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mc:AlternateContent xmlns:mc="http://schemas.openxmlformats.org/markup-compatibility/2006">
    <mc:Choice Requires="x15">
      <x15ac:absPath xmlns:x15ac="http://schemas.microsoft.com/office/spreadsheetml/2010/11/ac" url="/Users/cartwright/Downloads/"/>
    </mc:Choice>
  </mc:AlternateContent>
  <xr:revisionPtr revIDLastSave="0" documentId="13_ncr:1_{B0FCE99F-FE34-0E45-9A39-787F473FC34E}" xr6:coauthVersionLast="45" xr6:coauthVersionMax="45" xr10:uidLastSave="{00000000-0000-0000-0000-000000000000}"/>
  <bookViews>
    <workbookView xWindow="0" yWindow="460" windowWidth="28800" windowHeight="16460" activeTab="2" xr2:uid="{00000000-000D-0000-FFFF-FFFF00000000}"/>
  </bookViews>
  <sheets>
    <sheet name="README" sheetId="1" r:id="rId1"/>
    <sheet name="Date Lookup" sheetId="9" r:id="rId2"/>
    <sheet name="Range Lookup" sheetId="8" r:id="rId3"/>
    <sheet name="Data" sheetId="5"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666" i="9" l="1"/>
  <c r="AA3666" i="9"/>
  <c r="AB3665" i="9"/>
  <c r="AA3665" i="9"/>
  <c r="AB3664" i="9"/>
  <c r="AA3664" i="9"/>
  <c r="AB3663" i="9"/>
  <c r="AA3663" i="9"/>
  <c r="AB3662" i="9"/>
  <c r="AA3662" i="9"/>
  <c r="AB3661" i="9"/>
  <c r="AA3661" i="9"/>
  <c r="AB3660" i="9"/>
  <c r="AA3660" i="9"/>
  <c r="AB3659" i="9"/>
  <c r="AA3659" i="9"/>
  <c r="AB3658" i="9"/>
  <c r="AA3658" i="9"/>
  <c r="AB3657" i="9"/>
  <c r="AA3657" i="9"/>
  <c r="AB3656" i="9"/>
  <c r="AA3656" i="9"/>
  <c r="AB3655" i="9"/>
  <c r="AA3655" i="9"/>
  <c r="AB3654" i="9"/>
  <c r="AA3654" i="9"/>
  <c r="AB3653" i="9"/>
  <c r="AA3653" i="9"/>
  <c r="AB3652" i="9"/>
  <c r="AA3652" i="9"/>
  <c r="AB3651" i="9"/>
  <c r="AA3651" i="9"/>
  <c r="AB3650" i="9"/>
  <c r="AA3650" i="9"/>
  <c r="AB3649" i="9"/>
  <c r="AA3649" i="9"/>
  <c r="AB3648" i="9"/>
  <c r="AA3648" i="9"/>
  <c r="AB3647" i="9"/>
  <c r="AA3647" i="9"/>
  <c r="AB3646" i="9"/>
  <c r="AA3646" i="9"/>
  <c r="AB3645" i="9"/>
  <c r="AA3645" i="9"/>
  <c r="AB3644" i="9"/>
  <c r="AA3644" i="9"/>
  <c r="AB3643" i="9"/>
  <c r="AA3643" i="9"/>
  <c r="AB3642" i="9"/>
  <c r="AA3642" i="9"/>
  <c r="AB3641" i="9"/>
  <c r="AA3641" i="9"/>
  <c r="AB3640" i="9"/>
  <c r="AA3640" i="9"/>
  <c r="AB3639" i="9"/>
  <c r="AA3639" i="9"/>
  <c r="AB3638" i="9"/>
  <c r="AA3638" i="9"/>
  <c r="AB3637" i="9"/>
  <c r="AA3637" i="9"/>
  <c r="AB3636" i="9"/>
  <c r="AA3636" i="9"/>
  <c r="AB3635" i="9"/>
  <c r="AA3635" i="9"/>
  <c r="AB3634" i="9"/>
  <c r="AA3634" i="9"/>
  <c r="AB3633" i="9"/>
  <c r="AA3633" i="9"/>
  <c r="AB3632" i="9"/>
  <c r="AA3632" i="9"/>
  <c r="AB3631" i="9"/>
  <c r="AA3631" i="9"/>
  <c r="AB3630" i="9"/>
  <c r="AA3630" i="9"/>
  <c r="AB3629" i="9"/>
  <c r="AA3629" i="9"/>
  <c r="AB3628" i="9"/>
  <c r="AA3628" i="9"/>
  <c r="AB3627" i="9"/>
  <c r="AA3627" i="9"/>
  <c r="AB3626" i="9"/>
  <c r="AA3626" i="9"/>
  <c r="AB3625" i="9"/>
  <c r="AA3625" i="9"/>
  <c r="AB3624" i="9"/>
  <c r="AA3624" i="9"/>
  <c r="AB3623" i="9"/>
  <c r="AA3623" i="9"/>
  <c r="AB3622" i="9"/>
  <c r="AA3622" i="9"/>
  <c r="AB3621" i="9"/>
  <c r="AA3621" i="9"/>
  <c r="AB3620" i="9"/>
  <c r="AA3620" i="9"/>
  <c r="AB3619" i="9"/>
  <c r="AA3619" i="9"/>
  <c r="AB3618" i="9"/>
  <c r="AA3618" i="9"/>
  <c r="AB3617" i="9"/>
  <c r="AA3617" i="9"/>
  <c r="AB3616" i="9"/>
  <c r="AA3616" i="9"/>
  <c r="AB3615" i="9"/>
  <c r="AA3615" i="9"/>
  <c r="AB3614" i="9"/>
  <c r="AA3614" i="9"/>
  <c r="AB3613" i="9"/>
  <c r="AA3613" i="9"/>
  <c r="AB3612" i="9"/>
  <c r="AA3612" i="9"/>
  <c r="AB3611" i="9"/>
  <c r="AA3611" i="9"/>
  <c r="AB3610" i="9"/>
  <c r="AA3610" i="9"/>
  <c r="AB3609" i="9"/>
  <c r="AA3609" i="9"/>
  <c r="AB3608" i="9"/>
  <c r="AA3608" i="9"/>
  <c r="AB3607" i="9"/>
  <c r="AA3607" i="9"/>
  <c r="AB3606" i="9"/>
  <c r="AA3606" i="9"/>
  <c r="AB3605" i="9"/>
  <c r="AA3605" i="9"/>
  <c r="AB3604" i="9"/>
  <c r="AA3604" i="9"/>
  <c r="AB3603" i="9"/>
  <c r="AA3603" i="9"/>
  <c r="AB3602" i="9"/>
  <c r="AA3602" i="9"/>
  <c r="AB3601" i="9"/>
  <c r="AA3601" i="9"/>
  <c r="AB3600" i="9"/>
  <c r="AA3600" i="9"/>
  <c r="AB3599" i="9"/>
  <c r="AA3599" i="9"/>
  <c r="AB3598" i="9"/>
  <c r="AA3598" i="9"/>
  <c r="AB3597" i="9"/>
  <c r="AA3597" i="9"/>
  <c r="AB3596" i="9"/>
  <c r="AA3596" i="9"/>
  <c r="AB3595" i="9"/>
  <c r="AA3595" i="9"/>
  <c r="AB3594" i="9"/>
  <c r="AA3594" i="9"/>
  <c r="AB3593" i="9"/>
  <c r="AA3593" i="9"/>
  <c r="AB3592" i="9"/>
  <c r="AA3592" i="9"/>
  <c r="AB3591" i="9"/>
  <c r="AA3591" i="9"/>
  <c r="AB3590" i="9"/>
  <c r="AA3590" i="9"/>
  <c r="AB3589" i="9"/>
  <c r="AA3589" i="9"/>
  <c r="AB3588" i="9"/>
  <c r="AA3588" i="9"/>
  <c r="AB3587" i="9"/>
  <c r="AA3587" i="9"/>
  <c r="AB3586" i="9"/>
  <c r="AA3586" i="9"/>
  <c r="AB3585" i="9"/>
  <c r="AA3585" i="9"/>
  <c r="AB3584" i="9"/>
  <c r="AA3584" i="9"/>
  <c r="AB3583" i="9"/>
  <c r="AA3583" i="9"/>
  <c r="AB3582" i="9"/>
  <c r="AA3582" i="9"/>
  <c r="AB3581" i="9"/>
  <c r="AA3581" i="9"/>
  <c r="AB3580" i="9"/>
  <c r="AA3580" i="9"/>
  <c r="AB3579" i="9"/>
  <c r="AA3579" i="9"/>
  <c r="AB3578" i="9"/>
  <c r="AA3578" i="9"/>
  <c r="AB3577" i="9"/>
  <c r="AA3577" i="9"/>
  <c r="AB3576" i="9"/>
  <c r="AA3576" i="9"/>
  <c r="AB3575" i="9"/>
  <c r="AA3575" i="9"/>
  <c r="AB3574" i="9"/>
  <c r="AA3574" i="9"/>
  <c r="AB3573" i="9"/>
  <c r="AA3573" i="9"/>
  <c r="AB3572" i="9"/>
  <c r="AA3572" i="9"/>
  <c r="AB3571" i="9"/>
  <c r="AA3571" i="9"/>
  <c r="AB3570" i="9"/>
  <c r="AA3570" i="9"/>
  <c r="AB3569" i="9"/>
  <c r="AA3569" i="9"/>
  <c r="AB3568" i="9"/>
  <c r="AA3568" i="9"/>
  <c r="AB3567" i="9"/>
  <c r="AA3567" i="9"/>
  <c r="AB3566" i="9"/>
  <c r="AA3566" i="9"/>
  <c r="AB3565" i="9"/>
  <c r="AA3565" i="9"/>
  <c r="AB3564" i="9"/>
  <c r="AA3564" i="9"/>
  <c r="AB3563" i="9"/>
  <c r="AA3563" i="9"/>
  <c r="AB3562" i="9"/>
  <c r="AA3562" i="9"/>
  <c r="AB3561" i="9"/>
  <c r="AA3561" i="9"/>
  <c r="AB3560" i="9"/>
  <c r="AA3560" i="9"/>
  <c r="AB3559" i="9"/>
  <c r="AA3559" i="9"/>
  <c r="AB3558" i="9"/>
  <c r="AA3558" i="9"/>
  <c r="AB3557" i="9"/>
  <c r="AA3557" i="9"/>
  <c r="AB3556" i="9"/>
  <c r="AA3556" i="9"/>
  <c r="AB3555" i="9"/>
  <c r="AA3555" i="9"/>
  <c r="AB3554" i="9"/>
  <c r="AA3554" i="9"/>
  <c r="AB3553" i="9"/>
  <c r="AA3553" i="9"/>
  <c r="AB3552" i="9"/>
  <c r="AA3552" i="9"/>
  <c r="AB3551" i="9"/>
  <c r="AA3551" i="9"/>
  <c r="AB3550" i="9"/>
  <c r="AA3550" i="9"/>
  <c r="AB3549" i="9"/>
  <c r="AA3549" i="9"/>
  <c r="AB3548" i="9"/>
  <c r="AA3548" i="9"/>
  <c r="AB3547" i="9"/>
  <c r="AA3547" i="9"/>
  <c r="AB3546" i="9"/>
  <c r="AA3546" i="9"/>
  <c r="AB3545" i="9"/>
  <c r="AA3545" i="9"/>
  <c r="AB3544" i="9"/>
  <c r="AA3544" i="9"/>
  <c r="AB3543" i="9"/>
  <c r="AA3543" i="9"/>
  <c r="AB3542" i="9"/>
  <c r="AA3542" i="9"/>
  <c r="AB3541" i="9"/>
  <c r="AA3541" i="9"/>
  <c r="AB3540" i="9"/>
  <c r="AA3540" i="9"/>
  <c r="AB3539" i="9"/>
  <c r="AA3539" i="9"/>
  <c r="AB3538" i="9"/>
  <c r="AA3538" i="9"/>
  <c r="AB3537" i="9"/>
  <c r="AA3537" i="9"/>
  <c r="AB3536" i="9"/>
  <c r="AA3536" i="9"/>
  <c r="AB3535" i="9"/>
  <c r="AA3535" i="9"/>
  <c r="AB3534" i="9"/>
  <c r="AA3534" i="9"/>
  <c r="AB3533" i="9"/>
  <c r="AA3533" i="9"/>
  <c r="AB3532" i="9"/>
  <c r="AA3532" i="9"/>
  <c r="AB3531" i="9"/>
  <c r="AA3531" i="9"/>
  <c r="AB3530" i="9"/>
  <c r="AA3530" i="9"/>
  <c r="AB3529" i="9"/>
  <c r="AA3529" i="9"/>
  <c r="AB3528" i="9"/>
  <c r="AA3528" i="9"/>
  <c r="AB3527" i="9"/>
  <c r="AA3527" i="9"/>
  <c r="AB3526" i="9"/>
  <c r="AA3526" i="9"/>
  <c r="AB3525" i="9"/>
  <c r="AA3525" i="9"/>
  <c r="AB3524" i="9"/>
  <c r="AA3524" i="9"/>
  <c r="AB3523" i="9"/>
  <c r="AA3523" i="9"/>
  <c r="AB3522" i="9"/>
  <c r="AA3522" i="9"/>
  <c r="AB3521" i="9"/>
  <c r="AA3521" i="9"/>
  <c r="AB3520" i="9"/>
  <c r="AA3520" i="9"/>
  <c r="AB3519" i="9"/>
  <c r="AA3519" i="9"/>
  <c r="AB3518" i="9"/>
  <c r="AA3518" i="9"/>
  <c r="AB3517" i="9"/>
  <c r="AA3517" i="9"/>
  <c r="AB3516" i="9"/>
  <c r="AA3516" i="9"/>
  <c r="AB3515" i="9"/>
  <c r="AA3515" i="9"/>
  <c r="AB3514" i="9"/>
  <c r="AA3514" i="9"/>
  <c r="AB3513" i="9"/>
  <c r="AA3513" i="9"/>
  <c r="AB3512" i="9"/>
  <c r="AA3512" i="9"/>
  <c r="AB3511" i="9"/>
  <c r="AA3511" i="9"/>
  <c r="AB3510" i="9"/>
  <c r="AA3510" i="9"/>
  <c r="AB3509" i="9"/>
  <c r="AA3509" i="9"/>
  <c r="AB3508" i="9"/>
  <c r="AA3508" i="9"/>
  <c r="AB3507" i="9"/>
  <c r="AA3507" i="9"/>
  <c r="AB3506" i="9"/>
  <c r="AA3506" i="9"/>
  <c r="AB3505" i="9"/>
  <c r="AA3505" i="9"/>
  <c r="AB3504" i="9"/>
  <c r="AA3504" i="9"/>
  <c r="AB3503" i="9"/>
  <c r="AA3503" i="9"/>
  <c r="AB3502" i="9"/>
  <c r="AA3502" i="9"/>
  <c r="AB3501" i="9"/>
  <c r="AA3501" i="9"/>
  <c r="AB3500" i="9"/>
  <c r="AA3500" i="9"/>
  <c r="AB3499" i="9"/>
  <c r="AA3499" i="9"/>
  <c r="AB3498" i="9"/>
  <c r="AA3498" i="9"/>
  <c r="AB3497" i="9"/>
  <c r="AA3497" i="9"/>
  <c r="AB3496" i="9"/>
  <c r="AA3496" i="9"/>
  <c r="AB3495" i="9"/>
  <c r="AA3495" i="9"/>
  <c r="AB3494" i="9"/>
  <c r="AA3494" i="9"/>
  <c r="AB3493" i="9"/>
  <c r="AA3493" i="9"/>
  <c r="AB3492" i="9"/>
  <c r="AA3492" i="9"/>
  <c r="AB3491" i="9"/>
  <c r="AA3491" i="9"/>
  <c r="AB3490" i="9"/>
  <c r="AA3490" i="9"/>
  <c r="AB3489" i="9"/>
  <c r="AA3489" i="9"/>
  <c r="AB3488" i="9"/>
  <c r="AA3488" i="9"/>
  <c r="AB3487" i="9"/>
  <c r="AA3487" i="9"/>
  <c r="AB3486" i="9"/>
  <c r="AA3486" i="9"/>
  <c r="AB3485" i="9"/>
  <c r="AA3485" i="9"/>
  <c r="AB3484" i="9"/>
  <c r="AA3484" i="9"/>
  <c r="AB3483" i="9"/>
  <c r="AA3483" i="9"/>
  <c r="AB3482" i="9"/>
  <c r="AA3482" i="9"/>
  <c r="AB3481" i="9"/>
  <c r="AA3481" i="9"/>
  <c r="AB3480" i="9"/>
  <c r="AA3480" i="9"/>
  <c r="AB3479" i="9"/>
  <c r="AA3479" i="9"/>
  <c r="AB3478" i="9"/>
  <c r="AA3478" i="9"/>
  <c r="AB3477" i="9"/>
  <c r="AA3477" i="9"/>
  <c r="AB3476" i="9"/>
  <c r="AA3476" i="9"/>
  <c r="AB3475" i="9"/>
  <c r="AA3475" i="9"/>
  <c r="AB3474" i="9"/>
  <c r="AA3474" i="9"/>
  <c r="AB3473" i="9"/>
  <c r="AA3473" i="9"/>
  <c r="AB3472" i="9"/>
  <c r="AA3472" i="9"/>
  <c r="AB3471" i="9"/>
  <c r="AA3471" i="9"/>
  <c r="AB3470" i="9"/>
  <c r="AA3470" i="9"/>
  <c r="AB3469" i="9"/>
  <c r="AA3469" i="9"/>
  <c r="AB3468" i="9"/>
  <c r="AA3468" i="9"/>
  <c r="AB3467" i="9"/>
  <c r="AA3467" i="9"/>
  <c r="AB3466" i="9"/>
  <c r="AA3466" i="9"/>
  <c r="AB3465" i="9"/>
  <c r="AA3465" i="9"/>
  <c r="AB3464" i="9"/>
  <c r="AA3464" i="9"/>
  <c r="AB3463" i="9"/>
  <c r="AA3463" i="9"/>
  <c r="AB3462" i="9"/>
  <c r="AA3462" i="9"/>
  <c r="AB3461" i="9"/>
  <c r="AA3461" i="9"/>
  <c r="AB3460" i="9"/>
  <c r="AA3460" i="9"/>
  <c r="AB3459" i="9"/>
  <c r="AA3459" i="9"/>
  <c r="AB3458" i="9"/>
  <c r="AA3458" i="9"/>
  <c r="AB3457" i="9"/>
  <c r="AA3457" i="9"/>
  <c r="AB3456" i="9"/>
  <c r="AA3456" i="9"/>
  <c r="AB3455" i="9"/>
  <c r="AA3455" i="9"/>
  <c r="AB3454" i="9"/>
  <c r="AA3454" i="9"/>
  <c r="AB3453" i="9"/>
  <c r="AA3453" i="9"/>
  <c r="AB3452" i="9"/>
  <c r="AA3452" i="9"/>
  <c r="AB3451" i="9"/>
  <c r="AA3451" i="9"/>
  <c r="AB3450" i="9"/>
  <c r="AA3450" i="9"/>
  <c r="AB3449" i="9"/>
  <c r="AA3449" i="9"/>
  <c r="AB3448" i="9"/>
  <c r="AA3448" i="9"/>
  <c r="AB3447" i="9"/>
  <c r="AA3447" i="9"/>
  <c r="AB3446" i="9"/>
  <c r="AA3446" i="9"/>
  <c r="AB3445" i="9"/>
  <c r="AA3445" i="9"/>
  <c r="AB3444" i="9"/>
  <c r="AA3444" i="9"/>
  <c r="AB3443" i="9"/>
  <c r="AA3443" i="9"/>
  <c r="AB3442" i="9"/>
  <c r="AA3442" i="9"/>
  <c r="AB3441" i="9"/>
  <c r="AA3441" i="9"/>
  <c r="AB3440" i="9"/>
  <c r="AA3440" i="9"/>
  <c r="AB3439" i="9"/>
  <c r="AA3439" i="9"/>
  <c r="AB3438" i="9"/>
  <c r="AA3438" i="9"/>
  <c r="AB3437" i="9"/>
  <c r="AA3437" i="9"/>
  <c r="AB3436" i="9"/>
  <c r="AA3436" i="9"/>
  <c r="AB3435" i="9"/>
  <c r="AA3435" i="9"/>
  <c r="AB3434" i="9"/>
  <c r="AA3434" i="9"/>
  <c r="AB3433" i="9"/>
  <c r="AA3433" i="9"/>
  <c r="AB3432" i="9"/>
  <c r="AA3432" i="9"/>
  <c r="AB3431" i="9"/>
  <c r="AA3431" i="9"/>
  <c r="AB3430" i="9"/>
  <c r="AA3430" i="9"/>
  <c r="AB3429" i="9"/>
  <c r="AA3429" i="9"/>
  <c r="AB3428" i="9"/>
  <c r="AA3428" i="9"/>
  <c r="AB3427" i="9"/>
  <c r="AA3427" i="9"/>
  <c r="AB3426" i="9"/>
  <c r="AA3426" i="9"/>
  <c r="AB3425" i="9"/>
  <c r="AA3425" i="9"/>
  <c r="AB3424" i="9"/>
  <c r="AA3424" i="9"/>
  <c r="AB3423" i="9"/>
  <c r="AA3423" i="9"/>
  <c r="AB3422" i="9"/>
  <c r="AA3422" i="9"/>
  <c r="AB3421" i="9"/>
  <c r="AA3421" i="9"/>
  <c r="AB3420" i="9"/>
  <c r="AA3420" i="9"/>
  <c r="AB3419" i="9"/>
  <c r="AA3419" i="9"/>
  <c r="AB3418" i="9"/>
  <c r="AA3418" i="9"/>
  <c r="AB3417" i="9"/>
  <c r="AA3417" i="9"/>
  <c r="AB3416" i="9"/>
  <c r="AA3416" i="9"/>
  <c r="AB3415" i="9"/>
  <c r="AA3415" i="9"/>
  <c r="AB3414" i="9"/>
  <c r="AA3414" i="9"/>
  <c r="AB3413" i="9"/>
  <c r="AA3413" i="9"/>
  <c r="AB3412" i="9"/>
  <c r="AA3412" i="9"/>
  <c r="AB3411" i="9"/>
  <c r="AA3411" i="9"/>
  <c r="AB3410" i="9"/>
  <c r="AA3410" i="9"/>
  <c r="AB3409" i="9"/>
  <c r="AA3409" i="9"/>
  <c r="AB3408" i="9"/>
  <c r="AA3408" i="9"/>
  <c r="AB3407" i="9"/>
  <c r="AA3407" i="9"/>
  <c r="AB3406" i="9"/>
  <c r="AA3406" i="9"/>
  <c r="AB3405" i="9"/>
  <c r="AA3405" i="9"/>
  <c r="AB3404" i="9"/>
  <c r="AA3404" i="9"/>
  <c r="AB3403" i="9"/>
  <c r="AA3403" i="9"/>
  <c r="AB3402" i="9"/>
  <c r="AA3402" i="9"/>
  <c r="AB3401" i="9"/>
  <c r="AA3401" i="9"/>
  <c r="AB3400" i="9"/>
  <c r="AA3400" i="9"/>
  <c r="AB3399" i="9"/>
  <c r="AA3399" i="9"/>
  <c r="AB3398" i="9"/>
  <c r="AA3398" i="9"/>
  <c r="AB3397" i="9"/>
  <c r="AA3397" i="9"/>
  <c r="AB3396" i="9"/>
  <c r="AA3396" i="9"/>
  <c r="AB3395" i="9"/>
  <c r="AA3395" i="9"/>
  <c r="AB3394" i="9"/>
  <c r="AA3394" i="9"/>
  <c r="AB3393" i="9"/>
  <c r="AA3393" i="9"/>
  <c r="AB3392" i="9"/>
  <c r="AA3392" i="9"/>
  <c r="AB3391" i="9"/>
  <c r="AA3391" i="9"/>
  <c r="AB3390" i="9"/>
  <c r="AA3390" i="9"/>
  <c r="AB3389" i="9"/>
  <c r="AA3389" i="9"/>
  <c r="AB3388" i="9"/>
  <c r="AA3388" i="9"/>
  <c r="AB3387" i="9"/>
  <c r="AA3387" i="9"/>
  <c r="AB3386" i="9"/>
  <c r="AA3386" i="9"/>
  <c r="AB3385" i="9"/>
  <c r="AA3385" i="9"/>
  <c r="AB3384" i="9"/>
  <c r="AA3384" i="9"/>
  <c r="AB3383" i="9"/>
  <c r="AA3383" i="9"/>
  <c r="AB3382" i="9"/>
  <c r="AA3382" i="9"/>
  <c r="AB3381" i="9"/>
  <c r="AA3381" i="9"/>
  <c r="AB3380" i="9"/>
  <c r="AA3380" i="9"/>
  <c r="AB3379" i="9"/>
  <c r="AA3379" i="9"/>
  <c r="AB3378" i="9"/>
  <c r="AA3378" i="9"/>
  <c r="AB3377" i="9"/>
  <c r="AA3377" i="9"/>
  <c r="AB3376" i="9"/>
  <c r="AA3376" i="9"/>
  <c r="AB3375" i="9"/>
  <c r="AA3375" i="9"/>
  <c r="AB3374" i="9"/>
  <c r="AA3374" i="9"/>
  <c r="AB3373" i="9"/>
  <c r="AA3373" i="9"/>
  <c r="AB3372" i="9"/>
  <c r="AA3372" i="9"/>
  <c r="AB3371" i="9"/>
  <c r="AA3371" i="9"/>
  <c r="AB3370" i="9"/>
  <c r="AA3370" i="9"/>
  <c r="AB3369" i="9"/>
  <c r="AA3369" i="9"/>
  <c r="AB3368" i="9"/>
  <c r="AA3368" i="9"/>
  <c r="AB3367" i="9"/>
  <c r="AA3367" i="9"/>
  <c r="AB3366" i="9"/>
  <c r="AA3366" i="9"/>
  <c r="AB3365" i="9"/>
  <c r="AA3365" i="9"/>
  <c r="AB3364" i="9"/>
  <c r="AA3364" i="9"/>
  <c r="AB3363" i="9"/>
  <c r="AA3363" i="9"/>
  <c r="AB3362" i="9"/>
  <c r="AA3362" i="9"/>
  <c r="AB3361" i="9"/>
  <c r="AA3361" i="9"/>
  <c r="AB3360" i="9"/>
  <c r="AA3360" i="9"/>
  <c r="AB3359" i="9"/>
  <c r="AA3359" i="9"/>
  <c r="AB3358" i="9"/>
  <c r="AA3358" i="9"/>
  <c r="AB3357" i="9"/>
  <c r="AA3357" i="9"/>
  <c r="AB3356" i="9"/>
  <c r="AA3356" i="9"/>
  <c r="AB3355" i="9"/>
  <c r="AA3355" i="9"/>
  <c r="AB3354" i="9"/>
  <c r="AA3354" i="9"/>
  <c r="AB3353" i="9"/>
  <c r="AA3353" i="9"/>
  <c r="AB3352" i="9"/>
  <c r="AA3352" i="9"/>
  <c r="AB3351" i="9"/>
  <c r="AA3351" i="9"/>
  <c r="AB3350" i="9"/>
  <c r="AA3350" i="9"/>
  <c r="AB3349" i="9"/>
  <c r="AA3349" i="9"/>
  <c r="AB3348" i="9"/>
  <c r="AA3348" i="9"/>
  <c r="AB3347" i="9"/>
  <c r="AA3347" i="9"/>
  <c r="AB3346" i="9"/>
  <c r="AA3346" i="9"/>
  <c r="AB3345" i="9"/>
  <c r="AA3345" i="9"/>
  <c r="AB3344" i="9"/>
  <c r="AA3344" i="9"/>
  <c r="AB3343" i="9"/>
  <c r="AA3343" i="9"/>
  <c r="AB3342" i="9"/>
  <c r="AA3342" i="9"/>
  <c r="AB3341" i="9"/>
  <c r="AA3341" i="9"/>
  <c r="AB3340" i="9"/>
  <c r="AA3340" i="9"/>
  <c r="AB3339" i="9"/>
  <c r="AA3339" i="9"/>
  <c r="AB3338" i="9"/>
  <c r="AA3338" i="9"/>
  <c r="AB3337" i="9"/>
  <c r="AA3337" i="9"/>
  <c r="AB3336" i="9"/>
  <c r="AA3336" i="9"/>
  <c r="AB3335" i="9"/>
  <c r="AA3335" i="9"/>
  <c r="AB3334" i="9"/>
  <c r="AA3334" i="9"/>
  <c r="AB3333" i="9"/>
  <c r="AA3333" i="9"/>
  <c r="AB3332" i="9"/>
  <c r="AA3332" i="9"/>
  <c r="AB3331" i="9"/>
  <c r="AA3331" i="9"/>
  <c r="AB3330" i="9"/>
  <c r="AA3330" i="9"/>
  <c r="AB3329" i="9"/>
  <c r="AA3329" i="9"/>
  <c r="AB3328" i="9"/>
  <c r="AA3328" i="9"/>
  <c r="AB3327" i="9"/>
  <c r="AA3327" i="9"/>
  <c r="AB3326" i="9"/>
  <c r="AA3326" i="9"/>
  <c r="AB3325" i="9"/>
  <c r="AA3325" i="9"/>
  <c r="AB3324" i="9"/>
  <c r="AA3324" i="9"/>
  <c r="AB3323" i="9"/>
  <c r="AA3323" i="9"/>
  <c r="AB3322" i="9"/>
  <c r="AA3322" i="9"/>
  <c r="AB3321" i="9"/>
  <c r="AA3321" i="9"/>
  <c r="AB3320" i="9"/>
  <c r="AA3320" i="9"/>
  <c r="AB3319" i="9"/>
  <c r="AA3319" i="9"/>
  <c r="AB3318" i="9"/>
  <c r="AA3318" i="9"/>
  <c r="AB3317" i="9"/>
  <c r="AA3317" i="9"/>
  <c r="AB3316" i="9"/>
  <c r="AA3316" i="9"/>
  <c r="AB3315" i="9"/>
  <c r="AA3315" i="9"/>
  <c r="AB3314" i="9"/>
  <c r="AA3314" i="9"/>
  <c r="AB3313" i="9"/>
  <c r="AA3313" i="9"/>
  <c r="AB3312" i="9"/>
  <c r="AA3312" i="9"/>
  <c r="AB3311" i="9"/>
  <c r="AA3311" i="9"/>
  <c r="AB3310" i="9"/>
  <c r="AA3310" i="9"/>
  <c r="AB3309" i="9"/>
  <c r="AA3309" i="9"/>
  <c r="AB3308" i="9"/>
  <c r="AA3308" i="9"/>
  <c r="AB3307" i="9"/>
  <c r="AA3307" i="9"/>
  <c r="AB3306" i="9"/>
  <c r="AA3306" i="9"/>
  <c r="AB3305" i="9"/>
  <c r="AA3305" i="9"/>
  <c r="AB3304" i="9"/>
  <c r="AA3304" i="9"/>
  <c r="AB3303" i="9"/>
  <c r="AA3303" i="9"/>
  <c r="AB3302" i="9"/>
  <c r="AA3302" i="9"/>
  <c r="AB3301" i="9"/>
  <c r="AA3301" i="9"/>
  <c r="AB3300" i="9"/>
  <c r="AA3300" i="9"/>
  <c r="AB3299" i="9"/>
  <c r="AA3299" i="9"/>
  <c r="AB3298" i="9"/>
  <c r="AA3298" i="9"/>
  <c r="AB3297" i="9"/>
  <c r="AA3297" i="9"/>
  <c r="AB3296" i="9"/>
  <c r="AA3296" i="9"/>
  <c r="AB3295" i="9"/>
  <c r="AA3295" i="9"/>
  <c r="AB3294" i="9"/>
  <c r="AA3294" i="9"/>
  <c r="AB3293" i="9"/>
  <c r="AA3293" i="9"/>
  <c r="AB3292" i="9"/>
  <c r="AA3292" i="9"/>
  <c r="AB3291" i="9"/>
  <c r="AA3291" i="9"/>
  <c r="AB3290" i="9"/>
  <c r="AA3290" i="9"/>
  <c r="AB3289" i="9"/>
  <c r="AA3289" i="9"/>
  <c r="AB3288" i="9"/>
  <c r="AA3288" i="9"/>
  <c r="AB3287" i="9"/>
  <c r="AA3287" i="9"/>
  <c r="AB3286" i="9"/>
  <c r="AA3286" i="9"/>
  <c r="AB3285" i="9"/>
  <c r="AA3285" i="9"/>
  <c r="AB3284" i="9"/>
  <c r="AA3284" i="9"/>
  <c r="AB3283" i="9"/>
  <c r="AA3283" i="9"/>
  <c r="AB3282" i="9"/>
  <c r="AA3282" i="9"/>
  <c r="AB3281" i="9"/>
  <c r="AA3281" i="9"/>
  <c r="AB3280" i="9"/>
  <c r="AA3280" i="9"/>
  <c r="AB3279" i="9"/>
  <c r="AA3279" i="9"/>
  <c r="AB3278" i="9"/>
  <c r="AA3278" i="9"/>
  <c r="AB3277" i="9"/>
  <c r="AA3277" i="9"/>
  <c r="AB3276" i="9"/>
  <c r="AA3276" i="9"/>
  <c r="AB3275" i="9"/>
  <c r="AA3275" i="9"/>
  <c r="AB3274" i="9"/>
  <c r="AA3274" i="9"/>
  <c r="AB3273" i="9"/>
  <c r="AA3273" i="9"/>
  <c r="AB3272" i="9"/>
  <c r="AA3272" i="9"/>
  <c r="AB3271" i="9"/>
  <c r="AA3271" i="9"/>
  <c r="AB3270" i="9"/>
  <c r="AA3270" i="9"/>
  <c r="AB3269" i="9"/>
  <c r="AA3269" i="9"/>
  <c r="AB3268" i="9"/>
  <c r="AA3268" i="9"/>
  <c r="AB3267" i="9"/>
  <c r="AA3267" i="9"/>
  <c r="AB3266" i="9"/>
  <c r="AA3266" i="9"/>
  <c r="AB3265" i="9"/>
  <c r="AA3265" i="9"/>
  <c r="AB3264" i="9"/>
  <c r="AA3264" i="9"/>
  <c r="AB3263" i="9"/>
  <c r="AA3263" i="9"/>
  <c r="AB3262" i="9"/>
  <c r="AA3262" i="9"/>
  <c r="AB3261" i="9"/>
  <c r="AA3261" i="9"/>
  <c r="AB3260" i="9"/>
  <c r="AA3260" i="9"/>
  <c r="AB3259" i="9"/>
  <c r="AA3259" i="9"/>
  <c r="AB3258" i="9"/>
  <c r="AA3258" i="9"/>
  <c r="AB3257" i="9"/>
  <c r="AA3257" i="9"/>
  <c r="AB3256" i="9"/>
  <c r="AA3256" i="9"/>
  <c r="AB3255" i="9"/>
  <c r="AA3255" i="9"/>
  <c r="AB3254" i="9"/>
  <c r="AA3254" i="9"/>
  <c r="AB3253" i="9"/>
  <c r="AA3253" i="9"/>
  <c r="AB3252" i="9"/>
  <c r="AA3252" i="9"/>
  <c r="AB3251" i="9"/>
  <c r="AA3251" i="9"/>
  <c r="AB3250" i="9"/>
  <c r="AA3250" i="9"/>
  <c r="AB3249" i="9"/>
  <c r="AA3249" i="9"/>
  <c r="AB3248" i="9"/>
  <c r="AA3248" i="9"/>
  <c r="AB3247" i="9"/>
  <c r="AA3247" i="9"/>
  <c r="AB3246" i="9"/>
  <c r="AA3246" i="9"/>
  <c r="AB3245" i="9"/>
  <c r="AA3245" i="9"/>
  <c r="AB3244" i="9"/>
  <c r="AA3244" i="9"/>
  <c r="AB3243" i="9"/>
  <c r="AA3243" i="9"/>
  <c r="AB3242" i="9"/>
  <c r="AA3242" i="9"/>
  <c r="AB3241" i="9"/>
  <c r="AA3241" i="9"/>
  <c r="AB3240" i="9"/>
  <c r="AA3240" i="9"/>
  <c r="AB3239" i="9"/>
  <c r="AA3239" i="9"/>
  <c r="AB3238" i="9"/>
  <c r="AA3238" i="9"/>
  <c r="AB3237" i="9"/>
  <c r="AA3237" i="9"/>
  <c r="AB3236" i="9"/>
  <c r="AA3236" i="9"/>
  <c r="AB3235" i="9"/>
  <c r="AA3235" i="9"/>
  <c r="AB3234" i="9"/>
  <c r="AA3234" i="9"/>
  <c r="AB3233" i="9"/>
  <c r="AA3233" i="9"/>
  <c r="AB3232" i="9"/>
  <c r="AA3232" i="9"/>
  <c r="AB3231" i="9"/>
  <c r="AA3231" i="9"/>
  <c r="AB3230" i="9"/>
  <c r="AA3230" i="9"/>
  <c r="AB3229" i="9"/>
  <c r="AA3229" i="9"/>
  <c r="AB3228" i="9"/>
  <c r="AA3228" i="9"/>
  <c r="AB3227" i="9"/>
  <c r="AA3227" i="9"/>
  <c r="AB3226" i="9"/>
  <c r="AA3226" i="9"/>
  <c r="AB3225" i="9"/>
  <c r="AA3225" i="9"/>
  <c r="AB3224" i="9"/>
  <c r="AA3224" i="9"/>
  <c r="AB3223" i="9"/>
  <c r="AA3223" i="9"/>
  <c r="AB3222" i="9"/>
  <c r="AA3222" i="9"/>
  <c r="AB3221" i="9"/>
  <c r="AA3221" i="9"/>
  <c r="AB3220" i="9"/>
  <c r="AA3220" i="9"/>
  <c r="AB3219" i="9"/>
  <c r="AA3219" i="9"/>
  <c r="AB3218" i="9"/>
  <c r="AA3218" i="9"/>
  <c r="AB3217" i="9"/>
  <c r="AA3217" i="9"/>
  <c r="AB3216" i="9"/>
  <c r="AA3216" i="9"/>
  <c r="AB3215" i="9"/>
  <c r="AA3215" i="9"/>
  <c r="AB3214" i="9"/>
  <c r="AA3214" i="9"/>
  <c r="AB3213" i="9"/>
  <c r="AA3213" i="9"/>
  <c r="AB3212" i="9"/>
  <c r="AA3212" i="9"/>
  <c r="AB3211" i="9"/>
  <c r="AA3211" i="9"/>
  <c r="AB3210" i="9"/>
  <c r="AA3210" i="9"/>
  <c r="AB3209" i="9"/>
  <c r="AA3209" i="9"/>
  <c r="AB3208" i="9"/>
  <c r="AA3208" i="9"/>
  <c r="AB3207" i="9"/>
  <c r="AA3207" i="9"/>
  <c r="AB3206" i="9"/>
  <c r="AA3206" i="9"/>
  <c r="AB3205" i="9"/>
  <c r="AA3205" i="9"/>
  <c r="AB3204" i="9"/>
  <c r="AA3204" i="9"/>
  <c r="AB3203" i="9"/>
  <c r="AA3203" i="9"/>
  <c r="AB3202" i="9"/>
  <c r="AA3202" i="9"/>
  <c r="AB3201" i="9"/>
  <c r="AA3201" i="9"/>
  <c r="AB3200" i="9"/>
  <c r="AA3200" i="9"/>
  <c r="AB3199" i="9"/>
  <c r="AA3199" i="9"/>
  <c r="AB3198" i="9"/>
  <c r="AA3198" i="9"/>
  <c r="AB3197" i="9"/>
  <c r="AA3197" i="9"/>
  <c r="AB3196" i="9"/>
  <c r="AA3196" i="9"/>
  <c r="AB3195" i="9"/>
  <c r="AA3195" i="9"/>
  <c r="AB3194" i="9"/>
  <c r="AA3194" i="9"/>
  <c r="AB3193" i="9"/>
  <c r="AA3193" i="9"/>
  <c r="AB3192" i="9"/>
  <c r="AA3192" i="9"/>
  <c r="AB3191" i="9"/>
  <c r="AA3191" i="9"/>
  <c r="AB3190" i="9"/>
  <c r="AA3190" i="9"/>
  <c r="AB3189" i="9"/>
  <c r="AA3189" i="9"/>
  <c r="AB3188" i="9"/>
  <c r="AA3188" i="9"/>
  <c r="AB3187" i="9"/>
  <c r="AA3187" i="9"/>
  <c r="AB3186" i="9"/>
  <c r="AA3186" i="9"/>
  <c r="AB3185" i="9"/>
  <c r="AA3185" i="9"/>
  <c r="AB3184" i="9"/>
  <c r="AA3184" i="9"/>
  <c r="AB3183" i="9"/>
  <c r="AA3183" i="9"/>
  <c r="AB3182" i="9"/>
  <c r="AA3182" i="9"/>
  <c r="AB3181" i="9"/>
  <c r="AA3181" i="9"/>
  <c r="AB3180" i="9"/>
  <c r="AA3180" i="9"/>
  <c r="AB3179" i="9"/>
  <c r="AA3179" i="9"/>
  <c r="AB3178" i="9"/>
  <c r="AA3178" i="9"/>
  <c r="AB3177" i="9"/>
  <c r="AA3177" i="9"/>
  <c r="AB3176" i="9"/>
  <c r="AA3176" i="9"/>
  <c r="AB3175" i="9"/>
  <c r="AA3175" i="9"/>
  <c r="AB3174" i="9"/>
  <c r="AA3174" i="9"/>
  <c r="AB3173" i="9"/>
  <c r="AA3173" i="9"/>
  <c r="AB3172" i="9"/>
  <c r="AA3172" i="9"/>
  <c r="AB3171" i="9"/>
  <c r="AA3171" i="9"/>
  <c r="AB3170" i="9"/>
  <c r="AA3170" i="9"/>
  <c r="AB3169" i="9"/>
  <c r="AA3169" i="9"/>
  <c r="AB3168" i="9"/>
  <c r="AA3168" i="9"/>
  <c r="AB3167" i="9"/>
  <c r="AA3167" i="9"/>
  <c r="AB3166" i="9"/>
  <c r="AA3166" i="9"/>
  <c r="AB3165" i="9"/>
  <c r="AA3165" i="9"/>
  <c r="AB3164" i="9"/>
  <c r="AA3164" i="9"/>
  <c r="AB3163" i="9"/>
  <c r="AA3163" i="9"/>
  <c r="AB3162" i="9"/>
  <c r="AA3162" i="9"/>
  <c r="AB3161" i="9"/>
  <c r="AA3161" i="9"/>
  <c r="AB3160" i="9"/>
  <c r="AA3160" i="9"/>
  <c r="AB3159" i="9"/>
  <c r="AA3159" i="9"/>
  <c r="AB3158" i="9"/>
  <c r="AA3158" i="9"/>
  <c r="AB3157" i="9"/>
  <c r="AA3157" i="9"/>
  <c r="AB3156" i="9"/>
  <c r="AA3156" i="9"/>
  <c r="AB3155" i="9"/>
  <c r="AA3155" i="9"/>
  <c r="AB3154" i="9"/>
  <c r="AA3154" i="9"/>
  <c r="AB3153" i="9"/>
  <c r="AA3153" i="9"/>
  <c r="AB3152" i="9"/>
  <c r="AA3152" i="9"/>
  <c r="AB3151" i="9"/>
  <c r="AA3151" i="9"/>
  <c r="AB3150" i="9"/>
  <c r="AA3150" i="9"/>
  <c r="AB3149" i="9"/>
  <c r="AA3149" i="9"/>
  <c r="AB3148" i="9"/>
  <c r="AA3148" i="9"/>
  <c r="AB3147" i="9"/>
  <c r="AA3147" i="9"/>
  <c r="AB3146" i="9"/>
  <c r="AA3146" i="9"/>
  <c r="AB3145" i="9"/>
  <c r="AA3145" i="9"/>
  <c r="AB3144" i="9"/>
  <c r="AA3144" i="9"/>
  <c r="AB3143" i="9"/>
  <c r="AA3143" i="9"/>
  <c r="AB3142" i="9"/>
  <c r="AA3142" i="9"/>
  <c r="AB3141" i="9"/>
  <c r="AA3141" i="9"/>
  <c r="AB3140" i="9"/>
  <c r="AA3140" i="9"/>
  <c r="AB3139" i="9"/>
  <c r="AA3139" i="9"/>
  <c r="AB3138" i="9"/>
  <c r="AA3138" i="9"/>
  <c r="AB3137" i="9"/>
  <c r="AA3137" i="9"/>
  <c r="AB3136" i="9"/>
  <c r="AA3136" i="9"/>
  <c r="AB3135" i="9"/>
  <c r="AA3135" i="9"/>
  <c r="AB3134" i="9"/>
  <c r="AA3134" i="9"/>
  <c r="AB3133" i="9"/>
  <c r="AA3133" i="9"/>
  <c r="AB3132" i="9"/>
  <c r="AA3132" i="9"/>
  <c r="AB3131" i="9"/>
  <c r="AA3131" i="9"/>
  <c r="AB3130" i="9"/>
  <c r="AA3130" i="9"/>
  <c r="AB3129" i="9"/>
  <c r="AA3129" i="9"/>
  <c r="AB3128" i="9"/>
  <c r="AA3128" i="9"/>
  <c r="AB3127" i="9"/>
  <c r="AA3127" i="9"/>
  <c r="AB3126" i="9"/>
  <c r="AA3126" i="9"/>
  <c r="AB3125" i="9"/>
  <c r="AA3125" i="9"/>
  <c r="AB3124" i="9"/>
  <c r="AA3124" i="9"/>
  <c r="AB3123" i="9"/>
  <c r="AA3123" i="9"/>
  <c r="AB3122" i="9"/>
  <c r="AA3122" i="9"/>
  <c r="AB3121" i="9"/>
  <c r="AA3121" i="9"/>
  <c r="AB3120" i="9"/>
  <c r="AA3120" i="9"/>
  <c r="AB3119" i="9"/>
  <c r="AA3119" i="9"/>
  <c r="AB3118" i="9"/>
  <c r="AA3118" i="9"/>
  <c r="AB3117" i="9"/>
  <c r="AA3117" i="9"/>
  <c r="AB3116" i="9"/>
  <c r="AA3116" i="9"/>
  <c r="AB3115" i="9"/>
  <c r="AA3115" i="9"/>
  <c r="AB3114" i="9"/>
  <c r="AA3114" i="9"/>
  <c r="AB3113" i="9"/>
  <c r="AA3113" i="9"/>
  <c r="AB3112" i="9"/>
  <c r="AA3112" i="9"/>
  <c r="AB3111" i="9"/>
  <c r="AA3111" i="9"/>
  <c r="AB3110" i="9"/>
  <c r="AA3110" i="9"/>
  <c r="AB3109" i="9"/>
  <c r="AA3109" i="9"/>
  <c r="AB3108" i="9"/>
  <c r="AA3108" i="9"/>
  <c r="AB3107" i="9"/>
  <c r="AA3107" i="9"/>
  <c r="AB3106" i="9"/>
  <c r="AA3106" i="9"/>
  <c r="AB3105" i="9"/>
  <c r="AA3105" i="9"/>
  <c r="AB3104" i="9"/>
  <c r="AA3104" i="9"/>
  <c r="AB3103" i="9"/>
  <c r="AA3103" i="9"/>
  <c r="AB3102" i="9"/>
  <c r="AA3102" i="9"/>
  <c r="AB3101" i="9"/>
  <c r="AA3101" i="9"/>
  <c r="AB3100" i="9"/>
  <c r="AA3100" i="9"/>
  <c r="AB3099" i="9"/>
  <c r="AA3099" i="9"/>
  <c r="AB3098" i="9"/>
  <c r="AA3098" i="9"/>
  <c r="AB3097" i="9"/>
  <c r="AA3097" i="9"/>
  <c r="AB3096" i="9"/>
  <c r="AA3096" i="9"/>
  <c r="AB3095" i="9"/>
  <c r="AA3095" i="9"/>
  <c r="AB3094" i="9"/>
  <c r="AA3094" i="9"/>
  <c r="AB3093" i="9"/>
  <c r="AA3093" i="9"/>
  <c r="AB3092" i="9"/>
  <c r="AA3092" i="9"/>
  <c r="AB3091" i="9"/>
  <c r="AA3091" i="9"/>
  <c r="AB3090" i="9"/>
  <c r="AA3090" i="9"/>
  <c r="AB3089" i="9"/>
  <c r="AA3089" i="9"/>
  <c r="AB3088" i="9"/>
  <c r="AA3088" i="9"/>
  <c r="AB3087" i="9"/>
  <c r="AA3087" i="9"/>
  <c r="AB3086" i="9"/>
  <c r="AA3086" i="9"/>
  <c r="AB3085" i="9"/>
  <c r="AA3085" i="9"/>
  <c r="AB3084" i="9"/>
  <c r="AA3084" i="9"/>
  <c r="AB3083" i="9"/>
  <c r="AA3083" i="9"/>
  <c r="AB3082" i="9"/>
  <c r="AA3082" i="9"/>
  <c r="AB3081" i="9"/>
  <c r="AA3081" i="9"/>
  <c r="AB3080" i="9"/>
  <c r="AA3080" i="9"/>
  <c r="AB3079" i="9"/>
  <c r="AA3079" i="9"/>
  <c r="AB3078" i="9"/>
  <c r="AA3078" i="9"/>
  <c r="AB3077" i="9"/>
  <c r="AA3077" i="9"/>
  <c r="AB3076" i="9"/>
  <c r="AA3076" i="9"/>
  <c r="AB3075" i="9"/>
  <c r="AA3075" i="9"/>
  <c r="AB3074" i="9"/>
  <c r="AA3074" i="9"/>
  <c r="AB3073" i="9"/>
  <c r="AA3073" i="9"/>
  <c r="AB3072" i="9"/>
  <c r="AA3072" i="9"/>
  <c r="AB3071" i="9"/>
  <c r="AA3071" i="9"/>
  <c r="AB3070" i="9"/>
  <c r="AA3070" i="9"/>
  <c r="AB3069" i="9"/>
  <c r="AA3069" i="9"/>
  <c r="AB3068" i="9"/>
  <c r="AA3068" i="9"/>
  <c r="AB3067" i="9"/>
  <c r="AA3067" i="9"/>
  <c r="AB3066" i="9"/>
  <c r="AA3066" i="9"/>
  <c r="AB3065" i="9"/>
  <c r="AA3065" i="9"/>
  <c r="AB3064" i="9"/>
  <c r="AA3064" i="9"/>
  <c r="AB3063" i="9"/>
  <c r="AA3063" i="9"/>
  <c r="AB3062" i="9"/>
  <c r="AA3062" i="9"/>
  <c r="AB3061" i="9"/>
  <c r="AA3061" i="9"/>
  <c r="AB3060" i="9"/>
  <c r="AA3060" i="9"/>
  <c r="AB3059" i="9"/>
  <c r="AA3059" i="9"/>
  <c r="AB3058" i="9"/>
  <c r="AA3058" i="9"/>
  <c r="AB3057" i="9"/>
  <c r="AA3057" i="9"/>
  <c r="AB3056" i="9"/>
  <c r="AA3056" i="9"/>
  <c r="AB3055" i="9"/>
  <c r="AA3055" i="9"/>
  <c r="AB3054" i="9"/>
  <c r="AA3054" i="9"/>
  <c r="AB3053" i="9"/>
  <c r="AA3053" i="9"/>
  <c r="AB3052" i="9"/>
  <c r="AA3052" i="9"/>
  <c r="AB3051" i="9"/>
  <c r="AA3051" i="9"/>
  <c r="AB3050" i="9"/>
  <c r="AA3050" i="9"/>
  <c r="AB3049" i="9"/>
  <c r="AA3049" i="9"/>
  <c r="AB3048" i="9"/>
  <c r="AA3048" i="9"/>
  <c r="AB3047" i="9"/>
  <c r="AA3047" i="9"/>
  <c r="AB3046" i="9"/>
  <c r="AA3046" i="9"/>
  <c r="AB3045" i="9"/>
  <c r="AA3045" i="9"/>
  <c r="AB3044" i="9"/>
  <c r="AA3044" i="9"/>
  <c r="AB3043" i="9"/>
  <c r="AA3043" i="9"/>
  <c r="AB3042" i="9"/>
  <c r="AA3042" i="9"/>
  <c r="AB3041" i="9"/>
  <c r="AA3041" i="9"/>
  <c r="AB3040" i="9"/>
  <c r="AA3040" i="9"/>
  <c r="AB3039" i="9"/>
  <c r="AA3039" i="9"/>
  <c r="AB3038" i="9"/>
  <c r="AA3038" i="9"/>
  <c r="AB3037" i="9"/>
  <c r="AA3037" i="9"/>
  <c r="AB3036" i="9"/>
  <c r="AA3036" i="9"/>
  <c r="AB3035" i="9"/>
  <c r="AA3035" i="9"/>
  <c r="AB3034" i="9"/>
  <c r="AA3034" i="9"/>
  <c r="AB3033" i="9"/>
  <c r="AA3033" i="9"/>
  <c r="AB3032" i="9"/>
  <c r="AA3032" i="9"/>
  <c r="AB3031" i="9"/>
  <c r="AA3031" i="9"/>
  <c r="AB3030" i="9"/>
  <c r="AA3030" i="9"/>
  <c r="AB3029" i="9"/>
  <c r="AA3029" i="9"/>
  <c r="AB3028" i="9"/>
  <c r="AA3028" i="9"/>
  <c r="AB3027" i="9"/>
  <c r="AA3027" i="9"/>
  <c r="AB3026" i="9"/>
  <c r="AA3026" i="9"/>
  <c r="AB3025" i="9"/>
  <c r="AA3025" i="9"/>
  <c r="AB3024" i="9"/>
  <c r="AA3024" i="9"/>
  <c r="AB3023" i="9"/>
  <c r="AA3023" i="9"/>
  <c r="AB3022" i="9"/>
  <c r="AA3022" i="9"/>
  <c r="AB3021" i="9"/>
  <c r="AA3021" i="9"/>
  <c r="AB3020" i="9"/>
  <c r="AA3020" i="9"/>
  <c r="AB3019" i="9"/>
  <c r="AA3019" i="9"/>
  <c r="AB3018" i="9"/>
  <c r="AA3018" i="9"/>
  <c r="AB3017" i="9"/>
  <c r="AA3017" i="9"/>
  <c r="AB3016" i="9"/>
  <c r="AA3016" i="9"/>
  <c r="AB3015" i="9"/>
  <c r="AA3015" i="9"/>
  <c r="AB3014" i="9"/>
  <c r="AA3014" i="9"/>
  <c r="AB3013" i="9"/>
  <c r="AA3013" i="9"/>
  <c r="AB3012" i="9"/>
  <c r="AA3012" i="9"/>
  <c r="AB3011" i="9"/>
  <c r="AA3011" i="9"/>
  <c r="AB3010" i="9"/>
  <c r="AA3010" i="9"/>
  <c r="AB3009" i="9"/>
  <c r="AA3009" i="9"/>
  <c r="AB3008" i="9"/>
  <c r="AA3008" i="9"/>
  <c r="AB3007" i="9"/>
  <c r="AA3007" i="9"/>
  <c r="AB3006" i="9"/>
  <c r="AA3006" i="9"/>
  <c r="AB3005" i="9"/>
  <c r="AA3005" i="9"/>
  <c r="AB3004" i="9"/>
  <c r="AA3004" i="9"/>
  <c r="AB3003" i="9"/>
  <c r="AA3003" i="9"/>
  <c r="AB3002" i="9"/>
  <c r="AA3002" i="9"/>
  <c r="AB3001" i="9"/>
  <c r="AA3001" i="9"/>
  <c r="AB3000" i="9"/>
  <c r="AA3000" i="9"/>
  <c r="AB2999" i="9"/>
  <c r="AA2999" i="9"/>
  <c r="AB2998" i="9"/>
  <c r="AA2998" i="9"/>
  <c r="AB2997" i="9"/>
  <c r="AA2997" i="9"/>
  <c r="AB2996" i="9"/>
  <c r="AA2996" i="9"/>
  <c r="AB2995" i="9"/>
  <c r="AA2995" i="9"/>
  <c r="AB2994" i="9"/>
  <c r="AA2994" i="9"/>
  <c r="AB2993" i="9"/>
  <c r="AA2993" i="9"/>
  <c r="AB2992" i="9"/>
  <c r="AA2992" i="9"/>
  <c r="AB2991" i="9"/>
  <c r="AA2991" i="9"/>
  <c r="AB2990" i="9"/>
  <c r="AA2990" i="9"/>
  <c r="AB2989" i="9"/>
  <c r="AA2989" i="9"/>
  <c r="AB2988" i="9"/>
  <c r="AA2988" i="9"/>
  <c r="AB2987" i="9"/>
  <c r="AA2987" i="9"/>
  <c r="AB2986" i="9"/>
  <c r="AA2986" i="9"/>
  <c r="AB2985" i="9"/>
  <c r="AA2985" i="9"/>
  <c r="AB2984" i="9"/>
  <c r="AA2984" i="9"/>
  <c r="AB2983" i="9"/>
  <c r="AA2983" i="9"/>
  <c r="AB2982" i="9"/>
  <c r="AA2982" i="9"/>
  <c r="AB2981" i="9"/>
  <c r="AA2981" i="9"/>
  <c r="AB2980" i="9"/>
  <c r="AA2980" i="9"/>
  <c r="AB2979" i="9"/>
  <c r="AA2979" i="9"/>
  <c r="AB2978" i="9"/>
  <c r="AA2978" i="9"/>
  <c r="AB2977" i="9"/>
  <c r="AA2977" i="9"/>
  <c r="AB2976" i="9"/>
  <c r="AA2976" i="9"/>
  <c r="AB2975" i="9"/>
  <c r="AA2975" i="9"/>
  <c r="AB2974" i="9"/>
  <c r="AA2974" i="9"/>
  <c r="AB2973" i="9"/>
  <c r="AA2973" i="9"/>
  <c r="AB2972" i="9"/>
  <c r="AA2972" i="9"/>
  <c r="AB2971" i="9"/>
  <c r="AA2971" i="9"/>
  <c r="AB2970" i="9"/>
  <c r="AA2970" i="9"/>
  <c r="AB2969" i="9"/>
  <c r="AA2969" i="9"/>
  <c r="AB2968" i="9"/>
  <c r="AA2968" i="9"/>
  <c r="AB2967" i="9"/>
  <c r="AA2967" i="9"/>
  <c r="AB2966" i="9"/>
  <c r="AA2966" i="9"/>
  <c r="AB2965" i="9"/>
  <c r="AA2965" i="9"/>
  <c r="AB2964" i="9"/>
  <c r="AA2964" i="9"/>
  <c r="AB2963" i="9"/>
  <c r="AA2963" i="9"/>
  <c r="AB2962" i="9"/>
  <c r="AA2962" i="9"/>
  <c r="AB2961" i="9"/>
  <c r="AA2961" i="9"/>
  <c r="AB2960" i="9"/>
  <c r="AA2960" i="9"/>
  <c r="AB2959" i="9"/>
  <c r="AA2959" i="9"/>
  <c r="AB2958" i="9"/>
  <c r="AA2958" i="9"/>
  <c r="AB2957" i="9"/>
  <c r="AA2957" i="9"/>
  <c r="AB2956" i="9"/>
  <c r="AA2956" i="9"/>
  <c r="AB2955" i="9"/>
  <c r="AA2955" i="9"/>
  <c r="AB2954" i="9"/>
  <c r="AA2954" i="9"/>
  <c r="AB2953" i="9"/>
  <c r="AA2953" i="9"/>
  <c r="AB2952" i="9"/>
  <c r="AA2952" i="9"/>
  <c r="AB2951" i="9"/>
  <c r="AA2951" i="9"/>
  <c r="AB2950" i="9"/>
  <c r="AA2950" i="9"/>
  <c r="AB2949" i="9"/>
  <c r="AA2949" i="9"/>
  <c r="AB2948" i="9"/>
  <c r="AA2948" i="9"/>
  <c r="AB2947" i="9"/>
  <c r="AA2947" i="9"/>
  <c r="AB2946" i="9"/>
  <c r="AA2946" i="9"/>
  <c r="AB2945" i="9"/>
  <c r="AA2945" i="9"/>
  <c r="AB2944" i="9"/>
  <c r="AA2944" i="9"/>
  <c r="AB2943" i="9"/>
  <c r="AA2943" i="9"/>
  <c r="AB2942" i="9"/>
  <c r="AA2942" i="9"/>
  <c r="AB2941" i="9"/>
  <c r="AA2941" i="9"/>
  <c r="AB2940" i="9"/>
  <c r="AA2940" i="9"/>
  <c r="AB2939" i="9"/>
  <c r="AA2939" i="9"/>
  <c r="AB2938" i="9"/>
  <c r="AA2938" i="9"/>
  <c r="AB2937" i="9"/>
  <c r="AA2937" i="9"/>
  <c r="AB2936" i="9"/>
  <c r="AA2936" i="9"/>
  <c r="AB2935" i="9"/>
  <c r="AA2935" i="9"/>
  <c r="AB2934" i="9"/>
  <c r="AA2934" i="9"/>
  <c r="AB2933" i="9"/>
  <c r="AA2933" i="9"/>
  <c r="AB2932" i="9"/>
  <c r="AA2932" i="9"/>
  <c r="AB2931" i="9"/>
  <c r="AA2931" i="9"/>
  <c r="AB2930" i="9"/>
  <c r="AA2930" i="9"/>
  <c r="AB2929" i="9"/>
  <c r="AA2929" i="9"/>
  <c r="AB2928" i="9"/>
  <c r="AA2928" i="9"/>
  <c r="AB2927" i="9"/>
  <c r="AA2927" i="9"/>
  <c r="AB2926" i="9"/>
  <c r="AA2926" i="9"/>
  <c r="AB2925" i="9"/>
  <c r="AA2925" i="9"/>
  <c r="AB2924" i="9"/>
  <c r="AA2924" i="9"/>
  <c r="AB2923" i="9"/>
  <c r="AA2923" i="9"/>
  <c r="AB2922" i="9"/>
  <c r="AA2922" i="9"/>
  <c r="AB2921" i="9"/>
  <c r="AA2921" i="9"/>
  <c r="AB2920" i="9"/>
  <c r="AA2920" i="9"/>
  <c r="AB2919" i="9"/>
  <c r="AA2919" i="9"/>
  <c r="AB2918" i="9"/>
  <c r="AA2918" i="9"/>
  <c r="AB2917" i="9"/>
  <c r="AA2917" i="9"/>
  <c r="AB2916" i="9"/>
  <c r="AA2916" i="9"/>
  <c r="AB2915" i="9"/>
  <c r="AA2915" i="9"/>
  <c r="AB2914" i="9"/>
  <c r="AA2914" i="9"/>
  <c r="AB2913" i="9"/>
  <c r="AA2913" i="9"/>
  <c r="AB2912" i="9"/>
  <c r="AA2912" i="9"/>
  <c r="AB2911" i="9"/>
  <c r="AA2911" i="9"/>
  <c r="AB2910" i="9"/>
  <c r="AA2910" i="9"/>
  <c r="AB2909" i="9"/>
  <c r="AA2909" i="9"/>
  <c r="AB2908" i="9"/>
  <c r="AA2908" i="9"/>
  <c r="AB2907" i="9"/>
  <c r="AA2907" i="9"/>
  <c r="AB2906" i="9"/>
  <c r="AA2906" i="9"/>
  <c r="AB2905" i="9"/>
  <c r="AA2905" i="9"/>
  <c r="AB2904" i="9"/>
  <c r="AA2904" i="9"/>
  <c r="AB2903" i="9"/>
  <c r="AA2903" i="9"/>
  <c r="AB2902" i="9"/>
  <c r="AA2902" i="9"/>
  <c r="AB2901" i="9"/>
  <c r="AA2901" i="9"/>
  <c r="AB2900" i="9"/>
  <c r="AA2900" i="9"/>
  <c r="AB2899" i="9"/>
  <c r="AA2899" i="9"/>
  <c r="AB2898" i="9"/>
  <c r="AA2898" i="9"/>
  <c r="AB2897" i="9"/>
  <c r="AA2897" i="9"/>
  <c r="AB2896" i="9"/>
  <c r="AA2896" i="9"/>
  <c r="AB2895" i="9"/>
  <c r="AA2895" i="9"/>
  <c r="AB2894" i="9"/>
  <c r="AA2894" i="9"/>
  <c r="AB2893" i="9"/>
  <c r="AA2893" i="9"/>
  <c r="AB2892" i="9"/>
  <c r="AA2892" i="9"/>
  <c r="AB2891" i="9"/>
  <c r="AA2891" i="9"/>
  <c r="AB2890" i="9"/>
  <c r="AA2890" i="9"/>
  <c r="AB2889" i="9"/>
  <c r="AA2889" i="9"/>
  <c r="AB2888" i="9"/>
  <c r="AA2888" i="9"/>
  <c r="AB2887" i="9"/>
  <c r="AA2887" i="9"/>
  <c r="AB2886" i="9"/>
  <c r="AA2886" i="9"/>
  <c r="AB2885" i="9"/>
  <c r="AA2885" i="9"/>
  <c r="AB2884" i="9"/>
  <c r="AA2884" i="9"/>
  <c r="AB2883" i="9"/>
  <c r="AA2883" i="9"/>
  <c r="AB2882" i="9"/>
  <c r="AA2882" i="9"/>
  <c r="AB2881" i="9"/>
  <c r="AA2881" i="9"/>
  <c r="AB2880" i="9"/>
  <c r="AA2880" i="9"/>
  <c r="AB2879" i="9"/>
  <c r="AA2879" i="9"/>
  <c r="AB2878" i="9"/>
  <c r="AA2878" i="9"/>
  <c r="AB2877" i="9"/>
  <c r="AA2877" i="9"/>
  <c r="AB2876" i="9"/>
  <c r="AA2876" i="9"/>
  <c r="AB2875" i="9"/>
  <c r="AA2875" i="9"/>
  <c r="AB2874" i="9"/>
  <c r="AA2874" i="9"/>
  <c r="AB2873" i="9"/>
  <c r="AA2873" i="9"/>
  <c r="AB2872" i="9"/>
  <c r="AA2872" i="9"/>
  <c r="AB2871" i="9"/>
  <c r="AA2871" i="9"/>
  <c r="AB2870" i="9"/>
  <c r="AA2870" i="9"/>
  <c r="AB2869" i="9"/>
  <c r="AA2869" i="9"/>
  <c r="AB2868" i="9"/>
  <c r="AA2868" i="9"/>
  <c r="AB2867" i="9"/>
  <c r="AA2867" i="9"/>
  <c r="AB2866" i="9"/>
  <c r="AA2866" i="9"/>
  <c r="AB2865" i="9"/>
  <c r="AA2865" i="9"/>
  <c r="AB2864" i="9"/>
  <c r="AA2864" i="9"/>
  <c r="AB2863" i="9"/>
  <c r="AA2863" i="9"/>
  <c r="AB2862" i="9"/>
  <c r="AA2862" i="9"/>
  <c r="AB2861" i="9"/>
  <c r="AA2861" i="9"/>
  <c r="AB2860" i="9"/>
  <c r="AA2860" i="9"/>
  <c r="AB2859" i="9"/>
  <c r="AA2859" i="9"/>
  <c r="AB2858" i="9"/>
  <c r="AA2858" i="9"/>
  <c r="AB2857" i="9"/>
  <c r="AA2857" i="9"/>
  <c r="AB2856" i="9"/>
  <c r="AA2856" i="9"/>
  <c r="AB2855" i="9"/>
  <c r="AA2855" i="9"/>
  <c r="AB2854" i="9"/>
  <c r="AA2854" i="9"/>
  <c r="AB2853" i="9"/>
  <c r="AA2853" i="9"/>
  <c r="AB2852" i="9"/>
  <c r="AA2852" i="9"/>
  <c r="AB2851" i="9"/>
  <c r="AA2851" i="9"/>
  <c r="AB2850" i="9"/>
  <c r="AA2850" i="9"/>
  <c r="AB2849" i="9"/>
  <c r="AA2849" i="9"/>
  <c r="AB2848" i="9"/>
  <c r="AA2848" i="9"/>
  <c r="AB2847" i="9"/>
  <c r="AA2847" i="9"/>
  <c r="AB2846" i="9"/>
  <c r="AA2846" i="9"/>
  <c r="AB2845" i="9"/>
  <c r="AA2845" i="9"/>
  <c r="AB2844" i="9"/>
  <c r="AA2844" i="9"/>
  <c r="AB2843" i="9"/>
  <c r="AA2843" i="9"/>
  <c r="AB2842" i="9"/>
  <c r="AA2842" i="9"/>
  <c r="AB2841" i="9"/>
  <c r="AA2841" i="9"/>
  <c r="AB2840" i="9"/>
  <c r="AA2840" i="9"/>
  <c r="AB2839" i="9"/>
  <c r="AA2839" i="9"/>
  <c r="AB2838" i="9"/>
  <c r="AA2838" i="9"/>
  <c r="AB2837" i="9"/>
  <c r="AA2837" i="9"/>
  <c r="AB2836" i="9"/>
  <c r="AA2836" i="9"/>
  <c r="AB2835" i="9"/>
  <c r="AA2835" i="9"/>
  <c r="AB2834" i="9"/>
  <c r="AA2834" i="9"/>
  <c r="AB2833" i="9"/>
  <c r="AA2833" i="9"/>
  <c r="AB2832" i="9"/>
  <c r="AA2832" i="9"/>
  <c r="AB2831" i="9"/>
  <c r="AA2831" i="9"/>
  <c r="AB2830" i="9"/>
  <c r="AA2830" i="9"/>
  <c r="AB2829" i="9"/>
  <c r="AA2829" i="9"/>
  <c r="AB2828" i="9"/>
  <c r="AA2828" i="9"/>
  <c r="AB2827" i="9"/>
  <c r="AA2827" i="9"/>
  <c r="AB2826" i="9"/>
  <c r="AA2826" i="9"/>
  <c r="AB2825" i="9"/>
  <c r="AA2825" i="9"/>
  <c r="AB2824" i="9"/>
  <c r="AA2824" i="9"/>
  <c r="AB2823" i="9"/>
  <c r="AA2823" i="9"/>
  <c r="AB2822" i="9"/>
  <c r="AA2822" i="9"/>
  <c r="AB2821" i="9"/>
  <c r="AA2821" i="9"/>
  <c r="AB2820" i="9"/>
  <c r="AA2820" i="9"/>
  <c r="AB2819" i="9"/>
  <c r="AA2819" i="9"/>
  <c r="AB2818" i="9"/>
  <c r="AA2818" i="9"/>
  <c r="AB2817" i="9"/>
  <c r="AA2817" i="9"/>
  <c r="AB2816" i="9"/>
  <c r="AA2816" i="9"/>
  <c r="AB2815" i="9"/>
  <c r="AA2815" i="9"/>
  <c r="AB2814" i="9"/>
  <c r="AA2814" i="9"/>
  <c r="AB2813" i="9"/>
  <c r="AA2813" i="9"/>
  <c r="AB2812" i="9"/>
  <c r="AA2812" i="9"/>
  <c r="AB2811" i="9"/>
  <c r="AA2811" i="9"/>
  <c r="AB2810" i="9"/>
  <c r="AA2810" i="9"/>
  <c r="AB2809" i="9"/>
  <c r="AA2809" i="9"/>
  <c r="AB2808" i="9"/>
  <c r="AA2808" i="9"/>
  <c r="AB2807" i="9"/>
  <c r="AA2807" i="9"/>
  <c r="AB2806" i="9"/>
  <c r="AA2806" i="9"/>
  <c r="AB2805" i="9"/>
  <c r="AA2805" i="9"/>
  <c r="AB2804" i="9"/>
  <c r="AA2804" i="9"/>
  <c r="AB2803" i="9"/>
  <c r="AA2803" i="9"/>
  <c r="AB2802" i="9"/>
  <c r="AA2802" i="9"/>
  <c r="AB2801" i="9"/>
  <c r="AA2801" i="9"/>
  <c r="AB2800" i="9"/>
  <c r="AA2800" i="9"/>
  <c r="AB2799" i="9"/>
  <c r="AA2799" i="9"/>
  <c r="AB2798" i="9"/>
  <c r="AA2798" i="9"/>
  <c r="AB2797" i="9"/>
  <c r="AA2797" i="9"/>
  <c r="AB2796" i="9"/>
  <c r="AA2796" i="9"/>
  <c r="AB2795" i="9"/>
  <c r="AA2795" i="9"/>
  <c r="AB2794" i="9"/>
  <c r="AA2794" i="9"/>
  <c r="AB2793" i="9"/>
  <c r="AA2793" i="9"/>
  <c r="AB2792" i="9"/>
  <c r="AA2792" i="9"/>
  <c r="AB2791" i="9"/>
  <c r="AA2791" i="9"/>
  <c r="AB2790" i="9"/>
  <c r="AA2790" i="9"/>
  <c r="AB2789" i="9"/>
  <c r="AA2789" i="9"/>
  <c r="AB2788" i="9"/>
  <c r="AA2788" i="9"/>
  <c r="AB2787" i="9"/>
  <c r="AA2787" i="9"/>
  <c r="AB2786" i="9"/>
  <c r="AA2786" i="9"/>
  <c r="AB2785" i="9"/>
  <c r="AA2785" i="9"/>
  <c r="AB2784" i="9"/>
  <c r="AA2784" i="9"/>
  <c r="AB2783" i="9"/>
  <c r="AA2783" i="9"/>
  <c r="AB2782" i="9"/>
  <c r="AA2782" i="9"/>
  <c r="AB2781" i="9"/>
  <c r="AA2781" i="9"/>
  <c r="AB2780" i="9"/>
  <c r="AA2780" i="9"/>
  <c r="AB2779" i="9"/>
  <c r="AA2779" i="9"/>
  <c r="AB2778" i="9"/>
  <c r="AA2778" i="9"/>
  <c r="AB2777" i="9"/>
  <c r="AA2777" i="9"/>
  <c r="AB2776" i="9"/>
  <c r="AA2776" i="9"/>
  <c r="AB2775" i="9"/>
  <c r="AA2775" i="9"/>
  <c r="AB2774" i="9"/>
  <c r="AA2774" i="9"/>
  <c r="AB2773" i="9"/>
  <c r="AA2773" i="9"/>
  <c r="AB2772" i="9"/>
  <c r="AA2772" i="9"/>
  <c r="AB2771" i="9"/>
  <c r="AA2771" i="9"/>
  <c r="AB2770" i="9"/>
  <c r="AA2770" i="9"/>
  <c r="AB2769" i="9"/>
  <c r="AA2769" i="9"/>
  <c r="AB2768" i="9"/>
  <c r="AA2768" i="9"/>
  <c r="AB2767" i="9"/>
  <c r="AA2767" i="9"/>
  <c r="AB2766" i="9"/>
  <c r="AA2766" i="9"/>
  <c r="AB2765" i="9"/>
  <c r="AA2765" i="9"/>
  <c r="AB2764" i="9"/>
  <c r="AA2764" i="9"/>
  <c r="AB2763" i="9"/>
  <c r="AA2763" i="9"/>
  <c r="AB2762" i="9"/>
  <c r="AA2762" i="9"/>
  <c r="AB2761" i="9"/>
  <c r="AA2761" i="9"/>
  <c r="AB2760" i="9"/>
  <c r="AA2760" i="9"/>
  <c r="AB2759" i="9"/>
  <c r="AA2759" i="9"/>
  <c r="AB2758" i="9"/>
  <c r="AA2758" i="9"/>
  <c r="AB2757" i="9"/>
  <c r="AA2757" i="9"/>
  <c r="AB2756" i="9"/>
  <c r="AA2756" i="9"/>
  <c r="AB2755" i="9"/>
  <c r="AA2755" i="9"/>
  <c r="AB2754" i="9"/>
  <c r="AA2754" i="9"/>
  <c r="AB2753" i="9"/>
  <c r="AA2753" i="9"/>
  <c r="AB2752" i="9"/>
  <c r="AA2752" i="9"/>
  <c r="AB2751" i="9"/>
  <c r="AA2751" i="9"/>
  <c r="AB2750" i="9"/>
  <c r="AA2750" i="9"/>
  <c r="AB2749" i="9"/>
  <c r="AA2749" i="9"/>
  <c r="AB2748" i="9"/>
  <c r="AA2748" i="9"/>
  <c r="AB2747" i="9"/>
  <c r="AA2747" i="9"/>
  <c r="AB2746" i="9"/>
  <c r="AA2746" i="9"/>
  <c r="AB2745" i="9"/>
  <c r="AA2745" i="9"/>
  <c r="AB2744" i="9"/>
  <c r="AA2744" i="9"/>
  <c r="AB2743" i="9"/>
  <c r="AA2743" i="9"/>
  <c r="AB2742" i="9"/>
  <c r="AA2742" i="9"/>
  <c r="AB2741" i="9"/>
  <c r="AA2741" i="9"/>
  <c r="AB2740" i="9"/>
  <c r="AA2740" i="9"/>
  <c r="AB2739" i="9"/>
  <c r="AA2739" i="9"/>
  <c r="AB2738" i="9"/>
  <c r="AA2738" i="9"/>
  <c r="AB2737" i="9"/>
  <c r="AA2737" i="9"/>
  <c r="AB2736" i="9"/>
  <c r="AA2736" i="9"/>
  <c r="AB2735" i="9"/>
  <c r="AA2735" i="9"/>
  <c r="AB2734" i="9"/>
  <c r="AA2734" i="9"/>
  <c r="AB2733" i="9"/>
  <c r="AA2733" i="9"/>
  <c r="AB2732" i="9"/>
  <c r="AA2732" i="9"/>
  <c r="AB2731" i="9"/>
  <c r="AA2731" i="9"/>
  <c r="AB2730" i="9"/>
  <c r="AA2730" i="9"/>
  <c r="AB2729" i="9"/>
  <c r="AA2729" i="9"/>
  <c r="AB2728" i="9"/>
  <c r="AA2728" i="9"/>
  <c r="AB2727" i="9"/>
  <c r="AA2727" i="9"/>
  <c r="AB2726" i="9"/>
  <c r="AA2726" i="9"/>
  <c r="AB2725" i="9"/>
  <c r="AA2725" i="9"/>
  <c r="AB2724" i="9"/>
  <c r="AA2724" i="9"/>
  <c r="AB2723" i="9"/>
  <c r="AA2723" i="9"/>
  <c r="AB2722" i="9"/>
  <c r="AA2722" i="9"/>
  <c r="AB2721" i="9"/>
  <c r="AA2721" i="9"/>
  <c r="AB2720" i="9"/>
  <c r="AA2720" i="9"/>
  <c r="AB2719" i="9"/>
  <c r="AA2719" i="9"/>
  <c r="AB2718" i="9"/>
  <c r="AA2718" i="9"/>
  <c r="AB2717" i="9"/>
  <c r="AA2717" i="9"/>
  <c r="AB2716" i="9"/>
  <c r="AA2716" i="9"/>
  <c r="AB2715" i="9"/>
  <c r="AA2715" i="9"/>
  <c r="AB2714" i="9"/>
  <c r="AA2714" i="9"/>
  <c r="AB2713" i="9"/>
  <c r="AA2713" i="9"/>
  <c r="AB2712" i="9"/>
  <c r="AA2712" i="9"/>
  <c r="AB2711" i="9"/>
  <c r="AA2711" i="9"/>
  <c r="AB2710" i="9"/>
  <c r="AA2710" i="9"/>
  <c r="AB2709" i="9"/>
  <c r="AA2709" i="9"/>
  <c r="AB2708" i="9"/>
  <c r="AA2708" i="9"/>
  <c r="AB2707" i="9"/>
  <c r="AA2707" i="9"/>
  <c r="AB2706" i="9"/>
  <c r="AA2706" i="9"/>
  <c r="AB2705" i="9"/>
  <c r="AA2705" i="9"/>
  <c r="AB2704" i="9"/>
  <c r="AA2704" i="9"/>
  <c r="AB2703" i="9"/>
  <c r="AA2703" i="9"/>
  <c r="AB2702" i="9"/>
  <c r="AA2702" i="9"/>
  <c r="AB2701" i="9"/>
  <c r="AA2701" i="9"/>
  <c r="AB2700" i="9"/>
  <c r="AA2700" i="9"/>
  <c r="AB2699" i="9"/>
  <c r="AA2699" i="9"/>
  <c r="AB2698" i="9"/>
  <c r="AA2698" i="9"/>
  <c r="AB2697" i="9"/>
  <c r="AA2697" i="9"/>
  <c r="AB2696" i="9"/>
  <c r="AA2696" i="9"/>
  <c r="AB2695" i="9"/>
  <c r="AA2695" i="9"/>
  <c r="AB2694" i="9"/>
  <c r="AA2694" i="9"/>
  <c r="AB2693" i="9"/>
  <c r="AA2693" i="9"/>
  <c r="AB2692" i="9"/>
  <c r="AA2692" i="9"/>
  <c r="AB2691" i="9"/>
  <c r="AA2691" i="9"/>
  <c r="AB2690" i="9"/>
  <c r="AA2690" i="9"/>
  <c r="AB2689" i="9"/>
  <c r="AA2689" i="9"/>
  <c r="AB2688" i="9"/>
  <c r="AA2688" i="9"/>
  <c r="AB2687" i="9"/>
  <c r="AA2687" i="9"/>
  <c r="AB2686" i="9"/>
  <c r="AA2686" i="9"/>
  <c r="AB2685" i="9"/>
  <c r="AA2685" i="9"/>
  <c r="AB2684" i="9"/>
  <c r="AA2684" i="9"/>
  <c r="AB2683" i="9"/>
  <c r="AA2683" i="9"/>
  <c r="AB2682" i="9"/>
  <c r="AA2682" i="9"/>
  <c r="AB2681" i="9"/>
  <c r="AA2681" i="9"/>
  <c r="AB2680" i="9"/>
  <c r="AA2680" i="9"/>
  <c r="AB2679" i="9"/>
  <c r="AA2679" i="9"/>
  <c r="AB2678" i="9"/>
  <c r="AA2678" i="9"/>
  <c r="AB2677" i="9"/>
  <c r="AA2677" i="9"/>
  <c r="AB2676" i="9"/>
  <c r="AA2676" i="9"/>
  <c r="AB2675" i="9"/>
  <c r="AA2675" i="9"/>
  <c r="AB2674" i="9"/>
  <c r="AA2674" i="9"/>
  <c r="AB2673" i="9"/>
  <c r="AA2673" i="9"/>
  <c r="AB2672" i="9"/>
  <c r="AA2672" i="9"/>
  <c r="AB2671" i="9"/>
  <c r="AA2671" i="9"/>
  <c r="AB2670" i="9"/>
  <c r="AA2670" i="9"/>
  <c r="AB2669" i="9"/>
  <c r="AA2669" i="9"/>
  <c r="AB2668" i="9"/>
  <c r="AA2668" i="9"/>
  <c r="AB2667" i="9"/>
  <c r="AA2667" i="9"/>
  <c r="AB2666" i="9"/>
  <c r="AA2666" i="9"/>
  <c r="AB2665" i="9"/>
  <c r="AA2665" i="9"/>
  <c r="AB2664" i="9"/>
  <c r="AA2664" i="9"/>
  <c r="AB2663" i="9"/>
  <c r="AA2663" i="9"/>
  <c r="AB2662" i="9"/>
  <c r="AA2662" i="9"/>
  <c r="AB2661" i="9"/>
  <c r="AA2661" i="9"/>
  <c r="AB2660" i="9"/>
  <c r="AA2660" i="9"/>
  <c r="AB2659" i="9"/>
  <c r="AA2659" i="9"/>
  <c r="AB2658" i="9"/>
  <c r="AA2658" i="9"/>
  <c r="AB2657" i="9"/>
  <c r="AA2657" i="9"/>
  <c r="AB2656" i="9"/>
  <c r="AA2656" i="9"/>
  <c r="AB2655" i="9"/>
  <c r="AA2655" i="9"/>
  <c r="AB2654" i="9"/>
  <c r="AA2654" i="9"/>
  <c r="AB2653" i="9"/>
  <c r="AA2653" i="9"/>
  <c r="AB2652" i="9"/>
  <c r="AA2652" i="9"/>
  <c r="AB2651" i="9"/>
  <c r="AA2651" i="9"/>
  <c r="AB2650" i="9"/>
  <c r="AA2650" i="9"/>
  <c r="AB2649" i="9"/>
  <c r="AA2649" i="9"/>
  <c r="AB2648" i="9"/>
  <c r="AA2648" i="9"/>
  <c r="AB2647" i="9"/>
  <c r="AA2647" i="9"/>
  <c r="AB2646" i="9"/>
  <c r="AA2646" i="9"/>
  <c r="AB2645" i="9"/>
  <c r="AA2645" i="9"/>
  <c r="AB2644" i="9"/>
  <c r="AA2644" i="9"/>
  <c r="AB2643" i="9"/>
  <c r="AA2643" i="9"/>
  <c r="AB2642" i="9"/>
  <c r="AA2642" i="9"/>
  <c r="AB2641" i="9"/>
  <c r="AA2641" i="9"/>
  <c r="AB2640" i="9"/>
  <c r="AA2640" i="9"/>
  <c r="AB2639" i="9"/>
  <c r="AA2639" i="9"/>
  <c r="AB2638" i="9"/>
  <c r="AA2638" i="9"/>
  <c r="AB2637" i="9"/>
  <c r="AA2637" i="9"/>
  <c r="AB2636" i="9"/>
  <c r="AA2636" i="9"/>
  <c r="AB2635" i="9"/>
  <c r="AA2635" i="9"/>
  <c r="AB2634" i="9"/>
  <c r="AA2634" i="9"/>
  <c r="AB2633" i="9"/>
  <c r="AA2633" i="9"/>
  <c r="AB2632" i="9"/>
  <c r="AA2632" i="9"/>
  <c r="AB2631" i="9"/>
  <c r="AA2631" i="9"/>
  <c r="AB2630" i="9"/>
  <c r="AA2630" i="9"/>
  <c r="AB2629" i="9"/>
  <c r="AA2629" i="9"/>
  <c r="AB2628" i="9"/>
  <c r="AA2628" i="9"/>
  <c r="AB2627" i="9"/>
  <c r="AA2627" i="9"/>
  <c r="AB2626" i="9"/>
  <c r="AA2626" i="9"/>
  <c r="AB2625" i="9"/>
  <c r="AA2625" i="9"/>
  <c r="AB2624" i="9"/>
  <c r="AA2624" i="9"/>
  <c r="AB2623" i="9"/>
  <c r="AA2623" i="9"/>
  <c r="AB2622" i="9"/>
  <c r="AA2622" i="9"/>
  <c r="AB2621" i="9"/>
  <c r="AA2621" i="9"/>
  <c r="AB2620" i="9"/>
  <c r="AA2620" i="9"/>
  <c r="AB2619" i="9"/>
  <c r="AA2619" i="9"/>
  <c r="AB2618" i="9"/>
  <c r="AA2618" i="9"/>
  <c r="AB2617" i="9"/>
  <c r="AA2617" i="9"/>
  <c r="AB2616" i="9"/>
  <c r="AA2616" i="9"/>
  <c r="AB2615" i="9"/>
  <c r="AA2615" i="9"/>
  <c r="AB2614" i="9"/>
  <c r="AA2614" i="9"/>
  <c r="AB2613" i="9"/>
  <c r="AA2613" i="9"/>
  <c r="AB2612" i="9"/>
  <c r="AA2612" i="9"/>
  <c r="AB2611" i="9"/>
  <c r="AA2611" i="9"/>
  <c r="AB2610" i="9"/>
  <c r="AA2610" i="9"/>
  <c r="AB2609" i="9"/>
  <c r="AA2609" i="9"/>
  <c r="AB2608" i="9"/>
  <c r="AA2608" i="9"/>
  <c r="AB2607" i="9"/>
  <c r="AA2607" i="9"/>
  <c r="AB2606" i="9"/>
  <c r="AA2606" i="9"/>
  <c r="AB2605" i="9"/>
  <c r="AA2605" i="9"/>
  <c r="AB2604" i="9"/>
  <c r="AA2604" i="9"/>
  <c r="AB2603" i="9"/>
  <c r="AA2603" i="9"/>
  <c r="AB2602" i="9"/>
  <c r="AA2602" i="9"/>
  <c r="AB2601" i="9"/>
  <c r="AA2601" i="9"/>
  <c r="AB2600" i="9"/>
  <c r="AA2600" i="9"/>
  <c r="AB2599" i="9"/>
  <c r="AA2599" i="9"/>
  <c r="AB2598" i="9"/>
  <c r="AA2598" i="9"/>
  <c r="AB2597" i="9"/>
  <c r="AA2597" i="9"/>
  <c r="AB2596" i="9"/>
  <c r="AA2596" i="9"/>
  <c r="AB2595" i="9"/>
  <c r="AA2595" i="9"/>
  <c r="AB2594" i="9"/>
  <c r="AA2594" i="9"/>
  <c r="AB2593" i="9"/>
  <c r="AA2593" i="9"/>
  <c r="AB2592" i="9"/>
  <c r="AA2592" i="9"/>
  <c r="AB2591" i="9"/>
  <c r="AA2591" i="9"/>
  <c r="AB2590" i="9"/>
  <c r="AA2590" i="9"/>
  <c r="AB2589" i="9"/>
  <c r="AA2589" i="9"/>
  <c r="AB2588" i="9"/>
  <c r="AA2588" i="9"/>
  <c r="AB2587" i="9"/>
  <c r="AA2587" i="9"/>
  <c r="AB2586" i="9"/>
  <c r="AA2586" i="9"/>
  <c r="AB2585" i="9"/>
  <c r="AA2585" i="9"/>
  <c r="AB2584" i="9"/>
  <c r="AA2584" i="9"/>
  <c r="AB2583" i="9"/>
  <c r="AA2583" i="9"/>
  <c r="AB2582" i="9"/>
  <c r="AA2582" i="9"/>
  <c r="AB2581" i="9"/>
  <c r="AA2581" i="9"/>
  <c r="AB2580" i="9"/>
  <c r="AA2580" i="9"/>
  <c r="AB2579" i="9"/>
  <c r="AA2579" i="9"/>
  <c r="AB2578" i="9"/>
  <c r="AA2578" i="9"/>
  <c r="AB2577" i="9"/>
  <c r="AA2577" i="9"/>
  <c r="AB2576" i="9"/>
  <c r="AA2576" i="9"/>
  <c r="AB2575" i="9"/>
  <c r="AA2575" i="9"/>
  <c r="AB2574" i="9"/>
  <c r="AA2574" i="9"/>
  <c r="AB2573" i="9"/>
  <c r="AA2573" i="9"/>
  <c r="AB2572" i="9"/>
  <c r="AA2572" i="9"/>
  <c r="AB2571" i="9"/>
  <c r="AA2571" i="9"/>
  <c r="AB2570" i="9"/>
  <c r="AA2570" i="9"/>
  <c r="AB2569" i="9"/>
  <c r="AA2569" i="9"/>
  <c r="AB2568" i="9"/>
  <c r="AA2568" i="9"/>
  <c r="AB2567" i="9"/>
  <c r="AA2567" i="9"/>
  <c r="AB2566" i="9"/>
  <c r="AA2566" i="9"/>
  <c r="AB2565" i="9"/>
  <c r="AA2565" i="9"/>
  <c r="AB2564" i="9"/>
  <c r="AA2564" i="9"/>
  <c r="AB2563" i="9"/>
  <c r="AA2563" i="9"/>
  <c r="AB2562" i="9"/>
  <c r="AA2562" i="9"/>
  <c r="AB2561" i="9"/>
  <c r="AA2561" i="9"/>
  <c r="AB2560" i="9"/>
  <c r="AA2560" i="9"/>
  <c r="AB2559" i="9"/>
  <c r="AA2559" i="9"/>
  <c r="AB2558" i="9"/>
  <c r="AA2558" i="9"/>
  <c r="AB2557" i="9"/>
  <c r="AA2557" i="9"/>
  <c r="AB2556" i="9"/>
  <c r="AA2556" i="9"/>
  <c r="AB2555" i="9"/>
  <c r="AA2555" i="9"/>
  <c r="AB2554" i="9"/>
  <c r="AA2554" i="9"/>
  <c r="AB2553" i="9"/>
  <c r="AA2553" i="9"/>
  <c r="AB2552" i="9"/>
  <c r="AA2552" i="9"/>
  <c r="AB2551" i="9"/>
  <c r="AA2551" i="9"/>
  <c r="AB2550" i="9"/>
  <c r="AA2550" i="9"/>
  <c r="AB2549" i="9"/>
  <c r="AA2549" i="9"/>
  <c r="AB2548" i="9"/>
  <c r="AA2548" i="9"/>
  <c r="AB2547" i="9"/>
  <c r="AA2547" i="9"/>
  <c r="AB2546" i="9"/>
  <c r="AA2546" i="9"/>
  <c r="AB2545" i="9"/>
  <c r="AA2545" i="9"/>
  <c r="AB2544" i="9"/>
  <c r="AA2544" i="9"/>
  <c r="AB2543" i="9"/>
  <c r="AA2543" i="9"/>
  <c r="AB2542" i="9"/>
  <c r="AA2542" i="9"/>
  <c r="AB2541" i="9"/>
  <c r="AA2541" i="9"/>
  <c r="AB2540" i="9"/>
  <c r="AA2540" i="9"/>
  <c r="AB2539" i="9"/>
  <c r="AA2539" i="9"/>
  <c r="AB2538" i="9"/>
  <c r="AA2538" i="9"/>
  <c r="AB2537" i="9"/>
  <c r="AA2537" i="9"/>
  <c r="AB2536" i="9"/>
  <c r="AA2536" i="9"/>
  <c r="AB2535" i="9"/>
  <c r="AA2535" i="9"/>
  <c r="AB2534" i="9"/>
  <c r="AA2534" i="9"/>
  <c r="AB2533" i="9"/>
  <c r="AA2533" i="9"/>
  <c r="AB2532" i="9"/>
  <c r="AA2532" i="9"/>
  <c r="AB2531" i="9"/>
  <c r="AA2531" i="9"/>
  <c r="AB2530" i="9"/>
  <c r="AA2530" i="9"/>
  <c r="AB2529" i="9"/>
  <c r="AA2529" i="9"/>
  <c r="AB2528" i="9"/>
  <c r="AA2528" i="9"/>
  <c r="AB2527" i="9"/>
  <c r="AA2527" i="9"/>
  <c r="AB2526" i="9"/>
  <c r="AA2526" i="9"/>
  <c r="AB2525" i="9"/>
  <c r="AA2525" i="9"/>
  <c r="AB2524" i="9"/>
  <c r="AA2524" i="9"/>
  <c r="AB2523" i="9"/>
  <c r="AA2523" i="9"/>
  <c r="AB2522" i="9"/>
  <c r="AA2522" i="9"/>
  <c r="AB2521" i="9"/>
  <c r="AA2521" i="9"/>
  <c r="AB2520" i="9"/>
  <c r="AA2520" i="9"/>
  <c r="AB2519" i="9"/>
  <c r="AA2519" i="9"/>
  <c r="AB2518" i="9"/>
  <c r="AA2518" i="9"/>
  <c r="AB2517" i="9"/>
  <c r="AA2517" i="9"/>
  <c r="AB2516" i="9"/>
  <c r="AA2516" i="9"/>
  <c r="AB2515" i="9"/>
  <c r="AA2515" i="9"/>
  <c r="AB2514" i="9"/>
  <c r="AA2514" i="9"/>
  <c r="AB2513" i="9"/>
  <c r="AA2513" i="9"/>
  <c r="AB2512" i="9"/>
  <c r="AA2512" i="9"/>
  <c r="AB2511" i="9"/>
  <c r="AA2511" i="9"/>
  <c r="AB2510" i="9"/>
  <c r="AA2510" i="9"/>
  <c r="AB2509" i="9"/>
  <c r="AA2509" i="9"/>
  <c r="AB2508" i="9"/>
  <c r="AA2508" i="9"/>
  <c r="AB2507" i="9"/>
  <c r="AA2507" i="9"/>
  <c r="AB2506" i="9"/>
  <c r="AA2506" i="9"/>
  <c r="AB2505" i="9"/>
  <c r="AA2505" i="9"/>
  <c r="AB2504" i="9"/>
  <c r="AA2504" i="9"/>
  <c r="AB2503" i="9"/>
  <c r="AA2503" i="9"/>
  <c r="AB2502" i="9"/>
  <c r="AA2502" i="9"/>
  <c r="AB2501" i="9"/>
  <c r="AA2501" i="9"/>
  <c r="AB2500" i="9"/>
  <c r="AA2500" i="9"/>
  <c r="AB2499" i="9"/>
  <c r="AA2499" i="9"/>
  <c r="AB2498" i="9"/>
  <c r="AA2498" i="9"/>
  <c r="AB2497" i="9"/>
  <c r="AA2497" i="9"/>
  <c r="AB2496" i="9"/>
  <c r="AA2496" i="9"/>
  <c r="AB2495" i="9"/>
  <c r="AA2495" i="9"/>
  <c r="AB2494" i="9"/>
  <c r="AA2494" i="9"/>
  <c r="AB2493" i="9"/>
  <c r="AA2493" i="9"/>
  <c r="AB2492" i="9"/>
  <c r="AA2492" i="9"/>
  <c r="AB2491" i="9"/>
  <c r="AA2491" i="9"/>
  <c r="AB2490" i="9"/>
  <c r="AA2490" i="9"/>
  <c r="AB2489" i="9"/>
  <c r="AA2489" i="9"/>
  <c r="AB2488" i="9"/>
  <c r="AA2488" i="9"/>
  <c r="AB2487" i="9"/>
  <c r="AA2487" i="9"/>
  <c r="AB2486" i="9"/>
  <c r="AA2486" i="9"/>
  <c r="AB2485" i="9"/>
  <c r="AA2485" i="9"/>
  <c r="AB2484" i="9"/>
  <c r="AA2484" i="9"/>
  <c r="AB2483" i="9"/>
  <c r="AA2483" i="9"/>
  <c r="AB2482" i="9"/>
  <c r="AA2482" i="9"/>
  <c r="AB2481" i="9"/>
  <c r="AA2481" i="9"/>
  <c r="AB2480" i="9"/>
  <c r="AA2480" i="9"/>
  <c r="AB2479" i="9"/>
  <c r="AA2479" i="9"/>
  <c r="AB2478" i="9"/>
  <c r="AA2478" i="9"/>
  <c r="AB2477" i="9"/>
  <c r="AA2477" i="9"/>
  <c r="AB2476" i="9"/>
  <c r="AA2476" i="9"/>
  <c r="AB2475" i="9"/>
  <c r="AA2475" i="9"/>
  <c r="AB2474" i="9"/>
  <c r="AA2474" i="9"/>
  <c r="AB2473" i="9"/>
  <c r="AA2473" i="9"/>
  <c r="AB2472" i="9"/>
  <c r="AA2472" i="9"/>
  <c r="AB2471" i="9"/>
  <c r="AA2471" i="9"/>
  <c r="AB2470" i="9"/>
  <c r="AA2470" i="9"/>
  <c r="AB2469" i="9"/>
  <c r="AA2469" i="9"/>
  <c r="AB2468" i="9"/>
  <c r="AA2468" i="9"/>
  <c r="AB2467" i="9"/>
  <c r="AA2467" i="9"/>
  <c r="AB2466" i="9"/>
  <c r="AA2466" i="9"/>
  <c r="AB2465" i="9"/>
  <c r="AA2465" i="9"/>
  <c r="AB2464" i="9"/>
  <c r="AA2464" i="9"/>
  <c r="AB2463" i="9"/>
  <c r="AA2463" i="9"/>
  <c r="AB2462" i="9"/>
  <c r="AA2462" i="9"/>
  <c r="AB2461" i="9"/>
  <c r="AA2461" i="9"/>
  <c r="AB2460" i="9"/>
  <c r="AA2460" i="9"/>
  <c r="AB2459" i="9"/>
  <c r="AA2459" i="9"/>
  <c r="AB2458" i="9"/>
  <c r="AA2458" i="9"/>
  <c r="AB2457" i="9"/>
  <c r="AA2457" i="9"/>
  <c r="AB2456" i="9"/>
  <c r="AA2456" i="9"/>
  <c r="AB2455" i="9"/>
  <c r="AA2455" i="9"/>
  <c r="AB2454" i="9"/>
  <c r="AA2454" i="9"/>
  <c r="AB2453" i="9"/>
  <c r="AA2453" i="9"/>
  <c r="AB2452" i="9"/>
  <c r="AA2452" i="9"/>
  <c r="AB2451" i="9"/>
  <c r="AA2451" i="9"/>
  <c r="AB2450" i="9"/>
  <c r="AA2450" i="9"/>
  <c r="AB2449" i="9"/>
  <c r="AA2449" i="9"/>
  <c r="AB2448" i="9"/>
  <c r="AA2448" i="9"/>
  <c r="AB2447" i="9"/>
  <c r="AA2447" i="9"/>
  <c r="AB2446" i="9"/>
  <c r="AA2446" i="9"/>
  <c r="AB2445" i="9"/>
  <c r="AA2445" i="9"/>
  <c r="AB2444" i="9"/>
  <c r="AA2444" i="9"/>
  <c r="AB2443" i="9"/>
  <c r="AA2443" i="9"/>
  <c r="AB2442" i="9"/>
  <c r="AA2442" i="9"/>
  <c r="AB2441" i="9"/>
  <c r="AA2441" i="9"/>
  <c r="AB2440" i="9"/>
  <c r="AA2440" i="9"/>
  <c r="AB2439" i="9"/>
  <c r="AA2439" i="9"/>
  <c r="AB2438" i="9"/>
  <c r="AA2438" i="9"/>
  <c r="AB2437" i="9"/>
  <c r="AA2437" i="9"/>
  <c r="AB2436" i="9"/>
  <c r="AA2436" i="9"/>
  <c r="AB2435" i="9"/>
  <c r="AA2435" i="9"/>
  <c r="AB2434" i="9"/>
  <c r="AA2434" i="9"/>
  <c r="AB2433" i="9"/>
  <c r="AA2433" i="9"/>
  <c r="AB2432" i="9"/>
  <c r="AA2432" i="9"/>
  <c r="AB2431" i="9"/>
  <c r="AA2431" i="9"/>
  <c r="AB2430" i="9"/>
  <c r="AA2430" i="9"/>
  <c r="AB2429" i="9"/>
  <c r="AA2429" i="9"/>
  <c r="AB2428" i="9"/>
  <c r="AA2428" i="9"/>
  <c r="AB2427" i="9"/>
  <c r="AA2427" i="9"/>
  <c r="AB2426" i="9"/>
  <c r="AA2426" i="9"/>
  <c r="AB2425" i="9"/>
  <c r="AA2425" i="9"/>
  <c r="AB2424" i="9"/>
  <c r="AA2424" i="9"/>
  <c r="AB2423" i="9"/>
  <c r="AA2423" i="9"/>
  <c r="AB2422" i="9"/>
  <c r="AA2422" i="9"/>
  <c r="AB2421" i="9"/>
  <c r="AA2421" i="9"/>
  <c r="AB2420" i="9"/>
  <c r="AA2420" i="9"/>
  <c r="AB2419" i="9"/>
  <c r="AA2419" i="9"/>
  <c r="AB2418" i="9"/>
  <c r="AA2418" i="9"/>
  <c r="AB2417" i="9"/>
  <c r="AA2417" i="9"/>
  <c r="AB2416" i="9"/>
  <c r="AA2416" i="9"/>
  <c r="AB2415" i="9"/>
  <c r="AA2415" i="9"/>
  <c r="AB2414" i="9"/>
  <c r="AA2414" i="9"/>
  <c r="AB2413" i="9"/>
  <c r="AA2413" i="9"/>
  <c r="AB2412" i="9"/>
  <c r="AA2412" i="9"/>
  <c r="AB2411" i="9"/>
  <c r="AA2411" i="9"/>
  <c r="AB2410" i="9"/>
  <c r="AA2410" i="9"/>
  <c r="AB2409" i="9"/>
  <c r="AA2409" i="9"/>
  <c r="AB2408" i="9"/>
  <c r="AA2408" i="9"/>
  <c r="AB2407" i="9"/>
  <c r="AA2407" i="9"/>
  <c r="AB2406" i="9"/>
  <c r="AA2406" i="9"/>
  <c r="AB2405" i="9"/>
  <c r="AA2405" i="9"/>
  <c r="AB2404" i="9"/>
  <c r="AA2404" i="9"/>
  <c r="AB2403" i="9"/>
  <c r="AA2403" i="9"/>
  <c r="AB2402" i="9"/>
  <c r="AA2402" i="9"/>
  <c r="AB2401" i="9"/>
  <c r="AA2401" i="9"/>
  <c r="AB2400" i="9"/>
  <c r="AA2400" i="9"/>
  <c r="AB2399" i="9"/>
  <c r="AA2399" i="9"/>
  <c r="AB2398" i="9"/>
  <c r="AA2398" i="9"/>
  <c r="AB2397" i="9"/>
  <c r="AA2397" i="9"/>
  <c r="AB2396" i="9"/>
  <c r="AA2396" i="9"/>
  <c r="AB2395" i="9"/>
  <c r="AA2395" i="9"/>
  <c r="AB2394" i="9"/>
  <c r="AA2394" i="9"/>
  <c r="AB2393" i="9"/>
  <c r="AA2393" i="9"/>
  <c r="AB2392" i="9"/>
  <c r="AA2392" i="9"/>
  <c r="AB2391" i="9"/>
  <c r="AA2391" i="9"/>
  <c r="AB2390" i="9"/>
  <c r="AA2390" i="9"/>
  <c r="AB2389" i="9"/>
  <c r="AA2389" i="9"/>
  <c r="AB2388" i="9"/>
  <c r="AA2388" i="9"/>
  <c r="AB2387" i="9"/>
  <c r="AA2387" i="9"/>
  <c r="AB2386" i="9"/>
  <c r="AA2386" i="9"/>
  <c r="AB2385" i="9"/>
  <c r="AA2385" i="9"/>
  <c r="AB2384" i="9"/>
  <c r="AA2384" i="9"/>
  <c r="AB2383" i="9"/>
  <c r="AA2383" i="9"/>
  <c r="AB2382" i="9"/>
  <c r="AA2382" i="9"/>
  <c r="AB2381" i="9"/>
  <c r="AA2381" i="9"/>
  <c r="AB2380" i="9"/>
  <c r="AA2380" i="9"/>
  <c r="AB2379" i="9"/>
  <c r="AA2379" i="9"/>
  <c r="AB2378" i="9"/>
  <c r="AA2378" i="9"/>
  <c r="AB2377" i="9"/>
  <c r="AA2377" i="9"/>
  <c r="AB2376" i="9"/>
  <c r="AA2376" i="9"/>
  <c r="AB2375" i="9"/>
  <c r="AA2375" i="9"/>
  <c r="AB2374" i="9"/>
  <c r="AA2374" i="9"/>
  <c r="AB2373" i="9"/>
  <c r="AA2373" i="9"/>
  <c r="AB2372" i="9"/>
  <c r="AA2372" i="9"/>
  <c r="AB2371" i="9"/>
  <c r="AA2371" i="9"/>
  <c r="AB2370" i="9"/>
  <c r="AA2370" i="9"/>
  <c r="AB2369" i="9"/>
  <c r="AA2369" i="9"/>
  <c r="AB2368" i="9"/>
  <c r="AA2368" i="9"/>
  <c r="AB2367" i="9"/>
  <c r="AA2367" i="9"/>
  <c r="AB2366" i="9"/>
  <c r="AA2366" i="9"/>
  <c r="AB2365" i="9"/>
  <c r="AA2365" i="9"/>
  <c r="AB2364" i="9"/>
  <c r="AA2364" i="9"/>
  <c r="AB2363" i="9"/>
  <c r="AA2363" i="9"/>
  <c r="AB2362" i="9"/>
  <c r="AA2362" i="9"/>
  <c r="AB2361" i="9"/>
  <c r="AA2361" i="9"/>
  <c r="AB2360" i="9"/>
  <c r="AA2360" i="9"/>
  <c r="AB2359" i="9"/>
  <c r="AA2359" i="9"/>
  <c r="AB2358" i="9"/>
  <c r="AA2358" i="9"/>
  <c r="AB2357" i="9"/>
  <c r="AA2357" i="9"/>
  <c r="AB2356" i="9"/>
  <c r="AA2356" i="9"/>
  <c r="AB2355" i="9"/>
  <c r="AA2355" i="9"/>
  <c r="AB2354" i="9"/>
  <c r="AA2354" i="9"/>
  <c r="AB2353" i="9"/>
  <c r="AA2353" i="9"/>
  <c r="AB2352" i="9"/>
  <c r="AA2352" i="9"/>
  <c r="AB2351" i="9"/>
  <c r="AA2351" i="9"/>
  <c r="AB2350" i="9"/>
  <c r="AA2350" i="9"/>
  <c r="AB2349" i="9"/>
  <c r="AA2349" i="9"/>
  <c r="AB2348" i="9"/>
  <c r="AA2348" i="9"/>
  <c r="AB2347" i="9"/>
  <c r="AA2347" i="9"/>
  <c r="AB2346" i="9"/>
  <c r="AA2346" i="9"/>
  <c r="AB2345" i="9"/>
  <c r="AA2345" i="9"/>
  <c r="AB2344" i="9"/>
  <c r="AA2344" i="9"/>
  <c r="AB2343" i="9"/>
  <c r="AA2343" i="9"/>
  <c r="AB2342" i="9"/>
  <c r="AA2342" i="9"/>
  <c r="AB2341" i="9"/>
  <c r="AA2341" i="9"/>
  <c r="AB2340" i="9"/>
  <c r="AA2340" i="9"/>
  <c r="AB2339" i="9"/>
  <c r="AA2339" i="9"/>
  <c r="AB2338" i="9"/>
  <c r="AA2338" i="9"/>
  <c r="AB2337" i="9"/>
  <c r="AA2337" i="9"/>
  <c r="AB2336" i="9"/>
  <c r="AA2336" i="9"/>
  <c r="AB2335" i="9"/>
  <c r="AA2335" i="9"/>
  <c r="AB2334" i="9"/>
  <c r="AA2334" i="9"/>
  <c r="AB2333" i="9"/>
  <c r="AA2333" i="9"/>
  <c r="AB2332" i="9"/>
  <c r="AA2332" i="9"/>
  <c r="AB2331" i="9"/>
  <c r="AA2331" i="9"/>
  <c r="AB2330" i="9"/>
  <c r="AA2330" i="9"/>
  <c r="AB2329" i="9"/>
  <c r="AA2329" i="9"/>
  <c r="AB2328" i="9"/>
  <c r="AA2328" i="9"/>
  <c r="AB2327" i="9"/>
  <c r="AA2327" i="9"/>
  <c r="AB2326" i="9"/>
  <c r="AA2326" i="9"/>
  <c r="AB2325" i="9"/>
  <c r="AA2325" i="9"/>
  <c r="AB2324" i="9"/>
  <c r="AA2324" i="9"/>
  <c r="AB2323" i="9"/>
  <c r="AA2323" i="9"/>
  <c r="AB2322" i="9"/>
  <c r="AA2322" i="9"/>
  <c r="AB2321" i="9"/>
  <c r="AA2321" i="9"/>
  <c r="AB2320" i="9"/>
  <c r="AA2320" i="9"/>
  <c r="AB2319" i="9"/>
  <c r="AA2319" i="9"/>
  <c r="AB2318" i="9"/>
  <c r="AA2318" i="9"/>
  <c r="AB2317" i="9"/>
  <c r="AA2317" i="9"/>
  <c r="AB2316" i="9"/>
  <c r="AA2316" i="9"/>
  <c r="AB2315" i="9"/>
  <c r="AA2315" i="9"/>
  <c r="AB2314" i="9"/>
  <c r="AA2314" i="9"/>
  <c r="AB2313" i="9"/>
  <c r="AA2313" i="9"/>
  <c r="AB2312" i="9"/>
  <c r="AA2312" i="9"/>
  <c r="AB2311" i="9"/>
  <c r="AA2311" i="9"/>
  <c r="AB2310" i="9"/>
  <c r="AA2310" i="9"/>
  <c r="AB2309" i="9"/>
  <c r="AA2309" i="9"/>
  <c r="AB2308" i="9"/>
  <c r="AA2308" i="9"/>
  <c r="AB2307" i="9"/>
  <c r="AA2307" i="9"/>
  <c r="AB2306" i="9"/>
  <c r="AA2306" i="9"/>
  <c r="AB2305" i="9"/>
  <c r="AA2305" i="9"/>
  <c r="AB2304" i="9"/>
  <c r="AA2304" i="9"/>
  <c r="AB2303" i="9"/>
  <c r="AA2303" i="9"/>
  <c r="AB2302" i="9"/>
  <c r="AA2302" i="9"/>
  <c r="AB2301" i="9"/>
  <c r="AA2301" i="9"/>
  <c r="AB2300" i="9"/>
  <c r="AA2300" i="9"/>
  <c r="AB2299" i="9"/>
  <c r="AA2299" i="9"/>
  <c r="AB2298" i="9"/>
  <c r="AA2298" i="9"/>
  <c r="AB2297" i="9"/>
  <c r="AA2297" i="9"/>
  <c r="AB2296" i="9"/>
  <c r="AA2296" i="9"/>
  <c r="AB2295" i="9"/>
  <c r="AA2295" i="9"/>
  <c r="AB2294" i="9"/>
  <c r="AA2294" i="9"/>
  <c r="AB2293" i="9"/>
  <c r="AA2293" i="9"/>
  <c r="AB2292" i="9"/>
  <c r="AA2292" i="9"/>
  <c r="AB2291" i="9"/>
  <c r="AA2291" i="9"/>
  <c r="AB2290" i="9"/>
  <c r="AA2290" i="9"/>
  <c r="AB2289" i="9"/>
  <c r="AA2289" i="9"/>
  <c r="AB2288" i="9"/>
  <c r="AA2288" i="9"/>
  <c r="AB2287" i="9"/>
  <c r="AA2287" i="9"/>
  <c r="AB2286" i="9"/>
  <c r="AA2286" i="9"/>
  <c r="AB2285" i="9"/>
  <c r="AA2285" i="9"/>
  <c r="AB2284" i="9"/>
  <c r="AA2284" i="9"/>
  <c r="AB2283" i="9"/>
  <c r="AA2283" i="9"/>
  <c r="AB2282" i="9"/>
  <c r="AA2282" i="9"/>
  <c r="AB2281" i="9"/>
  <c r="AA2281" i="9"/>
  <c r="AB2280" i="9"/>
  <c r="AA2280" i="9"/>
  <c r="AB2279" i="9"/>
  <c r="AA2279" i="9"/>
  <c r="AB2278" i="9"/>
  <c r="AA2278" i="9"/>
  <c r="AB2277" i="9"/>
  <c r="AA2277" i="9"/>
  <c r="AB2276" i="9"/>
  <c r="AA2276" i="9"/>
  <c r="AB2275" i="9"/>
  <c r="AA2275" i="9"/>
  <c r="AB2274" i="9"/>
  <c r="AA2274" i="9"/>
  <c r="AB2273" i="9"/>
  <c r="AA2273" i="9"/>
  <c r="AB2272" i="9"/>
  <c r="AA2272" i="9"/>
  <c r="AB2271" i="9"/>
  <c r="AA2271" i="9"/>
  <c r="AB2270" i="9"/>
  <c r="AA2270" i="9"/>
  <c r="AB2269" i="9"/>
  <c r="AA2269" i="9"/>
  <c r="AB2268" i="9"/>
  <c r="AA2268" i="9"/>
  <c r="AB2267" i="9"/>
  <c r="AA2267" i="9"/>
  <c r="AB2266" i="9"/>
  <c r="AA2266" i="9"/>
  <c r="AB2265" i="9"/>
  <c r="AA2265" i="9"/>
  <c r="AB2264" i="9"/>
  <c r="AA2264" i="9"/>
  <c r="AB2263" i="9"/>
  <c r="AA2263" i="9"/>
  <c r="AB2262" i="9"/>
  <c r="AA2262" i="9"/>
  <c r="AB2261" i="9"/>
  <c r="AA2261" i="9"/>
  <c r="AB2260" i="9"/>
  <c r="AA2260" i="9"/>
  <c r="AB2259" i="9"/>
  <c r="AA2259" i="9"/>
  <c r="AB2258" i="9"/>
  <c r="AA2258" i="9"/>
  <c r="AB2257" i="9"/>
  <c r="AA2257" i="9"/>
  <c r="AB2256" i="9"/>
  <c r="AA2256" i="9"/>
  <c r="AB2255" i="9"/>
  <c r="AA2255" i="9"/>
  <c r="AB2254" i="9"/>
  <c r="AA2254" i="9"/>
  <c r="AB2253" i="9"/>
  <c r="AA2253" i="9"/>
  <c r="AB2252" i="9"/>
  <c r="AA2252" i="9"/>
  <c r="AB2251" i="9"/>
  <c r="AA2251" i="9"/>
  <c r="AB2250" i="9"/>
  <c r="AA2250" i="9"/>
  <c r="AB2249" i="9"/>
  <c r="AA2249" i="9"/>
  <c r="AB2248" i="9"/>
  <c r="AA2248" i="9"/>
  <c r="AB2247" i="9"/>
  <c r="AA2247" i="9"/>
  <c r="AB2246" i="9"/>
  <c r="AA2246" i="9"/>
  <c r="AB2245" i="9"/>
  <c r="AA2245" i="9"/>
  <c r="AB2244" i="9"/>
  <c r="AA2244" i="9"/>
  <c r="AB2243" i="9"/>
  <c r="AA2243" i="9"/>
  <c r="AB2242" i="9"/>
  <c r="AA2242" i="9"/>
  <c r="AB2241" i="9"/>
  <c r="AA2241" i="9"/>
  <c r="AB2240" i="9"/>
  <c r="AA2240" i="9"/>
  <c r="AB2239" i="9"/>
  <c r="AA2239" i="9"/>
  <c r="AB2238" i="9"/>
  <c r="AA2238" i="9"/>
  <c r="AB2237" i="9"/>
  <c r="AA2237" i="9"/>
  <c r="AB2236" i="9"/>
  <c r="AA2236" i="9"/>
  <c r="AB2235" i="9"/>
  <c r="AA2235" i="9"/>
  <c r="AB2234" i="9"/>
  <c r="AA2234" i="9"/>
  <c r="AB2233" i="9"/>
  <c r="AA2233" i="9"/>
  <c r="AB2232" i="9"/>
  <c r="AA2232" i="9"/>
  <c r="AB2231" i="9"/>
  <c r="AA2231" i="9"/>
  <c r="AB2230" i="9"/>
  <c r="AA2230" i="9"/>
  <c r="AB2229" i="9"/>
  <c r="AA2229" i="9"/>
  <c r="AB2228" i="9"/>
  <c r="AA2228" i="9"/>
  <c r="AB2227" i="9"/>
  <c r="AA2227" i="9"/>
  <c r="AB2226" i="9"/>
  <c r="AA2226" i="9"/>
  <c r="AB2225" i="9"/>
  <c r="AA2225" i="9"/>
  <c r="AB2224" i="9"/>
  <c r="AA2224" i="9"/>
  <c r="AB2223" i="9"/>
  <c r="AA2223" i="9"/>
  <c r="AB2222" i="9"/>
  <c r="AA2222" i="9"/>
  <c r="AB2221" i="9"/>
  <c r="AA2221" i="9"/>
  <c r="AB2220" i="9"/>
  <c r="AA2220" i="9"/>
  <c r="AB2219" i="9"/>
  <c r="AA2219" i="9"/>
  <c r="AB2218" i="9"/>
  <c r="AA2218" i="9"/>
  <c r="AB2217" i="9"/>
  <c r="AA2217" i="9"/>
  <c r="AB2216" i="9"/>
  <c r="AA2216" i="9"/>
  <c r="AB2215" i="9"/>
  <c r="AA2215" i="9"/>
  <c r="AB2214" i="9"/>
  <c r="AA2214" i="9"/>
  <c r="AB2213" i="9"/>
  <c r="AA2213" i="9"/>
  <c r="AB2212" i="9"/>
  <c r="AA2212" i="9"/>
  <c r="AB2211" i="9"/>
  <c r="AA2211" i="9"/>
  <c r="AB2210" i="9"/>
  <c r="AA2210" i="9"/>
  <c r="AB2209" i="9"/>
  <c r="AA2209" i="9"/>
  <c r="AB2208" i="9"/>
  <c r="AA2208" i="9"/>
  <c r="AB2207" i="9"/>
  <c r="AA2207" i="9"/>
  <c r="AB2206" i="9"/>
  <c r="AA2206" i="9"/>
  <c r="AB2205" i="9"/>
  <c r="AA2205" i="9"/>
  <c r="AB2204" i="9"/>
  <c r="AA2204" i="9"/>
  <c r="AB2203" i="9"/>
  <c r="AA2203" i="9"/>
  <c r="AB2202" i="9"/>
  <c r="AA2202" i="9"/>
  <c r="AB2201" i="9"/>
  <c r="AA2201" i="9"/>
  <c r="AB2200" i="9"/>
  <c r="AA2200" i="9"/>
  <c r="AB2199" i="9"/>
  <c r="AA2199" i="9"/>
  <c r="AB2198" i="9"/>
  <c r="AA2198" i="9"/>
  <c r="AB2197" i="9"/>
  <c r="AA2197" i="9"/>
  <c r="AB2196" i="9"/>
  <c r="AA2196" i="9"/>
  <c r="AB2195" i="9"/>
  <c r="AA2195" i="9"/>
  <c r="AB2194" i="9"/>
  <c r="AA2194" i="9"/>
  <c r="AB2193" i="9"/>
  <c r="AA2193" i="9"/>
  <c r="AB2192" i="9"/>
  <c r="AA2192" i="9"/>
  <c r="AB2191" i="9"/>
  <c r="AA2191" i="9"/>
  <c r="AB2190" i="9"/>
  <c r="AA2190" i="9"/>
  <c r="AB2189" i="9"/>
  <c r="AA2189" i="9"/>
  <c r="AB2188" i="9"/>
  <c r="AA2188" i="9"/>
  <c r="AB2187" i="9"/>
  <c r="AA2187" i="9"/>
  <c r="AB2186" i="9"/>
  <c r="AA2186" i="9"/>
  <c r="AB2185" i="9"/>
  <c r="AA2185" i="9"/>
  <c r="AB2184" i="9"/>
  <c r="AA2184" i="9"/>
  <c r="AB2183" i="9"/>
  <c r="AA2183" i="9"/>
  <c r="AB2182" i="9"/>
  <c r="AA2182" i="9"/>
  <c r="AB2181" i="9"/>
  <c r="AA2181" i="9"/>
  <c r="AB2180" i="9"/>
  <c r="AA2180" i="9"/>
  <c r="AB2179" i="9"/>
  <c r="AA2179" i="9"/>
  <c r="AB2178" i="9"/>
  <c r="AA2178" i="9"/>
  <c r="AB2177" i="9"/>
  <c r="AA2177" i="9"/>
  <c r="AB2176" i="9"/>
  <c r="AA2176" i="9"/>
  <c r="AB2175" i="9"/>
  <c r="AA2175" i="9"/>
  <c r="AB2174" i="9"/>
  <c r="AA2174" i="9"/>
  <c r="AB2173" i="9"/>
  <c r="AA2173" i="9"/>
  <c r="AB2172" i="9"/>
  <c r="AA2172" i="9"/>
  <c r="AB2171" i="9"/>
  <c r="AA2171" i="9"/>
  <c r="AB2170" i="9"/>
  <c r="AA2170" i="9"/>
  <c r="AB2169" i="9"/>
  <c r="AA2169" i="9"/>
  <c r="AB2168" i="9"/>
  <c r="AA2168" i="9"/>
  <c r="AB2167" i="9"/>
  <c r="AA2167" i="9"/>
  <c r="AB2166" i="9"/>
  <c r="AA2166" i="9"/>
  <c r="AB2165" i="9"/>
  <c r="AA2165" i="9"/>
  <c r="AB2164" i="9"/>
  <c r="AA2164" i="9"/>
  <c r="AB2163" i="9"/>
  <c r="AA2163" i="9"/>
  <c r="AB2162" i="9"/>
  <c r="AA2162" i="9"/>
  <c r="AB2161" i="9"/>
  <c r="AA2161" i="9"/>
  <c r="AB2160" i="9"/>
  <c r="AA2160" i="9"/>
  <c r="AB2159" i="9"/>
  <c r="AA2159" i="9"/>
  <c r="AB2158" i="9"/>
  <c r="AA2158" i="9"/>
  <c r="AB2157" i="9"/>
  <c r="AA2157" i="9"/>
  <c r="AB2156" i="9"/>
  <c r="AA2156" i="9"/>
  <c r="AB2155" i="9"/>
  <c r="AA2155" i="9"/>
  <c r="AB2154" i="9"/>
  <c r="AA2154" i="9"/>
  <c r="AB2153" i="9"/>
  <c r="AA2153" i="9"/>
  <c r="AB2152" i="9"/>
  <c r="AA2152" i="9"/>
  <c r="AB2151" i="9"/>
  <c r="AA2151" i="9"/>
  <c r="AB2150" i="9"/>
  <c r="AA2150" i="9"/>
  <c r="AB2149" i="9"/>
  <c r="AA2149" i="9"/>
  <c r="AB2148" i="9"/>
  <c r="AA2148" i="9"/>
  <c r="AB2147" i="9"/>
  <c r="AA2147" i="9"/>
  <c r="AB2146" i="9"/>
  <c r="AA2146" i="9"/>
  <c r="AB2145" i="9"/>
  <c r="AA2145" i="9"/>
  <c r="AB2144" i="9"/>
  <c r="AA2144" i="9"/>
  <c r="AB2143" i="9"/>
  <c r="AA2143" i="9"/>
  <c r="AB2142" i="9"/>
  <c r="AA2142" i="9"/>
  <c r="AB2141" i="9"/>
  <c r="AA2141" i="9"/>
  <c r="AB2140" i="9"/>
  <c r="AA2140" i="9"/>
  <c r="AB2139" i="9"/>
  <c r="AA2139" i="9"/>
  <c r="AB2138" i="9"/>
  <c r="AA2138" i="9"/>
  <c r="AB2137" i="9"/>
  <c r="AA2137" i="9"/>
  <c r="AB2136" i="9"/>
  <c r="AA2136" i="9"/>
  <c r="AB2135" i="9"/>
  <c r="AA2135" i="9"/>
  <c r="AB2134" i="9"/>
  <c r="AA2134" i="9"/>
  <c r="AB2133" i="9"/>
  <c r="AA2133" i="9"/>
  <c r="AB2132" i="9"/>
  <c r="AA2132" i="9"/>
  <c r="AB2131" i="9"/>
  <c r="AA2131" i="9"/>
  <c r="AB2130" i="9"/>
  <c r="AA2130" i="9"/>
  <c r="AB2129" i="9"/>
  <c r="AA2129" i="9"/>
  <c r="AB2128" i="9"/>
  <c r="AA2128" i="9"/>
  <c r="AB2127" i="9"/>
  <c r="AA2127" i="9"/>
  <c r="AB2126" i="9"/>
  <c r="AA2126" i="9"/>
  <c r="AB2125" i="9"/>
  <c r="AA2125" i="9"/>
  <c r="AB2124" i="9"/>
  <c r="AA2124" i="9"/>
  <c r="AB2123" i="9"/>
  <c r="AA2123" i="9"/>
  <c r="AB2122" i="9"/>
  <c r="AA2122" i="9"/>
  <c r="AB2121" i="9"/>
  <c r="AA2121" i="9"/>
  <c r="AB2120" i="9"/>
  <c r="AA2120" i="9"/>
  <c r="AB2119" i="9"/>
  <c r="AA2119" i="9"/>
  <c r="AB2118" i="9"/>
  <c r="AA2118" i="9"/>
  <c r="AB2117" i="9"/>
  <c r="AA2117" i="9"/>
  <c r="AB2116" i="9"/>
  <c r="AA2116" i="9"/>
  <c r="AB2115" i="9"/>
  <c r="AA2115" i="9"/>
  <c r="AB2114" i="9"/>
  <c r="AA2114" i="9"/>
  <c r="AB2113" i="9"/>
  <c r="AA2113" i="9"/>
  <c r="AB2112" i="9"/>
  <c r="AA2112" i="9"/>
  <c r="AB2111" i="9"/>
  <c r="AA2111" i="9"/>
  <c r="AB2110" i="9"/>
  <c r="AA2110" i="9"/>
  <c r="AB2109" i="9"/>
  <c r="AA2109" i="9"/>
  <c r="AB2108" i="9"/>
  <c r="AA2108" i="9"/>
  <c r="AB2107" i="9"/>
  <c r="AA2107" i="9"/>
  <c r="AB2106" i="9"/>
  <c r="AA2106" i="9"/>
  <c r="AB2105" i="9"/>
  <c r="AA2105" i="9"/>
  <c r="AB2104" i="9"/>
  <c r="AA2104" i="9"/>
  <c r="AB2103" i="9"/>
  <c r="AA2103" i="9"/>
  <c r="AB2102" i="9"/>
  <c r="AA2102" i="9"/>
  <c r="AB2101" i="9"/>
  <c r="AA2101" i="9"/>
  <c r="AB2100" i="9"/>
  <c r="AA2100" i="9"/>
  <c r="AB2099" i="9"/>
  <c r="AA2099" i="9"/>
  <c r="AB2098" i="9"/>
  <c r="AA2098" i="9"/>
  <c r="AB2097" i="9"/>
  <c r="AA2097" i="9"/>
  <c r="AB2096" i="9"/>
  <c r="AA2096" i="9"/>
  <c r="AB2095" i="9"/>
  <c r="AA2095" i="9"/>
  <c r="AB2094" i="9"/>
  <c r="AA2094" i="9"/>
  <c r="AB2093" i="9"/>
  <c r="AA2093" i="9"/>
  <c r="AB2092" i="9"/>
  <c r="AA2092" i="9"/>
  <c r="AB2091" i="9"/>
  <c r="AA2091" i="9"/>
  <c r="AB2090" i="9"/>
  <c r="AA2090" i="9"/>
  <c r="AB2089" i="9"/>
  <c r="AA2089" i="9"/>
  <c r="AB2088" i="9"/>
  <c r="AA2088" i="9"/>
  <c r="AB2087" i="9"/>
  <c r="AA2087" i="9"/>
  <c r="AB2086" i="9"/>
  <c r="AA2086" i="9"/>
  <c r="AB2085" i="9"/>
  <c r="AA2085" i="9"/>
  <c r="AB2084" i="9"/>
  <c r="AA2084" i="9"/>
  <c r="AB2083" i="9"/>
  <c r="AA2083" i="9"/>
  <c r="AB2082" i="9"/>
  <c r="AA2082" i="9"/>
  <c r="AB2081" i="9"/>
  <c r="AA2081" i="9"/>
  <c r="AB2080" i="9"/>
  <c r="AA2080" i="9"/>
  <c r="AB2079" i="9"/>
  <c r="AA2079" i="9"/>
  <c r="AB2078" i="9"/>
  <c r="AA2078" i="9"/>
  <c r="AB2077" i="9"/>
  <c r="AA2077" i="9"/>
  <c r="AB2076" i="9"/>
  <c r="AA2076" i="9"/>
  <c r="AB2075" i="9"/>
  <c r="AA2075" i="9"/>
  <c r="AB2074" i="9"/>
  <c r="AA2074" i="9"/>
  <c r="AB2073" i="9"/>
  <c r="AA2073" i="9"/>
  <c r="AB2072" i="9"/>
  <c r="AA2072" i="9"/>
  <c r="AB2071" i="9"/>
  <c r="AA2071" i="9"/>
  <c r="AB2070" i="9"/>
  <c r="AA2070" i="9"/>
  <c r="AB2069" i="9"/>
  <c r="AA2069" i="9"/>
  <c r="AB2068" i="9"/>
  <c r="AA2068" i="9"/>
  <c r="AB2067" i="9"/>
  <c r="AA2067" i="9"/>
  <c r="AB2066" i="9"/>
  <c r="AA2066" i="9"/>
  <c r="AB2065" i="9"/>
  <c r="AA2065" i="9"/>
  <c r="AB2064" i="9"/>
  <c r="AA2064" i="9"/>
  <c r="AB2063" i="9"/>
  <c r="AA2063" i="9"/>
  <c r="AB2062" i="9"/>
  <c r="AA2062" i="9"/>
  <c r="AB2061" i="9"/>
  <c r="AA2061" i="9"/>
  <c r="AB2060" i="9"/>
  <c r="AA2060" i="9"/>
  <c r="AB2059" i="9"/>
  <c r="AA2059" i="9"/>
  <c r="AB2058" i="9"/>
  <c r="AA2058" i="9"/>
  <c r="AB2057" i="9"/>
  <c r="AA2057" i="9"/>
  <c r="AB2056" i="9"/>
  <c r="AA2056" i="9"/>
  <c r="AB2055" i="9"/>
  <c r="AA2055" i="9"/>
  <c r="AB2054" i="9"/>
  <c r="AA2054" i="9"/>
  <c r="AB2053" i="9"/>
  <c r="AA2053" i="9"/>
  <c r="AB2052" i="9"/>
  <c r="AA2052" i="9"/>
  <c r="AB2051" i="9"/>
  <c r="AA2051" i="9"/>
  <c r="AB2050" i="9"/>
  <c r="AA2050" i="9"/>
  <c r="AB2049" i="9"/>
  <c r="AA2049" i="9"/>
  <c r="AB2048" i="9"/>
  <c r="AA2048" i="9"/>
  <c r="AB2047" i="9"/>
  <c r="AA2047" i="9"/>
  <c r="AB2046" i="9"/>
  <c r="AA2046" i="9"/>
  <c r="AB2045" i="9"/>
  <c r="AA2045" i="9"/>
  <c r="AB2044" i="9"/>
  <c r="AA2044" i="9"/>
  <c r="AB2043" i="9"/>
  <c r="AA2043" i="9"/>
  <c r="AB2042" i="9"/>
  <c r="AA2042" i="9"/>
  <c r="AB2041" i="9"/>
  <c r="AA2041" i="9"/>
  <c r="AB2040" i="9"/>
  <c r="AA2040" i="9"/>
  <c r="AB2039" i="9"/>
  <c r="AA2039" i="9"/>
  <c r="AB2038" i="9"/>
  <c r="AA2038" i="9"/>
  <c r="AB2037" i="9"/>
  <c r="AA2037" i="9"/>
  <c r="AB2036" i="9"/>
  <c r="AA2036" i="9"/>
  <c r="AB2035" i="9"/>
  <c r="AA2035" i="9"/>
  <c r="AB2034" i="9"/>
  <c r="AA2034" i="9"/>
  <c r="AB2033" i="9"/>
  <c r="AA2033" i="9"/>
  <c r="AB2032" i="9"/>
  <c r="AA2032" i="9"/>
  <c r="AB2031" i="9"/>
  <c r="AA2031" i="9"/>
  <c r="AB2030" i="9"/>
  <c r="AA2030" i="9"/>
  <c r="AB2029" i="9"/>
  <c r="AA2029" i="9"/>
  <c r="AB2028" i="9"/>
  <c r="AA2028" i="9"/>
  <c r="AB2027" i="9"/>
  <c r="AA2027" i="9"/>
  <c r="AB2026" i="9"/>
  <c r="AA2026" i="9"/>
  <c r="AB2025" i="9"/>
  <c r="AA2025" i="9"/>
  <c r="AB2024" i="9"/>
  <c r="AA2024" i="9"/>
  <c r="AB2023" i="9"/>
  <c r="AA2023" i="9"/>
  <c r="AB2022" i="9"/>
  <c r="AA2022" i="9"/>
  <c r="AB2021" i="9"/>
  <c r="AA2021" i="9"/>
  <c r="AB2020" i="9"/>
  <c r="AA2020" i="9"/>
  <c r="AB2019" i="9"/>
  <c r="AA2019" i="9"/>
  <c r="AB2018" i="9"/>
  <c r="AA2018" i="9"/>
  <c r="AB2017" i="9"/>
  <c r="AA2017" i="9"/>
  <c r="AB2016" i="9"/>
  <c r="AA2016" i="9"/>
  <c r="AB2015" i="9"/>
  <c r="AA2015" i="9"/>
  <c r="AB2014" i="9"/>
  <c r="AA2014" i="9"/>
  <c r="AB2013" i="9"/>
  <c r="AA2013" i="9"/>
  <c r="AB2012" i="9"/>
  <c r="AA2012" i="9"/>
  <c r="AB2011" i="9"/>
  <c r="AA2011" i="9"/>
  <c r="AB2010" i="9"/>
  <c r="AA2010" i="9"/>
  <c r="AB2009" i="9"/>
  <c r="AA2009" i="9"/>
  <c r="AB2008" i="9"/>
  <c r="AA2008" i="9"/>
  <c r="AB2007" i="9"/>
  <c r="AA2007" i="9"/>
  <c r="AB2006" i="9"/>
  <c r="AA2006" i="9"/>
  <c r="AB2005" i="9"/>
  <c r="AA2005" i="9"/>
  <c r="AB2004" i="9"/>
  <c r="AA2004" i="9"/>
  <c r="AB2003" i="9"/>
  <c r="AA2003" i="9"/>
  <c r="AB2002" i="9"/>
  <c r="AA2002" i="9"/>
  <c r="AB2001" i="9"/>
  <c r="AA2001" i="9"/>
  <c r="AB2000" i="9"/>
  <c r="AA2000" i="9"/>
  <c r="AB1999" i="9"/>
  <c r="AA1999" i="9"/>
  <c r="AB1998" i="9"/>
  <c r="AA1998" i="9"/>
  <c r="AB1997" i="9"/>
  <c r="AA1997" i="9"/>
  <c r="AB1996" i="9"/>
  <c r="AA1996" i="9"/>
  <c r="AB1995" i="9"/>
  <c r="AA1995" i="9"/>
  <c r="AB1994" i="9"/>
  <c r="AA1994" i="9"/>
  <c r="AB1993" i="9"/>
  <c r="AA1993" i="9"/>
  <c r="AB1992" i="9"/>
  <c r="AA1992" i="9"/>
  <c r="AB1991" i="9"/>
  <c r="AA1991" i="9"/>
  <c r="AB1990" i="9"/>
  <c r="AA1990" i="9"/>
  <c r="AB1989" i="9"/>
  <c r="AA1989" i="9"/>
  <c r="AB1988" i="9"/>
  <c r="AA1988" i="9"/>
  <c r="AB1987" i="9"/>
  <c r="AA1987" i="9"/>
  <c r="AB1986" i="9"/>
  <c r="AA1986" i="9"/>
  <c r="AB1985" i="9"/>
  <c r="AA1985" i="9"/>
  <c r="AB1984" i="9"/>
  <c r="AA1984" i="9"/>
  <c r="AB1983" i="9"/>
  <c r="AA1983" i="9"/>
  <c r="AB1982" i="9"/>
  <c r="AA1982" i="9"/>
  <c r="AB1981" i="9"/>
  <c r="AA1981" i="9"/>
  <c r="AB1980" i="9"/>
  <c r="AA1980" i="9"/>
  <c r="AB1979" i="9"/>
  <c r="AA1979" i="9"/>
  <c r="AB1978" i="9"/>
  <c r="AA1978" i="9"/>
  <c r="AB1977" i="9"/>
  <c r="AA1977" i="9"/>
  <c r="AB1976" i="9"/>
  <c r="AA1976" i="9"/>
  <c r="AB1975" i="9"/>
  <c r="AA1975" i="9"/>
  <c r="AB1974" i="9"/>
  <c r="AA1974" i="9"/>
  <c r="AB1973" i="9"/>
  <c r="AA1973" i="9"/>
  <c r="AB1972" i="9"/>
  <c r="AA1972" i="9"/>
  <c r="AB1971" i="9"/>
  <c r="AA1971" i="9"/>
  <c r="AB1970" i="9"/>
  <c r="AA1970" i="9"/>
  <c r="AB1969" i="9"/>
  <c r="AA1969" i="9"/>
  <c r="AB1968" i="9"/>
  <c r="AA1968" i="9"/>
  <c r="AB1967" i="9"/>
  <c r="AA1967" i="9"/>
  <c r="AB1966" i="9"/>
  <c r="AA1966" i="9"/>
  <c r="AB1965" i="9"/>
  <c r="AA1965" i="9"/>
  <c r="AB1964" i="9"/>
  <c r="AA1964" i="9"/>
  <c r="AB1963" i="9"/>
  <c r="AA1963" i="9"/>
  <c r="AB1962" i="9"/>
  <c r="AA1962" i="9"/>
  <c r="AB1961" i="9"/>
  <c r="AA1961" i="9"/>
  <c r="AB1960" i="9"/>
  <c r="AA1960" i="9"/>
  <c r="AB1959" i="9"/>
  <c r="AA1959" i="9"/>
  <c r="AB1958" i="9"/>
  <c r="AA1958" i="9"/>
  <c r="AB1957" i="9"/>
  <c r="AA1957" i="9"/>
  <c r="AB1956" i="9"/>
  <c r="AA1956" i="9"/>
  <c r="AB1955" i="9"/>
  <c r="AA1955" i="9"/>
  <c r="AB1954" i="9"/>
  <c r="AA1954" i="9"/>
  <c r="AB1953" i="9"/>
  <c r="AA1953" i="9"/>
  <c r="AB1952" i="9"/>
  <c r="AA1952" i="9"/>
  <c r="AB1951" i="9"/>
  <c r="AA1951" i="9"/>
  <c r="AB1950" i="9"/>
  <c r="AA1950" i="9"/>
  <c r="AB1949" i="9"/>
  <c r="AA1949" i="9"/>
  <c r="AB1948" i="9"/>
  <c r="AA1948" i="9"/>
  <c r="AB1947" i="9"/>
  <c r="AA1947" i="9"/>
  <c r="AB1946" i="9"/>
  <c r="AA1946" i="9"/>
  <c r="AB1945" i="9"/>
  <c r="AA1945" i="9"/>
  <c r="AB1944" i="9"/>
  <c r="AA1944" i="9"/>
  <c r="AB1943" i="9"/>
  <c r="AA1943" i="9"/>
  <c r="AB1942" i="9"/>
  <c r="AA1942" i="9"/>
  <c r="AB1941" i="9"/>
  <c r="AA1941" i="9"/>
  <c r="AB1940" i="9"/>
  <c r="AA1940" i="9"/>
  <c r="AB1939" i="9"/>
  <c r="AA1939" i="9"/>
  <c r="AB1938" i="9"/>
  <c r="AA1938" i="9"/>
  <c r="AB1937" i="9"/>
  <c r="AA1937" i="9"/>
  <c r="AB1936" i="9"/>
  <c r="AA1936" i="9"/>
  <c r="AB1935" i="9"/>
  <c r="AA1935" i="9"/>
  <c r="AB1934" i="9"/>
  <c r="AA1934" i="9"/>
  <c r="AB1933" i="9"/>
  <c r="AA1933" i="9"/>
  <c r="AB1932" i="9"/>
  <c r="AA1932" i="9"/>
  <c r="AB1931" i="9"/>
  <c r="AA1931" i="9"/>
  <c r="AB1930" i="9"/>
  <c r="AA1930" i="9"/>
  <c r="AB1929" i="9"/>
  <c r="AA1929" i="9"/>
  <c r="AB1928" i="9"/>
  <c r="AA1928" i="9"/>
  <c r="AB1927" i="9"/>
  <c r="AA1927" i="9"/>
  <c r="AB1926" i="9"/>
  <c r="AA1926" i="9"/>
  <c r="AB1925" i="9"/>
  <c r="AA1925" i="9"/>
  <c r="AB1924" i="9"/>
  <c r="AA1924" i="9"/>
  <c r="AB1923" i="9"/>
  <c r="AA1923" i="9"/>
  <c r="AB1922" i="9"/>
  <c r="AA1922" i="9"/>
  <c r="AB1921" i="9"/>
  <c r="AA1921" i="9"/>
  <c r="AB1920" i="9"/>
  <c r="AA1920" i="9"/>
  <c r="AB1919" i="9"/>
  <c r="AA1919" i="9"/>
  <c r="AB1918" i="9"/>
  <c r="AA1918" i="9"/>
  <c r="AB1917" i="9"/>
  <c r="AA1917" i="9"/>
  <c r="AB1916" i="9"/>
  <c r="AA1916" i="9"/>
  <c r="AB1915" i="9"/>
  <c r="AA1915" i="9"/>
  <c r="AB1914" i="9"/>
  <c r="AA1914" i="9"/>
  <c r="AB1913" i="9"/>
  <c r="AA1913" i="9"/>
  <c r="AB1912" i="9"/>
  <c r="AA1912" i="9"/>
  <c r="AB1911" i="9"/>
  <c r="AA1911" i="9"/>
  <c r="AB1910" i="9"/>
  <c r="AA1910" i="9"/>
  <c r="AB1909" i="9"/>
  <c r="AA1909" i="9"/>
  <c r="AB1908" i="9"/>
  <c r="AA1908" i="9"/>
  <c r="AB1907" i="9"/>
  <c r="AA1907" i="9"/>
  <c r="AB1906" i="9"/>
  <c r="AA1906" i="9"/>
  <c r="AB1905" i="9"/>
  <c r="AA1905" i="9"/>
  <c r="AB1904" i="9"/>
  <c r="AA1904" i="9"/>
  <c r="AB1903" i="9"/>
  <c r="AA1903" i="9"/>
  <c r="AB1902" i="9"/>
  <c r="AA1902" i="9"/>
  <c r="AB1901" i="9"/>
  <c r="AA1901" i="9"/>
  <c r="AB1900" i="9"/>
  <c r="AA1900" i="9"/>
  <c r="AB1899" i="9"/>
  <c r="AA1899" i="9"/>
  <c r="AB1898" i="9"/>
  <c r="AA1898" i="9"/>
  <c r="AB1897" i="9"/>
  <c r="AA1897" i="9"/>
  <c r="AB1896" i="9"/>
  <c r="AA1896" i="9"/>
  <c r="AB1895" i="9"/>
  <c r="AA1895" i="9"/>
  <c r="AB1894" i="9"/>
  <c r="AA1894" i="9"/>
  <c r="AB1893" i="9"/>
  <c r="AA1893" i="9"/>
  <c r="AB1892" i="9"/>
  <c r="AA1892" i="9"/>
  <c r="AB1891" i="9"/>
  <c r="AA1891" i="9"/>
  <c r="AB1890" i="9"/>
  <c r="AA1890" i="9"/>
  <c r="AB1889" i="9"/>
  <c r="AA1889" i="9"/>
  <c r="AB1888" i="9"/>
  <c r="AA1888" i="9"/>
  <c r="AB1887" i="9"/>
  <c r="AA1887" i="9"/>
  <c r="AB1886" i="9"/>
  <c r="AA1886" i="9"/>
  <c r="AB1885" i="9"/>
  <c r="AA1885" i="9"/>
  <c r="AB1884" i="9"/>
  <c r="AA1884" i="9"/>
  <c r="AB1883" i="9"/>
  <c r="AA1883" i="9"/>
  <c r="AB1882" i="9"/>
  <c r="AA1882" i="9"/>
  <c r="AB1881" i="9"/>
  <c r="AA1881" i="9"/>
  <c r="AB1880" i="9"/>
  <c r="AA1880" i="9"/>
  <c r="AB1879" i="9"/>
  <c r="AA1879" i="9"/>
  <c r="AB1878" i="9"/>
  <c r="AA1878" i="9"/>
  <c r="AB1877" i="9"/>
  <c r="AA1877" i="9"/>
  <c r="AB1876" i="9"/>
  <c r="AA1876" i="9"/>
  <c r="AB1875" i="9"/>
  <c r="AA1875" i="9"/>
  <c r="AB1874" i="9"/>
  <c r="AA1874" i="9"/>
  <c r="AB1873" i="9"/>
  <c r="AA1873" i="9"/>
  <c r="AB1872" i="9"/>
  <c r="AA1872" i="9"/>
  <c r="AB1871" i="9"/>
  <c r="AA1871" i="9"/>
  <c r="AB1870" i="9"/>
  <c r="AA1870" i="9"/>
  <c r="AB1869" i="9"/>
  <c r="AA1869" i="9"/>
  <c r="AB1868" i="9"/>
  <c r="AA1868" i="9"/>
  <c r="AB1867" i="9"/>
  <c r="AA1867" i="9"/>
  <c r="AB1866" i="9"/>
  <c r="AA1866" i="9"/>
  <c r="AB1865" i="9"/>
  <c r="AA1865" i="9"/>
  <c r="AB1864" i="9"/>
  <c r="AA1864" i="9"/>
  <c r="AB1863" i="9"/>
  <c r="AA1863" i="9"/>
  <c r="AB1862" i="9"/>
  <c r="AA1862" i="9"/>
  <c r="AB1861" i="9"/>
  <c r="AA1861" i="9"/>
  <c r="AB1860" i="9"/>
  <c r="AA1860" i="9"/>
  <c r="AB1859" i="9"/>
  <c r="AA1859" i="9"/>
  <c r="AB1858" i="9"/>
  <c r="AA1858" i="9"/>
  <c r="AB1857" i="9"/>
  <c r="AA1857" i="9"/>
  <c r="AB1856" i="9"/>
  <c r="AA1856" i="9"/>
  <c r="AB1855" i="9"/>
  <c r="AA1855" i="9"/>
  <c r="AB1854" i="9"/>
  <c r="AA1854" i="9"/>
  <c r="AB1853" i="9"/>
  <c r="AA1853" i="9"/>
  <c r="AB1852" i="9"/>
  <c r="AA1852" i="9"/>
  <c r="AB1851" i="9"/>
  <c r="AA1851" i="9"/>
  <c r="AB1850" i="9"/>
  <c r="AA1850" i="9"/>
  <c r="AB1849" i="9"/>
  <c r="AA1849" i="9"/>
  <c r="AB1848" i="9"/>
  <c r="AA1848" i="9"/>
  <c r="AB1847" i="9"/>
  <c r="AA1847" i="9"/>
  <c r="AB1846" i="9"/>
  <c r="AA1846" i="9"/>
  <c r="AB1845" i="9"/>
  <c r="AA1845" i="9"/>
  <c r="AB1844" i="9"/>
  <c r="AA1844" i="9"/>
  <c r="AB1843" i="9"/>
  <c r="AA1843" i="9"/>
  <c r="AB1842" i="9"/>
  <c r="AA1842" i="9"/>
  <c r="AB1841" i="9"/>
  <c r="AA1841" i="9"/>
  <c r="AB1840" i="9"/>
  <c r="AA1840" i="9"/>
  <c r="AB1839" i="9"/>
  <c r="AA1839" i="9"/>
  <c r="AB1838" i="9"/>
  <c r="AA1838" i="9"/>
  <c r="AB1837" i="9"/>
  <c r="AA1837" i="9"/>
  <c r="AB1836" i="9"/>
  <c r="AA1836" i="9"/>
  <c r="AB1835" i="9"/>
  <c r="AA1835" i="9"/>
  <c r="AB1834" i="9"/>
  <c r="AA1834" i="9"/>
  <c r="AB1833" i="9"/>
  <c r="AA1833" i="9"/>
  <c r="AB1832" i="9"/>
  <c r="AA1832" i="9"/>
  <c r="AB1831" i="9"/>
  <c r="AA1831" i="9"/>
  <c r="AB1830" i="9"/>
  <c r="AA1830" i="9"/>
  <c r="AB1829" i="9"/>
  <c r="AA1829" i="9"/>
  <c r="AB1828" i="9"/>
  <c r="AA1828" i="9"/>
  <c r="AB1827" i="9"/>
  <c r="AA1827" i="9"/>
  <c r="AB1826" i="9"/>
  <c r="AA1826" i="9"/>
  <c r="AB1825" i="9"/>
  <c r="AA1825" i="9"/>
  <c r="AB1824" i="9"/>
  <c r="AA1824" i="9"/>
  <c r="AB1823" i="9"/>
  <c r="AA1823" i="9"/>
  <c r="AB1822" i="9"/>
  <c r="AA1822" i="9"/>
  <c r="AB1821" i="9"/>
  <c r="AA1821" i="9"/>
  <c r="AB1820" i="9"/>
  <c r="AA1820" i="9"/>
  <c r="AB1819" i="9"/>
  <c r="AA1819" i="9"/>
  <c r="AB1818" i="9"/>
  <c r="AA1818" i="9"/>
  <c r="AB1817" i="9"/>
  <c r="AA1817" i="9"/>
  <c r="AB1816" i="9"/>
  <c r="AA1816" i="9"/>
  <c r="AB1815" i="9"/>
  <c r="AA1815" i="9"/>
  <c r="AB1814" i="9"/>
  <c r="AA1814" i="9"/>
  <c r="AB1813" i="9"/>
  <c r="AA1813" i="9"/>
  <c r="AB1812" i="9"/>
  <c r="AA1812" i="9"/>
  <c r="AB1811" i="9"/>
  <c r="AA1811" i="9"/>
  <c r="AB1810" i="9"/>
  <c r="AA1810" i="9"/>
  <c r="AB1809" i="9"/>
  <c r="AA1809" i="9"/>
  <c r="AB1808" i="9"/>
  <c r="AA1808" i="9"/>
  <c r="AB1807" i="9"/>
  <c r="AA1807" i="9"/>
  <c r="AB1806" i="9"/>
  <c r="AA1806" i="9"/>
  <c r="AB1805" i="9"/>
  <c r="AA1805" i="9"/>
  <c r="AB1804" i="9"/>
  <c r="AA1804" i="9"/>
  <c r="AB1803" i="9"/>
  <c r="AA1803" i="9"/>
  <c r="AB1802" i="9"/>
  <c r="AA1802" i="9"/>
  <c r="AB1801" i="9"/>
  <c r="AA1801" i="9"/>
  <c r="AB1800" i="9"/>
  <c r="AA1800" i="9"/>
  <c r="AB1799" i="9"/>
  <c r="AA1799" i="9"/>
  <c r="AB1798" i="9"/>
  <c r="AA1798" i="9"/>
  <c r="AB1797" i="9"/>
  <c r="AA1797" i="9"/>
  <c r="AB1796" i="9"/>
  <c r="AA1796" i="9"/>
  <c r="AB1795" i="9"/>
  <c r="AA1795" i="9"/>
  <c r="AB1794" i="9"/>
  <c r="AA1794" i="9"/>
  <c r="AB1793" i="9"/>
  <c r="AA1793" i="9"/>
  <c r="AB1792" i="9"/>
  <c r="AA1792" i="9"/>
  <c r="AB1791" i="9"/>
  <c r="AA1791" i="9"/>
  <c r="AB1790" i="9"/>
  <c r="AA1790" i="9"/>
  <c r="AB1789" i="9"/>
  <c r="AA1789" i="9"/>
  <c r="AB1788" i="9"/>
  <c r="AA1788" i="9"/>
  <c r="AB1787" i="9"/>
  <c r="AA1787" i="9"/>
  <c r="AB1786" i="9"/>
  <c r="AA1786" i="9"/>
  <c r="AB1785" i="9"/>
  <c r="AA1785" i="9"/>
  <c r="AB1784" i="9"/>
  <c r="AA1784" i="9"/>
  <c r="AB1783" i="9"/>
  <c r="AA1783" i="9"/>
  <c r="AB1782" i="9"/>
  <c r="AA1782" i="9"/>
  <c r="AB1781" i="9"/>
  <c r="AA1781" i="9"/>
  <c r="AB1780" i="9"/>
  <c r="AA1780" i="9"/>
  <c r="AB1779" i="9"/>
  <c r="AA1779" i="9"/>
  <c r="AB1778" i="9"/>
  <c r="AA1778" i="9"/>
  <c r="AB1777" i="9"/>
  <c r="AA1777" i="9"/>
  <c r="AB1776" i="9"/>
  <c r="AA1776" i="9"/>
  <c r="AB1775" i="9"/>
  <c r="AA1775" i="9"/>
  <c r="AB1774" i="9"/>
  <c r="AA1774" i="9"/>
  <c r="AB1773" i="9"/>
  <c r="AA1773" i="9"/>
  <c r="AB1772" i="9"/>
  <c r="AA1772" i="9"/>
  <c r="AB1771" i="9"/>
  <c r="AA1771" i="9"/>
  <c r="AB1770" i="9"/>
  <c r="AA1770" i="9"/>
  <c r="AB1769" i="9"/>
  <c r="AA1769" i="9"/>
  <c r="AB1768" i="9"/>
  <c r="AA1768" i="9"/>
  <c r="AB1767" i="9"/>
  <c r="AA1767" i="9"/>
  <c r="AB1766" i="9"/>
  <c r="AA1766" i="9"/>
  <c r="AB1765" i="9"/>
  <c r="AA1765" i="9"/>
  <c r="AB1764" i="9"/>
  <c r="AA1764" i="9"/>
  <c r="AB1763" i="9"/>
  <c r="AA1763" i="9"/>
  <c r="AB1762" i="9"/>
  <c r="AA1762" i="9"/>
  <c r="AB1761" i="9"/>
  <c r="AA1761" i="9"/>
  <c r="AB1760" i="9"/>
  <c r="AA1760" i="9"/>
  <c r="AB1759" i="9"/>
  <c r="AA1759" i="9"/>
  <c r="AB1758" i="9"/>
  <c r="AA1758" i="9"/>
  <c r="AB1757" i="9"/>
  <c r="AA1757" i="9"/>
  <c r="AB1756" i="9"/>
  <c r="AA1756" i="9"/>
  <c r="AB1755" i="9"/>
  <c r="AA1755" i="9"/>
  <c r="AB1754" i="9"/>
  <c r="AA1754" i="9"/>
  <c r="AB1753" i="9"/>
  <c r="AA1753" i="9"/>
  <c r="AB1752" i="9"/>
  <c r="AA1752" i="9"/>
  <c r="AB1751" i="9"/>
  <c r="AA1751" i="9"/>
  <c r="AB1750" i="9"/>
  <c r="AA1750" i="9"/>
  <c r="AB1749" i="9"/>
  <c r="AA1749" i="9"/>
  <c r="AB1748" i="9"/>
  <c r="AA1748" i="9"/>
  <c r="AB1747" i="9"/>
  <c r="AA1747" i="9"/>
  <c r="AB1746" i="9"/>
  <c r="AA1746" i="9"/>
  <c r="AB1745" i="9"/>
  <c r="AA1745" i="9"/>
  <c r="AB1744" i="9"/>
  <c r="AA1744" i="9"/>
  <c r="AB1743" i="9"/>
  <c r="AA1743" i="9"/>
  <c r="AB1742" i="9"/>
  <c r="AA1742" i="9"/>
  <c r="AB1741" i="9"/>
  <c r="AA1741" i="9"/>
  <c r="AB1740" i="9"/>
  <c r="AA1740" i="9"/>
  <c r="AB1739" i="9"/>
  <c r="AA1739" i="9"/>
  <c r="AB1738" i="9"/>
  <c r="AA1738" i="9"/>
  <c r="AB1737" i="9"/>
  <c r="AA1737" i="9"/>
  <c r="AB1736" i="9"/>
  <c r="AA1736" i="9"/>
  <c r="AB1735" i="9"/>
  <c r="AA1735" i="9"/>
  <c r="AB1734" i="9"/>
  <c r="AA1734" i="9"/>
  <c r="AB1733" i="9"/>
  <c r="AA1733" i="9"/>
  <c r="AB1732" i="9"/>
  <c r="AA1732" i="9"/>
  <c r="AB1731" i="9"/>
  <c r="AA1731" i="9"/>
  <c r="AB1730" i="9"/>
  <c r="AA1730" i="9"/>
  <c r="AB1729" i="9"/>
  <c r="AA1729" i="9"/>
  <c r="AB1728" i="9"/>
  <c r="AA1728" i="9"/>
  <c r="AB1727" i="9"/>
  <c r="AA1727" i="9"/>
  <c r="AB1726" i="9"/>
  <c r="AA1726" i="9"/>
  <c r="AB1725" i="9"/>
  <c r="AA1725" i="9"/>
  <c r="AB1724" i="9"/>
  <c r="AA1724" i="9"/>
  <c r="AB1723" i="9"/>
  <c r="AA1723" i="9"/>
  <c r="AB1722" i="9"/>
  <c r="AA1722" i="9"/>
  <c r="AB1721" i="9"/>
  <c r="AA1721" i="9"/>
  <c r="AB1720" i="9"/>
  <c r="AA1720" i="9"/>
  <c r="AB1719" i="9"/>
  <c r="AA1719" i="9"/>
  <c r="AB1718" i="9"/>
  <c r="AA1718" i="9"/>
  <c r="AB1717" i="9"/>
  <c r="AA1717" i="9"/>
  <c r="AB1716" i="9"/>
  <c r="AA1716" i="9"/>
  <c r="AB1715" i="9"/>
  <c r="AA1715" i="9"/>
  <c r="AB1714" i="9"/>
  <c r="AA1714" i="9"/>
  <c r="AB1713" i="9"/>
  <c r="AA1713" i="9"/>
  <c r="AB1712" i="9"/>
  <c r="AA1712" i="9"/>
  <c r="AB1711" i="9"/>
  <c r="AA1711" i="9"/>
  <c r="AB1710" i="9"/>
  <c r="AA1710" i="9"/>
  <c r="AB1709" i="9"/>
  <c r="AA1709" i="9"/>
  <c r="AB1708" i="9"/>
  <c r="AA1708" i="9"/>
  <c r="AB1707" i="9"/>
  <c r="AA1707" i="9"/>
  <c r="AB1706" i="9"/>
  <c r="AA1706" i="9"/>
  <c r="AB1705" i="9"/>
  <c r="AA1705" i="9"/>
  <c r="AB1704" i="9"/>
  <c r="AA1704" i="9"/>
  <c r="AB1703" i="9"/>
  <c r="AA1703" i="9"/>
  <c r="AB1702" i="9"/>
  <c r="AA1702" i="9"/>
  <c r="AB1701" i="9"/>
  <c r="AA1701" i="9"/>
  <c r="AB1700" i="9"/>
  <c r="AA1700" i="9"/>
  <c r="AB1699" i="9"/>
  <c r="AA1699" i="9"/>
  <c r="AB1698" i="9"/>
  <c r="AA1698" i="9"/>
  <c r="AB1697" i="9"/>
  <c r="AA1697" i="9"/>
  <c r="AB1696" i="9"/>
  <c r="AA1696" i="9"/>
  <c r="AB1695" i="9"/>
  <c r="AA1695" i="9"/>
  <c r="AB1694" i="9"/>
  <c r="AA1694" i="9"/>
  <c r="AB1693" i="9"/>
  <c r="AA1693" i="9"/>
  <c r="AB1692" i="9"/>
  <c r="AA1692" i="9"/>
  <c r="AB1691" i="9"/>
  <c r="AA1691" i="9"/>
  <c r="AB1690" i="9"/>
  <c r="AA1690" i="9"/>
  <c r="AB1689" i="9"/>
  <c r="AA1689" i="9"/>
  <c r="AB1688" i="9"/>
  <c r="AA1688" i="9"/>
  <c r="AB1687" i="9"/>
  <c r="AA1687" i="9"/>
  <c r="AB1686" i="9"/>
  <c r="AA1686" i="9"/>
  <c r="AB1685" i="9"/>
  <c r="AA1685" i="9"/>
  <c r="AB1684" i="9"/>
  <c r="AA1684" i="9"/>
  <c r="AB1683" i="9"/>
  <c r="AA1683" i="9"/>
  <c r="AB1682" i="9"/>
  <c r="AA1682" i="9"/>
  <c r="AB1681" i="9"/>
  <c r="AA1681" i="9"/>
  <c r="AB1680" i="9"/>
  <c r="AA1680" i="9"/>
  <c r="AB1679" i="9"/>
  <c r="AA1679" i="9"/>
  <c r="AB1678" i="9"/>
  <c r="AA1678" i="9"/>
  <c r="AB1677" i="9"/>
  <c r="AA1677" i="9"/>
  <c r="AB1676" i="9"/>
  <c r="AA1676" i="9"/>
  <c r="AB1675" i="9"/>
  <c r="AA1675" i="9"/>
  <c r="AB1674" i="9"/>
  <c r="AA1674" i="9"/>
  <c r="AB1673" i="9"/>
  <c r="AA1673" i="9"/>
  <c r="AB1672" i="9"/>
  <c r="AA1672" i="9"/>
  <c r="AB1671" i="9"/>
  <c r="AA1671" i="9"/>
  <c r="AB1670" i="9"/>
  <c r="AA1670" i="9"/>
  <c r="AB1669" i="9"/>
  <c r="AA1669" i="9"/>
  <c r="AB1668" i="9"/>
  <c r="AA1668" i="9"/>
  <c r="AB1667" i="9"/>
  <c r="AA1667" i="9"/>
  <c r="AB1666" i="9"/>
  <c r="AA1666" i="9"/>
  <c r="AB1665" i="9"/>
  <c r="AA1665" i="9"/>
  <c r="AB1664" i="9"/>
  <c r="AA1664" i="9"/>
  <c r="AB1663" i="9"/>
  <c r="AA1663" i="9"/>
  <c r="AB1662" i="9"/>
  <c r="AA1662" i="9"/>
  <c r="AB1661" i="9"/>
  <c r="AA1661" i="9"/>
  <c r="AB1660" i="9"/>
  <c r="AA1660" i="9"/>
  <c r="AB1659" i="9"/>
  <c r="AA1659" i="9"/>
  <c r="AB1658" i="9"/>
  <c r="AA1658" i="9"/>
  <c r="AB1657" i="9"/>
  <c r="AA1657" i="9"/>
  <c r="AB1656" i="9"/>
  <c r="AA1656" i="9"/>
  <c r="AB1655" i="9"/>
  <c r="AA1655" i="9"/>
  <c r="AB1654" i="9"/>
  <c r="AA1654" i="9"/>
  <c r="AB1653" i="9"/>
  <c r="AA1653" i="9"/>
  <c r="AB1652" i="9"/>
  <c r="AA1652" i="9"/>
  <c r="AB1651" i="9"/>
  <c r="AA1651" i="9"/>
  <c r="AB1650" i="9"/>
  <c r="AA1650" i="9"/>
  <c r="AB1649" i="9"/>
  <c r="AA1649" i="9"/>
  <c r="AB1648" i="9"/>
  <c r="AA1648" i="9"/>
  <c r="AB1647" i="9"/>
  <c r="AA1647" i="9"/>
  <c r="AB1646" i="9"/>
  <c r="AA1646" i="9"/>
  <c r="AB1645" i="9"/>
  <c r="AA1645" i="9"/>
  <c r="AB1644" i="9"/>
  <c r="AA1644" i="9"/>
  <c r="AB1643" i="9"/>
  <c r="AA1643" i="9"/>
  <c r="AB1642" i="9"/>
  <c r="AA1642" i="9"/>
  <c r="AB1641" i="9"/>
  <c r="AA1641" i="9"/>
  <c r="AB1640" i="9"/>
  <c r="AA1640" i="9"/>
  <c r="AB1639" i="9"/>
  <c r="AA1639" i="9"/>
  <c r="AB1638" i="9"/>
  <c r="AA1638" i="9"/>
  <c r="AB1637" i="9"/>
  <c r="AA1637" i="9"/>
  <c r="AB1636" i="9"/>
  <c r="AA1636" i="9"/>
  <c r="AB1635" i="9"/>
  <c r="AA1635" i="9"/>
  <c r="AB1634" i="9"/>
  <c r="AA1634" i="9"/>
  <c r="AB1633" i="9"/>
  <c r="AA1633" i="9"/>
  <c r="AB1632" i="9"/>
  <c r="AA1632" i="9"/>
  <c r="AB1631" i="9"/>
  <c r="AA1631" i="9"/>
  <c r="AB1630" i="9"/>
  <c r="AA1630" i="9"/>
  <c r="AB1629" i="9"/>
  <c r="AA1629" i="9"/>
  <c r="AB1628" i="9"/>
  <c r="AA1628" i="9"/>
  <c r="AB1627" i="9"/>
  <c r="AA1627" i="9"/>
  <c r="AB1626" i="9"/>
  <c r="AA1626" i="9"/>
  <c r="AB1625" i="9"/>
  <c r="AA1625" i="9"/>
  <c r="AB1624" i="9"/>
  <c r="AA1624" i="9"/>
  <c r="AB1623" i="9"/>
  <c r="AA1623" i="9"/>
  <c r="AB1622" i="9"/>
  <c r="AA1622" i="9"/>
  <c r="AB1621" i="9"/>
  <c r="AA1621" i="9"/>
  <c r="AB1620" i="9"/>
  <c r="AA1620" i="9"/>
  <c r="AB1619" i="9"/>
  <c r="AA1619" i="9"/>
  <c r="AB1618" i="9"/>
  <c r="AA1618" i="9"/>
  <c r="AB1617" i="9"/>
  <c r="AA1617" i="9"/>
  <c r="AB1616" i="9"/>
  <c r="AA1616" i="9"/>
  <c r="AB1615" i="9"/>
  <c r="AA1615" i="9"/>
  <c r="AB1614" i="9"/>
  <c r="AA1614" i="9"/>
  <c r="AB1613" i="9"/>
  <c r="AA1613" i="9"/>
  <c r="AB1612" i="9"/>
  <c r="AA1612" i="9"/>
  <c r="AB1611" i="9"/>
  <c r="AA1611" i="9"/>
  <c r="AB1610" i="9"/>
  <c r="AA1610" i="9"/>
  <c r="AB1609" i="9"/>
  <c r="AA1609" i="9"/>
  <c r="AB1608" i="9"/>
  <c r="AA1608" i="9"/>
  <c r="AB1607" i="9"/>
  <c r="AA1607" i="9"/>
  <c r="AB1606" i="9"/>
  <c r="AA1606" i="9"/>
  <c r="AB1605" i="9"/>
  <c r="AA1605" i="9"/>
  <c r="AB1604" i="9"/>
  <c r="AA1604" i="9"/>
  <c r="AB1603" i="9"/>
  <c r="AA1603" i="9"/>
  <c r="AB1602" i="9"/>
  <c r="AA1602" i="9"/>
  <c r="AB1601" i="9"/>
  <c r="AA1601" i="9"/>
  <c r="AB1600" i="9"/>
  <c r="AA1600" i="9"/>
  <c r="AB1599" i="9"/>
  <c r="AA1599" i="9"/>
  <c r="AB1598" i="9"/>
  <c r="AA1598" i="9"/>
  <c r="AB1597" i="9"/>
  <c r="AA1597" i="9"/>
  <c r="AB1596" i="9"/>
  <c r="AA1596" i="9"/>
  <c r="AB1595" i="9"/>
  <c r="AA1595" i="9"/>
  <c r="AB1594" i="9"/>
  <c r="AA1594" i="9"/>
  <c r="AB1593" i="9"/>
  <c r="AA1593" i="9"/>
  <c r="AB1592" i="9"/>
  <c r="AA1592" i="9"/>
  <c r="AB1591" i="9"/>
  <c r="AA1591" i="9"/>
  <c r="AB1590" i="9"/>
  <c r="AA1590" i="9"/>
  <c r="AB1589" i="9"/>
  <c r="AA1589" i="9"/>
  <c r="AB1588" i="9"/>
  <c r="AA1588" i="9"/>
  <c r="AB1587" i="9"/>
  <c r="AA1587" i="9"/>
  <c r="AB1586" i="9"/>
  <c r="AA1586" i="9"/>
  <c r="AB1585" i="9"/>
  <c r="AA1585" i="9"/>
  <c r="AB1584" i="9"/>
  <c r="AA1584" i="9"/>
  <c r="AB1583" i="9"/>
  <c r="AA1583" i="9"/>
  <c r="AB1582" i="9"/>
  <c r="AA1582" i="9"/>
  <c r="AB1581" i="9"/>
  <c r="AA1581" i="9"/>
  <c r="AB1580" i="9"/>
  <c r="AA1580" i="9"/>
  <c r="AB1579" i="9"/>
  <c r="AA1579" i="9"/>
  <c r="AB1578" i="9"/>
  <c r="AA1578" i="9"/>
  <c r="AB1577" i="9"/>
  <c r="AA1577" i="9"/>
  <c r="AB1576" i="9"/>
  <c r="AA1576" i="9"/>
  <c r="AB1575" i="9"/>
  <c r="AA1575" i="9"/>
  <c r="AB1574" i="9"/>
  <c r="AA1574" i="9"/>
  <c r="AB1573" i="9"/>
  <c r="AA1573" i="9"/>
  <c r="AB1572" i="9"/>
  <c r="AA1572" i="9"/>
  <c r="AB1571" i="9"/>
  <c r="AA1571" i="9"/>
  <c r="AB1570" i="9"/>
  <c r="AA1570" i="9"/>
  <c r="AB1569" i="9"/>
  <c r="AA1569" i="9"/>
  <c r="AB1568" i="9"/>
  <c r="AA1568" i="9"/>
  <c r="AB1567" i="9"/>
  <c r="AA1567" i="9"/>
  <c r="AB1566" i="9"/>
  <c r="AA1566" i="9"/>
  <c r="AB1565" i="9"/>
  <c r="AA1565" i="9"/>
  <c r="AB1564" i="9"/>
  <c r="AA1564" i="9"/>
  <c r="AB1563" i="9"/>
  <c r="AA1563" i="9"/>
  <c r="AB1562" i="9"/>
  <c r="AA1562" i="9"/>
  <c r="AB1561" i="9"/>
  <c r="AA1561" i="9"/>
  <c r="AB1560" i="9"/>
  <c r="AA1560" i="9"/>
  <c r="AB1559" i="9"/>
  <c r="AA1559" i="9"/>
  <c r="AB1558" i="9"/>
  <c r="AA1558" i="9"/>
  <c r="AB1557" i="9"/>
  <c r="AA1557" i="9"/>
  <c r="AB1556" i="9"/>
  <c r="AA1556" i="9"/>
  <c r="AB1555" i="9"/>
  <c r="AA1555" i="9"/>
  <c r="AB1554" i="9"/>
  <c r="AA1554" i="9"/>
  <c r="AB1553" i="9"/>
  <c r="AA1553" i="9"/>
  <c r="AB1552" i="9"/>
  <c r="AA1552" i="9"/>
  <c r="AB1551" i="9"/>
  <c r="AA1551" i="9"/>
  <c r="AB1550" i="9"/>
  <c r="AA1550" i="9"/>
  <c r="AB1549" i="9"/>
  <c r="AA1549" i="9"/>
  <c r="AB1548" i="9"/>
  <c r="AA1548" i="9"/>
  <c r="AB1547" i="9"/>
  <c r="AA1547" i="9"/>
  <c r="AB1546" i="9"/>
  <c r="AA1546" i="9"/>
  <c r="AB1545" i="9"/>
  <c r="AA1545" i="9"/>
  <c r="AB1544" i="9"/>
  <c r="AA1544" i="9"/>
  <c r="AB1543" i="9"/>
  <c r="AA1543" i="9"/>
  <c r="AB1542" i="9"/>
  <c r="AA1542" i="9"/>
  <c r="AB1541" i="9"/>
  <c r="AA1541" i="9"/>
  <c r="AB1540" i="9"/>
  <c r="AA1540" i="9"/>
  <c r="AB1539" i="9"/>
  <c r="AA1539" i="9"/>
  <c r="AB1538" i="9"/>
  <c r="AA1538" i="9"/>
  <c r="AB1537" i="9"/>
  <c r="AA1537" i="9"/>
  <c r="AB1536" i="9"/>
  <c r="AA1536" i="9"/>
  <c r="AB1535" i="9"/>
  <c r="AA1535" i="9"/>
  <c r="AB1534" i="9"/>
  <c r="AA1534" i="9"/>
  <c r="AB1533" i="9"/>
  <c r="AA1533" i="9"/>
  <c r="AB1532" i="9"/>
  <c r="AA1532" i="9"/>
  <c r="AB1531" i="9"/>
  <c r="AA1531" i="9"/>
  <c r="AB1530" i="9"/>
  <c r="AA1530" i="9"/>
  <c r="AB1529" i="9"/>
  <c r="AA1529" i="9"/>
  <c r="AB1528" i="9"/>
  <c r="AA1528" i="9"/>
  <c r="AB1527" i="9"/>
  <c r="AA1527" i="9"/>
  <c r="AB1526" i="9"/>
  <c r="AA1526" i="9"/>
  <c r="AB1525" i="9"/>
  <c r="AA1525" i="9"/>
  <c r="AB1524" i="9"/>
  <c r="AA1524" i="9"/>
  <c r="AB1523" i="9"/>
  <c r="AA1523" i="9"/>
  <c r="AB1522" i="9"/>
  <c r="AA1522" i="9"/>
  <c r="AB1521" i="9"/>
  <c r="AA1521" i="9"/>
  <c r="AB1520" i="9"/>
  <c r="AA1520" i="9"/>
  <c r="AB1519" i="9"/>
  <c r="AA1519" i="9"/>
  <c r="AB1518" i="9"/>
  <c r="AA1518" i="9"/>
  <c r="AB1517" i="9"/>
  <c r="AA1517" i="9"/>
  <c r="AB1516" i="9"/>
  <c r="AA1516" i="9"/>
  <c r="AB1515" i="9"/>
  <c r="AA1515" i="9"/>
  <c r="AB1514" i="9"/>
  <c r="AA1514" i="9"/>
  <c r="AB1513" i="9"/>
  <c r="AA1513" i="9"/>
  <c r="AB1512" i="9"/>
  <c r="AA1512" i="9"/>
  <c r="AB1511" i="9"/>
  <c r="AA1511" i="9"/>
  <c r="AB1510" i="9"/>
  <c r="AA1510" i="9"/>
  <c r="AB1509" i="9"/>
  <c r="AA1509" i="9"/>
  <c r="AB1508" i="9"/>
  <c r="AA1508" i="9"/>
  <c r="AB1507" i="9"/>
  <c r="AA1507" i="9"/>
  <c r="AB1506" i="9"/>
  <c r="AA1506" i="9"/>
  <c r="AB1505" i="9"/>
  <c r="AA1505" i="9"/>
  <c r="AB1504" i="9"/>
  <c r="AA1504" i="9"/>
  <c r="AB1503" i="9"/>
  <c r="AA1503" i="9"/>
  <c r="AB1502" i="9"/>
  <c r="AA1502" i="9"/>
  <c r="AB1501" i="9"/>
  <c r="AA1501" i="9"/>
  <c r="AB1500" i="9"/>
  <c r="AA1500" i="9"/>
  <c r="AB1499" i="9"/>
  <c r="AA1499" i="9"/>
  <c r="AB1498" i="9"/>
  <c r="AA1498" i="9"/>
  <c r="AB1497" i="9"/>
  <c r="AA1497" i="9"/>
  <c r="AB1496" i="9"/>
  <c r="AA1496" i="9"/>
  <c r="AB1495" i="9"/>
  <c r="AA1495" i="9"/>
  <c r="AB1494" i="9"/>
  <c r="AA1494" i="9"/>
  <c r="AB1493" i="9"/>
  <c r="AA1493" i="9"/>
  <c r="AB1492" i="9"/>
  <c r="AA1492" i="9"/>
  <c r="AB1491" i="9"/>
  <c r="AA1491" i="9"/>
  <c r="AB1490" i="9"/>
  <c r="AA1490" i="9"/>
  <c r="AB1489" i="9"/>
  <c r="AA1489" i="9"/>
  <c r="AB1488" i="9"/>
  <c r="AA1488" i="9"/>
  <c r="AB1487" i="9"/>
  <c r="AA1487" i="9"/>
  <c r="AB1486" i="9"/>
  <c r="AA1486" i="9"/>
  <c r="AB1485" i="9"/>
  <c r="AA1485" i="9"/>
  <c r="AB1484" i="9"/>
  <c r="AA1484" i="9"/>
  <c r="AB1483" i="9"/>
  <c r="AA1483" i="9"/>
  <c r="AB1482" i="9"/>
  <c r="AA1482" i="9"/>
  <c r="AB1481" i="9"/>
  <c r="AA1481" i="9"/>
  <c r="AB1480" i="9"/>
  <c r="AA1480" i="9"/>
  <c r="AB1479" i="9"/>
  <c r="AA1479" i="9"/>
  <c r="AB1478" i="9"/>
  <c r="AA1478" i="9"/>
  <c r="AB1477" i="9"/>
  <c r="AA1477" i="9"/>
  <c r="AB1476" i="9"/>
  <c r="AA1476" i="9"/>
  <c r="AB1475" i="9"/>
  <c r="AA1475" i="9"/>
  <c r="AB1474" i="9"/>
  <c r="AA1474" i="9"/>
  <c r="AB1473" i="9"/>
  <c r="AA1473" i="9"/>
  <c r="AB1472" i="9"/>
  <c r="AA1472" i="9"/>
  <c r="AB1471" i="9"/>
  <c r="AA1471" i="9"/>
  <c r="AB1470" i="9"/>
  <c r="AA1470" i="9"/>
  <c r="AB1469" i="9"/>
  <c r="AA1469" i="9"/>
  <c r="AB1468" i="9"/>
  <c r="AA1468" i="9"/>
  <c r="AB1467" i="9"/>
  <c r="AA1467" i="9"/>
  <c r="AB1466" i="9"/>
  <c r="AA1466" i="9"/>
  <c r="AB1465" i="9"/>
  <c r="AA1465" i="9"/>
  <c r="AB1464" i="9"/>
  <c r="AA1464" i="9"/>
  <c r="AB1463" i="9"/>
  <c r="AA1463" i="9"/>
  <c r="AB1462" i="9"/>
  <c r="AA1462" i="9"/>
  <c r="AB1461" i="9"/>
  <c r="AA1461" i="9"/>
  <c r="AB1460" i="9"/>
  <c r="AA1460" i="9"/>
  <c r="AB1459" i="9"/>
  <c r="AA1459" i="9"/>
  <c r="AB1458" i="9"/>
  <c r="AA1458" i="9"/>
  <c r="AB1457" i="9"/>
  <c r="AA1457" i="9"/>
  <c r="AB1456" i="9"/>
  <c r="AA1456" i="9"/>
  <c r="AB1455" i="9"/>
  <c r="AA1455" i="9"/>
  <c r="AB1454" i="9"/>
  <c r="AA1454" i="9"/>
  <c r="AB1453" i="9"/>
  <c r="AA1453" i="9"/>
  <c r="AB1452" i="9"/>
  <c r="AA1452" i="9"/>
  <c r="AB1451" i="9"/>
  <c r="AA1451" i="9"/>
  <c r="AB1450" i="9"/>
  <c r="AA1450" i="9"/>
  <c r="AB1449" i="9"/>
  <c r="AA1449" i="9"/>
  <c r="AB1448" i="9"/>
  <c r="AA1448" i="9"/>
  <c r="AB1447" i="9"/>
  <c r="AA1447" i="9"/>
  <c r="AB1446" i="9"/>
  <c r="AA1446" i="9"/>
  <c r="AB1445" i="9"/>
  <c r="AA1445" i="9"/>
  <c r="AB1444" i="9"/>
  <c r="AA1444" i="9"/>
  <c r="AB1443" i="9"/>
  <c r="AA1443" i="9"/>
  <c r="AB1442" i="9"/>
  <c r="AA1442" i="9"/>
  <c r="AB1441" i="9"/>
  <c r="AA1441" i="9"/>
  <c r="AB1440" i="9"/>
  <c r="AA1440" i="9"/>
  <c r="AB1439" i="9"/>
  <c r="AA1439" i="9"/>
  <c r="AB1438" i="9"/>
  <c r="AA1438" i="9"/>
  <c r="AB1437" i="9"/>
  <c r="AA1437" i="9"/>
  <c r="AB1436" i="9"/>
  <c r="AA1436" i="9"/>
  <c r="AB1435" i="9"/>
  <c r="AA1435" i="9"/>
  <c r="AB1434" i="9"/>
  <c r="AA1434" i="9"/>
  <c r="AB1433" i="9"/>
  <c r="AA1433" i="9"/>
  <c r="AB1432" i="9"/>
  <c r="AA1432" i="9"/>
  <c r="AB1431" i="9"/>
  <c r="AA1431" i="9"/>
  <c r="AB1430" i="9"/>
  <c r="AA1430" i="9"/>
  <c r="AB1429" i="9"/>
  <c r="AA1429" i="9"/>
  <c r="AB1428" i="9"/>
  <c r="AA1428" i="9"/>
  <c r="AB1427" i="9"/>
  <c r="AA1427" i="9"/>
  <c r="AB1426" i="9"/>
  <c r="AA1426" i="9"/>
  <c r="AB1425" i="9"/>
  <c r="AA1425" i="9"/>
  <c r="AB1424" i="9"/>
  <c r="AA1424" i="9"/>
  <c r="AB1423" i="9"/>
  <c r="AA1423" i="9"/>
  <c r="AB1422" i="9"/>
  <c r="AA1422" i="9"/>
  <c r="AB1421" i="9"/>
  <c r="AA1421" i="9"/>
  <c r="AB1420" i="9"/>
  <c r="AA1420" i="9"/>
  <c r="AB1419" i="9"/>
  <c r="AA1419" i="9"/>
  <c r="AB1418" i="9"/>
  <c r="AA1418" i="9"/>
  <c r="AB1417" i="9"/>
  <c r="AA1417" i="9"/>
  <c r="AB1416" i="9"/>
  <c r="AA1416" i="9"/>
  <c r="AB1415" i="9"/>
  <c r="AA1415" i="9"/>
  <c r="AB1414" i="9"/>
  <c r="AA1414" i="9"/>
  <c r="AB1413" i="9"/>
  <c r="AA1413" i="9"/>
  <c r="AB1412" i="9"/>
  <c r="AA1412" i="9"/>
  <c r="AB1411" i="9"/>
  <c r="AA1411" i="9"/>
  <c r="AB1410" i="9"/>
  <c r="AA1410" i="9"/>
  <c r="AB1409" i="9"/>
  <c r="AA1409" i="9"/>
  <c r="AB1408" i="9"/>
  <c r="AA1408" i="9"/>
  <c r="AB1407" i="9"/>
  <c r="AA1407" i="9"/>
  <c r="AB1406" i="9"/>
  <c r="AA1406" i="9"/>
  <c r="AB1405" i="9"/>
  <c r="AA1405" i="9"/>
  <c r="AB1404" i="9"/>
  <c r="AA1404" i="9"/>
  <c r="AB1403" i="9"/>
  <c r="AA1403" i="9"/>
  <c r="AB1402" i="9"/>
  <c r="AA1402" i="9"/>
  <c r="AB1401" i="9"/>
  <c r="AA1401" i="9"/>
  <c r="AB1400" i="9"/>
  <c r="AA1400" i="9"/>
  <c r="AB1399" i="9"/>
  <c r="AA1399" i="9"/>
  <c r="AB1398" i="9"/>
  <c r="AA1398" i="9"/>
  <c r="AB1397" i="9"/>
  <c r="AA1397" i="9"/>
  <c r="AB1396" i="9"/>
  <c r="AA1396" i="9"/>
  <c r="AB1395" i="9"/>
  <c r="AA1395" i="9"/>
  <c r="AB1394" i="9"/>
  <c r="AA1394" i="9"/>
  <c r="AB1393" i="9"/>
  <c r="AA1393" i="9"/>
  <c r="AB1392" i="9"/>
  <c r="AA1392" i="9"/>
  <c r="AB1391" i="9"/>
  <c r="AA1391" i="9"/>
  <c r="AB1390" i="9"/>
  <c r="AA1390" i="9"/>
  <c r="AB1389" i="9"/>
  <c r="AA1389" i="9"/>
  <c r="AB1388" i="9"/>
  <c r="AA1388" i="9"/>
  <c r="AB1387" i="9"/>
  <c r="AA1387" i="9"/>
  <c r="AB1386" i="9"/>
  <c r="AA1386" i="9"/>
  <c r="AB1385" i="9"/>
  <c r="AA1385" i="9"/>
  <c r="AB1384" i="9"/>
  <c r="AA1384" i="9"/>
  <c r="AB1383" i="9"/>
  <c r="AA1383" i="9"/>
  <c r="AB1382" i="9"/>
  <c r="AA1382" i="9"/>
  <c r="AB1381" i="9"/>
  <c r="AA1381" i="9"/>
  <c r="AB1380" i="9"/>
  <c r="AA1380" i="9"/>
  <c r="AB1379" i="9"/>
  <c r="AA1379" i="9"/>
  <c r="AB1378" i="9"/>
  <c r="AA1378" i="9"/>
  <c r="AB1377" i="9"/>
  <c r="AA1377" i="9"/>
  <c r="AB1376" i="9"/>
  <c r="AA1376" i="9"/>
  <c r="AB1375" i="9"/>
  <c r="AA1375" i="9"/>
  <c r="AB1374" i="9"/>
  <c r="AA1374" i="9"/>
  <c r="AB1373" i="9"/>
  <c r="AA1373" i="9"/>
  <c r="AB1372" i="9"/>
  <c r="AA1372" i="9"/>
  <c r="AB1371" i="9"/>
  <c r="AA1371" i="9"/>
  <c r="AB1370" i="9"/>
  <c r="AA1370" i="9"/>
  <c r="AB1369" i="9"/>
  <c r="AA1369" i="9"/>
  <c r="AB1368" i="9"/>
  <c r="AA1368" i="9"/>
  <c r="AB1367" i="9"/>
  <c r="AA1367" i="9"/>
  <c r="AB1366" i="9"/>
  <c r="AA1366" i="9"/>
  <c r="AB1365" i="9"/>
  <c r="AA1365" i="9"/>
  <c r="AB1364" i="9"/>
  <c r="AA1364" i="9"/>
  <c r="AB1363" i="9"/>
  <c r="AA1363" i="9"/>
  <c r="AB1362" i="9"/>
  <c r="AA1362" i="9"/>
  <c r="AB1361" i="9"/>
  <c r="AA1361" i="9"/>
  <c r="AB1360" i="9"/>
  <c r="AA1360" i="9"/>
  <c r="AB1359" i="9"/>
  <c r="AA1359" i="9"/>
  <c r="AB1358" i="9"/>
  <c r="AA1358" i="9"/>
  <c r="AB1357" i="9"/>
  <c r="AA1357" i="9"/>
  <c r="AB1356" i="9"/>
  <c r="AA1356" i="9"/>
  <c r="AB1355" i="9"/>
  <c r="AA1355" i="9"/>
  <c r="AB1354" i="9"/>
  <c r="AA1354" i="9"/>
  <c r="AB1353" i="9"/>
  <c r="AA1353" i="9"/>
  <c r="AB1352" i="9"/>
  <c r="AA1352" i="9"/>
  <c r="AB1351" i="9"/>
  <c r="AA1351" i="9"/>
  <c r="AB1350" i="9"/>
  <c r="AA1350" i="9"/>
  <c r="AB1349" i="9"/>
  <c r="AA1349" i="9"/>
  <c r="AB1348" i="9"/>
  <c r="AA1348" i="9"/>
  <c r="AB1347" i="9"/>
  <c r="AA1347" i="9"/>
  <c r="AB1346" i="9"/>
  <c r="AA1346" i="9"/>
  <c r="AB1345" i="9"/>
  <c r="AA1345" i="9"/>
  <c r="AB1344" i="9"/>
  <c r="AA1344" i="9"/>
  <c r="AB1343" i="9"/>
  <c r="AA1343" i="9"/>
  <c r="AB1342" i="9"/>
  <c r="AA1342" i="9"/>
  <c r="AB1341" i="9"/>
  <c r="AA1341" i="9"/>
  <c r="AB1340" i="9"/>
  <c r="AA1340" i="9"/>
  <c r="AB1339" i="9"/>
  <c r="AA1339" i="9"/>
  <c r="AB1338" i="9"/>
  <c r="AA1338" i="9"/>
  <c r="AB1337" i="9"/>
  <c r="AA1337" i="9"/>
  <c r="AB1336" i="9"/>
  <c r="AA1336" i="9"/>
  <c r="AB1335" i="9"/>
  <c r="AA1335" i="9"/>
  <c r="AB1334" i="9"/>
  <c r="AA1334" i="9"/>
  <c r="AB1333" i="9"/>
  <c r="AA1333" i="9"/>
  <c r="AB1332" i="9"/>
  <c r="AA1332" i="9"/>
  <c r="AB1331" i="9"/>
  <c r="AA1331" i="9"/>
  <c r="AB1330" i="9"/>
  <c r="AA1330" i="9"/>
  <c r="AB1329" i="9"/>
  <c r="AA1329" i="9"/>
  <c r="AB1328" i="9"/>
  <c r="AA1328" i="9"/>
  <c r="AB1327" i="9"/>
  <c r="AA1327" i="9"/>
  <c r="AB1326" i="9"/>
  <c r="AA1326" i="9"/>
  <c r="AB1325" i="9"/>
  <c r="AA1325" i="9"/>
  <c r="AB1324" i="9"/>
  <c r="AA1324" i="9"/>
  <c r="AB1323" i="9"/>
  <c r="AA1323" i="9"/>
  <c r="AB1322" i="9"/>
  <c r="AA1322" i="9"/>
  <c r="AB1321" i="9"/>
  <c r="AA1321" i="9"/>
  <c r="AB1320" i="9"/>
  <c r="AA1320" i="9"/>
  <c r="AB1319" i="9"/>
  <c r="AA1319" i="9"/>
  <c r="AB1318" i="9"/>
  <c r="AA1318" i="9"/>
  <c r="AB1317" i="9"/>
  <c r="AA1317" i="9"/>
  <c r="AB1316" i="9"/>
  <c r="AA1316" i="9"/>
  <c r="AB1315" i="9"/>
  <c r="AA1315" i="9"/>
  <c r="AB1314" i="9"/>
  <c r="AA1314" i="9"/>
  <c r="AB1313" i="9"/>
  <c r="AA1313" i="9"/>
  <c r="AB1312" i="9"/>
  <c r="AA1312" i="9"/>
  <c r="AB1311" i="9"/>
  <c r="AA1311" i="9"/>
  <c r="AB1310" i="9"/>
  <c r="AA1310" i="9"/>
  <c r="AB1309" i="9"/>
  <c r="AA1309" i="9"/>
  <c r="AB1308" i="9"/>
  <c r="AA1308" i="9"/>
  <c r="AB1307" i="9"/>
  <c r="AA1307" i="9"/>
  <c r="AB1306" i="9"/>
  <c r="AA1306" i="9"/>
  <c r="AB1305" i="9"/>
  <c r="AA1305" i="9"/>
  <c r="AB1304" i="9"/>
  <c r="AA1304" i="9"/>
  <c r="AB1303" i="9"/>
  <c r="AA1303" i="9"/>
  <c r="AB1302" i="9"/>
  <c r="AA1302" i="9"/>
  <c r="AB1301" i="9"/>
  <c r="AA1301" i="9"/>
  <c r="AB1300" i="9"/>
  <c r="AA1300" i="9"/>
  <c r="AB1299" i="9"/>
  <c r="AA1299" i="9"/>
  <c r="AB1298" i="9"/>
  <c r="AA1298" i="9"/>
  <c r="AB1297" i="9"/>
  <c r="AA1297" i="9"/>
  <c r="AB1296" i="9"/>
  <c r="AA1296" i="9"/>
  <c r="AB1295" i="9"/>
  <c r="AA1295" i="9"/>
  <c r="AB1294" i="9"/>
  <c r="AA1294" i="9"/>
  <c r="AB1293" i="9"/>
  <c r="AA1293" i="9"/>
  <c r="AB1292" i="9"/>
  <c r="AA1292" i="9"/>
  <c r="AB1291" i="9"/>
  <c r="AA1291" i="9"/>
  <c r="AB1290" i="9"/>
  <c r="AA1290" i="9"/>
  <c r="AB1289" i="9"/>
  <c r="AA1289" i="9"/>
  <c r="AB1288" i="9"/>
  <c r="AA1288" i="9"/>
  <c r="AB1287" i="9"/>
  <c r="AA1287" i="9"/>
  <c r="AB1286" i="9"/>
  <c r="AA1286" i="9"/>
  <c r="AB1285" i="9"/>
  <c r="AA1285" i="9"/>
  <c r="AB1284" i="9"/>
  <c r="AA1284" i="9"/>
  <c r="AB1283" i="9"/>
  <c r="AA1283" i="9"/>
  <c r="AB1282" i="9"/>
  <c r="AA1282" i="9"/>
  <c r="AB1281" i="9"/>
  <c r="AA1281" i="9"/>
  <c r="AB1280" i="9"/>
  <c r="AA1280" i="9"/>
  <c r="AB1279" i="9"/>
  <c r="AA1279" i="9"/>
  <c r="AB1278" i="9"/>
  <c r="AA1278" i="9"/>
  <c r="AB1277" i="9"/>
  <c r="AA1277" i="9"/>
  <c r="AB1276" i="9"/>
  <c r="AA1276" i="9"/>
  <c r="AB1275" i="9"/>
  <c r="AA1275" i="9"/>
  <c r="AB1274" i="9"/>
  <c r="AA1274" i="9"/>
  <c r="AB1273" i="9"/>
  <c r="AA1273" i="9"/>
  <c r="AB1272" i="9"/>
  <c r="AA1272" i="9"/>
  <c r="AB1271" i="9"/>
  <c r="AA1271" i="9"/>
  <c r="AB1270" i="9"/>
  <c r="AA1270" i="9"/>
  <c r="AB1269" i="9"/>
  <c r="AA1269" i="9"/>
  <c r="AB1268" i="9"/>
  <c r="AA1268" i="9"/>
  <c r="AB1267" i="9"/>
  <c r="AA1267" i="9"/>
  <c r="AB1266" i="9"/>
  <c r="AA1266" i="9"/>
  <c r="AB1265" i="9"/>
  <c r="AA1265" i="9"/>
  <c r="AB1264" i="9"/>
  <c r="AA1264" i="9"/>
  <c r="AB1263" i="9"/>
  <c r="AA1263" i="9"/>
  <c r="AB1262" i="9"/>
  <c r="AA1262" i="9"/>
  <c r="AB1261" i="9"/>
  <c r="AA1261" i="9"/>
  <c r="AB1260" i="9"/>
  <c r="AA1260" i="9"/>
  <c r="AB1259" i="9"/>
  <c r="AA1259" i="9"/>
  <c r="AB1258" i="9"/>
  <c r="AA1258" i="9"/>
  <c r="AB1257" i="9"/>
  <c r="AA1257" i="9"/>
  <c r="AB1256" i="9"/>
  <c r="AA1256" i="9"/>
  <c r="AB1255" i="9"/>
  <c r="AA1255" i="9"/>
  <c r="AB1254" i="9"/>
  <c r="AA1254" i="9"/>
  <c r="AB1253" i="9"/>
  <c r="AA1253" i="9"/>
  <c r="AB1252" i="9"/>
  <c r="AA1252" i="9"/>
  <c r="AB1251" i="9"/>
  <c r="AA1251" i="9"/>
  <c r="AB1250" i="9"/>
  <c r="AA1250" i="9"/>
  <c r="AB1249" i="9"/>
  <c r="AA1249" i="9"/>
  <c r="AB1248" i="9"/>
  <c r="AA1248" i="9"/>
  <c r="AB1247" i="9"/>
  <c r="AA1247" i="9"/>
  <c r="AB1246" i="9"/>
  <c r="AA1246" i="9"/>
  <c r="AB1245" i="9"/>
  <c r="AA1245" i="9"/>
  <c r="AB1244" i="9"/>
  <c r="AA1244" i="9"/>
  <c r="AB1243" i="9"/>
  <c r="AA1243" i="9"/>
  <c r="AB1242" i="9"/>
  <c r="AA1242" i="9"/>
  <c r="AB1241" i="9"/>
  <c r="AA1241" i="9"/>
  <c r="AB1240" i="9"/>
  <c r="AA1240" i="9"/>
  <c r="AB1239" i="9"/>
  <c r="AA1239" i="9"/>
  <c r="AB1238" i="9"/>
  <c r="AA1238" i="9"/>
  <c r="AB1237" i="9"/>
  <c r="AA1237" i="9"/>
  <c r="AB1236" i="9"/>
  <c r="AA1236" i="9"/>
  <c r="AB1235" i="9"/>
  <c r="AA1235" i="9"/>
  <c r="AB1234" i="9"/>
  <c r="AA1234" i="9"/>
  <c r="AB1233" i="9"/>
  <c r="AA1233" i="9"/>
  <c r="AB1232" i="9"/>
  <c r="AA1232" i="9"/>
  <c r="AB1231" i="9"/>
  <c r="AA1231" i="9"/>
  <c r="AB1230" i="9"/>
  <c r="AA1230" i="9"/>
  <c r="AB1229" i="9"/>
  <c r="AA1229" i="9"/>
  <c r="AB1228" i="9"/>
  <c r="AA1228" i="9"/>
  <c r="AB1227" i="9"/>
  <c r="AA1227" i="9"/>
  <c r="AB1226" i="9"/>
  <c r="AA1226" i="9"/>
  <c r="AB1225" i="9"/>
  <c r="AA1225" i="9"/>
  <c r="AB1224" i="9"/>
  <c r="AA1224" i="9"/>
  <c r="AB1223" i="9"/>
  <c r="AA1223" i="9"/>
  <c r="AB1222" i="9"/>
  <c r="AA1222" i="9"/>
  <c r="AB1221" i="9"/>
  <c r="AA1221" i="9"/>
  <c r="AB1220" i="9"/>
  <c r="AA1220" i="9"/>
  <c r="AB1219" i="9"/>
  <c r="AA1219" i="9"/>
  <c r="AB1218" i="9"/>
  <c r="AA1218" i="9"/>
  <c r="AB1217" i="9"/>
  <c r="AA1217" i="9"/>
  <c r="AB1216" i="9"/>
  <c r="AA1216" i="9"/>
  <c r="AB1215" i="9"/>
  <c r="AA1215" i="9"/>
  <c r="AB1214" i="9"/>
  <c r="AA1214" i="9"/>
  <c r="AB1213" i="9"/>
  <c r="AA1213" i="9"/>
  <c r="AB1212" i="9"/>
  <c r="AA1212" i="9"/>
  <c r="AB1211" i="9"/>
  <c r="AA1211" i="9"/>
  <c r="AB1210" i="9"/>
  <c r="AA1210" i="9"/>
  <c r="AB1209" i="9"/>
  <c r="AA1209" i="9"/>
  <c r="AB1208" i="9"/>
  <c r="AA1208" i="9"/>
  <c r="AB1207" i="9"/>
  <c r="AA1207" i="9"/>
  <c r="AB1206" i="9"/>
  <c r="AA1206" i="9"/>
  <c r="AB1205" i="9"/>
  <c r="AA1205" i="9"/>
  <c r="AB1204" i="9"/>
  <c r="AA1204" i="9"/>
  <c r="AB1203" i="9"/>
  <c r="AA1203" i="9"/>
  <c r="AB1202" i="9"/>
  <c r="AA1202" i="9"/>
  <c r="AB1201" i="9"/>
  <c r="AA1201" i="9"/>
  <c r="AB1200" i="9"/>
  <c r="AA1200" i="9"/>
  <c r="AB1199" i="9"/>
  <c r="AA1199" i="9"/>
  <c r="AB1198" i="9"/>
  <c r="AA1198" i="9"/>
  <c r="AB1197" i="9"/>
  <c r="AA1197" i="9"/>
  <c r="AB1196" i="9"/>
  <c r="AA1196" i="9"/>
  <c r="AB1195" i="9"/>
  <c r="AA1195" i="9"/>
  <c r="AB1194" i="9"/>
  <c r="AA1194" i="9"/>
  <c r="AB1193" i="9"/>
  <c r="AA1193" i="9"/>
  <c r="AB1192" i="9"/>
  <c r="AA1192" i="9"/>
  <c r="AB1191" i="9"/>
  <c r="AA1191" i="9"/>
  <c r="AB1190" i="9"/>
  <c r="AA1190" i="9"/>
  <c r="AB1189" i="9"/>
  <c r="AA1189" i="9"/>
  <c r="AB1188" i="9"/>
  <c r="AA1188" i="9"/>
  <c r="AB1187" i="9"/>
  <c r="AA1187" i="9"/>
  <c r="AB1186" i="9"/>
  <c r="AA1186" i="9"/>
  <c r="AB1185" i="9"/>
  <c r="AA1185" i="9"/>
  <c r="AB1184" i="9"/>
  <c r="AA1184" i="9"/>
  <c r="AB1183" i="9"/>
  <c r="AA1183" i="9"/>
  <c r="AB1182" i="9"/>
  <c r="AA1182" i="9"/>
  <c r="AB1181" i="9"/>
  <c r="AA1181" i="9"/>
  <c r="AB1180" i="9"/>
  <c r="AA1180" i="9"/>
  <c r="AB1179" i="9"/>
  <c r="AA1179" i="9"/>
  <c r="AB1178" i="9"/>
  <c r="AA1178" i="9"/>
  <c r="AB1177" i="9"/>
  <c r="AA1177" i="9"/>
  <c r="AB1176" i="9"/>
  <c r="AA1176" i="9"/>
  <c r="AB1175" i="9"/>
  <c r="AA1175" i="9"/>
  <c r="AB1174" i="9"/>
  <c r="AA1174" i="9"/>
  <c r="AB1173" i="9"/>
  <c r="AA1173" i="9"/>
  <c r="AB1172" i="9"/>
  <c r="AA1172" i="9"/>
  <c r="AB1171" i="9"/>
  <c r="AA1171" i="9"/>
  <c r="AB1170" i="9"/>
  <c r="AA1170" i="9"/>
  <c r="AB1169" i="9"/>
  <c r="AA1169" i="9"/>
  <c r="AB1168" i="9"/>
  <c r="AA1168" i="9"/>
  <c r="AB1167" i="9"/>
  <c r="AA1167" i="9"/>
  <c r="AB1166" i="9"/>
  <c r="AA1166" i="9"/>
  <c r="AB1165" i="9"/>
  <c r="AA1165" i="9"/>
  <c r="AB1164" i="9"/>
  <c r="AA1164" i="9"/>
  <c r="AB1163" i="9"/>
  <c r="AA1163" i="9"/>
  <c r="AB1162" i="9"/>
  <c r="AA1162" i="9"/>
  <c r="AB1161" i="9"/>
  <c r="AA1161" i="9"/>
  <c r="AB1160" i="9"/>
  <c r="AA1160" i="9"/>
  <c r="AB1159" i="9"/>
  <c r="AA1159" i="9"/>
  <c r="AB1158" i="9"/>
  <c r="AA1158" i="9"/>
  <c r="AB1157" i="9"/>
  <c r="AA1157" i="9"/>
  <c r="AB1156" i="9"/>
  <c r="AA1156" i="9"/>
  <c r="AB1155" i="9"/>
  <c r="AA1155" i="9"/>
  <c r="AB1154" i="9"/>
  <c r="AA1154" i="9"/>
  <c r="AB1153" i="9"/>
  <c r="AA1153" i="9"/>
  <c r="AB1152" i="9"/>
  <c r="AA1152" i="9"/>
  <c r="AB1151" i="9"/>
  <c r="AA1151" i="9"/>
  <c r="AB1150" i="9"/>
  <c r="AA1150" i="9"/>
  <c r="AB1149" i="9"/>
  <c r="AA1149" i="9"/>
  <c r="AB1148" i="9"/>
  <c r="AA1148" i="9"/>
  <c r="AB1147" i="9"/>
  <c r="AA1147" i="9"/>
  <c r="AB1146" i="9"/>
  <c r="AA1146" i="9"/>
  <c r="AB1145" i="9"/>
  <c r="AA1145" i="9"/>
  <c r="AB1144" i="9"/>
  <c r="AA1144" i="9"/>
  <c r="AB1143" i="9"/>
  <c r="AA1143" i="9"/>
  <c r="AB1142" i="9"/>
  <c r="AA1142" i="9"/>
  <c r="AB1141" i="9"/>
  <c r="AA1141" i="9"/>
  <c r="AB1140" i="9"/>
  <c r="AA1140" i="9"/>
  <c r="AB1139" i="9"/>
  <c r="AA1139" i="9"/>
  <c r="AB1138" i="9"/>
  <c r="AA1138" i="9"/>
  <c r="AB1137" i="9"/>
  <c r="AA1137" i="9"/>
  <c r="AB1136" i="9"/>
  <c r="AA1136" i="9"/>
  <c r="AB1135" i="9"/>
  <c r="AA1135" i="9"/>
  <c r="AB1134" i="9"/>
  <c r="AA1134" i="9"/>
  <c r="AB1133" i="9"/>
  <c r="AA1133" i="9"/>
  <c r="AB1132" i="9"/>
  <c r="AA1132" i="9"/>
  <c r="AB1131" i="9"/>
  <c r="AA1131" i="9"/>
  <c r="AB1130" i="9"/>
  <c r="AA1130" i="9"/>
  <c r="AB1129" i="9"/>
  <c r="AA1129" i="9"/>
  <c r="AB1128" i="9"/>
  <c r="AA1128" i="9"/>
  <c r="AB1127" i="9"/>
  <c r="AA1127" i="9"/>
  <c r="AB1126" i="9"/>
  <c r="AA1126" i="9"/>
  <c r="AB1125" i="9"/>
  <c r="AA1125" i="9"/>
  <c r="AB1124" i="9"/>
  <c r="AA1124" i="9"/>
  <c r="AB1123" i="9"/>
  <c r="AA1123" i="9"/>
  <c r="AB1122" i="9"/>
  <c r="AA1122" i="9"/>
  <c r="AB1121" i="9"/>
  <c r="AA1121" i="9"/>
  <c r="AB1120" i="9"/>
  <c r="AA1120" i="9"/>
  <c r="AB1119" i="9"/>
  <c r="AA1119" i="9"/>
  <c r="AB1118" i="9"/>
  <c r="AA1118" i="9"/>
  <c r="AB1117" i="9"/>
  <c r="AA1117" i="9"/>
  <c r="AB1116" i="9"/>
  <c r="AA1116" i="9"/>
  <c r="AB1115" i="9"/>
  <c r="AA1115" i="9"/>
  <c r="AB1114" i="9"/>
  <c r="AA1114" i="9"/>
  <c r="AB1113" i="9"/>
  <c r="AA1113" i="9"/>
  <c r="AB1112" i="9"/>
  <c r="AA1112" i="9"/>
  <c r="AB1111" i="9"/>
  <c r="AA1111" i="9"/>
  <c r="AB1110" i="9"/>
  <c r="AA1110" i="9"/>
  <c r="AB1109" i="9"/>
  <c r="AA1109" i="9"/>
  <c r="AB1108" i="9"/>
  <c r="AA1108" i="9"/>
  <c r="AB1107" i="9"/>
  <c r="AA1107" i="9"/>
  <c r="AB1106" i="9"/>
  <c r="AA1106" i="9"/>
  <c r="AB1105" i="9"/>
  <c r="AA1105" i="9"/>
  <c r="AB1104" i="9"/>
  <c r="AA1104" i="9"/>
  <c r="AB1103" i="9"/>
  <c r="AA1103" i="9"/>
  <c r="AB1102" i="9"/>
  <c r="AA1102" i="9"/>
  <c r="AB1101" i="9"/>
  <c r="AA1101" i="9"/>
  <c r="AB1100" i="9"/>
  <c r="AA1100" i="9"/>
  <c r="AB1099" i="9"/>
  <c r="AA1099" i="9"/>
  <c r="AB1098" i="9"/>
  <c r="AA1098" i="9"/>
  <c r="AB1097" i="9"/>
  <c r="AA1097" i="9"/>
  <c r="AB1096" i="9"/>
  <c r="AA1096" i="9"/>
  <c r="AB1095" i="9"/>
  <c r="AA1095" i="9"/>
  <c r="AB1094" i="9"/>
  <c r="AA1094" i="9"/>
  <c r="AB1093" i="9"/>
  <c r="AA1093" i="9"/>
  <c r="AB1092" i="9"/>
  <c r="AA1092" i="9"/>
  <c r="AB1091" i="9"/>
  <c r="AA1091" i="9"/>
  <c r="AB1090" i="9"/>
  <c r="AA1090" i="9"/>
  <c r="AB1089" i="9"/>
  <c r="AA1089" i="9"/>
  <c r="AB1088" i="9"/>
  <c r="AA1088" i="9"/>
  <c r="AB1087" i="9"/>
  <c r="AA1087" i="9"/>
  <c r="AB1086" i="9"/>
  <c r="AA1086" i="9"/>
  <c r="AB1085" i="9"/>
  <c r="AA1085" i="9"/>
  <c r="AB1084" i="9"/>
  <c r="AA1084" i="9"/>
  <c r="AB1083" i="9"/>
  <c r="AA1083" i="9"/>
  <c r="AB1082" i="9"/>
  <c r="AA1082" i="9"/>
  <c r="AB1081" i="9"/>
  <c r="AA1081" i="9"/>
  <c r="AB1080" i="9"/>
  <c r="AA1080" i="9"/>
  <c r="AB1079" i="9"/>
  <c r="AA1079" i="9"/>
  <c r="AB1078" i="9"/>
  <c r="AA1078" i="9"/>
  <c r="AB1077" i="9"/>
  <c r="AA1077" i="9"/>
  <c r="AB1076" i="9"/>
  <c r="AA1076" i="9"/>
  <c r="AB1075" i="9"/>
  <c r="AA1075" i="9"/>
  <c r="AB1074" i="9"/>
  <c r="AA1074" i="9"/>
  <c r="AB1073" i="9"/>
  <c r="AA1073" i="9"/>
  <c r="AB1072" i="9"/>
  <c r="AA1072" i="9"/>
  <c r="AB1071" i="9"/>
  <c r="AA1071" i="9"/>
  <c r="AB1070" i="9"/>
  <c r="AA1070" i="9"/>
  <c r="AB1069" i="9"/>
  <c r="AA1069" i="9"/>
  <c r="AB1068" i="9"/>
  <c r="AA1068" i="9"/>
  <c r="AB1067" i="9"/>
  <c r="AA1067" i="9"/>
  <c r="AB1066" i="9"/>
  <c r="AA1066" i="9"/>
  <c r="AB1065" i="9"/>
  <c r="AA1065" i="9"/>
  <c r="AB1064" i="9"/>
  <c r="AA1064" i="9"/>
  <c r="AB1063" i="9"/>
  <c r="AA1063" i="9"/>
  <c r="AB1062" i="9"/>
  <c r="AA1062" i="9"/>
  <c r="AB1061" i="9"/>
  <c r="AA1061" i="9"/>
  <c r="AB1060" i="9"/>
  <c r="AA1060" i="9"/>
  <c r="AB1059" i="9"/>
  <c r="AA1059" i="9"/>
  <c r="AB1058" i="9"/>
  <c r="AA1058" i="9"/>
  <c r="AB1057" i="9"/>
  <c r="AA1057" i="9"/>
  <c r="AB1056" i="9"/>
  <c r="AA1056" i="9"/>
  <c r="AB1055" i="9"/>
  <c r="AA1055" i="9"/>
  <c r="AB1054" i="9"/>
  <c r="AA1054" i="9"/>
  <c r="AB1053" i="9"/>
  <c r="AA1053" i="9"/>
  <c r="AB1052" i="9"/>
  <c r="AA1052" i="9"/>
  <c r="AB1051" i="9"/>
  <c r="AA1051" i="9"/>
  <c r="AB1050" i="9"/>
  <c r="AA1050" i="9"/>
  <c r="AB1049" i="9"/>
  <c r="AA1049" i="9"/>
  <c r="AB1048" i="9"/>
  <c r="AA1048" i="9"/>
  <c r="AB1047" i="9"/>
  <c r="AA1047" i="9"/>
  <c r="AB1046" i="9"/>
  <c r="AA1046" i="9"/>
  <c r="AB1045" i="9"/>
  <c r="AA1045" i="9"/>
  <c r="AB1044" i="9"/>
  <c r="AA1044" i="9"/>
  <c r="AB1043" i="9"/>
  <c r="AA1043" i="9"/>
  <c r="AB1042" i="9"/>
  <c r="AA1042" i="9"/>
  <c r="AB1041" i="9"/>
  <c r="AA1041" i="9"/>
  <c r="AB1040" i="9"/>
  <c r="AA1040" i="9"/>
  <c r="AB1039" i="9"/>
  <c r="AA1039" i="9"/>
  <c r="AB1038" i="9"/>
  <c r="AA1038" i="9"/>
  <c r="AB1037" i="9"/>
  <c r="AA1037" i="9"/>
  <c r="AB1036" i="9"/>
  <c r="AA1036" i="9"/>
  <c r="AB1035" i="9"/>
  <c r="AA1035" i="9"/>
  <c r="AB1034" i="9"/>
  <c r="AA1034" i="9"/>
  <c r="AB1033" i="9"/>
  <c r="AA1033" i="9"/>
  <c r="AB1032" i="9"/>
  <c r="AA1032" i="9"/>
  <c r="AB1031" i="9"/>
  <c r="AA1031" i="9"/>
  <c r="AB1030" i="9"/>
  <c r="AA1030" i="9"/>
  <c r="AB1029" i="9"/>
  <c r="AA1029" i="9"/>
  <c r="AB1028" i="9"/>
  <c r="AA1028" i="9"/>
  <c r="AB1027" i="9"/>
  <c r="AA1027" i="9"/>
  <c r="AB1026" i="9"/>
  <c r="AA1026" i="9"/>
  <c r="AB1025" i="9"/>
  <c r="AA1025" i="9"/>
  <c r="AB1024" i="9"/>
  <c r="AA1024" i="9"/>
  <c r="AB1023" i="9"/>
  <c r="AA1023" i="9"/>
  <c r="AB1022" i="9"/>
  <c r="AA1022" i="9"/>
  <c r="AB1021" i="9"/>
  <c r="AA1021" i="9"/>
  <c r="AB1020" i="9"/>
  <c r="AA1020" i="9"/>
  <c r="AB1019" i="9"/>
  <c r="AA1019" i="9"/>
  <c r="AB1018" i="9"/>
  <c r="AA1018" i="9"/>
  <c r="AB1017" i="9"/>
  <c r="AA1017" i="9"/>
  <c r="AB1016" i="9"/>
  <c r="AA1016" i="9"/>
  <c r="AB1015" i="9"/>
  <c r="AA1015" i="9"/>
  <c r="AB1014" i="9"/>
  <c r="AA1014" i="9"/>
  <c r="AB1013" i="9"/>
  <c r="AA1013" i="9"/>
  <c r="AB1012" i="9"/>
  <c r="AA1012" i="9"/>
  <c r="AB1011" i="9"/>
  <c r="AA1011" i="9"/>
  <c r="AB1010" i="9"/>
  <c r="AA1010" i="9"/>
  <c r="AB1009" i="9"/>
  <c r="AA1009" i="9"/>
  <c r="AB1008" i="9"/>
  <c r="AA1008" i="9"/>
  <c r="AB1007" i="9"/>
  <c r="AA1007" i="9"/>
  <c r="AB1006" i="9"/>
  <c r="AA1006" i="9"/>
  <c r="AB1005" i="9"/>
  <c r="AA1005" i="9"/>
  <c r="AB1004" i="9"/>
  <c r="AA1004" i="9"/>
  <c r="AB1003" i="9"/>
  <c r="AA1003" i="9"/>
  <c r="AB1002" i="9"/>
  <c r="AA1002" i="9"/>
  <c r="AB1001" i="9"/>
  <c r="AA1001" i="9"/>
  <c r="AB1000" i="9"/>
  <c r="AA1000" i="9"/>
  <c r="AB999" i="9"/>
  <c r="AA999" i="9"/>
  <c r="AB998" i="9"/>
  <c r="AA998" i="9"/>
  <c r="AB997" i="9"/>
  <c r="AA997" i="9"/>
  <c r="AB996" i="9"/>
  <c r="AA996" i="9"/>
  <c r="AB995" i="9"/>
  <c r="AA995" i="9"/>
  <c r="AB994" i="9"/>
  <c r="AA994" i="9"/>
  <c r="AB993" i="9"/>
  <c r="AA993" i="9"/>
  <c r="AB992" i="9"/>
  <c r="AA992" i="9"/>
  <c r="AB991" i="9"/>
  <c r="AA991" i="9"/>
  <c r="AB990" i="9"/>
  <c r="AA990" i="9"/>
  <c r="AB989" i="9"/>
  <c r="AA989" i="9"/>
  <c r="AB988" i="9"/>
  <c r="AA988" i="9"/>
  <c r="AB987" i="9"/>
  <c r="AA987" i="9"/>
  <c r="AB986" i="9"/>
  <c r="AA986" i="9"/>
  <c r="AB985" i="9"/>
  <c r="AA985" i="9"/>
  <c r="AB984" i="9"/>
  <c r="AA984" i="9"/>
  <c r="AB983" i="9"/>
  <c r="AA983" i="9"/>
  <c r="AB982" i="9"/>
  <c r="AA982" i="9"/>
  <c r="AB981" i="9"/>
  <c r="AA981" i="9"/>
  <c r="AB980" i="9"/>
  <c r="AA980" i="9"/>
  <c r="AB979" i="9"/>
  <c r="AA979" i="9"/>
  <c r="AB978" i="9"/>
  <c r="AA978" i="9"/>
  <c r="AB977" i="9"/>
  <c r="AA977" i="9"/>
  <c r="AB976" i="9"/>
  <c r="AA976" i="9"/>
  <c r="AB975" i="9"/>
  <c r="AA975" i="9"/>
  <c r="AB974" i="9"/>
  <c r="AA974" i="9"/>
  <c r="AB973" i="9"/>
  <c r="AA973" i="9"/>
  <c r="AB972" i="9"/>
  <c r="AA972" i="9"/>
  <c r="AB971" i="9"/>
  <c r="AA971" i="9"/>
  <c r="AB970" i="9"/>
  <c r="AA970" i="9"/>
  <c r="AB969" i="9"/>
  <c r="AA969" i="9"/>
  <c r="AB968" i="9"/>
  <c r="AA968" i="9"/>
  <c r="AB967" i="9"/>
  <c r="AA967" i="9"/>
  <c r="AB966" i="9"/>
  <c r="AA966" i="9"/>
  <c r="AB965" i="9"/>
  <c r="AA965" i="9"/>
  <c r="AB964" i="9"/>
  <c r="AA964" i="9"/>
  <c r="AB963" i="9"/>
  <c r="AA963" i="9"/>
  <c r="AB962" i="9"/>
  <c r="AA962" i="9"/>
  <c r="AB961" i="9"/>
  <c r="AA961" i="9"/>
  <c r="AB960" i="9"/>
  <c r="AA960" i="9"/>
  <c r="AB959" i="9"/>
  <c r="AA959" i="9"/>
  <c r="AB958" i="9"/>
  <c r="AA958" i="9"/>
  <c r="AB957" i="9"/>
  <c r="AA957" i="9"/>
  <c r="AB956" i="9"/>
  <c r="AA956" i="9"/>
  <c r="AB955" i="9"/>
  <c r="AA955" i="9"/>
  <c r="AB954" i="9"/>
  <c r="AA954" i="9"/>
  <c r="AB953" i="9"/>
  <c r="AA953" i="9"/>
  <c r="AB952" i="9"/>
  <c r="AA952" i="9"/>
  <c r="AB951" i="9"/>
  <c r="AA951" i="9"/>
  <c r="AB950" i="9"/>
  <c r="AA950" i="9"/>
  <c r="AB949" i="9"/>
  <c r="AA949" i="9"/>
  <c r="AB948" i="9"/>
  <c r="AA948" i="9"/>
  <c r="AB947" i="9"/>
  <c r="AA947" i="9"/>
  <c r="AB946" i="9"/>
  <c r="AA946" i="9"/>
  <c r="AB945" i="9"/>
  <c r="AA945" i="9"/>
  <c r="AB944" i="9"/>
  <c r="AA944" i="9"/>
  <c r="AB943" i="9"/>
  <c r="AA943" i="9"/>
  <c r="AB942" i="9"/>
  <c r="AA942" i="9"/>
  <c r="AB941" i="9"/>
  <c r="AA941" i="9"/>
  <c r="AB940" i="9"/>
  <c r="AA940" i="9"/>
  <c r="AB939" i="9"/>
  <c r="AA939" i="9"/>
  <c r="AB938" i="9"/>
  <c r="AA938" i="9"/>
  <c r="AB937" i="9"/>
  <c r="AA937" i="9"/>
  <c r="AB936" i="9"/>
  <c r="AA936" i="9"/>
  <c r="AB935" i="9"/>
  <c r="AA935" i="9"/>
  <c r="AB934" i="9"/>
  <c r="AA934" i="9"/>
  <c r="AB933" i="9"/>
  <c r="AA933" i="9"/>
  <c r="AB932" i="9"/>
  <c r="AA932" i="9"/>
  <c r="AB931" i="9"/>
  <c r="AA931" i="9"/>
  <c r="AB930" i="9"/>
  <c r="AA930" i="9"/>
  <c r="AB929" i="9"/>
  <c r="AA929" i="9"/>
  <c r="AB928" i="9"/>
  <c r="AA928" i="9"/>
  <c r="AB927" i="9"/>
  <c r="AA927" i="9"/>
  <c r="AB926" i="9"/>
  <c r="AA926" i="9"/>
  <c r="AB925" i="9"/>
  <c r="AA925" i="9"/>
  <c r="AB924" i="9"/>
  <c r="AA924" i="9"/>
  <c r="AB923" i="9"/>
  <c r="AA923" i="9"/>
  <c r="AB922" i="9"/>
  <c r="AA922" i="9"/>
  <c r="AB921" i="9"/>
  <c r="AA921" i="9"/>
  <c r="AB920" i="9"/>
  <c r="AA920" i="9"/>
  <c r="AB919" i="9"/>
  <c r="AA919" i="9"/>
  <c r="AB918" i="9"/>
  <c r="AA918" i="9"/>
  <c r="AB917" i="9"/>
  <c r="AA917" i="9"/>
  <c r="AB916" i="9"/>
  <c r="AA916" i="9"/>
  <c r="AB915" i="9"/>
  <c r="AA915" i="9"/>
  <c r="AB914" i="9"/>
  <c r="AA914" i="9"/>
  <c r="AB913" i="9"/>
  <c r="AA913" i="9"/>
  <c r="AB912" i="9"/>
  <c r="AA912" i="9"/>
  <c r="AB911" i="9"/>
  <c r="AA911" i="9"/>
  <c r="AB910" i="9"/>
  <c r="AA910" i="9"/>
  <c r="AB909" i="9"/>
  <c r="AA909" i="9"/>
  <c r="AB908" i="9"/>
  <c r="AA908" i="9"/>
  <c r="AB907" i="9"/>
  <c r="AA907" i="9"/>
  <c r="AB906" i="9"/>
  <c r="AA906" i="9"/>
  <c r="AB905" i="9"/>
  <c r="AA905" i="9"/>
  <c r="AB904" i="9"/>
  <c r="AA904" i="9"/>
  <c r="AB903" i="9"/>
  <c r="AA903" i="9"/>
  <c r="AB902" i="9"/>
  <c r="AA902" i="9"/>
  <c r="AB901" i="9"/>
  <c r="AA901" i="9"/>
  <c r="AB900" i="9"/>
  <c r="AA900" i="9"/>
  <c r="AB899" i="9"/>
  <c r="AA899" i="9"/>
  <c r="AB898" i="9"/>
  <c r="AA898" i="9"/>
  <c r="AB897" i="9"/>
  <c r="AA897" i="9"/>
  <c r="AB896" i="9"/>
  <c r="AA896" i="9"/>
  <c r="AB895" i="9"/>
  <c r="AA895" i="9"/>
  <c r="AB894" i="9"/>
  <c r="AA894" i="9"/>
  <c r="AB893" i="9"/>
  <c r="AA893" i="9"/>
  <c r="AB892" i="9"/>
  <c r="AA892" i="9"/>
  <c r="AB891" i="9"/>
  <c r="AA891" i="9"/>
  <c r="AB890" i="9"/>
  <c r="AA890" i="9"/>
  <c r="AB889" i="9"/>
  <c r="AA889" i="9"/>
  <c r="AB888" i="9"/>
  <c r="AA888" i="9"/>
  <c r="AB887" i="9"/>
  <c r="AA887" i="9"/>
  <c r="AB886" i="9"/>
  <c r="AA886" i="9"/>
  <c r="AB885" i="9"/>
  <c r="AA885" i="9"/>
  <c r="AB884" i="9"/>
  <c r="AA884" i="9"/>
  <c r="AB883" i="9"/>
  <c r="AA883" i="9"/>
  <c r="AB882" i="9"/>
  <c r="AA882" i="9"/>
  <c r="AB881" i="9"/>
  <c r="AA881" i="9"/>
  <c r="AB880" i="9"/>
  <c r="AA880" i="9"/>
  <c r="AB879" i="9"/>
  <c r="AA879" i="9"/>
  <c r="AB878" i="9"/>
  <c r="AA878" i="9"/>
  <c r="AB877" i="9"/>
  <c r="AA877" i="9"/>
  <c r="AB876" i="9"/>
  <c r="AA876" i="9"/>
  <c r="AB875" i="9"/>
  <c r="AA875" i="9"/>
  <c r="AB874" i="9"/>
  <c r="AA874" i="9"/>
  <c r="AB873" i="9"/>
  <c r="AA873" i="9"/>
  <c r="AB872" i="9"/>
  <c r="AA872" i="9"/>
  <c r="AB871" i="9"/>
  <c r="AA871" i="9"/>
  <c r="AB870" i="9"/>
  <c r="AA870" i="9"/>
  <c r="AB869" i="9"/>
  <c r="AA869" i="9"/>
  <c r="AB868" i="9"/>
  <c r="AA868" i="9"/>
  <c r="AB867" i="9"/>
  <c r="AA867" i="9"/>
  <c r="AB866" i="9"/>
  <c r="AA866" i="9"/>
  <c r="AB865" i="9"/>
  <c r="AA865" i="9"/>
  <c r="AB864" i="9"/>
  <c r="AA864" i="9"/>
  <c r="AB863" i="9"/>
  <c r="AA863" i="9"/>
  <c r="AB862" i="9"/>
  <c r="AA862" i="9"/>
  <c r="AB861" i="9"/>
  <c r="AA861" i="9"/>
  <c r="AB860" i="9"/>
  <c r="AA860" i="9"/>
  <c r="AB859" i="9"/>
  <c r="AA859" i="9"/>
  <c r="AB858" i="9"/>
  <c r="AA858" i="9"/>
  <c r="AB857" i="9"/>
  <c r="AA857" i="9"/>
  <c r="AB856" i="9"/>
  <c r="AA856" i="9"/>
  <c r="AB855" i="9"/>
  <c r="AA855" i="9"/>
  <c r="AB854" i="9"/>
  <c r="AA854" i="9"/>
  <c r="AB853" i="9"/>
  <c r="AA853" i="9"/>
  <c r="AB852" i="9"/>
  <c r="AA852" i="9"/>
  <c r="AB851" i="9"/>
  <c r="AA851" i="9"/>
  <c r="AB850" i="9"/>
  <c r="AA850" i="9"/>
  <c r="AB849" i="9"/>
  <c r="AA849" i="9"/>
  <c r="AB848" i="9"/>
  <c r="AA848" i="9"/>
  <c r="AB847" i="9"/>
  <c r="AA847" i="9"/>
  <c r="AB846" i="9"/>
  <c r="AA846" i="9"/>
  <c r="AB845" i="9"/>
  <c r="AA845" i="9"/>
  <c r="AB844" i="9"/>
  <c r="AA844" i="9"/>
  <c r="AB843" i="9"/>
  <c r="AA843" i="9"/>
  <c r="AB842" i="9"/>
  <c r="AA842" i="9"/>
  <c r="AB841" i="9"/>
  <c r="AA841" i="9"/>
  <c r="AB840" i="9"/>
  <c r="AA840" i="9"/>
  <c r="AB839" i="9"/>
  <c r="AA839" i="9"/>
  <c r="AB838" i="9"/>
  <c r="AA838" i="9"/>
  <c r="AB837" i="9"/>
  <c r="AA837" i="9"/>
  <c r="AB836" i="9"/>
  <c r="AA836" i="9"/>
  <c r="AB835" i="9"/>
  <c r="AA835" i="9"/>
  <c r="AB834" i="9"/>
  <c r="AA834" i="9"/>
  <c r="AB833" i="9"/>
  <c r="AA833" i="9"/>
  <c r="AB832" i="9"/>
  <c r="AA832" i="9"/>
  <c r="AB831" i="9"/>
  <c r="AA831" i="9"/>
  <c r="AB830" i="9"/>
  <c r="AA830" i="9"/>
  <c r="AB829" i="9"/>
  <c r="AA829" i="9"/>
  <c r="AB828" i="9"/>
  <c r="AA828" i="9"/>
  <c r="AB827" i="9"/>
  <c r="AA827" i="9"/>
  <c r="AB826" i="9"/>
  <c r="AA826" i="9"/>
  <c r="AB825" i="9"/>
  <c r="AA825" i="9"/>
  <c r="AB824" i="9"/>
  <c r="AA824" i="9"/>
  <c r="AB823" i="9"/>
  <c r="AA823" i="9"/>
  <c r="AB822" i="9"/>
  <c r="AA822" i="9"/>
  <c r="AB821" i="9"/>
  <c r="AA821" i="9"/>
  <c r="AB820" i="9"/>
  <c r="AA820" i="9"/>
  <c r="AB819" i="9"/>
  <c r="AA819" i="9"/>
  <c r="AB818" i="9"/>
  <c r="AA818" i="9"/>
  <c r="AB817" i="9"/>
  <c r="AA817" i="9"/>
  <c r="AB816" i="9"/>
  <c r="AA816" i="9"/>
  <c r="AB815" i="9"/>
  <c r="AA815" i="9"/>
  <c r="AB814" i="9"/>
  <c r="AA814" i="9"/>
  <c r="AB813" i="9"/>
  <c r="AA813" i="9"/>
  <c r="AB812" i="9"/>
  <c r="AA812" i="9"/>
  <c r="AB811" i="9"/>
  <c r="AA811" i="9"/>
  <c r="AB810" i="9"/>
  <c r="AA810" i="9"/>
  <c r="AB809" i="9"/>
  <c r="AA809" i="9"/>
  <c r="AB808" i="9"/>
  <c r="AA808" i="9"/>
  <c r="AB807" i="9"/>
  <c r="AA807" i="9"/>
  <c r="AB806" i="9"/>
  <c r="AA806" i="9"/>
  <c r="AB805" i="9"/>
  <c r="AA805" i="9"/>
  <c r="AB804" i="9"/>
  <c r="AA804" i="9"/>
  <c r="AB803" i="9"/>
  <c r="AA803" i="9"/>
  <c r="AB802" i="9"/>
  <c r="AA802" i="9"/>
  <c r="AB801" i="9"/>
  <c r="AA801" i="9"/>
  <c r="AB800" i="9"/>
  <c r="AA800" i="9"/>
  <c r="AB799" i="9"/>
  <c r="AA799" i="9"/>
  <c r="AB798" i="9"/>
  <c r="AA798" i="9"/>
  <c r="AB797" i="9"/>
  <c r="AA797" i="9"/>
  <c r="AB796" i="9"/>
  <c r="AA796" i="9"/>
  <c r="AB795" i="9"/>
  <c r="AA795" i="9"/>
  <c r="AB794" i="9"/>
  <c r="AA794" i="9"/>
  <c r="AB793" i="9"/>
  <c r="AA793" i="9"/>
  <c r="AB792" i="9"/>
  <c r="AA792" i="9"/>
  <c r="AB791" i="9"/>
  <c r="AA791" i="9"/>
  <c r="AB790" i="9"/>
  <c r="AA790" i="9"/>
  <c r="AB789" i="9"/>
  <c r="AA789" i="9"/>
  <c r="AB788" i="9"/>
  <c r="AA788" i="9"/>
  <c r="AB787" i="9"/>
  <c r="AA787" i="9"/>
  <c r="AB786" i="9"/>
  <c r="AA786" i="9"/>
  <c r="AB785" i="9"/>
  <c r="AA785" i="9"/>
  <c r="AB784" i="9"/>
  <c r="AA784" i="9"/>
  <c r="AB783" i="9"/>
  <c r="AA783" i="9"/>
  <c r="AB782" i="9"/>
  <c r="AA782" i="9"/>
  <c r="AB781" i="9"/>
  <c r="AA781" i="9"/>
  <c r="AB780" i="9"/>
  <c r="AA780" i="9"/>
  <c r="AB779" i="9"/>
  <c r="AA779" i="9"/>
  <c r="AB778" i="9"/>
  <c r="AA778" i="9"/>
  <c r="AB777" i="9"/>
  <c r="AA777" i="9"/>
  <c r="AB776" i="9"/>
  <c r="AA776" i="9"/>
  <c r="AB775" i="9"/>
  <c r="AA775" i="9"/>
  <c r="AB774" i="9"/>
  <c r="AA774" i="9"/>
  <c r="AB773" i="9"/>
  <c r="AA773" i="9"/>
  <c r="AB772" i="9"/>
  <c r="AA772" i="9"/>
  <c r="AB771" i="9"/>
  <c r="AA771" i="9"/>
  <c r="AB770" i="9"/>
  <c r="AA770" i="9"/>
  <c r="AB769" i="9"/>
  <c r="AA769" i="9"/>
  <c r="AB768" i="9"/>
  <c r="AA768" i="9"/>
  <c r="AB767" i="9"/>
  <c r="AA767" i="9"/>
  <c r="AB766" i="9"/>
  <c r="AA766" i="9"/>
  <c r="AB765" i="9"/>
  <c r="AA765" i="9"/>
  <c r="AB764" i="9"/>
  <c r="AA764" i="9"/>
  <c r="AB763" i="9"/>
  <c r="AA763" i="9"/>
  <c r="AB762" i="9"/>
  <c r="AA762" i="9"/>
  <c r="AB761" i="9"/>
  <c r="AA761" i="9"/>
  <c r="AB760" i="9"/>
  <c r="AA760" i="9"/>
  <c r="AB759" i="9"/>
  <c r="AA759" i="9"/>
  <c r="AB758" i="9"/>
  <c r="AA758" i="9"/>
  <c r="AB757" i="9"/>
  <c r="AA757" i="9"/>
  <c r="AB756" i="9"/>
  <c r="AA756" i="9"/>
  <c r="AB755" i="9"/>
  <c r="AA755" i="9"/>
  <c r="AB754" i="9"/>
  <c r="AA754" i="9"/>
  <c r="AB753" i="9"/>
  <c r="AA753" i="9"/>
  <c r="AB752" i="9"/>
  <c r="AA752" i="9"/>
  <c r="AB751" i="9"/>
  <c r="AA751" i="9"/>
  <c r="AB750" i="9"/>
  <c r="AA750" i="9"/>
  <c r="AB749" i="9"/>
  <c r="AA749" i="9"/>
  <c r="AB748" i="9"/>
  <c r="AA748" i="9"/>
  <c r="AB747" i="9"/>
  <c r="AA747" i="9"/>
  <c r="AB746" i="9"/>
  <c r="AA746" i="9"/>
  <c r="AB745" i="9"/>
  <c r="AA745" i="9"/>
  <c r="AB744" i="9"/>
  <c r="AA744" i="9"/>
  <c r="AB743" i="9"/>
  <c r="AA743" i="9"/>
  <c r="AB742" i="9"/>
  <c r="AA742" i="9"/>
  <c r="AB741" i="9"/>
  <c r="AA741" i="9"/>
  <c r="AB740" i="9"/>
  <c r="AA740" i="9"/>
  <c r="AB739" i="9"/>
  <c r="AA739" i="9"/>
  <c r="AB738" i="9"/>
  <c r="AA738" i="9"/>
  <c r="AB737" i="9"/>
  <c r="AA737" i="9"/>
  <c r="AB736" i="9"/>
  <c r="AA736" i="9"/>
  <c r="AB735" i="9"/>
  <c r="AA735" i="9"/>
  <c r="AB734" i="9"/>
  <c r="AA734" i="9"/>
  <c r="AB733" i="9"/>
  <c r="AA733" i="9"/>
  <c r="AB732" i="9"/>
  <c r="AA732" i="9"/>
  <c r="AB731" i="9"/>
  <c r="AA731" i="9"/>
  <c r="AB730" i="9"/>
  <c r="AA730" i="9"/>
  <c r="AB729" i="9"/>
  <c r="AA729" i="9"/>
  <c r="AB728" i="9"/>
  <c r="AA728" i="9"/>
  <c r="AB727" i="9"/>
  <c r="AA727" i="9"/>
  <c r="AB726" i="9"/>
  <c r="AA726" i="9"/>
  <c r="AB725" i="9"/>
  <c r="AA725" i="9"/>
  <c r="AB724" i="9"/>
  <c r="AA724" i="9"/>
  <c r="AB723" i="9"/>
  <c r="AA723" i="9"/>
  <c r="AB722" i="9"/>
  <c r="AA722" i="9"/>
  <c r="AB721" i="9"/>
  <c r="AA721" i="9"/>
  <c r="AB720" i="9"/>
  <c r="AA720" i="9"/>
  <c r="AB719" i="9"/>
  <c r="AA719" i="9"/>
  <c r="AB718" i="9"/>
  <c r="AA718" i="9"/>
  <c r="AB717" i="9"/>
  <c r="AA717" i="9"/>
  <c r="AB716" i="9"/>
  <c r="AA716" i="9"/>
  <c r="AB715" i="9"/>
  <c r="AA715" i="9"/>
  <c r="AB714" i="9"/>
  <c r="AA714" i="9"/>
  <c r="AB713" i="9"/>
  <c r="AA713" i="9"/>
  <c r="AB712" i="9"/>
  <c r="AA712" i="9"/>
  <c r="AB711" i="9"/>
  <c r="AA711" i="9"/>
  <c r="AB710" i="9"/>
  <c r="AA710" i="9"/>
  <c r="AB709" i="9"/>
  <c r="AA709" i="9"/>
  <c r="AB708" i="9"/>
  <c r="AA708" i="9"/>
  <c r="AB707" i="9"/>
  <c r="AA707" i="9"/>
  <c r="AB706" i="9"/>
  <c r="AA706" i="9"/>
  <c r="AB705" i="9"/>
  <c r="AA705" i="9"/>
  <c r="AB704" i="9"/>
  <c r="AA704" i="9"/>
  <c r="AB703" i="9"/>
  <c r="AA703" i="9"/>
  <c r="AB702" i="9"/>
  <c r="AA702" i="9"/>
  <c r="AB701" i="9"/>
  <c r="AA701" i="9"/>
  <c r="AB700" i="9"/>
  <c r="AA700" i="9"/>
  <c r="AB699" i="9"/>
  <c r="AA699" i="9"/>
  <c r="AB698" i="9"/>
  <c r="AA698" i="9"/>
  <c r="AB697" i="9"/>
  <c r="AA697" i="9"/>
  <c r="AB696" i="9"/>
  <c r="AA696" i="9"/>
  <c r="AB695" i="9"/>
  <c r="AA695" i="9"/>
  <c r="AB694" i="9"/>
  <c r="AA694" i="9"/>
  <c r="AB693" i="9"/>
  <c r="AA693" i="9"/>
  <c r="AB692" i="9"/>
  <c r="AA692" i="9"/>
  <c r="AB691" i="9"/>
  <c r="AA691" i="9"/>
  <c r="AB690" i="9"/>
  <c r="AA690" i="9"/>
  <c r="AB689" i="9"/>
  <c r="AA689" i="9"/>
  <c r="AB688" i="9"/>
  <c r="AA688" i="9"/>
  <c r="AB687" i="9"/>
  <c r="AA687" i="9"/>
  <c r="AB686" i="9"/>
  <c r="AA686" i="9"/>
  <c r="AB685" i="9"/>
  <c r="AA685" i="9"/>
  <c r="AB684" i="9"/>
  <c r="AA684" i="9"/>
  <c r="AB683" i="9"/>
  <c r="AA683" i="9"/>
  <c r="AB682" i="9"/>
  <c r="AA682" i="9"/>
  <c r="AB681" i="9"/>
  <c r="AA681" i="9"/>
  <c r="AB680" i="9"/>
  <c r="AA680" i="9"/>
  <c r="AB679" i="9"/>
  <c r="AA679" i="9"/>
  <c r="AB678" i="9"/>
  <c r="AA678" i="9"/>
  <c r="AB677" i="9"/>
  <c r="AA677" i="9"/>
  <c r="AB676" i="9"/>
  <c r="AA676" i="9"/>
  <c r="AB675" i="9"/>
  <c r="AA675" i="9"/>
  <c r="AB674" i="9"/>
  <c r="AA674" i="9"/>
  <c r="AB673" i="9"/>
  <c r="AA673" i="9"/>
  <c r="AB672" i="9"/>
  <c r="AA672" i="9"/>
  <c r="AB671" i="9"/>
  <c r="AA671" i="9"/>
  <c r="AB670" i="9"/>
  <c r="AA670" i="9"/>
  <c r="AB669" i="9"/>
  <c r="AA669" i="9"/>
  <c r="AB668" i="9"/>
  <c r="AA668" i="9"/>
  <c r="AB667" i="9"/>
  <c r="AA667" i="9"/>
  <c r="AB666" i="9"/>
  <c r="AA666" i="9"/>
  <c r="AB665" i="9"/>
  <c r="AA665" i="9"/>
  <c r="AB664" i="9"/>
  <c r="AA664" i="9"/>
  <c r="AB663" i="9"/>
  <c r="AA663" i="9"/>
  <c r="AB662" i="9"/>
  <c r="AA662" i="9"/>
  <c r="AB661" i="9"/>
  <c r="AA661" i="9"/>
  <c r="AB660" i="9"/>
  <c r="AA660" i="9"/>
  <c r="AB659" i="9"/>
  <c r="AA659" i="9"/>
  <c r="AB658" i="9"/>
  <c r="AA658" i="9"/>
  <c r="AB657" i="9"/>
  <c r="AA657" i="9"/>
  <c r="AB656" i="9"/>
  <c r="AA656" i="9"/>
  <c r="AB655" i="9"/>
  <c r="AA655" i="9"/>
  <c r="AB654" i="9"/>
  <c r="AA654" i="9"/>
  <c r="AB653" i="9"/>
  <c r="AA653" i="9"/>
  <c r="AB652" i="9"/>
  <c r="AA652" i="9"/>
  <c r="AB651" i="9"/>
  <c r="AA651" i="9"/>
  <c r="AB650" i="9"/>
  <c r="AA650" i="9"/>
  <c r="AB649" i="9"/>
  <c r="AA649" i="9"/>
  <c r="AB648" i="9"/>
  <c r="AA648" i="9"/>
  <c r="AB647" i="9"/>
  <c r="AA647" i="9"/>
  <c r="AB646" i="9"/>
  <c r="AA646" i="9"/>
  <c r="AB645" i="9"/>
  <c r="AA645" i="9"/>
  <c r="AB644" i="9"/>
  <c r="AA644" i="9"/>
  <c r="AB643" i="9"/>
  <c r="AA643" i="9"/>
  <c r="AB642" i="9"/>
  <c r="AA642" i="9"/>
  <c r="AB641" i="9"/>
  <c r="AA641" i="9"/>
  <c r="AB640" i="9"/>
  <c r="AA640" i="9"/>
  <c r="AB639" i="9"/>
  <c r="AA639" i="9"/>
  <c r="AB638" i="9"/>
  <c r="AA638" i="9"/>
  <c r="AB637" i="9"/>
  <c r="AA637" i="9"/>
  <c r="AB636" i="9"/>
  <c r="AA636" i="9"/>
  <c r="AB635" i="9"/>
  <c r="AA635" i="9"/>
  <c r="AB634" i="9"/>
  <c r="AA634" i="9"/>
  <c r="AB633" i="9"/>
  <c r="AA633" i="9"/>
  <c r="AB632" i="9"/>
  <c r="AA632" i="9"/>
  <c r="AB631" i="9"/>
  <c r="AA631" i="9"/>
  <c r="AB630" i="9"/>
  <c r="AA630" i="9"/>
  <c r="AB629" i="9"/>
  <c r="AA629" i="9"/>
  <c r="AB628" i="9"/>
  <c r="AA628" i="9"/>
  <c r="AB627" i="9"/>
  <c r="AA627" i="9"/>
  <c r="AB626" i="9"/>
  <c r="AA626" i="9"/>
  <c r="AB625" i="9"/>
  <c r="AA625" i="9"/>
  <c r="AB624" i="9"/>
  <c r="AA624" i="9"/>
  <c r="AB623" i="9"/>
  <c r="AA623" i="9"/>
  <c r="AB622" i="9"/>
  <c r="AA622" i="9"/>
  <c r="AB621" i="9"/>
  <c r="AA621" i="9"/>
  <c r="AB620" i="9"/>
  <c r="AA620" i="9"/>
  <c r="AB619" i="9"/>
  <c r="AA619" i="9"/>
  <c r="AB618" i="9"/>
  <c r="AA618" i="9"/>
  <c r="AB617" i="9"/>
  <c r="AA617" i="9"/>
  <c r="AB616" i="9"/>
  <c r="AA616" i="9"/>
  <c r="AB615" i="9"/>
  <c r="AA615" i="9"/>
  <c r="AB614" i="9"/>
  <c r="AA614" i="9"/>
  <c r="AB613" i="9"/>
  <c r="AA613" i="9"/>
  <c r="AB612" i="9"/>
  <c r="AA612" i="9"/>
  <c r="AB611" i="9"/>
  <c r="AA611" i="9"/>
  <c r="AB610" i="9"/>
  <c r="AA610" i="9"/>
  <c r="AB609" i="9"/>
  <c r="AA609" i="9"/>
  <c r="AB608" i="9"/>
  <c r="AA608" i="9"/>
  <c r="AB607" i="9"/>
  <c r="AA607" i="9"/>
  <c r="AB606" i="9"/>
  <c r="AA606" i="9"/>
  <c r="AB605" i="9"/>
  <c r="AA605" i="9"/>
  <c r="AB604" i="9"/>
  <c r="AA604" i="9"/>
  <c r="AB603" i="9"/>
  <c r="AA603" i="9"/>
  <c r="AB602" i="9"/>
  <c r="AA602" i="9"/>
  <c r="AB601" i="9"/>
  <c r="AA601" i="9"/>
  <c r="AB600" i="9"/>
  <c r="AA600" i="9"/>
  <c r="AB599" i="9"/>
  <c r="AA599" i="9"/>
  <c r="AB598" i="9"/>
  <c r="AA598" i="9"/>
  <c r="AB597" i="9"/>
  <c r="AA597" i="9"/>
  <c r="AB596" i="9"/>
  <c r="AA596" i="9"/>
  <c r="AB595" i="9"/>
  <c r="AA595" i="9"/>
  <c r="AB594" i="9"/>
  <c r="AA594" i="9"/>
  <c r="AB593" i="9"/>
  <c r="AA593" i="9"/>
  <c r="AB592" i="9"/>
  <c r="AA592" i="9"/>
  <c r="AB591" i="9"/>
  <c r="AA591" i="9"/>
  <c r="AB590" i="9"/>
  <c r="AA590" i="9"/>
  <c r="AB589" i="9"/>
  <c r="AA589" i="9"/>
  <c r="AB588" i="9"/>
  <c r="AA588" i="9"/>
  <c r="AB587" i="9"/>
  <c r="AA587" i="9"/>
  <c r="AB586" i="9"/>
  <c r="AA586" i="9"/>
  <c r="AB585" i="9"/>
  <c r="AA585" i="9"/>
  <c r="AB584" i="9"/>
  <c r="AA584" i="9"/>
  <c r="AB583" i="9"/>
  <c r="AA583" i="9"/>
  <c r="AB582" i="9"/>
  <c r="AA582" i="9"/>
  <c r="AB581" i="9"/>
  <c r="AA581" i="9"/>
  <c r="AB580" i="9"/>
  <c r="AA580" i="9"/>
  <c r="AB579" i="9"/>
  <c r="AA579" i="9"/>
  <c r="AB578" i="9"/>
  <c r="AA578" i="9"/>
  <c r="AB577" i="9"/>
  <c r="AA577" i="9"/>
  <c r="AB576" i="9"/>
  <c r="AA576" i="9"/>
  <c r="AB575" i="9"/>
  <c r="AA575" i="9"/>
  <c r="AB574" i="9"/>
  <c r="AA574" i="9"/>
  <c r="AB573" i="9"/>
  <c r="AA573" i="9"/>
  <c r="AB572" i="9"/>
  <c r="AA572" i="9"/>
  <c r="AB571" i="9"/>
  <c r="AA571" i="9"/>
  <c r="AB570" i="9"/>
  <c r="AA570" i="9"/>
  <c r="AB569" i="9"/>
  <c r="AA569" i="9"/>
  <c r="AB568" i="9"/>
  <c r="AA568" i="9"/>
  <c r="AB567" i="9"/>
  <c r="AA567" i="9"/>
  <c r="AB566" i="9"/>
  <c r="AA566" i="9"/>
  <c r="AB565" i="9"/>
  <c r="AA565" i="9"/>
  <c r="AB564" i="9"/>
  <c r="AA564" i="9"/>
  <c r="AB563" i="9"/>
  <c r="AA563" i="9"/>
  <c r="AB562" i="9"/>
  <c r="AA562" i="9"/>
  <c r="AB561" i="9"/>
  <c r="AA561" i="9"/>
  <c r="AB560" i="9"/>
  <c r="AA560" i="9"/>
  <c r="AB559" i="9"/>
  <c r="AA559" i="9"/>
  <c r="AB558" i="9"/>
  <c r="AA558" i="9"/>
  <c r="AB557" i="9"/>
  <c r="AA557" i="9"/>
  <c r="AB556" i="9"/>
  <c r="AA556" i="9"/>
  <c r="AB555" i="9"/>
  <c r="AA555" i="9"/>
  <c r="AB554" i="9"/>
  <c r="AA554" i="9"/>
  <c r="AB553" i="9"/>
  <c r="AA553" i="9"/>
  <c r="AB552" i="9"/>
  <c r="AA552" i="9"/>
  <c r="AB551" i="9"/>
  <c r="AA551" i="9"/>
  <c r="AB550" i="9"/>
  <c r="AA550" i="9"/>
  <c r="AB549" i="9"/>
  <c r="AA549" i="9"/>
  <c r="AB548" i="9"/>
  <c r="AA548" i="9"/>
  <c r="AB547" i="9"/>
  <c r="AA547" i="9"/>
  <c r="AB546" i="9"/>
  <c r="AA546" i="9"/>
  <c r="AB545" i="9"/>
  <c r="AA545" i="9"/>
  <c r="AB544" i="9"/>
  <c r="AA544" i="9"/>
  <c r="AB543" i="9"/>
  <c r="AA543" i="9"/>
  <c r="AB542" i="9"/>
  <c r="AA542" i="9"/>
  <c r="AB541" i="9"/>
  <c r="AA541" i="9"/>
  <c r="AB540" i="9"/>
  <c r="AA540" i="9"/>
  <c r="AB539" i="9"/>
  <c r="AA539" i="9"/>
  <c r="AB538" i="9"/>
  <c r="AA538" i="9"/>
  <c r="AB537" i="9"/>
  <c r="AA537" i="9"/>
  <c r="AB536" i="9"/>
  <c r="AA536" i="9"/>
  <c r="AB535" i="9"/>
  <c r="AA535" i="9"/>
  <c r="AB534" i="9"/>
  <c r="AA534" i="9"/>
  <c r="AB533" i="9"/>
  <c r="AA533" i="9"/>
  <c r="AB532" i="9"/>
  <c r="AA532" i="9"/>
  <c r="AB531" i="9"/>
  <c r="AA531" i="9"/>
  <c r="AB530" i="9"/>
  <c r="AA530" i="9"/>
  <c r="AB529" i="9"/>
  <c r="AA529" i="9"/>
  <c r="AB528" i="9"/>
  <c r="AA528" i="9"/>
  <c r="AB527" i="9"/>
  <c r="AA527" i="9"/>
  <c r="AB526" i="9"/>
  <c r="AA526" i="9"/>
  <c r="AB525" i="9"/>
  <c r="AA525" i="9"/>
  <c r="AB524" i="9"/>
  <c r="AA524" i="9"/>
  <c r="AB523" i="9"/>
  <c r="AA523" i="9"/>
  <c r="AB522" i="9"/>
  <c r="AA522" i="9"/>
  <c r="AB521" i="9"/>
  <c r="AA521" i="9"/>
  <c r="AB520" i="9"/>
  <c r="AA520" i="9"/>
  <c r="AB519" i="9"/>
  <c r="AA519" i="9"/>
  <c r="AB518" i="9"/>
  <c r="AA518" i="9"/>
  <c r="AB517" i="9"/>
  <c r="AA517" i="9"/>
  <c r="AB516" i="9"/>
  <c r="AA516" i="9"/>
  <c r="AB515" i="9"/>
  <c r="AA515" i="9"/>
  <c r="AB514" i="9"/>
  <c r="AA514" i="9"/>
  <c r="AB513" i="9"/>
  <c r="AA513" i="9"/>
  <c r="AB512" i="9"/>
  <c r="AA512" i="9"/>
  <c r="AB511" i="9"/>
  <c r="AA511" i="9"/>
  <c r="AB510" i="9"/>
  <c r="AA510" i="9"/>
  <c r="AB509" i="9"/>
  <c r="AA509" i="9"/>
  <c r="AB508" i="9"/>
  <c r="AA508" i="9"/>
  <c r="AB507" i="9"/>
  <c r="AA507" i="9"/>
  <c r="AB506" i="9"/>
  <c r="AA506" i="9"/>
  <c r="AB505" i="9"/>
  <c r="AA505" i="9"/>
  <c r="AB504" i="9"/>
  <c r="AA504" i="9"/>
  <c r="AB503" i="9"/>
  <c r="AA503" i="9"/>
  <c r="AB502" i="9"/>
  <c r="AA502" i="9"/>
  <c r="AB501" i="9"/>
  <c r="AA501" i="9"/>
  <c r="AB500" i="9"/>
  <c r="AA500" i="9"/>
  <c r="AB499" i="9"/>
  <c r="AA499" i="9"/>
  <c r="AB498" i="9"/>
  <c r="AA498" i="9"/>
  <c r="AB497" i="9"/>
  <c r="AA497" i="9"/>
  <c r="AB496" i="9"/>
  <c r="AA496" i="9"/>
  <c r="AB495" i="9"/>
  <c r="AA495" i="9"/>
  <c r="AB494" i="9"/>
  <c r="AA494" i="9"/>
  <c r="AB493" i="9"/>
  <c r="AA493" i="9"/>
  <c r="AB492" i="9"/>
  <c r="AA492" i="9"/>
  <c r="AB491" i="9"/>
  <c r="AA491" i="9"/>
  <c r="AB490" i="9"/>
  <c r="AA490" i="9"/>
  <c r="AB489" i="9"/>
  <c r="AA489" i="9"/>
  <c r="AB488" i="9"/>
  <c r="AA488" i="9"/>
  <c r="AB487" i="9"/>
  <c r="AA487" i="9"/>
  <c r="AB486" i="9"/>
  <c r="AA486" i="9"/>
  <c r="AB485" i="9"/>
  <c r="AA485" i="9"/>
  <c r="AB484" i="9"/>
  <c r="AA484" i="9"/>
  <c r="AB483" i="9"/>
  <c r="AA483" i="9"/>
  <c r="AB482" i="9"/>
  <c r="AA482" i="9"/>
  <c r="AB481" i="9"/>
  <c r="AA481" i="9"/>
  <c r="AB480" i="9"/>
  <c r="AA480" i="9"/>
  <c r="AB479" i="9"/>
  <c r="AA479" i="9"/>
  <c r="AB478" i="9"/>
  <c r="AA478" i="9"/>
  <c r="AB477" i="9"/>
  <c r="AA477" i="9"/>
  <c r="AB476" i="9"/>
  <c r="AA476" i="9"/>
  <c r="AB475" i="9"/>
  <c r="AA475" i="9"/>
  <c r="AB474" i="9"/>
  <c r="AA474" i="9"/>
  <c r="AB473" i="9"/>
  <c r="AA473" i="9"/>
  <c r="AB472" i="9"/>
  <c r="AA472" i="9"/>
  <c r="AB471" i="9"/>
  <c r="AA471" i="9"/>
  <c r="AB470" i="9"/>
  <c r="AA470" i="9"/>
  <c r="AB469" i="9"/>
  <c r="AA469" i="9"/>
  <c r="AB468" i="9"/>
  <c r="AA468" i="9"/>
  <c r="AB467" i="9"/>
  <c r="AA467" i="9"/>
  <c r="AB466" i="9"/>
  <c r="AA466" i="9"/>
  <c r="AB465" i="9"/>
  <c r="AA465" i="9"/>
  <c r="AB464" i="9"/>
  <c r="AA464" i="9"/>
  <c r="AB463" i="9"/>
  <c r="AA463" i="9"/>
  <c r="AB462" i="9"/>
  <c r="AA462" i="9"/>
  <c r="AB461" i="9"/>
  <c r="AA461" i="9"/>
  <c r="AB460" i="9"/>
  <c r="AA460" i="9"/>
  <c r="AB459" i="9"/>
  <c r="AA459" i="9"/>
  <c r="AB458" i="9"/>
  <c r="AA458" i="9"/>
  <c r="AB457" i="9"/>
  <c r="AA457" i="9"/>
  <c r="AB456" i="9"/>
  <c r="AA456" i="9"/>
  <c r="AB455" i="9"/>
  <c r="AA455" i="9"/>
  <c r="AB454" i="9"/>
  <c r="AA454" i="9"/>
  <c r="AB453" i="9"/>
  <c r="AA453" i="9"/>
  <c r="AB452" i="9"/>
  <c r="AA452" i="9"/>
  <c r="AB451" i="9"/>
  <c r="AA451" i="9"/>
  <c r="AB450" i="9"/>
  <c r="AA450" i="9"/>
  <c r="AB449" i="9"/>
  <c r="AA449" i="9"/>
  <c r="AB448" i="9"/>
  <c r="AA448" i="9"/>
  <c r="AB447" i="9"/>
  <c r="AA447" i="9"/>
  <c r="AB446" i="9"/>
  <c r="AA446" i="9"/>
  <c r="AB445" i="9"/>
  <c r="AA445" i="9"/>
  <c r="AB444" i="9"/>
  <c r="AA444" i="9"/>
  <c r="AB443" i="9"/>
  <c r="AA443" i="9"/>
  <c r="AB442" i="9"/>
  <c r="AA442" i="9"/>
  <c r="AB441" i="9"/>
  <c r="AA441" i="9"/>
  <c r="AB440" i="9"/>
  <c r="AA440" i="9"/>
  <c r="AB439" i="9"/>
  <c r="AA439" i="9"/>
  <c r="AB438" i="9"/>
  <c r="AA438" i="9"/>
  <c r="AB437" i="9"/>
  <c r="AA437" i="9"/>
  <c r="AB436" i="9"/>
  <c r="AA436" i="9"/>
  <c r="AB435" i="9"/>
  <c r="AA435" i="9"/>
  <c r="AB434" i="9"/>
  <c r="AA434" i="9"/>
  <c r="AB433" i="9"/>
  <c r="AA433" i="9"/>
  <c r="AB432" i="9"/>
  <c r="AA432" i="9"/>
  <c r="AB431" i="9"/>
  <c r="AA431" i="9"/>
  <c r="AB430" i="9"/>
  <c r="AA430" i="9"/>
  <c r="AB429" i="9"/>
  <c r="AA429" i="9"/>
  <c r="AB428" i="9"/>
  <c r="AA428" i="9"/>
  <c r="AB427" i="9"/>
  <c r="AA427" i="9"/>
  <c r="AB426" i="9"/>
  <c r="AA426" i="9"/>
  <c r="AB425" i="9"/>
  <c r="AA425" i="9"/>
  <c r="AB424" i="9"/>
  <c r="AA424" i="9"/>
  <c r="AB423" i="9"/>
  <c r="AA423" i="9"/>
  <c r="AB422" i="9"/>
  <c r="AA422" i="9"/>
  <c r="AB421" i="9"/>
  <c r="AA421" i="9"/>
  <c r="AB420" i="9"/>
  <c r="AA420" i="9"/>
  <c r="AB419" i="9"/>
  <c r="AA419" i="9"/>
  <c r="AB418" i="9"/>
  <c r="AA418" i="9"/>
  <c r="AB417" i="9"/>
  <c r="AA417" i="9"/>
  <c r="AB416" i="9"/>
  <c r="AA416" i="9"/>
  <c r="AB415" i="9"/>
  <c r="AA415" i="9"/>
  <c r="AB414" i="9"/>
  <c r="AA414" i="9"/>
  <c r="AB413" i="9"/>
  <c r="AA413" i="9"/>
  <c r="AB412" i="9"/>
  <c r="AA412" i="9"/>
  <c r="AB411" i="9"/>
  <c r="AA411" i="9"/>
  <c r="AB410" i="9"/>
  <c r="AA410" i="9"/>
  <c r="AB409" i="9"/>
  <c r="AA409" i="9"/>
  <c r="AB408" i="9"/>
  <c r="AA408" i="9"/>
  <c r="AB407" i="9"/>
  <c r="AA407" i="9"/>
  <c r="AB406" i="9"/>
  <c r="AA406" i="9"/>
  <c r="AB405" i="9"/>
  <c r="AA405" i="9"/>
  <c r="AB404" i="9"/>
  <c r="AA404" i="9"/>
  <c r="AB403" i="9"/>
  <c r="AA403" i="9"/>
  <c r="AB402" i="9"/>
  <c r="AA402" i="9"/>
  <c r="AB401" i="9"/>
  <c r="AA401" i="9"/>
  <c r="AB400" i="9"/>
  <c r="AA400" i="9"/>
  <c r="AB399" i="9"/>
  <c r="AA399" i="9"/>
  <c r="AB398" i="9"/>
  <c r="AA398" i="9"/>
  <c r="AB397" i="9"/>
  <c r="AA397" i="9"/>
  <c r="AB396" i="9"/>
  <c r="AA396" i="9"/>
  <c r="AB395" i="9"/>
  <c r="AA395" i="9"/>
  <c r="AB394" i="9"/>
  <c r="AA394" i="9"/>
  <c r="AB393" i="9"/>
  <c r="AA393" i="9"/>
  <c r="AB392" i="9"/>
  <c r="AA392" i="9"/>
  <c r="AB391" i="9"/>
  <c r="AA391" i="9"/>
  <c r="AB390" i="9"/>
  <c r="AA390" i="9"/>
  <c r="AB389" i="9"/>
  <c r="AA389" i="9"/>
  <c r="AB388" i="9"/>
  <c r="AA388" i="9"/>
  <c r="AB387" i="9"/>
  <c r="AA387" i="9"/>
  <c r="AB386" i="9"/>
  <c r="AA386" i="9"/>
  <c r="AB385" i="9"/>
  <c r="AA385" i="9"/>
  <c r="AB384" i="9"/>
  <c r="AA384" i="9"/>
  <c r="AB383" i="9"/>
  <c r="AA383" i="9"/>
  <c r="AB382" i="9"/>
  <c r="AA382" i="9"/>
  <c r="AB381" i="9"/>
  <c r="AA381" i="9"/>
  <c r="AB380" i="9"/>
  <c r="AA380" i="9"/>
  <c r="AB379" i="9"/>
  <c r="AA379" i="9"/>
  <c r="AB378" i="9"/>
  <c r="AA378" i="9"/>
  <c r="AB377" i="9"/>
  <c r="AA377" i="9"/>
  <c r="AB376" i="9"/>
  <c r="AA376" i="9"/>
  <c r="AB375" i="9"/>
  <c r="AA375" i="9"/>
  <c r="AB374" i="9"/>
  <c r="AA374" i="9"/>
  <c r="AB373" i="9"/>
  <c r="AA373" i="9"/>
  <c r="AB372" i="9"/>
  <c r="AA372" i="9"/>
  <c r="AB371" i="9"/>
  <c r="AA371" i="9"/>
  <c r="AB370" i="9"/>
  <c r="AA370" i="9"/>
  <c r="AB369" i="9"/>
  <c r="AA369" i="9"/>
  <c r="AB368" i="9"/>
  <c r="AA368" i="9"/>
  <c r="AB367" i="9"/>
  <c r="AA367" i="9"/>
  <c r="AB366" i="9"/>
  <c r="AA366" i="9"/>
  <c r="AB365" i="9"/>
  <c r="AA365" i="9"/>
  <c r="AB364" i="9"/>
  <c r="AA364" i="9"/>
  <c r="AB363" i="9"/>
  <c r="AA363" i="9"/>
  <c r="AB362" i="9"/>
  <c r="AA362" i="9"/>
  <c r="AB361" i="9"/>
  <c r="AA361" i="9"/>
  <c r="AB360" i="9"/>
  <c r="AA360" i="9"/>
  <c r="AB359" i="9"/>
  <c r="AA359" i="9"/>
  <c r="AB358" i="9"/>
  <c r="AA358" i="9"/>
  <c r="AB357" i="9"/>
  <c r="AA357" i="9"/>
  <c r="AB356" i="9"/>
  <c r="AA356" i="9"/>
  <c r="AB355" i="9"/>
  <c r="AA355" i="9"/>
  <c r="AB354" i="9"/>
  <c r="AA354" i="9"/>
  <c r="AB353" i="9"/>
  <c r="AA353" i="9"/>
  <c r="AB352" i="9"/>
  <c r="AA352" i="9"/>
  <c r="AB351" i="9"/>
  <c r="AA351" i="9"/>
  <c r="AB350" i="9"/>
  <c r="AA350" i="9"/>
  <c r="AB349" i="9"/>
  <c r="AA349" i="9"/>
  <c r="AB348" i="9"/>
  <c r="AA348" i="9"/>
  <c r="AB347" i="9"/>
  <c r="AA347" i="9"/>
  <c r="AB346" i="9"/>
  <c r="AA346" i="9"/>
  <c r="AB345" i="9"/>
  <c r="AA345" i="9"/>
  <c r="AB344" i="9"/>
  <c r="AA344" i="9"/>
  <c r="AB343" i="9"/>
  <c r="AA343" i="9"/>
  <c r="AB342" i="9"/>
  <c r="AA342" i="9"/>
  <c r="AB341" i="9"/>
  <c r="AA341" i="9"/>
  <c r="AB340" i="9"/>
  <c r="AA340" i="9"/>
  <c r="AB339" i="9"/>
  <c r="AA339" i="9"/>
  <c r="AB338" i="9"/>
  <c r="AA338" i="9"/>
  <c r="AB337" i="9"/>
  <c r="AA337" i="9"/>
  <c r="AB336" i="9"/>
  <c r="AA336" i="9"/>
  <c r="AB335" i="9"/>
  <c r="AA335" i="9"/>
  <c r="AB334" i="9"/>
  <c r="AA334" i="9"/>
  <c r="AB333" i="9"/>
  <c r="AA333" i="9"/>
  <c r="AB332" i="9"/>
  <c r="AA332" i="9"/>
  <c r="AB331" i="9"/>
  <c r="AA331" i="9"/>
  <c r="AB330" i="9"/>
  <c r="AA330" i="9"/>
  <c r="AB329" i="9"/>
  <c r="AA329" i="9"/>
  <c r="AB328" i="9"/>
  <c r="AA328" i="9"/>
  <c r="AB327" i="9"/>
  <c r="AA327" i="9"/>
  <c r="AB326" i="9"/>
  <c r="AA326" i="9"/>
  <c r="AB325" i="9"/>
  <c r="AA325" i="9"/>
  <c r="AB324" i="9"/>
  <c r="AA324" i="9"/>
  <c r="AB323" i="9"/>
  <c r="AA323" i="9"/>
  <c r="AB322" i="9"/>
  <c r="AA322" i="9"/>
  <c r="AB321" i="9"/>
  <c r="AA321" i="9"/>
  <c r="AB320" i="9"/>
  <c r="AA320" i="9"/>
  <c r="AB319" i="9"/>
  <c r="AA319" i="9"/>
  <c r="AB318" i="9"/>
  <c r="AA318" i="9"/>
  <c r="AB317" i="9"/>
  <c r="AA317" i="9"/>
  <c r="AB316" i="9"/>
  <c r="AA316" i="9"/>
  <c r="AB315" i="9"/>
  <c r="AA315" i="9"/>
  <c r="AB314" i="9"/>
  <c r="AA314" i="9"/>
  <c r="AB313" i="9"/>
  <c r="AA313" i="9"/>
  <c r="AB312" i="9"/>
  <c r="AA312" i="9"/>
  <c r="AB311" i="9"/>
  <c r="AA311" i="9"/>
  <c r="AB310" i="9"/>
  <c r="AA310" i="9"/>
  <c r="AB309" i="9"/>
  <c r="AA309" i="9"/>
  <c r="AB308" i="9"/>
  <c r="AA308" i="9"/>
  <c r="AB307" i="9"/>
  <c r="AA307" i="9"/>
  <c r="AB306" i="9"/>
  <c r="AA306" i="9"/>
  <c r="AB305" i="9"/>
  <c r="AA305" i="9"/>
  <c r="AB304" i="9"/>
  <c r="AA304" i="9"/>
  <c r="AB303" i="9"/>
  <c r="AA303" i="9"/>
  <c r="AB302" i="9"/>
  <c r="AA302" i="9"/>
  <c r="AB301" i="9"/>
  <c r="AA301" i="9"/>
  <c r="AB300" i="9"/>
  <c r="AA300" i="9"/>
  <c r="AB299" i="9"/>
  <c r="AA299" i="9"/>
  <c r="AB298" i="9"/>
  <c r="AA298" i="9"/>
  <c r="AB297" i="9"/>
  <c r="AA297" i="9"/>
  <c r="AB296" i="9"/>
  <c r="AA296" i="9"/>
  <c r="AB295" i="9"/>
  <c r="AA295" i="9"/>
  <c r="AB294" i="9"/>
  <c r="AA294" i="9"/>
  <c r="AB293" i="9"/>
  <c r="AA293" i="9"/>
  <c r="AB292" i="9"/>
  <c r="AA292" i="9"/>
  <c r="AB291" i="9"/>
  <c r="AA291" i="9"/>
  <c r="AB290" i="9"/>
  <c r="AA290" i="9"/>
  <c r="AB289" i="9"/>
  <c r="AA289" i="9"/>
  <c r="AB288" i="9"/>
  <c r="AA288" i="9"/>
  <c r="AB287" i="9"/>
  <c r="AA287" i="9"/>
  <c r="AB286" i="9"/>
  <c r="AA286" i="9"/>
  <c r="AB285" i="9"/>
  <c r="AA285" i="9"/>
  <c r="AB284" i="9"/>
  <c r="AA284" i="9"/>
  <c r="AB283" i="9"/>
  <c r="AA283" i="9"/>
  <c r="AB282" i="9"/>
  <c r="AA282" i="9"/>
  <c r="AB281" i="9"/>
  <c r="AA281" i="9"/>
  <c r="AB280" i="9"/>
  <c r="AA280" i="9"/>
  <c r="AB279" i="9"/>
  <c r="AA279" i="9"/>
  <c r="AB278" i="9"/>
  <c r="AA278" i="9"/>
  <c r="AB277" i="9"/>
  <c r="AA277" i="9"/>
  <c r="AB276" i="9"/>
  <c r="AA276" i="9"/>
  <c r="AB275" i="9"/>
  <c r="AA275" i="9"/>
  <c r="AB274" i="9"/>
  <c r="AA274" i="9"/>
  <c r="AB273" i="9"/>
  <c r="AA273" i="9"/>
  <c r="AB272" i="9"/>
  <c r="AA272" i="9"/>
  <c r="AB271" i="9"/>
  <c r="AA271" i="9"/>
  <c r="AB270" i="9"/>
  <c r="AA270" i="9"/>
  <c r="AB269" i="9"/>
  <c r="AA269" i="9"/>
  <c r="AB268" i="9"/>
  <c r="AA268" i="9"/>
  <c r="AB267" i="9"/>
  <c r="AA267" i="9"/>
  <c r="AB266" i="9"/>
  <c r="AA266" i="9"/>
  <c r="AB265" i="9"/>
  <c r="AA265" i="9"/>
  <c r="AB264" i="9"/>
  <c r="AA264" i="9"/>
  <c r="AB263" i="9"/>
  <c r="AA263" i="9"/>
  <c r="AB262" i="9"/>
  <c r="AA262" i="9"/>
  <c r="AB261" i="9"/>
  <c r="AA261" i="9"/>
  <c r="AB260" i="9"/>
  <c r="AA260" i="9"/>
  <c r="AB259" i="9"/>
  <c r="AA259" i="9"/>
  <c r="AB258" i="9"/>
  <c r="AA258" i="9"/>
  <c r="AB257" i="9"/>
  <c r="AA257" i="9"/>
  <c r="AB256" i="9"/>
  <c r="AA256" i="9"/>
  <c r="AB255" i="9"/>
  <c r="AA255" i="9"/>
  <c r="AB254" i="9"/>
  <c r="AA254" i="9"/>
  <c r="AB253" i="9"/>
  <c r="AA253" i="9"/>
  <c r="AB252" i="9"/>
  <c r="AA252" i="9"/>
  <c r="AB251" i="9"/>
  <c r="AA251" i="9"/>
  <c r="AB250" i="9"/>
  <c r="AA250" i="9"/>
  <c r="AB249" i="9"/>
  <c r="AA249" i="9"/>
  <c r="AB248" i="9"/>
  <c r="AA248" i="9"/>
  <c r="AB247" i="9"/>
  <c r="AA247" i="9"/>
  <c r="AB246" i="9"/>
  <c r="AA246" i="9"/>
  <c r="AB245" i="9"/>
  <c r="AA245" i="9"/>
  <c r="AB244" i="9"/>
  <c r="AA244" i="9"/>
  <c r="AB243" i="9"/>
  <c r="AA243" i="9"/>
  <c r="AB242" i="9"/>
  <c r="AA242" i="9"/>
  <c r="AB241" i="9"/>
  <c r="AA241" i="9"/>
  <c r="AB240" i="9"/>
  <c r="AA240" i="9"/>
  <c r="AB239" i="9"/>
  <c r="AA239" i="9"/>
  <c r="AB238" i="9"/>
  <c r="AA238" i="9"/>
  <c r="AB237" i="9"/>
  <c r="AA237" i="9"/>
  <c r="AB236" i="9"/>
  <c r="AA236" i="9"/>
  <c r="AB235" i="9"/>
  <c r="AA235" i="9"/>
  <c r="AB234" i="9"/>
  <c r="AA234" i="9"/>
  <c r="AB233" i="9"/>
  <c r="AA233" i="9"/>
  <c r="AB232" i="9"/>
  <c r="AA232" i="9"/>
  <c r="AB231" i="9"/>
  <c r="AA231" i="9"/>
  <c r="AB230" i="9"/>
  <c r="AA230" i="9"/>
  <c r="AB229" i="9"/>
  <c r="AA229" i="9"/>
  <c r="AB228" i="9"/>
  <c r="AA228" i="9"/>
  <c r="AB227" i="9"/>
  <c r="AA227" i="9"/>
  <c r="AB226" i="9"/>
  <c r="AA226" i="9"/>
  <c r="AB225" i="9"/>
  <c r="AA225" i="9"/>
  <c r="AB224" i="9"/>
  <c r="AA224" i="9"/>
  <c r="AB223" i="9"/>
  <c r="AA223" i="9"/>
  <c r="AB222" i="9"/>
  <c r="AA222" i="9"/>
  <c r="AB221" i="9"/>
  <c r="AA221" i="9"/>
  <c r="AB220" i="9"/>
  <c r="AA220" i="9"/>
  <c r="AB219" i="9"/>
  <c r="AA219" i="9"/>
  <c r="AB218" i="9"/>
  <c r="AA218" i="9"/>
  <c r="AB217" i="9"/>
  <c r="AA217" i="9"/>
  <c r="AB216" i="9"/>
  <c r="AA216" i="9"/>
  <c r="AB215" i="9"/>
  <c r="AA215" i="9"/>
  <c r="AB214" i="9"/>
  <c r="AA214" i="9"/>
  <c r="AB213" i="9"/>
  <c r="AA213" i="9"/>
  <c r="AB212" i="9"/>
  <c r="AA212" i="9"/>
  <c r="AB211" i="9"/>
  <c r="AA211" i="9"/>
  <c r="AB210" i="9"/>
  <c r="AA210" i="9"/>
  <c r="AB209" i="9"/>
  <c r="AA209" i="9"/>
  <c r="AB208" i="9"/>
  <c r="AA208" i="9"/>
  <c r="AB207" i="9"/>
  <c r="AA207" i="9"/>
  <c r="AB206" i="9"/>
  <c r="AA206" i="9"/>
  <c r="AB205" i="9"/>
  <c r="AA205" i="9"/>
  <c r="AB204" i="9"/>
  <c r="AA204" i="9"/>
  <c r="AB203" i="9"/>
  <c r="AA203" i="9"/>
  <c r="AB202" i="9"/>
  <c r="AA202" i="9"/>
  <c r="AB201" i="9"/>
  <c r="AA201" i="9"/>
  <c r="AB200" i="9"/>
  <c r="AA200" i="9"/>
  <c r="AB199" i="9"/>
  <c r="AA199" i="9"/>
  <c r="AB198" i="9"/>
  <c r="AA198" i="9"/>
  <c r="AB197" i="9"/>
  <c r="AA197" i="9"/>
  <c r="AB196" i="9"/>
  <c r="AA196" i="9"/>
  <c r="AB195" i="9"/>
  <c r="AA195" i="9"/>
  <c r="AB194" i="9"/>
  <c r="AA194" i="9"/>
  <c r="AB193" i="9"/>
  <c r="AA193" i="9"/>
  <c r="AB192" i="9"/>
  <c r="AA192" i="9"/>
  <c r="AB191" i="9"/>
  <c r="AA191" i="9"/>
  <c r="AB190" i="9"/>
  <c r="AA190" i="9"/>
  <c r="AB189" i="9"/>
  <c r="AA189" i="9"/>
  <c r="AB188" i="9"/>
  <c r="AA188" i="9"/>
  <c r="AB187" i="9"/>
  <c r="AA187" i="9"/>
  <c r="AB186" i="9"/>
  <c r="AA186" i="9"/>
  <c r="AB185" i="9"/>
  <c r="AA185" i="9"/>
  <c r="AB184" i="9"/>
  <c r="AA184" i="9"/>
  <c r="AB183" i="9"/>
  <c r="AA183" i="9"/>
  <c r="AB182" i="9"/>
  <c r="AA182" i="9"/>
  <c r="AB181" i="9"/>
  <c r="AA181" i="9"/>
  <c r="AB180" i="9"/>
  <c r="AA180" i="9"/>
  <c r="AB179" i="9"/>
  <c r="AA179" i="9"/>
  <c r="AB178" i="9"/>
  <c r="AA178" i="9"/>
  <c r="AB177" i="9"/>
  <c r="AA177" i="9"/>
  <c r="AB176" i="9"/>
  <c r="AA176" i="9"/>
  <c r="AB175" i="9"/>
  <c r="AA175" i="9"/>
  <c r="AB174" i="9"/>
  <c r="AA174" i="9"/>
  <c r="AB173" i="9"/>
  <c r="AA173" i="9"/>
  <c r="AB172" i="9"/>
  <c r="AA172" i="9"/>
  <c r="AB171" i="9"/>
  <c r="AA171" i="9"/>
  <c r="AB170" i="9"/>
  <c r="AA170" i="9"/>
  <c r="AB169" i="9"/>
  <c r="AA169" i="9"/>
  <c r="AB168" i="9"/>
  <c r="AA168" i="9"/>
  <c r="AB167" i="9"/>
  <c r="AA167" i="9"/>
  <c r="AB166" i="9"/>
  <c r="AA166" i="9"/>
  <c r="AB165" i="9"/>
  <c r="AA165" i="9"/>
  <c r="AB164" i="9"/>
  <c r="AA164" i="9"/>
  <c r="AB163" i="9"/>
  <c r="AA163" i="9"/>
  <c r="AB162" i="9"/>
  <c r="AA162" i="9"/>
  <c r="AB161" i="9"/>
  <c r="AA161" i="9"/>
  <c r="AB160" i="9"/>
  <c r="AA160" i="9"/>
  <c r="AB159" i="9"/>
  <c r="AA159" i="9"/>
  <c r="AB158" i="9"/>
  <c r="AA158" i="9"/>
  <c r="AB157" i="9"/>
  <c r="AA157" i="9"/>
  <c r="AB156" i="9"/>
  <c r="AA156" i="9"/>
  <c r="AB155" i="9"/>
  <c r="AA155" i="9"/>
  <c r="AB154" i="9"/>
  <c r="AA154" i="9"/>
  <c r="AB153" i="9"/>
  <c r="AA153" i="9"/>
  <c r="AB152" i="9"/>
  <c r="AA152" i="9"/>
  <c r="AB151" i="9"/>
  <c r="AA151" i="9"/>
  <c r="AB150" i="9"/>
  <c r="AA150" i="9"/>
  <c r="AB149" i="9"/>
  <c r="AA149" i="9"/>
  <c r="AB148" i="9"/>
  <c r="AA148" i="9"/>
  <c r="AB147" i="9"/>
  <c r="AA147" i="9"/>
  <c r="AB146" i="9"/>
  <c r="AA146" i="9"/>
  <c r="AB145" i="9"/>
  <c r="AA145" i="9"/>
  <c r="AB144" i="9"/>
  <c r="AA144" i="9"/>
  <c r="AB143" i="9"/>
  <c r="AA143" i="9"/>
  <c r="AB142" i="9"/>
  <c r="AA142" i="9"/>
  <c r="AB141" i="9"/>
  <c r="AA141" i="9"/>
  <c r="AB140" i="9"/>
  <c r="AA140" i="9"/>
  <c r="AB139" i="9"/>
  <c r="AA139" i="9"/>
  <c r="AB138" i="9"/>
  <c r="AA138" i="9"/>
  <c r="AB137" i="9"/>
  <c r="AA137" i="9"/>
  <c r="AB136" i="9"/>
  <c r="AA136" i="9"/>
  <c r="AB135" i="9"/>
  <c r="AA135" i="9"/>
  <c r="AB134" i="9"/>
  <c r="AA134" i="9"/>
  <c r="AB133" i="9"/>
  <c r="AA133" i="9"/>
  <c r="AB132" i="9"/>
  <c r="AA132" i="9"/>
  <c r="AB131" i="9"/>
  <c r="AA131" i="9"/>
  <c r="AB130" i="9"/>
  <c r="AA130" i="9"/>
  <c r="AB129" i="9"/>
  <c r="AA129" i="9"/>
  <c r="AB128" i="9"/>
  <c r="AA128" i="9"/>
  <c r="AB127" i="9"/>
  <c r="AA127" i="9"/>
  <c r="AB126" i="9"/>
  <c r="AA126" i="9"/>
  <c r="AB125" i="9"/>
  <c r="AA125" i="9"/>
  <c r="AB124" i="9"/>
  <c r="AA124" i="9"/>
  <c r="AB123" i="9"/>
  <c r="AA123" i="9"/>
  <c r="AB122" i="9"/>
  <c r="AA122" i="9"/>
  <c r="AB121" i="9"/>
  <c r="AA121" i="9"/>
  <c r="AB120" i="9"/>
  <c r="AA120" i="9"/>
  <c r="AB119" i="9"/>
  <c r="AA119" i="9"/>
  <c r="AB118" i="9"/>
  <c r="AA118" i="9"/>
  <c r="AB117" i="9"/>
  <c r="AA117" i="9"/>
  <c r="AB116" i="9"/>
  <c r="AA116" i="9"/>
  <c r="AB115" i="9"/>
  <c r="AA115" i="9"/>
  <c r="AB114" i="9"/>
  <c r="AA114" i="9"/>
  <c r="AB113" i="9"/>
  <c r="AA113" i="9"/>
  <c r="AB112" i="9"/>
  <c r="AA112" i="9"/>
  <c r="AB111" i="9"/>
  <c r="AA111" i="9"/>
  <c r="AB110" i="9"/>
  <c r="AA110" i="9"/>
  <c r="AB109" i="9"/>
  <c r="AA109" i="9"/>
  <c r="AB108" i="9"/>
  <c r="AA108" i="9"/>
  <c r="AB107" i="9"/>
  <c r="AA107" i="9"/>
  <c r="AB106" i="9"/>
  <c r="AA106" i="9"/>
  <c r="AB105" i="9"/>
  <c r="AA105" i="9"/>
  <c r="AB104" i="9"/>
  <c r="AA104" i="9"/>
  <c r="AB103" i="9"/>
  <c r="AA103" i="9"/>
  <c r="AB102" i="9"/>
  <c r="AA102" i="9"/>
  <c r="AB101" i="9"/>
  <c r="AA101" i="9"/>
  <c r="AB100" i="9"/>
  <c r="AA100" i="9"/>
  <c r="AB99" i="9"/>
  <c r="AA99" i="9"/>
  <c r="AB98" i="9"/>
  <c r="AA98" i="9"/>
  <c r="AB97" i="9"/>
  <c r="AA97" i="9"/>
  <c r="AB96" i="9"/>
  <c r="AA96" i="9"/>
  <c r="AB95" i="9"/>
  <c r="AA95" i="9"/>
  <c r="AB94" i="9"/>
  <c r="AA94" i="9"/>
  <c r="AB93" i="9"/>
  <c r="AA93" i="9"/>
  <c r="AB92" i="9"/>
  <c r="AA92" i="9"/>
  <c r="AB91" i="9"/>
  <c r="AA91" i="9"/>
  <c r="AB90" i="9"/>
  <c r="AA90" i="9"/>
  <c r="AB89" i="9"/>
  <c r="AA89" i="9"/>
  <c r="AB88" i="9"/>
  <c r="AA88" i="9"/>
  <c r="AB87" i="9"/>
  <c r="AA87" i="9"/>
  <c r="AB86" i="9"/>
  <c r="AA86" i="9"/>
  <c r="AB85" i="9"/>
  <c r="AA85" i="9"/>
  <c r="AB84" i="9"/>
  <c r="AA84" i="9"/>
  <c r="AB83" i="9"/>
  <c r="AA83" i="9"/>
  <c r="AB82" i="9"/>
  <c r="AA82" i="9"/>
  <c r="AB81" i="9"/>
  <c r="AA81" i="9"/>
  <c r="AB80" i="9"/>
  <c r="AA80" i="9"/>
  <c r="AB79" i="9"/>
  <c r="AA79" i="9"/>
  <c r="AB78" i="9"/>
  <c r="AA78" i="9"/>
  <c r="AB77" i="9"/>
  <c r="AA77" i="9"/>
  <c r="AB76" i="9"/>
  <c r="AA76" i="9"/>
  <c r="AB75" i="9"/>
  <c r="AA75" i="9"/>
  <c r="AB74" i="9"/>
  <c r="AA74" i="9"/>
  <c r="AB73" i="9"/>
  <c r="AA73" i="9"/>
  <c r="AB72" i="9"/>
  <c r="AA72" i="9"/>
  <c r="AB71" i="9"/>
  <c r="AA71" i="9"/>
  <c r="AB70" i="9"/>
  <c r="AA70" i="9"/>
  <c r="AB69" i="9"/>
  <c r="AA69" i="9"/>
  <c r="AB68" i="9"/>
  <c r="AA68" i="9"/>
  <c r="AB67" i="9"/>
  <c r="AA67" i="9"/>
  <c r="AB66" i="9"/>
  <c r="AA66" i="9"/>
  <c r="AB65" i="9"/>
  <c r="AA65" i="9"/>
  <c r="AB64" i="9"/>
  <c r="AA64" i="9"/>
  <c r="AB63" i="9"/>
  <c r="AA63" i="9"/>
  <c r="AB62" i="9"/>
  <c r="AA62" i="9"/>
  <c r="AB61" i="9"/>
  <c r="AA61" i="9"/>
  <c r="AB60" i="9"/>
  <c r="AA60" i="9"/>
  <c r="AB59" i="9"/>
  <c r="AA59" i="9"/>
  <c r="AB58" i="9"/>
  <c r="AA58" i="9"/>
  <c r="AB57" i="9"/>
  <c r="AA57" i="9"/>
  <c r="AB56" i="9"/>
  <c r="AA56" i="9"/>
  <c r="AB55" i="9"/>
  <c r="AA55" i="9"/>
  <c r="AB54" i="9"/>
  <c r="AA54" i="9"/>
  <c r="AB53" i="9"/>
  <c r="AA53" i="9"/>
  <c r="AB52" i="9"/>
  <c r="AA52" i="9"/>
  <c r="AB51" i="9"/>
  <c r="AA51" i="9"/>
  <c r="AB50" i="9"/>
  <c r="AA50" i="9"/>
  <c r="AB49" i="9"/>
  <c r="AA49" i="9"/>
  <c r="AB48" i="9"/>
  <c r="AA48" i="9"/>
  <c r="AB47" i="9"/>
  <c r="AA47" i="9"/>
  <c r="AB46" i="9"/>
  <c r="AA46" i="9"/>
  <c r="AB45" i="9"/>
  <c r="AA45" i="9"/>
  <c r="AB44" i="9"/>
  <c r="AA44" i="9"/>
  <c r="AB43" i="9"/>
  <c r="AA43" i="9"/>
  <c r="AB42" i="9"/>
  <c r="AA42" i="9"/>
  <c r="AB41" i="9"/>
  <c r="AA41" i="9"/>
  <c r="AB40" i="9"/>
  <c r="AA40" i="9"/>
  <c r="AB39" i="9"/>
  <c r="AA39" i="9"/>
  <c r="AB38" i="9"/>
  <c r="AA38" i="9"/>
  <c r="AB37" i="9"/>
  <c r="AA37" i="9"/>
  <c r="AB36" i="9"/>
  <c r="AA36" i="9"/>
  <c r="AB35" i="9"/>
  <c r="AA35" i="9"/>
  <c r="AB34" i="9"/>
  <c r="AA34" i="9"/>
  <c r="AB33" i="9"/>
  <c r="AA33" i="9"/>
  <c r="AB32" i="9"/>
  <c r="AA32" i="9"/>
  <c r="AB31" i="9"/>
  <c r="AA31" i="9"/>
  <c r="AB30" i="9"/>
  <c r="AA30" i="9"/>
  <c r="AB29" i="9"/>
  <c r="AA29" i="9"/>
  <c r="AB28" i="9"/>
  <c r="AA28" i="9"/>
  <c r="AB27" i="9"/>
  <c r="AA27" i="9"/>
  <c r="AB26" i="9"/>
  <c r="AA26" i="9"/>
  <c r="AB25" i="9"/>
  <c r="AA25" i="9"/>
  <c r="AB24" i="9"/>
  <c r="AA24" i="9"/>
  <c r="AB23" i="9"/>
  <c r="AA23" i="9"/>
  <c r="AB22" i="9"/>
  <c r="AA22" i="9"/>
  <c r="AB21" i="9"/>
  <c r="AA21" i="9"/>
  <c r="AB20" i="9"/>
  <c r="AA20" i="9"/>
  <c r="AB19" i="9"/>
  <c r="AA19" i="9"/>
  <c r="AB18" i="9"/>
  <c r="AA18" i="9"/>
  <c r="AB17" i="9"/>
  <c r="AA17" i="9"/>
  <c r="AB16" i="9"/>
  <c r="AA16" i="9"/>
  <c r="AB15" i="9"/>
  <c r="AA15" i="9"/>
  <c r="AB14" i="9"/>
  <c r="AA14" i="9"/>
  <c r="AB13" i="9"/>
  <c r="AA13" i="9"/>
  <c r="AB12" i="9"/>
  <c r="AA12" i="9"/>
  <c r="AB11" i="9"/>
  <c r="AA11" i="9"/>
  <c r="AB10" i="9"/>
  <c r="AA10" i="9"/>
  <c r="AB9" i="9"/>
  <c r="AA9" i="9"/>
  <c r="AB8" i="9"/>
  <c r="AA8" i="9"/>
  <c r="AB7" i="9"/>
  <c r="AA7" i="9"/>
  <c r="AB6" i="9"/>
  <c r="AA6" i="9"/>
  <c r="AB5" i="9"/>
  <c r="AA5" i="9"/>
  <c r="AB4" i="9"/>
  <c r="AA4" i="9"/>
  <c r="AB3" i="9"/>
  <c r="AA3" i="9"/>
  <c r="E3" i="9"/>
  <c r="AC161" i="9" s="1"/>
  <c r="AB2" i="9"/>
  <c r="AA2" i="9"/>
  <c r="AB1" i="9"/>
  <c r="AA1" i="9"/>
  <c r="F8" i="8"/>
  <c r="F4" i="8"/>
  <c r="AA3" i="8" s="1"/>
  <c r="AC153" i="9" l="1"/>
  <c r="AC25" i="9"/>
  <c r="AC33" i="9"/>
  <c r="AC57" i="9"/>
  <c r="AC65" i="9"/>
  <c r="AC89" i="9"/>
  <c r="AC97" i="9"/>
  <c r="AC121" i="9"/>
  <c r="AC129" i="9"/>
  <c r="AC14" i="9"/>
  <c r="AC22" i="9"/>
  <c r="AC46" i="9"/>
  <c r="AC54" i="9"/>
  <c r="AC78" i="9"/>
  <c r="AC86" i="9"/>
  <c r="AC110" i="9"/>
  <c r="AC118" i="9"/>
  <c r="AC142" i="9"/>
  <c r="AC150" i="9"/>
  <c r="AC7" i="9"/>
  <c r="AC39" i="9"/>
  <c r="AC63" i="9"/>
  <c r="AC95" i="9"/>
  <c r="AC103" i="9"/>
  <c r="AC127" i="9"/>
  <c r="AC159" i="9"/>
  <c r="AC31" i="9"/>
  <c r="AC71" i="9"/>
  <c r="AC135" i="9"/>
  <c r="AC28" i="9"/>
  <c r="AC68" i="9"/>
  <c r="AC92" i="9"/>
  <c r="AC124" i="9"/>
  <c r="AC4" i="9"/>
  <c r="AC36" i="9"/>
  <c r="AC60" i="9"/>
  <c r="AC100" i="9"/>
  <c r="AC166" i="9"/>
  <c r="AC183" i="9"/>
  <c r="AC175" i="9"/>
  <c r="AC156" i="9"/>
  <c r="AC132" i="9"/>
  <c r="AB3" i="8"/>
  <c r="AC3" i="8" s="1"/>
  <c r="AE3" i="8" s="1"/>
  <c r="AA4" i="8"/>
  <c r="AA5" i="8" s="1"/>
  <c r="AC3" i="9"/>
  <c r="AC6" i="9"/>
  <c r="AC18" i="9"/>
  <c r="AC21" i="9"/>
  <c r="AC32" i="9"/>
  <c r="AC35" i="9"/>
  <c r="AC38" i="9"/>
  <c r="AC50" i="9"/>
  <c r="AC53" i="9"/>
  <c r="AC64" i="9"/>
  <c r="AC67" i="9"/>
  <c r="AC70" i="9"/>
  <c r="AC82" i="9"/>
  <c r="AC85" i="9"/>
  <c r="AC96" i="9"/>
  <c r="AC99" i="9"/>
  <c r="AC102" i="9"/>
  <c r="AC114" i="9"/>
  <c r="AC117" i="9"/>
  <c r="AC128" i="9"/>
  <c r="AC131" i="9"/>
  <c r="AC134" i="9"/>
  <c r="AC146" i="9"/>
  <c r="AC149" i="9"/>
  <c r="AC167" i="9"/>
  <c r="AC181" i="9"/>
  <c r="AC188" i="9"/>
  <c r="AC207" i="9"/>
  <c r="AC215" i="9"/>
  <c r="AC223" i="9"/>
  <c r="AC231" i="9"/>
  <c r="AC239" i="9"/>
  <c r="AC247" i="9"/>
  <c r="AC255" i="9"/>
  <c r="AC263" i="9"/>
  <c r="AC271" i="9"/>
  <c r="AC279" i="9"/>
  <c r="AC287" i="9"/>
  <c r="AC295" i="9"/>
  <c r="AC303" i="9"/>
  <c r="AC311" i="9"/>
  <c r="AC319" i="9"/>
  <c r="AC327" i="9"/>
  <c r="AC335" i="9"/>
  <c r="AC343" i="9"/>
  <c r="AC351" i="9"/>
  <c r="AC359" i="9"/>
  <c r="AC367" i="9"/>
  <c r="AC375" i="9"/>
  <c r="AC383" i="9"/>
  <c r="AC391" i="9"/>
  <c r="AC399" i="9"/>
  <c r="AC407" i="9"/>
  <c r="AC415" i="9"/>
  <c r="AC423" i="9"/>
  <c r="AC431" i="9"/>
  <c r="AC439" i="9"/>
  <c r="AC447" i="9"/>
  <c r="AC455" i="9"/>
  <c r="AC463" i="9"/>
  <c r="AC471" i="9"/>
  <c r="AC479" i="9"/>
  <c r="AC487" i="9"/>
  <c r="AC495" i="9"/>
  <c r="AC503" i="9"/>
  <c r="AC511" i="9"/>
  <c r="AC519" i="9"/>
  <c r="AC527" i="9"/>
  <c r="AC535" i="9"/>
  <c r="AC543" i="9"/>
  <c r="AC551" i="9"/>
  <c r="AC559" i="9"/>
  <c r="AC567" i="9"/>
  <c r="AC575" i="9"/>
  <c r="AC587" i="9"/>
  <c r="AC595" i="9"/>
  <c r="AC619" i="9"/>
  <c r="AC627" i="9"/>
  <c r="AC651" i="9"/>
  <c r="AC659" i="9"/>
  <c r="AC683" i="9"/>
  <c r="AC691" i="9"/>
  <c r="AC715" i="9"/>
  <c r="AC723" i="9"/>
  <c r="AC747" i="9"/>
  <c r="AC755" i="9"/>
  <c r="AC779" i="9"/>
  <c r="AC787" i="9"/>
  <c r="AC811" i="9"/>
  <c r="AC819" i="9"/>
  <c r="AC835" i="9"/>
  <c r="AC9" i="9"/>
  <c r="AC12" i="9"/>
  <c r="AC15" i="9"/>
  <c r="AC41" i="9"/>
  <c r="AC44" i="9"/>
  <c r="AC47" i="9"/>
  <c r="AC73" i="9"/>
  <c r="AC76" i="9"/>
  <c r="AC79" i="9"/>
  <c r="AC105" i="9"/>
  <c r="AC108" i="9"/>
  <c r="AC111" i="9"/>
  <c r="AC137" i="9"/>
  <c r="AC140" i="9"/>
  <c r="AC143" i="9"/>
  <c r="AC158" i="9"/>
  <c r="AC165" i="9"/>
  <c r="AC174" i="9"/>
  <c r="AC177" i="9"/>
  <c r="AC196" i="9"/>
  <c r="AC2" i="9"/>
  <c r="AC10" i="9"/>
  <c r="AC13" i="9"/>
  <c r="AC24" i="9"/>
  <c r="AC27" i="9"/>
  <c r="AC30" i="9"/>
  <c r="AC42" i="9"/>
  <c r="AC45" i="9"/>
  <c r="AC56" i="9"/>
  <c r="AC59" i="9"/>
  <c r="AC62" i="9"/>
  <c r="AC74" i="9"/>
  <c r="AC77" i="9"/>
  <c r="AC88" i="9"/>
  <c r="AC91" i="9"/>
  <c r="AC94" i="9"/>
  <c r="AC106" i="9"/>
  <c r="AC109" i="9"/>
  <c r="AC120" i="9"/>
  <c r="AC123" i="9"/>
  <c r="AC126" i="9"/>
  <c r="AC138" i="9"/>
  <c r="AC141" i="9"/>
  <c r="AC152" i="9"/>
  <c r="AC178" i="9"/>
  <c r="AC189" i="9"/>
  <c r="AC204" i="9"/>
  <c r="AC212" i="9"/>
  <c r="AC220" i="9"/>
  <c r="AC228" i="9"/>
  <c r="AC236" i="9"/>
  <c r="AC244" i="9"/>
  <c r="AC252" i="9"/>
  <c r="AC260" i="9"/>
  <c r="AC268" i="9"/>
  <c r="AC276" i="9"/>
  <c r="AC284" i="9"/>
  <c r="AC292" i="9"/>
  <c r="AC300" i="9"/>
  <c r="AC308" i="9"/>
  <c r="AC316" i="9"/>
  <c r="AC324" i="9"/>
  <c r="AC332" i="9"/>
  <c r="AC340" i="9"/>
  <c r="AC348" i="9"/>
  <c r="AC356" i="9"/>
  <c r="AC364" i="9"/>
  <c r="AC372" i="9"/>
  <c r="AC380" i="9"/>
  <c r="AC388" i="9"/>
  <c r="AC396" i="9"/>
  <c r="AC404" i="9"/>
  <c r="AC412" i="9"/>
  <c r="AC420" i="9"/>
  <c r="AC428" i="9"/>
  <c r="AC436" i="9"/>
  <c r="AC444" i="9"/>
  <c r="AC452" i="9"/>
  <c r="AC460" i="9"/>
  <c r="AC468" i="9"/>
  <c r="AC476" i="9"/>
  <c r="AC484" i="9"/>
  <c r="AC492" i="9"/>
  <c r="AC500" i="9"/>
  <c r="AC508" i="9"/>
  <c r="AC516" i="9"/>
  <c r="AC524" i="9"/>
  <c r="AC532" i="9"/>
  <c r="AC540" i="9"/>
  <c r="AC548" i="9"/>
  <c r="AC556" i="9"/>
  <c r="AC564" i="9"/>
  <c r="AC572" i="9"/>
  <c r="AC584" i="9"/>
  <c r="AC592" i="9"/>
  <c r="AC616" i="9"/>
  <c r="AC624" i="9"/>
  <c r="AC648" i="9"/>
  <c r="AC656" i="9"/>
  <c r="AC680" i="9"/>
  <c r="AC688" i="9"/>
  <c r="AC712" i="9"/>
  <c r="AC720" i="9"/>
  <c r="AC744" i="9"/>
  <c r="AC752" i="9"/>
  <c r="AC776" i="9"/>
  <c r="AC784" i="9"/>
  <c r="AC808" i="9"/>
  <c r="AC816" i="9"/>
  <c r="AC832" i="9"/>
  <c r="AC3662" i="9"/>
  <c r="AC3654" i="9"/>
  <c r="AC3646" i="9"/>
  <c r="AC3638" i="9"/>
  <c r="AC3630" i="9"/>
  <c r="AC3622" i="9"/>
  <c r="AC3614" i="9"/>
  <c r="AC3606" i="9"/>
  <c r="AC3598" i="9"/>
  <c r="AC3590" i="9"/>
  <c r="AC3582" i="9"/>
  <c r="AC3574" i="9"/>
  <c r="AC3566" i="9"/>
  <c r="AC3558" i="9"/>
  <c r="AC3550" i="9"/>
  <c r="AC3542" i="9"/>
  <c r="AC3526" i="9"/>
  <c r="AC3518" i="9"/>
  <c r="AC3510" i="9"/>
  <c r="AC3430" i="9"/>
  <c r="AC3398" i="9"/>
  <c r="AC3390" i="9"/>
  <c r="AC3382" i="9"/>
  <c r="AC3659" i="9"/>
  <c r="AC3651" i="9"/>
  <c r="AC3643" i="9"/>
  <c r="AC3635" i="9"/>
  <c r="AC3627" i="9"/>
  <c r="AC3619" i="9"/>
  <c r="AC3611" i="9"/>
  <c r="AC3603" i="9"/>
  <c r="AC3595" i="9"/>
  <c r="AC3587" i="9"/>
  <c r="AC3579" i="9"/>
  <c r="AC3571" i="9"/>
  <c r="AC3563" i="9"/>
  <c r="AC3555" i="9"/>
  <c r="AC3547" i="9"/>
  <c r="AC3539" i="9"/>
  <c r="AC3531" i="9"/>
  <c r="AC3523" i="9"/>
  <c r="AC3515" i="9"/>
  <c r="AC3507" i="9"/>
  <c r="AC3499" i="9"/>
  <c r="AC3491" i="9"/>
  <c r="AC3483" i="9"/>
  <c r="AC3475" i="9"/>
  <c r="AC3467" i="9"/>
  <c r="AC3459" i="9"/>
  <c r="AC3451" i="9"/>
  <c r="AC3443" i="9"/>
  <c r="AC3435" i="9"/>
  <c r="AC3427" i="9"/>
  <c r="AC3419" i="9"/>
  <c r="AC3411" i="9"/>
  <c r="AC3403" i="9"/>
  <c r="AC3395" i="9"/>
  <c r="AC3387" i="9"/>
  <c r="AC3379" i="9"/>
  <c r="AC3371" i="9"/>
  <c r="AC3363" i="9"/>
  <c r="AC3355" i="9"/>
  <c r="AC3347" i="9"/>
  <c r="AC3339" i="9"/>
  <c r="AC3331" i="9"/>
  <c r="AC3323" i="9"/>
  <c r="AC3315" i="9"/>
  <c r="AC3307" i="9"/>
  <c r="AC3299" i="9"/>
  <c r="AC3291" i="9"/>
  <c r="AC3283" i="9"/>
  <c r="AC3275" i="9"/>
  <c r="AC3267" i="9"/>
  <c r="AC3259" i="9"/>
  <c r="AC3251" i="9"/>
  <c r="AC3243" i="9"/>
  <c r="AC3235" i="9"/>
  <c r="AC3227" i="9"/>
  <c r="AC3219" i="9"/>
  <c r="AC3211" i="9"/>
  <c r="AC3203" i="9"/>
  <c r="AC3195" i="9"/>
  <c r="AC3187" i="9"/>
  <c r="AC3179" i="9"/>
  <c r="AC3171" i="9"/>
  <c r="AC3163" i="9"/>
  <c r="AC3155" i="9"/>
  <c r="AC3147" i="9"/>
  <c r="AC3664" i="9"/>
  <c r="AC3656" i="9"/>
  <c r="AC3648" i="9"/>
  <c r="AC3640" i="9"/>
  <c r="AC3632" i="9"/>
  <c r="AC3624" i="9"/>
  <c r="AC3616" i="9"/>
  <c r="AC3608" i="9"/>
  <c r="AC3600" i="9"/>
  <c r="AC3592" i="9"/>
  <c r="AC3584" i="9"/>
  <c r="AC3576" i="9"/>
  <c r="AC3568" i="9"/>
  <c r="AC3560" i="9"/>
  <c r="AC3552" i="9"/>
  <c r="AC3544" i="9"/>
  <c r="AC3536" i="9"/>
  <c r="AC3528" i="9"/>
  <c r="AC3520" i="9"/>
  <c r="AC3512" i="9"/>
  <c r="AC3504" i="9"/>
  <c r="AC3496" i="9"/>
  <c r="AC3488" i="9"/>
  <c r="AC3480" i="9"/>
  <c r="AC3472" i="9"/>
  <c r="AC3464" i="9"/>
  <c r="AC3456" i="9"/>
  <c r="AC3448" i="9"/>
  <c r="AC3440" i="9"/>
  <c r="AC3432" i="9"/>
  <c r="AC3424" i="9"/>
  <c r="AC3416" i="9"/>
  <c r="AC3408" i="9"/>
  <c r="AC3400" i="9"/>
  <c r="AC3392" i="9"/>
  <c r="AC3384" i="9"/>
  <c r="AC3376" i="9"/>
  <c r="AC3368" i="9"/>
  <c r="AC3360" i="9"/>
  <c r="AC3352" i="9"/>
  <c r="AC3344" i="9"/>
  <c r="AC3336" i="9"/>
  <c r="AC3328" i="9"/>
  <c r="AC3320" i="9"/>
  <c r="AC3312" i="9"/>
  <c r="AC3304" i="9"/>
  <c r="AC3296" i="9"/>
  <c r="AC3288" i="9"/>
  <c r="AC3280" i="9"/>
  <c r="AC3272" i="9"/>
  <c r="AC3264" i="9"/>
  <c r="AC3256" i="9"/>
  <c r="AC3248" i="9"/>
  <c r="AC3240" i="9"/>
  <c r="AC3232" i="9"/>
  <c r="AC3224" i="9"/>
  <c r="AC3216" i="9"/>
  <c r="AC3208" i="9"/>
  <c r="AC3200" i="9"/>
  <c r="AC3192" i="9"/>
  <c r="AC3184" i="9"/>
  <c r="AC3176" i="9"/>
  <c r="AC3168" i="9"/>
  <c r="AC3160" i="9"/>
  <c r="AC3152" i="9"/>
  <c r="AC3144" i="9"/>
  <c r="AC3661" i="9"/>
  <c r="AC3653" i="9"/>
  <c r="AC3645" i="9"/>
  <c r="AC3637" i="9"/>
  <c r="AC3629" i="9"/>
  <c r="AC3621" i="9"/>
  <c r="AC3613" i="9"/>
  <c r="AC3605" i="9"/>
  <c r="AC3597" i="9"/>
  <c r="AC3589" i="9"/>
  <c r="AC3581" i="9"/>
  <c r="AC3573" i="9"/>
  <c r="AC3565" i="9"/>
  <c r="AC3557" i="9"/>
  <c r="AC3549" i="9"/>
  <c r="AC3541" i="9"/>
  <c r="AC3533" i="9"/>
  <c r="AC3525" i="9"/>
  <c r="AC3517" i="9"/>
  <c r="AC3509" i="9"/>
  <c r="AC3501" i="9"/>
  <c r="AC3493" i="9"/>
  <c r="AC3485" i="9"/>
  <c r="AC3477" i="9"/>
  <c r="AC3469" i="9"/>
  <c r="AC3461" i="9"/>
  <c r="AC3453" i="9"/>
  <c r="AC3445" i="9"/>
  <c r="AC3437" i="9"/>
  <c r="AC3429" i="9"/>
  <c r="AC3421" i="9"/>
  <c r="AC3413" i="9"/>
  <c r="AC3405" i="9"/>
  <c r="AC3397" i="9"/>
  <c r="AC3389" i="9"/>
  <c r="AC3381" i="9"/>
  <c r="AC3373" i="9"/>
  <c r="AC3365" i="9"/>
  <c r="AC3357" i="9"/>
  <c r="AC3349" i="9"/>
  <c r="AC3341" i="9"/>
  <c r="AC3333" i="9"/>
  <c r="AC3325" i="9"/>
  <c r="AC3317" i="9"/>
  <c r="AC3309" i="9"/>
  <c r="AC3301" i="9"/>
  <c r="AC3293" i="9"/>
  <c r="AC3285" i="9"/>
  <c r="AC3277" i="9"/>
  <c r="AC3269" i="9"/>
  <c r="AC3261" i="9"/>
  <c r="AC3253" i="9"/>
  <c r="AC3245" i="9"/>
  <c r="AC3237" i="9"/>
  <c r="AC3229" i="9"/>
  <c r="AC3221" i="9"/>
  <c r="AC3213" i="9"/>
  <c r="AC3205" i="9"/>
  <c r="AC3197" i="9"/>
  <c r="AC3189" i="9"/>
  <c r="AC3181" i="9"/>
  <c r="AC3173" i="9"/>
  <c r="AC3165" i="9"/>
  <c r="AC3157" i="9"/>
  <c r="AC3149" i="9"/>
  <c r="AC3141" i="9"/>
  <c r="AC3133" i="9"/>
  <c r="AC3125" i="9"/>
  <c r="AC3117" i="9"/>
  <c r="AC3109" i="9"/>
  <c r="AC3101" i="9"/>
  <c r="AC3093" i="9"/>
  <c r="AC3131" i="9"/>
  <c r="AC3080" i="9"/>
  <c r="AC3077" i="9"/>
  <c r="AC3064" i="9"/>
  <c r="AC3061" i="9"/>
  <c r="AC3120" i="9"/>
  <c r="AC3099" i="9"/>
  <c r="AC3072" i="9"/>
  <c r="AC3069" i="9"/>
  <c r="AC3062" i="9"/>
  <c r="AC3027" i="9"/>
  <c r="AC3024" i="9"/>
  <c r="AC3021" i="9"/>
  <c r="AC2995" i="9"/>
  <c r="AC2992" i="9"/>
  <c r="AC3123" i="9"/>
  <c r="AC3112" i="9"/>
  <c r="AC3088" i="9"/>
  <c r="AC3085" i="9"/>
  <c r="AC3048" i="9"/>
  <c r="AC3045" i="9"/>
  <c r="AC3032" i="9"/>
  <c r="AC3029" i="9"/>
  <c r="AC3000" i="9"/>
  <c r="AC2997" i="9"/>
  <c r="AC2927" i="9"/>
  <c r="AC2911" i="9"/>
  <c r="AC2903" i="9"/>
  <c r="AC2895" i="9"/>
  <c r="AC2887" i="9"/>
  <c r="AC2879" i="9"/>
  <c r="AC3115" i="9"/>
  <c r="AC3091" i="9"/>
  <c r="AC3054" i="9"/>
  <c r="AC3051" i="9"/>
  <c r="AC3038" i="9"/>
  <c r="AC3035" i="9"/>
  <c r="AC3020" i="9"/>
  <c r="AC3017" i="9"/>
  <c r="AC3014" i="9"/>
  <c r="AC2988" i="9"/>
  <c r="AC2980" i="9"/>
  <c r="AC3104" i="9"/>
  <c r="AC3094" i="9"/>
  <c r="AC3011" i="9"/>
  <c r="AC3008" i="9"/>
  <c r="AC3005" i="9"/>
  <c r="AC2985" i="9"/>
  <c r="AC2977" i="9"/>
  <c r="AC2969" i="9"/>
  <c r="AC2961" i="9"/>
  <c r="AC2953" i="9"/>
  <c r="AC2945" i="9"/>
  <c r="AC2937" i="9"/>
  <c r="AC2929" i="9"/>
  <c r="AC2921" i="9"/>
  <c r="AC2913" i="9"/>
  <c r="AC2905" i="9"/>
  <c r="AC2897" i="9"/>
  <c r="AC2889" i="9"/>
  <c r="AC2881" i="9"/>
  <c r="AC3136" i="9"/>
  <c r="AC3107" i="9"/>
  <c r="AC3139" i="9"/>
  <c r="AC3128" i="9"/>
  <c r="AC3056" i="9"/>
  <c r="AC3053" i="9"/>
  <c r="AC3040" i="9"/>
  <c r="AC3037" i="9"/>
  <c r="AC3016" i="9"/>
  <c r="AC3013" i="9"/>
  <c r="AC3083" i="9"/>
  <c r="AC2973" i="9"/>
  <c r="AC2960" i="9"/>
  <c r="AC2957" i="9"/>
  <c r="AC2944" i="9"/>
  <c r="AC2941" i="9"/>
  <c r="AC2928" i="9"/>
  <c r="AC2925" i="9"/>
  <c r="AC2912" i="9"/>
  <c r="AC2909" i="9"/>
  <c r="AC2896" i="9"/>
  <c r="AC2893" i="9"/>
  <c r="AC2861" i="9"/>
  <c r="AC2853" i="9"/>
  <c r="AC2845" i="9"/>
  <c r="AC2837" i="9"/>
  <c r="AC2829" i="9"/>
  <c r="AC2821" i="9"/>
  <c r="AC2813" i="9"/>
  <c r="AC2805" i="9"/>
  <c r="AC2797" i="9"/>
  <c r="AC2789" i="9"/>
  <c r="AC2781" i="9"/>
  <c r="AC2773" i="9"/>
  <c r="AC2765" i="9"/>
  <c r="AC2749" i="9"/>
  <c r="AC2741" i="9"/>
  <c r="AC2733" i="9"/>
  <c r="AC2725" i="9"/>
  <c r="AC2717" i="9"/>
  <c r="AC2709" i="9"/>
  <c r="AC2669" i="9"/>
  <c r="AC2613" i="9"/>
  <c r="AC3086" i="9"/>
  <c r="AC3059" i="9"/>
  <c r="AC2998" i="9"/>
  <c r="AC2976" i="9"/>
  <c r="AC2442" i="9"/>
  <c r="AC2434" i="9"/>
  <c r="AC2426" i="9"/>
  <c r="AC2418" i="9"/>
  <c r="AC2410" i="9"/>
  <c r="AC3001" i="9"/>
  <c r="AC2471" i="9"/>
  <c r="AC2463" i="9"/>
  <c r="AC2455" i="9"/>
  <c r="AC2447" i="9"/>
  <c r="AC2439" i="9"/>
  <c r="AC2431" i="9"/>
  <c r="AC2423" i="9"/>
  <c r="AC2415" i="9"/>
  <c r="AC3043" i="9"/>
  <c r="AC3004" i="9"/>
  <c r="AC2972" i="9"/>
  <c r="AC2956" i="9"/>
  <c r="AC2940" i="9"/>
  <c r="AC2924" i="9"/>
  <c r="AC2908" i="9"/>
  <c r="AC2892" i="9"/>
  <c r="AC2868" i="9"/>
  <c r="AC2860" i="9"/>
  <c r="AC2852" i="9"/>
  <c r="AC2844" i="9"/>
  <c r="AC2836" i="9"/>
  <c r="AC2828" i="9"/>
  <c r="AC2820" i="9"/>
  <c r="AC2812" i="9"/>
  <c r="AC2804" i="9"/>
  <c r="AC2796" i="9"/>
  <c r="AC2788" i="9"/>
  <c r="AC2780" i="9"/>
  <c r="AC2772" i="9"/>
  <c r="AC2764" i="9"/>
  <c r="AC2756" i="9"/>
  <c r="AC2748" i="9"/>
  <c r="AC2740" i="9"/>
  <c r="AC2732" i="9"/>
  <c r="AC2724" i="9"/>
  <c r="AC2716" i="9"/>
  <c r="AC2708" i="9"/>
  <c r="AC2700" i="9"/>
  <c r="AC2692" i="9"/>
  <c r="AC2684" i="9"/>
  <c r="AC2676" i="9"/>
  <c r="AC2668" i="9"/>
  <c r="AC2660" i="9"/>
  <c r="AC2652" i="9"/>
  <c r="AC2644" i="9"/>
  <c r="AC2636" i="9"/>
  <c r="AC2628" i="9"/>
  <c r="AC2620" i="9"/>
  <c r="AC2612" i="9"/>
  <c r="AC2604" i="9"/>
  <c r="AC2596" i="9"/>
  <c r="AC2588" i="9"/>
  <c r="AC2580" i="9"/>
  <c r="AC2572" i="9"/>
  <c r="AC2564" i="9"/>
  <c r="AC2556" i="9"/>
  <c r="AC2548" i="9"/>
  <c r="AC2540" i="9"/>
  <c r="AC2532" i="9"/>
  <c r="AC2524" i="9"/>
  <c r="AC2516" i="9"/>
  <c r="AC2508" i="9"/>
  <c r="AC2500" i="9"/>
  <c r="AC2492" i="9"/>
  <c r="AC2484" i="9"/>
  <c r="AC2476" i="9"/>
  <c r="AC2468" i="9"/>
  <c r="AC2460" i="9"/>
  <c r="AC2452" i="9"/>
  <c r="AC2444" i="9"/>
  <c r="AC2436" i="9"/>
  <c r="AC2428" i="9"/>
  <c r="AC2420" i="9"/>
  <c r="AC2412" i="9"/>
  <c r="AC2404" i="9"/>
  <c r="AC3096" i="9"/>
  <c r="AC3046" i="9"/>
  <c r="AC2989" i="9"/>
  <c r="AC2968" i="9"/>
  <c r="AC2965" i="9"/>
  <c r="AC2952" i="9"/>
  <c r="AC2949" i="9"/>
  <c r="AC2936" i="9"/>
  <c r="AC2933" i="9"/>
  <c r="AC2920" i="9"/>
  <c r="AC2917" i="9"/>
  <c r="AC2904" i="9"/>
  <c r="AC2901" i="9"/>
  <c r="AC2885" i="9"/>
  <c r="AC2873" i="9"/>
  <c r="AC3030" i="9"/>
  <c r="AC2981" i="9"/>
  <c r="AC2878" i="9"/>
  <c r="AC2867" i="9"/>
  <c r="AC2859" i="9"/>
  <c r="AC2851" i="9"/>
  <c r="AC2843" i="9"/>
  <c r="AC2835" i="9"/>
  <c r="AC2827" i="9"/>
  <c r="AC2819" i="9"/>
  <c r="AC2811" i="9"/>
  <c r="AC2803" i="9"/>
  <c r="AC2795" i="9"/>
  <c r="AC2787" i="9"/>
  <c r="AC2779" i="9"/>
  <c r="AC2771" i="9"/>
  <c r="AC2763" i="9"/>
  <c r="AC2755" i="9"/>
  <c r="AC2747" i="9"/>
  <c r="AC2739" i="9"/>
  <c r="AC2731" i="9"/>
  <c r="AC2723" i="9"/>
  <c r="AC2715" i="9"/>
  <c r="AC2707" i="9"/>
  <c r="AC2699" i="9"/>
  <c r="AC2691" i="9"/>
  <c r="AC2683" i="9"/>
  <c r="AC2675" i="9"/>
  <c r="AC2667" i="9"/>
  <c r="AC2659" i="9"/>
  <c r="AC2651" i="9"/>
  <c r="AC2643" i="9"/>
  <c r="AC2635" i="9"/>
  <c r="AC2627" i="9"/>
  <c r="AC2619" i="9"/>
  <c r="AC2611" i="9"/>
  <c r="AC2603" i="9"/>
  <c r="AC2595" i="9"/>
  <c r="AC2587" i="9"/>
  <c r="AC2579" i="9"/>
  <c r="AC2571" i="9"/>
  <c r="AC2563" i="9"/>
  <c r="AC2555" i="9"/>
  <c r="AC2547" i="9"/>
  <c r="AC2539" i="9"/>
  <c r="AC2531" i="9"/>
  <c r="AC2523" i="9"/>
  <c r="AC2515" i="9"/>
  <c r="AC2507" i="9"/>
  <c r="AC2499" i="9"/>
  <c r="AC2491" i="9"/>
  <c r="AC2483" i="9"/>
  <c r="AC2475" i="9"/>
  <c r="AC2467" i="9"/>
  <c r="AC2459" i="9"/>
  <c r="AC2451" i="9"/>
  <c r="AC2443" i="9"/>
  <c r="AC2435" i="9"/>
  <c r="AC2984" i="9"/>
  <c r="AC2964" i="9"/>
  <c r="AC2948" i="9"/>
  <c r="AC2932" i="9"/>
  <c r="AC2916" i="9"/>
  <c r="AC2900" i="9"/>
  <c r="AC2884" i="9"/>
  <c r="AC2872" i="9"/>
  <c r="AC2864" i="9"/>
  <c r="AC2856" i="9"/>
  <c r="AC2848" i="9"/>
  <c r="AC2840" i="9"/>
  <c r="AC2832" i="9"/>
  <c r="AC2824" i="9"/>
  <c r="AC2816" i="9"/>
  <c r="AC2808" i="9"/>
  <c r="AC2800" i="9"/>
  <c r="AC2792" i="9"/>
  <c r="AC2784" i="9"/>
  <c r="AC2776" i="9"/>
  <c r="AC2768" i="9"/>
  <c r="AC2760" i="9"/>
  <c r="AC2752" i="9"/>
  <c r="AC2744" i="9"/>
  <c r="AC2736" i="9"/>
  <c r="AC2728" i="9"/>
  <c r="AC2720" i="9"/>
  <c r="AC2712" i="9"/>
  <c r="AC2704" i="9"/>
  <c r="AC2696" i="9"/>
  <c r="AC2688" i="9"/>
  <c r="AC2680" i="9"/>
  <c r="AC2672" i="9"/>
  <c r="AC2664" i="9"/>
  <c r="AC2656" i="9"/>
  <c r="AC2648" i="9"/>
  <c r="AC2640" i="9"/>
  <c r="AC2632" i="9"/>
  <c r="AC2624" i="9"/>
  <c r="AC2616" i="9"/>
  <c r="AC2608" i="9"/>
  <c r="AC2600" i="9"/>
  <c r="AC2592" i="9"/>
  <c r="AC2584" i="9"/>
  <c r="AC2576" i="9"/>
  <c r="AC2568" i="9"/>
  <c r="AC2560" i="9"/>
  <c r="AC2552" i="9"/>
  <c r="AC2544" i="9"/>
  <c r="AC2536" i="9"/>
  <c r="AC2528" i="9"/>
  <c r="AC2520" i="9"/>
  <c r="AC2512" i="9"/>
  <c r="AC2504" i="9"/>
  <c r="AC2496" i="9"/>
  <c r="AC2488" i="9"/>
  <c r="AC2480" i="9"/>
  <c r="AC2472" i="9"/>
  <c r="AC2464" i="9"/>
  <c r="AC2448" i="9"/>
  <c r="AC2440" i="9"/>
  <c r="AC2432" i="9"/>
  <c r="AC2419" i="9"/>
  <c r="AC2408" i="9"/>
  <c r="AC2411" i="9"/>
  <c r="AC2397" i="9"/>
  <c r="AC2386" i="9"/>
  <c r="AC2375" i="9"/>
  <c r="AC2367" i="9"/>
  <c r="AC2359" i="9"/>
  <c r="AC2351" i="9"/>
  <c r="AC2343" i="9"/>
  <c r="AC2335" i="9"/>
  <c r="AC2327" i="9"/>
  <c r="AC2319" i="9"/>
  <c r="AC2311" i="9"/>
  <c r="AC2303" i="9"/>
  <c r="AC2295" i="9"/>
  <c r="AC2287" i="9"/>
  <c r="AC2279" i="9"/>
  <c r="AC2271" i="9"/>
  <c r="AC2263" i="9"/>
  <c r="AC2255" i="9"/>
  <c r="AC2247" i="9"/>
  <c r="AC2403" i="9"/>
  <c r="AC2400" i="9"/>
  <c r="AC2383" i="9"/>
  <c r="AC2380" i="9"/>
  <c r="AC2372" i="9"/>
  <c r="AC2364" i="9"/>
  <c r="AC2332" i="9"/>
  <c r="AC2324" i="9"/>
  <c r="AC2316" i="9"/>
  <c r="AC2308" i="9"/>
  <c r="AC2300" i="9"/>
  <c r="AC2292" i="9"/>
  <c r="AC2284" i="9"/>
  <c r="AC2276" i="9"/>
  <c r="AC2268" i="9"/>
  <c r="AC2260" i="9"/>
  <c r="AC2252" i="9"/>
  <c r="AC2244" i="9"/>
  <c r="AC2236" i="9"/>
  <c r="AC2228" i="9"/>
  <c r="AC2220" i="9"/>
  <c r="AC2212" i="9"/>
  <c r="AC2204" i="9"/>
  <c r="AC2196" i="9"/>
  <c r="AC2188" i="9"/>
  <c r="AC2172" i="9"/>
  <c r="AC2164" i="9"/>
  <c r="AC2156" i="9"/>
  <c r="AC2424" i="9"/>
  <c r="AC2388" i="9"/>
  <c r="AC2427" i="9"/>
  <c r="AC2396" i="9"/>
  <c r="AC2385" i="9"/>
  <c r="AC2374" i="9"/>
  <c r="AC2366" i="9"/>
  <c r="AC2358" i="9"/>
  <c r="AC2350" i="9"/>
  <c r="AC2342" i="9"/>
  <c r="AC2334" i="9"/>
  <c r="AC2326" i="9"/>
  <c r="AC2318" i="9"/>
  <c r="AC2310" i="9"/>
  <c r="AC2302" i="9"/>
  <c r="AC2294" i="9"/>
  <c r="AC2286" i="9"/>
  <c r="AC2278" i="9"/>
  <c r="AC2270" i="9"/>
  <c r="AC2262" i="9"/>
  <c r="AC2254" i="9"/>
  <c r="AC2246" i="9"/>
  <c r="AC2238" i="9"/>
  <c r="AC2230" i="9"/>
  <c r="AC2222" i="9"/>
  <c r="AC2214" i="9"/>
  <c r="AC2206" i="9"/>
  <c r="AC2198" i="9"/>
  <c r="AC2190" i="9"/>
  <c r="AC2182" i="9"/>
  <c r="AC2174" i="9"/>
  <c r="AC2166" i="9"/>
  <c r="AC2158" i="9"/>
  <c r="AC2150" i="9"/>
  <c r="AC2142" i="9"/>
  <c r="AC2416" i="9"/>
  <c r="AC2402" i="9"/>
  <c r="AC2393" i="9"/>
  <c r="AC2379" i="9"/>
  <c r="AC2371" i="9"/>
  <c r="AC2363" i="9"/>
  <c r="AC2355" i="9"/>
  <c r="AC2347" i="9"/>
  <c r="AC2339" i="9"/>
  <c r="AC2331" i="9"/>
  <c r="AC2323" i="9"/>
  <c r="AC2315" i="9"/>
  <c r="AC2307" i="9"/>
  <c r="AC2299" i="9"/>
  <c r="AC2291" i="9"/>
  <c r="AC2283" i="9"/>
  <c r="AC2275" i="9"/>
  <c r="AC2267" i="9"/>
  <c r="AC2259" i="9"/>
  <c r="AC2251" i="9"/>
  <c r="AC2243" i="9"/>
  <c r="AC2235" i="9"/>
  <c r="AC2227" i="9"/>
  <c r="AC2219" i="9"/>
  <c r="AC2211" i="9"/>
  <c r="AC2203" i="9"/>
  <c r="AC2195" i="9"/>
  <c r="AC2187" i="9"/>
  <c r="AC2179" i="9"/>
  <c r="AC2171" i="9"/>
  <c r="AC2163" i="9"/>
  <c r="AC2155" i="9"/>
  <c r="AC2147" i="9"/>
  <c r="AC2223" i="9"/>
  <c r="AC2159" i="9"/>
  <c r="AC2127" i="9"/>
  <c r="AC2124" i="9"/>
  <c r="AC2111" i="9"/>
  <c r="AC2108" i="9"/>
  <c r="AC2095" i="9"/>
  <c r="AC2092" i="9"/>
  <c r="AC2065" i="9"/>
  <c r="AC2062" i="9"/>
  <c r="AC2059" i="9"/>
  <c r="AC2036" i="9"/>
  <c r="AC2025" i="9"/>
  <c r="AC2022" i="9"/>
  <c r="AC2011" i="9"/>
  <c r="AC1997" i="9"/>
  <c r="AC1989" i="9"/>
  <c r="AC1981" i="9"/>
  <c r="AC1973" i="9"/>
  <c r="AC1965" i="9"/>
  <c r="AC1957" i="9"/>
  <c r="AC1949" i="9"/>
  <c r="AC1941" i="9"/>
  <c r="AC1933" i="9"/>
  <c r="AC1925" i="9"/>
  <c r="AC1917" i="9"/>
  <c r="AC1909" i="9"/>
  <c r="AC1901" i="9"/>
  <c r="AC1893" i="9"/>
  <c r="AC1885" i="9"/>
  <c r="AC1877" i="9"/>
  <c r="AC1869" i="9"/>
  <c r="AC1861" i="9"/>
  <c r="AC1853" i="9"/>
  <c r="AC1845" i="9"/>
  <c r="AC1837" i="9"/>
  <c r="AC1829" i="9"/>
  <c r="AC1821" i="9"/>
  <c r="AC1813" i="9"/>
  <c r="AC1805" i="9"/>
  <c r="AC1797" i="9"/>
  <c r="AC1789" i="9"/>
  <c r="AC1781" i="9"/>
  <c r="AC1773" i="9"/>
  <c r="AC1765" i="9"/>
  <c r="AC1757" i="9"/>
  <c r="AC1749" i="9"/>
  <c r="AC1741" i="9"/>
  <c r="AC1733" i="9"/>
  <c r="AC1725" i="9"/>
  <c r="AC1717" i="9"/>
  <c r="AC1709" i="9"/>
  <c r="AC2215" i="9"/>
  <c r="AC2151" i="9"/>
  <c r="AC2030" i="9"/>
  <c r="AC2207" i="9"/>
  <c r="AC2143" i="9"/>
  <c r="AC2070" i="9"/>
  <c r="AC2067" i="9"/>
  <c r="AC2038" i="9"/>
  <c r="AC2199" i="9"/>
  <c r="AC2139" i="9"/>
  <c r="AC2126" i="9"/>
  <c r="AC2123" i="9"/>
  <c r="AC2110" i="9"/>
  <c r="AC2107" i="9"/>
  <c r="AC2094" i="9"/>
  <c r="AC2091" i="9"/>
  <c r="AC2058" i="9"/>
  <c r="AC2055" i="9"/>
  <c r="AC2052" i="9"/>
  <c r="AC2035" i="9"/>
  <c r="AC2021" i="9"/>
  <c r="AC2010" i="9"/>
  <c r="AC2007" i="9"/>
  <c r="AC1996" i="9"/>
  <c r="AC1988" i="9"/>
  <c r="AC1980" i="9"/>
  <c r="AC1972" i="9"/>
  <c r="AC1964" i="9"/>
  <c r="AC1956" i="9"/>
  <c r="AC1948" i="9"/>
  <c r="AC1940" i="9"/>
  <c r="AC1932" i="9"/>
  <c r="AC1924" i="9"/>
  <c r="AC1916" i="9"/>
  <c r="AC1908" i="9"/>
  <c r="AC1900" i="9"/>
  <c r="AC1892" i="9"/>
  <c r="AC1884" i="9"/>
  <c r="AC1876" i="9"/>
  <c r="AC1868" i="9"/>
  <c r="AC1860" i="9"/>
  <c r="AC1852" i="9"/>
  <c r="AC1844" i="9"/>
  <c r="AC1836" i="9"/>
  <c r="AC1828" i="9"/>
  <c r="AC1820" i="9"/>
  <c r="AC1812" i="9"/>
  <c r="AC1804" i="9"/>
  <c r="AC1796" i="9"/>
  <c r="AC1788" i="9"/>
  <c r="AC1780" i="9"/>
  <c r="AC1772" i="9"/>
  <c r="AC1764" i="9"/>
  <c r="AC1756" i="9"/>
  <c r="AC2191" i="9"/>
  <c r="AC2135" i="9"/>
  <c r="AC2132" i="9"/>
  <c r="AC2119" i="9"/>
  <c r="AC2116" i="9"/>
  <c r="AC2103" i="9"/>
  <c r="AC2100" i="9"/>
  <c r="AC2087" i="9"/>
  <c r="AC2084" i="9"/>
  <c r="AC2081" i="9"/>
  <c r="AC2078" i="9"/>
  <c r="AC2075" i="9"/>
  <c r="AC2049" i="9"/>
  <c r="AC2046" i="9"/>
  <c r="AC2043" i="9"/>
  <c r="AC2029" i="9"/>
  <c r="AC1929" i="9"/>
  <c r="AC1921" i="9"/>
  <c r="AC1793" i="9"/>
  <c r="AC2183" i="9"/>
  <c r="AC1998" i="9"/>
  <c r="AC2239" i="9"/>
  <c r="AC2175" i="9"/>
  <c r="AC2057" i="9"/>
  <c r="AC2054" i="9"/>
  <c r="AC2051" i="9"/>
  <c r="AC2034" i="9"/>
  <c r="AC2031" i="9"/>
  <c r="AC2020" i="9"/>
  <c r="AC2009" i="9"/>
  <c r="AC2006" i="9"/>
  <c r="AC1995" i="9"/>
  <c r="AC1987" i="9"/>
  <c r="AC1979" i="9"/>
  <c r="AC1971" i="9"/>
  <c r="AC1963" i="9"/>
  <c r="AC1955" i="9"/>
  <c r="AC1947" i="9"/>
  <c r="AC1939" i="9"/>
  <c r="AC1931" i="9"/>
  <c r="AC1923" i="9"/>
  <c r="AC1915" i="9"/>
  <c r="AC1907" i="9"/>
  <c r="AC1899" i="9"/>
  <c r="AC1891" i="9"/>
  <c r="AC1883" i="9"/>
  <c r="AC1875" i="9"/>
  <c r="AC1867" i="9"/>
  <c r="AC1859" i="9"/>
  <c r="AC1851" i="9"/>
  <c r="AC1843" i="9"/>
  <c r="AC1835" i="9"/>
  <c r="AC1827" i="9"/>
  <c r="AC1819" i="9"/>
  <c r="AC1811" i="9"/>
  <c r="AC1803" i="9"/>
  <c r="AC1795" i="9"/>
  <c r="AC1787" i="9"/>
  <c r="AC1779" i="9"/>
  <c r="AC1771" i="9"/>
  <c r="AC1763" i="9"/>
  <c r="AC1755" i="9"/>
  <c r="AC1747" i="9"/>
  <c r="AC1739" i="9"/>
  <c r="AC2231" i="9"/>
  <c r="AC2167" i="9"/>
  <c r="AC2134" i="9"/>
  <c r="AC2131" i="9"/>
  <c r="AC2118" i="9"/>
  <c r="AC2115" i="9"/>
  <c r="AC2102" i="9"/>
  <c r="AC2099" i="9"/>
  <c r="AC2086" i="9"/>
  <c r="AC2083" i="9"/>
  <c r="AC2074" i="9"/>
  <c r="AC2071" i="9"/>
  <c r="AC2068" i="9"/>
  <c r="AC2042" i="9"/>
  <c r="AC2039" i="9"/>
  <c r="AC2028" i="9"/>
  <c r="AC2017" i="9"/>
  <c r="AC2014" i="9"/>
  <c r="AC2003" i="9"/>
  <c r="AC1992" i="9"/>
  <c r="AC1984" i="9"/>
  <c r="AC1976" i="9"/>
  <c r="AC1968" i="9"/>
  <c r="AC1960" i="9"/>
  <c r="AC1952" i="9"/>
  <c r="AC1944" i="9"/>
  <c r="AC1936" i="9"/>
  <c r="AC1928" i="9"/>
  <c r="AC1920" i="9"/>
  <c r="AC1912" i="9"/>
  <c r="AC1904" i="9"/>
  <c r="AC1896" i="9"/>
  <c r="AC1888" i="9"/>
  <c r="AC1880" i="9"/>
  <c r="AC1872" i="9"/>
  <c r="AC1864" i="9"/>
  <c r="AC1856" i="9"/>
  <c r="AC1848" i="9"/>
  <c r="AC1840" i="9"/>
  <c r="AC1832" i="9"/>
  <c r="AC1824" i="9"/>
  <c r="AC1816" i="9"/>
  <c r="AC1808" i="9"/>
  <c r="AC1800" i="9"/>
  <c r="AC1792" i="9"/>
  <c r="AC1784" i="9"/>
  <c r="AC1776" i="9"/>
  <c r="AC1768" i="9"/>
  <c r="AC1760" i="9"/>
  <c r="AC1752" i="9"/>
  <c r="AC1744" i="9"/>
  <c r="AC1736" i="9"/>
  <c r="AC1713" i="9"/>
  <c r="AC1710" i="9"/>
  <c r="AC1707" i="9"/>
  <c r="AC1704" i="9"/>
  <c r="AC1701" i="9"/>
  <c r="AC1675" i="9"/>
  <c r="AC1672" i="9"/>
  <c r="AC1669" i="9"/>
  <c r="AC1643" i="9"/>
  <c r="AC1640" i="9"/>
  <c r="AC1637" i="9"/>
  <c r="AC1611" i="9"/>
  <c r="AC1608" i="9"/>
  <c r="AC1605" i="9"/>
  <c r="AC1579" i="9"/>
  <c r="AC1576" i="9"/>
  <c r="AC1573" i="9"/>
  <c r="AC1547" i="9"/>
  <c r="AC1544" i="9"/>
  <c r="AC1541" i="9"/>
  <c r="AC1515" i="9"/>
  <c r="AC1512" i="9"/>
  <c r="AC1509" i="9"/>
  <c r="AC1483" i="9"/>
  <c r="AC1480" i="9"/>
  <c r="AC1477" i="9"/>
  <c r="AC1469" i="9"/>
  <c r="AC1461" i="9"/>
  <c r="AC1453" i="9"/>
  <c r="AC1445" i="9"/>
  <c r="AC1437" i="9"/>
  <c r="AC1429" i="9"/>
  <c r="AC1421" i="9"/>
  <c r="AC1413" i="9"/>
  <c r="AC1405" i="9"/>
  <c r="AC1397" i="9"/>
  <c r="AC1389" i="9"/>
  <c r="AC1381" i="9"/>
  <c r="AC1373" i="9"/>
  <c r="AC1365" i="9"/>
  <c r="AC1357" i="9"/>
  <c r="AC1349" i="9"/>
  <c r="AC1341" i="9"/>
  <c r="AC1333" i="9"/>
  <c r="AC1325" i="9"/>
  <c r="AC1317" i="9"/>
  <c r="AC1309" i="9"/>
  <c r="AC1301" i="9"/>
  <c r="AC1293" i="9"/>
  <c r="AC1285" i="9"/>
  <c r="AC1277" i="9"/>
  <c r="AC1269" i="9"/>
  <c r="AC1261" i="9"/>
  <c r="AC1253" i="9"/>
  <c r="AC1245" i="9"/>
  <c r="AC1237" i="9"/>
  <c r="AC1731" i="9"/>
  <c r="AC1728" i="9"/>
  <c r="AC1680" i="9"/>
  <c r="AC1677" i="9"/>
  <c r="AC1648" i="9"/>
  <c r="AC1645" i="9"/>
  <c r="AC1616" i="9"/>
  <c r="AC1613" i="9"/>
  <c r="AC1584" i="9"/>
  <c r="AC1581" i="9"/>
  <c r="AC1552" i="9"/>
  <c r="AC1549" i="9"/>
  <c r="AC1520" i="9"/>
  <c r="AC1517" i="9"/>
  <c r="AC1488" i="9"/>
  <c r="AC1485" i="9"/>
  <c r="AC1724" i="9"/>
  <c r="AC1721" i="9"/>
  <c r="AC1718" i="9"/>
  <c r="AC1715" i="9"/>
  <c r="AC1712" i="9"/>
  <c r="AC1700" i="9"/>
  <c r="AC1697" i="9"/>
  <c r="AC1694" i="9"/>
  <c r="AC1668" i="9"/>
  <c r="AC1665" i="9"/>
  <c r="AC1662" i="9"/>
  <c r="AC1636" i="9"/>
  <c r="AC1633" i="9"/>
  <c r="AC1630" i="9"/>
  <c r="AC1604" i="9"/>
  <c r="AC1601" i="9"/>
  <c r="AC1598" i="9"/>
  <c r="AC1572" i="9"/>
  <c r="AC1569" i="9"/>
  <c r="AC1534" i="9"/>
  <c r="AC1505" i="9"/>
  <c r="AC1502" i="9"/>
  <c r="AC1476" i="9"/>
  <c r="AC1468" i="9"/>
  <c r="AC1460" i="9"/>
  <c r="AC1452" i="9"/>
  <c r="AC1444" i="9"/>
  <c r="AC1436" i="9"/>
  <c r="AC1428" i="9"/>
  <c r="AC1420" i="9"/>
  <c r="AC1412" i="9"/>
  <c r="AC1404" i="9"/>
  <c r="AC1396" i="9"/>
  <c r="AC1356" i="9"/>
  <c r="AC1348" i="9"/>
  <c r="AC1340" i="9"/>
  <c r="AC1748" i="9"/>
  <c r="AC1688" i="9"/>
  <c r="AC1685" i="9"/>
  <c r="AC1656" i="9"/>
  <c r="AC1653" i="9"/>
  <c r="AC1624" i="9"/>
  <c r="AC1621" i="9"/>
  <c r="AC1592" i="9"/>
  <c r="AC1589" i="9"/>
  <c r="AC1560" i="9"/>
  <c r="AC1557" i="9"/>
  <c r="AC1528" i="9"/>
  <c r="AC1525" i="9"/>
  <c r="AC1496" i="9"/>
  <c r="AC1493" i="9"/>
  <c r="AC1740" i="9"/>
  <c r="AC1732" i="9"/>
  <c r="AC1729" i="9"/>
  <c r="AC1723" i="9"/>
  <c r="AC1720" i="9"/>
  <c r="AC1699" i="9"/>
  <c r="AC1696" i="9"/>
  <c r="AC1693" i="9"/>
  <c r="AC1667" i="9"/>
  <c r="AC1664" i="9"/>
  <c r="AC1661" i="9"/>
  <c r="AC1635" i="9"/>
  <c r="AC1632" i="9"/>
  <c r="AC1629" i="9"/>
  <c r="AC1603" i="9"/>
  <c r="AC1600" i="9"/>
  <c r="AC1597" i="9"/>
  <c r="AC1571" i="9"/>
  <c r="AC1568" i="9"/>
  <c r="AC1565" i="9"/>
  <c r="AC1539" i="9"/>
  <c r="AC1536" i="9"/>
  <c r="AC1533" i="9"/>
  <c r="AC1507" i="9"/>
  <c r="AC1504" i="9"/>
  <c r="AC1501" i="9"/>
  <c r="AC1475" i="9"/>
  <c r="AC1467" i="9"/>
  <c r="AC1459" i="9"/>
  <c r="AC1451" i="9"/>
  <c r="AC1443" i="9"/>
  <c r="AC1435" i="9"/>
  <c r="AC1427" i="9"/>
  <c r="AC1419" i="9"/>
  <c r="AC1411" i="9"/>
  <c r="AC1403" i="9"/>
  <c r="AC1395" i="9"/>
  <c r="AC1387" i="9"/>
  <c r="AC1379" i="9"/>
  <c r="AC1371" i="9"/>
  <c r="AC1363" i="9"/>
  <c r="AC1355" i="9"/>
  <c r="AC1347" i="9"/>
  <c r="AC1339" i="9"/>
  <c r="AC1331" i="9"/>
  <c r="AC1323" i="9"/>
  <c r="AC1315" i="9"/>
  <c r="AC1307" i="9"/>
  <c r="AC1299" i="9"/>
  <c r="AC1684" i="9"/>
  <c r="AC1681" i="9"/>
  <c r="AC1678" i="9"/>
  <c r="AC1652" i="9"/>
  <c r="AC1649" i="9"/>
  <c r="AC1646" i="9"/>
  <c r="AC1620" i="9"/>
  <c r="AC1617" i="9"/>
  <c r="AC1614" i="9"/>
  <c r="AC1588" i="9"/>
  <c r="AC1585" i="9"/>
  <c r="AC1582" i="9"/>
  <c r="AC1556" i="9"/>
  <c r="AC1553" i="9"/>
  <c r="AC1550" i="9"/>
  <c r="AC1524" i="9"/>
  <c r="AC1521" i="9"/>
  <c r="AC1518" i="9"/>
  <c r="AC1492" i="9"/>
  <c r="AC1489" i="9"/>
  <c r="AC1486" i="9"/>
  <c r="AC1472" i="9"/>
  <c r="AC1464" i="9"/>
  <c r="AC1456" i="9"/>
  <c r="AC1448" i="9"/>
  <c r="AC1440" i="9"/>
  <c r="AC1432" i="9"/>
  <c r="AC1424" i="9"/>
  <c r="AC1416" i="9"/>
  <c r="AC1408" i="9"/>
  <c r="AC1400" i="9"/>
  <c r="AC1392" i="9"/>
  <c r="AC1384" i="9"/>
  <c r="AC1376" i="9"/>
  <c r="AC1368" i="9"/>
  <c r="AC1360" i="9"/>
  <c r="AC1352" i="9"/>
  <c r="AC1344" i="9"/>
  <c r="AC1336" i="9"/>
  <c r="AC1328" i="9"/>
  <c r="AC1320" i="9"/>
  <c r="AC1312" i="9"/>
  <c r="AC1304" i="9"/>
  <c r="AC1296" i="9"/>
  <c r="AC1283" i="9"/>
  <c r="AC1251" i="9"/>
  <c r="AC1272" i="9"/>
  <c r="AC1208" i="9"/>
  <c r="AC1205" i="9"/>
  <c r="AC1176" i="9"/>
  <c r="AC1173" i="9"/>
  <c r="AC1275" i="9"/>
  <c r="AC1243" i="9"/>
  <c r="AC1240" i="9"/>
  <c r="AC1164" i="9"/>
  <c r="AC1161" i="9"/>
  <c r="AC1158" i="9"/>
  <c r="AC1150" i="9"/>
  <c r="AC1142" i="9"/>
  <c r="AC1134" i="9"/>
  <c r="AC1126" i="9"/>
  <c r="AC1118" i="9"/>
  <c r="AC1110" i="9"/>
  <c r="AC1102" i="9"/>
  <c r="AC1094" i="9"/>
  <c r="AC1086" i="9"/>
  <c r="AC1078" i="9"/>
  <c r="AC1070" i="9"/>
  <c r="AC1062" i="9"/>
  <c r="AC1054" i="9"/>
  <c r="AC1046" i="9"/>
  <c r="AC1038" i="9"/>
  <c r="AC1264" i="9"/>
  <c r="AC1219" i="9"/>
  <c r="AC1216" i="9"/>
  <c r="AC1213" i="9"/>
  <c r="AC1187" i="9"/>
  <c r="AC1184" i="9"/>
  <c r="AC1181" i="9"/>
  <c r="AC1155" i="9"/>
  <c r="AC1147" i="9"/>
  <c r="AC1139" i="9"/>
  <c r="AC1131" i="9"/>
  <c r="AC1123" i="9"/>
  <c r="AC1115" i="9"/>
  <c r="AC1107" i="9"/>
  <c r="AC1099" i="9"/>
  <c r="AC1091" i="9"/>
  <c r="AC1083" i="9"/>
  <c r="AC1075" i="9"/>
  <c r="AC1067" i="9"/>
  <c r="AC1059" i="9"/>
  <c r="AC1051" i="9"/>
  <c r="AC1043" i="9"/>
  <c r="AC1035" i="9"/>
  <c r="AC1027" i="9"/>
  <c r="AC1019" i="9"/>
  <c r="AC1011" i="9"/>
  <c r="AC1003" i="9"/>
  <c r="AC995" i="9"/>
  <c r="AC987" i="9"/>
  <c r="AC979" i="9"/>
  <c r="AC971" i="9"/>
  <c r="AC963" i="9"/>
  <c r="AC955" i="9"/>
  <c r="AC947" i="9"/>
  <c r="AC939" i="9"/>
  <c r="AC931" i="9"/>
  <c r="AC923" i="9"/>
  <c r="AC915" i="9"/>
  <c r="AC907" i="9"/>
  <c r="AC899" i="9"/>
  <c r="AC891" i="9"/>
  <c r="AC883" i="9"/>
  <c r="AC1267" i="9"/>
  <c r="AC896" i="9"/>
  <c r="AC888" i="9"/>
  <c r="AC880" i="9"/>
  <c r="AC856" i="9"/>
  <c r="AC1288" i="9"/>
  <c r="AC1256" i="9"/>
  <c r="AC1224" i="9"/>
  <c r="AC1221" i="9"/>
  <c r="AC1192" i="9"/>
  <c r="AC1189" i="9"/>
  <c r="AC1160" i="9"/>
  <c r="AC1157" i="9"/>
  <c r="AC1149" i="9"/>
  <c r="AC1133" i="9"/>
  <c r="AC1117" i="9"/>
  <c r="AC1109" i="9"/>
  <c r="AC1291" i="9"/>
  <c r="AC1259" i="9"/>
  <c r="AC1212" i="9"/>
  <c r="AC1209" i="9"/>
  <c r="AC1206" i="9"/>
  <c r="AC1180" i="9"/>
  <c r="AC1177" i="9"/>
  <c r="AC1174" i="9"/>
  <c r="AC1154" i="9"/>
  <c r="AC1146" i="9"/>
  <c r="AC1138" i="9"/>
  <c r="AC1130" i="9"/>
  <c r="AC1122" i="9"/>
  <c r="AC1114" i="9"/>
  <c r="AC1106" i="9"/>
  <c r="AC1098" i="9"/>
  <c r="AC1090" i="9"/>
  <c r="AC1082" i="9"/>
  <c r="AC1074" i="9"/>
  <c r="AC1066" i="9"/>
  <c r="AC1058" i="9"/>
  <c r="AC1050" i="9"/>
  <c r="AC1042" i="9"/>
  <c r="AC1034" i="9"/>
  <c r="AC1026" i="9"/>
  <c r="AC1018" i="9"/>
  <c r="AC1010" i="9"/>
  <c r="AC1002" i="9"/>
  <c r="AC994" i="9"/>
  <c r="AC986" i="9"/>
  <c r="AC978" i="9"/>
  <c r="AC970" i="9"/>
  <c r="AC962" i="9"/>
  <c r="AC954" i="9"/>
  <c r="AC946" i="9"/>
  <c r="AC938" i="9"/>
  <c r="AC930" i="9"/>
  <c r="AC922" i="9"/>
  <c r="AC914" i="9"/>
  <c r="AC906" i="9"/>
  <c r="AC898" i="9"/>
  <c r="AC890" i="9"/>
  <c r="AC882" i="9"/>
  <c r="AC874" i="9"/>
  <c r="AC866" i="9"/>
  <c r="AC858" i="9"/>
  <c r="AC850" i="9"/>
  <c r="AC1280" i="9"/>
  <c r="AC1248" i="9"/>
  <c r="AC1241" i="9"/>
  <c r="AC1238" i="9"/>
  <c r="AC1235" i="9"/>
  <c r="AC1232" i="9"/>
  <c r="AC1229" i="9"/>
  <c r="AC1203" i="9"/>
  <c r="AC1200" i="9"/>
  <c r="AC1197" i="9"/>
  <c r="AC1171" i="9"/>
  <c r="AC1168" i="9"/>
  <c r="AC1165" i="9"/>
  <c r="AC1151" i="9"/>
  <c r="AC1143" i="9"/>
  <c r="AC1135" i="9"/>
  <c r="AC1127" i="9"/>
  <c r="AC1119" i="9"/>
  <c r="AC1111" i="9"/>
  <c r="AC1103" i="9"/>
  <c r="AC1095" i="9"/>
  <c r="AC1087" i="9"/>
  <c r="AC1079" i="9"/>
  <c r="AC1071" i="9"/>
  <c r="AC1063" i="9"/>
  <c r="AC1055" i="9"/>
  <c r="AC1047" i="9"/>
  <c r="AC1039" i="9"/>
  <c r="AC1031" i="9"/>
  <c r="AC1023" i="9"/>
  <c r="AC1015" i="9"/>
  <c r="AC1007" i="9"/>
  <c r="AC999" i="9"/>
  <c r="AC991" i="9"/>
  <c r="AC983" i="9"/>
  <c r="AC975" i="9"/>
  <c r="AC967" i="9"/>
  <c r="AC959" i="9"/>
  <c r="AC951" i="9"/>
  <c r="AC943" i="9"/>
  <c r="AC935" i="9"/>
  <c r="AC927" i="9"/>
  <c r="AC919" i="9"/>
  <c r="AC911" i="9"/>
  <c r="AC903" i="9"/>
  <c r="AC895" i="9"/>
  <c r="AC887" i="9"/>
  <c r="AC879" i="9"/>
  <c r="AC871" i="9"/>
  <c r="AC863" i="9"/>
  <c r="AC855" i="9"/>
  <c r="AC847" i="9"/>
  <c r="AC842" i="9"/>
  <c r="AC839" i="9"/>
  <c r="AC806" i="9"/>
  <c r="AC803" i="9"/>
  <c r="AC800" i="9"/>
  <c r="AC774" i="9"/>
  <c r="AC771" i="9"/>
  <c r="AC768" i="9"/>
  <c r="AC742" i="9"/>
  <c r="AC739" i="9"/>
  <c r="AC736" i="9"/>
  <c r="AC710" i="9"/>
  <c r="AC707" i="9"/>
  <c r="AC704" i="9"/>
  <c r="AC678" i="9"/>
  <c r="AC675" i="9"/>
  <c r="AC672" i="9"/>
  <c r="AC646" i="9"/>
  <c r="AC643" i="9"/>
  <c r="AC640" i="9"/>
  <c r="AC614" i="9"/>
  <c r="AC611" i="9"/>
  <c r="AC608" i="9"/>
  <c r="AC582" i="9"/>
  <c r="AC579" i="9"/>
  <c r="AC576" i="9"/>
  <c r="AC568" i="9"/>
  <c r="AC560" i="9"/>
  <c r="AC552" i="9"/>
  <c r="AC544" i="9"/>
  <c r="AC536" i="9"/>
  <c r="AC528" i="9"/>
  <c r="AC520" i="9"/>
  <c r="AC512" i="9"/>
  <c r="AC504" i="9"/>
  <c r="AC496" i="9"/>
  <c r="AC488" i="9"/>
  <c r="AC480" i="9"/>
  <c r="AC472" i="9"/>
  <c r="AC464" i="9"/>
  <c r="AC456" i="9"/>
  <c r="AC448" i="9"/>
  <c r="AC440" i="9"/>
  <c r="AC432" i="9"/>
  <c r="AC424" i="9"/>
  <c r="AC416" i="9"/>
  <c r="AC408" i="9"/>
  <c r="AC400" i="9"/>
  <c r="AC392" i="9"/>
  <c r="AC384" i="9"/>
  <c r="AC376" i="9"/>
  <c r="AC368" i="9"/>
  <c r="AC360" i="9"/>
  <c r="AC352" i="9"/>
  <c r="AC344" i="9"/>
  <c r="AC336" i="9"/>
  <c r="AC328" i="9"/>
  <c r="AC320" i="9"/>
  <c r="AC312" i="9"/>
  <c r="AC304" i="9"/>
  <c r="AC296" i="9"/>
  <c r="AC288" i="9"/>
  <c r="AC280" i="9"/>
  <c r="AC272" i="9"/>
  <c r="AC264" i="9"/>
  <c r="AC256" i="9"/>
  <c r="AC248" i="9"/>
  <c r="AC240" i="9"/>
  <c r="AC232" i="9"/>
  <c r="AC224" i="9"/>
  <c r="AC216" i="9"/>
  <c r="AC208" i="9"/>
  <c r="AC200" i="9"/>
  <c r="AC192" i="9"/>
  <c r="AC184" i="9"/>
  <c r="AC176" i="9"/>
  <c r="AC794" i="9"/>
  <c r="AC791" i="9"/>
  <c r="AC762" i="9"/>
  <c r="AC759" i="9"/>
  <c r="AC730" i="9"/>
  <c r="AC727" i="9"/>
  <c r="AC698" i="9"/>
  <c r="AC695" i="9"/>
  <c r="AC666" i="9"/>
  <c r="AC663" i="9"/>
  <c r="AC634" i="9"/>
  <c r="AC631" i="9"/>
  <c r="AC602" i="9"/>
  <c r="AC599" i="9"/>
  <c r="AC1" i="9"/>
  <c r="AC826" i="9"/>
  <c r="AC823" i="9"/>
  <c r="AC802" i="9"/>
  <c r="AC799" i="9"/>
  <c r="AC770" i="9"/>
  <c r="AC767" i="9"/>
  <c r="AC738" i="9"/>
  <c r="AC735" i="9"/>
  <c r="AC706" i="9"/>
  <c r="AC703" i="9"/>
  <c r="AC674" i="9"/>
  <c r="AC671" i="9"/>
  <c r="AC642" i="9"/>
  <c r="AC639" i="9"/>
  <c r="AC610" i="9"/>
  <c r="AC607" i="9"/>
  <c r="AC578" i="9"/>
  <c r="AC840" i="9"/>
  <c r="AC837" i="9"/>
  <c r="AC834" i="9"/>
  <c r="AC831" i="9"/>
  <c r="AC813" i="9"/>
  <c r="AC810" i="9"/>
  <c r="AC807" i="9"/>
  <c r="AC781" i="9"/>
  <c r="AC778" i="9"/>
  <c r="AC775" i="9"/>
  <c r="AC749" i="9"/>
  <c r="AC746" i="9"/>
  <c r="AC743" i="9"/>
  <c r="AC717" i="9"/>
  <c r="AC714" i="9"/>
  <c r="AC711" i="9"/>
  <c r="AC685" i="9"/>
  <c r="AC682" i="9"/>
  <c r="AC679" i="9"/>
  <c r="AC653" i="9"/>
  <c r="AC650" i="9"/>
  <c r="AC647" i="9"/>
  <c r="AC621" i="9"/>
  <c r="AC618" i="9"/>
  <c r="AC615" i="9"/>
  <c r="AC589" i="9"/>
  <c r="AC586" i="9"/>
  <c r="AC583" i="9"/>
  <c r="AC569" i="9"/>
  <c r="AC561" i="9"/>
  <c r="AC553" i="9"/>
  <c r="AC545" i="9"/>
  <c r="AC537" i="9"/>
  <c r="AC529" i="9"/>
  <c r="AC521" i="9"/>
  <c r="AC513" i="9"/>
  <c r="AC505" i="9"/>
  <c r="AC497" i="9"/>
  <c r="AC489" i="9"/>
  <c r="AC481" i="9"/>
  <c r="AC473" i="9"/>
  <c r="AC465" i="9"/>
  <c r="AC457" i="9"/>
  <c r="AC449" i="9"/>
  <c r="AC441" i="9"/>
  <c r="AC433" i="9"/>
  <c r="AC425" i="9"/>
  <c r="AC417" i="9"/>
  <c r="AC409" i="9"/>
  <c r="AC401" i="9"/>
  <c r="AC393" i="9"/>
  <c r="AC385" i="9"/>
  <c r="AC377" i="9"/>
  <c r="AC369" i="9"/>
  <c r="AC361" i="9"/>
  <c r="AC353" i="9"/>
  <c r="AC345" i="9"/>
  <c r="AC337" i="9"/>
  <c r="AC329" i="9"/>
  <c r="AC321" i="9"/>
  <c r="AC313" i="9"/>
  <c r="AC305" i="9"/>
  <c r="AC297" i="9"/>
  <c r="AC289" i="9"/>
  <c r="AC281" i="9"/>
  <c r="AC273" i="9"/>
  <c r="AC265" i="9"/>
  <c r="AC257" i="9"/>
  <c r="AC249" i="9"/>
  <c r="AC241" i="9"/>
  <c r="AC233" i="9"/>
  <c r="AC225" i="9"/>
  <c r="AC217" i="9"/>
  <c r="AC209" i="9"/>
  <c r="AC798" i="9"/>
  <c r="AC795" i="9"/>
  <c r="AC792" i="9"/>
  <c r="AC766" i="9"/>
  <c r="AC763" i="9"/>
  <c r="AC760" i="9"/>
  <c r="AC734" i="9"/>
  <c r="AC731" i="9"/>
  <c r="AC728" i="9"/>
  <c r="AC702" i="9"/>
  <c r="AC699" i="9"/>
  <c r="AC696" i="9"/>
  <c r="AC670" i="9"/>
  <c r="AC667" i="9"/>
  <c r="AC664" i="9"/>
  <c r="AC638" i="9"/>
  <c r="AC635" i="9"/>
  <c r="AC632" i="9"/>
  <c r="AC606" i="9"/>
  <c r="AC603" i="9"/>
  <c r="AC600" i="9"/>
  <c r="AC574" i="9"/>
  <c r="AC566" i="9"/>
  <c r="AC558" i="9"/>
  <c r="AC550" i="9"/>
  <c r="AC542" i="9"/>
  <c r="AC534" i="9"/>
  <c r="AC526" i="9"/>
  <c r="AC518" i="9"/>
  <c r="AC510" i="9"/>
  <c r="AC502" i="9"/>
  <c r="AC494" i="9"/>
  <c r="AC486" i="9"/>
  <c r="AC478" i="9"/>
  <c r="AC470" i="9"/>
  <c r="AC462" i="9"/>
  <c r="AC454" i="9"/>
  <c r="AC446" i="9"/>
  <c r="AC438" i="9"/>
  <c r="AC430" i="9"/>
  <c r="AC422" i="9"/>
  <c r="AC414" i="9"/>
  <c r="AC406" i="9"/>
  <c r="AC398" i="9"/>
  <c r="AC390" i="9"/>
  <c r="AC382" i="9"/>
  <c r="AC374" i="9"/>
  <c r="AC366" i="9"/>
  <c r="AC358" i="9"/>
  <c r="AC350" i="9"/>
  <c r="AC342" i="9"/>
  <c r="AC334" i="9"/>
  <c r="AC326" i="9"/>
  <c r="AC318" i="9"/>
  <c r="AC310" i="9"/>
  <c r="AC302" i="9"/>
  <c r="AC294" i="9"/>
  <c r="AC286" i="9"/>
  <c r="AC278" i="9"/>
  <c r="AC270" i="9"/>
  <c r="AC262" i="9"/>
  <c r="AC254" i="9"/>
  <c r="AC246" i="9"/>
  <c r="AC238" i="9"/>
  <c r="AC230" i="9"/>
  <c r="AC222" i="9"/>
  <c r="AC214" i="9"/>
  <c r="AC206" i="9"/>
  <c r="AC198" i="9"/>
  <c r="AC190" i="9"/>
  <c r="AC182" i="9"/>
  <c r="AC827" i="9"/>
  <c r="AC824" i="9"/>
  <c r="AC821" i="9"/>
  <c r="AC818" i="9"/>
  <c r="AC815" i="9"/>
  <c r="AC789" i="9"/>
  <c r="AC786" i="9"/>
  <c r="AC783" i="9"/>
  <c r="AC757" i="9"/>
  <c r="AC754" i="9"/>
  <c r="AC751" i="9"/>
  <c r="AC725" i="9"/>
  <c r="AC722" i="9"/>
  <c r="AC719" i="9"/>
  <c r="AC693" i="9"/>
  <c r="AC690" i="9"/>
  <c r="AC687" i="9"/>
  <c r="AC661" i="9"/>
  <c r="AC658" i="9"/>
  <c r="AC655" i="9"/>
  <c r="AC629" i="9"/>
  <c r="AC626" i="9"/>
  <c r="AC623" i="9"/>
  <c r="AC597" i="9"/>
  <c r="AC594" i="9"/>
  <c r="AC591" i="9"/>
  <c r="AC571" i="9"/>
  <c r="AC563" i="9"/>
  <c r="AC555" i="9"/>
  <c r="AC547" i="9"/>
  <c r="AC539" i="9"/>
  <c r="AC531" i="9"/>
  <c r="AC523" i="9"/>
  <c r="AC515" i="9"/>
  <c r="AC507" i="9"/>
  <c r="AC499" i="9"/>
  <c r="AC491" i="9"/>
  <c r="AC483" i="9"/>
  <c r="AC475" i="9"/>
  <c r="AC467" i="9"/>
  <c r="AC459" i="9"/>
  <c r="AC451" i="9"/>
  <c r="AC443" i="9"/>
  <c r="AC435" i="9"/>
  <c r="AC427" i="9"/>
  <c r="AC419" i="9"/>
  <c r="AC411" i="9"/>
  <c r="AC403" i="9"/>
  <c r="AC395" i="9"/>
  <c r="AC387" i="9"/>
  <c r="AC379" i="9"/>
  <c r="AC371" i="9"/>
  <c r="AC363" i="9"/>
  <c r="AC355" i="9"/>
  <c r="AC347" i="9"/>
  <c r="AC339" i="9"/>
  <c r="AC331" i="9"/>
  <c r="AC323" i="9"/>
  <c r="AC315" i="9"/>
  <c r="AC307" i="9"/>
  <c r="AC299" i="9"/>
  <c r="AC291" i="9"/>
  <c r="AC283" i="9"/>
  <c r="AC275" i="9"/>
  <c r="AC267" i="9"/>
  <c r="AC259" i="9"/>
  <c r="AC251" i="9"/>
  <c r="AC243" i="9"/>
  <c r="AC235" i="9"/>
  <c r="AC227" i="9"/>
  <c r="AC219" i="9"/>
  <c r="AC211" i="9"/>
  <c r="AC203" i="9"/>
  <c r="AC195" i="9"/>
  <c r="AC187" i="9"/>
  <c r="AC179" i="9"/>
  <c r="AC171" i="9"/>
  <c r="AC163" i="9"/>
  <c r="AC155" i="9"/>
  <c r="AC162" i="9"/>
  <c r="AC168" i="9"/>
  <c r="AC172" i="9"/>
  <c r="AC185" i="9"/>
  <c r="AC197" i="9"/>
  <c r="G3" i="9"/>
  <c r="AC1726" i="9" s="1"/>
  <c r="AC5" i="9"/>
  <c r="AC16" i="9"/>
  <c r="AC19" i="9"/>
  <c r="AC34" i="9"/>
  <c r="AC37" i="9"/>
  <c r="AC48" i="9"/>
  <c r="AC51" i="9"/>
  <c r="AC66" i="9"/>
  <c r="AC69" i="9"/>
  <c r="AC80" i="9"/>
  <c r="AC83" i="9"/>
  <c r="AC98" i="9"/>
  <c r="AC101" i="9"/>
  <c r="AC112" i="9"/>
  <c r="AC115" i="9"/>
  <c r="AC130" i="9"/>
  <c r="AC133" i="9"/>
  <c r="AC144" i="9"/>
  <c r="AC147" i="9"/>
  <c r="AC186" i="9"/>
  <c r="AC193" i="9"/>
  <c r="AC205" i="9"/>
  <c r="AC213" i="9"/>
  <c r="AC221" i="9"/>
  <c r="AC229" i="9"/>
  <c r="AC237" i="9"/>
  <c r="AC245" i="9"/>
  <c r="AC253" i="9"/>
  <c r="AC261" i="9"/>
  <c r="AC269" i="9"/>
  <c r="AC277" i="9"/>
  <c r="AC285" i="9"/>
  <c r="AC293" i="9"/>
  <c r="AC301" i="9"/>
  <c r="AC309" i="9"/>
  <c r="AC317" i="9"/>
  <c r="AC325" i="9"/>
  <c r="AC333" i="9"/>
  <c r="AC341" i="9"/>
  <c r="AC349" i="9"/>
  <c r="AC357" i="9"/>
  <c r="AC365" i="9"/>
  <c r="AC373" i="9"/>
  <c r="AC381" i="9"/>
  <c r="AC389" i="9"/>
  <c r="AC397" i="9"/>
  <c r="AC405" i="9"/>
  <c r="AC413" i="9"/>
  <c r="AC421" i="9"/>
  <c r="AC429" i="9"/>
  <c r="AC437" i="9"/>
  <c r="AC445" i="9"/>
  <c r="AC453" i="9"/>
  <c r="AC461" i="9"/>
  <c r="AC469" i="9"/>
  <c r="AC477" i="9"/>
  <c r="AC485" i="9"/>
  <c r="AC493" i="9"/>
  <c r="AC501" i="9"/>
  <c r="AC509" i="9"/>
  <c r="AC517" i="9"/>
  <c r="AC525" i="9"/>
  <c r="AC533" i="9"/>
  <c r="AC541" i="9"/>
  <c r="AC549" i="9"/>
  <c r="AC557" i="9"/>
  <c r="AC565" i="9"/>
  <c r="AC573" i="9"/>
  <c r="AC581" i="9"/>
  <c r="AC605" i="9"/>
  <c r="AC613" i="9"/>
  <c r="AC637" i="9"/>
  <c r="AC645" i="9"/>
  <c r="AC669" i="9"/>
  <c r="AC677" i="9"/>
  <c r="AC701" i="9"/>
  <c r="AC709" i="9"/>
  <c r="AC733" i="9"/>
  <c r="AC741" i="9"/>
  <c r="AC765" i="9"/>
  <c r="AC773" i="9"/>
  <c r="AC797" i="9"/>
  <c r="AC805" i="9"/>
  <c r="AC829" i="9"/>
  <c r="AC157" i="9"/>
  <c r="AC173" i="9"/>
  <c r="AC194" i="9"/>
  <c r="AC201" i="9"/>
  <c r="AC8" i="9"/>
  <c r="AC11" i="9"/>
  <c r="AC26" i="9"/>
  <c r="AC29" i="9"/>
  <c r="AC40" i="9"/>
  <c r="AC43" i="9"/>
  <c r="AC58" i="9"/>
  <c r="AC61" i="9"/>
  <c r="AC72" i="9"/>
  <c r="AC75" i="9"/>
  <c r="AC90" i="9"/>
  <c r="AC93" i="9"/>
  <c r="AC104" i="9"/>
  <c r="AC107" i="9"/>
  <c r="AC122" i="9"/>
  <c r="AC125" i="9"/>
  <c r="AC136" i="9"/>
  <c r="AC139" i="9"/>
  <c r="AC154" i="9"/>
  <c r="AC169" i="9"/>
  <c r="AC180" i="9"/>
  <c r="AC191" i="9"/>
  <c r="AC202" i="9"/>
  <c r="AC210" i="9"/>
  <c r="AC218" i="9"/>
  <c r="AC226" i="9"/>
  <c r="AC234" i="9"/>
  <c r="AC242" i="9"/>
  <c r="AC250" i="9"/>
  <c r="AC258" i="9"/>
  <c r="AC266" i="9"/>
  <c r="AC274" i="9"/>
  <c r="AC282" i="9"/>
  <c r="AC290" i="9"/>
  <c r="AC298" i="9"/>
  <c r="AC306" i="9"/>
  <c r="AC314" i="9"/>
  <c r="AC322" i="9"/>
  <c r="AC330" i="9"/>
  <c r="AC338" i="9"/>
  <c r="AC346" i="9"/>
  <c r="AC354" i="9"/>
  <c r="AC362" i="9"/>
  <c r="AC370" i="9"/>
  <c r="AC378" i="9"/>
  <c r="AC386" i="9"/>
  <c r="AC394" i="9"/>
  <c r="AC402" i="9"/>
  <c r="AC410" i="9"/>
  <c r="AC418" i="9"/>
  <c r="AC426" i="9"/>
  <c r="AC434" i="9"/>
  <c r="AC442" i="9"/>
  <c r="AC450" i="9"/>
  <c r="AC458" i="9"/>
  <c r="AC466" i="9"/>
  <c r="AC474" i="9"/>
  <c r="AC482" i="9"/>
  <c r="AC490" i="9"/>
  <c r="AC498" i="9"/>
  <c r="AC506" i="9"/>
  <c r="AC514" i="9"/>
  <c r="AC522" i="9"/>
  <c r="AC530" i="9"/>
  <c r="AC538" i="9"/>
  <c r="AC546" i="9"/>
  <c r="AC554" i="9"/>
  <c r="AC562" i="9"/>
  <c r="AC570" i="9"/>
  <c r="AC590" i="9"/>
  <c r="AC598" i="9"/>
  <c r="AC622" i="9"/>
  <c r="AC630" i="9"/>
  <c r="AC654" i="9"/>
  <c r="AC662" i="9"/>
  <c r="AC686" i="9"/>
  <c r="AC694" i="9"/>
  <c r="AC718" i="9"/>
  <c r="AC726" i="9"/>
  <c r="AC750" i="9"/>
  <c r="AC758" i="9"/>
  <c r="AC782" i="9"/>
  <c r="AC790" i="9"/>
  <c r="AC814" i="9"/>
  <c r="AC17" i="9"/>
  <c r="AC20" i="9"/>
  <c r="AC23" i="9"/>
  <c r="AC49" i="9"/>
  <c r="AC52" i="9"/>
  <c r="AC55" i="9"/>
  <c r="AC81" i="9"/>
  <c r="AC84" i="9"/>
  <c r="AC87" i="9"/>
  <c r="AC113" i="9"/>
  <c r="AC116" i="9"/>
  <c r="AC119" i="9"/>
  <c r="AC145" i="9"/>
  <c r="AC148" i="9"/>
  <c r="AC151" i="9"/>
  <c r="AC160" i="9"/>
  <c r="AC164" i="9"/>
  <c r="AC170" i="9"/>
  <c r="AC199" i="9"/>
  <c r="AC577" i="9"/>
  <c r="AC580" i="9"/>
  <c r="AC609" i="9"/>
  <c r="AC612" i="9"/>
  <c r="AC641" i="9"/>
  <c r="AC644" i="9"/>
  <c r="AC673" i="9"/>
  <c r="AC676" i="9"/>
  <c r="AC705" i="9"/>
  <c r="AC708" i="9"/>
  <c r="AC737" i="9"/>
  <c r="AC740" i="9"/>
  <c r="AC769" i="9"/>
  <c r="AC772" i="9"/>
  <c r="AC801" i="9"/>
  <c r="AC804" i="9"/>
  <c r="AC843" i="9"/>
  <c r="AC851" i="9"/>
  <c r="AC859" i="9"/>
  <c r="AC867" i="9"/>
  <c r="AC875" i="9"/>
  <c r="AC1163" i="9"/>
  <c r="AC1179" i="9"/>
  <c r="AC1195" i="9"/>
  <c r="AC1211" i="9"/>
  <c r="AC1227" i="9"/>
  <c r="AC822" i="9"/>
  <c r="AC825" i="9"/>
  <c r="AC828" i="9"/>
  <c r="AC601" i="9"/>
  <c r="AC604" i="9"/>
  <c r="AC633" i="9"/>
  <c r="AC636" i="9"/>
  <c r="AC665" i="9"/>
  <c r="AC668" i="9"/>
  <c r="AC697" i="9"/>
  <c r="AC700" i="9"/>
  <c r="AC729" i="9"/>
  <c r="AC732" i="9"/>
  <c r="AC761" i="9"/>
  <c r="AC764" i="9"/>
  <c r="AC793" i="9"/>
  <c r="AC796" i="9"/>
  <c r="AC844" i="9"/>
  <c r="AC848" i="9"/>
  <c r="AC852" i="9"/>
  <c r="AC860" i="9"/>
  <c r="AC864" i="9"/>
  <c r="AC868" i="9"/>
  <c r="AC872" i="9"/>
  <c r="AC876" i="9"/>
  <c r="AC884" i="9"/>
  <c r="AC892" i="9"/>
  <c r="AC900" i="9"/>
  <c r="AC904" i="9"/>
  <c r="AC908" i="9"/>
  <c r="AC912" i="9"/>
  <c r="AC916" i="9"/>
  <c r="AC920" i="9"/>
  <c r="AC924" i="9"/>
  <c r="AC928" i="9"/>
  <c r="AC932" i="9"/>
  <c r="AC936" i="9"/>
  <c r="AC940" i="9"/>
  <c r="AC944" i="9"/>
  <c r="AC948" i="9"/>
  <c r="AC952" i="9"/>
  <c r="AC956" i="9"/>
  <c r="AC960" i="9"/>
  <c r="AC964" i="9"/>
  <c r="AC968" i="9"/>
  <c r="AC972" i="9"/>
  <c r="AC976" i="9"/>
  <c r="AC980" i="9"/>
  <c r="AC984" i="9"/>
  <c r="AC988" i="9"/>
  <c r="AC992" i="9"/>
  <c r="AC996" i="9"/>
  <c r="AC1000" i="9"/>
  <c r="AC1004" i="9"/>
  <c r="AC1008" i="9"/>
  <c r="AC1012" i="9"/>
  <c r="AC1016" i="9"/>
  <c r="AC1020" i="9"/>
  <c r="AC1024" i="9"/>
  <c r="AC1028" i="9"/>
  <c r="AC1032" i="9"/>
  <c r="AC1036" i="9"/>
  <c r="AC1040" i="9"/>
  <c r="AC1044" i="9"/>
  <c r="AC1048" i="9"/>
  <c r="AC1052" i="9"/>
  <c r="AC1056" i="9"/>
  <c r="AC1060" i="9"/>
  <c r="AC1064" i="9"/>
  <c r="AC1068" i="9"/>
  <c r="AC1072" i="9"/>
  <c r="AC1076" i="9"/>
  <c r="AC1080" i="9"/>
  <c r="AC1084" i="9"/>
  <c r="AC1088" i="9"/>
  <c r="AC1092" i="9"/>
  <c r="AC1096" i="9"/>
  <c r="AC1100" i="9"/>
  <c r="AC1104" i="9"/>
  <c r="AC1108" i="9"/>
  <c r="AC1112" i="9"/>
  <c r="AC1116" i="9"/>
  <c r="AC1120" i="9"/>
  <c r="AC1124" i="9"/>
  <c r="AC1128" i="9"/>
  <c r="AC1132" i="9"/>
  <c r="AC1136" i="9"/>
  <c r="AC1140" i="9"/>
  <c r="AC1144" i="9"/>
  <c r="AC1148" i="9"/>
  <c r="AC1152" i="9"/>
  <c r="AC1156" i="9"/>
  <c r="AC1172" i="9"/>
  <c r="AC1188" i="9"/>
  <c r="AC1196" i="9"/>
  <c r="AC1204" i="9"/>
  <c r="AC1220" i="9"/>
  <c r="AC1228" i="9"/>
  <c r="AC1236" i="9"/>
  <c r="AC838" i="9"/>
  <c r="AC841" i="9"/>
  <c r="AC593" i="9"/>
  <c r="AC596" i="9"/>
  <c r="AC625" i="9"/>
  <c r="AC628" i="9"/>
  <c r="AC657" i="9"/>
  <c r="AC660" i="9"/>
  <c r="AC689" i="9"/>
  <c r="AC692" i="9"/>
  <c r="AC721" i="9"/>
  <c r="AC724" i="9"/>
  <c r="AC753" i="9"/>
  <c r="AC756" i="9"/>
  <c r="AC785" i="9"/>
  <c r="AC788" i="9"/>
  <c r="AC817" i="9"/>
  <c r="AC820" i="9"/>
  <c r="AC845" i="9"/>
  <c r="AC849" i="9"/>
  <c r="AC853" i="9"/>
  <c r="AC857" i="9"/>
  <c r="AC861" i="9"/>
  <c r="AC865" i="9"/>
  <c r="AC869" i="9"/>
  <c r="AC873" i="9"/>
  <c r="AC877" i="9"/>
  <c r="AC881" i="9"/>
  <c r="AC885" i="9"/>
  <c r="AC889" i="9"/>
  <c r="AC893" i="9"/>
  <c r="AC897" i="9"/>
  <c r="AC901" i="9"/>
  <c r="AC905" i="9"/>
  <c r="AC909" i="9"/>
  <c r="AC913" i="9"/>
  <c r="AC917" i="9"/>
  <c r="AC921" i="9"/>
  <c r="AC925" i="9"/>
  <c r="AC929" i="9"/>
  <c r="AC933" i="9"/>
  <c r="AC937" i="9"/>
  <c r="AC941" i="9"/>
  <c r="AC945" i="9"/>
  <c r="AC949" i="9"/>
  <c r="AC953" i="9"/>
  <c r="AC957" i="9"/>
  <c r="AC961" i="9"/>
  <c r="AC965" i="9"/>
  <c r="AC969" i="9"/>
  <c r="AC973" i="9"/>
  <c r="AC977" i="9"/>
  <c r="AC981" i="9"/>
  <c r="AC985" i="9"/>
  <c r="AC989" i="9"/>
  <c r="AC993" i="9"/>
  <c r="AC997" i="9"/>
  <c r="AC1001" i="9"/>
  <c r="AC1005" i="9"/>
  <c r="AC1009" i="9"/>
  <c r="AC1013" i="9"/>
  <c r="AC1017" i="9"/>
  <c r="AC1021" i="9"/>
  <c r="AC1025" i="9"/>
  <c r="AC1029" i="9"/>
  <c r="AC1033" i="9"/>
  <c r="AC1037" i="9"/>
  <c r="AC1041" i="9"/>
  <c r="AC1045" i="9"/>
  <c r="AC1049" i="9"/>
  <c r="AC1053" i="9"/>
  <c r="AC1057" i="9"/>
  <c r="AC1061" i="9"/>
  <c r="AC1065" i="9"/>
  <c r="AC1069" i="9"/>
  <c r="AC1073" i="9"/>
  <c r="AC1077" i="9"/>
  <c r="AC1081" i="9"/>
  <c r="AC1085" i="9"/>
  <c r="AC1089" i="9"/>
  <c r="AC1093" i="9"/>
  <c r="AC1097" i="9"/>
  <c r="AC1101" i="9"/>
  <c r="AC1105" i="9"/>
  <c r="AC1113" i="9"/>
  <c r="AC1121" i="9"/>
  <c r="AC1125" i="9"/>
  <c r="AC1129" i="9"/>
  <c r="AC1137" i="9"/>
  <c r="AC1141" i="9"/>
  <c r="AC1145" i="9"/>
  <c r="AC1153" i="9"/>
  <c r="AC1169" i="9"/>
  <c r="AC1185" i="9"/>
  <c r="AC1193" i="9"/>
  <c r="AC1201" i="9"/>
  <c r="AC1217" i="9"/>
  <c r="AC1225" i="9"/>
  <c r="AC1233" i="9"/>
  <c r="AC585" i="9"/>
  <c r="AC588" i="9"/>
  <c r="AC617" i="9"/>
  <c r="AC620" i="9"/>
  <c r="AC649" i="9"/>
  <c r="AC652" i="9"/>
  <c r="AC681" i="9"/>
  <c r="AC684" i="9"/>
  <c r="AC713" i="9"/>
  <c r="AC716" i="9"/>
  <c r="AC745" i="9"/>
  <c r="AC748" i="9"/>
  <c r="AC777" i="9"/>
  <c r="AC780" i="9"/>
  <c r="AC809" i="9"/>
  <c r="AC812" i="9"/>
  <c r="AC830" i="9"/>
  <c r="AC833" i="9"/>
  <c r="AC836" i="9"/>
  <c r="AC846" i="9"/>
  <c r="AC854" i="9"/>
  <c r="AC862" i="9"/>
  <c r="AC870" i="9"/>
  <c r="AC878" i="9"/>
  <c r="AC886" i="9"/>
  <c r="AC894" i="9"/>
  <c r="AC902" i="9"/>
  <c r="AC910" i="9"/>
  <c r="AC918" i="9"/>
  <c r="AC926" i="9"/>
  <c r="AC934" i="9"/>
  <c r="AC942" i="9"/>
  <c r="AC950" i="9"/>
  <c r="AC958" i="9"/>
  <c r="AC966" i="9"/>
  <c r="AC974" i="9"/>
  <c r="AC982" i="9"/>
  <c r="AC990" i="9"/>
  <c r="AC998" i="9"/>
  <c r="AC1006" i="9"/>
  <c r="AC1014" i="9"/>
  <c r="AC1022" i="9"/>
  <c r="AC1030" i="9"/>
  <c r="AC1166" i="9"/>
  <c r="AC1182" i="9"/>
  <c r="AC1190" i="9"/>
  <c r="AC1198" i="9"/>
  <c r="AC1214" i="9"/>
  <c r="AC1222" i="9"/>
  <c r="AC1230" i="9"/>
  <c r="AC1183" i="9"/>
  <c r="AC1186" i="9"/>
  <c r="AC1215" i="9"/>
  <c r="AC1218" i="9"/>
  <c r="AC1252" i="9"/>
  <c r="AC1263" i="9"/>
  <c r="AC1270" i="9"/>
  <c r="AC1284" i="9"/>
  <c r="AC1295" i="9"/>
  <c r="AC1303" i="9"/>
  <c r="AC1311" i="9"/>
  <c r="AC1319" i="9"/>
  <c r="AC1327" i="9"/>
  <c r="AC1335" i="9"/>
  <c r="AC1343" i="9"/>
  <c r="AC1351" i="9"/>
  <c r="AC1359" i="9"/>
  <c r="AC1367" i="9"/>
  <c r="AC1375" i="9"/>
  <c r="AC1383" i="9"/>
  <c r="AC1391" i="9"/>
  <c r="AC1399" i="9"/>
  <c r="AC1407" i="9"/>
  <c r="AC1415" i="9"/>
  <c r="AC1423" i="9"/>
  <c r="AC1431" i="9"/>
  <c r="AC1439" i="9"/>
  <c r="AC1447" i="9"/>
  <c r="AC1455" i="9"/>
  <c r="AC1463" i="9"/>
  <c r="AC1471" i="9"/>
  <c r="AC1491" i="9"/>
  <c r="AC1499" i="9"/>
  <c r="AC1523" i="9"/>
  <c r="AC1531" i="9"/>
  <c r="AC1555" i="9"/>
  <c r="AC1563" i="9"/>
  <c r="AC1587" i="9"/>
  <c r="AC1595" i="9"/>
  <c r="AC1619" i="9"/>
  <c r="AC1627" i="9"/>
  <c r="AC1651" i="9"/>
  <c r="AC1659" i="9"/>
  <c r="AC1683" i="9"/>
  <c r="AC1691" i="9"/>
  <c r="AC1239" i="9"/>
  <c r="AC1242" i="9"/>
  <c r="AC1249" i="9"/>
  <c r="AC1274" i="9"/>
  <c r="AC1281" i="9"/>
  <c r="AC1175" i="9"/>
  <c r="AC1178" i="9"/>
  <c r="AC1207" i="9"/>
  <c r="AC1210" i="9"/>
  <c r="AC1246" i="9"/>
  <c r="AC1260" i="9"/>
  <c r="AC1271" i="9"/>
  <c r="AC1278" i="9"/>
  <c r="AC1292" i="9"/>
  <c r="AC1300" i="9"/>
  <c r="AC1308" i="9"/>
  <c r="AC1316" i="9"/>
  <c r="AC1324" i="9"/>
  <c r="AC1332" i="9"/>
  <c r="AC1364" i="9"/>
  <c r="AC1372" i="9"/>
  <c r="AC1380" i="9"/>
  <c r="AC1388" i="9"/>
  <c r="AC1484" i="9"/>
  <c r="AC1500" i="9"/>
  <c r="AC1508" i="9"/>
  <c r="AC1516" i="9"/>
  <c r="AC1532" i="9"/>
  <c r="AC1540" i="9"/>
  <c r="AC1548" i="9"/>
  <c r="AC1564" i="9"/>
  <c r="AC1580" i="9"/>
  <c r="AC1596" i="9"/>
  <c r="AC1612" i="9"/>
  <c r="AC1628" i="9"/>
  <c r="AC1644" i="9"/>
  <c r="AC1660" i="9"/>
  <c r="AC1676" i="9"/>
  <c r="AC1692" i="9"/>
  <c r="AC1708" i="9"/>
  <c r="AC1250" i="9"/>
  <c r="AC1257" i="9"/>
  <c r="AC1282" i="9"/>
  <c r="AC1289" i="9"/>
  <c r="AC1167" i="9"/>
  <c r="AC1170" i="9"/>
  <c r="AC1199" i="9"/>
  <c r="AC1202" i="9"/>
  <c r="AC1231" i="9"/>
  <c r="AC1234" i="9"/>
  <c r="AC1247" i="9"/>
  <c r="AC1254" i="9"/>
  <c r="AC1268" i="9"/>
  <c r="AC1279" i="9"/>
  <c r="AC1286" i="9"/>
  <c r="AC1297" i="9"/>
  <c r="AC1305" i="9"/>
  <c r="AC1313" i="9"/>
  <c r="AC1321" i="9"/>
  <c r="AC1329" i="9"/>
  <c r="AC1337" i="9"/>
  <c r="AC1345" i="9"/>
  <c r="AC1353" i="9"/>
  <c r="AC1361" i="9"/>
  <c r="AC1369" i="9"/>
  <c r="AC1377" i="9"/>
  <c r="AC1385" i="9"/>
  <c r="AC1393" i="9"/>
  <c r="AC1401" i="9"/>
  <c r="AC1409" i="9"/>
  <c r="AC1417" i="9"/>
  <c r="AC1425" i="9"/>
  <c r="AC1433" i="9"/>
  <c r="AC1441" i="9"/>
  <c r="AC1449" i="9"/>
  <c r="AC1457" i="9"/>
  <c r="AC1465" i="9"/>
  <c r="AC1473" i="9"/>
  <c r="AC1481" i="9"/>
  <c r="AC1497" i="9"/>
  <c r="AC1513" i="9"/>
  <c r="AC1529" i="9"/>
  <c r="AC1537" i="9"/>
  <c r="AC1545" i="9"/>
  <c r="AC1561" i="9"/>
  <c r="AC1577" i="9"/>
  <c r="AC1593" i="9"/>
  <c r="AC1609" i="9"/>
  <c r="AC1625" i="9"/>
  <c r="AC1641" i="9"/>
  <c r="AC1657" i="9"/>
  <c r="AC1673" i="9"/>
  <c r="AC1689" i="9"/>
  <c r="AC1705" i="9"/>
  <c r="AC1258" i="9"/>
  <c r="AC1265" i="9"/>
  <c r="AC1290" i="9"/>
  <c r="AC1159" i="9"/>
  <c r="AC1162" i="9"/>
  <c r="AC1191" i="9"/>
  <c r="AC1194" i="9"/>
  <c r="AC1223" i="9"/>
  <c r="AC1226" i="9"/>
  <c r="AC1244" i="9"/>
  <c r="AC1255" i="9"/>
  <c r="AC1262" i="9"/>
  <c r="AC1276" i="9"/>
  <c r="AC1287" i="9"/>
  <c r="AC1294" i="9"/>
  <c r="AC1298" i="9"/>
  <c r="AC1302" i="9"/>
  <c r="AC1306" i="9"/>
  <c r="AC1310" i="9"/>
  <c r="AC1314" i="9"/>
  <c r="AC1318" i="9"/>
  <c r="AC1322" i="9"/>
  <c r="AC1326" i="9"/>
  <c r="AC1330" i="9"/>
  <c r="AC1334" i="9"/>
  <c r="AC1338" i="9"/>
  <c r="AC1342" i="9"/>
  <c r="AC1346" i="9"/>
  <c r="AC1350" i="9"/>
  <c r="AC1354" i="9"/>
  <c r="AC1358" i="9"/>
  <c r="AC1362" i="9"/>
  <c r="AC1366" i="9"/>
  <c r="AC1370" i="9"/>
  <c r="AC1374" i="9"/>
  <c r="AC1378" i="9"/>
  <c r="AC1382" i="9"/>
  <c r="AC1386" i="9"/>
  <c r="AC1390" i="9"/>
  <c r="AC1394" i="9"/>
  <c r="AC1398" i="9"/>
  <c r="AC1402" i="9"/>
  <c r="AC1406" i="9"/>
  <c r="AC1410" i="9"/>
  <c r="AC1414" i="9"/>
  <c r="AC1418" i="9"/>
  <c r="AC1422" i="9"/>
  <c r="AC1426" i="9"/>
  <c r="AC1430" i="9"/>
  <c r="AC1434" i="9"/>
  <c r="AC1438" i="9"/>
  <c r="AC1442" i="9"/>
  <c r="AC1446" i="9"/>
  <c r="AC1450" i="9"/>
  <c r="AC1454" i="9"/>
  <c r="AC1458" i="9"/>
  <c r="AC1462" i="9"/>
  <c r="AC1466" i="9"/>
  <c r="AC1470" i="9"/>
  <c r="AC1474" i="9"/>
  <c r="AC1478" i="9"/>
  <c r="AC1494" i="9"/>
  <c r="AC1510" i="9"/>
  <c r="AC1526" i="9"/>
  <c r="AC1542" i="9"/>
  <c r="AC1558" i="9"/>
  <c r="AC1566" i="9"/>
  <c r="AC1574" i="9"/>
  <c r="AC1590" i="9"/>
  <c r="AC1606" i="9"/>
  <c r="AC1622" i="9"/>
  <c r="AC1638" i="9"/>
  <c r="AC1654" i="9"/>
  <c r="AC1670" i="9"/>
  <c r="AC1686" i="9"/>
  <c r="AC1702" i="9"/>
  <c r="AC1266" i="9"/>
  <c r="AC1273" i="9"/>
  <c r="AC1711" i="9"/>
  <c r="AC1714" i="9"/>
  <c r="AC1751" i="9"/>
  <c r="AC1759" i="9"/>
  <c r="AC1767" i="9"/>
  <c r="AC1775" i="9"/>
  <c r="AC1783" i="9"/>
  <c r="AC1791" i="9"/>
  <c r="AC1799" i="9"/>
  <c r="AC1807" i="9"/>
  <c r="AC1815" i="9"/>
  <c r="AC1823" i="9"/>
  <c r="AC1831" i="9"/>
  <c r="AC1839" i="9"/>
  <c r="AC1847" i="9"/>
  <c r="AC1855" i="9"/>
  <c r="AC1863" i="9"/>
  <c r="AC1871" i="9"/>
  <c r="AC1879" i="9"/>
  <c r="AC1887" i="9"/>
  <c r="AC1895" i="9"/>
  <c r="AC1903" i="9"/>
  <c r="AC1911" i="9"/>
  <c r="AC1919" i="9"/>
  <c r="AC1927" i="9"/>
  <c r="AC1935" i="9"/>
  <c r="AC1943" i="9"/>
  <c r="AC1951" i="9"/>
  <c r="AC1959" i="9"/>
  <c r="AC1967" i="9"/>
  <c r="AC1975" i="9"/>
  <c r="AC1983" i="9"/>
  <c r="AC1991" i="9"/>
  <c r="AC1999" i="9"/>
  <c r="AC2015" i="9"/>
  <c r="AC2019" i="9"/>
  <c r="AC2023" i="9"/>
  <c r="AC2027" i="9"/>
  <c r="AC2047" i="9"/>
  <c r="AC2063" i="9"/>
  <c r="AC2079" i="9"/>
  <c r="AC1487" i="9"/>
  <c r="AC1490" i="9"/>
  <c r="AC1519" i="9"/>
  <c r="AC1522" i="9"/>
  <c r="AC1551" i="9"/>
  <c r="AC1554" i="9"/>
  <c r="AC1583" i="9"/>
  <c r="AC1586" i="9"/>
  <c r="AC1615" i="9"/>
  <c r="AC1618" i="9"/>
  <c r="AC1647" i="9"/>
  <c r="AC1650" i="9"/>
  <c r="AC1679" i="9"/>
  <c r="AC1682" i="9"/>
  <c r="AC1727" i="9"/>
  <c r="AC1730" i="9"/>
  <c r="AC1737" i="9"/>
  <c r="AC2004" i="9"/>
  <c r="AC2012" i="9"/>
  <c r="AC2044" i="9"/>
  <c r="AC2060" i="9"/>
  <c r="AC2076" i="9"/>
  <c r="AC1479" i="9"/>
  <c r="AC1482" i="9"/>
  <c r="AC1511" i="9"/>
  <c r="AC1514" i="9"/>
  <c r="AC1543" i="9"/>
  <c r="AC1546" i="9"/>
  <c r="AC1575" i="9"/>
  <c r="AC1578" i="9"/>
  <c r="AC1607" i="9"/>
  <c r="AC1610" i="9"/>
  <c r="AC1639" i="9"/>
  <c r="AC1642" i="9"/>
  <c r="AC1671" i="9"/>
  <c r="AC1674" i="9"/>
  <c r="AC1703" i="9"/>
  <c r="AC1706" i="9"/>
  <c r="AC1745" i="9"/>
  <c r="AC1734" i="9"/>
  <c r="AC1738" i="9"/>
  <c r="AC1753" i="9"/>
  <c r="AC1761" i="9"/>
  <c r="AC1769" i="9"/>
  <c r="AC1777" i="9"/>
  <c r="AC1785" i="9"/>
  <c r="AC1801" i="9"/>
  <c r="AC1809" i="9"/>
  <c r="AC1817" i="9"/>
  <c r="AC1825" i="9"/>
  <c r="AC1833" i="9"/>
  <c r="AC1841" i="9"/>
  <c r="AC1849" i="9"/>
  <c r="AC1857" i="9"/>
  <c r="AC1865" i="9"/>
  <c r="AC1873" i="9"/>
  <c r="AC1881" i="9"/>
  <c r="AC1889" i="9"/>
  <c r="AC1897" i="9"/>
  <c r="AC1905" i="9"/>
  <c r="AC1913" i="9"/>
  <c r="AC1937" i="9"/>
  <c r="AC1945" i="9"/>
  <c r="AC1953" i="9"/>
  <c r="AC1961" i="9"/>
  <c r="AC1969" i="9"/>
  <c r="AC1977" i="9"/>
  <c r="AC1985" i="9"/>
  <c r="AC1993" i="9"/>
  <c r="AC2001" i="9"/>
  <c r="AC2005" i="9"/>
  <c r="AC2013" i="9"/>
  <c r="AC2033" i="9"/>
  <c r="AC2037" i="9"/>
  <c r="AC2041" i="9"/>
  <c r="AC2073" i="9"/>
  <c r="AC1503" i="9"/>
  <c r="AC1506" i="9"/>
  <c r="AC1535" i="9"/>
  <c r="AC1538" i="9"/>
  <c r="AC1567" i="9"/>
  <c r="AC1570" i="9"/>
  <c r="AC1599" i="9"/>
  <c r="AC1602" i="9"/>
  <c r="AC1631" i="9"/>
  <c r="AC1634" i="9"/>
  <c r="AC1663" i="9"/>
  <c r="AC1666" i="9"/>
  <c r="AC1695" i="9"/>
  <c r="AC1698" i="9"/>
  <c r="AC1719" i="9"/>
  <c r="AC1722" i="9"/>
  <c r="AC1742" i="9"/>
  <c r="AC1746" i="9"/>
  <c r="AC1735" i="9"/>
  <c r="AC1750" i="9"/>
  <c r="AC1754" i="9"/>
  <c r="AC1758" i="9"/>
  <c r="AC1762" i="9"/>
  <c r="AC1766" i="9"/>
  <c r="AC1770" i="9"/>
  <c r="AC1774" i="9"/>
  <c r="AC1778" i="9"/>
  <c r="AC1782" i="9"/>
  <c r="AC1786" i="9"/>
  <c r="AC1790" i="9"/>
  <c r="AC1794" i="9"/>
  <c r="AC1798" i="9"/>
  <c r="AC1802" i="9"/>
  <c r="AC1806" i="9"/>
  <c r="AC1810" i="9"/>
  <c r="AC1814" i="9"/>
  <c r="AC1818" i="9"/>
  <c r="AC1822" i="9"/>
  <c r="AC1826" i="9"/>
  <c r="AC1830" i="9"/>
  <c r="AC1834" i="9"/>
  <c r="AC1838" i="9"/>
  <c r="AC1842" i="9"/>
  <c r="AC1846" i="9"/>
  <c r="AC1850" i="9"/>
  <c r="AC1854" i="9"/>
  <c r="AC1858" i="9"/>
  <c r="AC1862" i="9"/>
  <c r="AC1866" i="9"/>
  <c r="AC1870" i="9"/>
  <c r="AC1874" i="9"/>
  <c r="AC1878" i="9"/>
  <c r="AC1882" i="9"/>
  <c r="AC1886" i="9"/>
  <c r="AC1890" i="9"/>
  <c r="AC1894" i="9"/>
  <c r="AC1898" i="9"/>
  <c r="AC1902" i="9"/>
  <c r="AC1906" i="9"/>
  <c r="AC1910" i="9"/>
  <c r="AC1914" i="9"/>
  <c r="AC1918" i="9"/>
  <c r="AC1922" i="9"/>
  <c r="AC1926" i="9"/>
  <c r="AC1930" i="9"/>
  <c r="AC1934" i="9"/>
  <c r="AC1938" i="9"/>
  <c r="AC1942" i="9"/>
  <c r="AC1946" i="9"/>
  <c r="AC1950" i="9"/>
  <c r="AC1954" i="9"/>
  <c r="AC1958" i="9"/>
  <c r="AC1962" i="9"/>
  <c r="AC1966" i="9"/>
  <c r="AC1970" i="9"/>
  <c r="AC1974" i="9"/>
  <c r="AC1978" i="9"/>
  <c r="AC1982" i="9"/>
  <c r="AC1986" i="9"/>
  <c r="AC1990" i="9"/>
  <c r="AC1994" i="9"/>
  <c r="AC2002" i="9"/>
  <c r="AC2018" i="9"/>
  <c r="AC2026" i="9"/>
  <c r="AC2050" i="9"/>
  <c r="AC2066" i="9"/>
  <c r="AC1495" i="9"/>
  <c r="AC1498" i="9"/>
  <c r="AC1527" i="9"/>
  <c r="AC1530" i="9"/>
  <c r="AC1559" i="9"/>
  <c r="AC1562" i="9"/>
  <c r="AC1591" i="9"/>
  <c r="AC1594" i="9"/>
  <c r="AC1623" i="9"/>
  <c r="AC1626" i="9"/>
  <c r="AC1655" i="9"/>
  <c r="AC1658" i="9"/>
  <c r="AC1687" i="9"/>
  <c r="AC1690" i="9"/>
  <c r="AC1743" i="9"/>
  <c r="AC2090" i="9"/>
  <c r="AC2093" i="9"/>
  <c r="AC2096" i="9"/>
  <c r="AC2106" i="9"/>
  <c r="AC2109" i="9"/>
  <c r="AC2112" i="9"/>
  <c r="AC2122" i="9"/>
  <c r="AC2125" i="9"/>
  <c r="AC2128" i="9"/>
  <c r="AC2138" i="9"/>
  <c r="AC2145" i="9"/>
  <c r="AC2149" i="9"/>
  <c r="AC2160" i="9"/>
  <c r="AC2194" i="9"/>
  <c r="AC2209" i="9"/>
  <c r="AC2213" i="9"/>
  <c r="AC2224" i="9"/>
  <c r="AC2387" i="9"/>
  <c r="AC2391" i="9"/>
  <c r="AC2395" i="9"/>
  <c r="AC2040" i="9"/>
  <c r="AC2069" i="9"/>
  <c r="AC2072" i="9"/>
  <c r="AC2153" i="9"/>
  <c r="AC2157" i="9"/>
  <c r="AC2168" i="9"/>
  <c r="AC2202" i="9"/>
  <c r="AC2217" i="9"/>
  <c r="AC2221" i="9"/>
  <c r="AC2232" i="9"/>
  <c r="AC2032" i="9"/>
  <c r="AC2097" i="9"/>
  <c r="AC2113" i="9"/>
  <c r="AC2129" i="9"/>
  <c r="AC2146" i="9"/>
  <c r="AC2161" i="9"/>
  <c r="AC2165" i="9"/>
  <c r="AC2176" i="9"/>
  <c r="AC2180" i="9"/>
  <c r="AC2210" i="9"/>
  <c r="AC2225" i="9"/>
  <c r="AC2229" i="9"/>
  <c r="AC2240" i="9"/>
  <c r="AC2248" i="9"/>
  <c r="AC2256" i="9"/>
  <c r="AC2264" i="9"/>
  <c r="AC2272" i="9"/>
  <c r="AC2280" i="9"/>
  <c r="AC2288" i="9"/>
  <c r="AC2296" i="9"/>
  <c r="AC2304" i="9"/>
  <c r="AC2312" i="9"/>
  <c r="AC2320" i="9"/>
  <c r="AC2328" i="9"/>
  <c r="AC2336" i="9"/>
  <c r="AC2340" i="9"/>
  <c r="AC2344" i="9"/>
  <c r="AC2348" i="9"/>
  <c r="AC2352" i="9"/>
  <c r="AC2356" i="9"/>
  <c r="AC2360" i="9"/>
  <c r="AC2368" i="9"/>
  <c r="AC2376" i="9"/>
  <c r="AC2384" i="9"/>
  <c r="AC2392" i="9"/>
  <c r="AC2024" i="9"/>
  <c r="AC2061" i="9"/>
  <c r="AC2064" i="9"/>
  <c r="AC2154" i="9"/>
  <c r="AC2169" i="9"/>
  <c r="AC2173" i="9"/>
  <c r="AC2184" i="9"/>
  <c r="AC2218" i="9"/>
  <c r="AC2233" i="9"/>
  <c r="AC2237" i="9"/>
  <c r="AC2016" i="9"/>
  <c r="AC2082" i="9"/>
  <c r="AC2085" i="9"/>
  <c r="AC2088" i="9"/>
  <c r="AC2098" i="9"/>
  <c r="AC2101" i="9"/>
  <c r="AC2104" i="9"/>
  <c r="AC2114" i="9"/>
  <c r="AC2117" i="9"/>
  <c r="AC2120" i="9"/>
  <c r="AC2130" i="9"/>
  <c r="AC2133" i="9"/>
  <c r="AC2136" i="9"/>
  <c r="AC2162" i="9"/>
  <c r="AC2177" i="9"/>
  <c r="AC2181" i="9"/>
  <c r="AC2192" i="9"/>
  <c r="AC2226" i="9"/>
  <c r="AC2241" i="9"/>
  <c r="AC2245" i="9"/>
  <c r="AC2249" i="9"/>
  <c r="AC2253" i="9"/>
  <c r="AC2257" i="9"/>
  <c r="AC2261" i="9"/>
  <c r="AC2265" i="9"/>
  <c r="AC2269" i="9"/>
  <c r="AC2273" i="9"/>
  <c r="AC2277" i="9"/>
  <c r="AC2281" i="9"/>
  <c r="AC2285" i="9"/>
  <c r="AC2289" i="9"/>
  <c r="AC2293" i="9"/>
  <c r="AC2297" i="9"/>
  <c r="AC2301" i="9"/>
  <c r="AC2305" i="9"/>
  <c r="AC2309" i="9"/>
  <c r="AC2313" i="9"/>
  <c r="AC2317" i="9"/>
  <c r="AC2321" i="9"/>
  <c r="AC2325" i="9"/>
  <c r="AC2329" i="9"/>
  <c r="AC2333" i="9"/>
  <c r="AC2337" i="9"/>
  <c r="AC2341" i="9"/>
  <c r="AC2345" i="9"/>
  <c r="AC2349" i="9"/>
  <c r="AC2353" i="9"/>
  <c r="AC2357" i="9"/>
  <c r="AC2361" i="9"/>
  <c r="AC2365" i="9"/>
  <c r="AC2369" i="9"/>
  <c r="AC2373" i="9"/>
  <c r="AC2377" i="9"/>
  <c r="AC2381" i="9"/>
  <c r="AC2389" i="9"/>
  <c r="AC2008" i="9"/>
  <c r="AC2053" i="9"/>
  <c r="AC2056" i="9"/>
  <c r="AC2140" i="9"/>
  <c r="AC2170" i="9"/>
  <c r="AC2185" i="9"/>
  <c r="AC2189" i="9"/>
  <c r="AC2200" i="9"/>
  <c r="AC2234" i="9"/>
  <c r="AC2000" i="9"/>
  <c r="AC2089" i="9"/>
  <c r="AC2105" i="9"/>
  <c r="AC2121" i="9"/>
  <c r="AC2137" i="9"/>
  <c r="AC2144" i="9"/>
  <c r="AC2148" i="9"/>
  <c r="AC2178" i="9"/>
  <c r="AC2193" i="9"/>
  <c r="AC2197" i="9"/>
  <c r="AC2208" i="9"/>
  <c r="AC2242" i="9"/>
  <c r="AC2250" i="9"/>
  <c r="AC2258" i="9"/>
  <c r="AC2266" i="9"/>
  <c r="AC2274" i="9"/>
  <c r="AC2282" i="9"/>
  <c r="AC2290" i="9"/>
  <c r="AC2298" i="9"/>
  <c r="AC2306" i="9"/>
  <c r="AC2314" i="9"/>
  <c r="AC2322" i="9"/>
  <c r="AC2330" i="9"/>
  <c r="AC2338" i="9"/>
  <c r="AC2346" i="9"/>
  <c r="AC2354" i="9"/>
  <c r="AC2362" i="9"/>
  <c r="AC2370" i="9"/>
  <c r="AC2378" i="9"/>
  <c r="AC2394" i="9"/>
  <c r="AC2045" i="9"/>
  <c r="AC2048" i="9"/>
  <c r="AC2077" i="9"/>
  <c r="AC2080" i="9"/>
  <c r="AC2141" i="9"/>
  <c r="AC2152" i="9"/>
  <c r="AC2186" i="9"/>
  <c r="AC2201" i="9"/>
  <c r="AC2205" i="9"/>
  <c r="AC2216" i="9"/>
  <c r="AC2406" i="9"/>
  <c r="AC2413" i="9"/>
  <c r="AC2479" i="9"/>
  <c r="AC2487" i="9"/>
  <c r="AC2495" i="9"/>
  <c r="AC2503" i="9"/>
  <c r="AC2511" i="9"/>
  <c r="AC2519" i="9"/>
  <c r="AC2527" i="9"/>
  <c r="AC2535" i="9"/>
  <c r="AC2543" i="9"/>
  <c r="AC2551" i="9"/>
  <c r="AC2559" i="9"/>
  <c r="AC2567" i="9"/>
  <c r="AC2575" i="9"/>
  <c r="AC2583" i="9"/>
  <c r="AC2591" i="9"/>
  <c r="AC2599" i="9"/>
  <c r="AC2607" i="9"/>
  <c r="AC2615" i="9"/>
  <c r="AC2623" i="9"/>
  <c r="AC2631" i="9"/>
  <c r="AC2639" i="9"/>
  <c r="AC2647" i="9"/>
  <c r="AC2655" i="9"/>
  <c r="AC2663" i="9"/>
  <c r="AC2671" i="9"/>
  <c r="AC2679" i="9"/>
  <c r="AC2687" i="9"/>
  <c r="AC2695" i="9"/>
  <c r="AC2703" i="9"/>
  <c r="AC2711" i="9"/>
  <c r="AC2719" i="9"/>
  <c r="AC2727" i="9"/>
  <c r="AC2735" i="9"/>
  <c r="AC2743" i="9"/>
  <c r="AC2751" i="9"/>
  <c r="AC2759" i="9"/>
  <c r="AC2767" i="9"/>
  <c r="AC2775" i="9"/>
  <c r="AC2783" i="9"/>
  <c r="AC2791" i="9"/>
  <c r="AC2799" i="9"/>
  <c r="AC2807" i="9"/>
  <c r="AC2815" i="9"/>
  <c r="AC2823" i="9"/>
  <c r="AC2831" i="9"/>
  <c r="AC2839" i="9"/>
  <c r="AC2847" i="9"/>
  <c r="AC2855" i="9"/>
  <c r="AC2863" i="9"/>
  <c r="AC2871" i="9"/>
  <c r="AC2417" i="9"/>
  <c r="AC2407" i="9"/>
  <c r="AC2414" i="9"/>
  <c r="AC2421" i="9"/>
  <c r="AC2876" i="9"/>
  <c r="AC2880" i="9"/>
  <c r="AC2888" i="9"/>
  <c r="AC2425" i="9"/>
  <c r="AC2401" i="9"/>
  <c r="AC2422" i="9"/>
  <c r="AC2429" i="9"/>
  <c r="AC2433" i="9"/>
  <c r="AC2437" i="9"/>
  <c r="AC2441" i="9"/>
  <c r="AC2445" i="9"/>
  <c r="AC2449" i="9"/>
  <c r="AC2453" i="9"/>
  <c r="AC2457" i="9"/>
  <c r="AC2461" i="9"/>
  <c r="AC2465" i="9"/>
  <c r="AC2469" i="9"/>
  <c r="AC2473" i="9"/>
  <c r="AC2477" i="9"/>
  <c r="AC2481" i="9"/>
  <c r="AC2485" i="9"/>
  <c r="AC2489" i="9"/>
  <c r="AC2493" i="9"/>
  <c r="AC2497" i="9"/>
  <c r="AC2501" i="9"/>
  <c r="AC2505" i="9"/>
  <c r="AC2509" i="9"/>
  <c r="AC2513" i="9"/>
  <c r="AC2517" i="9"/>
  <c r="AC2521" i="9"/>
  <c r="AC2525" i="9"/>
  <c r="AC2529" i="9"/>
  <c r="AC2533" i="9"/>
  <c r="AC2537" i="9"/>
  <c r="AC2541" i="9"/>
  <c r="AC2545" i="9"/>
  <c r="AC2549" i="9"/>
  <c r="AC2553" i="9"/>
  <c r="AC2557" i="9"/>
  <c r="AC2561" i="9"/>
  <c r="AC2565" i="9"/>
  <c r="AC2569" i="9"/>
  <c r="AC2573" i="9"/>
  <c r="AC2577" i="9"/>
  <c r="AC2581" i="9"/>
  <c r="AC2585" i="9"/>
  <c r="AC2589" i="9"/>
  <c r="AC2593" i="9"/>
  <c r="AC2597" i="9"/>
  <c r="AC2601" i="9"/>
  <c r="AC2605" i="9"/>
  <c r="AC2609" i="9"/>
  <c r="AC2617" i="9"/>
  <c r="AC2621" i="9"/>
  <c r="AC2625" i="9"/>
  <c r="AC2629" i="9"/>
  <c r="AC2633" i="9"/>
  <c r="AC2637" i="9"/>
  <c r="AC2641" i="9"/>
  <c r="AC2645" i="9"/>
  <c r="AC2649" i="9"/>
  <c r="AC2653" i="9"/>
  <c r="AC2657" i="9"/>
  <c r="AC2661" i="9"/>
  <c r="AC2665" i="9"/>
  <c r="AC2673" i="9"/>
  <c r="AC2677" i="9"/>
  <c r="AC2681" i="9"/>
  <c r="AC2685" i="9"/>
  <c r="AC2689" i="9"/>
  <c r="AC2693" i="9"/>
  <c r="AC2697" i="9"/>
  <c r="AC2701" i="9"/>
  <c r="AC2705" i="9"/>
  <c r="AC2713" i="9"/>
  <c r="AC2721" i="9"/>
  <c r="AC2729" i="9"/>
  <c r="AC2737" i="9"/>
  <c r="AC2745" i="9"/>
  <c r="AC2753" i="9"/>
  <c r="AC2757" i="9"/>
  <c r="AC2761" i="9"/>
  <c r="AC2769" i="9"/>
  <c r="AC2777" i="9"/>
  <c r="AC2785" i="9"/>
  <c r="AC2793" i="9"/>
  <c r="AC2801" i="9"/>
  <c r="AC2809" i="9"/>
  <c r="AC2817" i="9"/>
  <c r="AC2825" i="9"/>
  <c r="AC2833" i="9"/>
  <c r="AC2841" i="9"/>
  <c r="AC2849" i="9"/>
  <c r="AC2857" i="9"/>
  <c r="AC2865" i="9"/>
  <c r="AC2869" i="9"/>
  <c r="AC2877" i="9"/>
  <c r="AC2398" i="9"/>
  <c r="AC2390" i="9"/>
  <c r="AC2405" i="9"/>
  <c r="AC2430" i="9"/>
  <c r="AC2438" i="9"/>
  <c r="AC2446" i="9"/>
  <c r="AC2450" i="9"/>
  <c r="AC2454" i="9"/>
  <c r="AC2458" i="9"/>
  <c r="AC2462" i="9"/>
  <c r="AC2466" i="9"/>
  <c r="AC2470" i="9"/>
  <c r="AC2474" i="9"/>
  <c r="AC2478" i="9"/>
  <c r="AC2482" i="9"/>
  <c r="AC2486" i="9"/>
  <c r="AC2490" i="9"/>
  <c r="AC2494" i="9"/>
  <c r="AC2498" i="9"/>
  <c r="AC2502" i="9"/>
  <c r="AC2506" i="9"/>
  <c r="AC2510" i="9"/>
  <c r="AC2514" i="9"/>
  <c r="AC2518" i="9"/>
  <c r="AC2522" i="9"/>
  <c r="AC2526" i="9"/>
  <c r="AC2530" i="9"/>
  <c r="AC2534" i="9"/>
  <c r="AC2538" i="9"/>
  <c r="AC2542" i="9"/>
  <c r="AC2546" i="9"/>
  <c r="AC2550" i="9"/>
  <c r="AC2554" i="9"/>
  <c r="AC2558" i="9"/>
  <c r="AC2562" i="9"/>
  <c r="AC2566" i="9"/>
  <c r="AC2570" i="9"/>
  <c r="AC2574" i="9"/>
  <c r="AC2578" i="9"/>
  <c r="AC2582" i="9"/>
  <c r="AC2586" i="9"/>
  <c r="AC2590" i="9"/>
  <c r="AC2594" i="9"/>
  <c r="AC2598" i="9"/>
  <c r="AC2602" i="9"/>
  <c r="AC2606" i="9"/>
  <c r="AC2610" i="9"/>
  <c r="AC2614" i="9"/>
  <c r="AC2618" i="9"/>
  <c r="AC2622" i="9"/>
  <c r="AC2626" i="9"/>
  <c r="AC2630" i="9"/>
  <c r="AC2634" i="9"/>
  <c r="AC2638" i="9"/>
  <c r="AC2642" i="9"/>
  <c r="AC2646" i="9"/>
  <c r="AC2650" i="9"/>
  <c r="AC2654" i="9"/>
  <c r="AC2658" i="9"/>
  <c r="AC2662" i="9"/>
  <c r="AC2666" i="9"/>
  <c r="AC2670" i="9"/>
  <c r="AC2674" i="9"/>
  <c r="AC2678" i="9"/>
  <c r="AC2682" i="9"/>
  <c r="AC2686" i="9"/>
  <c r="AC2690" i="9"/>
  <c r="AC2694" i="9"/>
  <c r="AC2698" i="9"/>
  <c r="AC2702" i="9"/>
  <c r="AC2706" i="9"/>
  <c r="AC2710" i="9"/>
  <c r="AC2714" i="9"/>
  <c r="AC2718" i="9"/>
  <c r="AC2722" i="9"/>
  <c r="AC2726" i="9"/>
  <c r="AC2730" i="9"/>
  <c r="AC2734" i="9"/>
  <c r="AC2738" i="9"/>
  <c r="AC2742" i="9"/>
  <c r="AC2746" i="9"/>
  <c r="AC2750" i="9"/>
  <c r="AC2754" i="9"/>
  <c r="AC2758" i="9"/>
  <c r="AC2762" i="9"/>
  <c r="AC2766" i="9"/>
  <c r="AC2770" i="9"/>
  <c r="AC2774" i="9"/>
  <c r="AC2778" i="9"/>
  <c r="AC2782" i="9"/>
  <c r="AC2786" i="9"/>
  <c r="AC2790" i="9"/>
  <c r="AC2794" i="9"/>
  <c r="AC2798" i="9"/>
  <c r="AC2802" i="9"/>
  <c r="AC2806" i="9"/>
  <c r="AC2810" i="9"/>
  <c r="AC2814" i="9"/>
  <c r="AC2818" i="9"/>
  <c r="AC2822" i="9"/>
  <c r="AC2826" i="9"/>
  <c r="AC2830" i="9"/>
  <c r="AC2834" i="9"/>
  <c r="AC2838" i="9"/>
  <c r="AC2842" i="9"/>
  <c r="AC2846" i="9"/>
  <c r="AC2850" i="9"/>
  <c r="AC2854" i="9"/>
  <c r="AC2858" i="9"/>
  <c r="AC2862" i="9"/>
  <c r="AC2866" i="9"/>
  <c r="AC2870" i="9"/>
  <c r="AC2874" i="9"/>
  <c r="AC2882" i="9"/>
  <c r="AC2886" i="9"/>
  <c r="AC2894" i="9"/>
  <c r="AC2902" i="9"/>
  <c r="AC2910" i="9"/>
  <c r="AC2918" i="9"/>
  <c r="AC2926" i="9"/>
  <c r="AC2934" i="9"/>
  <c r="AC2942" i="9"/>
  <c r="AC2950" i="9"/>
  <c r="AC2958" i="9"/>
  <c r="AC2966" i="9"/>
  <c r="AC2382" i="9"/>
  <c r="AC2399" i="9"/>
  <c r="AC2409" i="9"/>
  <c r="AC2891" i="9"/>
  <c r="AC2907" i="9"/>
  <c r="AC2923" i="9"/>
  <c r="AC2939" i="9"/>
  <c r="AC2955" i="9"/>
  <c r="AC2971" i="9"/>
  <c r="AC2974" i="9"/>
  <c r="AC2996" i="9"/>
  <c r="AC3003" i="9"/>
  <c r="AC3034" i="9"/>
  <c r="AC3143" i="9"/>
  <c r="AC3151" i="9"/>
  <c r="AC2978" i="9"/>
  <c r="AC3019" i="9"/>
  <c r="AC3073" i="9"/>
  <c r="AC2898" i="9"/>
  <c r="AC2914" i="9"/>
  <c r="AC2930" i="9"/>
  <c r="AC2946" i="9"/>
  <c r="AC2962" i="9"/>
  <c r="AC2975" i="9"/>
  <c r="AC2982" i="9"/>
  <c r="AC2993" i="9"/>
  <c r="AC3050" i="9"/>
  <c r="AC3100" i="9"/>
  <c r="AC3132" i="9"/>
  <c r="AC2943" i="9"/>
  <c r="AC2959" i="9"/>
  <c r="AC2979" i="9"/>
  <c r="AC2986" i="9"/>
  <c r="AC3012" i="9"/>
  <c r="AC3028" i="9"/>
  <c r="AC3070" i="9"/>
  <c r="AC3078" i="9"/>
  <c r="AC2883" i="9"/>
  <c r="AC2899" i="9"/>
  <c r="AC2915" i="9"/>
  <c r="AC2931" i="9"/>
  <c r="AC2947" i="9"/>
  <c r="AC2963" i="9"/>
  <c r="AC2983" i="9"/>
  <c r="AC2990" i="9"/>
  <c r="AC2987" i="9"/>
  <c r="AC3009" i="9"/>
  <c r="AC3025" i="9"/>
  <c r="AC3063" i="9"/>
  <c r="AC3067" i="9"/>
  <c r="AC3075" i="9"/>
  <c r="AC3090" i="9"/>
  <c r="AC2890" i="9"/>
  <c r="AC2906" i="9"/>
  <c r="AC2922" i="9"/>
  <c r="AC2938" i="9"/>
  <c r="AC2954" i="9"/>
  <c r="AC2970" i="9"/>
  <c r="AC3102" i="9"/>
  <c r="AC2875" i="9"/>
  <c r="AC2919" i="9"/>
  <c r="AC2935" i="9"/>
  <c r="AC2951" i="9"/>
  <c r="AC2967" i="9"/>
  <c r="AC3006" i="9"/>
  <c r="AC3022" i="9"/>
  <c r="AC3159" i="9"/>
  <c r="AC3167" i="9"/>
  <c r="AC3175" i="9"/>
  <c r="AC3183" i="9"/>
  <c r="AC3191" i="9"/>
  <c r="AC3199" i="9"/>
  <c r="AC3207" i="9"/>
  <c r="AC3215" i="9"/>
  <c r="AC3223" i="9"/>
  <c r="AC3231" i="9"/>
  <c r="AC3239" i="9"/>
  <c r="AC3247" i="9"/>
  <c r="AC3255" i="9"/>
  <c r="AC3263" i="9"/>
  <c r="AC3271" i="9"/>
  <c r="AC3279" i="9"/>
  <c r="AC3287" i="9"/>
  <c r="AC3295" i="9"/>
  <c r="AC3303" i="9"/>
  <c r="AC3311" i="9"/>
  <c r="AC3319" i="9"/>
  <c r="AC3327" i="9"/>
  <c r="AC3335" i="9"/>
  <c r="AC3343" i="9"/>
  <c r="AC3351" i="9"/>
  <c r="AC3359" i="9"/>
  <c r="AC3367" i="9"/>
  <c r="AC3375" i="9"/>
  <c r="AC3383" i="9"/>
  <c r="AC3391" i="9"/>
  <c r="AC3399" i="9"/>
  <c r="AC3407" i="9"/>
  <c r="AC3415" i="9"/>
  <c r="AC3423" i="9"/>
  <c r="AC3431" i="9"/>
  <c r="AC3439" i="9"/>
  <c r="AC3447" i="9"/>
  <c r="AC3455" i="9"/>
  <c r="AC3463" i="9"/>
  <c r="AC3471" i="9"/>
  <c r="AC3479" i="9"/>
  <c r="AC3487" i="9"/>
  <c r="AC3495" i="9"/>
  <c r="AC3503" i="9"/>
  <c r="AC3511" i="9"/>
  <c r="AC3519" i="9"/>
  <c r="AC3527" i="9"/>
  <c r="AC3535" i="9"/>
  <c r="AC3543" i="9"/>
  <c r="AC3551" i="9"/>
  <c r="AC3559" i="9"/>
  <c r="AC3567" i="9"/>
  <c r="AC3575" i="9"/>
  <c r="AC3583" i="9"/>
  <c r="AC3591" i="9"/>
  <c r="AC3599" i="9"/>
  <c r="AC3607" i="9"/>
  <c r="AC3615" i="9"/>
  <c r="AC3623" i="9"/>
  <c r="AC3631" i="9"/>
  <c r="AC3639" i="9"/>
  <c r="AC3647" i="9"/>
  <c r="AC3655" i="9"/>
  <c r="AC3663" i="9"/>
  <c r="AC2999" i="9"/>
  <c r="AC3002" i="9"/>
  <c r="AC3031" i="9"/>
  <c r="AC3044" i="9"/>
  <c r="AC3047" i="9"/>
  <c r="AC3060" i="9"/>
  <c r="AC3111" i="9"/>
  <c r="AC3118" i="9"/>
  <c r="AC3041" i="9"/>
  <c r="AC3057" i="9"/>
  <c r="AC3074" i="9"/>
  <c r="AC3081" i="9"/>
  <c r="AC3122" i="9"/>
  <c r="AC3129" i="9"/>
  <c r="AC3140" i="9"/>
  <c r="AC3148" i="9"/>
  <c r="AC3156" i="9"/>
  <c r="AC3164" i="9"/>
  <c r="AC3172" i="9"/>
  <c r="AC3180" i="9"/>
  <c r="AC3188" i="9"/>
  <c r="AC3196" i="9"/>
  <c r="AC3204" i="9"/>
  <c r="AC3212" i="9"/>
  <c r="AC3220" i="9"/>
  <c r="AC3228" i="9"/>
  <c r="AC3236" i="9"/>
  <c r="AC3244" i="9"/>
  <c r="AC3252" i="9"/>
  <c r="AC3260" i="9"/>
  <c r="AC3268" i="9"/>
  <c r="AC3276" i="9"/>
  <c r="AC3284" i="9"/>
  <c r="AC3292" i="9"/>
  <c r="AC3300" i="9"/>
  <c r="AC3308" i="9"/>
  <c r="AC3316" i="9"/>
  <c r="AC3324" i="9"/>
  <c r="AC3332" i="9"/>
  <c r="AC3340" i="9"/>
  <c r="AC3348" i="9"/>
  <c r="AC3356" i="9"/>
  <c r="AC3364" i="9"/>
  <c r="AC3372" i="9"/>
  <c r="AC3380" i="9"/>
  <c r="AC3388" i="9"/>
  <c r="AC3396" i="9"/>
  <c r="AC3404" i="9"/>
  <c r="AC3412" i="9"/>
  <c r="AC3420" i="9"/>
  <c r="AC3428" i="9"/>
  <c r="AC3436" i="9"/>
  <c r="AC3444" i="9"/>
  <c r="AC3452" i="9"/>
  <c r="AC3460" i="9"/>
  <c r="AC3468" i="9"/>
  <c r="AC3476" i="9"/>
  <c r="AC3484" i="9"/>
  <c r="AC3492" i="9"/>
  <c r="AC3500" i="9"/>
  <c r="AC3508" i="9"/>
  <c r="AC3516" i="9"/>
  <c r="AC3524" i="9"/>
  <c r="AC3532" i="9"/>
  <c r="AC3540" i="9"/>
  <c r="AC3548" i="9"/>
  <c r="AC3556" i="9"/>
  <c r="AC3564" i="9"/>
  <c r="AC3572" i="9"/>
  <c r="AC3580" i="9"/>
  <c r="AC3588" i="9"/>
  <c r="AC3596" i="9"/>
  <c r="AC3604" i="9"/>
  <c r="AC3612" i="9"/>
  <c r="AC3620" i="9"/>
  <c r="AC3628" i="9"/>
  <c r="AC3636" i="9"/>
  <c r="AC3644" i="9"/>
  <c r="AC3652" i="9"/>
  <c r="AC3660" i="9"/>
  <c r="AC2991" i="9"/>
  <c r="AC2994" i="9"/>
  <c r="AC3023" i="9"/>
  <c r="AC3026" i="9"/>
  <c r="AC3098" i="9"/>
  <c r="AC3108" i="9"/>
  <c r="AC3119" i="9"/>
  <c r="AC3126" i="9"/>
  <c r="AC3137" i="9"/>
  <c r="AC3042" i="9"/>
  <c r="AC3058" i="9"/>
  <c r="AC3065" i="9"/>
  <c r="AC3082" i="9"/>
  <c r="AC3095" i="9"/>
  <c r="AC3105" i="9"/>
  <c r="AC3130" i="9"/>
  <c r="AC3134" i="9"/>
  <c r="AC3145" i="9"/>
  <c r="AC3153" i="9"/>
  <c r="AC3161" i="9"/>
  <c r="AC3169" i="9"/>
  <c r="AC3177" i="9"/>
  <c r="AC3185" i="9"/>
  <c r="AC3193" i="9"/>
  <c r="AC3201" i="9"/>
  <c r="AC3209" i="9"/>
  <c r="AC3217" i="9"/>
  <c r="AC3225" i="9"/>
  <c r="AC3233" i="9"/>
  <c r="AC3241" i="9"/>
  <c r="AC3249" i="9"/>
  <c r="AC3257" i="9"/>
  <c r="AC3265" i="9"/>
  <c r="AC3273" i="9"/>
  <c r="AC3281" i="9"/>
  <c r="AC3289" i="9"/>
  <c r="AC3297" i="9"/>
  <c r="AC3305" i="9"/>
  <c r="AC3313" i="9"/>
  <c r="AC3321" i="9"/>
  <c r="AC3329" i="9"/>
  <c r="AC3337" i="9"/>
  <c r="AC3345" i="9"/>
  <c r="AC3353" i="9"/>
  <c r="AC3361" i="9"/>
  <c r="AC3369" i="9"/>
  <c r="AC3377" i="9"/>
  <c r="AC3385" i="9"/>
  <c r="AC3393" i="9"/>
  <c r="AC3401" i="9"/>
  <c r="AC3409" i="9"/>
  <c r="AC3417" i="9"/>
  <c r="AC3425" i="9"/>
  <c r="AC3433" i="9"/>
  <c r="AC3441" i="9"/>
  <c r="AC3449" i="9"/>
  <c r="AC3457" i="9"/>
  <c r="AC3465" i="9"/>
  <c r="AC3473" i="9"/>
  <c r="AC3481" i="9"/>
  <c r="AC3489" i="9"/>
  <c r="AC3497" i="9"/>
  <c r="AC3505" i="9"/>
  <c r="AC3513" i="9"/>
  <c r="AC3521" i="9"/>
  <c r="AC3529" i="9"/>
  <c r="AC3537" i="9"/>
  <c r="AC3545" i="9"/>
  <c r="AC3553" i="9"/>
  <c r="AC3561" i="9"/>
  <c r="AC3569" i="9"/>
  <c r="AC3577" i="9"/>
  <c r="AC3585" i="9"/>
  <c r="AC3593" i="9"/>
  <c r="AC3601" i="9"/>
  <c r="AC3609" i="9"/>
  <c r="AC3617" i="9"/>
  <c r="AC3625" i="9"/>
  <c r="AC3633" i="9"/>
  <c r="AC3641" i="9"/>
  <c r="AC3649" i="9"/>
  <c r="AC3657" i="9"/>
  <c r="AC3665" i="9"/>
  <c r="AC3015" i="9"/>
  <c r="AC3018" i="9"/>
  <c r="AC3036" i="9"/>
  <c r="AC3039" i="9"/>
  <c r="AC3092" i="9"/>
  <c r="AC3116" i="9"/>
  <c r="AC3127" i="9"/>
  <c r="AC3138" i="9"/>
  <c r="AC3033" i="9"/>
  <c r="AC3049" i="9"/>
  <c r="AC3066" i="9"/>
  <c r="AC3079" i="9"/>
  <c r="AC3089" i="9"/>
  <c r="AC3106" i="9"/>
  <c r="AC3113" i="9"/>
  <c r="AC3135" i="9"/>
  <c r="AC3142" i="9"/>
  <c r="AC3146" i="9"/>
  <c r="AC3150" i="9"/>
  <c r="AC3154" i="9"/>
  <c r="AC3158" i="9"/>
  <c r="AC3162" i="9"/>
  <c r="AC3166" i="9"/>
  <c r="AC3170" i="9"/>
  <c r="AC3174" i="9"/>
  <c r="AC3178" i="9"/>
  <c r="AC3182" i="9"/>
  <c r="AC3186" i="9"/>
  <c r="AC3190" i="9"/>
  <c r="AC3194" i="9"/>
  <c r="AC3198" i="9"/>
  <c r="AC3202" i="9"/>
  <c r="AC3206" i="9"/>
  <c r="AC3210" i="9"/>
  <c r="AC3214" i="9"/>
  <c r="AC3218" i="9"/>
  <c r="AC3222" i="9"/>
  <c r="AC3226" i="9"/>
  <c r="AC3230" i="9"/>
  <c r="AC3234" i="9"/>
  <c r="AC3007" i="9"/>
  <c r="AC3010" i="9"/>
  <c r="AC3076" i="9"/>
  <c r="AC3103" i="9"/>
  <c r="AC3110" i="9"/>
  <c r="AC3124" i="9"/>
  <c r="AC3238" i="9"/>
  <c r="AC3242" i="9"/>
  <c r="AC3246" i="9"/>
  <c r="AC3250" i="9"/>
  <c r="AC3254" i="9"/>
  <c r="AC3258" i="9"/>
  <c r="AC3262" i="9"/>
  <c r="AC3266" i="9"/>
  <c r="AC3270" i="9"/>
  <c r="AC3274" i="9"/>
  <c r="AC3278" i="9"/>
  <c r="AC3282" i="9"/>
  <c r="AC3286" i="9"/>
  <c r="AC3290" i="9"/>
  <c r="AC3294" i="9"/>
  <c r="AC3298" i="9"/>
  <c r="AC3302" i="9"/>
  <c r="AC3306" i="9"/>
  <c r="AC3310" i="9"/>
  <c r="AC3314" i="9"/>
  <c r="AC3318" i="9"/>
  <c r="AC3322" i="9"/>
  <c r="AC3326" i="9"/>
  <c r="AC3330" i="9"/>
  <c r="AC3334" i="9"/>
  <c r="AC3338" i="9"/>
  <c r="AC3342" i="9"/>
  <c r="AC3346" i="9"/>
  <c r="AC3350" i="9"/>
  <c r="AC3354" i="9"/>
  <c r="AC3358" i="9"/>
  <c r="AC3362" i="9"/>
  <c r="AC3366" i="9"/>
  <c r="AC3370" i="9"/>
  <c r="AC3374" i="9"/>
  <c r="AC3378" i="9"/>
  <c r="AC3386" i="9"/>
  <c r="AC3394" i="9"/>
  <c r="AC3402" i="9"/>
  <c r="AC3406" i="9"/>
  <c r="AC3410" i="9"/>
  <c r="AC3414" i="9"/>
  <c r="AC3418" i="9"/>
  <c r="AC3422" i="9"/>
  <c r="AC3426" i="9"/>
  <c r="AC3434" i="9"/>
  <c r="AC3438" i="9"/>
  <c r="AC3442" i="9"/>
  <c r="AC3446" i="9"/>
  <c r="AC3450" i="9"/>
  <c r="AC3454" i="9"/>
  <c r="AC3458" i="9"/>
  <c r="AC3462" i="9"/>
  <c r="AC3466" i="9"/>
  <c r="AC3470" i="9"/>
  <c r="AC3474" i="9"/>
  <c r="AC3478" i="9"/>
  <c r="AC3482" i="9"/>
  <c r="AC3486" i="9"/>
  <c r="AC3490" i="9"/>
  <c r="AC3494" i="9"/>
  <c r="AC3498" i="9"/>
  <c r="AC3502" i="9"/>
  <c r="AC3506" i="9"/>
  <c r="AC3514" i="9"/>
  <c r="AC3522" i="9"/>
  <c r="AC3530" i="9"/>
  <c r="AC3534" i="9"/>
  <c r="AC3538" i="9"/>
  <c r="AC3546" i="9"/>
  <c r="AC3554" i="9"/>
  <c r="AC3562" i="9"/>
  <c r="AC3570" i="9"/>
  <c r="AC3578" i="9"/>
  <c r="AC3586" i="9"/>
  <c r="AC3594" i="9"/>
  <c r="AC3602" i="9"/>
  <c r="AC3610" i="9"/>
  <c r="AC3618" i="9"/>
  <c r="AC3626" i="9"/>
  <c r="AC3634" i="9"/>
  <c r="AC3642" i="9"/>
  <c r="AC3650" i="9"/>
  <c r="AC3658" i="9"/>
  <c r="AC3666" i="9"/>
  <c r="AC3052" i="9"/>
  <c r="AC3055" i="9"/>
  <c r="AC3068" i="9"/>
  <c r="AC3071" i="9"/>
  <c r="AC3084" i="9"/>
  <c r="AC3087" i="9"/>
  <c r="AC3097" i="9"/>
  <c r="AC3114" i="9"/>
  <c r="AC3121" i="9"/>
  <c r="AA6" i="8"/>
  <c r="AB5" i="8"/>
  <c r="AB4" i="8"/>
  <c r="AC1716" i="9" l="1"/>
  <c r="AC2456" i="9"/>
  <c r="AD3" i="8"/>
  <c r="I3" i="9"/>
  <c r="H3" i="9"/>
  <c r="AD4" i="8"/>
  <c r="AC4" i="8"/>
  <c r="AE4" i="8" s="1"/>
  <c r="AD5" i="8"/>
  <c r="AC5" i="8"/>
  <c r="AE5" i="8" s="1"/>
  <c r="AA7" i="8"/>
  <c r="AB6" i="8"/>
  <c r="AB7" i="8" l="1"/>
  <c r="AA8" i="8"/>
  <c r="AD6" i="8"/>
  <c r="AC6" i="8"/>
  <c r="AE6" i="8" s="1"/>
  <c r="AA9" i="8" l="1"/>
  <c r="AB8" i="8"/>
  <c r="AC7" i="8"/>
  <c r="AE7" i="8" s="1"/>
  <c r="AD7" i="8"/>
  <c r="AA10" i="8" l="1"/>
  <c r="AB9" i="8"/>
  <c r="AD8" i="8"/>
  <c r="AC8" i="8"/>
  <c r="AE8" i="8" s="1"/>
  <c r="AA11" i="8" l="1"/>
  <c r="AB10" i="8"/>
  <c r="AD9" i="8"/>
  <c r="AC9" i="8"/>
  <c r="AE9" i="8" s="1"/>
  <c r="AD10" i="8" l="1"/>
  <c r="AC10" i="8"/>
  <c r="AE10" i="8" s="1"/>
  <c r="AA12" i="8"/>
  <c r="AB11" i="8"/>
  <c r="AD11" i="8" l="1"/>
  <c r="AC11" i="8"/>
  <c r="AE11" i="8" s="1"/>
  <c r="AB12" i="8"/>
  <c r="AA13" i="8"/>
  <c r="AA14" i="8" l="1"/>
  <c r="AB13" i="8"/>
  <c r="AC12" i="8"/>
  <c r="AE12" i="8" s="1"/>
  <c r="AD12" i="8"/>
  <c r="AD13" i="8" l="1"/>
  <c r="AC13" i="8"/>
  <c r="AE13" i="8" s="1"/>
  <c r="AA15" i="8"/>
  <c r="AB14" i="8"/>
  <c r="AD14" i="8" l="1"/>
  <c r="AC14" i="8"/>
  <c r="AE14" i="8" s="1"/>
  <c r="AB15" i="8"/>
  <c r="AA16" i="8"/>
  <c r="AA17" i="8" l="1"/>
  <c r="AB16" i="8"/>
  <c r="AD15" i="8"/>
  <c r="AC15" i="8"/>
  <c r="AE15" i="8" s="1"/>
  <c r="AD16" i="8" l="1"/>
  <c r="AC16" i="8"/>
  <c r="AE16" i="8" s="1"/>
  <c r="AA18" i="8"/>
  <c r="AB17" i="8"/>
  <c r="AD17" i="8" l="1"/>
  <c r="AC17" i="8"/>
  <c r="AE17" i="8" s="1"/>
  <c r="AA19" i="8"/>
  <c r="AB18" i="8"/>
  <c r="AA20" i="8" l="1"/>
  <c r="AB19" i="8"/>
  <c r="AD18" i="8"/>
  <c r="AC18" i="8"/>
  <c r="AE18" i="8" s="1"/>
  <c r="AD19" i="8" l="1"/>
  <c r="AC19" i="8"/>
  <c r="AE19" i="8" s="1"/>
  <c r="AB20" i="8"/>
  <c r="AA21" i="8"/>
  <c r="AA22" i="8" l="1"/>
  <c r="AB21" i="8"/>
  <c r="AC20" i="8"/>
  <c r="AE20" i="8" s="1"/>
  <c r="AD20" i="8"/>
  <c r="AD21" i="8" l="1"/>
  <c r="AC21" i="8"/>
  <c r="AE21" i="8" s="1"/>
  <c r="AA23" i="8"/>
  <c r="AB22" i="8"/>
  <c r="AD22" i="8" l="1"/>
  <c r="AC22" i="8"/>
  <c r="AE22" i="8" s="1"/>
  <c r="AB23" i="8"/>
  <c r="AA24" i="8"/>
  <c r="AA25" i="8" l="1"/>
  <c r="AB24" i="8"/>
  <c r="AD23" i="8"/>
  <c r="AC23" i="8"/>
  <c r="AE23" i="8" s="1"/>
  <c r="AD24" i="8" l="1"/>
  <c r="AC24" i="8"/>
  <c r="AE24" i="8" s="1"/>
  <c r="AA26" i="8"/>
  <c r="AB25" i="8"/>
  <c r="AD25" i="8" l="1"/>
  <c r="AC25" i="8"/>
  <c r="AE25" i="8" s="1"/>
  <c r="AA27" i="8"/>
  <c r="AB26" i="8"/>
  <c r="AD26" i="8" l="1"/>
  <c r="AC26" i="8"/>
  <c r="AE26" i="8" s="1"/>
  <c r="AB27" i="8"/>
  <c r="AA28" i="8"/>
  <c r="AA29" i="8" l="1"/>
  <c r="AB28" i="8"/>
  <c r="AD27" i="8"/>
  <c r="AC27" i="8"/>
  <c r="AE27" i="8" s="1"/>
  <c r="AD28" i="8" l="1"/>
  <c r="AC28" i="8"/>
  <c r="AE28" i="8" s="1"/>
  <c r="AB29" i="8"/>
  <c r="AA30" i="8"/>
  <c r="AB30" i="8" l="1"/>
  <c r="AA31" i="8"/>
  <c r="AD29" i="8"/>
  <c r="AC29" i="8"/>
  <c r="AE29" i="8" s="1"/>
  <c r="AA32" i="8" l="1"/>
  <c r="AB31" i="8"/>
  <c r="AD30" i="8"/>
  <c r="AC30" i="8"/>
  <c r="AE30" i="8" s="1"/>
  <c r="AD31" i="8" l="1"/>
  <c r="AC31" i="8"/>
  <c r="AE31" i="8" s="1"/>
  <c r="AB32" i="8"/>
  <c r="AA33" i="8"/>
  <c r="AA34" i="8" l="1"/>
  <c r="AB33" i="8"/>
  <c r="AC32" i="8"/>
  <c r="AE32" i="8" s="1"/>
  <c r="AD32" i="8"/>
  <c r="AD33" i="8" l="1"/>
  <c r="AC33" i="8"/>
  <c r="AE33" i="8" s="1"/>
  <c r="AA35" i="8"/>
  <c r="AB34" i="8"/>
  <c r="AD34" i="8" l="1"/>
  <c r="AC34" i="8"/>
  <c r="AE34" i="8" s="1"/>
  <c r="AB35" i="8"/>
  <c r="AA36" i="8"/>
  <c r="AA37" i="8" l="1"/>
  <c r="AB36" i="8"/>
  <c r="AD35" i="8"/>
  <c r="AC35" i="8"/>
  <c r="AE35" i="8" s="1"/>
  <c r="AD36" i="8" l="1"/>
  <c r="AC36" i="8"/>
  <c r="AE36" i="8" s="1"/>
  <c r="AB37" i="8"/>
  <c r="AA38" i="8"/>
  <c r="AB38" i="8" l="1"/>
  <c r="AA39" i="8"/>
  <c r="AD37" i="8"/>
  <c r="AC37" i="8"/>
  <c r="AE37" i="8" s="1"/>
  <c r="AA40" i="8" l="1"/>
  <c r="AB39" i="8"/>
  <c r="AD38" i="8"/>
  <c r="AC38" i="8"/>
  <c r="AE38" i="8" s="1"/>
  <c r="AB40" i="8" l="1"/>
  <c r="AA41" i="8"/>
  <c r="AD39" i="8"/>
  <c r="AC39" i="8"/>
  <c r="AE39" i="8" s="1"/>
  <c r="AA42" i="8" l="1"/>
  <c r="AB41" i="8"/>
  <c r="AC40" i="8"/>
  <c r="AE40" i="8" s="1"/>
  <c r="AD40" i="8"/>
  <c r="AA43" i="8" l="1"/>
  <c r="AB42" i="8"/>
  <c r="AD41" i="8"/>
  <c r="AC41" i="8"/>
  <c r="AE41" i="8" s="1"/>
  <c r="AD42" i="8" l="1"/>
  <c r="AC42" i="8"/>
  <c r="AE42" i="8" s="1"/>
  <c r="AB43" i="8"/>
  <c r="AA44" i="8"/>
  <c r="AD43" i="8" l="1"/>
  <c r="AC43" i="8"/>
  <c r="AE43" i="8" s="1"/>
  <c r="AA45" i="8"/>
  <c r="AB44" i="8"/>
  <c r="AD44" i="8" l="1"/>
  <c r="AC44" i="8"/>
  <c r="AE44" i="8" s="1"/>
  <c r="AB45" i="8"/>
  <c r="AA46" i="8"/>
  <c r="AB46" i="8" l="1"/>
  <c r="AA47" i="8"/>
  <c r="AD45" i="8"/>
  <c r="AC45" i="8"/>
  <c r="AE45" i="8" s="1"/>
  <c r="AA48" i="8" l="1"/>
  <c r="AB47" i="8"/>
  <c r="AD46" i="8"/>
  <c r="AC46" i="8"/>
  <c r="AE46" i="8" s="1"/>
  <c r="AB48" i="8" l="1"/>
  <c r="AA49" i="8"/>
  <c r="AD47" i="8"/>
  <c r="AC47" i="8"/>
  <c r="AE47" i="8" s="1"/>
  <c r="AC48" i="8" l="1"/>
  <c r="AE48" i="8" s="1"/>
  <c r="AD48" i="8"/>
  <c r="AA50" i="8"/>
  <c r="AB49" i="8"/>
  <c r="AD49" i="8" l="1"/>
  <c r="AC49" i="8"/>
  <c r="AE49" i="8" s="1"/>
  <c r="AA51" i="8"/>
  <c r="AB50" i="8"/>
  <c r="AD50" i="8" l="1"/>
  <c r="AC50" i="8"/>
  <c r="AE50" i="8" s="1"/>
  <c r="AB51" i="8"/>
  <c r="AA52" i="8"/>
  <c r="AA53" i="8" l="1"/>
  <c r="AB52" i="8"/>
  <c r="AD51" i="8"/>
  <c r="AC51" i="8"/>
  <c r="AE51" i="8" s="1"/>
  <c r="AD52" i="8" l="1"/>
  <c r="AC52" i="8"/>
  <c r="AE52" i="8" s="1"/>
  <c r="AB53" i="8"/>
  <c r="AA54" i="8"/>
  <c r="AB54" i="8" l="1"/>
  <c r="AA55" i="8"/>
  <c r="AD53" i="8"/>
  <c r="AC53" i="8"/>
  <c r="AE53" i="8" s="1"/>
  <c r="AA56" i="8" l="1"/>
  <c r="AB55" i="8"/>
  <c r="AD54" i="8"/>
  <c r="AC54" i="8"/>
  <c r="AE54" i="8" s="1"/>
  <c r="AD55" i="8" l="1"/>
  <c r="AC55" i="8"/>
  <c r="AE55" i="8" s="1"/>
  <c r="AB56" i="8"/>
  <c r="AA57" i="8"/>
  <c r="AC56" i="8" l="1"/>
  <c r="AE56" i="8" s="1"/>
  <c r="AD56" i="8"/>
  <c r="AA58" i="8"/>
  <c r="AB57" i="8"/>
  <c r="AD57" i="8" l="1"/>
  <c r="AC57" i="8"/>
  <c r="AE57" i="8" s="1"/>
  <c r="AA59" i="8"/>
  <c r="AB58" i="8"/>
  <c r="AB59" i="8" l="1"/>
  <c r="AA60" i="8"/>
  <c r="AD58" i="8"/>
  <c r="AC58" i="8"/>
  <c r="AE58" i="8" s="1"/>
  <c r="AA61" i="8" l="1"/>
  <c r="AB60" i="8"/>
  <c r="AD59" i="8"/>
  <c r="AC59" i="8"/>
  <c r="AE59" i="8" s="1"/>
  <c r="AD60" i="8" l="1"/>
  <c r="AC60" i="8"/>
  <c r="AE60" i="8" s="1"/>
  <c r="AB61" i="8"/>
  <c r="AA62" i="8"/>
  <c r="AD61" i="8" l="1"/>
  <c r="AC61" i="8"/>
  <c r="AE61" i="8" s="1"/>
  <c r="AB62" i="8"/>
  <c r="AA63" i="8"/>
  <c r="AA64" i="8" l="1"/>
  <c r="AB63" i="8"/>
  <c r="AD62" i="8"/>
  <c r="AC62" i="8"/>
  <c r="AE62" i="8" s="1"/>
  <c r="AD63" i="8" l="1"/>
  <c r="AC63" i="8"/>
  <c r="AE63" i="8" s="1"/>
  <c r="AB64" i="8"/>
  <c r="AA65" i="8"/>
  <c r="AA66" i="8" l="1"/>
  <c r="AB65" i="8"/>
  <c r="AC64" i="8"/>
  <c r="AE64" i="8" s="1"/>
  <c r="AD64" i="8"/>
  <c r="AD65" i="8" l="1"/>
  <c r="AC65" i="8"/>
  <c r="AE65" i="8" s="1"/>
  <c r="AA67" i="8"/>
  <c r="AB66" i="8"/>
  <c r="AD66" i="8" l="1"/>
  <c r="AC66" i="8"/>
  <c r="AE66" i="8" s="1"/>
  <c r="AB67" i="8"/>
  <c r="AA68" i="8"/>
  <c r="AA69" i="8" l="1"/>
  <c r="AB68" i="8"/>
  <c r="AD67" i="8"/>
  <c r="AC67" i="8"/>
  <c r="AE67" i="8" s="1"/>
  <c r="AD68" i="8" l="1"/>
  <c r="AC68" i="8"/>
  <c r="AE68" i="8" s="1"/>
  <c r="AB69" i="8"/>
  <c r="AA70" i="8"/>
  <c r="AB70" i="8" l="1"/>
  <c r="AA71" i="8"/>
  <c r="AD69" i="8"/>
  <c r="AC69" i="8"/>
  <c r="AE69" i="8" s="1"/>
  <c r="AA72" i="8" l="1"/>
  <c r="AB71" i="8"/>
  <c r="AD70" i="8"/>
  <c r="AC70" i="8"/>
  <c r="AE70" i="8" s="1"/>
  <c r="AD71" i="8" l="1"/>
  <c r="AC71" i="8"/>
  <c r="AE71" i="8" s="1"/>
  <c r="AB72" i="8"/>
  <c r="AA73" i="8"/>
  <c r="AA74" i="8" l="1"/>
  <c r="AB73" i="8"/>
  <c r="AC72" i="8"/>
  <c r="AE72" i="8" s="1"/>
  <c r="AD72" i="8"/>
  <c r="AD73" i="8" l="1"/>
  <c r="AC73" i="8"/>
  <c r="AE73" i="8" s="1"/>
  <c r="AA75" i="8"/>
  <c r="AB74" i="8"/>
  <c r="AB75" i="8" l="1"/>
  <c r="AA76" i="8"/>
  <c r="AD74" i="8"/>
  <c r="AC74" i="8"/>
  <c r="AE74" i="8" s="1"/>
  <c r="AA77" i="8" l="1"/>
  <c r="AB76" i="8"/>
  <c r="AD75" i="8"/>
  <c r="AC75" i="8"/>
  <c r="AE75" i="8" s="1"/>
  <c r="AD76" i="8" l="1"/>
  <c r="AC76" i="8"/>
  <c r="AE76" i="8" s="1"/>
  <c r="AB77" i="8"/>
  <c r="AA78" i="8"/>
  <c r="AB78" i="8" l="1"/>
  <c r="AA79" i="8"/>
  <c r="AD77" i="8"/>
  <c r="AC77" i="8"/>
  <c r="AE77" i="8" s="1"/>
  <c r="AA80" i="8" l="1"/>
  <c r="AB79" i="8"/>
  <c r="AD78" i="8"/>
  <c r="AC78" i="8"/>
  <c r="AE78" i="8" s="1"/>
  <c r="AD79" i="8" l="1"/>
  <c r="AC79" i="8"/>
  <c r="AE79" i="8" s="1"/>
  <c r="AB80" i="8"/>
  <c r="AA81" i="8"/>
  <c r="AA82" i="8" l="1"/>
  <c r="AB81" i="8"/>
  <c r="AC80" i="8"/>
  <c r="AE80" i="8" s="1"/>
  <c r="AD80" i="8"/>
  <c r="AD81" i="8" l="1"/>
  <c r="AC81" i="8"/>
  <c r="AE81" i="8" s="1"/>
  <c r="AA83" i="8"/>
  <c r="AB82" i="8"/>
  <c r="AD82" i="8" l="1"/>
  <c r="AC82" i="8"/>
  <c r="AE82" i="8" s="1"/>
  <c r="AB83" i="8"/>
  <c r="AA84" i="8"/>
  <c r="AD83" i="8" l="1"/>
  <c r="AC83" i="8"/>
  <c r="AE83" i="8" s="1"/>
  <c r="AA85" i="8"/>
  <c r="AB84" i="8"/>
  <c r="AD84" i="8" l="1"/>
  <c r="AC84" i="8"/>
  <c r="AE84" i="8" s="1"/>
  <c r="AB85" i="8"/>
  <c r="AA86" i="8"/>
  <c r="AB86" i="8" l="1"/>
  <c r="AA87" i="8"/>
  <c r="AD85" i="8"/>
  <c r="AC85" i="8"/>
  <c r="AE85" i="8" s="1"/>
  <c r="AA88" i="8" l="1"/>
  <c r="AB87" i="8"/>
  <c r="AD86" i="8"/>
  <c r="AC86" i="8"/>
  <c r="AE86" i="8" s="1"/>
  <c r="AD87" i="8" l="1"/>
  <c r="AC87" i="8"/>
  <c r="AE87" i="8" s="1"/>
  <c r="AB88" i="8"/>
  <c r="AA89" i="8"/>
  <c r="AC88" i="8" l="1"/>
  <c r="AE88" i="8" s="1"/>
  <c r="AD88" i="8"/>
  <c r="AA90" i="8"/>
  <c r="AB89" i="8"/>
  <c r="AD89" i="8" l="1"/>
  <c r="AC89" i="8"/>
  <c r="AE89" i="8" s="1"/>
  <c r="AA91" i="8"/>
  <c r="AB90" i="8"/>
  <c r="AD90" i="8" l="1"/>
  <c r="AC90" i="8"/>
  <c r="AE90" i="8" s="1"/>
  <c r="AB91" i="8"/>
  <c r="AA92" i="8"/>
  <c r="AA93" i="8" l="1"/>
  <c r="AB92" i="8"/>
  <c r="AD91" i="8"/>
  <c r="AC91" i="8"/>
  <c r="AE91" i="8" s="1"/>
  <c r="AD92" i="8" l="1"/>
  <c r="AC92" i="8"/>
  <c r="AE92" i="8" s="1"/>
  <c r="AB93" i="8"/>
  <c r="AA94" i="8"/>
  <c r="AD93" i="8" l="1"/>
  <c r="AC93" i="8"/>
  <c r="AE93" i="8" s="1"/>
  <c r="AB94" i="8"/>
  <c r="AA95" i="8"/>
  <c r="AA96" i="8" l="1"/>
  <c r="AB95" i="8"/>
  <c r="AD94" i="8"/>
  <c r="AC94" i="8"/>
  <c r="AE94" i="8" s="1"/>
  <c r="AD95" i="8" l="1"/>
  <c r="AC95" i="8"/>
  <c r="AE95" i="8" s="1"/>
  <c r="AB96" i="8"/>
  <c r="AA97" i="8"/>
  <c r="AA98" i="8" l="1"/>
  <c r="AB97" i="8"/>
  <c r="AC96" i="8"/>
  <c r="AE96" i="8" s="1"/>
  <c r="AD96" i="8"/>
  <c r="AD97" i="8" l="1"/>
  <c r="AC97" i="8"/>
  <c r="AE97" i="8" s="1"/>
  <c r="AA99" i="8"/>
  <c r="AB98" i="8"/>
  <c r="AD98" i="8" l="1"/>
  <c r="AC98" i="8"/>
  <c r="AE98" i="8" s="1"/>
  <c r="AB99" i="8"/>
  <c r="AA100" i="8"/>
  <c r="AA101" i="8" l="1"/>
  <c r="AB100" i="8"/>
  <c r="AD99" i="8"/>
  <c r="AC99" i="8"/>
  <c r="AE99" i="8" s="1"/>
  <c r="AD100" i="8" l="1"/>
  <c r="AC100" i="8"/>
  <c r="AE100" i="8" s="1"/>
  <c r="AB101" i="8"/>
  <c r="AA102" i="8"/>
  <c r="AB102" i="8" l="1"/>
  <c r="AA103" i="8"/>
  <c r="AD101" i="8"/>
  <c r="AC101" i="8"/>
  <c r="AE101" i="8" s="1"/>
  <c r="AA104" i="8" l="1"/>
  <c r="AB103" i="8"/>
  <c r="AD102" i="8"/>
  <c r="AC102" i="8"/>
  <c r="AE102" i="8" s="1"/>
  <c r="AD103" i="8" l="1"/>
  <c r="AC103" i="8"/>
  <c r="AE103" i="8" s="1"/>
  <c r="AB104" i="8"/>
  <c r="AA105" i="8"/>
  <c r="AA106" i="8" l="1"/>
  <c r="AB105" i="8"/>
  <c r="AC104" i="8"/>
  <c r="AE104" i="8" s="1"/>
  <c r="AD104" i="8"/>
  <c r="AD105" i="8" l="1"/>
  <c r="AC105" i="8"/>
  <c r="AE105" i="8" s="1"/>
  <c r="AA107" i="8"/>
  <c r="AB106" i="8"/>
  <c r="AD106" i="8" l="1"/>
  <c r="AC106" i="8"/>
  <c r="AE106" i="8" s="1"/>
  <c r="AB107" i="8"/>
  <c r="AA108" i="8"/>
  <c r="AD107" i="8" l="1"/>
  <c r="AC107" i="8"/>
  <c r="AE107" i="8" s="1"/>
  <c r="AA109" i="8"/>
  <c r="AB108" i="8"/>
  <c r="AB109" i="8" l="1"/>
  <c r="AA110" i="8"/>
  <c r="AD108" i="8"/>
  <c r="AC108" i="8"/>
  <c r="AE108" i="8" s="1"/>
  <c r="AB110" i="8" l="1"/>
  <c r="AA111" i="8"/>
  <c r="AD109" i="8"/>
  <c r="AC109" i="8"/>
  <c r="AE109" i="8" s="1"/>
  <c r="AA112" i="8" l="1"/>
  <c r="AB111" i="8"/>
  <c r="AD110" i="8"/>
  <c r="AC110" i="8"/>
  <c r="AE110" i="8" s="1"/>
  <c r="AD111" i="8" l="1"/>
  <c r="AC111" i="8"/>
  <c r="AE111" i="8" s="1"/>
  <c r="AB112" i="8"/>
  <c r="AA113" i="8"/>
  <c r="AC112" i="8" l="1"/>
  <c r="AE112" i="8" s="1"/>
  <c r="AD112" i="8"/>
  <c r="AA114" i="8"/>
  <c r="AB113" i="8"/>
  <c r="AD113" i="8" l="1"/>
  <c r="AC113" i="8"/>
  <c r="AE113" i="8" s="1"/>
  <c r="AA115" i="8"/>
  <c r="AB114" i="8"/>
  <c r="AB115" i="8" l="1"/>
  <c r="AA116" i="8"/>
  <c r="AD114" i="8"/>
  <c r="AC114" i="8"/>
  <c r="AE114" i="8" s="1"/>
  <c r="AA117" i="8" l="1"/>
  <c r="AB116" i="8"/>
  <c r="AD115" i="8"/>
  <c r="AC115" i="8"/>
  <c r="AE115" i="8" s="1"/>
  <c r="AD116" i="8" l="1"/>
  <c r="AC116" i="8"/>
  <c r="AE116" i="8" s="1"/>
  <c r="AB117" i="8"/>
  <c r="AA118" i="8"/>
  <c r="AD117" i="8" l="1"/>
  <c r="AC117" i="8"/>
  <c r="AE117" i="8" s="1"/>
  <c r="AB118" i="8"/>
  <c r="AA119" i="8"/>
  <c r="AA120" i="8" l="1"/>
  <c r="AB119" i="8"/>
  <c r="AD118" i="8"/>
  <c r="AC118" i="8"/>
  <c r="AE118" i="8" s="1"/>
  <c r="AD119" i="8" l="1"/>
  <c r="AC119" i="8"/>
  <c r="AE119" i="8" s="1"/>
  <c r="AB120" i="8"/>
  <c r="AA121" i="8"/>
  <c r="AC120" i="8" l="1"/>
  <c r="AE120" i="8" s="1"/>
  <c r="AD120" i="8"/>
  <c r="AA122" i="8"/>
  <c r="AB121" i="8"/>
  <c r="AA123" i="8" l="1"/>
  <c r="AB122" i="8"/>
  <c r="AD121" i="8"/>
  <c r="AC121" i="8"/>
  <c r="AE121" i="8" s="1"/>
  <c r="AD122" i="8" l="1"/>
  <c r="AC122" i="8"/>
  <c r="AE122" i="8" s="1"/>
  <c r="AB123" i="8"/>
  <c r="AA124" i="8"/>
  <c r="AA125" i="8" l="1"/>
  <c r="AB124" i="8"/>
  <c r="AD123" i="8"/>
  <c r="AC123" i="8"/>
  <c r="AE123" i="8" s="1"/>
  <c r="AD124" i="8" l="1"/>
  <c r="AC124" i="8"/>
  <c r="AE124" i="8" s="1"/>
  <c r="AB125" i="8"/>
  <c r="AA126" i="8"/>
  <c r="AB126" i="8" l="1"/>
  <c r="AA127" i="8"/>
  <c r="AD125" i="8"/>
  <c r="AC125" i="8"/>
  <c r="AE125" i="8" s="1"/>
  <c r="AA128" i="8" l="1"/>
  <c r="AB127" i="8"/>
  <c r="AD126" i="8"/>
  <c r="AC126" i="8"/>
  <c r="AE126" i="8" s="1"/>
  <c r="AD127" i="8" l="1"/>
  <c r="AC127" i="8"/>
  <c r="AE127" i="8" s="1"/>
  <c r="AB128" i="8"/>
  <c r="AA129" i="8"/>
  <c r="AA130" i="8" l="1"/>
  <c r="AB129" i="8"/>
  <c r="AC128" i="8"/>
  <c r="AE128" i="8" s="1"/>
  <c r="AD128" i="8"/>
  <c r="AD129" i="8" l="1"/>
  <c r="AC129" i="8"/>
  <c r="AE129" i="8" s="1"/>
  <c r="AA131" i="8"/>
  <c r="AB130" i="8"/>
  <c r="AD130" i="8" l="1"/>
  <c r="AC130" i="8"/>
  <c r="AE130" i="8" s="1"/>
  <c r="AB131" i="8"/>
  <c r="AA132" i="8"/>
  <c r="AA133" i="8" l="1"/>
  <c r="AB132" i="8"/>
  <c r="AD131" i="8"/>
  <c r="AC131" i="8"/>
  <c r="AE131" i="8" s="1"/>
  <c r="AD132" i="8" l="1"/>
  <c r="AC132" i="8"/>
  <c r="AE132" i="8" s="1"/>
  <c r="AB133" i="8"/>
  <c r="AA134" i="8"/>
  <c r="AB134" i="8" l="1"/>
  <c r="AA135" i="8"/>
  <c r="AD133" i="8"/>
  <c r="AC133" i="8"/>
  <c r="AE133" i="8" s="1"/>
  <c r="AA136" i="8" l="1"/>
  <c r="AB135" i="8"/>
  <c r="AD134" i="8"/>
  <c r="AC134" i="8"/>
  <c r="AE134" i="8" s="1"/>
  <c r="AD135" i="8" l="1"/>
  <c r="AC135" i="8"/>
  <c r="AE135" i="8" s="1"/>
  <c r="AB136" i="8"/>
  <c r="AA137" i="8"/>
  <c r="AA138" i="8" l="1"/>
  <c r="AB137" i="8"/>
  <c r="AC136" i="8"/>
  <c r="AE136" i="8" s="1"/>
  <c r="AD136" i="8"/>
  <c r="AD137" i="8" l="1"/>
  <c r="AC137" i="8"/>
  <c r="AE137" i="8" s="1"/>
  <c r="AA139" i="8"/>
  <c r="AB138" i="8"/>
  <c r="AD138" i="8" l="1"/>
  <c r="AC138" i="8"/>
  <c r="AE138" i="8" s="1"/>
  <c r="AB139" i="8"/>
  <c r="AA140" i="8"/>
  <c r="AA141" i="8" l="1"/>
  <c r="AB140" i="8"/>
  <c r="AD139" i="8"/>
  <c r="AC139" i="8"/>
  <c r="AE139" i="8" s="1"/>
  <c r="AD140" i="8" l="1"/>
  <c r="AC140" i="8"/>
  <c r="AE140" i="8" s="1"/>
  <c r="AB141" i="8"/>
  <c r="AA142" i="8"/>
  <c r="AB142" i="8" l="1"/>
  <c r="AA143" i="8"/>
  <c r="AD141" i="8"/>
  <c r="AC141" i="8"/>
  <c r="AE141" i="8" s="1"/>
  <c r="AA144" i="8" l="1"/>
  <c r="AB143" i="8"/>
  <c r="AD142" i="8"/>
  <c r="AC142" i="8"/>
  <c r="AE142" i="8" s="1"/>
  <c r="AD143" i="8" l="1"/>
  <c r="AC143" i="8"/>
  <c r="AE143" i="8" s="1"/>
  <c r="AB144" i="8"/>
  <c r="AA145" i="8"/>
  <c r="AA146" i="8" l="1"/>
  <c r="AB145" i="8"/>
  <c r="AC144" i="8"/>
  <c r="AE144" i="8" s="1"/>
  <c r="AD144" i="8"/>
  <c r="AD145" i="8" l="1"/>
  <c r="AC145" i="8"/>
  <c r="AE145" i="8" s="1"/>
  <c r="AA147" i="8"/>
  <c r="AB146" i="8"/>
  <c r="AD146" i="8" l="1"/>
  <c r="AC146" i="8"/>
  <c r="AE146" i="8" s="1"/>
  <c r="AB147" i="8"/>
  <c r="AA148" i="8"/>
  <c r="AA149" i="8" l="1"/>
  <c r="AB148" i="8"/>
  <c r="AD147" i="8"/>
  <c r="AC147" i="8"/>
  <c r="AE147" i="8" s="1"/>
  <c r="AD148" i="8" l="1"/>
  <c r="AC148" i="8"/>
  <c r="AE148" i="8" s="1"/>
  <c r="AB149" i="8"/>
  <c r="AA150" i="8"/>
  <c r="AB150" i="8" l="1"/>
  <c r="AA151" i="8"/>
  <c r="AD149" i="8"/>
  <c r="AC149" i="8"/>
  <c r="AE149" i="8" s="1"/>
  <c r="AA152" i="8" l="1"/>
  <c r="AB151" i="8"/>
  <c r="AD150" i="8"/>
  <c r="AC150" i="8"/>
  <c r="AE150" i="8" s="1"/>
  <c r="AD151" i="8" l="1"/>
  <c r="AC151" i="8"/>
  <c r="AE151" i="8" s="1"/>
  <c r="AB152" i="8"/>
  <c r="AA153" i="8"/>
  <c r="AA154" i="8" l="1"/>
  <c r="AB153" i="8"/>
  <c r="AC152" i="8"/>
  <c r="AE152" i="8" s="1"/>
  <c r="AD152" i="8"/>
  <c r="AD153" i="8" l="1"/>
  <c r="AC153" i="8"/>
  <c r="AE153" i="8" s="1"/>
  <c r="AA155" i="8"/>
  <c r="AB154" i="8"/>
  <c r="AD154" i="8" l="1"/>
  <c r="AC154" i="8"/>
  <c r="AE154" i="8" s="1"/>
  <c r="AB155" i="8"/>
  <c r="AA156" i="8"/>
  <c r="AA157" i="8" l="1"/>
  <c r="AB156" i="8"/>
  <c r="AD155" i="8"/>
  <c r="AC155" i="8"/>
  <c r="AE155" i="8" s="1"/>
  <c r="AD156" i="8" l="1"/>
  <c r="AC156" i="8"/>
  <c r="AE156" i="8" s="1"/>
  <c r="AB157" i="8"/>
  <c r="AA158" i="8"/>
  <c r="AB158" i="8" l="1"/>
  <c r="AA159" i="8"/>
  <c r="AD157" i="8"/>
  <c r="AC157" i="8"/>
  <c r="AE157" i="8" s="1"/>
  <c r="AA160" i="8" l="1"/>
  <c r="AB159" i="8"/>
  <c r="AD158" i="8"/>
  <c r="AC158" i="8"/>
  <c r="AE158" i="8" s="1"/>
  <c r="AD159" i="8" l="1"/>
  <c r="AC159" i="8"/>
  <c r="AE159" i="8" s="1"/>
  <c r="AB160" i="8"/>
  <c r="AA161" i="8"/>
  <c r="AA162" i="8" l="1"/>
  <c r="AB161" i="8"/>
  <c r="AC160" i="8"/>
  <c r="AE160" i="8" s="1"/>
  <c r="AD160" i="8"/>
  <c r="AD161" i="8" l="1"/>
  <c r="AC161" i="8"/>
  <c r="AE161" i="8" s="1"/>
  <c r="AA163" i="8"/>
  <c r="AB162" i="8"/>
  <c r="AD162" i="8" l="1"/>
  <c r="AC162" i="8"/>
  <c r="AE162" i="8" s="1"/>
  <c r="AB163" i="8"/>
  <c r="AA164" i="8"/>
  <c r="AA165" i="8" l="1"/>
  <c r="AB164" i="8"/>
  <c r="AD163" i="8"/>
  <c r="AC163" i="8"/>
  <c r="AE163" i="8" s="1"/>
  <c r="AD164" i="8" l="1"/>
  <c r="AC164" i="8"/>
  <c r="AE164" i="8" s="1"/>
  <c r="AB165" i="8"/>
  <c r="AA166" i="8"/>
  <c r="AB166" i="8" l="1"/>
  <c r="AA167" i="8"/>
  <c r="AD165" i="8"/>
  <c r="AC165" i="8"/>
  <c r="AE165" i="8" s="1"/>
  <c r="AA168" i="8" l="1"/>
  <c r="AB167" i="8"/>
  <c r="AD166" i="8"/>
  <c r="AC166" i="8"/>
  <c r="AE166" i="8" s="1"/>
  <c r="AD167" i="8" l="1"/>
  <c r="AC167" i="8"/>
  <c r="AE167" i="8" s="1"/>
  <c r="AB168" i="8"/>
  <c r="AA169" i="8"/>
  <c r="AA170" i="8" l="1"/>
  <c r="AB169" i="8"/>
  <c r="AC168" i="8"/>
  <c r="AE168" i="8" s="1"/>
  <c r="AD168" i="8"/>
  <c r="AD169" i="8" l="1"/>
  <c r="AC169" i="8"/>
  <c r="AE169" i="8" s="1"/>
  <c r="AA171" i="8"/>
  <c r="AB170" i="8"/>
  <c r="AD170" i="8" l="1"/>
  <c r="AC170" i="8"/>
  <c r="AE170" i="8" s="1"/>
  <c r="AB171" i="8"/>
  <c r="AA172" i="8"/>
  <c r="AA173" i="8" l="1"/>
  <c r="AB172" i="8"/>
  <c r="AD171" i="8"/>
  <c r="AC171" i="8"/>
  <c r="AE171" i="8" s="1"/>
  <c r="AD172" i="8" l="1"/>
  <c r="AC172" i="8"/>
  <c r="AE172" i="8" s="1"/>
  <c r="AB173" i="8"/>
  <c r="AA174" i="8"/>
  <c r="AB174" i="8" l="1"/>
  <c r="AA175" i="8"/>
  <c r="AD173" i="8"/>
  <c r="AC173" i="8"/>
  <c r="AE173" i="8" s="1"/>
  <c r="AA176" i="8" l="1"/>
  <c r="AB175" i="8"/>
  <c r="AD174" i="8"/>
  <c r="AC174" i="8"/>
  <c r="AE174" i="8" s="1"/>
  <c r="AD175" i="8" l="1"/>
  <c r="AC175" i="8"/>
  <c r="AE175" i="8" s="1"/>
  <c r="AB176" i="8"/>
  <c r="AA177" i="8"/>
  <c r="AA178" i="8" l="1"/>
  <c r="AB177" i="8"/>
  <c r="AC176" i="8"/>
  <c r="AE176" i="8" s="1"/>
  <c r="AD176" i="8"/>
  <c r="AD177" i="8" l="1"/>
  <c r="AC177" i="8"/>
  <c r="AE177" i="8" s="1"/>
  <c r="AA179" i="8"/>
  <c r="AB178" i="8"/>
  <c r="AD178" i="8" l="1"/>
  <c r="AC178" i="8"/>
  <c r="AE178" i="8" s="1"/>
  <c r="AB179" i="8"/>
  <c r="AA180" i="8"/>
  <c r="AA181" i="8" l="1"/>
  <c r="AB180" i="8"/>
  <c r="AD179" i="8"/>
  <c r="AC179" i="8"/>
  <c r="AE179" i="8" s="1"/>
  <c r="AD180" i="8" l="1"/>
  <c r="AC180" i="8"/>
  <c r="AE180" i="8" s="1"/>
  <c r="AB181" i="8"/>
  <c r="AA182" i="8"/>
  <c r="AB182" i="8" l="1"/>
  <c r="AA183" i="8"/>
  <c r="AD181" i="8"/>
  <c r="AC181" i="8"/>
  <c r="AE181" i="8" s="1"/>
  <c r="AA184" i="8" l="1"/>
  <c r="AB183" i="8"/>
  <c r="AD182" i="8"/>
  <c r="AC182" i="8"/>
  <c r="AE182" i="8" s="1"/>
  <c r="AD183" i="8" l="1"/>
  <c r="AC183" i="8"/>
  <c r="AE183" i="8" s="1"/>
  <c r="AB184" i="8"/>
  <c r="AA185" i="8"/>
  <c r="AA186" i="8" l="1"/>
  <c r="AB185" i="8"/>
  <c r="AC184" i="8"/>
  <c r="AE184" i="8" s="1"/>
  <c r="AD184" i="8"/>
  <c r="AD185" i="8" l="1"/>
  <c r="AC185" i="8"/>
  <c r="AE185" i="8" s="1"/>
  <c r="AA187" i="8"/>
  <c r="AB186" i="8"/>
  <c r="AB187" i="8" l="1"/>
  <c r="AA188" i="8"/>
  <c r="AD186" i="8"/>
  <c r="AC186" i="8"/>
  <c r="AE186" i="8" s="1"/>
  <c r="AA189" i="8" l="1"/>
  <c r="AB188" i="8"/>
  <c r="AD187" i="8"/>
  <c r="AC187" i="8"/>
  <c r="AE187" i="8" s="1"/>
  <c r="AD188" i="8" l="1"/>
  <c r="AC188" i="8"/>
  <c r="AE188" i="8" s="1"/>
  <c r="AB189" i="8"/>
  <c r="AA190" i="8"/>
  <c r="AB190" i="8" l="1"/>
  <c r="AA191" i="8"/>
  <c r="AD189" i="8"/>
  <c r="AC189" i="8"/>
  <c r="AE189" i="8" s="1"/>
  <c r="AA192" i="8" l="1"/>
  <c r="AB191" i="8"/>
  <c r="AD190" i="8"/>
  <c r="AC190" i="8"/>
  <c r="AE190" i="8" s="1"/>
  <c r="AD191" i="8" l="1"/>
  <c r="AC191" i="8"/>
  <c r="AE191" i="8" s="1"/>
  <c r="AB192" i="8"/>
  <c r="AA193" i="8"/>
  <c r="AA194" i="8" l="1"/>
  <c r="AB193" i="8"/>
  <c r="AC192" i="8"/>
  <c r="AE192" i="8" s="1"/>
  <c r="AD192" i="8"/>
  <c r="AD193" i="8" l="1"/>
  <c r="AC193" i="8"/>
  <c r="AE193" i="8" s="1"/>
  <c r="AA195" i="8"/>
  <c r="AB194" i="8"/>
  <c r="AD194" i="8" l="1"/>
  <c r="AC194" i="8"/>
  <c r="AE194" i="8" s="1"/>
  <c r="AB195" i="8"/>
  <c r="AA196" i="8"/>
  <c r="AA197" i="8" l="1"/>
  <c r="AB196" i="8"/>
  <c r="AD195" i="8"/>
  <c r="AC195" i="8"/>
  <c r="AE195" i="8" s="1"/>
  <c r="AD196" i="8" l="1"/>
  <c r="AC196" i="8"/>
  <c r="AE196" i="8" s="1"/>
  <c r="AB197" i="8"/>
  <c r="AA198" i="8"/>
  <c r="AB198" i="8" l="1"/>
  <c r="AA199" i="8"/>
  <c r="AD197" i="8"/>
  <c r="AC197" i="8"/>
  <c r="AE197" i="8" s="1"/>
  <c r="AA200" i="8" l="1"/>
  <c r="AB199" i="8"/>
  <c r="AD198" i="8"/>
  <c r="AC198" i="8"/>
  <c r="AE198" i="8" s="1"/>
  <c r="AD199" i="8" l="1"/>
  <c r="AC199" i="8"/>
  <c r="AE199" i="8" s="1"/>
  <c r="AB200" i="8"/>
  <c r="AA201" i="8"/>
  <c r="AA202" i="8" l="1"/>
  <c r="AB201" i="8"/>
  <c r="AC200" i="8"/>
  <c r="AE200" i="8" s="1"/>
  <c r="AD200" i="8"/>
  <c r="AD201" i="8" l="1"/>
  <c r="AC201" i="8"/>
  <c r="AE201" i="8" s="1"/>
  <c r="AA203" i="8"/>
  <c r="AB202" i="8"/>
  <c r="AD202" i="8" l="1"/>
  <c r="AC202" i="8"/>
  <c r="AE202" i="8" s="1"/>
  <c r="AB203" i="8"/>
  <c r="AA204" i="8"/>
  <c r="AA205" i="8" l="1"/>
  <c r="AB204" i="8"/>
  <c r="AD203" i="8"/>
  <c r="AC203" i="8"/>
  <c r="AE203" i="8" s="1"/>
  <c r="AD204" i="8" l="1"/>
  <c r="AC204" i="8"/>
  <c r="AE204" i="8" s="1"/>
  <c r="AB205" i="8"/>
  <c r="AA206" i="8"/>
  <c r="AB206" i="8" l="1"/>
  <c r="AA207" i="8"/>
  <c r="AD205" i="8"/>
  <c r="AC205" i="8"/>
  <c r="AE205" i="8" s="1"/>
  <c r="AA208" i="8" l="1"/>
  <c r="AB207" i="8"/>
  <c r="AD206" i="8"/>
  <c r="AC206" i="8"/>
  <c r="AE206" i="8" s="1"/>
  <c r="AD207" i="8" l="1"/>
  <c r="AC207" i="8"/>
  <c r="AE207" i="8" s="1"/>
  <c r="AB208" i="8"/>
  <c r="AA209" i="8"/>
  <c r="AA210" i="8" l="1"/>
  <c r="AB209" i="8"/>
  <c r="AC208" i="8"/>
  <c r="AE208" i="8" s="1"/>
  <c r="AD208" i="8"/>
  <c r="AD209" i="8" l="1"/>
  <c r="AC209" i="8"/>
  <c r="AE209" i="8" s="1"/>
  <c r="AA211" i="8"/>
  <c r="AB210" i="8"/>
  <c r="AD210" i="8" l="1"/>
  <c r="AC210" i="8"/>
  <c r="AE210" i="8" s="1"/>
  <c r="AB211" i="8"/>
  <c r="AA212" i="8"/>
  <c r="AA213" i="8" l="1"/>
  <c r="AB212" i="8"/>
  <c r="AD211" i="8"/>
  <c r="AC211" i="8"/>
  <c r="AE211" i="8" s="1"/>
  <c r="AD212" i="8" l="1"/>
  <c r="AC212" i="8"/>
  <c r="AE212" i="8" s="1"/>
  <c r="AB213" i="8"/>
  <c r="AA214" i="8"/>
  <c r="AB214" i="8" l="1"/>
  <c r="AA215" i="8"/>
  <c r="AD213" i="8"/>
  <c r="AC213" i="8"/>
  <c r="AE213" i="8" s="1"/>
  <c r="AA216" i="8" l="1"/>
  <c r="AB215" i="8"/>
  <c r="AD214" i="8"/>
  <c r="AC214" i="8"/>
  <c r="AE214" i="8" s="1"/>
  <c r="AD215" i="8" l="1"/>
  <c r="AC215" i="8"/>
  <c r="AE215" i="8" s="1"/>
  <c r="AB216" i="8"/>
  <c r="AA217" i="8"/>
  <c r="AA218" i="8" l="1"/>
  <c r="AB217" i="8"/>
  <c r="AC216" i="8"/>
  <c r="AE216" i="8" s="1"/>
  <c r="AD216" i="8"/>
  <c r="AD217" i="8" l="1"/>
  <c r="AC217" i="8"/>
  <c r="AE217" i="8" s="1"/>
  <c r="AA219" i="8"/>
  <c r="AB218" i="8"/>
  <c r="AD218" i="8" l="1"/>
  <c r="AC218" i="8"/>
  <c r="AE218" i="8" s="1"/>
  <c r="AB219" i="8"/>
  <c r="AA220" i="8"/>
  <c r="AA221" i="8" l="1"/>
  <c r="AB220" i="8"/>
  <c r="AD219" i="8"/>
  <c r="AC219" i="8"/>
  <c r="AE219" i="8" s="1"/>
  <c r="AD220" i="8" l="1"/>
  <c r="AC220" i="8"/>
  <c r="AE220" i="8" s="1"/>
  <c r="AB221" i="8"/>
  <c r="AA222" i="8"/>
  <c r="AB222" i="8" l="1"/>
  <c r="AA223" i="8"/>
  <c r="AD221" i="8"/>
  <c r="AC221" i="8"/>
  <c r="AE221" i="8" s="1"/>
  <c r="AA224" i="8" l="1"/>
  <c r="AB223" i="8"/>
  <c r="AD222" i="8"/>
  <c r="AC222" i="8"/>
  <c r="AE222" i="8" s="1"/>
  <c r="AD223" i="8" l="1"/>
  <c r="AC223" i="8"/>
  <c r="AE223" i="8" s="1"/>
  <c r="AB224" i="8"/>
  <c r="AA225" i="8"/>
  <c r="AA226" i="8" l="1"/>
  <c r="AB225" i="8"/>
  <c r="AC224" i="8"/>
  <c r="AE224" i="8" s="1"/>
  <c r="AD224" i="8"/>
  <c r="AD225" i="8" l="1"/>
  <c r="AC225" i="8"/>
  <c r="AE225" i="8" s="1"/>
  <c r="AA227" i="8"/>
  <c r="AB226" i="8"/>
  <c r="AD226" i="8" l="1"/>
  <c r="AC226" i="8"/>
  <c r="AE226" i="8" s="1"/>
  <c r="AB227" i="8"/>
  <c r="AA228" i="8"/>
  <c r="AA229" i="8" l="1"/>
  <c r="AB228" i="8"/>
  <c r="AD227" i="8"/>
  <c r="AC227" i="8"/>
  <c r="AE227" i="8" s="1"/>
  <c r="AD228" i="8" l="1"/>
  <c r="AC228" i="8"/>
  <c r="AE228" i="8" s="1"/>
  <c r="AB229" i="8"/>
  <c r="AA230" i="8"/>
  <c r="AB230" i="8" l="1"/>
  <c r="AA231" i="8"/>
  <c r="AD229" i="8"/>
  <c r="AC229" i="8"/>
  <c r="AE229" i="8" s="1"/>
  <c r="AA232" i="8" l="1"/>
  <c r="AB231" i="8"/>
  <c r="AD230" i="8"/>
  <c r="AC230" i="8"/>
  <c r="AE230" i="8" s="1"/>
  <c r="AD231" i="8" l="1"/>
  <c r="AC231" i="8"/>
  <c r="AE231" i="8" s="1"/>
  <c r="AB232" i="8"/>
  <c r="AA233" i="8"/>
  <c r="AA234" i="8" l="1"/>
  <c r="AB233" i="8"/>
  <c r="AC232" i="8"/>
  <c r="AE232" i="8" s="1"/>
  <c r="AD232" i="8"/>
  <c r="AD233" i="8" l="1"/>
  <c r="AC233" i="8"/>
  <c r="AE233" i="8" s="1"/>
  <c r="AA235" i="8"/>
  <c r="AB234" i="8"/>
  <c r="AD234" i="8" l="1"/>
  <c r="AC234" i="8"/>
  <c r="AE234" i="8" s="1"/>
  <c r="AB235" i="8"/>
  <c r="AA236" i="8"/>
  <c r="AA237" i="8" l="1"/>
  <c r="AB236" i="8"/>
  <c r="AD235" i="8"/>
  <c r="AC235" i="8"/>
  <c r="AE235" i="8" s="1"/>
  <c r="AD236" i="8" l="1"/>
  <c r="AC236" i="8"/>
  <c r="AE236" i="8" s="1"/>
  <c r="AB237" i="8"/>
  <c r="AA238" i="8"/>
  <c r="AB238" i="8" l="1"/>
  <c r="AA239" i="8"/>
  <c r="AD237" i="8"/>
  <c r="AC237" i="8"/>
  <c r="AE237" i="8" s="1"/>
  <c r="AA240" i="8" l="1"/>
  <c r="AB239" i="8"/>
  <c r="AD238" i="8"/>
  <c r="AC238" i="8"/>
  <c r="AE238" i="8" s="1"/>
  <c r="AD239" i="8" l="1"/>
  <c r="AC239" i="8"/>
  <c r="AE239" i="8" s="1"/>
  <c r="AB240" i="8"/>
  <c r="AA241" i="8"/>
  <c r="AA242" i="8" l="1"/>
  <c r="AB241" i="8"/>
  <c r="AC240" i="8"/>
  <c r="AE240" i="8" s="1"/>
  <c r="AD240" i="8"/>
  <c r="AD241" i="8" l="1"/>
  <c r="AC241" i="8"/>
  <c r="AE241" i="8" s="1"/>
  <c r="AA243" i="8"/>
  <c r="AB242" i="8"/>
  <c r="AD242" i="8" l="1"/>
  <c r="AC242" i="8"/>
  <c r="AE242" i="8" s="1"/>
  <c r="AB243" i="8"/>
  <c r="AA244" i="8"/>
  <c r="AA245" i="8" l="1"/>
  <c r="AB244" i="8"/>
  <c r="AD243" i="8"/>
  <c r="AC243" i="8"/>
  <c r="AE243" i="8" s="1"/>
  <c r="AD244" i="8" l="1"/>
  <c r="AC244" i="8"/>
  <c r="AE244" i="8" s="1"/>
  <c r="AB245" i="8"/>
  <c r="AA246" i="8"/>
  <c r="AB246" i="8" l="1"/>
  <c r="AA247" i="8"/>
  <c r="AD245" i="8"/>
  <c r="AC245" i="8"/>
  <c r="AE245" i="8" s="1"/>
  <c r="AA248" i="8" l="1"/>
  <c r="AB247" i="8"/>
  <c r="AD246" i="8"/>
  <c r="AC246" i="8"/>
  <c r="AE246" i="8" s="1"/>
  <c r="AD247" i="8" l="1"/>
  <c r="AC247" i="8"/>
  <c r="AE247" i="8" s="1"/>
  <c r="AB248" i="8"/>
  <c r="AA249" i="8"/>
  <c r="AA250" i="8" l="1"/>
  <c r="AB249" i="8"/>
  <c r="AC248" i="8"/>
  <c r="AE248" i="8" s="1"/>
  <c r="AD248" i="8"/>
  <c r="AD249" i="8" l="1"/>
  <c r="AC249" i="8"/>
  <c r="AE249" i="8" s="1"/>
  <c r="AA251" i="8"/>
  <c r="AB250" i="8"/>
  <c r="AD250" i="8" l="1"/>
  <c r="AC250" i="8"/>
  <c r="AE250" i="8" s="1"/>
  <c r="AB251" i="8"/>
  <c r="AA252" i="8"/>
  <c r="AA253" i="8" l="1"/>
  <c r="AB252" i="8"/>
  <c r="AD251" i="8"/>
  <c r="AC251" i="8"/>
  <c r="AE251" i="8" s="1"/>
  <c r="AD252" i="8" l="1"/>
  <c r="AC252" i="8"/>
  <c r="AE252" i="8" s="1"/>
  <c r="AB253" i="8"/>
  <c r="AA254" i="8"/>
  <c r="AB254" i="8" l="1"/>
  <c r="AA255" i="8"/>
  <c r="AD253" i="8"/>
  <c r="AC253" i="8"/>
  <c r="AE253" i="8" s="1"/>
  <c r="AA256" i="8" l="1"/>
  <c r="AB255" i="8"/>
  <c r="AD254" i="8"/>
  <c r="AC254" i="8"/>
  <c r="AE254" i="8" s="1"/>
  <c r="AD255" i="8" l="1"/>
  <c r="AC255" i="8"/>
  <c r="AE255" i="8" s="1"/>
  <c r="AB256" i="8"/>
  <c r="AA257" i="8"/>
  <c r="AA258" i="8" l="1"/>
  <c r="AB257" i="8"/>
  <c r="AC256" i="8"/>
  <c r="AE256" i="8" s="1"/>
  <c r="AD256" i="8"/>
  <c r="AD257" i="8" l="1"/>
  <c r="AC257" i="8"/>
  <c r="AE257" i="8" s="1"/>
  <c r="AA259" i="8"/>
  <c r="AB258" i="8"/>
  <c r="AD258" i="8" l="1"/>
  <c r="AC258" i="8"/>
  <c r="AE258" i="8" s="1"/>
  <c r="AB259" i="8"/>
  <c r="AA260" i="8"/>
  <c r="AA261" i="8" l="1"/>
  <c r="AB260" i="8"/>
  <c r="AD259" i="8"/>
  <c r="AC259" i="8"/>
  <c r="AE259" i="8" s="1"/>
  <c r="AD260" i="8" l="1"/>
  <c r="AC260" i="8"/>
  <c r="AE260" i="8" s="1"/>
  <c r="AB261" i="8"/>
  <c r="AA262" i="8"/>
  <c r="AB262" i="8" l="1"/>
  <c r="AA263" i="8"/>
  <c r="AD261" i="8"/>
  <c r="AC261" i="8"/>
  <c r="AE261" i="8" s="1"/>
  <c r="AA264" i="8" l="1"/>
  <c r="AB263" i="8"/>
  <c r="AD262" i="8"/>
  <c r="AC262" i="8"/>
  <c r="AE262" i="8" s="1"/>
  <c r="AD263" i="8" l="1"/>
  <c r="AC263" i="8"/>
  <c r="AE263" i="8" s="1"/>
  <c r="AB264" i="8"/>
  <c r="AA265" i="8"/>
  <c r="AA266" i="8" l="1"/>
  <c r="AB265" i="8"/>
  <c r="AC264" i="8"/>
  <c r="AE264" i="8" s="1"/>
  <c r="AD264" i="8"/>
  <c r="AD265" i="8" l="1"/>
  <c r="AC265" i="8"/>
  <c r="AE265" i="8" s="1"/>
  <c r="AA267" i="8"/>
  <c r="AB266" i="8"/>
  <c r="AD266" i="8" l="1"/>
  <c r="AC266" i="8"/>
  <c r="AE266" i="8" s="1"/>
  <c r="AB267" i="8"/>
  <c r="AA268" i="8"/>
  <c r="AA269" i="8" l="1"/>
  <c r="AB268" i="8"/>
  <c r="AD267" i="8"/>
  <c r="AC267" i="8"/>
  <c r="AE267" i="8" s="1"/>
  <c r="AD268" i="8" l="1"/>
  <c r="AC268" i="8"/>
  <c r="AE268" i="8" s="1"/>
  <c r="AB269" i="8"/>
  <c r="AA270" i="8"/>
  <c r="AB270" i="8" l="1"/>
  <c r="AA271" i="8"/>
  <c r="AD269" i="8"/>
  <c r="AC269" i="8"/>
  <c r="AE269" i="8" s="1"/>
  <c r="AA272" i="8" l="1"/>
  <c r="AB271" i="8"/>
  <c r="AD270" i="8"/>
  <c r="AC270" i="8"/>
  <c r="AE270" i="8" s="1"/>
  <c r="AD271" i="8" l="1"/>
  <c r="AC271" i="8"/>
  <c r="AE271" i="8" s="1"/>
  <c r="AB272" i="8"/>
  <c r="AA273" i="8"/>
  <c r="AA274" i="8" l="1"/>
  <c r="AB273" i="8"/>
  <c r="AC272" i="8"/>
  <c r="AE272" i="8" s="1"/>
  <c r="AD272" i="8"/>
  <c r="AD273" i="8" l="1"/>
  <c r="AC273" i="8"/>
  <c r="AE273" i="8" s="1"/>
  <c r="AA275" i="8"/>
  <c r="AB274" i="8"/>
  <c r="AD274" i="8" l="1"/>
  <c r="AC274" i="8"/>
  <c r="AE274" i="8" s="1"/>
  <c r="AB275" i="8"/>
  <c r="AA276" i="8"/>
  <c r="AA277" i="8" l="1"/>
  <c r="AB276" i="8"/>
  <c r="AD275" i="8"/>
  <c r="AC275" i="8"/>
  <c r="AE275" i="8" s="1"/>
  <c r="AD276" i="8" l="1"/>
  <c r="AC276" i="8"/>
  <c r="AE276" i="8" s="1"/>
  <c r="AB277" i="8"/>
  <c r="AA278" i="8"/>
  <c r="AB278" i="8" l="1"/>
  <c r="AA279" i="8"/>
  <c r="AD277" i="8"/>
  <c r="AC277" i="8"/>
  <c r="AE277" i="8" s="1"/>
  <c r="AA280" i="8" l="1"/>
  <c r="AB279" i="8"/>
  <c r="AD278" i="8"/>
  <c r="AC278" i="8"/>
  <c r="AE278" i="8" s="1"/>
  <c r="AD279" i="8" l="1"/>
  <c r="AC279" i="8"/>
  <c r="AE279" i="8" s="1"/>
  <c r="AB280" i="8"/>
  <c r="AA281" i="8"/>
  <c r="AA282" i="8" l="1"/>
  <c r="AB281" i="8"/>
  <c r="AC280" i="8"/>
  <c r="AE280" i="8" s="1"/>
  <c r="AD280" i="8"/>
  <c r="AD281" i="8" l="1"/>
  <c r="AC281" i="8"/>
  <c r="AE281" i="8" s="1"/>
  <c r="AA283" i="8"/>
  <c r="AB282" i="8"/>
  <c r="AD282" i="8" l="1"/>
  <c r="AC282" i="8"/>
  <c r="AE282" i="8" s="1"/>
  <c r="AB283" i="8"/>
  <c r="AA284" i="8"/>
  <c r="AA285" i="8" l="1"/>
  <c r="AB284" i="8"/>
  <c r="AD283" i="8"/>
  <c r="AC283" i="8"/>
  <c r="AE283" i="8" s="1"/>
  <c r="AD284" i="8" l="1"/>
  <c r="AC284" i="8"/>
  <c r="AE284" i="8" s="1"/>
  <c r="AB285" i="8"/>
  <c r="AA286" i="8"/>
  <c r="AB286" i="8" l="1"/>
  <c r="AA287" i="8"/>
  <c r="AD285" i="8"/>
  <c r="AC285" i="8"/>
  <c r="AE285" i="8" s="1"/>
  <c r="AA288" i="8" l="1"/>
  <c r="AB287" i="8"/>
  <c r="AD286" i="8"/>
  <c r="AC286" i="8"/>
  <c r="AE286" i="8" s="1"/>
  <c r="AD287" i="8" l="1"/>
  <c r="AC287" i="8"/>
  <c r="AE287" i="8" s="1"/>
  <c r="AB288" i="8"/>
  <c r="AA289" i="8"/>
  <c r="AA290" i="8" l="1"/>
  <c r="AB289" i="8"/>
  <c r="AC288" i="8"/>
  <c r="AE288" i="8" s="1"/>
  <c r="AD288" i="8"/>
  <c r="AD289" i="8" l="1"/>
  <c r="AC289" i="8"/>
  <c r="AE289" i="8" s="1"/>
  <c r="AA291" i="8"/>
  <c r="AB290" i="8"/>
  <c r="AD290" i="8" l="1"/>
  <c r="AC290" i="8"/>
  <c r="AE290" i="8" s="1"/>
  <c r="AB291" i="8"/>
  <c r="AA292" i="8"/>
  <c r="AA293" i="8" l="1"/>
  <c r="AB292" i="8"/>
  <c r="AD291" i="8"/>
  <c r="AC291" i="8"/>
  <c r="AE291" i="8" s="1"/>
  <c r="AD292" i="8" l="1"/>
  <c r="AC292" i="8"/>
  <c r="AE292" i="8" s="1"/>
  <c r="AB293" i="8"/>
  <c r="AA294" i="8"/>
  <c r="AB294" i="8" l="1"/>
  <c r="AA295" i="8"/>
  <c r="AD293" i="8"/>
  <c r="AC293" i="8"/>
  <c r="AE293" i="8" s="1"/>
  <c r="AA296" i="8" l="1"/>
  <c r="AB295" i="8"/>
  <c r="AD294" i="8"/>
  <c r="AC294" i="8"/>
  <c r="AE294" i="8" s="1"/>
  <c r="AD295" i="8" l="1"/>
  <c r="AC295" i="8"/>
  <c r="AE295" i="8" s="1"/>
  <c r="AB296" i="8"/>
  <c r="AA297" i="8"/>
  <c r="AC296" i="8" l="1"/>
  <c r="AE296" i="8" s="1"/>
  <c r="AD296" i="8"/>
  <c r="AA298" i="8"/>
  <c r="AB297" i="8"/>
  <c r="AD297" i="8" l="1"/>
  <c r="AC297" i="8"/>
  <c r="AE297" i="8" s="1"/>
  <c r="AA299" i="8"/>
  <c r="AB298" i="8"/>
  <c r="AB299" i="8" l="1"/>
  <c r="AA300" i="8"/>
  <c r="AD298" i="8"/>
  <c r="AC298" i="8"/>
  <c r="AE298" i="8" s="1"/>
  <c r="AA301" i="8" l="1"/>
  <c r="AB300" i="8"/>
  <c r="AD299" i="8"/>
  <c r="AC299" i="8"/>
  <c r="AE299" i="8" s="1"/>
  <c r="AD300" i="8" l="1"/>
  <c r="AC300" i="8"/>
  <c r="AE300" i="8" s="1"/>
  <c r="AB301" i="8"/>
  <c r="AA302" i="8"/>
  <c r="AD301" i="8" l="1"/>
  <c r="AC301" i="8"/>
  <c r="AE301" i="8" s="1"/>
  <c r="AB302" i="8"/>
  <c r="AA303" i="8"/>
  <c r="AA304" i="8" l="1"/>
  <c r="AB303" i="8"/>
  <c r="AD302" i="8"/>
  <c r="AC302" i="8"/>
  <c r="AE302" i="8" s="1"/>
  <c r="AD303" i="8" l="1"/>
  <c r="AC303" i="8"/>
  <c r="AE303" i="8" s="1"/>
  <c r="AB304" i="8"/>
  <c r="AA305" i="8"/>
  <c r="AA306" i="8" l="1"/>
  <c r="AB305" i="8"/>
  <c r="AC304" i="8"/>
  <c r="AE304" i="8" s="1"/>
  <c r="AD304" i="8"/>
  <c r="AD305" i="8" l="1"/>
  <c r="AC305" i="8"/>
  <c r="AE305" i="8" s="1"/>
  <c r="AA307" i="8"/>
  <c r="AB306" i="8"/>
  <c r="AB307" i="8" l="1"/>
  <c r="AA308" i="8"/>
  <c r="AD306" i="8"/>
  <c r="AC306" i="8"/>
  <c r="AE306" i="8" s="1"/>
  <c r="AA309" i="8" l="1"/>
  <c r="AB308" i="8"/>
  <c r="AD307" i="8"/>
  <c r="AC307" i="8"/>
  <c r="AE307" i="8" s="1"/>
  <c r="AD308" i="8" l="1"/>
  <c r="AC308" i="8"/>
  <c r="AE308" i="8" s="1"/>
  <c r="AB309" i="8"/>
  <c r="AA310" i="8"/>
  <c r="AB310" i="8" l="1"/>
  <c r="AA311" i="8"/>
  <c r="AD309" i="8"/>
  <c r="AC309" i="8"/>
  <c r="AE309" i="8" s="1"/>
  <c r="AA312" i="8" l="1"/>
  <c r="AB311" i="8"/>
  <c r="AD310" i="8"/>
  <c r="AC310" i="8"/>
  <c r="AE310" i="8" s="1"/>
  <c r="AD311" i="8" l="1"/>
  <c r="AC311" i="8"/>
  <c r="AE311" i="8" s="1"/>
  <c r="AB312" i="8"/>
  <c r="AA313" i="8"/>
  <c r="AC312" i="8" l="1"/>
  <c r="AE312" i="8" s="1"/>
  <c r="AD312" i="8"/>
  <c r="AA314" i="8"/>
  <c r="AB313" i="8"/>
  <c r="AD313" i="8" l="1"/>
  <c r="AC313" i="8"/>
  <c r="AE313" i="8" s="1"/>
  <c r="AA315" i="8"/>
  <c r="AB314" i="8"/>
  <c r="AD314" i="8" l="1"/>
  <c r="AC314" i="8"/>
  <c r="AE314" i="8" s="1"/>
  <c r="AB315" i="8"/>
  <c r="AA316" i="8"/>
  <c r="AA317" i="8" l="1"/>
  <c r="AB316" i="8"/>
  <c r="AD315" i="8"/>
  <c r="AC315" i="8"/>
  <c r="AE315" i="8" s="1"/>
  <c r="AD316" i="8" l="1"/>
  <c r="AC316" i="8"/>
  <c r="AE316" i="8" s="1"/>
  <c r="AB317" i="8"/>
  <c r="AA318" i="8"/>
  <c r="AD317" i="8" l="1"/>
  <c r="AC317" i="8"/>
  <c r="AE317" i="8" s="1"/>
  <c r="AB318" i="8"/>
  <c r="AA319" i="8"/>
  <c r="AA320" i="8" l="1"/>
  <c r="AB319" i="8"/>
  <c r="AD318" i="8"/>
  <c r="AC318" i="8"/>
  <c r="AE318" i="8" s="1"/>
  <c r="AD319" i="8" l="1"/>
  <c r="AC319" i="8"/>
  <c r="AE319" i="8" s="1"/>
  <c r="AB320" i="8"/>
  <c r="AA321" i="8"/>
  <c r="AA322" i="8" l="1"/>
  <c r="AB321" i="8"/>
  <c r="AC320" i="8"/>
  <c r="AE320" i="8" s="1"/>
  <c r="AD320" i="8"/>
  <c r="AD321" i="8" l="1"/>
  <c r="AC321" i="8"/>
  <c r="AE321" i="8" s="1"/>
  <c r="AA323" i="8"/>
  <c r="AB322" i="8"/>
  <c r="AD322" i="8" l="1"/>
  <c r="AC322" i="8"/>
  <c r="AE322" i="8" s="1"/>
  <c r="AB323" i="8"/>
  <c r="AA324" i="8"/>
  <c r="AA325" i="8" l="1"/>
  <c r="AB324" i="8"/>
  <c r="AD323" i="8"/>
  <c r="AC323" i="8"/>
  <c r="AE323" i="8" s="1"/>
  <c r="AD324" i="8" l="1"/>
  <c r="AC324" i="8"/>
  <c r="AE324" i="8" s="1"/>
  <c r="AB325" i="8"/>
  <c r="AA326" i="8"/>
  <c r="AD325" i="8" l="1"/>
  <c r="AC325" i="8"/>
  <c r="AE325" i="8" s="1"/>
  <c r="AB326" i="8"/>
  <c r="AA327" i="8"/>
  <c r="AA328" i="8" l="1"/>
  <c r="AB327" i="8"/>
  <c r="AD326" i="8"/>
  <c r="AC326" i="8"/>
  <c r="AE326" i="8" s="1"/>
  <c r="AD327" i="8" l="1"/>
  <c r="AC327" i="8"/>
  <c r="AE327" i="8" s="1"/>
  <c r="AB328" i="8"/>
  <c r="AA329" i="8"/>
  <c r="AC328" i="8" l="1"/>
  <c r="AE328" i="8" s="1"/>
  <c r="AD328" i="8"/>
  <c r="AA330" i="8"/>
  <c r="AB329" i="8"/>
  <c r="AD329" i="8" l="1"/>
  <c r="AC329" i="8"/>
  <c r="AE329" i="8" s="1"/>
  <c r="AA331" i="8"/>
  <c r="AB330" i="8"/>
  <c r="AD330" i="8" l="1"/>
  <c r="AC330" i="8"/>
  <c r="AE330" i="8" s="1"/>
  <c r="AB331" i="8"/>
  <c r="AA332" i="8"/>
  <c r="AA333" i="8" l="1"/>
  <c r="AB332" i="8"/>
  <c r="AD331" i="8"/>
  <c r="AC331" i="8"/>
  <c r="AE331" i="8" s="1"/>
  <c r="AD332" i="8" l="1"/>
  <c r="AC332" i="8"/>
  <c r="AE332" i="8" s="1"/>
  <c r="AB333" i="8"/>
  <c r="AA334" i="8"/>
  <c r="AB334" i="8" l="1"/>
  <c r="AA335" i="8"/>
  <c r="AD333" i="8"/>
  <c r="AC333" i="8"/>
  <c r="AE333" i="8" s="1"/>
  <c r="AA336" i="8" l="1"/>
  <c r="AB335" i="8"/>
  <c r="AD334" i="8"/>
  <c r="AC334" i="8"/>
  <c r="AE334" i="8" s="1"/>
  <c r="AD335" i="8" l="1"/>
  <c r="AC335" i="8"/>
  <c r="AE335" i="8" s="1"/>
  <c r="AB336" i="8"/>
  <c r="AA337" i="8"/>
  <c r="AA338" i="8" l="1"/>
  <c r="AB337" i="8"/>
  <c r="AC336" i="8"/>
  <c r="AE336" i="8" s="1"/>
  <c r="AD336" i="8"/>
  <c r="AD337" i="8" l="1"/>
  <c r="AC337" i="8"/>
  <c r="AE337" i="8" s="1"/>
  <c r="AA339" i="8"/>
  <c r="AB338" i="8"/>
  <c r="AD338" i="8" l="1"/>
  <c r="AC338" i="8"/>
  <c r="AE338" i="8" s="1"/>
  <c r="AB339" i="8"/>
  <c r="AA340" i="8"/>
  <c r="AA341" i="8" l="1"/>
  <c r="AB340" i="8"/>
  <c r="AD339" i="8"/>
  <c r="AC339" i="8"/>
  <c r="AE339" i="8" s="1"/>
  <c r="AD340" i="8" l="1"/>
  <c r="AC340" i="8"/>
  <c r="AE340" i="8" s="1"/>
  <c r="AB341" i="8"/>
  <c r="AA342" i="8"/>
  <c r="AB342" i="8" l="1"/>
  <c r="AA343" i="8"/>
  <c r="AD341" i="8"/>
  <c r="AC341" i="8"/>
  <c r="AE341" i="8" s="1"/>
  <c r="AA344" i="8" l="1"/>
  <c r="AB343" i="8"/>
  <c r="AD342" i="8"/>
  <c r="AC342" i="8"/>
  <c r="AE342" i="8" s="1"/>
  <c r="AD343" i="8" l="1"/>
  <c r="AC343" i="8"/>
  <c r="AE343" i="8" s="1"/>
  <c r="AB344" i="8"/>
  <c r="AA345" i="8"/>
  <c r="AA346" i="8" l="1"/>
  <c r="AB345" i="8"/>
  <c r="AC344" i="8"/>
  <c r="AE344" i="8" s="1"/>
  <c r="AD344" i="8"/>
  <c r="AD345" i="8" l="1"/>
  <c r="AC345" i="8"/>
  <c r="AE345" i="8" s="1"/>
  <c r="AA347" i="8"/>
  <c r="AB346" i="8"/>
  <c r="AB347" i="8" l="1"/>
  <c r="AA348" i="8"/>
  <c r="AD346" i="8"/>
  <c r="AC346" i="8"/>
  <c r="AE346" i="8" s="1"/>
  <c r="AA349" i="8" l="1"/>
  <c r="AB348" i="8"/>
  <c r="AD347" i="8"/>
  <c r="AC347" i="8"/>
  <c r="AE347" i="8" s="1"/>
  <c r="AD348" i="8" l="1"/>
  <c r="AC348" i="8"/>
  <c r="AE348" i="8" s="1"/>
  <c r="AB349" i="8"/>
  <c r="AA350" i="8"/>
  <c r="AB350" i="8" l="1"/>
  <c r="AA351" i="8"/>
  <c r="AD349" i="8"/>
  <c r="AC349" i="8"/>
  <c r="AE349" i="8" s="1"/>
  <c r="AA352" i="8" l="1"/>
  <c r="AB351" i="8"/>
  <c r="AD350" i="8"/>
  <c r="AC350" i="8"/>
  <c r="AE350" i="8" s="1"/>
  <c r="AD351" i="8" l="1"/>
  <c r="AC351" i="8"/>
  <c r="AE351" i="8" s="1"/>
  <c r="AB352" i="8"/>
  <c r="AA353" i="8"/>
  <c r="AA354" i="8" l="1"/>
  <c r="AB353" i="8"/>
  <c r="AC352" i="8"/>
  <c r="AE352" i="8" s="1"/>
  <c r="AD352" i="8"/>
  <c r="AD353" i="8" l="1"/>
  <c r="AC353" i="8"/>
  <c r="AE353" i="8" s="1"/>
  <c r="AA355" i="8"/>
  <c r="AB354" i="8"/>
  <c r="AB355" i="8" l="1"/>
  <c r="AA356" i="8"/>
  <c r="AD354" i="8"/>
  <c r="AC354" i="8"/>
  <c r="AE354" i="8" s="1"/>
  <c r="AA357" i="8" l="1"/>
  <c r="AB356" i="8"/>
  <c r="AD355" i="8"/>
  <c r="AC355" i="8"/>
  <c r="AE355" i="8" s="1"/>
  <c r="AD356" i="8" l="1"/>
  <c r="AC356" i="8"/>
  <c r="AE356" i="8" s="1"/>
  <c r="AB357" i="8"/>
  <c r="AA358" i="8"/>
  <c r="AB358" i="8" l="1"/>
  <c r="AA359" i="8"/>
  <c r="AD357" i="8"/>
  <c r="AC357" i="8"/>
  <c r="AE357" i="8" s="1"/>
  <c r="AA360" i="8" l="1"/>
  <c r="AB359" i="8"/>
  <c r="AD358" i="8"/>
  <c r="AC358" i="8"/>
  <c r="AE358" i="8" s="1"/>
  <c r="AD359" i="8" l="1"/>
  <c r="AC359" i="8"/>
  <c r="AE359" i="8" s="1"/>
  <c r="AB360" i="8"/>
  <c r="AA361" i="8"/>
  <c r="AA362" i="8" l="1"/>
  <c r="AB361" i="8"/>
  <c r="AC360" i="8"/>
  <c r="AE360" i="8" s="1"/>
  <c r="AD360" i="8"/>
  <c r="AD361" i="8" l="1"/>
  <c r="AC361" i="8"/>
  <c r="AE361" i="8" s="1"/>
  <c r="AA363" i="8"/>
  <c r="AB362" i="8"/>
  <c r="AD362" i="8" l="1"/>
  <c r="AC362" i="8"/>
  <c r="AE362" i="8" s="1"/>
  <c r="AB363" i="8"/>
  <c r="AA364" i="8"/>
  <c r="AA365" i="8" l="1"/>
  <c r="AB364" i="8"/>
  <c r="AD363" i="8"/>
  <c r="AC363" i="8"/>
  <c r="AE363" i="8" s="1"/>
  <c r="AD364" i="8" l="1"/>
  <c r="AC364" i="8"/>
  <c r="AE364" i="8" s="1"/>
  <c r="AB365" i="8"/>
  <c r="AA366" i="8"/>
  <c r="AB366" i="8" l="1"/>
  <c r="AA367" i="8"/>
  <c r="AD365" i="8"/>
  <c r="AC365" i="8"/>
  <c r="AE365" i="8" s="1"/>
  <c r="AA368" i="8" l="1"/>
  <c r="AB367" i="8"/>
  <c r="AD366" i="8"/>
  <c r="AC366" i="8"/>
  <c r="AE366" i="8" s="1"/>
  <c r="AD367" i="8" l="1"/>
  <c r="AC367" i="8"/>
  <c r="AE367" i="8" s="1"/>
  <c r="AB368" i="8"/>
  <c r="AA369" i="8"/>
  <c r="AA370" i="8" l="1"/>
  <c r="AB369" i="8"/>
  <c r="AC368" i="8"/>
  <c r="AE368" i="8" s="1"/>
  <c r="AD368" i="8"/>
  <c r="AD369" i="8" l="1"/>
  <c r="AC369" i="8"/>
  <c r="AE369" i="8" s="1"/>
  <c r="AA371" i="8"/>
  <c r="AB370" i="8"/>
  <c r="AD370" i="8" l="1"/>
  <c r="AC370" i="8"/>
  <c r="AE370" i="8" s="1"/>
  <c r="AB371" i="8"/>
  <c r="AA372" i="8"/>
  <c r="AA373" i="8" l="1"/>
  <c r="AB372" i="8"/>
  <c r="AD371" i="8"/>
  <c r="AC371" i="8"/>
  <c r="AE371" i="8" s="1"/>
  <c r="AD372" i="8" l="1"/>
  <c r="AC372" i="8"/>
  <c r="AE372" i="8" s="1"/>
  <c r="AB373" i="8"/>
  <c r="AA374" i="8"/>
  <c r="AB374" i="8" l="1"/>
  <c r="AA375" i="8"/>
  <c r="AD373" i="8"/>
  <c r="AC373" i="8"/>
  <c r="AE373" i="8" s="1"/>
  <c r="AA376" i="8" l="1"/>
  <c r="AB375" i="8"/>
  <c r="AD374" i="8"/>
  <c r="AC374" i="8"/>
  <c r="AE374" i="8" s="1"/>
  <c r="AD375" i="8" l="1"/>
  <c r="AC375" i="8"/>
  <c r="AE375" i="8" s="1"/>
  <c r="AB376" i="8"/>
  <c r="AA377" i="8"/>
  <c r="AA378" i="8" l="1"/>
  <c r="AB377" i="8"/>
  <c r="AC376" i="8"/>
  <c r="AE376" i="8" s="1"/>
  <c r="AD376" i="8"/>
  <c r="AD377" i="8" l="1"/>
  <c r="AC377" i="8"/>
  <c r="AE377" i="8" s="1"/>
  <c r="AA379" i="8"/>
  <c r="AB378" i="8"/>
  <c r="AD378" i="8" l="1"/>
  <c r="AC378" i="8"/>
  <c r="AE378" i="8" s="1"/>
  <c r="AB379" i="8"/>
  <c r="AA380" i="8"/>
  <c r="AA381" i="8" l="1"/>
  <c r="AB380" i="8"/>
  <c r="AD379" i="8"/>
  <c r="AC379" i="8"/>
  <c r="AE379" i="8" s="1"/>
  <c r="AD380" i="8" l="1"/>
  <c r="AC380" i="8"/>
  <c r="AE380" i="8" s="1"/>
  <c r="AB381" i="8"/>
  <c r="AA382" i="8"/>
  <c r="AB382" i="8" l="1"/>
  <c r="AA383" i="8"/>
  <c r="AD381" i="8"/>
  <c r="AC381" i="8"/>
  <c r="AE381" i="8" s="1"/>
  <c r="AA384" i="8" l="1"/>
  <c r="AB383" i="8"/>
  <c r="AD382" i="8"/>
  <c r="AC382" i="8"/>
  <c r="AE382" i="8" s="1"/>
  <c r="AD383" i="8" l="1"/>
  <c r="AC383" i="8"/>
  <c r="AE383" i="8" s="1"/>
  <c r="AB384" i="8"/>
  <c r="AA385" i="8"/>
  <c r="AA386" i="8" l="1"/>
  <c r="AB385" i="8"/>
  <c r="AC384" i="8"/>
  <c r="AE384" i="8" s="1"/>
  <c r="AD384" i="8"/>
  <c r="AD385" i="8" l="1"/>
  <c r="AC385" i="8"/>
  <c r="AE385" i="8" s="1"/>
  <c r="AA387" i="8"/>
  <c r="AB386" i="8"/>
  <c r="AD386" i="8" l="1"/>
  <c r="AC386" i="8"/>
  <c r="AE386" i="8" s="1"/>
  <c r="AB387" i="8"/>
  <c r="AA388" i="8"/>
  <c r="AA389" i="8" l="1"/>
  <c r="AB388" i="8"/>
  <c r="AD387" i="8"/>
  <c r="AC387" i="8"/>
  <c r="AE387" i="8" s="1"/>
  <c r="AD388" i="8" l="1"/>
  <c r="AC388" i="8"/>
  <c r="AE388" i="8" s="1"/>
  <c r="AB389" i="8"/>
  <c r="AA390" i="8"/>
  <c r="AB390" i="8" l="1"/>
  <c r="AA391" i="8"/>
  <c r="AD389" i="8"/>
  <c r="AC389" i="8"/>
  <c r="AE389" i="8" s="1"/>
  <c r="AA392" i="8" l="1"/>
  <c r="AB391" i="8"/>
  <c r="AD390" i="8"/>
  <c r="AC390" i="8"/>
  <c r="AE390" i="8" s="1"/>
  <c r="AD391" i="8" l="1"/>
  <c r="AC391" i="8"/>
  <c r="AE391" i="8" s="1"/>
  <c r="AB392" i="8"/>
  <c r="AA393" i="8"/>
  <c r="AA394" i="8" l="1"/>
  <c r="AB393" i="8"/>
  <c r="AC392" i="8"/>
  <c r="AE392" i="8" s="1"/>
  <c r="AD392" i="8"/>
  <c r="AD393" i="8" l="1"/>
  <c r="AC393" i="8"/>
  <c r="AE393" i="8" s="1"/>
  <c r="AA395" i="8"/>
  <c r="AB394" i="8"/>
  <c r="AD394" i="8" l="1"/>
  <c r="AC394" i="8"/>
  <c r="AE394" i="8" s="1"/>
  <c r="AB395" i="8"/>
  <c r="AA396" i="8"/>
  <c r="AA397" i="8" l="1"/>
  <c r="AB396" i="8"/>
  <c r="AD395" i="8"/>
  <c r="AC395" i="8"/>
  <c r="AE395" i="8" s="1"/>
  <c r="AD396" i="8" l="1"/>
  <c r="AC396" i="8"/>
  <c r="AE396" i="8" s="1"/>
  <c r="AB397" i="8"/>
  <c r="AA398" i="8"/>
  <c r="AB398" i="8" l="1"/>
  <c r="AA399" i="8"/>
  <c r="AD397" i="8"/>
  <c r="AC397" i="8"/>
  <c r="AE397" i="8" s="1"/>
  <c r="AA400" i="8" l="1"/>
  <c r="AB399" i="8"/>
  <c r="AD398" i="8"/>
  <c r="AC398" i="8"/>
  <c r="AE398" i="8" s="1"/>
  <c r="AD399" i="8" l="1"/>
  <c r="AC399" i="8"/>
  <c r="AE399" i="8" s="1"/>
  <c r="AB400" i="8"/>
  <c r="AA401" i="8"/>
  <c r="AA402" i="8" l="1"/>
  <c r="AB401" i="8"/>
  <c r="AC400" i="8"/>
  <c r="AE400" i="8" s="1"/>
  <c r="AD400" i="8"/>
  <c r="AD401" i="8" l="1"/>
  <c r="AC401" i="8"/>
  <c r="AE401" i="8" s="1"/>
  <c r="AA403" i="8"/>
  <c r="AB402" i="8"/>
  <c r="AD402" i="8" l="1"/>
  <c r="AC402" i="8"/>
  <c r="AE402" i="8" s="1"/>
  <c r="AB403" i="8"/>
  <c r="AA404" i="8"/>
  <c r="AA405" i="8" l="1"/>
  <c r="AB404" i="8"/>
  <c r="AD403" i="8"/>
  <c r="AC403" i="8"/>
  <c r="AE403" i="8" s="1"/>
  <c r="AD404" i="8" l="1"/>
  <c r="AC404" i="8"/>
  <c r="AE404" i="8" s="1"/>
  <c r="AB405" i="8"/>
  <c r="AA406" i="8"/>
  <c r="AD405" i="8" l="1"/>
  <c r="AC405" i="8"/>
  <c r="AE405" i="8" s="1"/>
  <c r="AB406" i="8"/>
  <c r="AA407" i="8"/>
  <c r="AA408" i="8" l="1"/>
  <c r="AB407" i="8"/>
  <c r="AD406" i="8"/>
  <c r="AC406" i="8"/>
  <c r="AE406" i="8" s="1"/>
  <c r="AD407" i="8" l="1"/>
  <c r="AC407" i="8"/>
  <c r="AE407" i="8" s="1"/>
  <c r="AB408" i="8"/>
  <c r="AA409" i="8"/>
  <c r="AA410" i="8" l="1"/>
  <c r="AB409" i="8"/>
  <c r="AC408" i="8"/>
  <c r="AE408" i="8" s="1"/>
  <c r="AD408" i="8"/>
  <c r="AD409" i="8" l="1"/>
  <c r="AC409" i="8"/>
  <c r="AE409" i="8" s="1"/>
  <c r="AA411" i="8"/>
  <c r="AB410" i="8"/>
  <c r="AD410" i="8" l="1"/>
  <c r="AC410" i="8"/>
  <c r="AE410" i="8" s="1"/>
  <c r="AB411" i="8"/>
  <c r="AA412" i="8"/>
  <c r="AA413" i="8" l="1"/>
  <c r="AB412" i="8"/>
  <c r="AD411" i="8"/>
  <c r="AC411" i="8"/>
  <c r="AE411" i="8" s="1"/>
  <c r="AD412" i="8" l="1"/>
  <c r="AC412" i="8"/>
  <c r="AE412" i="8" s="1"/>
  <c r="AB413" i="8"/>
  <c r="AA414" i="8"/>
  <c r="AB414" i="8" l="1"/>
  <c r="AA415" i="8"/>
  <c r="AD413" i="8"/>
  <c r="AC413" i="8"/>
  <c r="AE413" i="8" s="1"/>
  <c r="AA416" i="8" l="1"/>
  <c r="AB415" i="8"/>
  <c r="AD414" i="8"/>
  <c r="AC414" i="8"/>
  <c r="AE414" i="8" s="1"/>
  <c r="AD415" i="8" l="1"/>
  <c r="AC415" i="8"/>
  <c r="AE415" i="8" s="1"/>
  <c r="AB416" i="8"/>
  <c r="AA417" i="8"/>
  <c r="AA418" i="8" l="1"/>
  <c r="AB417" i="8"/>
  <c r="AC416" i="8"/>
  <c r="AE416" i="8" s="1"/>
  <c r="AD416" i="8"/>
  <c r="AD417" i="8" l="1"/>
  <c r="AC417" i="8"/>
  <c r="AE417" i="8" s="1"/>
  <c r="AA419" i="8"/>
  <c r="AB418" i="8"/>
  <c r="AD418" i="8" l="1"/>
  <c r="AC418" i="8"/>
  <c r="AE418" i="8" s="1"/>
  <c r="AB419" i="8"/>
  <c r="AA420" i="8"/>
  <c r="AA421" i="8" l="1"/>
  <c r="AB420" i="8"/>
  <c r="AD419" i="8"/>
  <c r="AC419" i="8"/>
  <c r="AE419" i="8" s="1"/>
  <c r="AD420" i="8" l="1"/>
  <c r="AC420" i="8"/>
  <c r="AE420" i="8" s="1"/>
  <c r="AB421" i="8"/>
  <c r="AA422" i="8"/>
  <c r="AB422" i="8" l="1"/>
  <c r="AA423" i="8"/>
  <c r="AD421" i="8"/>
  <c r="AC421" i="8"/>
  <c r="AE421" i="8" s="1"/>
  <c r="AA424" i="8" l="1"/>
  <c r="AB423" i="8"/>
  <c r="AD422" i="8"/>
  <c r="AC422" i="8"/>
  <c r="AE422" i="8" s="1"/>
  <c r="AD423" i="8" l="1"/>
  <c r="AC423" i="8"/>
  <c r="AE423" i="8" s="1"/>
  <c r="AB424" i="8"/>
  <c r="AA425" i="8"/>
  <c r="AA426" i="8" l="1"/>
  <c r="AB425" i="8"/>
  <c r="AC424" i="8"/>
  <c r="AE424" i="8" s="1"/>
  <c r="AD424" i="8"/>
  <c r="AD425" i="8" l="1"/>
  <c r="AC425" i="8"/>
  <c r="AE425" i="8" s="1"/>
  <c r="AB426" i="8"/>
  <c r="AA427" i="8"/>
  <c r="AA428" i="8" l="1"/>
  <c r="AB427" i="8"/>
  <c r="AD426" i="8"/>
  <c r="AC426" i="8"/>
  <c r="AE426" i="8" s="1"/>
  <c r="AD427" i="8" l="1"/>
  <c r="AC427" i="8"/>
  <c r="AE427" i="8" s="1"/>
  <c r="AA429" i="8"/>
  <c r="AB428" i="8"/>
  <c r="AB429" i="8" l="1"/>
  <c r="AA430" i="8"/>
  <c r="AD428" i="8"/>
  <c r="AC428" i="8"/>
  <c r="AE428" i="8" s="1"/>
  <c r="AA431" i="8" l="1"/>
  <c r="AB430" i="8"/>
  <c r="AD429" i="8"/>
  <c r="AC429" i="8"/>
  <c r="AE429" i="8" s="1"/>
  <c r="AD430" i="8" l="1"/>
  <c r="AC430" i="8"/>
  <c r="AE430" i="8" s="1"/>
  <c r="AB431" i="8"/>
  <c r="AA432" i="8"/>
  <c r="AD431" i="8" l="1"/>
  <c r="AC431" i="8"/>
  <c r="AE431" i="8" s="1"/>
  <c r="AB432" i="8"/>
  <c r="AA433" i="8"/>
  <c r="AD432" i="8" l="1"/>
  <c r="AC432" i="8"/>
  <c r="AE432" i="8" s="1"/>
  <c r="AA434" i="8"/>
  <c r="AB433" i="8"/>
  <c r="AB434" i="8" l="1"/>
  <c r="AA435" i="8"/>
  <c r="AD433" i="8"/>
  <c r="AC433" i="8"/>
  <c r="AE433" i="8" s="1"/>
  <c r="AA436" i="8" l="1"/>
  <c r="AB435" i="8"/>
  <c r="AC434" i="8"/>
  <c r="AE434" i="8" s="1"/>
  <c r="AD434" i="8"/>
  <c r="AD435" i="8" l="1"/>
  <c r="AC435" i="8"/>
  <c r="AE435" i="8" s="1"/>
  <c r="AA437" i="8"/>
  <c r="AB436" i="8"/>
  <c r="AB437" i="8" l="1"/>
  <c r="AA438" i="8"/>
  <c r="AD436" i="8"/>
  <c r="AC436" i="8"/>
  <c r="AE436" i="8" s="1"/>
  <c r="AA439" i="8" l="1"/>
  <c r="AB438" i="8"/>
  <c r="AD437" i="8"/>
  <c r="AC437" i="8"/>
  <c r="AE437" i="8" s="1"/>
  <c r="AD438" i="8" l="1"/>
  <c r="AC438" i="8"/>
  <c r="AE438" i="8" s="1"/>
  <c r="AB439" i="8"/>
  <c r="AA440" i="8"/>
  <c r="AD439" i="8" l="1"/>
  <c r="AC439" i="8"/>
  <c r="AE439" i="8" s="1"/>
  <c r="AB440" i="8"/>
  <c r="AA441" i="8"/>
  <c r="AA442" i="8" l="1"/>
  <c r="AB441" i="8"/>
  <c r="AD440" i="8"/>
  <c r="AC440" i="8"/>
  <c r="AE440" i="8" s="1"/>
  <c r="AD441" i="8" l="1"/>
  <c r="AC441" i="8"/>
  <c r="AE441" i="8" s="1"/>
  <c r="AB442" i="8"/>
  <c r="AA443" i="8"/>
  <c r="AA444" i="8" l="1"/>
  <c r="AB443" i="8"/>
  <c r="AC442" i="8"/>
  <c r="AE442" i="8" s="1"/>
  <c r="AD442" i="8"/>
  <c r="AD443" i="8" l="1"/>
  <c r="AC443" i="8"/>
  <c r="AE443" i="8" s="1"/>
  <c r="AA445" i="8"/>
  <c r="AB444" i="8"/>
  <c r="AD444" i="8" l="1"/>
  <c r="AC444" i="8"/>
  <c r="AE444" i="8" s="1"/>
  <c r="AB445" i="8"/>
  <c r="AA446" i="8"/>
  <c r="AD445" i="8" l="1"/>
  <c r="AC445" i="8"/>
  <c r="AE445" i="8" s="1"/>
  <c r="AA447" i="8"/>
  <c r="AB446" i="8"/>
  <c r="AD446" i="8" l="1"/>
  <c r="AC446" i="8"/>
  <c r="AE446" i="8" s="1"/>
  <c r="AB447" i="8"/>
  <c r="AA448" i="8"/>
  <c r="AB448" i="8" l="1"/>
  <c r="AA449" i="8"/>
  <c r="AD447" i="8"/>
  <c r="AC447" i="8"/>
  <c r="AE447" i="8" s="1"/>
  <c r="AA450" i="8" l="1"/>
  <c r="AB449" i="8"/>
  <c r="AD448" i="8"/>
  <c r="AC448" i="8"/>
  <c r="AE448" i="8" s="1"/>
  <c r="AD449" i="8" l="1"/>
  <c r="AC449" i="8"/>
  <c r="AE449" i="8" s="1"/>
  <c r="AB450" i="8"/>
  <c r="AA451" i="8"/>
  <c r="AA452" i="8" l="1"/>
  <c r="AB451" i="8"/>
  <c r="AC450" i="8"/>
  <c r="AE450" i="8" s="1"/>
  <c r="AD450" i="8"/>
  <c r="AD451" i="8" l="1"/>
  <c r="AC451" i="8"/>
  <c r="AE451" i="8" s="1"/>
  <c r="AA453" i="8"/>
  <c r="AB452" i="8"/>
  <c r="AD452" i="8" l="1"/>
  <c r="AC452" i="8"/>
  <c r="AE452" i="8" s="1"/>
  <c r="AB453" i="8"/>
  <c r="AA454" i="8"/>
  <c r="AA455" i="8" l="1"/>
  <c r="AB454" i="8"/>
  <c r="AD453" i="8"/>
  <c r="AC453" i="8"/>
  <c r="AE453" i="8" s="1"/>
  <c r="AD454" i="8" l="1"/>
  <c r="AC454" i="8"/>
  <c r="AE454" i="8" s="1"/>
  <c r="AB455" i="8"/>
  <c r="AA456" i="8"/>
  <c r="AB456" i="8" l="1"/>
  <c r="AA457" i="8"/>
  <c r="AD455" i="8"/>
  <c r="AC455" i="8"/>
  <c r="AE455" i="8" s="1"/>
  <c r="AA458" i="8" l="1"/>
  <c r="AB457" i="8"/>
  <c r="AD456" i="8"/>
  <c r="AC456" i="8"/>
  <c r="AE456" i="8" s="1"/>
  <c r="AD457" i="8" l="1"/>
  <c r="AC457" i="8"/>
  <c r="AE457" i="8" s="1"/>
  <c r="AB458" i="8"/>
  <c r="AA459" i="8"/>
  <c r="AA460" i="8" l="1"/>
  <c r="AB459" i="8"/>
  <c r="AC458" i="8"/>
  <c r="AE458" i="8" s="1"/>
  <c r="AD458" i="8"/>
  <c r="AD459" i="8" l="1"/>
  <c r="AC459" i="8"/>
  <c r="AE459" i="8" s="1"/>
  <c r="AA461" i="8"/>
  <c r="AB460" i="8"/>
  <c r="AD460" i="8" l="1"/>
  <c r="AC460" i="8"/>
  <c r="AE460" i="8" s="1"/>
  <c r="AB461" i="8"/>
  <c r="AA462" i="8"/>
  <c r="AA463" i="8" l="1"/>
  <c r="AB462" i="8"/>
  <c r="AD461" i="8"/>
  <c r="AC461" i="8"/>
  <c r="AE461" i="8" s="1"/>
  <c r="AD462" i="8" l="1"/>
  <c r="AC462" i="8"/>
  <c r="AE462" i="8" s="1"/>
  <c r="AB463" i="8"/>
  <c r="AA464" i="8"/>
  <c r="AD463" i="8" l="1"/>
  <c r="AC463" i="8"/>
  <c r="AE463" i="8" s="1"/>
  <c r="AB464" i="8"/>
  <c r="AA465" i="8"/>
  <c r="AA466" i="8" l="1"/>
  <c r="AB465" i="8"/>
  <c r="AD464" i="8"/>
  <c r="AC464" i="8"/>
  <c r="AE464" i="8" s="1"/>
  <c r="AD465" i="8" l="1"/>
  <c r="AC465" i="8"/>
  <c r="AE465" i="8" s="1"/>
  <c r="AB466" i="8"/>
  <c r="AA467" i="8"/>
  <c r="AA468" i="8" l="1"/>
  <c r="AB467" i="8"/>
  <c r="AC466" i="8"/>
  <c r="AE466" i="8" s="1"/>
  <c r="AD466" i="8"/>
  <c r="AD467" i="8" l="1"/>
  <c r="AC467" i="8"/>
  <c r="AE467" i="8" s="1"/>
  <c r="AA469" i="8"/>
  <c r="AB468" i="8"/>
  <c r="AD468" i="8" l="1"/>
  <c r="AC468" i="8"/>
  <c r="AE468" i="8" s="1"/>
  <c r="AB469" i="8"/>
  <c r="AA470" i="8"/>
  <c r="AA471" i="8" l="1"/>
  <c r="AB470" i="8"/>
  <c r="AD469" i="8"/>
  <c r="AC469" i="8"/>
  <c r="AE469" i="8" s="1"/>
  <c r="AD470" i="8" l="1"/>
  <c r="AC470" i="8"/>
  <c r="AE470" i="8" s="1"/>
  <c r="AB471" i="8"/>
  <c r="AA472" i="8"/>
  <c r="AB472" i="8" l="1"/>
  <c r="AA473" i="8"/>
  <c r="AD471" i="8"/>
  <c r="AC471" i="8"/>
  <c r="AE471" i="8" s="1"/>
  <c r="AA474" i="8" l="1"/>
  <c r="AB473" i="8"/>
  <c r="AD472" i="8"/>
  <c r="AC472" i="8"/>
  <c r="AE472" i="8" s="1"/>
  <c r="AD473" i="8" l="1"/>
  <c r="AC473" i="8"/>
  <c r="AE473" i="8" s="1"/>
  <c r="AB474" i="8"/>
  <c r="AA475" i="8"/>
  <c r="AA476" i="8" l="1"/>
  <c r="AB475" i="8"/>
  <c r="AC474" i="8"/>
  <c r="AE474" i="8" s="1"/>
  <c r="AD474" i="8"/>
  <c r="AD475" i="8" l="1"/>
  <c r="AC475" i="8"/>
  <c r="AE475" i="8" s="1"/>
  <c r="AA477" i="8"/>
  <c r="AB476" i="8"/>
  <c r="AD476" i="8" l="1"/>
  <c r="AC476" i="8"/>
  <c r="AE476" i="8" s="1"/>
  <c r="AB477" i="8"/>
  <c r="AA478" i="8"/>
  <c r="AA479" i="8" l="1"/>
  <c r="AB478" i="8"/>
  <c r="AD477" i="8"/>
  <c r="AC477" i="8"/>
  <c r="AE477" i="8" s="1"/>
  <c r="AD478" i="8" l="1"/>
  <c r="AC478" i="8"/>
  <c r="AE478" i="8" s="1"/>
  <c r="AB479" i="8"/>
  <c r="AA480" i="8"/>
  <c r="AB480" i="8" l="1"/>
  <c r="AA481" i="8"/>
  <c r="AD479" i="8"/>
  <c r="AC479" i="8"/>
  <c r="AE479" i="8" s="1"/>
  <c r="AA482" i="8" l="1"/>
  <c r="AB481" i="8"/>
  <c r="AD480" i="8"/>
  <c r="AC480" i="8"/>
  <c r="AE480" i="8" s="1"/>
  <c r="AD481" i="8" l="1"/>
  <c r="AC481" i="8"/>
  <c r="AE481" i="8" s="1"/>
  <c r="AB482" i="8"/>
  <c r="AA483" i="8"/>
  <c r="AA484" i="8" l="1"/>
  <c r="AB483" i="8"/>
  <c r="AC482" i="8"/>
  <c r="AE482" i="8" s="1"/>
  <c r="AD482" i="8"/>
  <c r="AD483" i="8" l="1"/>
  <c r="AC483" i="8"/>
  <c r="AE483" i="8" s="1"/>
  <c r="AA485" i="8"/>
  <c r="AB484" i="8"/>
  <c r="AD484" i="8" l="1"/>
  <c r="AC484" i="8"/>
  <c r="AE484" i="8" s="1"/>
  <c r="AB485" i="8"/>
  <c r="AA486" i="8"/>
  <c r="AA487" i="8" l="1"/>
  <c r="AB486" i="8"/>
  <c r="AD485" i="8"/>
  <c r="AC485" i="8"/>
  <c r="AE485" i="8" s="1"/>
  <c r="AD486" i="8" l="1"/>
  <c r="AC486" i="8"/>
  <c r="AE486" i="8" s="1"/>
  <c r="AB487" i="8"/>
  <c r="AA488" i="8"/>
  <c r="AB488" i="8" l="1"/>
  <c r="AA489" i="8"/>
  <c r="AD487" i="8"/>
  <c r="AC487" i="8"/>
  <c r="AE487" i="8" s="1"/>
  <c r="AA490" i="8" l="1"/>
  <c r="AB489" i="8"/>
  <c r="AD488" i="8"/>
  <c r="AC488" i="8"/>
  <c r="AE488" i="8" s="1"/>
  <c r="AD489" i="8" l="1"/>
  <c r="AC489" i="8"/>
  <c r="AE489" i="8" s="1"/>
  <c r="AB490" i="8"/>
  <c r="AA491" i="8"/>
  <c r="AA492" i="8" l="1"/>
  <c r="AB491" i="8"/>
  <c r="AC490" i="8"/>
  <c r="AE490" i="8" s="1"/>
  <c r="AD490" i="8"/>
  <c r="AD491" i="8" l="1"/>
  <c r="AC491" i="8"/>
  <c r="AE491" i="8" s="1"/>
  <c r="AA493" i="8"/>
  <c r="AB492" i="8"/>
  <c r="AD492" i="8" l="1"/>
  <c r="AC492" i="8"/>
  <c r="AE492" i="8" s="1"/>
  <c r="AB493" i="8"/>
  <c r="AA494" i="8"/>
  <c r="AA495" i="8" l="1"/>
  <c r="AB494" i="8"/>
  <c r="AD493" i="8"/>
  <c r="AC493" i="8"/>
  <c r="AE493" i="8" s="1"/>
  <c r="AD494" i="8" l="1"/>
  <c r="AC494" i="8"/>
  <c r="AE494" i="8" s="1"/>
  <c r="AB495" i="8"/>
  <c r="AA496" i="8"/>
  <c r="AB496" i="8" l="1"/>
  <c r="AA497" i="8"/>
  <c r="AD495" i="8"/>
  <c r="AC495" i="8"/>
  <c r="AE495" i="8" s="1"/>
  <c r="AA498" i="8" l="1"/>
  <c r="AB497" i="8"/>
  <c r="AD496" i="8"/>
  <c r="AC496" i="8"/>
  <c r="AE496" i="8" s="1"/>
  <c r="AD497" i="8" l="1"/>
  <c r="AC497" i="8"/>
  <c r="AE497" i="8" s="1"/>
  <c r="AB498" i="8"/>
  <c r="AA499" i="8"/>
  <c r="AA500" i="8" l="1"/>
  <c r="AB499" i="8"/>
  <c r="AC498" i="8"/>
  <c r="AE498" i="8" s="1"/>
  <c r="AD498" i="8"/>
  <c r="AD499" i="8" l="1"/>
  <c r="AC499" i="8"/>
  <c r="AE499" i="8" s="1"/>
  <c r="AA501" i="8"/>
  <c r="AB500" i="8"/>
  <c r="AD500" i="8" l="1"/>
  <c r="AC500" i="8"/>
  <c r="AE500" i="8" s="1"/>
  <c r="AB501" i="8"/>
  <c r="AA502" i="8"/>
  <c r="AA503" i="8" l="1"/>
  <c r="AB502" i="8"/>
  <c r="AD501" i="8"/>
  <c r="AC501" i="8"/>
  <c r="AE501" i="8" s="1"/>
  <c r="AD502" i="8" l="1"/>
  <c r="AC502" i="8"/>
  <c r="AE502" i="8" s="1"/>
  <c r="AB503" i="8"/>
  <c r="AA504" i="8"/>
  <c r="AB504" i="8" l="1"/>
  <c r="AA505" i="8"/>
  <c r="AD503" i="8"/>
  <c r="AC503" i="8"/>
  <c r="AE503" i="8" s="1"/>
  <c r="AA506" i="8" l="1"/>
  <c r="AB505" i="8"/>
  <c r="AD504" i="8"/>
  <c r="AC504" i="8"/>
  <c r="AE504" i="8" s="1"/>
  <c r="AD505" i="8" l="1"/>
  <c r="AC505" i="8"/>
  <c r="AE505" i="8" s="1"/>
  <c r="AB506" i="8"/>
  <c r="AA507" i="8"/>
  <c r="AA508" i="8" l="1"/>
  <c r="AB507" i="8"/>
  <c r="AC506" i="8"/>
  <c r="AE506" i="8" s="1"/>
  <c r="AD506" i="8"/>
  <c r="AD507" i="8" l="1"/>
  <c r="AC507" i="8"/>
  <c r="AE507" i="8" s="1"/>
  <c r="AA509" i="8"/>
  <c r="AB508" i="8"/>
  <c r="AD508" i="8" l="1"/>
  <c r="AC508" i="8"/>
  <c r="AE508" i="8" s="1"/>
  <c r="AB509" i="8"/>
  <c r="AA510" i="8"/>
  <c r="AA511" i="8" l="1"/>
  <c r="AB510" i="8"/>
  <c r="AD509" i="8"/>
  <c r="AC509" i="8"/>
  <c r="AE509" i="8" s="1"/>
  <c r="AD510" i="8" l="1"/>
  <c r="AC510" i="8"/>
  <c r="AE510" i="8" s="1"/>
  <c r="AB511" i="8"/>
  <c r="AA512" i="8"/>
  <c r="AB512" i="8" l="1"/>
  <c r="AA513" i="8"/>
  <c r="AD511" i="8"/>
  <c r="AC511" i="8"/>
  <c r="AE511" i="8" s="1"/>
  <c r="AA514" i="8" l="1"/>
  <c r="AB513" i="8"/>
  <c r="AD512" i="8"/>
  <c r="AC512" i="8"/>
  <c r="AE512" i="8" s="1"/>
  <c r="AD513" i="8" l="1"/>
  <c r="AC513" i="8"/>
  <c r="AE513" i="8" s="1"/>
  <c r="AB514" i="8"/>
  <c r="AA515" i="8"/>
  <c r="AA516" i="8" l="1"/>
  <c r="AB515" i="8"/>
  <c r="AC514" i="8"/>
  <c r="AE514" i="8" s="1"/>
  <c r="AD514" i="8"/>
  <c r="AD515" i="8" l="1"/>
  <c r="AC515" i="8"/>
  <c r="AE515" i="8" s="1"/>
  <c r="AA517" i="8"/>
  <c r="AB516" i="8"/>
  <c r="AD516" i="8" l="1"/>
  <c r="AC516" i="8"/>
  <c r="AE516" i="8" s="1"/>
  <c r="AB517" i="8"/>
  <c r="AA518" i="8"/>
  <c r="AA519" i="8" l="1"/>
  <c r="AB518" i="8"/>
  <c r="AD517" i="8"/>
  <c r="AC517" i="8"/>
  <c r="AE517" i="8" s="1"/>
  <c r="AD518" i="8" l="1"/>
  <c r="AC518" i="8"/>
  <c r="AE518" i="8" s="1"/>
  <c r="AB519" i="8"/>
  <c r="AA520" i="8"/>
  <c r="AB520" i="8" l="1"/>
  <c r="AA521" i="8"/>
  <c r="AD519" i="8"/>
  <c r="AC519" i="8"/>
  <c r="AE519" i="8" s="1"/>
  <c r="AA522" i="8" l="1"/>
  <c r="AB521" i="8"/>
  <c r="AD520" i="8"/>
  <c r="AC520" i="8"/>
  <c r="AE520" i="8" s="1"/>
  <c r="AD521" i="8" l="1"/>
  <c r="AC521" i="8"/>
  <c r="AE521" i="8" s="1"/>
  <c r="AB522" i="8"/>
  <c r="AA523" i="8"/>
  <c r="AA524" i="8" l="1"/>
  <c r="AB523" i="8"/>
  <c r="AC522" i="8"/>
  <c r="AE522" i="8" s="1"/>
  <c r="AD522" i="8"/>
  <c r="AD523" i="8" l="1"/>
  <c r="AC523" i="8"/>
  <c r="AE523" i="8" s="1"/>
  <c r="AA525" i="8"/>
  <c r="AB524" i="8"/>
  <c r="AB525" i="8" l="1"/>
  <c r="AA526" i="8"/>
  <c r="AD524" i="8"/>
  <c r="AC524" i="8"/>
  <c r="AE524" i="8" s="1"/>
  <c r="AA527" i="8" l="1"/>
  <c r="AB526" i="8"/>
  <c r="AD525" i="8"/>
  <c r="AC525" i="8"/>
  <c r="AE525" i="8" s="1"/>
  <c r="AD526" i="8" l="1"/>
  <c r="AC526" i="8"/>
  <c r="AE526" i="8" s="1"/>
  <c r="AB527" i="8"/>
  <c r="AA528" i="8"/>
  <c r="AB528" i="8" l="1"/>
  <c r="AA529" i="8"/>
  <c r="AD527" i="8"/>
  <c r="AC527" i="8"/>
  <c r="AE527" i="8" s="1"/>
  <c r="AA530" i="8" l="1"/>
  <c r="AB529" i="8"/>
  <c r="AD528" i="8"/>
  <c r="AC528" i="8"/>
  <c r="AE528" i="8" s="1"/>
  <c r="AD529" i="8" l="1"/>
  <c r="AC529" i="8"/>
  <c r="AE529" i="8" s="1"/>
  <c r="AB530" i="8"/>
  <c r="AA531" i="8"/>
  <c r="AC530" i="8" l="1"/>
  <c r="AE530" i="8" s="1"/>
  <c r="AD530" i="8"/>
  <c r="AA532" i="8"/>
  <c r="AB531" i="8"/>
  <c r="AD531" i="8" l="1"/>
  <c r="AC531" i="8"/>
  <c r="AE531" i="8" s="1"/>
  <c r="AA533" i="8"/>
  <c r="AB532" i="8"/>
  <c r="AD532" i="8" l="1"/>
  <c r="AC532" i="8"/>
  <c r="AE532" i="8" s="1"/>
  <c r="AB533" i="8"/>
  <c r="AA534" i="8"/>
  <c r="AA535" i="8" l="1"/>
  <c r="AB534" i="8"/>
  <c r="AD533" i="8"/>
  <c r="AC533" i="8"/>
  <c r="AE533" i="8" s="1"/>
  <c r="AD534" i="8" l="1"/>
  <c r="AC534" i="8"/>
  <c r="AE534" i="8" s="1"/>
  <c r="AB535" i="8"/>
  <c r="AA536" i="8"/>
  <c r="AB536" i="8" l="1"/>
  <c r="AA537" i="8"/>
  <c r="AD535" i="8"/>
  <c r="AC535" i="8"/>
  <c r="AE535" i="8" s="1"/>
  <c r="AA538" i="8" l="1"/>
  <c r="AB537" i="8"/>
  <c r="AD536" i="8"/>
  <c r="AC536" i="8"/>
  <c r="AE536" i="8" s="1"/>
  <c r="AD537" i="8" l="1"/>
  <c r="AC537" i="8"/>
  <c r="AE537" i="8" s="1"/>
  <c r="AB538" i="8"/>
  <c r="AA539" i="8"/>
  <c r="AA540" i="8" l="1"/>
  <c r="AB539" i="8"/>
  <c r="AC538" i="8"/>
  <c r="AE538" i="8" s="1"/>
  <c r="AD538" i="8"/>
  <c r="AD539" i="8" l="1"/>
  <c r="AC539" i="8"/>
  <c r="AE539" i="8" s="1"/>
  <c r="AA541" i="8"/>
  <c r="AB540" i="8"/>
  <c r="AD540" i="8" l="1"/>
  <c r="AC540" i="8"/>
  <c r="AE540" i="8" s="1"/>
  <c r="AB541" i="8"/>
  <c r="AA542" i="8"/>
  <c r="AA543" i="8" l="1"/>
  <c r="AB542" i="8"/>
  <c r="AD541" i="8"/>
  <c r="AC541" i="8"/>
  <c r="AE541" i="8" s="1"/>
  <c r="AD542" i="8" l="1"/>
  <c r="AC542" i="8"/>
  <c r="AE542" i="8" s="1"/>
  <c r="AB543" i="8"/>
  <c r="AA544" i="8"/>
  <c r="AB544" i="8" l="1"/>
  <c r="AA545" i="8"/>
  <c r="AD543" i="8"/>
  <c r="AC543" i="8"/>
  <c r="AE543" i="8" s="1"/>
  <c r="AA546" i="8" l="1"/>
  <c r="AB545" i="8"/>
  <c r="AD544" i="8"/>
  <c r="AC544" i="8"/>
  <c r="AE544" i="8" s="1"/>
  <c r="AD545" i="8" l="1"/>
  <c r="AC545" i="8"/>
  <c r="AE545" i="8" s="1"/>
  <c r="AB546" i="8"/>
  <c r="AA547" i="8"/>
  <c r="AA548" i="8" l="1"/>
  <c r="AB547" i="8"/>
  <c r="AC546" i="8"/>
  <c r="AE546" i="8" s="1"/>
  <c r="AD546" i="8"/>
  <c r="AD547" i="8" l="1"/>
  <c r="AC547" i="8"/>
  <c r="AE547" i="8" s="1"/>
  <c r="AA549" i="8"/>
  <c r="AB548" i="8"/>
  <c r="AD548" i="8" l="1"/>
  <c r="AC548" i="8"/>
  <c r="AE548" i="8" s="1"/>
  <c r="AB549" i="8"/>
  <c r="AA550" i="8"/>
  <c r="AA551" i="8" l="1"/>
  <c r="AB550" i="8"/>
  <c r="AD549" i="8"/>
  <c r="AC549" i="8"/>
  <c r="AE549" i="8" s="1"/>
  <c r="AD550" i="8" l="1"/>
  <c r="AC550" i="8"/>
  <c r="AE550" i="8" s="1"/>
  <c r="AB551" i="8"/>
  <c r="AA552" i="8"/>
  <c r="AB552" i="8" l="1"/>
  <c r="AA553" i="8"/>
  <c r="AD551" i="8"/>
  <c r="AC551" i="8"/>
  <c r="AE551" i="8" s="1"/>
  <c r="AA554" i="8" l="1"/>
  <c r="AB553" i="8"/>
  <c r="AD552" i="8"/>
  <c r="AC552" i="8"/>
  <c r="AE552" i="8" s="1"/>
  <c r="AD553" i="8" l="1"/>
  <c r="AC553" i="8"/>
  <c r="AE553" i="8" s="1"/>
  <c r="AB554" i="8"/>
  <c r="AA555" i="8"/>
  <c r="AA556" i="8" l="1"/>
  <c r="AB555" i="8"/>
  <c r="AC554" i="8"/>
  <c r="AE554" i="8" s="1"/>
  <c r="AD554" i="8"/>
  <c r="AD555" i="8" l="1"/>
  <c r="AC555" i="8"/>
  <c r="AE555" i="8" s="1"/>
  <c r="AA557" i="8"/>
  <c r="AB556" i="8"/>
  <c r="AD556" i="8" l="1"/>
  <c r="AC556" i="8"/>
  <c r="AE556" i="8" s="1"/>
  <c r="AB557" i="8"/>
  <c r="AA558" i="8"/>
  <c r="AA559" i="8" l="1"/>
  <c r="AB558" i="8"/>
  <c r="AD557" i="8"/>
  <c r="AC557" i="8"/>
  <c r="AE557" i="8" s="1"/>
  <c r="AD558" i="8" l="1"/>
  <c r="AC558" i="8"/>
  <c r="AE558" i="8" s="1"/>
  <c r="AB559" i="8"/>
  <c r="AA560" i="8"/>
  <c r="AB560" i="8" l="1"/>
  <c r="AA561" i="8"/>
  <c r="AD559" i="8"/>
  <c r="AC559" i="8"/>
  <c r="AE559" i="8" s="1"/>
  <c r="AA562" i="8" l="1"/>
  <c r="AB561" i="8"/>
  <c r="AD560" i="8"/>
  <c r="AC560" i="8"/>
  <c r="AE560" i="8" s="1"/>
  <c r="AD561" i="8" l="1"/>
  <c r="AC561" i="8"/>
  <c r="AE561" i="8" s="1"/>
  <c r="AB562" i="8"/>
  <c r="AA563" i="8"/>
  <c r="AA564" i="8" l="1"/>
  <c r="AB563" i="8"/>
  <c r="AC562" i="8"/>
  <c r="AE562" i="8" s="1"/>
  <c r="AD562" i="8"/>
  <c r="AD563" i="8" l="1"/>
  <c r="AC563" i="8"/>
  <c r="AE563" i="8" s="1"/>
  <c r="AA565" i="8"/>
  <c r="AB564" i="8"/>
  <c r="AD564" i="8" l="1"/>
  <c r="AC564" i="8"/>
  <c r="AE564" i="8" s="1"/>
  <c r="AB565" i="8"/>
  <c r="AA566" i="8"/>
  <c r="AA567" i="8" l="1"/>
  <c r="AB566" i="8"/>
  <c r="AD565" i="8"/>
  <c r="AC565" i="8"/>
  <c r="AE565" i="8" s="1"/>
  <c r="AD566" i="8" l="1"/>
  <c r="AC566" i="8"/>
  <c r="AE566" i="8" s="1"/>
  <c r="AB567" i="8"/>
  <c r="AA568" i="8"/>
  <c r="AB568" i="8" l="1"/>
  <c r="AA569" i="8"/>
  <c r="AD567" i="8"/>
  <c r="AC567" i="8"/>
  <c r="AE567" i="8" s="1"/>
  <c r="AA570" i="8" l="1"/>
  <c r="AB569" i="8"/>
  <c r="AD568" i="8"/>
  <c r="AC568" i="8"/>
  <c r="AE568" i="8" s="1"/>
  <c r="AD569" i="8" l="1"/>
  <c r="AC569" i="8"/>
  <c r="AE569" i="8" s="1"/>
  <c r="AB570" i="8"/>
  <c r="AA571" i="8"/>
  <c r="AA572" i="8" l="1"/>
  <c r="AB571" i="8"/>
  <c r="AC570" i="8"/>
  <c r="AE570" i="8" s="1"/>
  <c r="AD570" i="8"/>
  <c r="AD571" i="8" l="1"/>
  <c r="AC571" i="8"/>
  <c r="AE571" i="8" s="1"/>
  <c r="AA573" i="8"/>
  <c r="AB572" i="8"/>
  <c r="AD572" i="8" l="1"/>
  <c r="AC572" i="8"/>
  <c r="AE572" i="8" s="1"/>
  <c r="AB573" i="8"/>
  <c r="AA574" i="8"/>
  <c r="AA575" i="8" l="1"/>
  <c r="AB574" i="8"/>
  <c r="AD573" i="8"/>
  <c r="AC573" i="8"/>
  <c r="AE573" i="8" s="1"/>
  <c r="AD574" i="8" l="1"/>
  <c r="AC574" i="8"/>
  <c r="AE574" i="8" s="1"/>
  <c r="AB575" i="8"/>
  <c r="AA576" i="8"/>
  <c r="AB576" i="8" l="1"/>
  <c r="AA577" i="8"/>
  <c r="AD575" i="8"/>
  <c r="AC575" i="8"/>
  <c r="AE575" i="8" s="1"/>
  <c r="AA578" i="8" l="1"/>
  <c r="AB577" i="8"/>
  <c r="AD576" i="8"/>
  <c r="AC576" i="8"/>
  <c r="AE576" i="8" s="1"/>
  <c r="AD577" i="8" l="1"/>
  <c r="AC577" i="8"/>
  <c r="AE577" i="8" s="1"/>
  <c r="AB578" i="8"/>
  <c r="AA579" i="8"/>
  <c r="AA580" i="8" l="1"/>
  <c r="AB579" i="8"/>
  <c r="AC578" i="8"/>
  <c r="AE578" i="8" s="1"/>
  <c r="AD578" i="8"/>
  <c r="AD579" i="8" l="1"/>
  <c r="AC579" i="8"/>
  <c r="AE579" i="8" s="1"/>
  <c r="AA581" i="8"/>
  <c r="AB580" i="8"/>
  <c r="AD580" i="8" l="1"/>
  <c r="AC580" i="8"/>
  <c r="AE580" i="8" s="1"/>
  <c r="AB581" i="8"/>
  <c r="AA582" i="8"/>
  <c r="AA583" i="8" l="1"/>
  <c r="AB582" i="8"/>
  <c r="AD581" i="8"/>
  <c r="AC581" i="8"/>
  <c r="AE581" i="8" s="1"/>
  <c r="AD582" i="8" l="1"/>
  <c r="AC582" i="8"/>
  <c r="AE582" i="8" s="1"/>
  <c r="AB583" i="8"/>
  <c r="AA584" i="8"/>
  <c r="AB584" i="8" l="1"/>
  <c r="AA585" i="8"/>
  <c r="AD583" i="8"/>
  <c r="AC583" i="8"/>
  <c r="AE583" i="8" s="1"/>
  <c r="AA586" i="8" l="1"/>
  <c r="AB585" i="8"/>
  <c r="AD584" i="8"/>
  <c r="AC584" i="8"/>
  <c r="AE584" i="8" s="1"/>
  <c r="AD585" i="8" l="1"/>
  <c r="AC585" i="8"/>
  <c r="AE585" i="8" s="1"/>
  <c r="AB586" i="8"/>
  <c r="AA587" i="8"/>
  <c r="AA588" i="8" l="1"/>
  <c r="AB587" i="8"/>
  <c r="AC586" i="8"/>
  <c r="AE586" i="8" s="1"/>
  <c r="AD586" i="8"/>
  <c r="AD587" i="8" l="1"/>
  <c r="AC587" i="8"/>
  <c r="AE587" i="8" s="1"/>
  <c r="AA589" i="8"/>
  <c r="AB588" i="8"/>
  <c r="AD588" i="8" l="1"/>
  <c r="AC588" i="8"/>
  <c r="AE588" i="8" s="1"/>
  <c r="AB589" i="8"/>
  <c r="AA590" i="8"/>
  <c r="AA591" i="8" l="1"/>
  <c r="AB590" i="8"/>
  <c r="AD589" i="8"/>
  <c r="AC589" i="8"/>
  <c r="AE589" i="8" s="1"/>
  <c r="AD590" i="8" l="1"/>
  <c r="AC590" i="8"/>
  <c r="AE590" i="8" s="1"/>
  <c r="AB591" i="8"/>
  <c r="AA592" i="8"/>
  <c r="AD591" i="8" l="1"/>
  <c r="AC591" i="8"/>
  <c r="AE591" i="8" s="1"/>
  <c r="AB592" i="8"/>
  <c r="AA593" i="8"/>
  <c r="AA594" i="8" l="1"/>
  <c r="AB593" i="8"/>
  <c r="AD592" i="8"/>
  <c r="AC592" i="8"/>
  <c r="AE592" i="8" s="1"/>
  <c r="AD593" i="8" l="1"/>
  <c r="AC593" i="8"/>
  <c r="AE593" i="8" s="1"/>
  <c r="AB594" i="8"/>
  <c r="AA595" i="8"/>
  <c r="AC594" i="8" l="1"/>
  <c r="AE594" i="8" s="1"/>
  <c r="AD594" i="8"/>
  <c r="AA596" i="8"/>
  <c r="AB595" i="8"/>
  <c r="AA597" i="8" l="1"/>
  <c r="AB596" i="8"/>
  <c r="AD595" i="8"/>
  <c r="AC595" i="8"/>
  <c r="AE595" i="8" s="1"/>
  <c r="AD596" i="8" l="1"/>
  <c r="AC596" i="8"/>
  <c r="AE596" i="8" s="1"/>
  <c r="AB597" i="8"/>
  <c r="AA598" i="8"/>
  <c r="AD597" i="8" l="1"/>
  <c r="AC597" i="8"/>
  <c r="AE597" i="8" s="1"/>
  <c r="AA599" i="8"/>
  <c r="AB598" i="8"/>
  <c r="AD598" i="8" l="1"/>
  <c r="AC598" i="8"/>
  <c r="AE598" i="8" s="1"/>
  <c r="AB599" i="8"/>
  <c r="AA600" i="8"/>
  <c r="AD599" i="8" l="1"/>
  <c r="AC599" i="8"/>
  <c r="AE599" i="8" s="1"/>
  <c r="AB600" i="8"/>
  <c r="AA601" i="8"/>
  <c r="AA602" i="8" l="1"/>
  <c r="AB601" i="8"/>
  <c r="AD600" i="8"/>
  <c r="AC600" i="8"/>
  <c r="AE600" i="8" s="1"/>
  <c r="AD601" i="8" l="1"/>
  <c r="AC601" i="8"/>
  <c r="AE601" i="8" s="1"/>
  <c r="AB602" i="8"/>
  <c r="AA603" i="8"/>
  <c r="AA604" i="8" l="1"/>
  <c r="AB603" i="8"/>
  <c r="AC602" i="8"/>
  <c r="AE602" i="8" s="1"/>
  <c r="AD602" i="8"/>
  <c r="AD603" i="8" l="1"/>
  <c r="AC603" i="8"/>
  <c r="AE603" i="8" s="1"/>
  <c r="AA605" i="8"/>
  <c r="AB604" i="8"/>
  <c r="AD604" i="8" l="1"/>
  <c r="AC604" i="8"/>
  <c r="AE604" i="8" s="1"/>
  <c r="AB605" i="8"/>
  <c r="AA606" i="8"/>
  <c r="AA607" i="8" l="1"/>
  <c r="AB606" i="8"/>
  <c r="AD605" i="8"/>
  <c r="AC605" i="8"/>
  <c r="AE605" i="8" s="1"/>
  <c r="AD606" i="8" l="1"/>
  <c r="AC606" i="8"/>
  <c r="AE606" i="8" s="1"/>
  <c r="AB607" i="8"/>
  <c r="AA608" i="8"/>
  <c r="AB608" i="8" l="1"/>
  <c r="AA609" i="8"/>
  <c r="AD607" i="8"/>
  <c r="AC607" i="8"/>
  <c r="AE607" i="8" s="1"/>
  <c r="AA610" i="8" l="1"/>
  <c r="AB609" i="8"/>
  <c r="AD608" i="8"/>
  <c r="AC608" i="8"/>
  <c r="AE608" i="8" s="1"/>
  <c r="AD609" i="8" l="1"/>
  <c r="AC609" i="8"/>
  <c r="AE609" i="8" s="1"/>
  <c r="AB610" i="8"/>
  <c r="AA611" i="8"/>
  <c r="AA612" i="8" l="1"/>
  <c r="AB611" i="8"/>
  <c r="AC610" i="8"/>
  <c r="AE610" i="8" s="1"/>
  <c r="AD610" i="8"/>
  <c r="AD611" i="8" l="1"/>
  <c r="AC611" i="8"/>
  <c r="AE611" i="8" s="1"/>
  <c r="AA613" i="8"/>
  <c r="AB612" i="8"/>
  <c r="AD612" i="8" l="1"/>
  <c r="AC612" i="8"/>
  <c r="AE612" i="8" s="1"/>
  <c r="AB613" i="8"/>
  <c r="AA614" i="8"/>
  <c r="AA615" i="8" l="1"/>
  <c r="AB614" i="8"/>
  <c r="AD613" i="8"/>
  <c r="AC613" i="8"/>
  <c r="AE613" i="8" s="1"/>
  <c r="AD614" i="8" l="1"/>
  <c r="AC614" i="8"/>
  <c r="AE614" i="8" s="1"/>
  <c r="AB615" i="8"/>
  <c r="AA616" i="8"/>
  <c r="AB616" i="8" l="1"/>
  <c r="AA617" i="8"/>
  <c r="AD615" i="8"/>
  <c r="AC615" i="8"/>
  <c r="AE615" i="8" s="1"/>
  <c r="AA618" i="8" l="1"/>
  <c r="AB617" i="8"/>
  <c r="AD616" i="8"/>
  <c r="AC616" i="8"/>
  <c r="AE616" i="8" s="1"/>
  <c r="AD617" i="8" l="1"/>
  <c r="AC617" i="8"/>
  <c r="AE617" i="8" s="1"/>
  <c r="AB618" i="8"/>
  <c r="AA619" i="8"/>
  <c r="AA620" i="8" l="1"/>
  <c r="AB619" i="8"/>
  <c r="AC618" i="8"/>
  <c r="AE618" i="8" s="1"/>
  <c r="AD618" i="8"/>
  <c r="AD619" i="8" l="1"/>
  <c r="AC619" i="8"/>
  <c r="AE619" i="8" s="1"/>
  <c r="AA621" i="8"/>
  <c r="AB620" i="8"/>
  <c r="AD620" i="8" l="1"/>
  <c r="AC620" i="8"/>
  <c r="AE620" i="8" s="1"/>
  <c r="AB621" i="8"/>
  <c r="AA622" i="8"/>
  <c r="AA623" i="8" l="1"/>
  <c r="AB622" i="8"/>
  <c r="AD621" i="8"/>
  <c r="AC621" i="8"/>
  <c r="AE621" i="8" s="1"/>
  <c r="AD622" i="8" l="1"/>
  <c r="AC622" i="8"/>
  <c r="AE622" i="8" s="1"/>
  <c r="AB623" i="8"/>
  <c r="AA624" i="8"/>
  <c r="AB624" i="8" l="1"/>
  <c r="AA625" i="8"/>
  <c r="AD623" i="8"/>
  <c r="AC623" i="8"/>
  <c r="AE623" i="8" s="1"/>
  <c r="AA626" i="8" l="1"/>
  <c r="AB625" i="8"/>
  <c r="AD624" i="8"/>
  <c r="AC624" i="8"/>
  <c r="AE624" i="8" s="1"/>
  <c r="AD625" i="8" l="1"/>
  <c r="AC625" i="8"/>
  <c r="AE625" i="8" s="1"/>
  <c r="AB626" i="8"/>
  <c r="AA627" i="8"/>
  <c r="AA628" i="8" l="1"/>
  <c r="AB627" i="8"/>
  <c r="AC626" i="8"/>
  <c r="AE626" i="8" s="1"/>
  <c r="AD626" i="8"/>
  <c r="AD627" i="8" l="1"/>
  <c r="AC627" i="8"/>
  <c r="AE627" i="8" s="1"/>
  <c r="AA629" i="8"/>
  <c r="AB628" i="8"/>
  <c r="AD628" i="8" l="1"/>
  <c r="AC628" i="8"/>
  <c r="AE628" i="8" s="1"/>
  <c r="AB629" i="8"/>
  <c r="AA630" i="8"/>
  <c r="AA631" i="8" l="1"/>
  <c r="AB630" i="8"/>
  <c r="AD629" i="8"/>
  <c r="AC629" i="8"/>
  <c r="AE629" i="8" s="1"/>
  <c r="AD630" i="8" l="1"/>
  <c r="AC630" i="8"/>
  <c r="AE630" i="8" s="1"/>
  <c r="AB631" i="8"/>
  <c r="AA632" i="8"/>
  <c r="AB632" i="8" l="1"/>
  <c r="AA633" i="8"/>
  <c r="AD631" i="8"/>
  <c r="AC631" i="8"/>
  <c r="AE631" i="8" s="1"/>
  <c r="AA634" i="8" l="1"/>
  <c r="AB633" i="8"/>
  <c r="AD632" i="8"/>
  <c r="AC632" i="8"/>
  <c r="AE632" i="8" s="1"/>
  <c r="AD633" i="8" l="1"/>
  <c r="AC633" i="8"/>
  <c r="AE633" i="8" s="1"/>
  <c r="AB634" i="8"/>
  <c r="AA635" i="8"/>
  <c r="AA636" i="8" l="1"/>
  <c r="AB635" i="8"/>
  <c r="AC634" i="8"/>
  <c r="AE634" i="8" s="1"/>
  <c r="AD634" i="8"/>
  <c r="AD635" i="8" l="1"/>
  <c r="AC635" i="8"/>
  <c r="AE635" i="8" s="1"/>
  <c r="AA637" i="8"/>
  <c r="AB636" i="8"/>
  <c r="AD636" i="8" l="1"/>
  <c r="AC636" i="8"/>
  <c r="AE636" i="8" s="1"/>
  <c r="AB637" i="8"/>
  <c r="AA638" i="8"/>
  <c r="AA639" i="8" l="1"/>
  <c r="AB638" i="8"/>
  <c r="AD637" i="8"/>
  <c r="AC637" i="8"/>
  <c r="AE637" i="8" s="1"/>
  <c r="AD638" i="8" l="1"/>
  <c r="AC638" i="8"/>
  <c r="AE638" i="8" s="1"/>
  <c r="AB639" i="8"/>
  <c r="AA640" i="8"/>
  <c r="AB640" i="8" l="1"/>
  <c r="AA641" i="8"/>
  <c r="AD639" i="8"/>
  <c r="AC639" i="8"/>
  <c r="AE639" i="8" s="1"/>
  <c r="AA642" i="8" l="1"/>
  <c r="AB641" i="8"/>
  <c r="AD640" i="8"/>
  <c r="AC640" i="8"/>
  <c r="AE640" i="8" s="1"/>
  <c r="AD641" i="8" l="1"/>
  <c r="AC641" i="8"/>
  <c r="AE641" i="8" s="1"/>
  <c r="AB642" i="8"/>
  <c r="AA643" i="8"/>
  <c r="AA644" i="8" l="1"/>
  <c r="AB643" i="8"/>
  <c r="AC642" i="8"/>
  <c r="AE642" i="8" s="1"/>
  <c r="AD642" i="8"/>
  <c r="AD643" i="8" l="1"/>
  <c r="AC643" i="8"/>
  <c r="AE643" i="8" s="1"/>
  <c r="AA645" i="8"/>
  <c r="AB644" i="8"/>
  <c r="AD644" i="8" l="1"/>
  <c r="AC644" i="8"/>
  <c r="AE644" i="8" s="1"/>
  <c r="AB645" i="8"/>
  <c r="AA646" i="8"/>
  <c r="AA647" i="8" l="1"/>
  <c r="AB646" i="8"/>
  <c r="AD645" i="8"/>
  <c r="AC645" i="8"/>
  <c r="AE645" i="8" s="1"/>
  <c r="AD646" i="8" l="1"/>
  <c r="AC646" i="8"/>
  <c r="AE646" i="8" s="1"/>
  <c r="AB647" i="8"/>
  <c r="AA648" i="8"/>
  <c r="AB648" i="8" l="1"/>
  <c r="AA649" i="8"/>
  <c r="AD647" i="8"/>
  <c r="AC647" i="8"/>
  <c r="AE647" i="8" s="1"/>
  <c r="AA650" i="8" l="1"/>
  <c r="AB649" i="8"/>
  <c r="AD648" i="8"/>
  <c r="AC648" i="8"/>
  <c r="AE648" i="8" s="1"/>
  <c r="AD649" i="8" l="1"/>
  <c r="AC649" i="8"/>
  <c r="AE649" i="8" s="1"/>
  <c r="AB650" i="8"/>
  <c r="AA651" i="8"/>
  <c r="AC650" i="8" l="1"/>
  <c r="AE650" i="8" s="1"/>
  <c r="AD650" i="8"/>
  <c r="AA652" i="8"/>
  <c r="AB651" i="8"/>
  <c r="AD651" i="8" l="1"/>
  <c r="AC651" i="8"/>
  <c r="AE651" i="8" s="1"/>
  <c r="AA653" i="8"/>
  <c r="AB652" i="8"/>
  <c r="AB653" i="8" l="1"/>
  <c r="AA654" i="8"/>
  <c r="AD652" i="8"/>
  <c r="AC652" i="8"/>
  <c r="AE652" i="8" s="1"/>
  <c r="AA655" i="8" l="1"/>
  <c r="AB654" i="8"/>
  <c r="AD653" i="8"/>
  <c r="AC653" i="8"/>
  <c r="AE653" i="8" s="1"/>
  <c r="AD654" i="8" l="1"/>
  <c r="AC654" i="8"/>
  <c r="AE654" i="8" s="1"/>
  <c r="AB655" i="8"/>
  <c r="AA656" i="8"/>
  <c r="AB656" i="8" l="1"/>
  <c r="AA657" i="8"/>
  <c r="AD655" i="8"/>
  <c r="AC655" i="8"/>
  <c r="AE655" i="8" s="1"/>
  <c r="AA658" i="8" l="1"/>
  <c r="AB657" i="8"/>
  <c r="AD656" i="8"/>
  <c r="AC656" i="8"/>
  <c r="AE656" i="8" s="1"/>
  <c r="AD657" i="8" l="1"/>
  <c r="AC657" i="8"/>
  <c r="AE657" i="8" s="1"/>
  <c r="AB658" i="8"/>
  <c r="AA659" i="8"/>
  <c r="AA660" i="8" l="1"/>
  <c r="AB659" i="8"/>
  <c r="AC658" i="8"/>
  <c r="AE658" i="8" s="1"/>
  <c r="AD658" i="8"/>
  <c r="AD659" i="8" l="1"/>
  <c r="AC659" i="8"/>
  <c r="AE659" i="8" s="1"/>
  <c r="AA661" i="8"/>
  <c r="AB660" i="8"/>
  <c r="AD660" i="8" l="1"/>
  <c r="AC660" i="8"/>
  <c r="AE660" i="8" s="1"/>
  <c r="AB661" i="8"/>
  <c r="AA662" i="8"/>
  <c r="AD661" i="8" l="1"/>
  <c r="AC661" i="8"/>
  <c r="AE661" i="8" s="1"/>
  <c r="AA663" i="8"/>
  <c r="AB662" i="8"/>
  <c r="AD662" i="8" l="1"/>
  <c r="AC662" i="8"/>
  <c r="AE662" i="8" s="1"/>
  <c r="AB663" i="8"/>
  <c r="AA664" i="8"/>
  <c r="AB664" i="8" l="1"/>
  <c r="AA665" i="8"/>
  <c r="AD663" i="8"/>
  <c r="AC663" i="8"/>
  <c r="AE663" i="8" s="1"/>
  <c r="AA666" i="8" l="1"/>
  <c r="AB665" i="8"/>
  <c r="AD664" i="8"/>
  <c r="AC664" i="8"/>
  <c r="AE664" i="8" s="1"/>
  <c r="AD665" i="8" l="1"/>
  <c r="AC665" i="8"/>
  <c r="AE665" i="8" s="1"/>
  <c r="AB666" i="8"/>
  <c r="AA667" i="8"/>
  <c r="AC666" i="8" l="1"/>
  <c r="AE666" i="8" s="1"/>
  <c r="AD666" i="8"/>
  <c r="AA668" i="8"/>
  <c r="AB667" i="8"/>
  <c r="AD667" i="8" l="1"/>
  <c r="AC667" i="8"/>
  <c r="AE667" i="8" s="1"/>
  <c r="AA669" i="8"/>
  <c r="AB668" i="8"/>
  <c r="AD668" i="8" l="1"/>
  <c r="AC668" i="8"/>
  <c r="AE668" i="8" s="1"/>
  <c r="AB669" i="8"/>
  <c r="AA670" i="8"/>
  <c r="AA671" i="8" l="1"/>
  <c r="AB670" i="8"/>
  <c r="AD669" i="8"/>
  <c r="AC669" i="8"/>
  <c r="AE669" i="8" s="1"/>
  <c r="AD670" i="8" l="1"/>
  <c r="AC670" i="8"/>
  <c r="AE670" i="8" s="1"/>
  <c r="AB671" i="8"/>
  <c r="AA672" i="8"/>
  <c r="AB672" i="8" l="1"/>
  <c r="AA673" i="8"/>
  <c r="AD671" i="8"/>
  <c r="AC671" i="8"/>
  <c r="AE671" i="8" s="1"/>
  <c r="AA674" i="8" l="1"/>
  <c r="AB673" i="8"/>
  <c r="AD672" i="8"/>
  <c r="AC672" i="8"/>
  <c r="AE672" i="8" s="1"/>
  <c r="AD673" i="8" l="1"/>
  <c r="AC673" i="8"/>
  <c r="AE673" i="8" s="1"/>
  <c r="AB674" i="8"/>
  <c r="AA675" i="8"/>
  <c r="AC674" i="8" l="1"/>
  <c r="AE674" i="8" s="1"/>
  <c r="AD674" i="8"/>
  <c r="AA676" i="8"/>
  <c r="AB675" i="8"/>
  <c r="AA677" i="8" l="1"/>
  <c r="AB676" i="8"/>
  <c r="AD675" i="8"/>
  <c r="AC675" i="8"/>
  <c r="AE675" i="8" s="1"/>
  <c r="AD676" i="8" l="1"/>
  <c r="AC676" i="8"/>
  <c r="AE676" i="8" s="1"/>
  <c r="AB677" i="8"/>
  <c r="AA678" i="8"/>
  <c r="AA679" i="8" l="1"/>
  <c r="AB678" i="8"/>
  <c r="AD677" i="8"/>
  <c r="AC677" i="8"/>
  <c r="AE677" i="8" s="1"/>
  <c r="AD678" i="8" l="1"/>
  <c r="AC678" i="8"/>
  <c r="AE678" i="8" s="1"/>
  <c r="AB679" i="8"/>
  <c r="AA680" i="8"/>
  <c r="AB680" i="8" l="1"/>
  <c r="AA681" i="8"/>
  <c r="AD679" i="8"/>
  <c r="AC679" i="8"/>
  <c r="AE679" i="8" s="1"/>
  <c r="AA682" i="8" l="1"/>
  <c r="AB681" i="8"/>
  <c r="AD680" i="8"/>
  <c r="AC680" i="8"/>
  <c r="AE680" i="8" s="1"/>
  <c r="AD681" i="8" l="1"/>
  <c r="AC681" i="8"/>
  <c r="AE681" i="8" s="1"/>
  <c r="AB682" i="8"/>
  <c r="AA683" i="8"/>
  <c r="AA684" i="8" l="1"/>
  <c r="AB683" i="8"/>
  <c r="AC682" i="8"/>
  <c r="AE682" i="8" s="1"/>
  <c r="AD682" i="8"/>
  <c r="AD683" i="8" l="1"/>
  <c r="AC683" i="8"/>
  <c r="AE683" i="8" s="1"/>
  <c r="AA685" i="8"/>
  <c r="AB684" i="8"/>
  <c r="AB685" i="8" l="1"/>
  <c r="AA686" i="8"/>
  <c r="AD684" i="8"/>
  <c r="AC684" i="8"/>
  <c r="AE684" i="8" s="1"/>
  <c r="AA687" i="8" l="1"/>
  <c r="AB686" i="8"/>
  <c r="AD685" i="8"/>
  <c r="AC685" i="8"/>
  <c r="AE685" i="8" s="1"/>
  <c r="AD686" i="8" l="1"/>
  <c r="AC686" i="8"/>
  <c r="AE686" i="8" s="1"/>
  <c r="AB687" i="8"/>
  <c r="AA688" i="8"/>
  <c r="AB688" i="8" l="1"/>
  <c r="AA689" i="8"/>
  <c r="AD687" i="8"/>
  <c r="AC687" i="8"/>
  <c r="AE687" i="8" s="1"/>
  <c r="AA690" i="8" l="1"/>
  <c r="AB689" i="8"/>
  <c r="AD688" i="8"/>
  <c r="AC688" i="8"/>
  <c r="AE688" i="8" s="1"/>
  <c r="AD689" i="8" l="1"/>
  <c r="AC689" i="8"/>
  <c r="AE689" i="8" s="1"/>
  <c r="AB690" i="8"/>
  <c r="AA691" i="8"/>
  <c r="AA692" i="8" l="1"/>
  <c r="AB691" i="8"/>
  <c r="AC690" i="8"/>
  <c r="AE690" i="8" s="1"/>
  <c r="AD690" i="8"/>
  <c r="AD691" i="8" l="1"/>
  <c r="AC691" i="8"/>
  <c r="AE691" i="8" s="1"/>
  <c r="AA693" i="8"/>
  <c r="AB692" i="8"/>
  <c r="AD692" i="8" l="1"/>
  <c r="AC692" i="8"/>
  <c r="AE692" i="8" s="1"/>
  <c r="AB693" i="8"/>
  <c r="AA694" i="8"/>
  <c r="AA695" i="8" l="1"/>
  <c r="AB694" i="8"/>
  <c r="AD693" i="8"/>
  <c r="AC693" i="8"/>
  <c r="AE693" i="8" s="1"/>
  <c r="AD694" i="8" l="1"/>
  <c r="AC694" i="8"/>
  <c r="AE694" i="8" s="1"/>
  <c r="AB695" i="8"/>
  <c r="AA696" i="8"/>
  <c r="AB696" i="8" l="1"/>
  <c r="AA697" i="8"/>
  <c r="AD695" i="8"/>
  <c r="AC695" i="8"/>
  <c r="AE695" i="8" s="1"/>
  <c r="AA698" i="8" l="1"/>
  <c r="AB697" i="8"/>
  <c r="AD696" i="8"/>
  <c r="AC696" i="8"/>
  <c r="AE696" i="8" s="1"/>
  <c r="AD697" i="8" l="1"/>
  <c r="AC697" i="8"/>
  <c r="AE697" i="8" s="1"/>
  <c r="AB698" i="8"/>
  <c r="AA699" i="8"/>
  <c r="AA700" i="8" l="1"/>
  <c r="AB699" i="8"/>
  <c r="AC698" i="8"/>
  <c r="AE698" i="8" s="1"/>
  <c r="AD698" i="8"/>
  <c r="AD699" i="8" l="1"/>
  <c r="AC699" i="8"/>
  <c r="AE699" i="8" s="1"/>
  <c r="AA701" i="8"/>
  <c r="AB700" i="8"/>
  <c r="AD700" i="8" l="1"/>
  <c r="AC700" i="8"/>
  <c r="AE700" i="8" s="1"/>
  <c r="AB701" i="8"/>
  <c r="AA702" i="8"/>
  <c r="AA703" i="8" l="1"/>
  <c r="AB702" i="8"/>
  <c r="AD701" i="8"/>
  <c r="AC701" i="8"/>
  <c r="AE701" i="8" s="1"/>
  <c r="AD702" i="8" l="1"/>
  <c r="AC702" i="8"/>
  <c r="AE702" i="8" s="1"/>
  <c r="AB703" i="8"/>
  <c r="AA704" i="8"/>
  <c r="AB704" i="8" l="1"/>
  <c r="AA705" i="8"/>
  <c r="AD703" i="8"/>
  <c r="AC703" i="8"/>
  <c r="AE703" i="8" s="1"/>
  <c r="AA706" i="8" l="1"/>
  <c r="AB705" i="8"/>
  <c r="AD704" i="8"/>
  <c r="AC704" i="8"/>
  <c r="AE704" i="8" s="1"/>
  <c r="AD705" i="8" l="1"/>
  <c r="AC705" i="8"/>
  <c r="AE705" i="8" s="1"/>
  <c r="AB706" i="8"/>
  <c r="AA707" i="8"/>
  <c r="AA708" i="8" l="1"/>
  <c r="AB707" i="8"/>
  <c r="AC706" i="8"/>
  <c r="AE706" i="8" s="1"/>
  <c r="AD706" i="8"/>
  <c r="AD707" i="8" l="1"/>
  <c r="AC707" i="8"/>
  <c r="AE707" i="8" s="1"/>
  <c r="AA709" i="8"/>
  <c r="AB708" i="8"/>
  <c r="AD708" i="8" l="1"/>
  <c r="AC708" i="8"/>
  <c r="AE708" i="8" s="1"/>
  <c r="AB709" i="8"/>
  <c r="AA710" i="8"/>
  <c r="AA711" i="8" l="1"/>
  <c r="AB710" i="8"/>
  <c r="AD709" i="8"/>
  <c r="AC709" i="8"/>
  <c r="AE709" i="8" s="1"/>
  <c r="AD710" i="8" l="1"/>
  <c r="AC710" i="8"/>
  <c r="AE710" i="8" s="1"/>
  <c r="AB711" i="8"/>
  <c r="AA712" i="8"/>
  <c r="AB712" i="8" l="1"/>
  <c r="AA713" i="8"/>
  <c r="AD711" i="8"/>
  <c r="AC711" i="8"/>
  <c r="AE711" i="8" s="1"/>
  <c r="AA714" i="8" l="1"/>
  <c r="AB713" i="8"/>
  <c r="AD712" i="8"/>
  <c r="AC712" i="8"/>
  <c r="AE712" i="8" s="1"/>
  <c r="AD713" i="8" l="1"/>
  <c r="AC713" i="8"/>
  <c r="AE713" i="8" s="1"/>
  <c r="AB714" i="8"/>
  <c r="AA715" i="8"/>
  <c r="AA716" i="8" l="1"/>
  <c r="AB715" i="8"/>
  <c r="AC714" i="8"/>
  <c r="AE714" i="8" s="1"/>
  <c r="AD714" i="8"/>
  <c r="AD715" i="8" l="1"/>
  <c r="AC715" i="8"/>
  <c r="AE715" i="8" s="1"/>
  <c r="AA717" i="8"/>
  <c r="AB716" i="8"/>
  <c r="AD716" i="8" l="1"/>
  <c r="AC716" i="8"/>
  <c r="AE716" i="8" s="1"/>
  <c r="AB717" i="8"/>
  <c r="AA718" i="8"/>
  <c r="AA719" i="8" l="1"/>
  <c r="AB718" i="8"/>
  <c r="AD717" i="8"/>
  <c r="AC717" i="8"/>
  <c r="AE717" i="8" s="1"/>
  <c r="AD718" i="8" l="1"/>
  <c r="AC718" i="8"/>
  <c r="AE718" i="8" s="1"/>
  <c r="AB719" i="8"/>
  <c r="AA720" i="8"/>
  <c r="AB720" i="8" l="1"/>
  <c r="AA721" i="8"/>
  <c r="AD719" i="8"/>
  <c r="AC719" i="8"/>
  <c r="AE719" i="8" s="1"/>
  <c r="AA722" i="8" l="1"/>
  <c r="AB721" i="8"/>
  <c r="AD720" i="8"/>
  <c r="AC720" i="8"/>
  <c r="AE720" i="8" s="1"/>
  <c r="AD721" i="8" l="1"/>
  <c r="AC721" i="8"/>
  <c r="AE721" i="8" s="1"/>
  <c r="AB722" i="8"/>
  <c r="AA723" i="8"/>
  <c r="AA724" i="8" l="1"/>
  <c r="AB723" i="8"/>
  <c r="AC722" i="8"/>
  <c r="AE722" i="8" s="1"/>
  <c r="AD722" i="8"/>
  <c r="AD723" i="8" l="1"/>
  <c r="AC723" i="8"/>
  <c r="AE723" i="8" s="1"/>
  <c r="AA725" i="8"/>
  <c r="AB724" i="8"/>
  <c r="AD724" i="8" l="1"/>
  <c r="AC724" i="8"/>
  <c r="AE724" i="8" s="1"/>
  <c r="AB725" i="8"/>
  <c r="AA726" i="8"/>
  <c r="AA727" i="8" l="1"/>
  <c r="AB726" i="8"/>
  <c r="AD725" i="8"/>
  <c r="AC725" i="8"/>
  <c r="AE725" i="8" s="1"/>
  <c r="AD726" i="8" l="1"/>
  <c r="AC726" i="8"/>
  <c r="AE726" i="8" s="1"/>
  <c r="AB727" i="8"/>
  <c r="AA728" i="8"/>
  <c r="AB728" i="8" l="1"/>
  <c r="AA729" i="8"/>
  <c r="AD727" i="8"/>
  <c r="AC727" i="8"/>
  <c r="AE727" i="8" s="1"/>
  <c r="AA730" i="8" l="1"/>
  <c r="AB729" i="8"/>
  <c r="AD728" i="8"/>
  <c r="AC728" i="8"/>
  <c r="AE728" i="8" s="1"/>
  <c r="AD729" i="8" l="1"/>
  <c r="AC729" i="8"/>
  <c r="AE729" i="8" s="1"/>
  <c r="AB730" i="8"/>
  <c r="AA731" i="8"/>
  <c r="AA732" i="8" l="1"/>
  <c r="AB731" i="8"/>
  <c r="AC730" i="8"/>
  <c r="AE730" i="8" s="1"/>
  <c r="AD730" i="8"/>
  <c r="AD731" i="8" l="1"/>
  <c r="AC731" i="8"/>
  <c r="AE731" i="8" s="1"/>
  <c r="AA733" i="8"/>
  <c r="AB732" i="8"/>
  <c r="AD732" i="8" l="1"/>
  <c r="AC732" i="8"/>
  <c r="AE732" i="8" s="1"/>
  <c r="AB733" i="8"/>
  <c r="AA734" i="8"/>
  <c r="AA735" i="8" l="1"/>
  <c r="AB734" i="8"/>
  <c r="AD733" i="8"/>
  <c r="AC733" i="8"/>
  <c r="AE733" i="8" s="1"/>
  <c r="AD734" i="8" l="1"/>
  <c r="AC734" i="8"/>
  <c r="AE734" i="8" s="1"/>
  <c r="AB735" i="8"/>
  <c r="AA736" i="8"/>
  <c r="AB736" i="8" l="1"/>
  <c r="AA737" i="8"/>
  <c r="AD735" i="8"/>
  <c r="AC735" i="8"/>
  <c r="AE735" i="8" s="1"/>
  <c r="AA738" i="8" l="1"/>
  <c r="AB737" i="8"/>
  <c r="AD736" i="8"/>
  <c r="AC736" i="8"/>
  <c r="AE736" i="8" s="1"/>
  <c r="AD737" i="8" l="1"/>
  <c r="AC737" i="8"/>
  <c r="AE737" i="8" s="1"/>
  <c r="AB738" i="8"/>
  <c r="AA739" i="8"/>
  <c r="AA740" i="8" l="1"/>
  <c r="AB739" i="8"/>
  <c r="AC738" i="8"/>
  <c r="AE738" i="8" s="1"/>
  <c r="AD738" i="8"/>
  <c r="AD739" i="8" l="1"/>
  <c r="AC739" i="8"/>
  <c r="AE739" i="8" s="1"/>
  <c r="AA741" i="8"/>
  <c r="AB740" i="8"/>
  <c r="AD740" i="8" l="1"/>
  <c r="AC740" i="8"/>
  <c r="AE740" i="8" s="1"/>
  <c r="AB741" i="8"/>
  <c r="AA742" i="8"/>
  <c r="AA743" i="8" l="1"/>
  <c r="AB742" i="8"/>
  <c r="AD741" i="8"/>
  <c r="AC741" i="8"/>
  <c r="AE741" i="8" s="1"/>
  <c r="AD742" i="8" l="1"/>
  <c r="AC742" i="8"/>
  <c r="AE742" i="8" s="1"/>
  <c r="AB743" i="8"/>
  <c r="AA744" i="8"/>
  <c r="AB744" i="8" l="1"/>
  <c r="AA745" i="8"/>
  <c r="AD743" i="8"/>
  <c r="AC743" i="8"/>
  <c r="AE743" i="8" s="1"/>
  <c r="AA746" i="8" l="1"/>
  <c r="AB745" i="8"/>
  <c r="AD744" i="8"/>
  <c r="AC744" i="8"/>
  <c r="AE744" i="8" s="1"/>
  <c r="AD745" i="8" l="1"/>
  <c r="AC745" i="8"/>
  <c r="AE745" i="8" s="1"/>
  <c r="AB746" i="8"/>
  <c r="AA747" i="8"/>
  <c r="AA748" i="8" l="1"/>
  <c r="AB747" i="8"/>
  <c r="AC746" i="8"/>
  <c r="AE746" i="8" s="1"/>
  <c r="AD746" i="8"/>
  <c r="AD747" i="8" l="1"/>
  <c r="AC747" i="8"/>
  <c r="AE747" i="8" s="1"/>
  <c r="AA749" i="8"/>
  <c r="AB748" i="8"/>
  <c r="AD748" i="8" l="1"/>
  <c r="AC748" i="8"/>
  <c r="AE748" i="8" s="1"/>
  <c r="AB749" i="8"/>
  <c r="AA750" i="8"/>
  <c r="AA751" i="8" l="1"/>
  <c r="AB750" i="8"/>
  <c r="AD749" i="8"/>
  <c r="AC749" i="8"/>
  <c r="AE749" i="8" s="1"/>
  <c r="AD750" i="8" l="1"/>
  <c r="AC750" i="8"/>
  <c r="AE750" i="8" s="1"/>
  <c r="AB751" i="8"/>
  <c r="AA752" i="8"/>
  <c r="AB752" i="8" l="1"/>
  <c r="AA753" i="8"/>
  <c r="AD751" i="8"/>
  <c r="AC751" i="8"/>
  <c r="AE751" i="8" s="1"/>
  <c r="AA754" i="8" l="1"/>
  <c r="AB753" i="8"/>
  <c r="AD752" i="8"/>
  <c r="AC752" i="8"/>
  <c r="AE752" i="8" s="1"/>
  <c r="AD753" i="8" l="1"/>
  <c r="AC753" i="8"/>
  <c r="AE753" i="8" s="1"/>
  <c r="AB754" i="8"/>
  <c r="AA755" i="8"/>
  <c r="AC754" i="8" l="1"/>
  <c r="AE754" i="8" s="1"/>
  <c r="AD754" i="8"/>
  <c r="AA756" i="8"/>
  <c r="AB755" i="8"/>
  <c r="AD755" i="8" l="1"/>
  <c r="AC755" i="8"/>
  <c r="AE755" i="8" s="1"/>
  <c r="AA757" i="8"/>
  <c r="AB756" i="8"/>
  <c r="AD756" i="8" l="1"/>
  <c r="AC756" i="8"/>
  <c r="AE756" i="8" s="1"/>
  <c r="AB757" i="8"/>
  <c r="AA758" i="8"/>
  <c r="AA759" i="8" l="1"/>
  <c r="AB758" i="8"/>
  <c r="AD757" i="8"/>
  <c r="AC757" i="8"/>
  <c r="AE757" i="8" s="1"/>
  <c r="AD758" i="8" l="1"/>
  <c r="AC758" i="8"/>
  <c r="AE758" i="8" s="1"/>
  <c r="AB759" i="8"/>
  <c r="AA760" i="8"/>
  <c r="AB760" i="8" l="1"/>
  <c r="AA761" i="8"/>
  <c r="AD759" i="8"/>
  <c r="AC759" i="8"/>
  <c r="AE759" i="8" s="1"/>
  <c r="AA762" i="8" l="1"/>
  <c r="AB761" i="8"/>
  <c r="AD760" i="8"/>
  <c r="AC760" i="8"/>
  <c r="AE760" i="8" s="1"/>
  <c r="AD761" i="8" l="1"/>
  <c r="AC761" i="8"/>
  <c r="AE761" i="8" s="1"/>
  <c r="AB762" i="8"/>
  <c r="AA763" i="8"/>
  <c r="AA764" i="8" l="1"/>
  <c r="AB763" i="8"/>
  <c r="AC762" i="8"/>
  <c r="AE762" i="8" s="1"/>
  <c r="AD762" i="8"/>
  <c r="AD763" i="8" l="1"/>
  <c r="AC763" i="8"/>
  <c r="AE763" i="8" s="1"/>
  <c r="AA765" i="8"/>
  <c r="AB764" i="8"/>
  <c r="AD764" i="8" l="1"/>
  <c r="AC764" i="8"/>
  <c r="AE764" i="8" s="1"/>
  <c r="AB765" i="8"/>
  <c r="AA766" i="8"/>
  <c r="AA767" i="8" l="1"/>
  <c r="AB766" i="8"/>
  <c r="AD765" i="8"/>
  <c r="AC765" i="8"/>
  <c r="AE765" i="8" s="1"/>
  <c r="AD766" i="8" l="1"/>
  <c r="AC766" i="8"/>
  <c r="AE766" i="8" s="1"/>
  <c r="AB767" i="8"/>
  <c r="AA768" i="8"/>
  <c r="AB768" i="8" l="1"/>
  <c r="AA769" i="8"/>
  <c r="AD767" i="8"/>
  <c r="AC767" i="8"/>
  <c r="AE767" i="8" s="1"/>
  <c r="AA770" i="8" l="1"/>
  <c r="AB769" i="8"/>
  <c r="AD768" i="8"/>
  <c r="AC768" i="8"/>
  <c r="AE768" i="8" s="1"/>
  <c r="AD769" i="8" l="1"/>
  <c r="AC769" i="8"/>
  <c r="AE769" i="8" s="1"/>
  <c r="AB770" i="8"/>
  <c r="AA771" i="8"/>
  <c r="AA772" i="8" l="1"/>
  <c r="AB771" i="8"/>
  <c r="AC770" i="8"/>
  <c r="AE770" i="8" s="1"/>
  <c r="AD770" i="8"/>
  <c r="AD771" i="8" l="1"/>
  <c r="AC771" i="8"/>
  <c r="AE771" i="8" s="1"/>
  <c r="AA773" i="8"/>
  <c r="AB772" i="8"/>
  <c r="AD772" i="8" l="1"/>
  <c r="AC772" i="8"/>
  <c r="AE772" i="8" s="1"/>
  <c r="AB773" i="8"/>
  <c r="AA774" i="8"/>
  <c r="AA775" i="8" l="1"/>
  <c r="AB774" i="8"/>
  <c r="AD773" i="8"/>
  <c r="AC773" i="8"/>
  <c r="AE773" i="8" s="1"/>
  <c r="AD774" i="8" l="1"/>
  <c r="AC774" i="8"/>
  <c r="AE774" i="8" s="1"/>
  <c r="AB775" i="8"/>
  <c r="AA776" i="8"/>
  <c r="AD775" i="8" l="1"/>
  <c r="AC775" i="8"/>
  <c r="AE775" i="8" s="1"/>
  <c r="AB776" i="8"/>
  <c r="AA777" i="8"/>
  <c r="AD776" i="8" l="1"/>
  <c r="AC776" i="8"/>
  <c r="AE776" i="8" s="1"/>
  <c r="AA778" i="8"/>
  <c r="AB777" i="8"/>
  <c r="AD777" i="8" l="1"/>
  <c r="AC777" i="8"/>
  <c r="AE777" i="8" s="1"/>
  <c r="AB778" i="8"/>
  <c r="AA779" i="8"/>
  <c r="AA780" i="8" l="1"/>
  <c r="AB779" i="8"/>
  <c r="AC778" i="8"/>
  <c r="AE778" i="8" s="1"/>
  <c r="AD778" i="8"/>
  <c r="AD779" i="8" l="1"/>
  <c r="AC779" i="8"/>
  <c r="AE779" i="8" s="1"/>
  <c r="AA781" i="8"/>
  <c r="AB780" i="8"/>
  <c r="AB781" i="8" l="1"/>
  <c r="AA782" i="8"/>
  <c r="AD780" i="8"/>
  <c r="AC780" i="8"/>
  <c r="AE780" i="8" s="1"/>
  <c r="AA783" i="8" l="1"/>
  <c r="AB782" i="8"/>
  <c r="AD781" i="8"/>
  <c r="AC781" i="8"/>
  <c r="AE781" i="8" s="1"/>
  <c r="AD782" i="8" l="1"/>
  <c r="AC782" i="8"/>
  <c r="AE782" i="8" s="1"/>
  <c r="AB783" i="8"/>
  <c r="AA784" i="8"/>
  <c r="AB784" i="8" l="1"/>
  <c r="AA785" i="8"/>
  <c r="AD783" i="8"/>
  <c r="AC783" i="8"/>
  <c r="AE783" i="8" s="1"/>
  <c r="AA786" i="8" l="1"/>
  <c r="AB785" i="8"/>
  <c r="AD784" i="8"/>
  <c r="AC784" i="8"/>
  <c r="AE784" i="8" s="1"/>
  <c r="AD785" i="8" l="1"/>
  <c r="AC785" i="8"/>
  <c r="AE785" i="8" s="1"/>
  <c r="AB786" i="8"/>
  <c r="AA787" i="8"/>
  <c r="AA788" i="8" l="1"/>
  <c r="AB787" i="8"/>
  <c r="AC786" i="8"/>
  <c r="AE786" i="8" s="1"/>
  <c r="AD786" i="8"/>
  <c r="AD787" i="8" l="1"/>
  <c r="AC787" i="8"/>
  <c r="AE787" i="8" s="1"/>
  <c r="AA789" i="8"/>
  <c r="AB788" i="8"/>
  <c r="AD788" i="8" l="1"/>
  <c r="AC788" i="8"/>
  <c r="AE788" i="8" s="1"/>
  <c r="AB789" i="8"/>
  <c r="AA790" i="8"/>
  <c r="AA791" i="8" l="1"/>
  <c r="AB790" i="8"/>
  <c r="AD789" i="8"/>
  <c r="AC789" i="8"/>
  <c r="AE789" i="8" s="1"/>
  <c r="AD790" i="8" l="1"/>
  <c r="AC790" i="8"/>
  <c r="AE790" i="8" s="1"/>
  <c r="AB791" i="8"/>
  <c r="AA792" i="8"/>
  <c r="AB792" i="8" l="1"/>
  <c r="AA793" i="8"/>
  <c r="AD791" i="8"/>
  <c r="AC791" i="8"/>
  <c r="AE791" i="8" s="1"/>
  <c r="AA794" i="8" l="1"/>
  <c r="AB793" i="8"/>
  <c r="AD792" i="8"/>
  <c r="AC792" i="8"/>
  <c r="AE792" i="8" s="1"/>
  <c r="AD793" i="8" l="1"/>
  <c r="AC793" i="8"/>
  <c r="AE793" i="8" s="1"/>
  <c r="AB794" i="8"/>
  <c r="AA795" i="8"/>
  <c r="AC794" i="8" l="1"/>
  <c r="AE794" i="8" s="1"/>
  <c r="AD794" i="8"/>
  <c r="AA796" i="8"/>
  <c r="AB795" i="8"/>
  <c r="AD795" i="8" l="1"/>
  <c r="AC795" i="8"/>
  <c r="AE795" i="8" s="1"/>
  <c r="AA797" i="8"/>
  <c r="AB796" i="8"/>
  <c r="AD796" i="8" l="1"/>
  <c r="AC796" i="8"/>
  <c r="AE796" i="8" s="1"/>
  <c r="AB797" i="8"/>
  <c r="AA798" i="8"/>
  <c r="AD797" i="8" l="1"/>
  <c r="AC797" i="8"/>
  <c r="AE797" i="8" s="1"/>
  <c r="AA799" i="8"/>
  <c r="AB798" i="8"/>
  <c r="AD798" i="8" l="1"/>
  <c r="AC798" i="8"/>
  <c r="AE798" i="8" s="1"/>
  <c r="AB799" i="8"/>
  <c r="AA800" i="8"/>
  <c r="AB800" i="8" l="1"/>
  <c r="AA801" i="8"/>
  <c r="AD799" i="8"/>
  <c r="AC799" i="8"/>
  <c r="AE799" i="8" s="1"/>
  <c r="AA802" i="8" l="1"/>
  <c r="AB801" i="8"/>
  <c r="AD800" i="8"/>
  <c r="AC800" i="8"/>
  <c r="AE800" i="8" s="1"/>
  <c r="AD801" i="8" l="1"/>
  <c r="AC801" i="8"/>
  <c r="AE801" i="8" s="1"/>
  <c r="AB802" i="8"/>
  <c r="AA803" i="8"/>
  <c r="AA804" i="8" l="1"/>
  <c r="AB803" i="8"/>
  <c r="AC802" i="8"/>
  <c r="AE802" i="8" s="1"/>
  <c r="AD802" i="8"/>
  <c r="AD803" i="8" l="1"/>
  <c r="AC803" i="8"/>
  <c r="AE803" i="8" s="1"/>
  <c r="AA805" i="8"/>
  <c r="AB804" i="8"/>
  <c r="AD804" i="8" l="1"/>
  <c r="AC804" i="8"/>
  <c r="AE804" i="8" s="1"/>
  <c r="AB805" i="8"/>
  <c r="AA806" i="8"/>
  <c r="AA807" i="8" l="1"/>
  <c r="AB806" i="8"/>
  <c r="AD805" i="8"/>
  <c r="AC805" i="8"/>
  <c r="AE805" i="8" s="1"/>
  <c r="AD806" i="8" l="1"/>
  <c r="AC806" i="8"/>
  <c r="AE806" i="8" s="1"/>
  <c r="AB807" i="8"/>
  <c r="AA808" i="8"/>
  <c r="AD807" i="8" l="1"/>
  <c r="AC807" i="8"/>
  <c r="AE807" i="8" s="1"/>
  <c r="AB808" i="8"/>
  <c r="AA809" i="8"/>
  <c r="AA810" i="8" l="1"/>
  <c r="AB809" i="8"/>
  <c r="AD808" i="8"/>
  <c r="AC808" i="8"/>
  <c r="AE808" i="8" s="1"/>
  <c r="AD809" i="8" l="1"/>
  <c r="AC809" i="8"/>
  <c r="AE809" i="8" s="1"/>
  <c r="AB810" i="8"/>
  <c r="AA811" i="8"/>
  <c r="AA812" i="8" l="1"/>
  <c r="AB811" i="8"/>
  <c r="AC810" i="8"/>
  <c r="AE810" i="8" s="1"/>
  <c r="AD810" i="8"/>
  <c r="AD811" i="8" l="1"/>
  <c r="AC811" i="8"/>
  <c r="AE811" i="8" s="1"/>
  <c r="AA813" i="8"/>
  <c r="AB812" i="8"/>
  <c r="AD812" i="8" l="1"/>
  <c r="AC812" i="8"/>
  <c r="AE812" i="8" s="1"/>
  <c r="AB813" i="8"/>
  <c r="AA814" i="8"/>
  <c r="AA815" i="8" l="1"/>
  <c r="AB814" i="8"/>
  <c r="AD813" i="8"/>
  <c r="AC813" i="8"/>
  <c r="AE813" i="8" s="1"/>
  <c r="AD814" i="8" l="1"/>
  <c r="AC814" i="8"/>
  <c r="AE814" i="8" s="1"/>
  <c r="AB815" i="8"/>
  <c r="AA816" i="8"/>
  <c r="AB816" i="8" l="1"/>
  <c r="AA817" i="8"/>
  <c r="AD815" i="8"/>
  <c r="AC815" i="8"/>
  <c r="AE815" i="8" s="1"/>
  <c r="AA818" i="8" l="1"/>
  <c r="AB817" i="8"/>
  <c r="AD816" i="8"/>
  <c r="AC816" i="8"/>
  <c r="AE816" i="8" s="1"/>
  <c r="AD817" i="8" l="1"/>
  <c r="AC817" i="8"/>
  <c r="AE817" i="8" s="1"/>
  <c r="AB818" i="8"/>
  <c r="AA819" i="8"/>
  <c r="AA820" i="8" l="1"/>
  <c r="AB819" i="8"/>
  <c r="AC818" i="8"/>
  <c r="AE818" i="8" s="1"/>
  <c r="AD818" i="8"/>
  <c r="AD819" i="8" l="1"/>
  <c r="AC819" i="8"/>
  <c r="AE819" i="8" s="1"/>
  <c r="AA821" i="8"/>
  <c r="AB820" i="8"/>
  <c r="AD820" i="8" l="1"/>
  <c r="AC820" i="8"/>
  <c r="AE820" i="8" s="1"/>
  <c r="AB821" i="8"/>
  <c r="AA822" i="8"/>
  <c r="AA823" i="8" l="1"/>
  <c r="AB822" i="8"/>
  <c r="AD821" i="8"/>
  <c r="AC821" i="8"/>
  <c r="AE821" i="8" s="1"/>
  <c r="AD822" i="8" l="1"/>
  <c r="AC822" i="8"/>
  <c r="AE822" i="8" s="1"/>
  <c r="AB823" i="8"/>
  <c r="AA824" i="8"/>
  <c r="AB824" i="8" l="1"/>
  <c r="AA825" i="8"/>
  <c r="AD823" i="8"/>
  <c r="AC823" i="8"/>
  <c r="AE823" i="8" s="1"/>
  <c r="AA826" i="8" l="1"/>
  <c r="AB825" i="8"/>
  <c r="AD824" i="8"/>
  <c r="AC824" i="8"/>
  <c r="AE824" i="8" s="1"/>
  <c r="AD825" i="8" l="1"/>
  <c r="AC825" i="8"/>
  <c r="AE825" i="8" s="1"/>
  <c r="AB826" i="8"/>
  <c r="AA827" i="8"/>
  <c r="AA828" i="8" l="1"/>
  <c r="AB827" i="8"/>
  <c r="AC826" i="8"/>
  <c r="AE826" i="8" s="1"/>
  <c r="AD826" i="8"/>
  <c r="AD827" i="8" l="1"/>
  <c r="AC827" i="8"/>
  <c r="AE827" i="8" s="1"/>
  <c r="AA829" i="8"/>
  <c r="AB828" i="8"/>
  <c r="AD828" i="8" l="1"/>
  <c r="AC828" i="8"/>
  <c r="AE828" i="8" s="1"/>
  <c r="AB829" i="8"/>
  <c r="AA830" i="8"/>
  <c r="AA831" i="8" l="1"/>
  <c r="AB830" i="8"/>
  <c r="AD829" i="8"/>
  <c r="AC829" i="8"/>
  <c r="AE829" i="8" s="1"/>
  <c r="AD830" i="8" l="1"/>
  <c r="AC830" i="8"/>
  <c r="AE830" i="8" s="1"/>
  <c r="AB831" i="8"/>
  <c r="AA832" i="8"/>
  <c r="AD831" i="8" l="1"/>
  <c r="AC831" i="8"/>
  <c r="AE831" i="8" s="1"/>
  <c r="AB832" i="8"/>
  <c r="AA833" i="8"/>
  <c r="AA834" i="8" l="1"/>
  <c r="AB833" i="8"/>
  <c r="AD832" i="8"/>
  <c r="AC832" i="8"/>
  <c r="AE832" i="8" s="1"/>
  <c r="AD833" i="8" l="1"/>
  <c r="AC833" i="8"/>
  <c r="AE833" i="8" s="1"/>
  <c r="AB834" i="8"/>
  <c r="AA835" i="8"/>
  <c r="AA836" i="8" l="1"/>
  <c r="AB835" i="8"/>
  <c r="AC834" i="8"/>
  <c r="AE834" i="8" s="1"/>
  <c r="AD834" i="8"/>
  <c r="AD835" i="8" l="1"/>
  <c r="AC835" i="8"/>
  <c r="AE835" i="8" s="1"/>
  <c r="AA837" i="8"/>
  <c r="AB836" i="8"/>
  <c r="AD836" i="8" l="1"/>
  <c r="AC836" i="8"/>
  <c r="AE836" i="8" s="1"/>
  <c r="AB837" i="8"/>
  <c r="AA838" i="8"/>
  <c r="AD837" i="8" l="1"/>
  <c r="AC837" i="8"/>
  <c r="AE837" i="8" s="1"/>
  <c r="AA839" i="8"/>
  <c r="AB838" i="8"/>
  <c r="AD838" i="8" l="1"/>
  <c r="AC838" i="8"/>
  <c r="AE838" i="8" s="1"/>
  <c r="AB839" i="8"/>
  <c r="AA840" i="8"/>
  <c r="AB840" i="8" l="1"/>
  <c r="AA841" i="8"/>
  <c r="AD839" i="8"/>
  <c r="AC839" i="8"/>
  <c r="AE839" i="8" s="1"/>
  <c r="AA842" i="8" l="1"/>
  <c r="AB841" i="8"/>
  <c r="AD840" i="8"/>
  <c r="AC840" i="8"/>
  <c r="AE840" i="8" s="1"/>
  <c r="AD841" i="8" l="1"/>
  <c r="AC841" i="8"/>
  <c r="AE841" i="8" s="1"/>
  <c r="AB842" i="8"/>
  <c r="AA843" i="8"/>
  <c r="AA844" i="8" l="1"/>
  <c r="AB843" i="8"/>
  <c r="AC842" i="8"/>
  <c r="AE842" i="8" s="1"/>
  <c r="AD842" i="8"/>
  <c r="AD843" i="8" l="1"/>
  <c r="AC843" i="8"/>
  <c r="AE843" i="8" s="1"/>
  <c r="AA845" i="8"/>
  <c r="AB844" i="8"/>
  <c r="AD844" i="8" l="1"/>
  <c r="AC844" i="8"/>
  <c r="AE844" i="8" s="1"/>
  <c r="AB845" i="8"/>
  <c r="AA846" i="8"/>
  <c r="AA847" i="8" l="1"/>
  <c r="AB846" i="8"/>
  <c r="AD845" i="8"/>
  <c r="AC845" i="8"/>
  <c r="AE845" i="8" s="1"/>
  <c r="AD846" i="8" l="1"/>
  <c r="AC846" i="8"/>
  <c r="AE846" i="8" s="1"/>
  <c r="AB847" i="8"/>
  <c r="AA848" i="8"/>
  <c r="AB848" i="8" l="1"/>
  <c r="AA849" i="8"/>
  <c r="AD847" i="8"/>
  <c r="AC847" i="8"/>
  <c r="AE847" i="8" s="1"/>
  <c r="AA850" i="8" l="1"/>
  <c r="AB849" i="8"/>
  <c r="AD848" i="8"/>
  <c r="AC848" i="8"/>
  <c r="AE848" i="8" s="1"/>
  <c r="AD849" i="8" l="1"/>
  <c r="AC849" i="8"/>
  <c r="AE849" i="8" s="1"/>
  <c r="AB850" i="8"/>
  <c r="AA851" i="8"/>
  <c r="AA852" i="8" l="1"/>
  <c r="AB851" i="8"/>
  <c r="AC850" i="8"/>
  <c r="AE850" i="8" s="1"/>
  <c r="AD850" i="8"/>
  <c r="AD851" i="8" l="1"/>
  <c r="AC851" i="8"/>
  <c r="AE851" i="8" s="1"/>
  <c r="AA853" i="8"/>
  <c r="AB852" i="8"/>
  <c r="AD852" i="8" l="1"/>
  <c r="AC852" i="8"/>
  <c r="AE852" i="8" s="1"/>
  <c r="AB853" i="8"/>
  <c r="AA854" i="8"/>
  <c r="AA855" i="8" l="1"/>
  <c r="AB854" i="8"/>
  <c r="AD853" i="8"/>
  <c r="AC853" i="8"/>
  <c r="AE853" i="8" s="1"/>
  <c r="AD854" i="8" l="1"/>
  <c r="AC854" i="8"/>
  <c r="AE854" i="8" s="1"/>
  <c r="AB855" i="8"/>
  <c r="AA856" i="8"/>
  <c r="AB856" i="8" l="1"/>
  <c r="AA857" i="8"/>
  <c r="AD855" i="8"/>
  <c r="AC855" i="8"/>
  <c r="AE855" i="8" s="1"/>
  <c r="AA858" i="8" l="1"/>
  <c r="AB857" i="8"/>
  <c r="AD856" i="8"/>
  <c r="AC856" i="8"/>
  <c r="AE856" i="8" s="1"/>
  <c r="AD857" i="8" l="1"/>
  <c r="AC857" i="8"/>
  <c r="AE857" i="8" s="1"/>
  <c r="AB858" i="8"/>
  <c r="AA859" i="8"/>
  <c r="AA860" i="8" l="1"/>
  <c r="AB859" i="8"/>
  <c r="AC858" i="8"/>
  <c r="AE858" i="8" s="1"/>
  <c r="AD858" i="8"/>
  <c r="AD859" i="8" l="1"/>
  <c r="AC859" i="8"/>
  <c r="AE859" i="8" s="1"/>
  <c r="AA861" i="8"/>
  <c r="AB860" i="8"/>
  <c r="AD860" i="8" l="1"/>
  <c r="AC860" i="8"/>
  <c r="AE860" i="8" s="1"/>
  <c r="AB861" i="8"/>
  <c r="AA862" i="8"/>
  <c r="AA863" i="8" l="1"/>
  <c r="AB862" i="8"/>
  <c r="AD861" i="8"/>
  <c r="AC861" i="8"/>
  <c r="AE861" i="8" s="1"/>
  <c r="AD862" i="8" l="1"/>
  <c r="AC862" i="8"/>
  <c r="AE862" i="8" s="1"/>
  <c r="AB863" i="8"/>
  <c r="AA864" i="8"/>
  <c r="AB864" i="8" l="1"/>
  <c r="AA865" i="8"/>
  <c r="AD863" i="8"/>
  <c r="AC863" i="8"/>
  <c r="AE863" i="8" s="1"/>
  <c r="AA866" i="8" l="1"/>
  <c r="AB865" i="8"/>
  <c r="AD864" i="8"/>
  <c r="AC864" i="8"/>
  <c r="AE864" i="8" s="1"/>
  <c r="AD865" i="8" l="1"/>
  <c r="AC865" i="8"/>
  <c r="AE865" i="8" s="1"/>
  <c r="AB866" i="8"/>
  <c r="AA867" i="8"/>
  <c r="AA868" i="8" l="1"/>
  <c r="AB867" i="8"/>
  <c r="AC866" i="8"/>
  <c r="AE866" i="8" s="1"/>
  <c r="AD866" i="8"/>
  <c r="AD867" i="8" l="1"/>
  <c r="AC867" i="8"/>
  <c r="AE867" i="8" s="1"/>
  <c r="AA869" i="8"/>
  <c r="AB868" i="8"/>
  <c r="AD868" i="8" l="1"/>
  <c r="AC868" i="8"/>
  <c r="AE868" i="8" s="1"/>
  <c r="AB869" i="8"/>
  <c r="AA870" i="8"/>
  <c r="AA871" i="8" l="1"/>
  <c r="AB870" i="8"/>
  <c r="AD869" i="8"/>
  <c r="AC869" i="8"/>
  <c r="AE869" i="8" s="1"/>
  <c r="AD870" i="8" l="1"/>
  <c r="AC870" i="8"/>
  <c r="AE870" i="8" s="1"/>
  <c r="AB871" i="8"/>
  <c r="AA872" i="8"/>
  <c r="AB872" i="8" l="1"/>
  <c r="AA873" i="8"/>
  <c r="AD871" i="8"/>
  <c r="AC871" i="8"/>
  <c r="AE871" i="8" s="1"/>
  <c r="AA874" i="8" l="1"/>
  <c r="AB873" i="8"/>
  <c r="AD872" i="8"/>
  <c r="AC872" i="8"/>
  <c r="AE872" i="8" s="1"/>
  <c r="AD873" i="8" l="1"/>
  <c r="AC873" i="8"/>
  <c r="AE873" i="8" s="1"/>
  <c r="AB874" i="8"/>
  <c r="AA875" i="8"/>
  <c r="AA876" i="8" l="1"/>
  <c r="AB875" i="8"/>
  <c r="AC874" i="8"/>
  <c r="AE874" i="8" s="1"/>
  <c r="AD874" i="8"/>
  <c r="AD875" i="8" l="1"/>
  <c r="AC875" i="8"/>
  <c r="AE875" i="8" s="1"/>
  <c r="AA877" i="8"/>
  <c r="AB876" i="8"/>
  <c r="AD876" i="8" l="1"/>
  <c r="AC876" i="8"/>
  <c r="AE876" i="8" s="1"/>
  <c r="AB877" i="8"/>
  <c r="AA878" i="8"/>
  <c r="AA879" i="8" l="1"/>
  <c r="AB878" i="8"/>
  <c r="AD877" i="8"/>
  <c r="AC877" i="8"/>
  <c r="AE877" i="8" s="1"/>
  <c r="AD878" i="8" l="1"/>
  <c r="AC878" i="8"/>
  <c r="AE878" i="8" s="1"/>
  <c r="AB879" i="8"/>
  <c r="AA880" i="8"/>
  <c r="AB880" i="8" l="1"/>
  <c r="AA881" i="8"/>
  <c r="AD879" i="8"/>
  <c r="AC879" i="8"/>
  <c r="AE879" i="8" s="1"/>
  <c r="AA882" i="8" l="1"/>
  <c r="AB881" i="8"/>
  <c r="AD880" i="8"/>
  <c r="AC880" i="8"/>
  <c r="AE880" i="8" s="1"/>
  <c r="AD881" i="8" l="1"/>
  <c r="AC881" i="8"/>
  <c r="AE881" i="8" s="1"/>
  <c r="AB882" i="8"/>
  <c r="AA883" i="8"/>
  <c r="AA884" i="8" l="1"/>
  <c r="AB883" i="8"/>
  <c r="AC882" i="8"/>
  <c r="AE882" i="8" s="1"/>
  <c r="AD882" i="8"/>
  <c r="AD883" i="8" l="1"/>
  <c r="AC883" i="8"/>
  <c r="AE883" i="8" s="1"/>
  <c r="AA885" i="8"/>
  <c r="AB884" i="8"/>
  <c r="AD884" i="8" l="1"/>
  <c r="AC884" i="8"/>
  <c r="AE884" i="8" s="1"/>
  <c r="AB885" i="8"/>
  <c r="AA886" i="8"/>
  <c r="AA887" i="8" l="1"/>
  <c r="AB886" i="8"/>
  <c r="AD885" i="8"/>
  <c r="AC885" i="8"/>
  <c r="AE885" i="8" s="1"/>
  <c r="AD886" i="8" l="1"/>
  <c r="AC886" i="8"/>
  <c r="AE886" i="8" s="1"/>
  <c r="AB887" i="8"/>
  <c r="AA888" i="8"/>
  <c r="AB888" i="8" l="1"/>
  <c r="AA889" i="8"/>
  <c r="AD887" i="8"/>
  <c r="AC887" i="8"/>
  <c r="AE887" i="8" s="1"/>
  <c r="AA890" i="8" l="1"/>
  <c r="AB889" i="8"/>
  <c r="AD888" i="8"/>
  <c r="AC888" i="8"/>
  <c r="AE888" i="8" s="1"/>
  <c r="AD889" i="8" l="1"/>
  <c r="AC889" i="8"/>
  <c r="AE889" i="8" s="1"/>
  <c r="AB890" i="8"/>
  <c r="AA891" i="8"/>
  <c r="AA892" i="8" l="1"/>
  <c r="AB891" i="8"/>
  <c r="AC890" i="8"/>
  <c r="AE890" i="8" s="1"/>
  <c r="AD890" i="8"/>
  <c r="AD891" i="8" l="1"/>
  <c r="AC891" i="8"/>
  <c r="AE891" i="8" s="1"/>
  <c r="AA893" i="8"/>
  <c r="AB892" i="8"/>
  <c r="AD892" i="8" l="1"/>
  <c r="AC892" i="8"/>
  <c r="AE892" i="8" s="1"/>
  <c r="AB893" i="8"/>
  <c r="AA894" i="8"/>
  <c r="AA895" i="8" l="1"/>
  <c r="AB894" i="8"/>
  <c r="AD893" i="8"/>
  <c r="AC893" i="8"/>
  <c r="AE893" i="8" s="1"/>
  <c r="AD894" i="8" l="1"/>
  <c r="AC894" i="8"/>
  <c r="AE894" i="8" s="1"/>
  <c r="AB895" i="8"/>
  <c r="AA896" i="8"/>
  <c r="AB896" i="8" l="1"/>
  <c r="AA897" i="8"/>
  <c r="AD895" i="8"/>
  <c r="AC895" i="8"/>
  <c r="AE895" i="8" s="1"/>
  <c r="AA898" i="8" l="1"/>
  <c r="AB897" i="8"/>
  <c r="AD896" i="8"/>
  <c r="AC896" i="8"/>
  <c r="AE896" i="8" s="1"/>
  <c r="AD897" i="8" l="1"/>
  <c r="AC897" i="8"/>
  <c r="AE897" i="8" s="1"/>
  <c r="AB898" i="8"/>
  <c r="AA899" i="8"/>
  <c r="AA900" i="8" l="1"/>
  <c r="AB899" i="8"/>
  <c r="AC898" i="8"/>
  <c r="AE898" i="8" s="1"/>
  <c r="AD898" i="8"/>
  <c r="AD899" i="8" l="1"/>
  <c r="AC899" i="8"/>
  <c r="AE899" i="8" s="1"/>
  <c r="AA901" i="8"/>
  <c r="AB900" i="8"/>
  <c r="AB901" i="8" l="1"/>
  <c r="AA902" i="8"/>
  <c r="AD900" i="8"/>
  <c r="AC900" i="8"/>
  <c r="AE900" i="8" s="1"/>
  <c r="AA903" i="8" l="1"/>
  <c r="AB902" i="8"/>
  <c r="AD901" i="8"/>
  <c r="AC901" i="8"/>
  <c r="AE901" i="8" s="1"/>
  <c r="AD902" i="8" l="1"/>
  <c r="AC902" i="8"/>
  <c r="AE902" i="8" s="1"/>
  <c r="AB903" i="8"/>
  <c r="AA904" i="8"/>
  <c r="AB904" i="8" l="1"/>
  <c r="AA905" i="8"/>
  <c r="AD903" i="8"/>
  <c r="AC903" i="8"/>
  <c r="AE903" i="8" s="1"/>
  <c r="AA906" i="8" l="1"/>
  <c r="AB905" i="8"/>
  <c r="AD904" i="8"/>
  <c r="AC904" i="8"/>
  <c r="AE904" i="8" s="1"/>
  <c r="AD905" i="8" l="1"/>
  <c r="AC905" i="8"/>
  <c r="AE905" i="8" s="1"/>
  <c r="AB906" i="8"/>
  <c r="AA907" i="8"/>
  <c r="AA908" i="8" l="1"/>
  <c r="AB907" i="8"/>
  <c r="AC906" i="8"/>
  <c r="AE906" i="8" s="1"/>
  <c r="AD906" i="8"/>
  <c r="AD907" i="8" l="1"/>
  <c r="AC907" i="8"/>
  <c r="AE907" i="8" s="1"/>
  <c r="AA909" i="8"/>
  <c r="AB908" i="8"/>
  <c r="AD908" i="8" l="1"/>
  <c r="AC908" i="8"/>
  <c r="AE908" i="8" s="1"/>
  <c r="AB909" i="8"/>
  <c r="AA910" i="8"/>
  <c r="AD909" i="8" l="1"/>
  <c r="AC909" i="8"/>
  <c r="AE909" i="8" s="1"/>
  <c r="AA911" i="8"/>
  <c r="AB910" i="8"/>
  <c r="AD910" i="8" l="1"/>
  <c r="AC910" i="8"/>
  <c r="AE910" i="8" s="1"/>
  <c r="AB911" i="8"/>
  <c r="AA912" i="8"/>
  <c r="AB912" i="8" l="1"/>
  <c r="AA913" i="8"/>
  <c r="AD911" i="8"/>
  <c r="AC911" i="8"/>
  <c r="AE911" i="8" s="1"/>
  <c r="AA914" i="8" l="1"/>
  <c r="AB913" i="8"/>
  <c r="AD912" i="8"/>
  <c r="AC912" i="8"/>
  <c r="AE912" i="8" s="1"/>
  <c r="AD913" i="8" l="1"/>
  <c r="AC913" i="8"/>
  <c r="AE913" i="8" s="1"/>
  <c r="AB914" i="8"/>
  <c r="AA915" i="8"/>
  <c r="AA916" i="8" l="1"/>
  <c r="AB915" i="8"/>
  <c r="AC914" i="8"/>
  <c r="AE914" i="8" s="1"/>
  <c r="AD914" i="8"/>
  <c r="AD915" i="8" l="1"/>
  <c r="AC915" i="8"/>
  <c r="AE915" i="8" s="1"/>
  <c r="AA917" i="8"/>
  <c r="AB916" i="8"/>
  <c r="AD916" i="8" l="1"/>
  <c r="AC916" i="8"/>
  <c r="AE916" i="8" s="1"/>
  <c r="AB917" i="8"/>
  <c r="AA918" i="8"/>
  <c r="AA919" i="8" l="1"/>
  <c r="AB918" i="8"/>
  <c r="AD917" i="8"/>
  <c r="AC917" i="8"/>
  <c r="AE917" i="8" s="1"/>
  <c r="AD918" i="8" l="1"/>
  <c r="AC918" i="8"/>
  <c r="AE918" i="8" s="1"/>
  <c r="AB919" i="8"/>
  <c r="AA920" i="8"/>
  <c r="AB920" i="8" l="1"/>
  <c r="AA921" i="8"/>
  <c r="AD919" i="8"/>
  <c r="AC919" i="8"/>
  <c r="AE919" i="8" s="1"/>
  <c r="AA922" i="8" l="1"/>
  <c r="AB921" i="8"/>
  <c r="AD920" i="8"/>
  <c r="AC920" i="8"/>
  <c r="AE920" i="8" s="1"/>
  <c r="AD921" i="8" l="1"/>
  <c r="AC921" i="8"/>
  <c r="AE921" i="8" s="1"/>
  <c r="AB922" i="8"/>
  <c r="AA923" i="8"/>
  <c r="AC922" i="8" l="1"/>
  <c r="AE922" i="8" s="1"/>
  <c r="AD922" i="8"/>
  <c r="AA924" i="8"/>
  <c r="AB923" i="8"/>
  <c r="AD923" i="8" l="1"/>
  <c r="AC923" i="8"/>
  <c r="AE923" i="8" s="1"/>
  <c r="AA925" i="8"/>
  <c r="AB924" i="8"/>
  <c r="AD924" i="8" l="1"/>
  <c r="AC924" i="8"/>
  <c r="AE924" i="8" s="1"/>
  <c r="AB925" i="8"/>
  <c r="AA926" i="8"/>
  <c r="AA927" i="8" l="1"/>
  <c r="AB926" i="8"/>
  <c r="AD925" i="8"/>
  <c r="AC925" i="8"/>
  <c r="AE925" i="8" s="1"/>
  <c r="AD926" i="8" l="1"/>
  <c r="AC926" i="8"/>
  <c r="AE926" i="8" s="1"/>
  <c r="AB927" i="8"/>
  <c r="AA928" i="8"/>
  <c r="AB928" i="8" l="1"/>
  <c r="AA929" i="8"/>
  <c r="AD927" i="8"/>
  <c r="AC927" i="8"/>
  <c r="AE927" i="8" s="1"/>
  <c r="AA930" i="8" l="1"/>
  <c r="AB929" i="8"/>
  <c r="AD928" i="8"/>
  <c r="AC928" i="8"/>
  <c r="AE928" i="8" s="1"/>
  <c r="AD929" i="8" l="1"/>
  <c r="AC929" i="8"/>
  <c r="AE929" i="8" s="1"/>
  <c r="AB930" i="8"/>
  <c r="AA931" i="8"/>
  <c r="AA932" i="8" l="1"/>
  <c r="AB931" i="8"/>
  <c r="AC930" i="8"/>
  <c r="AE930" i="8" s="1"/>
  <c r="AD930" i="8"/>
  <c r="AD931" i="8" l="1"/>
  <c r="AC931" i="8"/>
  <c r="AE931" i="8" s="1"/>
  <c r="AA933" i="8"/>
  <c r="AB932" i="8"/>
  <c r="AD932" i="8" l="1"/>
  <c r="AC932" i="8"/>
  <c r="AE932" i="8" s="1"/>
  <c r="AB933" i="8"/>
  <c r="AA934" i="8"/>
  <c r="AA935" i="8" l="1"/>
  <c r="AB934" i="8"/>
  <c r="AD933" i="8"/>
  <c r="AC933" i="8"/>
  <c r="AE933" i="8" s="1"/>
  <c r="AD934" i="8" l="1"/>
  <c r="AC934" i="8"/>
  <c r="AE934" i="8" s="1"/>
  <c r="AB935" i="8"/>
  <c r="AA936" i="8"/>
  <c r="AB936" i="8" l="1"/>
  <c r="AA937" i="8"/>
  <c r="AD935" i="8"/>
  <c r="AC935" i="8"/>
  <c r="AE935" i="8" s="1"/>
  <c r="AA938" i="8" l="1"/>
  <c r="AB937" i="8"/>
  <c r="AD936" i="8"/>
  <c r="AC936" i="8"/>
  <c r="AE936" i="8" s="1"/>
  <c r="AD937" i="8" l="1"/>
  <c r="AC937" i="8"/>
  <c r="AE937" i="8" s="1"/>
  <c r="AB938" i="8"/>
  <c r="AA939" i="8"/>
  <c r="AA940" i="8" l="1"/>
  <c r="AB939" i="8"/>
  <c r="AC938" i="8"/>
  <c r="AE938" i="8" s="1"/>
  <c r="AD938" i="8"/>
  <c r="AD939" i="8" l="1"/>
  <c r="AC939" i="8"/>
  <c r="AE939" i="8" s="1"/>
  <c r="AA941" i="8"/>
  <c r="AB940" i="8"/>
  <c r="AD940" i="8" l="1"/>
  <c r="AC940" i="8"/>
  <c r="AE940" i="8" s="1"/>
  <c r="AB941" i="8"/>
  <c r="AA942" i="8"/>
  <c r="AA943" i="8" l="1"/>
  <c r="AB942" i="8"/>
  <c r="AD941" i="8"/>
  <c r="AC941" i="8"/>
  <c r="AE941" i="8" s="1"/>
  <c r="AD942" i="8" l="1"/>
  <c r="AC942" i="8"/>
  <c r="AE942" i="8" s="1"/>
  <c r="AB943" i="8"/>
  <c r="AA944" i="8"/>
  <c r="AB944" i="8" l="1"/>
  <c r="AA945" i="8"/>
  <c r="AD943" i="8"/>
  <c r="AC943" i="8"/>
  <c r="AE943" i="8" s="1"/>
  <c r="AA946" i="8" l="1"/>
  <c r="AB945" i="8"/>
  <c r="AD944" i="8"/>
  <c r="AC944" i="8"/>
  <c r="AE944" i="8" s="1"/>
  <c r="AD945" i="8" l="1"/>
  <c r="AC945" i="8"/>
  <c r="AE945" i="8" s="1"/>
  <c r="AB946" i="8"/>
  <c r="AA947" i="8"/>
  <c r="AA948" i="8" l="1"/>
  <c r="AB947" i="8"/>
  <c r="AC946" i="8"/>
  <c r="AE946" i="8" s="1"/>
  <c r="AD946" i="8"/>
  <c r="AD947" i="8" l="1"/>
  <c r="AC947" i="8"/>
  <c r="AE947" i="8" s="1"/>
  <c r="AA949" i="8"/>
  <c r="AB948" i="8"/>
  <c r="AD948" i="8" l="1"/>
  <c r="AC948" i="8"/>
  <c r="AE948" i="8" s="1"/>
  <c r="AB949" i="8"/>
  <c r="AA950" i="8"/>
  <c r="AA951" i="8" l="1"/>
  <c r="AB950" i="8"/>
  <c r="AD949" i="8"/>
  <c r="AC949" i="8"/>
  <c r="AE949" i="8" s="1"/>
  <c r="AD950" i="8" l="1"/>
  <c r="AC950" i="8"/>
  <c r="AE950" i="8" s="1"/>
  <c r="AB951" i="8"/>
  <c r="AA952" i="8"/>
  <c r="AB952" i="8" l="1"/>
  <c r="AA953" i="8"/>
  <c r="AD951" i="8"/>
  <c r="AC951" i="8"/>
  <c r="AE951" i="8" s="1"/>
  <c r="AA954" i="8" l="1"/>
  <c r="AB953" i="8"/>
  <c r="AD952" i="8"/>
  <c r="AC952" i="8"/>
  <c r="AE952" i="8" s="1"/>
  <c r="AD953" i="8" l="1"/>
  <c r="AC953" i="8"/>
  <c r="AE953" i="8" s="1"/>
  <c r="AB954" i="8"/>
  <c r="AA955" i="8"/>
  <c r="AC954" i="8" l="1"/>
  <c r="AE954" i="8" s="1"/>
  <c r="AD954" i="8"/>
  <c r="AA956" i="8"/>
  <c r="AB955" i="8"/>
  <c r="AD955" i="8" l="1"/>
  <c r="AC955" i="8"/>
  <c r="AE955" i="8" s="1"/>
  <c r="AA957" i="8"/>
  <c r="AB956" i="8"/>
  <c r="AD956" i="8" l="1"/>
  <c r="AC956" i="8"/>
  <c r="AE956" i="8" s="1"/>
  <c r="AB957" i="8"/>
  <c r="AA958" i="8"/>
  <c r="AA959" i="8" l="1"/>
  <c r="AB958" i="8"/>
  <c r="AD957" i="8"/>
  <c r="AC957" i="8"/>
  <c r="AE957" i="8" s="1"/>
  <c r="AD958" i="8" l="1"/>
  <c r="AC958" i="8"/>
  <c r="AE958" i="8" s="1"/>
  <c r="AB959" i="8"/>
  <c r="AA960" i="8"/>
  <c r="AB960" i="8" l="1"/>
  <c r="AA961" i="8"/>
  <c r="AD959" i="8"/>
  <c r="AC959" i="8"/>
  <c r="AE959" i="8" s="1"/>
  <c r="AA962" i="8" l="1"/>
  <c r="AB961" i="8"/>
  <c r="AD960" i="8"/>
  <c r="AC960" i="8"/>
  <c r="AE960" i="8" s="1"/>
  <c r="AD961" i="8" l="1"/>
  <c r="AC961" i="8"/>
  <c r="AE961" i="8" s="1"/>
  <c r="AB962" i="8"/>
  <c r="AA963" i="8"/>
  <c r="AA964" i="8" l="1"/>
  <c r="AB963" i="8"/>
  <c r="AC962" i="8"/>
  <c r="AE962" i="8" s="1"/>
  <c r="AD962" i="8"/>
  <c r="AD963" i="8" l="1"/>
  <c r="AC963" i="8"/>
  <c r="AE963" i="8" s="1"/>
  <c r="AA965" i="8"/>
  <c r="AB964" i="8"/>
  <c r="AD964" i="8" l="1"/>
  <c r="AC964" i="8"/>
  <c r="AE964" i="8" s="1"/>
  <c r="AB965" i="8"/>
  <c r="AA966" i="8"/>
  <c r="AA967" i="8" l="1"/>
  <c r="AB966" i="8"/>
  <c r="AD965" i="8"/>
  <c r="AC965" i="8"/>
  <c r="AE965" i="8" s="1"/>
  <c r="AD966" i="8" l="1"/>
  <c r="AC966" i="8"/>
  <c r="AE966" i="8" s="1"/>
  <c r="AB967" i="8"/>
  <c r="AA968" i="8"/>
  <c r="AB968" i="8" l="1"/>
  <c r="AA969" i="8"/>
  <c r="AD967" i="8"/>
  <c r="AC967" i="8"/>
  <c r="AE967" i="8" s="1"/>
  <c r="AA970" i="8" l="1"/>
  <c r="AB969" i="8"/>
  <c r="AD968" i="8"/>
  <c r="AC968" i="8"/>
  <c r="AE968" i="8" s="1"/>
  <c r="AD969" i="8" l="1"/>
  <c r="AC969" i="8"/>
  <c r="AE969" i="8" s="1"/>
  <c r="AA971" i="8"/>
  <c r="AB970" i="8"/>
  <c r="AD970" i="8" l="1"/>
  <c r="AC970" i="8"/>
  <c r="AE970" i="8" s="1"/>
  <c r="AA972" i="8"/>
  <c r="AB971" i="8"/>
  <c r="AD971" i="8" l="1"/>
  <c r="AC971" i="8"/>
  <c r="AE971" i="8" s="1"/>
  <c r="AA973" i="8"/>
  <c r="AB972" i="8"/>
  <c r="AD972" i="8" l="1"/>
  <c r="AC972" i="8"/>
  <c r="AE972" i="8" s="1"/>
  <c r="AB973" i="8"/>
  <c r="AA974" i="8"/>
  <c r="AA975" i="8" l="1"/>
  <c r="AB974" i="8"/>
  <c r="AD973" i="8"/>
  <c r="AC973" i="8"/>
  <c r="AE973" i="8" s="1"/>
  <c r="AD974" i="8" l="1"/>
  <c r="AC974" i="8"/>
  <c r="AE974" i="8" s="1"/>
  <c r="AB975" i="8"/>
  <c r="AA976" i="8"/>
  <c r="AB976" i="8" l="1"/>
  <c r="AA977" i="8"/>
  <c r="AD975" i="8"/>
  <c r="AC975" i="8"/>
  <c r="AE975" i="8" s="1"/>
  <c r="AA978" i="8" l="1"/>
  <c r="AB977" i="8"/>
  <c r="AD976" i="8"/>
  <c r="AC976" i="8"/>
  <c r="AE976" i="8" s="1"/>
  <c r="AD977" i="8" l="1"/>
  <c r="AC977" i="8"/>
  <c r="AE977" i="8" s="1"/>
  <c r="AB978" i="8"/>
  <c r="AA979" i="8"/>
  <c r="AA980" i="8" l="1"/>
  <c r="AB979" i="8"/>
  <c r="AC978" i="8"/>
  <c r="AE978" i="8" s="1"/>
  <c r="AD978" i="8"/>
  <c r="AD979" i="8" l="1"/>
  <c r="AC979" i="8"/>
  <c r="AE979" i="8" s="1"/>
  <c r="AA981" i="8"/>
  <c r="AB980" i="8"/>
  <c r="AD980" i="8" l="1"/>
  <c r="AC980" i="8"/>
  <c r="AE980" i="8" s="1"/>
  <c r="AB981" i="8"/>
  <c r="AA982" i="8"/>
  <c r="AA983" i="8" l="1"/>
  <c r="AB982" i="8"/>
  <c r="AD981" i="8"/>
  <c r="AC981" i="8"/>
  <c r="AE981" i="8" s="1"/>
  <c r="AD982" i="8" l="1"/>
  <c r="AC982" i="8"/>
  <c r="AE982" i="8" s="1"/>
  <c r="AB983" i="8"/>
  <c r="AA984" i="8"/>
  <c r="AD983" i="8" l="1"/>
  <c r="AC983" i="8"/>
  <c r="AE983" i="8" s="1"/>
  <c r="AB984" i="8"/>
  <c r="AA985" i="8"/>
  <c r="AA986" i="8" l="1"/>
  <c r="AB985" i="8"/>
  <c r="AD984" i="8"/>
  <c r="AC984" i="8"/>
  <c r="AE984" i="8" s="1"/>
  <c r="AD985" i="8" l="1"/>
  <c r="AC985" i="8"/>
  <c r="AE985" i="8" s="1"/>
  <c r="AB986" i="8"/>
  <c r="AA987" i="8"/>
  <c r="AA988" i="8" l="1"/>
  <c r="AB987" i="8"/>
  <c r="AC986" i="8"/>
  <c r="AE986" i="8" s="1"/>
  <c r="AD986" i="8"/>
  <c r="AD987" i="8" l="1"/>
  <c r="AC987" i="8"/>
  <c r="AE987" i="8" s="1"/>
  <c r="AA989" i="8"/>
  <c r="AB988" i="8"/>
  <c r="AD988" i="8" l="1"/>
  <c r="AC988" i="8"/>
  <c r="AE988" i="8" s="1"/>
  <c r="AB989" i="8"/>
  <c r="AA990" i="8"/>
  <c r="AA991" i="8" l="1"/>
  <c r="AB990" i="8"/>
  <c r="AD989" i="8"/>
  <c r="AC989" i="8"/>
  <c r="AE989" i="8" s="1"/>
  <c r="AD990" i="8" l="1"/>
  <c r="AC990" i="8"/>
  <c r="AE990" i="8" s="1"/>
  <c r="AB991" i="8"/>
  <c r="AA992" i="8"/>
  <c r="AB992" i="8" l="1"/>
  <c r="AA993" i="8"/>
  <c r="AD991" i="8"/>
  <c r="AC991" i="8"/>
  <c r="AE991" i="8" s="1"/>
  <c r="AA994" i="8" l="1"/>
  <c r="AB993" i="8"/>
  <c r="AD992" i="8"/>
  <c r="AC992" i="8"/>
  <c r="AE992" i="8" s="1"/>
  <c r="AD993" i="8" l="1"/>
  <c r="AC993" i="8"/>
  <c r="AE993" i="8" s="1"/>
  <c r="AB994" i="8"/>
  <c r="AA995" i="8"/>
  <c r="AA996" i="8" l="1"/>
  <c r="AB995" i="8"/>
  <c r="AC994" i="8"/>
  <c r="AE994" i="8" s="1"/>
  <c r="AD994" i="8"/>
  <c r="AD995" i="8" l="1"/>
  <c r="AC995" i="8"/>
  <c r="AE995" i="8" s="1"/>
  <c r="AA997" i="8"/>
  <c r="AB996" i="8"/>
  <c r="AD996" i="8" l="1"/>
  <c r="AC996" i="8"/>
  <c r="AE996" i="8" s="1"/>
  <c r="AB997" i="8"/>
  <c r="AA998" i="8"/>
  <c r="AA999" i="8" l="1"/>
  <c r="AB998" i="8"/>
  <c r="AD997" i="8"/>
  <c r="AC997" i="8"/>
  <c r="AE997" i="8" s="1"/>
  <c r="AD998" i="8" l="1"/>
  <c r="AC998" i="8"/>
  <c r="AE998" i="8" s="1"/>
  <c r="AB999" i="8"/>
  <c r="AA1000" i="8"/>
  <c r="AB1000" i="8" l="1"/>
  <c r="AA1001" i="8"/>
  <c r="AD999" i="8"/>
  <c r="AC999" i="8"/>
  <c r="AE999" i="8" s="1"/>
  <c r="AA1002" i="8" l="1"/>
  <c r="AB1001" i="8"/>
  <c r="AD1000" i="8"/>
  <c r="AC1000" i="8"/>
  <c r="AE1000" i="8" s="1"/>
  <c r="AD1001" i="8" l="1"/>
  <c r="AC1001" i="8"/>
  <c r="AE1001" i="8" s="1"/>
  <c r="AB1002" i="8"/>
  <c r="AA1003" i="8"/>
  <c r="AA1004" i="8" l="1"/>
  <c r="AB1003" i="8"/>
  <c r="AC1002" i="8"/>
  <c r="AE1002" i="8" s="1"/>
  <c r="AD1002" i="8"/>
  <c r="AD1003" i="8" l="1"/>
  <c r="AC1003" i="8"/>
  <c r="AE1003" i="8" s="1"/>
  <c r="AA1005" i="8"/>
  <c r="AB1004" i="8"/>
  <c r="AD1004" i="8" l="1"/>
  <c r="AC1004" i="8"/>
  <c r="AE1004" i="8" s="1"/>
  <c r="AB1005" i="8"/>
  <c r="AA1006" i="8"/>
  <c r="AD1005" i="8" l="1"/>
  <c r="AC1005" i="8"/>
  <c r="AE1005" i="8" s="1"/>
  <c r="AA1007" i="8"/>
  <c r="AB1006" i="8"/>
  <c r="AD1006" i="8" l="1"/>
  <c r="AC1006" i="8"/>
  <c r="AE1006" i="8" s="1"/>
  <c r="AB1007" i="8"/>
  <c r="AA1008" i="8"/>
  <c r="AB1008" i="8" l="1"/>
  <c r="AA1009" i="8"/>
  <c r="AD1007" i="8"/>
  <c r="AC1007" i="8"/>
  <c r="AE1007" i="8" s="1"/>
  <c r="AA1010" i="8" l="1"/>
  <c r="AB1009" i="8"/>
  <c r="AD1008" i="8"/>
  <c r="AC1008" i="8"/>
  <c r="AE1008" i="8" s="1"/>
  <c r="AD1009" i="8" l="1"/>
  <c r="AC1009" i="8"/>
  <c r="AE1009" i="8" s="1"/>
  <c r="AB1010" i="8"/>
  <c r="AA1011" i="8"/>
  <c r="AA1012" i="8" l="1"/>
  <c r="AB1011" i="8"/>
  <c r="AC1010" i="8"/>
  <c r="AE1010" i="8" s="1"/>
  <c r="AD1010" i="8"/>
  <c r="AD1011" i="8" l="1"/>
  <c r="AC1011" i="8"/>
  <c r="AE1011" i="8" s="1"/>
  <c r="AA1013" i="8"/>
  <c r="AB1012" i="8"/>
  <c r="AD1012" i="8" l="1"/>
  <c r="AC1012" i="8"/>
  <c r="AE1012" i="8" s="1"/>
  <c r="AB1013" i="8"/>
  <c r="AA1014" i="8"/>
  <c r="AA1015" i="8" l="1"/>
  <c r="AB1014" i="8"/>
  <c r="AD1013" i="8"/>
  <c r="AC1013" i="8"/>
  <c r="AE1013" i="8" s="1"/>
  <c r="AD1014" i="8" l="1"/>
  <c r="AC1014" i="8"/>
  <c r="AE1014" i="8" s="1"/>
  <c r="AB1015" i="8"/>
  <c r="AA1016" i="8"/>
  <c r="AB1016" i="8" l="1"/>
  <c r="AA1017" i="8"/>
  <c r="AD1015" i="8"/>
  <c r="AC1015" i="8"/>
  <c r="AE1015" i="8" s="1"/>
  <c r="AA1018" i="8" l="1"/>
  <c r="AB1017" i="8"/>
  <c r="AD1016" i="8"/>
  <c r="AC1016" i="8"/>
  <c r="AE1016" i="8" s="1"/>
  <c r="AD1017" i="8" l="1"/>
  <c r="AC1017" i="8"/>
  <c r="AE1017" i="8" s="1"/>
  <c r="AB1018" i="8"/>
  <c r="AA1019" i="8"/>
  <c r="AA1020" i="8" l="1"/>
  <c r="AB1019" i="8"/>
  <c r="AC1018" i="8"/>
  <c r="AE1018" i="8" s="1"/>
  <c r="AD1018" i="8"/>
  <c r="AD1019" i="8" l="1"/>
  <c r="AC1019" i="8"/>
  <c r="AE1019" i="8" s="1"/>
  <c r="AA1021" i="8"/>
  <c r="AB1020" i="8"/>
  <c r="AD1020" i="8" l="1"/>
  <c r="AC1020" i="8"/>
  <c r="AE1020" i="8" s="1"/>
  <c r="AB1021" i="8"/>
  <c r="AA1022" i="8"/>
  <c r="AA1023" i="8" l="1"/>
  <c r="AB1022" i="8"/>
  <c r="AD1021" i="8"/>
  <c r="AC1021" i="8"/>
  <c r="AE1021" i="8" s="1"/>
  <c r="AD1022" i="8" l="1"/>
  <c r="AC1022" i="8"/>
  <c r="AE1022" i="8" s="1"/>
  <c r="AB1023" i="8"/>
  <c r="AA1024" i="8"/>
  <c r="AB1024" i="8" l="1"/>
  <c r="AA1025" i="8"/>
  <c r="AD1023" i="8"/>
  <c r="AC1023" i="8"/>
  <c r="AE1023" i="8" s="1"/>
  <c r="AA1026" i="8" l="1"/>
  <c r="AB1025" i="8"/>
  <c r="AD1024" i="8"/>
  <c r="AC1024" i="8"/>
  <c r="AE1024" i="8" s="1"/>
  <c r="AD1025" i="8" l="1"/>
  <c r="AC1025" i="8"/>
  <c r="AE1025" i="8" s="1"/>
  <c r="AB1026" i="8"/>
  <c r="AA1027" i="8"/>
  <c r="AA1028" i="8" l="1"/>
  <c r="AB1027" i="8"/>
  <c r="AC1026" i="8"/>
  <c r="AE1026" i="8" s="1"/>
  <c r="AD1026" i="8"/>
  <c r="AD1027" i="8" l="1"/>
  <c r="AC1027" i="8"/>
  <c r="AE1027" i="8" s="1"/>
  <c r="AA1029" i="8"/>
  <c r="AB1028" i="8"/>
  <c r="AD1028" i="8" l="1"/>
  <c r="AC1028" i="8"/>
  <c r="AE1028" i="8" s="1"/>
  <c r="AB1029" i="8"/>
  <c r="AA1030" i="8"/>
  <c r="AA1031" i="8" l="1"/>
  <c r="AB1030" i="8"/>
  <c r="AD1029" i="8"/>
  <c r="AC1029" i="8"/>
  <c r="AE1029" i="8" s="1"/>
  <c r="AD1030" i="8" l="1"/>
  <c r="AC1030" i="8"/>
  <c r="AE1030" i="8" s="1"/>
  <c r="AB1031" i="8"/>
  <c r="AA1032" i="8"/>
  <c r="AB1032" i="8" l="1"/>
  <c r="AA1033" i="8"/>
  <c r="AD1031" i="8"/>
  <c r="AC1031" i="8"/>
  <c r="AE1031" i="8" s="1"/>
  <c r="AA1034" i="8" l="1"/>
  <c r="AB1033" i="8"/>
  <c r="AD1032" i="8"/>
  <c r="AC1032" i="8"/>
  <c r="AE1032" i="8" s="1"/>
  <c r="AD1033" i="8" l="1"/>
  <c r="AC1033" i="8"/>
  <c r="AE1033" i="8" s="1"/>
  <c r="AB1034" i="8"/>
  <c r="AA1035" i="8"/>
  <c r="AA1036" i="8" l="1"/>
  <c r="AB1035" i="8"/>
  <c r="AC1034" i="8"/>
  <c r="AE1034" i="8" s="1"/>
  <c r="AD1034" i="8"/>
  <c r="AD1035" i="8" l="1"/>
  <c r="AC1035" i="8"/>
  <c r="AE1035" i="8" s="1"/>
  <c r="AA1037" i="8"/>
  <c r="AB1036" i="8"/>
  <c r="AD1036" i="8" l="1"/>
  <c r="AC1036" i="8"/>
  <c r="AE1036" i="8" s="1"/>
  <c r="AB1037" i="8"/>
  <c r="AA1038" i="8"/>
  <c r="AD1037" i="8" l="1"/>
  <c r="AC1037" i="8"/>
  <c r="AE1037" i="8" s="1"/>
  <c r="AA1039" i="8"/>
  <c r="AB1038" i="8"/>
  <c r="AD1038" i="8" l="1"/>
  <c r="AC1038" i="8"/>
  <c r="AE1038" i="8" s="1"/>
  <c r="AB1039" i="8"/>
  <c r="AA1040" i="8"/>
  <c r="AB1040" i="8" l="1"/>
  <c r="AA1041" i="8"/>
  <c r="AD1039" i="8"/>
  <c r="AC1039" i="8"/>
  <c r="AE1039" i="8" s="1"/>
  <c r="AA1042" i="8" l="1"/>
  <c r="AB1041" i="8"/>
  <c r="AD1040" i="8"/>
  <c r="AC1040" i="8"/>
  <c r="AE1040" i="8" s="1"/>
  <c r="AD1041" i="8" l="1"/>
  <c r="AC1041" i="8"/>
  <c r="AE1041" i="8" s="1"/>
  <c r="AB1042" i="8"/>
  <c r="AA1043" i="8"/>
  <c r="AA1044" i="8" l="1"/>
  <c r="AB1043" i="8"/>
  <c r="AC1042" i="8"/>
  <c r="AE1042" i="8" s="1"/>
  <c r="AD1042" i="8"/>
  <c r="AD1043" i="8" l="1"/>
  <c r="AC1043" i="8"/>
  <c r="AE1043" i="8" s="1"/>
  <c r="AA1045" i="8"/>
  <c r="AB1044" i="8"/>
  <c r="AD1044" i="8" l="1"/>
  <c r="AC1044" i="8"/>
  <c r="AE1044" i="8" s="1"/>
  <c r="AB1045" i="8"/>
  <c r="AA1046" i="8"/>
  <c r="AA1047" i="8" l="1"/>
  <c r="AB1046" i="8"/>
  <c r="AD1045" i="8"/>
  <c r="AC1045" i="8"/>
  <c r="AE1045" i="8" s="1"/>
  <c r="AD1046" i="8" l="1"/>
  <c r="AC1046" i="8"/>
  <c r="AE1046" i="8" s="1"/>
  <c r="AB1047" i="8"/>
  <c r="AA1048" i="8"/>
  <c r="AB1048" i="8" l="1"/>
  <c r="AA1049" i="8"/>
  <c r="AD1047" i="8"/>
  <c r="AC1047" i="8"/>
  <c r="AE1047" i="8" s="1"/>
  <c r="AA1050" i="8" l="1"/>
  <c r="AB1049" i="8"/>
  <c r="AD1048" i="8"/>
  <c r="AC1048" i="8"/>
  <c r="AE1048" i="8" s="1"/>
  <c r="AD1049" i="8" l="1"/>
  <c r="AC1049" i="8"/>
  <c r="AE1049" i="8" s="1"/>
  <c r="AB1050" i="8"/>
  <c r="AA1051" i="8"/>
  <c r="AA1052" i="8" l="1"/>
  <c r="AB1051" i="8"/>
  <c r="AC1050" i="8"/>
  <c r="AE1050" i="8" s="1"/>
  <c r="AD1050" i="8"/>
  <c r="AD1051" i="8" l="1"/>
  <c r="AC1051" i="8"/>
  <c r="AE1051" i="8" s="1"/>
  <c r="AA1053" i="8"/>
  <c r="AB1052" i="8"/>
  <c r="AD1052" i="8" l="1"/>
  <c r="AC1052" i="8"/>
  <c r="AE1052" i="8" s="1"/>
  <c r="AB1053" i="8"/>
  <c r="AA1054" i="8"/>
  <c r="AA1055" i="8" l="1"/>
  <c r="AB1054" i="8"/>
  <c r="AD1053" i="8"/>
  <c r="AC1053" i="8"/>
  <c r="AE1053" i="8" s="1"/>
  <c r="AD1054" i="8" l="1"/>
  <c r="AC1054" i="8"/>
  <c r="AE1054" i="8" s="1"/>
  <c r="AB1055" i="8"/>
  <c r="AA1056" i="8"/>
  <c r="AB1056" i="8" l="1"/>
  <c r="AA1057" i="8"/>
  <c r="AD1055" i="8"/>
  <c r="AC1055" i="8"/>
  <c r="AE1055" i="8" s="1"/>
  <c r="AA1058" i="8" l="1"/>
  <c r="AB1057" i="8"/>
  <c r="AD1056" i="8"/>
  <c r="AC1056" i="8"/>
  <c r="AE1056" i="8" s="1"/>
  <c r="AD1057" i="8" l="1"/>
  <c r="AC1057" i="8"/>
  <c r="AE1057" i="8" s="1"/>
  <c r="AB1058" i="8"/>
  <c r="AA1059" i="8"/>
  <c r="AA1060" i="8" l="1"/>
  <c r="AB1059" i="8"/>
  <c r="AC1058" i="8"/>
  <c r="AE1058" i="8" s="1"/>
  <c r="AD1058" i="8"/>
  <c r="AD1059" i="8" l="1"/>
  <c r="AC1059" i="8"/>
  <c r="AE1059" i="8" s="1"/>
  <c r="AA1061" i="8"/>
  <c r="AB1060" i="8"/>
  <c r="AD1060" i="8" l="1"/>
  <c r="AC1060" i="8"/>
  <c r="AE1060" i="8" s="1"/>
  <c r="AB1061" i="8"/>
  <c r="AA1062" i="8"/>
  <c r="AD1061" i="8" l="1"/>
  <c r="AC1061" i="8"/>
  <c r="AE1061" i="8" s="1"/>
  <c r="AA1063" i="8"/>
  <c r="AB1062" i="8"/>
  <c r="AD1062" i="8" l="1"/>
  <c r="AC1062" i="8"/>
  <c r="AE1062" i="8" s="1"/>
  <c r="AB1063" i="8"/>
  <c r="AA1064" i="8"/>
  <c r="AB1064" i="8" l="1"/>
  <c r="AA1065" i="8"/>
  <c r="AD1063" i="8"/>
  <c r="AC1063" i="8"/>
  <c r="AE1063" i="8" s="1"/>
  <c r="AA1066" i="8" l="1"/>
  <c r="AB1065" i="8"/>
  <c r="AD1064" i="8"/>
  <c r="AC1064" i="8"/>
  <c r="AE1064" i="8" s="1"/>
  <c r="AD1065" i="8" l="1"/>
  <c r="AC1065" i="8"/>
  <c r="AE1065" i="8" s="1"/>
  <c r="AB1066" i="8"/>
  <c r="AA1067" i="8"/>
  <c r="AA1068" i="8" l="1"/>
  <c r="AB1067" i="8"/>
  <c r="AC1066" i="8"/>
  <c r="AE1066" i="8" s="1"/>
  <c r="AD1066" i="8"/>
  <c r="AD1067" i="8" l="1"/>
  <c r="AC1067" i="8"/>
  <c r="AE1067" i="8" s="1"/>
  <c r="AA1069" i="8"/>
  <c r="AB1068" i="8"/>
  <c r="AD1068" i="8" l="1"/>
  <c r="AC1068" i="8"/>
  <c r="AE1068" i="8" s="1"/>
  <c r="AB1069" i="8"/>
  <c r="AA1070" i="8"/>
  <c r="AA1071" i="8" l="1"/>
  <c r="AB1070" i="8"/>
  <c r="AD1069" i="8"/>
  <c r="AC1069" i="8"/>
  <c r="AE1069" i="8" s="1"/>
  <c r="AD1070" i="8" l="1"/>
  <c r="AC1070" i="8"/>
  <c r="AE1070" i="8" s="1"/>
  <c r="AB1071" i="8"/>
  <c r="AA1072" i="8"/>
  <c r="AD1071" i="8" l="1"/>
  <c r="AC1071" i="8"/>
  <c r="AE1071" i="8" s="1"/>
  <c r="AB1072" i="8"/>
  <c r="AA1073" i="8"/>
  <c r="AD1072" i="8" l="1"/>
  <c r="AC1072" i="8"/>
  <c r="AE1072" i="8" s="1"/>
  <c r="AA1074" i="8"/>
  <c r="AB1073" i="8"/>
  <c r="AD1073" i="8" l="1"/>
  <c r="AC1073" i="8"/>
  <c r="AE1073" i="8" s="1"/>
  <c r="AB1074" i="8"/>
  <c r="AA1075" i="8"/>
  <c r="AA1076" i="8" l="1"/>
  <c r="AB1075" i="8"/>
  <c r="AC1074" i="8"/>
  <c r="AE1074" i="8" s="1"/>
  <c r="AD1074" i="8"/>
  <c r="AD1075" i="8" l="1"/>
  <c r="AC1075" i="8"/>
  <c r="AE1075" i="8" s="1"/>
  <c r="AA1077" i="8"/>
  <c r="AB1076" i="8"/>
  <c r="AD1076" i="8" l="1"/>
  <c r="AC1076" i="8"/>
  <c r="AE1076" i="8" s="1"/>
  <c r="AB1077" i="8"/>
  <c r="AA1078" i="8"/>
  <c r="AA1079" i="8" l="1"/>
  <c r="AB1078" i="8"/>
  <c r="AD1077" i="8"/>
  <c r="AC1077" i="8"/>
  <c r="AE1077" i="8" s="1"/>
  <c r="AD1078" i="8" l="1"/>
  <c r="AC1078" i="8"/>
  <c r="AE1078" i="8" s="1"/>
  <c r="AB1079" i="8"/>
  <c r="AA1080" i="8"/>
  <c r="AB1080" i="8" l="1"/>
  <c r="AA1081" i="8"/>
  <c r="AD1079" i="8"/>
  <c r="AC1079" i="8"/>
  <c r="AE1079" i="8" s="1"/>
  <c r="AA1082" i="8" l="1"/>
  <c r="AB1081" i="8"/>
  <c r="AD1080" i="8"/>
  <c r="AC1080" i="8"/>
  <c r="AE1080" i="8" s="1"/>
  <c r="AD1081" i="8" l="1"/>
  <c r="AC1081" i="8"/>
  <c r="AE1081" i="8" s="1"/>
  <c r="AB1082" i="8"/>
  <c r="AA1083" i="8"/>
  <c r="AA1084" i="8" l="1"/>
  <c r="AB1083" i="8"/>
  <c r="AC1082" i="8"/>
  <c r="AE1082" i="8" s="1"/>
  <c r="AD1082" i="8"/>
  <c r="AD1083" i="8" l="1"/>
  <c r="AC1083" i="8"/>
  <c r="AE1083" i="8" s="1"/>
  <c r="AA1085" i="8"/>
  <c r="AB1084" i="8"/>
  <c r="AB1085" i="8" l="1"/>
  <c r="AA1086" i="8"/>
  <c r="AD1084" i="8"/>
  <c r="AC1084" i="8"/>
  <c r="AE1084" i="8" s="1"/>
  <c r="AA1087" i="8" l="1"/>
  <c r="AB1086" i="8"/>
  <c r="AD1085" i="8"/>
  <c r="AC1085" i="8"/>
  <c r="AE1085" i="8" s="1"/>
  <c r="AD1086" i="8" l="1"/>
  <c r="AC1086" i="8"/>
  <c r="AE1086" i="8" s="1"/>
  <c r="AB1087" i="8"/>
  <c r="AA1088" i="8"/>
  <c r="AB1088" i="8" l="1"/>
  <c r="AA1089" i="8"/>
  <c r="AD1087" i="8"/>
  <c r="AC1087" i="8"/>
  <c r="AE1087" i="8" s="1"/>
  <c r="AA1090" i="8" l="1"/>
  <c r="AB1089" i="8"/>
  <c r="AD1088" i="8"/>
  <c r="AC1088" i="8"/>
  <c r="AE1088" i="8" s="1"/>
  <c r="AD1089" i="8" l="1"/>
  <c r="AC1089" i="8"/>
  <c r="AE1089" i="8" s="1"/>
  <c r="AB1090" i="8"/>
  <c r="AA1091" i="8"/>
  <c r="AC1090" i="8" l="1"/>
  <c r="AE1090" i="8" s="1"/>
  <c r="AD1090" i="8"/>
  <c r="AA1092" i="8"/>
  <c r="AB1091" i="8"/>
  <c r="AD1091" i="8" l="1"/>
  <c r="AC1091" i="8"/>
  <c r="AE1091" i="8" s="1"/>
  <c r="AA1093" i="8"/>
  <c r="AB1092" i="8"/>
  <c r="AD1092" i="8" l="1"/>
  <c r="AC1092" i="8"/>
  <c r="AE1092" i="8" s="1"/>
  <c r="AB1093" i="8"/>
  <c r="AA1094" i="8"/>
  <c r="AA1095" i="8" l="1"/>
  <c r="AB1094" i="8"/>
  <c r="AD1093" i="8"/>
  <c r="AC1093" i="8"/>
  <c r="AE1093" i="8" s="1"/>
  <c r="AD1094" i="8" l="1"/>
  <c r="AC1094" i="8"/>
  <c r="AE1094" i="8" s="1"/>
  <c r="AB1095" i="8"/>
  <c r="AA1096" i="8"/>
  <c r="AB1096" i="8" l="1"/>
  <c r="AA1097" i="8"/>
  <c r="AD1095" i="8"/>
  <c r="AC1095" i="8"/>
  <c r="AE1095" i="8" s="1"/>
  <c r="AA1098" i="8" l="1"/>
  <c r="AB1097" i="8"/>
  <c r="AD1096" i="8"/>
  <c r="AC1096" i="8"/>
  <c r="AE1096" i="8" s="1"/>
  <c r="AD1097" i="8" l="1"/>
  <c r="AC1097" i="8"/>
  <c r="AE1097" i="8" s="1"/>
  <c r="AB1098" i="8"/>
  <c r="AA1099" i="8"/>
  <c r="AA1100" i="8" l="1"/>
  <c r="AB1099" i="8"/>
  <c r="AC1098" i="8"/>
  <c r="AE1098" i="8" s="1"/>
  <c r="AD1098" i="8"/>
  <c r="AD1099" i="8" l="1"/>
  <c r="AC1099" i="8"/>
  <c r="AE1099" i="8" s="1"/>
  <c r="AA1101" i="8"/>
  <c r="AB1100" i="8"/>
  <c r="AD1100" i="8" l="1"/>
  <c r="AC1100" i="8"/>
  <c r="AE1100" i="8" s="1"/>
  <c r="AB1101" i="8"/>
  <c r="AA1102" i="8"/>
  <c r="AA1103" i="8" l="1"/>
  <c r="AB1102" i="8"/>
  <c r="AD1101" i="8"/>
  <c r="AC1101" i="8"/>
  <c r="AE1101" i="8" s="1"/>
  <c r="AD1102" i="8" l="1"/>
  <c r="AC1102" i="8"/>
  <c r="AE1102" i="8" s="1"/>
  <c r="AB1103" i="8"/>
  <c r="AA1104" i="8"/>
  <c r="AB1104" i="8" l="1"/>
  <c r="AA1105" i="8"/>
  <c r="AD1103" i="8"/>
  <c r="AC1103" i="8"/>
  <c r="AE1103" i="8" s="1"/>
  <c r="AA1106" i="8" l="1"/>
  <c r="AB1105" i="8"/>
  <c r="AD1104" i="8"/>
  <c r="AC1104" i="8"/>
  <c r="AE1104" i="8" s="1"/>
  <c r="AD1105" i="8" l="1"/>
  <c r="AC1105" i="8"/>
  <c r="AE1105" i="8" s="1"/>
  <c r="AB1106" i="8"/>
  <c r="AA1107" i="8"/>
  <c r="AA1108" i="8" l="1"/>
  <c r="AB1107" i="8"/>
  <c r="AC1106" i="8"/>
  <c r="AE1106" i="8" s="1"/>
  <c r="AD1106" i="8"/>
  <c r="AD1107" i="8" l="1"/>
  <c r="AC1107" i="8"/>
  <c r="AE1107" i="8" s="1"/>
  <c r="AA1109" i="8"/>
  <c r="AB1108" i="8"/>
  <c r="AD1108" i="8" l="1"/>
  <c r="AC1108" i="8"/>
  <c r="AE1108" i="8" s="1"/>
  <c r="AB1109" i="8"/>
  <c r="AA1110" i="8"/>
  <c r="AA1111" i="8" l="1"/>
  <c r="AB1110" i="8"/>
  <c r="AD1109" i="8"/>
  <c r="AC1109" i="8"/>
  <c r="AE1109" i="8" s="1"/>
  <c r="AD1110" i="8" l="1"/>
  <c r="AC1110" i="8"/>
  <c r="AE1110" i="8" s="1"/>
  <c r="AB1111" i="8"/>
  <c r="AA1112" i="8"/>
  <c r="AB1112" i="8" l="1"/>
  <c r="AA1113" i="8"/>
  <c r="AD1111" i="8"/>
  <c r="AC1111" i="8"/>
  <c r="AE1111" i="8" s="1"/>
  <c r="AA1114" i="8" l="1"/>
  <c r="AB1113" i="8"/>
  <c r="AD1112" i="8"/>
  <c r="AC1112" i="8"/>
  <c r="AE1112" i="8" s="1"/>
  <c r="AD1113" i="8" l="1"/>
  <c r="AC1113" i="8"/>
  <c r="AE1113" i="8" s="1"/>
  <c r="AB1114" i="8"/>
  <c r="AA1115" i="8"/>
  <c r="AA1116" i="8" l="1"/>
  <c r="AB1115" i="8"/>
  <c r="AC1114" i="8"/>
  <c r="AE1114" i="8" s="1"/>
  <c r="AD1114" i="8"/>
  <c r="AD1115" i="8" l="1"/>
  <c r="AC1115" i="8"/>
  <c r="AE1115" i="8" s="1"/>
  <c r="AA1117" i="8"/>
  <c r="AB1116" i="8"/>
  <c r="AD1116" i="8" l="1"/>
  <c r="AC1116" i="8"/>
  <c r="AE1116" i="8" s="1"/>
  <c r="AB1117" i="8"/>
  <c r="AA1118" i="8"/>
  <c r="AA1119" i="8" l="1"/>
  <c r="AB1118" i="8"/>
  <c r="AD1117" i="8"/>
  <c r="AC1117" i="8"/>
  <c r="AE1117" i="8" s="1"/>
  <c r="AD1118" i="8" l="1"/>
  <c r="AC1118" i="8"/>
  <c r="AE1118" i="8" s="1"/>
  <c r="AB1119" i="8"/>
  <c r="AA1120" i="8"/>
  <c r="AB1120" i="8" l="1"/>
  <c r="AA1121" i="8"/>
  <c r="AD1119" i="8"/>
  <c r="AC1119" i="8"/>
  <c r="AE1119" i="8" s="1"/>
  <c r="AA1122" i="8" l="1"/>
  <c r="AB1121" i="8"/>
  <c r="AD1120" i="8"/>
  <c r="AC1120" i="8"/>
  <c r="AE1120" i="8" s="1"/>
  <c r="AD1121" i="8" l="1"/>
  <c r="AC1121" i="8"/>
  <c r="AE1121" i="8" s="1"/>
  <c r="AB1122" i="8"/>
  <c r="AA1123" i="8"/>
  <c r="AA1124" i="8" l="1"/>
  <c r="AB1123" i="8"/>
  <c r="AC1122" i="8"/>
  <c r="AE1122" i="8" s="1"/>
  <c r="AD1122" i="8"/>
  <c r="AD1123" i="8" l="1"/>
  <c r="AC1123" i="8"/>
  <c r="AE1123" i="8" s="1"/>
  <c r="AA1125" i="8"/>
  <c r="AB1124" i="8"/>
  <c r="AB1125" i="8" l="1"/>
  <c r="AA1126" i="8"/>
  <c r="AD1124" i="8"/>
  <c r="AC1124" i="8"/>
  <c r="AE1124" i="8" s="1"/>
  <c r="AA1127" i="8" l="1"/>
  <c r="AB1126" i="8"/>
  <c r="AD1125" i="8"/>
  <c r="AC1125" i="8"/>
  <c r="AE1125" i="8" s="1"/>
  <c r="AD1126" i="8" l="1"/>
  <c r="AC1126" i="8"/>
  <c r="AE1126" i="8" s="1"/>
  <c r="AB1127" i="8"/>
  <c r="AA1128" i="8"/>
  <c r="AB1128" i="8" l="1"/>
  <c r="AA1129" i="8"/>
  <c r="AD1127" i="8"/>
  <c r="AC1127" i="8"/>
  <c r="AE1127" i="8" s="1"/>
  <c r="AA1130" i="8" l="1"/>
  <c r="AB1129" i="8"/>
  <c r="AD1128" i="8"/>
  <c r="AC1128" i="8"/>
  <c r="AE1128" i="8" s="1"/>
  <c r="AD1129" i="8" l="1"/>
  <c r="AC1129" i="8"/>
  <c r="AE1129" i="8" s="1"/>
  <c r="AB1130" i="8"/>
  <c r="AA1131" i="8"/>
  <c r="AC1130" i="8" l="1"/>
  <c r="AE1130" i="8" s="1"/>
  <c r="AD1130" i="8"/>
  <c r="AA1132" i="8"/>
  <c r="AB1131" i="8"/>
  <c r="AD1131" i="8" l="1"/>
  <c r="AC1131" i="8"/>
  <c r="AE1131" i="8" s="1"/>
  <c r="AA1133" i="8"/>
  <c r="AB1132" i="8"/>
  <c r="AD1132" i="8" l="1"/>
  <c r="AC1132" i="8"/>
  <c r="AE1132" i="8" s="1"/>
  <c r="AB1133" i="8"/>
  <c r="AA1134" i="8"/>
  <c r="AA1135" i="8" l="1"/>
  <c r="AB1134" i="8"/>
  <c r="AD1133" i="8"/>
  <c r="AC1133" i="8"/>
  <c r="AE1133" i="8" s="1"/>
  <c r="AD1134" i="8" l="1"/>
  <c r="AC1134" i="8"/>
  <c r="AE1134" i="8" s="1"/>
  <c r="AB1135" i="8"/>
  <c r="AA1136" i="8"/>
  <c r="AB1136" i="8" l="1"/>
  <c r="AA1137" i="8"/>
  <c r="AD1135" i="8"/>
  <c r="AC1135" i="8"/>
  <c r="AE1135" i="8" s="1"/>
  <c r="AA1138" i="8" l="1"/>
  <c r="AB1137" i="8"/>
  <c r="AD1136" i="8"/>
  <c r="AC1136" i="8"/>
  <c r="AE1136" i="8" s="1"/>
  <c r="AD1137" i="8" l="1"/>
  <c r="AC1137" i="8"/>
  <c r="AE1137" i="8" s="1"/>
  <c r="AB1138" i="8"/>
  <c r="AA1139" i="8"/>
  <c r="AA1140" i="8" l="1"/>
  <c r="AB1139" i="8"/>
  <c r="AC1138" i="8"/>
  <c r="AE1138" i="8" s="1"/>
  <c r="AD1138" i="8"/>
  <c r="AD1139" i="8" l="1"/>
  <c r="AC1139" i="8"/>
  <c r="AE1139" i="8" s="1"/>
  <c r="AA1141" i="8"/>
  <c r="AB1140" i="8"/>
  <c r="AD1140" i="8" l="1"/>
  <c r="AC1140" i="8"/>
  <c r="AE1140" i="8" s="1"/>
  <c r="AB1141" i="8"/>
  <c r="AA1142" i="8"/>
  <c r="AA1143" i="8" l="1"/>
  <c r="AB1142" i="8"/>
  <c r="AD1141" i="8"/>
  <c r="AC1141" i="8"/>
  <c r="AE1141" i="8" s="1"/>
  <c r="AD1142" i="8" l="1"/>
  <c r="AC1142" i="8"/>
  <c r="AE1142" i="8" s="1"/>
  <c r="AB1143" i="8"/>
  <c r="AA1144" i="8"/>
  <c r="AB1144" i="8" l="1"/>
  <c r="AA1145" i="8"/>
  <c r="AD1143" i="8"/>
  <c r="AC1143" i="8"/>
  <c r="AE1143" i="8" s="1"/>
  <c r="AA1146" i="8" l="1"/>
  <c r="AB1145" i="8"/>
  <c r="AD1144" i="8"/>
  <c r="AC1144" i="8"/>
  <c r="AE1144" i="8" s="1"/>
  <c r="AD1145" i="8" l="1"/>
  <c r="AC1145" i="8"/>
  <c r="AE1145" i="8" s="1"/>
  <c r="AB1146" i="8"/>
  <c r="AA1147" i="8"/>
  <c r="AA1148" i="8" l="1"/>
  <c r="AB1147" i="8"/>
  <c r="AC1146" i="8"/>
  <c r="AE1146" i="8" s="1"/>
  <c r="AD1146" i="8"/>
  <c r="AD1147" i="8" l="1"/>
  <c r="AC1147" i="8"/>
  <c r="AE1147" i="8" s="1"/>
  <c r="AA1149" i="8"/>
  <c r="AB1148" i="8"/>
  <c r="AD1148" i="8" l="1"/>
  <c r="AC1148" i="8"/>
  <c r="AE1148" i="8" s="1"/>
  <c r="AB1149" i="8"/>
  <c r="AA1150" i="8"/>
  <c r="AA1151" i="8" l="1"/>
  <c r="AB1150" i="8"/>
  <c r="AD1149" i="8"/>
  <c r="AC1149" i="8"/>
  <c r="AE1149" i="8" s="1"/>
  <c r="AD1150" i="8" l="1"/>
  <c r="AC1150" i="8"/>
  <c r="AE1150" i="8" s="1"/>
  <c r="AB1151" i="8"/>
  <c r="AA1152" i="8"/>
  <c r="AD1151" i="8" l="1"/>
  <c r="AC1151" i="8"/>
  <c r="AE1151" i="8" s="1"/>
  <c r="AB1152" i="8"/>
  <c r="AA1153" i="8"/>
  <c r="AA1154" i="8" l="1"/>
  <c r="AB1153" i="8"/>
  <c r="AD1152" i="8"/>
  <c r="AC1152" i="8"/>
  <c r="AE1152" i="8" s="1"/>
  <c r="AD1153" i="8" l="1"/>
  <c r="AC1153" i="8"/>
  <c r="AE1153" i="8" s="1"/>
  <c r="AB1154" i="8"/>
  <c r="AA1155" i="8"/>
  <c r="AA1156" i="8" l="1"/>
  <c r="AB1155" i="8"/>
  <c r="AC1154" i="8"/>
  <c r="AE1154" i="8" s="1"/>
  <c r="AD1154" i="8"/>
  <c r="AD1155" i="8" l="1"/>
  <c r="AC1155" i="8"/>
  <c r="AE1155" i="8" s="1"/>
  <c r="AA1157" i="8"/>
  <c r="AB1156" i="8"/>
  <c r="AB1157" i="8" l="1"/>
  <c r="AA1158" i="8"/>
  <c r="AD1156" i="8"/>
  <c r="AC1156" i="8"/>
  <c r="AE1156" i="8" s="1"/>
  <c r="AA1159" i="8" l="1"/>
  <c r="AB1158" i="8"/>
  <c r="AD1157" i="8"/>
  <c r="AC1157" i="8"/>
  <c r="AE1157" i="8" s="1"/>
  <c r="AD1158" i="8" l="1"/>
  <c r="AC1158" i="8"/>
  <c r="AE1158" i="8" s="1"/>
  <c r="AB1159" i="8"/>
  <c r="AA1160" i="8"/>
  <c r="AB1160" i="8" l="1"/>
  <c r="AA1161" i="8"/>
  <c r="AD1159" i="8"/>
  <c r="AC1159" i="8"/>
  <c r="AE1159" i="8" s="1"/>
  <c r="AA1162" i="8" l="1"/>
  <c r="AB1161" i="8"/>
  <c r="AD1160" i="8"/>
  <c r="AC1160" i="8"/>
  <c r="AE1160" i="8" s="1"/>
  <c r="AD1161" i="8" l="1"/>
  <c r="AC1161" i="8"/>
  <c r="AE1161" i="8" s="1"/>
  <c r="AB1162" i="8"/>
  <c r="AA1163" i="8"/>
  <c r="AA1164" i="8" l="1"/>
  <c r="AB1163" i="8"/>
  <c r="AC1162" i="8"/>
  <c r="AE1162" i="8" s="1"/>
  <c r="AD1162" i="8"/>
  <c r="AD1163" i="8" l="1"/>
  <c r="AC1163" i="8"/>
  <c r="AE1163" i="8" s="1"/>
  <c r="AA1165" i="8"/>
  <c r="AB1164" i="8"/>
  <c r="AD1164" i="8" l="1"/>
  <c r="AC1164" i="8"/>
  <c r="AE1164" i="8" s="1"/>
  <c r="AB1165" i="8"/>
  <c r="AA1166" i="8"/>
  <c r="AA1167" i="8" l="1"/>
  <c r="AB1166" i="8"/>
  <c r="AD1165" i="8"/>
  <c r="AC1165" i="8"/>
  <c r="AE1165" i="8" s="1"/>
  <c r="AD1166" i="8" l="1"/>
  <c r="AC1166" i="8"/>
  <c r="AE1166" i="8" s="1"/>
  <c r="AB1167" i="8"/>
  <c r="AA1168" i="8"/>
  <c r="AD1167" i="8" l="1"/>
  <c r="AC1167" i="8"/>
  <c r="AE1167" i="8" s="1"/>
  <c r="AB1168" i="8"/>
  <c r="AA1169" i="8"/>
  <c r="AA1170" i="8" l="1"/>
  <c r="AB1169" i="8"/>
  <c r="AD1168" i="8"/>
  <c r="AC1168" i="8"/>
  <c r="AE1168" i="8" s="1"/>
  <c r="AD1169" i="8" l="1"/>
  <c r="AC1169" i="8"/>
  <c r="AE1169" i="8" s="1"/>
  <c r="AB1170" i="8"/>
  <c r="AA1171" i="8"/>
  <c r="AA1172" i="8" l="1"/>
  <c r="AB1171" i="8"/>
  <c r="AC1170" i="8"/>
  <c r="AE1170" i="8" s="1"/>
  <c r="AD1170" i="8"/>
  <c r="AD1171" i="8" l="1"/>
  <c r="AC1171" i="8"/>
  <c r="AE1171" i="8" s="1"/>
  <c r="AA1173" i="8"/>
  <c r="AB1172" i="8"/>
  <c r="AD1172" i="8" l="1"/>
  <c r="AC1172" i="8"/>
  <c r="AE1172" i="8" s="1"/>
  <c r="AB1173" i="8"/>
  <c r="AA1174" i="8"/>
  <c r="AA1175" i="8" l="1"/>
  <c r="AB1174" i="8"/>
  <c r="AD1173" i="8"/>
  <c r="AC1173" i="8"/>
  <c r="AE1173" i="8" s="1"/>
  <c r="AD1174" i="8" l="1"/>
  <c r="AC1174" i="8"/>
  <c r="AE1174" i="8" s="1"/>
  <c r="AB1175" i="8"/>
  <c r="AA1176" i="8"/>
  <c r="AB1176" i="8" l="1"/>
  <c r="AA1177" i="8"/>
  <c r="AD1175" i="8"/>
  <c r="AC1175" i="8"/>
  <c r="AE1175" i="8" s="1"/>
  <c r="AA1178" i="8" l="1"/>
  <c r="AB1177" i="8"/>
  <c r="AD1176" i="8"/>
  <c r="AC1176" i="8"/>
  <c r="AE1176" i="8" s="1"/>
  <c r="AD1177" i="8" l="1"/>
  <c r="AC1177" i="8"/>
  <c r="AE1177" i="8" s="1"/>
  <c r="AB1178" i="8"/>
  <c r="AA1179" i="8"/>
  <c r="AC1178" i="8" l="1"/>
  <c r="AE1178" i="8" s="1"/>
  <c r="AD1178" i="8"/>
  <c r="AA1180" i="8"/>
  <c r="AB1179" i="8"/>
  <c r="AD1179" i="8" l="1"/>
  <c r="AC1179" i="8"/>
  <c r="AE1179" i="8" s="1"/>
  <c r="AA1181" i="8"/>
  <c r="AB1180" i="8"/>
  <c r="AD1180" i="8" l="1"/>
  <c r="AC1180" i="8"/>
  <c r="AE1180" i="8" s="1"/>
  <c r="AB1181" i="8"/>
  <c r="AA1182" i="8"/>
  <c r="AA1183" i="8" l="1"/>
  <c r="AB1182" i="8"/>
  <c r="AD1181" i="8"/>
  <c r="AC1181" i="8"/>
  <c r="AE1181" i="8" s="1"/>
  <c r="AD1182" i="8" l="1"/>
  <c r="AC1182" i="8"/>
  <c r="AE1182" i="8" s="1"/>
  <c r="AB1183" i="8"/>
  <c r="AA1184" i="8"/>
  <c r="AB1184" i="8" l="1"/>
  <c r="AA1185" i="8"/>
  <c r="AD1183" i="8"/>
  <c r="AC1183" i="8"/>
  <c r="AE1183" i="8" s="1"/>
  <c r="AA1186" i="8" l="1"/>
  <c r="AB1185" i="8"/>
  <c r="AD1184" i="8"/>
  <c r="AC1184" i="8"/>
  <c r="AE1184" i="8" s="1"/>
  <c r="AD1185" i="8" l="1"/>
  <c r="AC1185" i="8"/>
  <c r="AE1185" i="8" s="1"/>
  <c r="AB1186" i="8"/>
  <c r="AA1187" i="8"/>
  <c r="AA1188" i="8" l="1"/>
  <c r="AB1187" i="8"/>
  <c r="AC1186" i="8"/>
  <c r="AE1186" i="8" s="1"/>
  <c r="AD1186" i="8"/>
  <c r="AD1187" i="8" l="1"/>
  <c r="AC1187" i="8"/>
  <c r="AE1187" i="8" s="1"/>
  <c r="AA1189" i="8"/>
  <c r="AB1188" i="8"/>
  <c r="AD1188" i="8" l="1"/>
  <c r="AC1188" i="8"/>
  <c r="AE1188" i="8" s="1"/>
  <c r="AB1189" i="8"/>
  <c r="AA1190" i="8"/>
  <c r="AA1191" i="8" l="1"/>
  <c r="AB1190" i="8"/>
  <c r="AD1189" i="8"/>
  <c r="AC1189" i="8"/>
  <c r="AE1189" i="8" s="1"/>
  <c r="AD1190" i="8" l="1"/>
  <c r="AC1190" i="8"/>
  <c r="AE1190" i="8" s="1"/>
  <c r="AB1191" i="8"/>
  <c r="AA1192" i="8"/>
  <c r="AB1192" i="8" l="1"/>
  <c r="AA1193" i="8"/>
  <c r="AD1191" i="8"/>
  <c r="AC1191" i="8"/>
  <c r="AE1191" i="8" s="1"/>
  <c r="AA1194" i="8" l="1"/>
  <c r="AB1193" i="8"/>
  <c r="AD1192" i="8"/>
  <c r="AC1192" i="8"/>
  <c r="AE1192" i="8" s="1"/>
  <c r="AD1193" i="8" l="1"/>
  <c r="AC1193" i="8"/>
  <c r="AE1193" i="8" s="1"/>
  <c r="AB1194" i="8"/>
  <c r="AA1195" i="8"/>
  <c r="AA1196" i="8" l="1"/>
  <c r="AB1195" i="8"/>
  <c r="AC1194" i="8"/>
  <c r="AE1194" i="8" s="1"/>
  <c r="AD1194" i="8"/>
  <c r="AD1195" i="8" l="1"/>
  <c r="AC1195" i="8"/>
  <c r="AE1195" i="8" s="1"/>
  <c r="AA1197" i="8"/>
  <c r="AB1196" i="8"/>
  <c r="AD1196" i="8" l="1"/>
  <c r="AC1196" i="8"/>
  <c r="AE1196" i="8" s="1"/>
  <c r="AB1197" i="8"/>
  <c r="AA1198" i="8"/>
  <c r="AA1199" i="8" l="1"/>
  <c r="AB1198" i="8"/>
  <c r="AD1197" i="8"/>
  <c r="AC1197" i="8"/>
  <c r="AE1197" i="8" s="1"/>
  <c r="AD1198" i="8" l="1"/>
  <c r="AC1198" i="8"/>
  <c r="AE1198" i="8" s="1"/>
  <c r="AB1199" i="8"/>
  <c r="AA1200" i="8"/>
  <c r="AB1200" i="8" l="1"/>
  <c r="AA1201" i="8"/>
  <c r="AD1199" i="8"/>
  <c r="AC1199" i="8"/>
  <c r="AE1199" i="8" s="1"/>
  <c r="AA1202" i="8" l="1"/>
  <c r="AB1201" i="8"/>
  <c r="AD1200" i="8"/>
  <c r="AC1200" i="8"/>
  <c r="AE1200" i="8" s="1"/>
  <c r="AD1201" i="8" l="1"/>
  <c r="AC1201" i="8"/>
  <c r="AE1201" i="8" s="1"/>
  <c r="AB1202" i="8"/>
  <c r="AA1203" i="8"/>
  <c r="AC1202" i="8" l="1"/>
  <c r="AE1202" i="8" s="1"/>
  <c r="AD1202" i="8"/>
  <c r="AA1204" i="8"/>
  <c r="AB1203" i="8"/>
  <c r="AA1205" i="8" l="1"/>
  <c r="AB1204" i="8"/>
  <c r="AD1203" i="8"/>
  <c r="AC1203" i="8"/>
  <c r="AE1203" i="8" s="1"/>
  <c r="AD1204" i="8" l="1"/>
  <c r="AC1204" i="8"/>
  <c r="AE1204" i="8" s="1"/>
  <c r="AB1205" i="8"/>
  <c r="AA1206" i="8"/>
  <c r="AD1205" i="8" l="1"/>
  <c r="AC1205" i="8"/>
  <c r="AE1205" i="8" s="1"/>
  <c r="AA1207" i="8"/>
  <c r="AB1206" i="8"/>
  <c r="AD1206" i="8" l="1"/>
  <c r="AC1206" i="8"/>
  <c r="AE1206" i="8" s="1"/>
  <c r="AB1207" i="8"/>
  <c r="AA1208" i="8"/>
  <c r="AD1207" i="8" l="1"/>
  <c r="AC1207" i="8"/>
  <c r="AE1207" i="8" s="1"/>
  <c r="AB1208" i="8"/>
  <c r="AA1209" i="8"/>
  <c r="AD1208" i="8" l="1"/>
  <c r="AC1208" i="8"/>
  <c r="AE1208" i="8" s="1"/>
  <c r="AA1210" i="8"/>
  <c r="AB1209" i="8"/>
  <c r="AB1210" i="8" l="1"/>
  <c r="AA1211" i="8"/>
  <c r="AD1209" i="8"/>
  <c r="AC1209" i="8"/>
  <c r="AE1209" i="8" s="1"/>
  <c r="AA1212" i="8" l="1"/>
  <c r="AB1211" i="8"/>
  <c r="AC1210" i="8"/>
  <c r="AE1210" i="8" s="1"/>
  <c r="AD1210" i="8"/>
  <c r="AD1211" i="8" l="1"/>
  <c r="AC1211" i="8"/>
  <c r="AE1211" i="8" s="1"/>
  <c r="AA1213" i="8"/>
  <c r="AB1212" i="8"/>
  <c r="AD1212" i="8" l="1"/>
  <c r="AC1212" i="8"/>
  <c r="AE1212" i="8" s="1"/>
  <c r="AB1213" i="8"/>
  <c r="AA1214" i="8"/>
  <c r="AA1215" i="8" l="1"/>
  <c r="AB1214" i="8"/>
  <c r="AD1213" i="8"/>
  <c r="AC1213" i="8"/>
  <c r="AE1213" i="8" s="1"/>
  <c r="AD1214" i="8" l="1"/>
  <c r="AC1214" i="8"/>
  <c r="AE1214" i="8" s="1"/>
  <c r="AB1215" i="8"/>
  <c r="AA1216" i="8"/>
  <c r="AB1216" i="8" l="1"/>
  <c r="AA1217" i="8"/>
  <c r="AD1215" i="8"/>
  <c r="AC1215" i="8"/>
  <c r="AE1215" i="8" s="1"/>
  <c r="AA1218" i="8" l="1"/>
  <c r="AB1217" i="8"/>
  <c r="AD1216" i="8"/>
  <c r="AC1216" i="8"/>
  <c r="AE1216" i="8" s="1"/>
  <c r="AD1217" i="8" l="1"/>
  <c r="AC1217" i="8"/>
  <c r="AE1217" i="8" s="1"/>
  <c r="AB1218" i="8"/>
  <c r="AA1219" i="8"/>
  <c r="AA1220" i="8" l="1"/>
  <c r="AB1219" i="8"/>
  <c r="AC1218" i="8"/>
  <c r="AE1218" i="8" s="1"/>
  <c r="AD1218" i="8"/>
  <c r="AD1219" i="8" l="1"/>
  <c r="AC1219" i="8"/>
  <c r="AE1219" i="8" s="1"/>
  <c r="AA1221" i="8"/>
  <c r="AB1220" i="8"/>
  <c r="AD1220" i="8" l="1"/>
  <c r="AC1220" i="8"/>
  <c r="AE1220" i="8" s="1"/>
  <c r="AB1221" i="8"/>
  <c r="AA1222" i="8"/>
  <c r="AA1223" i="8" l="1"/>
  <c r="AB1222" i="8"/>
  <c r="AD1221" i="8"/>
  <c r="AC1221" i="8"/>
  <c r="AE1221" i="8" s="1"/>
  <c r="AD1222" i="8" l="1"/>
  <c r="AC1222" i="8"/>
  <c r="AE1222" i="8" s="1"/>
  <c r="AB1223" i="8"/>
  <c r="AA1224" i="8"/>
  <c r="AB1224" i="8" l="1"/>
  <c r="AA1225" i="8"/>
  <c r="AD1223" i="8"/>
  <c r="AC1223" i="8"/>
  <c r="AE1223" i="8" s="1"/>
  <c r="AA1226" i="8" l="1"/>
  <c r="AB1225" i="8"/>
  <c r="AD1224" i="8"/>
  <c r="AC1224" i="8"/>
  <c r="AE1224" i="8" s="1"/>
  <c r="AD1225" i="8" l="1"/>
  <c r="AC1225" i="8"/>
  <c r="AE1225" i="8" s="1"/>
  <c r="AB1226" i="8"/>
  <c r="AA1227" i="8"/>
  <c r="AA1228" i="8" l="1"/>
  <c r="AB1227" i="8"/>
  <c r="AC1226" i="8"/>
  <c r="AE1226" i="8" s="1"/>
  <c r="AD1226" i="8"/>
  <c r="AD1227" i="8" l="1"/>
  <c r="AC1227" i="8"/>
  <c r="AE1227" i="8" s="1"/>
  <c r="AA1229" i="8"/>
  <c r="AB1228" i="8"/>
  <c r="AB1229" i="8" l="1"/>
  <c r="AA1230" i="8"/>
  <c r="AD1228" i="8"/>
  <c r="AC1228" i="8"/>
  <c r="AE1228" i="8" s="1"/>
  <c r="AA1231" i="8" l="1"/>
  <c r="AB1230" i="8"/>
  <c r="AD1229" i="8"/>
  <c r="AC1229" i="8"/>
  <c r="AE1229" i="8" s="1"/>
  <c r="AD1230" i="8" l="1"/>
  <c r="AC1230" i="8"/>
  <c r="AE1230" i="8" s="1"/>
  <c r="AB1231" i="8"/>
  <c r="AA1232" i="8"/>
  <c r="AB1232" i="8" l="1"/>
  <c r="AA1233" i="8"/>
  <c r="AD1231" i="8"/>
  <c r="AC1231" i="8"/>
  <c r="AE1231" i="8" s="1"/>
  <c r="AA1234" i="8" l="1"/>
  <c r="AB1233" i="8"/>
  <c r="AD1232" i="8"/>
  <c r="AC1232" i="8"/>
  <c r="AE1232" i="8" s="1"/>
  <c r="AD1233" i="8" l="1"/>
  <c r="AC1233" i="8"/>
  <c r="AE1233" i="8" s="1"/>
  <c r="AB1234" i="8"/>
  <c r="AA1235" i="8"/>
  <c r="AA1236" i="8" l="1"/>
  <c r="AB1235" i="8"/>
  <c r="AC1234" i="8"/>
  <c r="AE1234" i="8" s="1"/>
  <c r="AD1234" i="8"/>
  <c r="AD1235" i="8" l="1"/>
  <c r="AC1235" i="8"/>
  <c r="AE1235" i="8" s="1"/>
  <c r="AA1237" i="8"/>
  <c r="AB1236" i="8"/>
  <c r="AD1236" i="8" l="1"/>
  <c r="AC1236" i="8"/>
  <c r="AE1236" i="8" s="1"/>
  <c r="AB1237" i="8"/>
  <c r="AA1238" i="8"/>
  <c r="AA1239" i="8" l="1"/>
  <c r="AB1238" i="8"/>
  <c r="AD1237" i="8"/>
  <c r="AC1237" i="8"/>
  <c r="AE1237" i="8" s="1"/>
  <c r="AD1238" i="8" l="1"/>
  <c r="AC1238" i="8"/>
  <c r="AE1238" i="8" s="1"/>
  <c r="AB1239" i="8"/>
  <c r="AA1240" i="8"/>
  <c r="AB1240" i="8" l="1"/>
  <c r="AA1241" i="8"/>
  <c r="AD1239" i="8"/>
  <c r="AC1239" i="8"/>
  <c r="AE1239" i="8" s="1"/>
  <c r="AA1242" i="8" l="1"/>
  <c r="AB1241" i="8"/>
  <c r="AD1240" i="8"/>
  <c r="AC1240" i="8"/>
  <c r="AE1240" i="8" s="1"/>
  <c r="AD1241" i="8" l="1"/>
  <c r="AC1241" i="8"/>
  <c r="AE1241" i="8" s="1"/>
  <c r="AB1242" i="8"/>
  <c r="AA1243" i="8"/>
  <c r="AA1244" i="8" l="1"/>
  <c r="AB1243" i="8"/>
  <c r="AC1242" i="8"/>
  <c r="AE1242" i="8" s="1"/>
  <c r="AD1242" i="8"/>
  <c r="AD1243" i="8" l="1"/>
  <c r="AC1243" i="8"/>
  <c r="AE1243" i="8" s="1"/>
  <c r="AA1245" i="8"/>
  <c r="AB1244" i="8"/>
  <c r="AD1244" i="8" l="1"/>
  <c r="AC1244" i="8"/>
  <c r="AE1244" i="8" s="1"/>
  <c r="AB1245" i="8"/>
  <c r="AA1246" i="8"/>
  <c r="AA1247" i="8" l="1"/>
  <c r="AB1246" i="8"/>
  <c r="AD1245" i="8"/>
  <c r="AC1245" i="8"/>
  <c r="AE1245" i="8" s="1"/>
  <c r="AD1246" i="8" l="1"/>
  <c r="AC1246" i="8"/>
  <c r="AE1246" i="8" s="1"/>
  <c r="AB1247" i="8"/>
  <c r="AA1248" i="8"/>
  <c r="AB1248" i="8" l="1"/>
  <c r="AA1249" i="8"/>
  <c r="AD1247" i="8"/>
  <c r="AC1247" i="8"/>
  <c r="AE1247" i="8" s="1"/>
  <c r="AA1250" i="8" l="1"/>
  <c r="AB1249" i="8"/>
  <c r="AD1248" i="8"/>
  <c r="AC1248" i="8"/>
  <c r="AE1248" i="8" s="1"/>
  <c r="AD1249" i="8" l="1"/>
  <c r="AC1249" i="8"/>
  <c r="AE1249" i="8" s="1"/>
  <c r="AB1250" i="8"/>
  <c r="AA1251" i="8"/>
  <c r="AA1252" i="8" l="1"/>
  <c r="AB1251" i="8"/>
  <c r="AC1250" i="8"/>
  <c r="AE1250" i="8" s="1"/>
  <c r="AD1250" i="8"/>
  <c r="AD1251" i="8" l="1"/>
  <c r="AC1251" i="8"/>
  <c r="AE1251" i="8" s="1"/>
  <c r="AA1253" i="8"/>
  <c r="AB1252" i="8"/>
  <c r="AD1252" i="8" l="1"/>
  <c r="AC1252" i="8"/>
  <c r="AE1252" i="8" s="1"/>
  <c r="AB1253" i="8"/>
  <c r="AA1254" i="8"/>
  <c r="AA1255" i="8" l="1"/>
  <c r="AB1254" i="8"/>
  <c r="AD1253" i="8"/>
  <c r="AC1253" i="8"/>
  <c r="AE1253" i="8" s="1"/>
  <c r="AD1254" i="8" l="1"/>
  <c r="AC1254" i="8"/>
  <c r="AE1254" i="8" s="1"/>
  <c r="AB1255" i="8"/>
  <c r="AA1256" i="8"/>
  <c r="AB1256" i="8" l="1"/>
  <c r="AA1257" i="8"/>
  <c r="AD1255" i="8"/>
  <c r="AC1255" i="8"/>
  <c r="AE1255" i="8" s="1"/>
  <c r="AA1258" i="8" l="1"/>
  <c r="AB1257" i="8"/>
  <c r="AD1256" i="8"/>
  <c r="AC1256" i="8"/>
  <c r="AE1256" i="8" s="1"/>
  <c r="AD1257" i="8" l="1"/>
  <c r="AC1257" i="8"/>
  <c r="AE1257" i="8" s="1"/>
  <c r="AB1258" i="8"/>
  <c r="AA1259" i="8"/>
  <c r="AA1260" i="8" l="1"/>
  <c r="AB1259" i="8"/>
  <c r="AC1258" i="8"/>
  <c r="AE1258" i="8" s="1"/>
  <c r="AD1258" i="8"/>
  <c r="AD1259" i="8" l="1"/>
  <c r="AC1259" i="8"/>
  <c r="AE1259" i="8" s="1"/>
  <c r="AA1261" i="8"/>
  <c r="AB1260" i="8"/>
  <c r="AD1260" i="8" l="1"/>
  <c r="AC1260" i="8"/>
  <c r="AE1260" i="8" s="1"/>
  <c r="AB1261" i="8"/>
  <c r="AA1262" i="8"/>
  <c r="AA1263" i="8" l="1"/>
  <c r="AB1262" i="8"/>
  <c r="AD1261" i="8"/>
  <c r="AC1261" i="8"/>
  <c r="AE1261" i="8" s="1"/>
  <c r="AD1262" i="8" l="1"/>
  <c r="AC1262" i="8"/>
  <c r="AE1262" i="8" s="1"/>
  <c r="AB1263" i="8"/>
  <c r="AA1264" i="8"/>
  <c r="AB1264" i="8" l="1"/>
  <c r="AA1265" i="8"/>
  <c r="AD1263" i="8"/>
  <c r="AC1263" i="8"/>
  <c r="AE1263" i="8" s="1"/>
  <c r="AA1266" i="8" l="1"/>
  <c r="AB1265" i="8"/>
  <c r="AD1264" i="8"/>
  <c r="AC1264" i="8"/>
  <c r="AE1264" i="8" s="1"/>
  <c r="AD1265" i="8" l="1"/>
  <c r="AC1265" i="8"/>
  <c r="AE1265" i="8" s="1"/>
  <c r="AB1266" i="8"/>
  <c r="AA1267" i="8"/>
  <c r="AA1268" i="8" l="1"/>
  <c r="AB1267" i="8"/>
  <c r="AC1266" i="8"/>
  <c r="AE1266" i="8" s="1"/>
  <c r="AD1266" i="8"/>
  <c r="AD1267" i="8" l="1"/>
  <c r="AC1267" i="8"/>
  <c r="AE1267" i="8" s="1"/>
  <c r="AA1269" i="8"/>
  <c r="AB1268" i="8"/>
  <c r="AD1268" i="8" l="1"/>
  <c r="AC1268" i="8"/>
  <c r="AE1268" i="8" s="1"/>
  <c r="AB1269" i="8"/>
  <c r="AA1270" i="8"/>
  <c r="AA1271" i="8" l="1"/>
  <c r="AB1270" i="8"/>
  <c r="AD1269" i="8"/>
  <c r="AC1269" i="8"/>
  <c r="AE1269" i="8" s="1"/>
  <c r="AD1270" i="8" l="1"/>
  <c r="AC1270" i="8"/>
  <c r="AE1270" i="8" s="1"/>
  <c r="AB1271" i="8"/>
  <c r="AA1272" i="8"/>
  <c r="AB1272" i="8" l="1"/>
  <c r="AA1273" i="8"/>
  <c r="AD1271" i="8"/>
  <c r="AC1271" i="8"/>
  <c r="AE1271" i="8" s="1"/>
  <c r="AA1274" i="8" l="1"/>
  <c r="AB1273" i="8"/>
  <c r="AD1272" i="8"/>
  <c r="AC1272" i="8"/>
  <c r="AE1272" i="8" s="1"/>
  <c r="AD1273" i="8" l="1"/>
  <c r="AC1273" i="8"/>
  <c r="AE1273" i="8" s="1"/>
  <c r="AB1274" i="8"/>
  <c r="AA1275" i="8"/>
  <c r="AA1276" i="8" l="1"/>
  <c r="AB1275" i="8"/>
  <c r="AC1274" i="8"/>
  <c r="AE1274" i="8" s="1"/>
  <c r="AD1274" i="8"/>
  <c r="AD1275" i="8" l="1"/>
  <c r="AC1275" i="8"/>
  <c r="AE1275" i="8" s="1"/>
  <c r="AA1277" i="8"/>
  <c r="AB1276" i="8"/>
  <c r="AD1276" i="8" l="1"/>
  <c r="AC1276" i="8"/>
  <c r="AE1276" i="8" s="1"/>
  <c r="AB1277" i="8"/>
  <c r="AA1278" i="8"/>
  <c r="AA1279" i="8" l="1"/>
  <c r="AB1278" i="8"/>
  <c r="AD1277" i="8"/>
  <c r="AC1277" i="8"/>
  <c r="AE1277" i="8" s="1"/>
  <c r="AD1278" i="8" l="1"/>
  <c r="AC1278" i="8"/>
  <c r="AE1278" i="8" s="1"/>
  <c r="AB1279" i="8"/>
  <c r="AA1280" i="8"/>
  <c r="AB1280" i="8" l="1"/>
  <c r="AA1281" i="8"/>
  <c r="AD1279" i="8"/>
  <c r="AC1279" i="8"/>
  <c r="AE1279" i="8" s="1"/>
  <c r="AA1282" i="8" l="1"/>
  <c r="AB1281" i="8"/>
  <c r="AD1280" i="8"/>
  <c r="AC1280" i="8"/>
  <c r="AE1280" i="8" s="1"/>
  <c r="AD1281" i="8" l="1"/>
  <c r="AC1281" i="8"/>
  <c r="AE1281" i="8" s="1"/>
  <c r="AB1282" i="8"/>
  <c r="AA1283" i="8"/>
  <c r="AA1284" i="8" l="1"/>
  <c r="AB1283" i="8"/>
  <c r="AC1282" i="8"/>
  <c r="AE1282" i="8" s="1"/>
  <c r="AD1282" i="8"/>
  <c r="AD1283" i="8" l="1"/>
  <c r="AC1283" i="8"/>
  <c r="AE1283" i="8" s="1"/>
  <c r="AA1285" i="8"/>
  <c r="AB1284" i="8"/>
  <c r="AD1284" i="8" l="1"/>
  <c r="AC1284" i="8"/>
  <c r="AE1284" i="8" s="1"/>
  <c r="AB1285" i="8"/>
  <c r="AA1286" i="8"/>
  <c r="AA1287" i="8" l="1"/>
  <c r="AB1286" i="8"/>
  <c r="AD1285" i="8"/>
  <c r="AC1285" i="8"/>
  <c r="AE1285" i="8" s="1"/>
  <c r="AD1286" i="8" l="1"/>
  <c r="AC1286" i="8"/>
  <c r="AE1286" i="8" s="1"/>
  <c r="AB1287" i="8"/>
  <c r="AA1288" i="8"/>
  <c r="AB1288" i="8" l="1"/>
  <c r="AA1289" i="8"/>
  <c r="AD1287" i="8"/>
  <c r="AC1287" i="8"/>
  <c r="AE1287" i="8" s="1"/>
  <c r="AA1290" i="8" l="1"/>
  <c r="AB1289" i="8"/>
  <c r="AD1288" i="8"/>
  <c r="AC1288" i="8"/>
  <c r="AE1288" i="8" s="1"/>
  <c r="AD1289" i="8" l="1"/>
  <c r="AC1289" i="8"/>
  <c r="AE1289" i="8" s="1"/>
  <c r="AB1290" i="8"/>
  <c r="AA1291" i="8"/>
  <c r="AA1292" i="8" l="1"/>
  <c r="AB1291" i="8"/>
  <c r="AC1290" i="8"/>
  <c r="AE1290" i="8" s="1"/>
  <c r="AD1290" i="8"/>
  <c r="AD1291" i="8" l="1"/>
  <c r="AC1291" i="8"/>
  <c r="AE1291" i="8" s="1"/>
  <c r="AA1293" i="8"/>
  <c r="AB1292" i="8"/>
  <c r="AD1292" i="8" l="1"/>
  <c r="AC1292" i="8"/>
  <c r="AE1292" i="8" s="1"/>
  <c r="AB1293" i="8"/>
  <c r="AA1294" i="8"/>
  <c r="AA1295" i="8" l="1"/>
  <c r="AB1294" i="8"/>
  <c r="AD1293" i="8"/>
  <c r="AC1293" i="8"/>
  <c r="AE1293" i="8" s="1"/>
  <c r="AD1294" i="8" l="1"/>
  <c r="AC1294" i="8"/>
  <c r="AE1294" i="8" s="1"/>
  <c r="AB1295" i="8"/>
  <c r="AA1296" i="8"/>
  <c r="AB1296" i="8" l="1"/>
  <c r="AA1297" i="8"/>
  <c r="AD1295" i="8"/>
  <c r="AC1295" i="8"/>
  <c r="AE1295" i="8" s="1"/>
  <c r="AA1298" i="8" l="1"/>
  <c r="AB1297" i="8"/>
  <c r="AD1296" i="8"/>
  <c r="AC1296" i="8"/>
  <c r="AE1296" i="8" s="1"/>
  <c r="AD1297" i="8" l="1"/>
  <c r="AC1297" i="8"/>
  <c r="AE1297" i="8" s="1"/>
  <c r="AB1298" i="8"/>
  <c r="AA1299" i="8"/>
  <c r="AA1300" i="8" l="1"/>
  <c r="AB1299" i="8"/>
  <c r="AC1298" i="8"/>
  <c r="AE1298" i="8" s="1"/>
  <c r="AD1298" i="8"/>
  <c r="AD1299" i="8" l="1"/>
  <c r="AC1299" i="8"/>
  <c r="AE1299" i="8" s="1"/>
  <c r="AA1301" i="8"/>
  <c r="AB1300" i="8"/>
  <c r="AD1300" i="8" l="1"/>
  <c r="AC1300" i="8"/>
  <c r="AE1300" i="8" s="1"/>
  <c r="AB1301" i="8"/>
  <c r="AA1302" i="8"/>
  <c r="AA1303" i="8" l="1"/>
  <c r="AB1302" i="8"/>
  <c r="AD1301" i="8"/>
  <c r="AC1301" i="8"/>
  <c r="AE1301" i="8" s="1"/>
  <c r="AD1302" i="8" l="1"/>
  <c r="AC1302" i="8"/>
  <c r="AE1302" i="8" s="1"/>
  <c r="AB1303" i="8"/>
  <c r="AA1304" i="8"/>
  <c r="AB1304" i="8" l="1"/>
  <c r="AA1305" i="8"/>
  <c r="AD1303" i="8"/>
  <c r="AC1303" i="8"/>
  <c r="AE1303" i="8" s="1"/>
  <c r="AA1306" i="8" l="1"/>
  <c r="AB1305" i="8"/>
  <c r="AD1304" i="8"/>
  <c r="AC1304" i="8"/>
  <c r="AE1304" i="8" s="1"/>
  <c r="AD1305" i="8" l="1"/>
  <c r="AC1305" i="8"/>
  <c r="AE1305" i="8" s="1"/>
  <c r="AB1306" i="8"/>
  <c r="AA1307" i="8"/>
  <c r="AA1308" i="8" l="1"/>
  <c r="AB1307" i="8"/>
  <c r="AC1306" i="8"/>
  <c r="AE1306" i="8" s="1"/>
  <c r="AD1306" i="8"/>
  <c r="AD1307" i="8" l="1"/>
  <c r="AC1307" i="8"/>
  <c r="AE1307" i="8" s="1"/>
  <c r="AA1309" i="8"/>
  <c r="AB1308" i="8"/>
  <c r="AD1308" i="8" l="1"/>
  <c r="AC1308" i="8"/>
  <c r="AE1308" i="8" s="1"/>
  <c r="AB1309" i="8"/>
  <c r="AA1310" i="8"/>
  <c r="AA1311" i="8" l="1"/>
  <c r="AB1310" i="8"/>
  <c r="AD1309" i="8"/>
  <c r="AC1309" i="8"/>
  <c r="AE1309" i="8" s="1"/>
  <c r="AD1310" i="8" l="1"/>
  <c r="AC1310" i="8"/>
  <c r="AE1310" i="8" s="1"/>
  <c r="AB1311" i="8"/>
  <c r="AA1312" i="8"/>
  <c r="AB1312" i="8" l="1"/>
  <c r="AA1313" i="8"/>
  <c r="AD1311" i="8"/>
  <c r="AC1311" i="8"/>
  <c r="AE1311" i="8" s="1"/>
  <c r="AA1314" i="8" l="1"/>
  <c r="AB1313" i="8"/>
  <c r="AD1312" i="8"/>
  <c r="AC1312" i="8"/>
  <c r="AE1312" i="8" s="1"/>
  <c r="AD1313" i="8" l="1"/>
  <c r="AC1313" i="8"/>
  <c r="AE1313" i="8" s="1"/>
  <c r="AB1314" i="8"/>
  <c r="AA1315" i="8"/>
  <c r="AA1316" i="8" l="1"/>
  <c r="AB1315" i="8"/>
  <c r="AC1314" i="8"/>
  <c r="AE1314" i="8" s="1"/>
  <c r="AD1314" i="8"/>
  <c r="AD1315" i="8" l="1"/>
  <c r="AC1315" i="8"/>
  <c r="AE1315" i="8" s="1"/>
  <c r="AA1317" i="8"/>
  <c r="AB1316" i="8"/>
  <c r="AD1316" i="8" l="1"/>
  <c r="AC1316" i="8"/>
  <c r="AE1316" i="8" s="1"/>
  <c r="AB1317" i="8"/>
  <c r="AA1318" i="8"/>
  <c r="AA1319" i="8" l="1"/>
  <c r="AB1318" i="8"/>
  <c r="AD1317" i="8"/>
  <c r="AC1317" i="8"/>
  <c r="AE1317" i="8" s="1"/>
  <c r="AD1318" i="8" l="1"/>
  <c r="AC1318" i="8"/>
  <c r="AE1318" i="8" s="1"/>
  <c r="AB1319" i="8"/>
  <c r="AA1320" i="8"/>
  <c r="AB1320" i="8" l="1"/>
  <c r="AA1321" i="8"/>
  <c r="AD1319" i="8"/>
  <c r="AC1319" i="8"/>
  <c r="AE1319" i="8" s="1"/>
  <c r="AA1322" i="8" l="1"/>
  <c r="AB1321" i="8"/>
  <c r="AD1320" i="8"/>
  <c r="AC1320" i="8"/>
  <c r="AE1320" i="8" s="1"/>
  <c r="AD1321" i="8" l="1"/>
  <c r="AC1321" i="8"/>
  <c r="AE1321" i="8" s="1"/>
  <c r="AB1322" i="8"/>
  <c r="AA1323" i="8"/>
  <c r="AA1324" i="8" l="1"/>
  <c r="AB1323" i="8"/>
  <c r="AC1322" i="8"/>
  <c r="AE1322" i="8" s="1"/>
  <c r="AD1322" i="8"/>
  <c r="AD1323" i="8" l="1"/>
  <c r="AC1323" i="8"/>
  <c r="AE1323" i="8" s="1"/>
  <c r="AA1325" i="8"/>
  <c r="AB1324" i="8"/>
  <c r="AD1324" i="8" l="1"/>
  <c r="AC1324" i="8"/>
  <c r="AE1324" i="8" s="1"/>
  <c r="AB1325" i="8"/>
  <c r="AA1326" i="8"/>
  <c r="AA1327" i="8" l="1"/>
  <c r="AB1326" i="8"/>
  <c r="AD1325" i="8"/>
  <c r="AC1325" i="8"/>
  <c r="AE1325" i="8" s="1"/>
  <c r="AD1326" i="8" l="1"/>
  <c r="AC1326" i="8"/>
  <c r="AE1326" i="8" s="1"/>
  <c r="AB1327" i="8"/>
  <c r="AA1328" i="8"/>
  <c r="AB1328" i="8" l="1"/>
  <c r="AA1329" i="8"/>
  <c r="AD1327" i="8"/>
  <c r="AC1327" i="8"/>
  <c r="AE1327" i="8" s="1"/>
  <c r="AA1330" i="8" l="1"/>
  <c r="AB1329" i="8"/>
  <c r="AD1328" i="8"/>
  <c r="AC1328" i="8"/>
  <c r="AE1328" i="8" s="1"/>
  <c r="AD1329" i="8" l="1"/>
  <c r="AC1329" i="8"/>
  <c r="AE1329" i="8" s="1"/>
  <c r="AB1330" i="8"/>
  <c r="AA1331" i="8"/>
  <c r="AA1332" i="8" l="1"/>
  <c r="AB1331" i="8"/>
  <c r="AC1330" i="8"/>
  <c r="AE1330" i="8" s="1"/>
  <c r="AD1330" i="8"/>
  <c r="AD1331" i="8" l="1"/>
  <c r="AC1331" i="8"/>
  <c r="AE1331" i="8" s="1"/>
  <c r="AA1333" i="8"/>
  <c r="AB1332" i="8"/>
  <c r="AD1332" i="8" l="1"/>
  <c r="AC1332" i="8"/>
  <c r="AE1332" i="8" s="1"/>
  <c r="AB1333" i="8"/>
  <c r="AA1334" i="8"/>
  <c r="AA1335" i="8" l="1"/>
  <c r="AB1334" i="8"/>
  <c r="AD1333" i="8"/>
  <c r="AC1333" i="8"/>
  <c r="AE1333" i="8" s="1"/>
  <c r="AD1334" i="8" l="1"/>
  <c r="AC1334" i="8"/>
  <c r="AE1334" i="8" s="1"/>
  <c r="AB1335" i="8"/>
  <c r="AA1336" i="8"/>
  <c r="AB1336" i="8" l="1"/>
  <c r="AA1337" i="8"/>
  <c r="AD1335" i="8"/>
  <c r="AC1335" i="8"/>
  <c r="AE1335" i="8" s="1"/>
  <c r="AA1338" i="8" l="1"/>
  <c r="AB1337" i="8"/>
  <c r="AD1336" i="8"/>
  <c r="AC1336" i="8"/>
  <c r="AE1336" i="8" s="1"/>
  <c r="AD1337" i="8" l="1"/>
  <c r="AC1337" i="8"/>
  <c r="AE1337" i="8" s="1"/>
  <c r="AB1338" i="8"/>
  <c r="AA1339" i="8"/>
  <c r="AA1340" i="8" l="1"/>
  <c r="AB1339" i="8"/>
  <c r="AC1338" i="8"/>
  <c r="AE1338" i="8" s="1"/>
  <c r="AD1338" i="8"/>
  <c r="AD1339" i="8" l="1"/>
  <c r="AC1339" i="8"/>
  <c r="AE1339" i="8" s="1"/>
  <c r="AA1341" i="8"/>
  <c r="AB1340" i="8"/>
  <c r="AB1341" i="8" l="1"/>
  <c r="AA1342" i="8"/>
  <c r="AD1340" i="8"/>
  <c r="AC1340" i="8"/>
  <c r="AE1340" i="8" s="1"/>
  <c r="AA1343" i="8" l="1"/>
  <c r="AB1342" i="8"/>
  <c r="AD1341" i="8"/>
  <c r="AC1341" i="8"/>
  <c r="AE1341" i="8" s="1"/>
  <c r="AD1342" i="8" l="1"/>
  <c r="AC1342" i="8"/>
  <c r="AE1342" i="8" s="1"/>
  <c r="AB1343" i="8"/>
  <c r="AA1344" i="8"/>
  <c r="AB1344" i="8" l="1"/>
  <c r="AA1345" i="8"/>
  <c r="AD1343" i="8"/>
  <c r="AC1343" i="8"/>
  <c r="AE1343" i="8" s="1"/>
  <c r="AA1346" i="8" l="1"/>
  <c r="AB1345" i="8"/>
  <c r="AD1344" i="8"/>
  <c r="AC1344" i="8"/>
  <c r="AE1344" i="8" s="1"/>
  <c r="AD1345" i="8" l="1"/>
  <c r="AC1345" i="8"/>
  <c r="AE1345" i="8" s="1"/>
  <c r="AB1346" i="8"/>
  <c r="AA1347" i="8"/>
  <c r="AC1346" i="8" l="1"/>
  <c r="AE1346" i="8" s="1"/>
  <c r="AD1346" i="8"/>
  <c r="AA1348" i="8"/>
  <c r="AB1347" i="8"/>
  <c r="AA1349" i="8" l="1"/>
  <c r="AB1348" i="8"/>
  <c r="AD1347" i="8"/>
  <c r="AC1347" i="8"/>
  <c r="AE1347" i="8" s="1"/>
  <c r="AB1349" i="8" l="1"/>
  <c r="AA1350" i="8"/>
  <c r="AD1348" i="8"/>
  <c r="AC1348" i="8"/>
  <c r="AE1348" i="8" s="1"/>
  <c r="AA1351" i="8" l="1"/>
  <c r="AB1350" i="8"/>
  <c r="AD1349" i="8"/>
  <c r="AC1349" i="8"/>
  <c r="AE1349" i="8" s="1"/>
  <c r="AD1350" i="8" l="1"/>
  <c r="AC1350" i="8"/>
  <c r="AE1350" i="8" s="1"/>
  <c r="AB1351" i="8"/>
  <c r="AA1352" i="8"/>
  <c r="AD1351" i="8" l="1"/>
  <c r="AC1351" i="8"/>
  <c r="AE1351" i="8" s="1"/>
  <c r="AB1352" i="8"/>
  <c r="AA1353" i="8"/>
  <c r="AD1352" i="8" l="1"/>
  <c r="AC1352" i="8"/>
  <c r="AE1352" i="8" s="1"/>
  <c r="AA1354" i="8"/>
  <c r="AB1353" i="8"/>
  <c r="AB1354" i="8" l="1"/>
  <c r="AA1355" i="8"/>
  <c r="AD1353" i="8"/>
  <c r="AC1353" i="8"/>
  <c r="AE1353" i="8" s="1"/>
  <c r="AA1356" i="8" l="1"/>
  <c r="AB1355" i="8"/>
  <c r="AC1354" i="8"/>
  <c r="AE1354" i="8" s="1"/>
  <c r="AD1354" i="8"/>
  <c r="AD1355" i="8" l="1"/>
  <c r="AC1355" i="8"/>
  <c r="AE1355" i="8" s="1"/>
  <c r="AA1357" i="8"/>
  <c r="AB1356" i="8"/>
  <c r="AD1356" i="8" l="1"/>
  <c r="AC1356" i="8"/>
  <c r="AE1356" i="8" s="1"/>
  <c r="AB1357" i="8"/>
  <c r="AA1358" i="8"/>
  <c r="AA1359" i="8" l="1"/>
  <c r="AB1358" i="8"/>
  <c r="AD1357" i="8"/>
  <c r="AC1357" i="8"/>
  <c r="AE1357" i="8" s="1"/>
  <c r="AD1358" i="8" l="1"/>
  <c r="AC1358" i="8"/>
  <c r="AE1358" i="8" s="1"/>
  <c r="AB1359" i="8"/>
  <c r="AA1360" i="8"/>
  <c r="AB1360" i="8" l="1"/>
  <c r="AA1361" i="8"/>
  <c r="AD1359" i="8"/>
  <c r="AC1359" i="8"/>
  <c r="AE1359" i="8" s="1"/>
  <c r="AA1362" i="8" l="1"/>
  <c r="AB1361" i="8"/>
  <c r="AD1360" i="8"/>
  <c r="AC1360" i="8"/>
  <c r="AE1360" i="8" s="1"/>
  <c r="AD1361" i="8" l="1"/>
  <c r="AC1361" i="8"/>
  <c r="AE1361" i="8" s="1"/>
  <c r="AB1362" i="8"/>
  <c r="AA1363" i="8"/>
  <c r="AA1364" i="8" l="1"/>
  <c r="AB1363" i="8"/>
  <c r="AC1362" i="8"/>
  <c r="AE1362" i="8" s="1"/>
  <c r="AD1362" i="8"/>
  <c r="AD1363" i="8" l="1"/>
  <c r="AC1363" i="8"/>
  <c r="AE1363" i="8" s="1"/>
  <c r="AA1365" i="8"/>
  <c r="AB1364" i="8"/>
  <c r="AB1365" i="8" l="1"/>
  <c r="AA1366" i="8"/>
  <c r="AD1364" i="8"/>
  <c r="AC1364" i="8"/>
  <c r="AE1364" i="8" s="1"/>
  <c r="AA1367" i="8" l="1"/>
  <c r="AB1366" i="8"/>
  <c r="AD1365" i="8"/>
  <c r="AC1365" i="8"/>
  <c r="AE1365" i="8" s="1"/>
  <c r="AD1366" i="8" l="1"/>
  <c r="AC1366" i="8"/>
  <c r="AE1366" i="8" s="1"/>
  <c r="AB1367" i="8"/>
  <c r="AA1368" i="8"/>
  <c r="AB1368" i="8" l="1"/>
  <c r="AA1369" i="8"/>
  <c r="AD1367" i="8"/>
  <c r="AC1367" i="8"/>
  <c r="AE1367" i="8" s="1"/>
  <c r="AA1370" i="8" l="1"/>
  <c r="AB1369" i="8"/>
  <c r="AD1368" i="8"/>
  <c r="AC1368" i="8"/>
  <c r="AE1368" i="8" s="1"/>
  <c r="AD1369" i="8" l="1"/>
  <c r="AC1369" i="8"/>
  <c r="AE1369" i="8" s="1"/>
  <c r="AB1370" i="8"/>
  <c r="AA1371" i="8"/>
  <c r="AA1372" i="8" l="1"/>
  <c r="AB1371" i="8"/>
  <c r="AC1370" i="8"/>
  <c r="AE1370" i="8" s="1"/>
  <c r="AD1370" i="8"/>
  <c r="AD1371" i="8" l="1"/>
  <c r="AC1371" i="8"/>
  <c r="AE1371" i="8" s="1"/>
  <c r="AA1373" i="8"/>
  <c r="AB1372" i="8"/>
  <c r="AD1372" i="8" l="1"/>
  <c r="AC1372" i="8"/>
  <c r="AE1372" i="8" s="1"/>
  <c r="AB1373" i="8"/>
  <c r="AA1374" i="8"/>
  <c r="AA1375" i="8" l="1"/>
  <c r="AB1374" i="8"/>
  <c r="AD1373" i="8"/>
  <c r="AC1373" i="8"/>
  <c r="AE1373" i="8" s="1"/>
  <c r="AD1374" i="8" l="1"/>
  <c r="AC1374" i="8"/>
  <c r="AE1374" i="8" s="1"/>
  <c r="AB1375" i="8"/>
  <c r="AA1376" i="8"/>
  <c r="AB1376" i="8" l="1"/>
  <c r="AA1377" i="8"/>
  <c r="AD1375" i="8"/>
  <c r="AC1375" i="8"/>
  <c r="AE1375" i="8" s="1"/>
  <c r="AA1378" i="8" l="1"/>
  <c r="AB1377" i="8"/>
  <c r="AD1376" i="8"/>
  <c r="AC1376" i="8"/>
  <c r="AE1376" i="8" s="1"/>
  <c r="AD1377" i="8" l="1"/>
  <c r="AC1377" i="8"/>
  <c r="AE1377" i="8" s="1"/>
  <c r="AB1378" i="8"/>
  <c r="AA1379" i="8"/>
  <c r="AA1380" i="8" l="1"/>
  <c r="AB1379" i="8"/>
  <c r="AC1378" i="8"/>
  <c r="AE1378" i="8" s="1"/>
  <c r="AD1378" i="8"/>
  <c r="AD1379" i="8" l="1"/>
  <c r="AC1379" i="8"/>
  <c r="AE1379" i="8" s="1"/>
  <c r="AA1381" i="8"/>
  <c r="AB1380" i="8"/>
  <c r="AD1380" i="8" l="1"/>
  <c r="AC1380" i="8"/>
  <c r="AE1380" i="8" s="1"/>
  <c r="AB1381" i="8"/>
  <c r="AA1382" i="8"/>
  <c r="AA1383" i="8" l="1"/>
  <c r="AB1382" i="8"/>
  <c r="AD1381" i="8"/>
  <c r="AC1381" i="8"/>
  <c r="AE1381" i="8" s="1"/>
  <c r="AD1382" i="8" l="1"/>
  <c r="AC1382" i="8"/>
  <c r="AE1382" i="8" s="1"/>
  <c r="AB1383" i="8"/>
  <c r="AA1384" i="8"/>
  <c r="AB1384" i="8" l="1"/>
  <c r="AA1385" i="8"/>
  <c r="AD1383" i="8"/>
  <c r="AC1383" i="8"/>
  <c r="AE1383" i="8" s="1"/>
  <c r="AA1386" i="8" l="1"/>
  <c r="AB1385" i="8"/>
  <c r="AD1384" i="8"/>
  <c r="AC1384" i="8"/>
  <c r="AE1384" i="8" s="1"/>
  <c r="AD1385" i="8" l="1"/>
  <c r="AC1385" i="8"/>
  <c r="AE1385" i="8" s="1"/>
  <c r="AB1386" i="8"/>
  <c r="AA1387" i="8"/>
  <c r="AA1388" i="8" l="1"/>
  <c r="AB1387" i="8"/>
  <c r="AC1386" i="8"/>
  <c r="AE1386" i="8" s="1"/>
  <c r="AD1386" i="8"/>
  <c r="AD1387" i="8" l="1"/>
  <c r="AC1387" i="8"/>
  <c r="AE1387" i="8" s="1"/>
  <c r="AA1389" i="8"/>
  <c r="AB1388" i="8"/>
  <c r="AD1388" i="8" l="1"/>
  <c r="AC1388" i="8"/>
  <c r="AE1388" i="8" s="1"/>
  <c r="AB1389" i="8"/>
  <c r="AA1390" i="8"/>
  <c r="AA1391" i="8" l="1"/>
  <c r="AB1390" i="8"/>
  <c r="AD1389" i="8"/>
  <c r="AC1389" i="8"/>
  <c r="AE1389" i="8" s="1"/>
  <c r="AD1390" i="8" l="1"/>
  <c r="AC1390" i="8"/>
  <c r="AE1390" i="8" s="1"/>
  <c r="AB1391" i="8"/>
  <c r="AA1392" i="8"/>
  <c r="AB1392" i="8" l="1"/>
  <c r="AA1393" i="8"/>
  <c r="AD1391" i="8"/>
  <c r="AC1391" i="8"/>
  <c r="AE1391" i="8" s="1"/>
  <c r="AA1394" i="8" l="1"/>
  <c r="AB1393" i="8"/>
  <c r="AD1392" i="8"/>
  <c r="AC1392" i="8"/>
  <c r="AE1392" i="8" s="1"/>
  <c r="AD1393" i="8" l="1"/>
  <c r="AC1393" i="8"/>
  <c r="AE1393" i="8" s="1"/>
  <c r="AB1394" i="8"/>
  <c r="AA1395" i="8"/>
  <c r="AA1396" i="8" l="1"/>
  <c r="AB1395" i="8"/>
  <c r="AC1394" i="8"/>
  <c r="AE1394" i="8" s="1"/>
  <c r="AD1394" i="8"/>
  <c r="AD1395" i="8" l="1"/>
  <c r="AC1395" i="8"/>
  <c r="AE1395" i="8" s="1"/>
  <c r="AA1397" i="8"/>
  <c r="AB1396" i="8"/>
  <c r="AD1396" i="8" l="1"/>
  <c r="AC1396" i="8"/>
  <c r="AE1396" i="8" s="1"/>
  <c r="AB1397" i="8"/>
  <c r="AA1398" i="8"/>
  <c r="AA1399" i="8" l="1"/>
  <c r="AB1398" i="8"/>
  <c r="AD1397" i="8"/>
  <c r="AC1397" i="8"/>
  <c r="AE1397" i="8" s="1"/>
  <c r="AD1398" i="8" l="1"/>
  <c r="AC1398" i="8"/>
  <c r="AE1398" i="8" s="1"/>
  <c r="AB1399" i="8"/>
  <c r="AA1400" i="8"/>
  <c r="AB1400" i="8" l="1"/>
  <c r="AA1401" i="8"/>
  <c r="AD1399" i="8"/>
  <c r="AC1399" i="8"/>
  <c r="AE1399" i="8" s="1"/>
  <c r="AA1402" i="8" l="1"/>
  <c r="AB1401" i="8"/>
  <c r="AD1400" i="8"/>
  <c r="AC1400" i="8"/>
  <c r="AE1400" i="8" s="1"/>
  <c r="AD1401" i="8" l="1"/>
  <c r="AC1401" i="8"/>
  <c r="AE1401" i="8" s="1"/>
  <c r="AB1402" i="8"/>
  <c r="AA1403" i="8"/>
  <c r="AA1404" i="8" l="1"/>
  <c r="AB1403" i="8"/>
  <c r="AC1402" i="8"/>
  <c r="AE1402" i="8" s="1"/>
  <c r="AD1402" i="8"/>
  <c r="AD1403" i="8" l="1"/>
  <c r="AC1403" i="8"/>
  <c r="AE1403" i="8" s="1"/>
  <c r="AA1405" i="8"/>
  <c r="AB1404" i="8"/>
  <c r="AD1404" i="8" l="1"/>
  <c r="AC1404" i="8"/>
  <c r="AE1404" i="8" s="1"/>
  <c r="AB1405" i="8"/>
  <c r="AA1406" i="8"/>
  <c r="AA1407" i="8" l="1"/>
  <c r="AB1406" i="8"/>
  <c r="AD1405" i="8"/>
  <c r="AC1405" i="8"/>
  <c r="AE1405" i="8" s="1"/>
  <c r="AD1406" i="8" l="1"/>
  <c r="AC1406" i="8"/>
  <c r="AE1406" i="8" s="1"/>
  <c r="AB1407" i="8"/>
  <c r="AA1408" i="8"/>
  <c r="AB1408" i="8" l="1"/>
  <c r="AA1409" i="8"/>
  <c r="AD1407" i="8"/>
  <c r="AC1407" i="8"/>
  <c r="AE1407" i="8" s="1"/>
  <c r="AA1410" i="8" l="1"/>
  <c r="AB1409" i="8"/>
  <c r="AD1408" i="8"/>
  <c r="AC1408" i="8"/>
  <c r="AE1408" i="8" s="1"/>
  <c r="AD1409" i="8" l="1"/>
  <c r="AC1409" i="8"/>
  <c r="AE1409" i="8" s="1"/>
  <c r="AB1410" i="8"/>
  <c r="AA1411" i="8"/>
  <c r="AA1412" i="8" l="1"/>
  <c r="AB1411" i="8"/>
  <c r="AC1410" i="8"/>
  <c r="AE1410" i="8" s="1"/>
  <c r="AD1410" i="8"/>
  <c r="AD1411" i="8" l="1"/>
  <c r="AC1411" i="8"/>
  <c r="AE1411" i="8" s="1"/>
  <c r="AA1413" i="8"/>
  <c r="AB1412" i="8"/>
  <c r="AD1412" i="8" l="1"/>
  <c r="AC1412" i="8"/>
  <c r="AE1412" i="8" s="1"/>
  <c r="AB1413" i="8"/>
  <c r="AA1414" i="8"/>
  <c r="AA1415" i="8" l="1"/>
  <c r="AB1414" i="8"/>
  <c r="AD1413" i="8"/>
  <c r="AC1413" i="8"/>
  <c r="AE1413" i="8" s="1"/>
  <c r="AD1414" i="8" l="1"/>
  <c r="AC1414" i="8"/>
  <c r="AE1414" i="8" s="1"/>
  <c r="AB1415" i="8"/>
  <c r="AA1416" i="8"/>
  <c r="AD1415" i="8" l="1"/>
  <c r="AC1415" i="8"/>
  <c r="AE1415" i="8" s="1"/>
  <c r="AB1416" i="8"/>
  <c r="AA1417" i="8"/>
  <c r="AA1418" i="8" l="1"/>
  <c r="AB1417" i="8"/>
  <c r="AD1416" i="8"/>
  <c r="AC1416" i="8"/>
  <c r="AE1416" i="8" s="1"/>
  <c r="AD1417" i="8" l="1"/>
  <c r="AC1417" i="8"/>
  <c r="AE1417" i="8" s="1"/>
  <c r="AB1418" i="8"/>
  <c r="AA1419" i="8"/>
  <c r="AA1420" i="8" l="1"/>
  <c r="AB1419" i="8"/>
  <c r="AC1418" i="8"/>
  <c r="AE1418" i="8" s="1"/>
  <c r="AD1418" i="8"/>
  <c r="AD1419" i="8" l="1"/>
  <c r="AC1419" i="8"/>
  <c r="AE1419" i="8" s="1"/>
  <c r="AA1421" i="8"/>
  <c r="AB1420" i="8"/>
  <c r="AD1420" i="8" l="1"/>
  <c r="AC1420" i="8"/>
  <c r="AE1420" i="8" s="1"/>
  <c r="AB1421" i="8"/>
  <c r="AA1422" i="8"/>
  <c r="AA1423" i="8" l="1"/>
  <c r="AB1422" i="8"/>
  <c r="AD1421" i="8"/>
  <c r="AC1421" i="8"/>
  <c r="AE1421" i="8" s="1"/>
  <c r="AD1422" i="8" l="1"/>
  <c r="AC1422" i="8"/>
  <c r="AE1422" i="8" s="1"/>
  <c r="AB1423" i="8"/>
  <c r="AA1424" i="8"/>
  <c r="AB1424" i="8" l="1"/>
  <c r="AA1425" i="8"/>
  <c r="AD1423" i="8"/>
  <c r="AC1423" i="8"/>
  <c r="AE1423" i="8" s="1"/>
  <c r="AA1426" i="8" l="1"/>
  <c r="AB1425" i="8"/>
  <c r="AD1424" i="8"/>
  <c r="AC1424" i="8"/>
  <c r="AE1424" i="8" s="1"/>
  <c r="AD1425" i="8" l="1"/>
  <c r="AC1425" i="8"/>
  <c r="AE1425" i="8" s="1"/>
  <c r="AB1426" i="8"/>
  <c r="AA1427" i="8"/>
  <c r="AA1428" i="8" l="1"/>
  <c r="AB1427" i="8"/>
  <c r="AC1426" i="8"/>
  <c r="AE1426" i="8" s="1"/>
  <c r="AD1426" i="8"/>
  <c r="AD1427" i="8" l="1"/>
  <c r="AC1427" i="8"/>
  <c r="AE1427" i="8" s="1"/>
  <c r="AA1429" i="8"/>
  <c r="AB1428" i="8"/>
  <c r="AD1428" i="8" l="1"/>
  <c r="AC1428" i="8"/>
  <c r="AE1428" i="8" s="1"/>
  <c r="AB1429" i="8"/>
  <c r="AA1430" i="8"/>
  <c r="AA1431" i="8" l="1"/>
  <c r="AB1430" i="8"/>
  <c r="AD1429" i="8"/>
  <c r="AC1429" i="8"/>
  <c r="AE1429" i="8" s="1"/>
  <c r="AD1430" i="8" l="1"/>
  <c r="AC1430" i="8"/>
  <c r="AE1430" i="8" s="1"/>
  <c r="AB1431" i="8"/>
  <c r="AA1432" i="8"/>
  <c r="AB1432" i="8" l="1"/>
  <c r="AA1433" i="8"/>
  <c r="AD1431" i="8"/>
  <c r="AC1431" i="8"/>
  <c r="AE1431" i="8" s="1"/>
  <c r="AA1434" i="8" l="1"/>
  <c r="AB1433" i="8"/>
  <c r="AD1432" i="8"/>
  <c r="AC1432" i="8"/>
  <c r="AE1432" i="8" s="1"/>
  <c r="AD1433" i="8" l="1"/>
  <c r="AC1433" i="8"/>
  <c r="AE1433" i="8" s="1"/>
  <c r="AB1434" i="8"/>
  <c r="AA1435" i="8"/>
  <c r="AA1436" i="8" l="1"/>
  <c r="AB1435" i="8"/>
  <c r="AC1434" i="8"/>
  <c r="AE1434" i="8" s="1"/>
  <c r="AD1434" i="8"/>
  <c r="AD1435" i="8" l="1"/>
  <c r="AC1435" i="8"/>
  <c r="AE1435" i="8" s="1"/>
  <c r="AA1437" i="8"/>
  <c r="AB1436" i="8"/>
  <c r="AD1436" i="8" l="1"/>
  <c r="AC1436" i="8"/>
  <c r="AE1436" i="8" s="1"/>
  <c r="AB1437" i="8"/>
  <c r="AA1438" i="8"/>
  <c r="AA1439" i="8" l="1"/>
  <c r="AB1438" i="8"/>
  <c r="AD1437" i="8"/>
  <c r="AC1437" i="8"/>
  <c r="AE1437" i="8" s="1"/>
  <c r="AD1438" i="8" l="1"/>
  <c r="AC1438" i="8"/>
  <c r="AE1438" i="8" s="1"/>
  <c r="AB1439" i="8"/>
  <c r="AA1440" i="8"/>
  <c r="AB1440" i="8" l="1"/>
  <c r="AA1441" i="8"/>
  <c r="AD1439" i="8"/>
  <c r="AC1439" i="8"/>
  <c r="AE1439" i="8" s="1"/>
  <c r="AA1442" i="8" l="1"/>
  <c r="AB1441" i="8"/>
  <c r="AD1440" i="8"/>
  <c r="AC1440" i="8"/>
  <c r="AE1440" i="8" s="1"/>
  <c r="AD1441" i="8" l="1"/>
  <c r="AC1441" i="8"/>
  <c r="AE1441" i="8" s="1"/>
  <c r="AB1442" i="8"/>
  <c r="AA1443" i="8"/>
  <c r="AA1444" i="8" l="1"/>
  <c r="AB1443" i="8"/>
  <c r="AC1442" i="8"/>
  <c r="AE1442" i="8" s="1"/>
  <c r="AD1442" i="8"/>
  <c r="AD1443" i="8" l="1"/>
  <c r="AC1443" i="8"/>
  <c r="AE1443" i="8" s="1"/>
  <c r="AA1445" i="8"/>
  <c r="AB1444" i="8"/>
  <c r="AD1444" i="8" l="1"/>
  <c r="AC1444" i="8"/>
  <c r="AE1444" i="8" s="1"/>
  <c r="AB1445" i="8"/>
  <c r="AA1446" i="8"/>
  <c r="AA1447" i="8" l="1"/>
  <c r="AB1446" i="8"/>
  <c r="AD1445" i="8"/>
  <c r="AC1445" i="8"/>
  <c r="AE1445" i="8" s="1"/>
  <c r="AD1446" i="8" l="1"/>
  <c r="AC1446" i="8"/>
  <c r="AE1446" i="8" s="1"/>
  <c r="AB1447" i="8"/>
  <c r="AA1448" i="8"/>
  <c r="AB1448" i="8" l="1"/>
  <c r="AA1449" i="8"/>
  <c r="AD1447" i="8"/>
  <c r="AC1447" i="8"/>
  <c r="AE1447" i="8" s="1"/>
  <c r="AA1450" i="8" l="1"/>
  <c r="AB1449" i="8"/>
  <c r="AD1448" i="8"/>
  <c r="AC1448" i="8"/>
  <c r="AE1448" i="8" s="1"/>
  <c r="AD1449" i="8" l="1"/>
  <c r="AC1449" i="8"/>
  <c r="AE1449" i="8" s="1"/>
  <c r="AB1450" i="8"/>
  <c r="AA1451" i="8"/>
  <c r="AA1452" i="8" l="1"/>
  <c r="AB1451" i="8"/>
  <c r="AC1450" i="8"/>
  <c r="AE1450" i="8" s="1"/>
  <c r="AD1450" i="8"/>
  <c r="AD1451" i="8" l="1"/>
  <c r="AC1451" i="8"/>
  <c r="AE1451" i="8" s="1"/>
  <c r="AA1453" i="8"/>
  <c r="AB1452" i="8"/>
  <c r="AD1452" i="8" l="1"/>
  <c r="AC1452" i="8"/>
  <c r="AE1452" i="8" s="1"/>
  <c r="AB1453" i="8"/>
  <c r="AA1454" i="8"/>
  <c r="AA1455" i="8" l="1"/>
  <c r="AB1454" i="8"/>
  <c r="AD1453" i="8"/>
  <c r="AC1453" i="8"/>
  <c r="AE1453" i="8" s="1"/>
  <c r="AD1454" i="8" l="1"/>
  <c r="AC1454" i="8"/>
  <c r="AE1454" i="8" s="1"/>
  <c r="AB1455" i="8"/>
  <c r="AA1456" i="8"/>
  <c r="AB1456" i="8" l="1"/>
  <c r="AA1457" i="8"/>
  <c r="AD1455" i="8"/>
  <c r="AC1455" i="8"/>
  <c r="AE1455" i="8" s="1"/>
  <c r="AA1458" i="8" l="1"/>
  <c r="AB1457" i="8"/>
  <c r="AD1456" i="8"/>
  <c r="AC1456" i="8"/>
  <c r="AE1456" i="8" s="1"/>
  <c r="AD1457" i="8" l="1"/>
  <c r="AC1457" i="8"/>
  <c r="AE1457" i="8" s="1"/>
  <c r="AB1458" i="8"/>
  <c r="AA1459" i="8"/>
  <c r="AA1460" i="8" l="1"/>
  <c r="AB1459" i="8"/>
  <c r="AC1458" i="8"/>
  <c r="AE1458" i="8" s="1"/>
  <c r="AD1458" i="8"/>
  <c r="AD1459" i="8" l="1"/>
  <c r="AC1459" i="8"/>
  <c r="AE1459" i="8" s="1"/>
  <c r="AA1461" i="8"/>
  <c r="AB1460" i="8"/>
  <c r="AD1460" i="8" l="1"/>
  <c r="AC1460" i="8"/>
  <c r="AE1460" i="8" s="1"/>
  <c r="AB1461" i="8"/>
  <c r="AA1462" i="8"/>
  <c r="AA1463" i="8" l="1"/>
  <c r="AB1462" i="8"/>
  <c r="AD1461" i="8"/>
  <c r="AC1461" i="8"/>
  <c r="AE1461" i="8" s="1"/>
  <c r="AD1462" i="8" l="1"/>
  <c r="AC1462" i="8"/>
  <c r="AE1462" i="8" s="1"/>
  <c r="AB1463" i="8"/>
  <c r="AA1464" i="8"/>
  <c r="AB1464" i="8" l="1"/>
  <c r="AA1465" i="8"/>
  <c r="AD1463" i="8"/>
  <c r="AC1463" i="8"/>
  <c r="AE1463" i="8" s="1"/>
  <c r="AA1466" i="8" l="1"/>
  <c r="AB1465" i="8"/>
  <c r="AD1464" i="8"/>
  <c r="AC1464" i="8"/>
  <c r="AE1464" i="8" s="1"/>
  <c r="AD1465" i="8" l="1"/>
  <c r="AC1465" i="8"/>
  <c r="AE1465" i="8" s="1"/>
  <c r="AB1466" i="8"/>
  <c r="AA1467" i="8"/>
  <c r="AA1468" i="8" l="1"/>
  <c r="AB1467" i="8"/>
  <c r="AC1466" i="8"/>
  <c r="AE1466" i="8" s="1"/>
  <c r="AD1466" i="8"/>
  <c r="AD1467" i="8" l="1"/>
  <c r="AC1467" i="8"/>
  <c r="AE1467" i="8" s="1"/>
  <c r="AA1469" i="8"/>
  <c r="AB1468" i="8"/>
  <c r="AD1468" i="8" l="1"/>
  <c r="AC1468" i="8"/>
  <c r="AE1468" i="8" s="1"/>
  <c r="AB1469" i="8"/>
  <c r="AA1470" i="8"/>
  <c r="AA1471" i="8" l="1"/>
  <c r="AB1470" i="8"/>
  <c r="AD1469" i="8"/>
  <c r="AC1469" i="8"/>
  <c r="AE1469" i="8" s="1"/>
  <c r="AD1470" i="8" l="1"/>
  <c r="AC1470" i="8"/>
  <c r="AE1470" i="8" s="1"/>
  <c r="AB1471" i="8"/>
  <c r="AA1472" i="8"/>
  <c r="AD1471" i="8" l="1"/>
  <c r="AC1471" i="8"/>
  <c r="AE1471" i="8" s="1"/>
  <c r="AB1472" i="8"/>
  <c r="AA1473" i="8"/>
  <c r="AD1472" i="8" l="1"/>
  <c r="AC1472" i="8"/>
  <c r="AE1472" i="8" s="1"/>
  <c r="AA1474" i="8"/>
  <c r="AB1473" i="8"/>
  <c r="AB1474" i="8" l="1"/>
  <c r="AA1475" i="8"/>
  <c r="AD1473" i="8"/>
  <c r="AC1473" i="8"/>
  <c r="AE1473" i="8" s="1"/>
  <c r="AA1476" i="8" l="1"/>
  <c r="AB1475" i="8"/>
  <c r="AC1474" i="8"/>
  <c r="AE1474" i="8" s="1"/>
  <c r="AD1474" i="8"/>
  <c r="AD1475" i="8" l="1"/>
  <c r="AC1475" i="8"/>
  <c r="AE1475" i="8" s="1"/>
  <c r="AA1477" i="8"/>
  <c r="AB1476" i="8"/>
  <c r="AB1477" i="8" l="1"/>
  <c r="AA1478" i="8"/>
  <c r="AD1476" i="8"/>
  <c r="AC1476" i="8"/>
  <c r="AE1476" i="8" s="1"/>
  <c r="AA1479" i="8" l="1"/>
  <c r="AB1478" i="8"/>
  <c r="AD1477" i="8"/>
  <c r="AC1477" i="8"/>
  <c r="AE1477" i="8" s="1"/>
  <c r="AD1478" i="8" l="1"/>
  <c r="AC1478" i="8"/>
  <c r="AE1478" i="8" s="1"/>
  <c r="AB1479" i="8"/>
  <c r="AA1480" i="8"/>
  <c r="AB1480" i="8" l="1"/>
  <c r="AA1481" i="8"/>
  <c r="AD1479" i="8"/>
  <c r="AC1479" i="8"/>
  <c r="AE1479" i="8" s="1"/>
  <c r="AA1482" i="8" l="1"/>
  <c r="AB1481" i="8"/>
  <c r="AD1480" i="8"/>
  <c r="AC1480" i="8"/>
  <c r="AE1480" i="8" s="1"/>
  <c r="AD1481" i="8" l="1"/>
  <c r="AC1481" i="8"/>
  <c r="AE1481" i="8" s="1"/>
  <c r="AB1482" i="8"/>
  <c r="AA1483" i="8"/>
  <c r="AC1482" i="8" l="1"/>
  <c r="AE1482" i="8" s="1"/>
  <c r="AD1482" i="8"/>
  <c r="AA1484" i="8"/>
  <c r="AB1483" i="8"/>
  <c r="AD1483" i="8" l="1"/>
  <c r="AC1483" i="8"/>
  <c r="AE1483" i="8" s="1"/>
  <c r="AA1485" i="8"/>
  <c r="AB1484" i="8"/>
  <c r="AD1484" i="8" l="1"/>
  <c r="AC1484" i="8"/>
  <c r="AE1484" i="8" s="1"/>
  <c r="AB1485" i="8"/>
  <c r="AA1486" i="8"/>
  <c r="AA1487" i="8" l="1"/>
  <c r="AB1486" i="8"/>
  <c r="AD1485" i="8"/>
  <c r="AC1485" i="8"/>
  <c r="AE1485" i="8" s="1"/>
  <c r="AD1486" i="8" l="1"/>
  <c r="AC1486" i="8"/>
  <c r="AE1486" i="8" s="1"/>
  <c r="AB1487" i="8"/>
  <c r="AA1488" i="8"/>
  <c r="AD1487" i="8" l="1"/>
  <c r="AC1487" i="8"/>
  <c r="AE1487" i="8" s="1"/>
  <c r="AB1488" i="8"/>
  <c r="AA1489" i="8"/>
  <c r="AD1488" i="8" l="1"/>
  <c r="AC1488" i="8"/>
  <c r="AE1488" i="8" s="1"/>
  <c r="AA1490" i="8"/>
  <c r="AB1489" i="8"/>
  <c r="AB1490" i="8" l="1"/>
  <c r="AA1491" i="8"/>
  <c r="AD1489" i="8"/>
  <c r="AC1489" i="8"/>
  <c r="AE1489" i="8" s="1"/>
  <c r="AA1492" i="8" l="1"/>
  <c r="AB1491" i="8"/>
  <c r="AC1490" i="8"/>
  <c r="AE1490" i="8" s="1"/>
  <c r="AD1490" i="8"/>
  <c r="AD1491" i="8" l="1"/>
  <c r="AC1491" i="8"/>
  <c r="AE1491" i="8" s="1"/>
  <c r="AA1493" i="8"/>
  <c r="AB1492" i="8"/>
  <c r="AD1492" i="8" l="1"/>
  <c r="AC1492" i="8"/>
  <c r="AE1492" i="8" s="1"/>
  <c r="AB1493" i="8"/>
  <c r="AA1494" i="8"/>
  <c r="AA1495" i="8" l="1"/>
  <c r="AB1494" i="8"/>
  <c r="AD1493" i="8"/>
  <c r="AC1493" i="8"/>
  <c r="AE1493" i="8" s="1"/>
  <c r="AD1494" i="8" l="1"/>
  <c r="AC1494" i="8"/>
  <c r="AE1494" i="8" s="1"/>
  <c r="AB1495" i="8"/>
  <c r="AA1496" i="8"/>
  <c r="AB1496" i="8" l="1"/>
  <c r="AA1497" i="8"/>
  <c r="AD1495" i="8"/>
  <c r="AC1495" i="8"/>
  <c r="AE1495" i="8" s="1"/>
  <c r="AA1498" i="8" l="1"/>
  <c r="AB1497" i="8"/>
  <c r="AD1496" i="8"/>
  <c r="AC1496" i="8"/>
  <c r="AE1496" i="8" s="1"/>
  <c r="AD1497" i="8" l="1"/>
  <c r="AC1497" i="8"/>
  <c r="AE1497" i="8" s="1"/>
  <c r="AB1498" i="8"/>
  <c r="AA1499" i="8"/>
  <c r="AA1500" i="8" l="1"/>
  <c r="AB1499" i="8"/>
  <c r="AC1498" i="8"/>
  <c r="AE1498" i="8" s="1"/>
  <c r="AD1498" i="8"/>
  <c r="AD1499" i="8" l="1"/>
  <c r="AC1499" i="8"/>
  <c r="AE1499" i="8" s="1"/>
  <c r="AA1501" i="8"/>
  <c r="AB1500" i="8"/>
  <c r="AD1500" i="8" l="1"/>
  <c r="AC1500" i="8"/>
  <c r="AE1500" i="8" s="1"/>
  <c r="AB1501" i="8"/>
  <c r="AA1502" i="8"/>
  <c r="AA1503" i="8" l="1"/>
  <c r="AB1502" i="8"/>
  <c r="AD1501" i="8"/>
  <c r="AC1501" i="8"/>
  <c r="AE1501" i="8" s="1"/>
  <c r="AD1502" i="8" l="1"/>
  <c r="AC1502" i="8"/>
  <c r="AE1502" i="8" s="1"/>
  <c r="AB1503" i="8"/>
  <c r="AA1504" i="8"/>
  <c r="AB1504" i="8" l="1"/>
  <c r="AA1505" i="8"/>
  <c r="AD1503" i="8"/>
  <c r="AC1503" i="8"/>
  <c r="AE1503" i="8" s="1"/>
  <c r="AA1506" i="8" l="1"/>
  <c r="AB1505" i="8"/>
  <c r="AD1504" i="8"/>
  <c r="AC1504" i="8"/>
  <c r="AE1504" i="8" s="1"/>
  <c r="AD1505" i="8" l="1"/>
  <c r="AC1505" i="8"/>
  <c r="AE1505" i="8" s="1"/>
  <c r="AB1506" i="8"/>
  <c r="AA1507" i="8"/>
  <c r="AC1506" i="8" l="1"/>
  <c r="AE1506" i="8" s="1"/>
  <c r="AD1506" i="8"/>
  <c r="AA1508" i="8"/>
  <c r="AB1507" i="8"/>
  <c r="AD1507" i="8" l="1"/>
  <c r="AC1507" i="8"/>
  <c r="AE1507" i="8" s="1"/>
  <c r="AA1509" i="8"/>
  <c r="AB1508" i="8"/>
  <c r="AB1509" i="8" l="1"/>
  <c r="AA1510" i="8"/>
  <c r="AD1508" i="8"/>
  <c r="AC1508" i="8"/>
  <c r="AE1508" i="8" s="1"/>
  <c r="AA1511" i="8" l="1"/>
  <c r="AB1510" i="8"/>
  <c r="AD1509" i="8"/>
  <c r="AC1509" i="8"/>
  <c r="AE1509" i="8" s="1"/>
  <c r="AD1510" i="8" l="1"/>
  <c r="AC1510" i="8"/>
  <c r="AE1510" i="8" s="1"/>
  <c r="AB1511" i="8"/>
  <c r="AA1512" i="8"/>
  <c r="AB1512" i="8" l="1"/>
  <c r="AA1513" i="8"/>
  <c r="AD1511" i="8"/>
  <c r="AC1511" i="8"/>
  <c r="AE1511" i="8" s="1"/>
  <c r="AA1514" i="8" l="1"/>
  <c r="AB1513" i="8"/>
  <c r="AD1512" i="8"/>
  <c r="AC1512" i="8"/>
  <c r="AE1512" i="8" s="1"/>
  <c r="AD1513" i="8" l="1"/>
  <c r="AC1513" i="8"/>
  <c r="AE1513" i="8" s="1"/>
  <c r="AB1514" i="8"/>
  <c r="AA1515" i="8"/>
  <c r="AA1516" i="8" l="1"/>
  <c r="AB1515" i="8"/>
  <c r="AC1514" i="8"/>
  <c r="AE1514" i="8" s="1"/>
  <c r="AD1514" i="8"/>
  <c r="AD1515" i="8" l="1"/>
  <c r="AC1515" i="8"/>
  <c r="AE1515" i="8" s="1"/>
  <c r="AA1517" i="8"/>
  <c r="AB1516" i="8"/>
  <c r="AD1516" i="8" l="1"/>
  <c r="AC1516" i="8"/>
  <c r="AE1516" i="8" s="1"/>
  <c r="AB1517" i="8"/>
  <c r="AA1518" i="8"/>
  <c r="AA1519" i="8" l="1"/>
  <c r="AB1518" i="8"/>
  <c r="AD1517" i="8"/>
  <c r="AC1517" i="8"/>
  <c r="AE1517" i="8" s="1"/>
  <c r="AD1518" i="8" l="1"/>
  <c r="AC1518" i="8"/>
  <c r="AE1518" i="8" s="1"/>
  <c r="AB1519" i="8"/>
  <c r="AA1520" i="8"/>
  <c r="AB1520" i="8" l="1"/>
  <c r="AA1521" i="8"/>
  <c r="AD1519" i="8"/>
  <c r="AC1519" i="8"/>
  <c r="AE1519" i="8" s="1"/>
  <c r="AA1522" i="8" l="1"/>
  <c r="AB1521" i="8"/>
  <c r="AD1520" i="8"/>
  <c r="AC1520" i="8"/>
  <c r="AE1520" i="8" s="1"/>
  <c r="AD1521" i="8" l="1"/>
  <c r="AC1521" i="8"/>
  <c r="AE1521" i="8" s="1"/>
  <c r="AB1522" i="8"/>
  <c r="AA1523" i="8"/>
  <c r="AA1524" i="8" l="1"/>
  <c r="AB1523" i="8"/>
  <c r="AC1522" i="8"/>
  <c r="AE1522" i="8" s="1"/>
  <c r="AD1522" i="8"/>
  <c r="AD1523" i="8" l="1"/>
  <c r="AC1523" i="8"/>
  <c r="AE1523" i="8" s="1"/>
  <c r="AA1525" i="8"/>
  <c r="AB1524" i="8"/>
  <c r="AD1524" i="8" l="1"/>
  <c r="AC1524" i="8"/>
  <c r="AE1524" i="8" s="1"/>
  <c r="AB1525" i="8"/>
  <c r="AA1526" i="8"/>
  <c r="AA1527" i="8" l="1"/>
  <c r="AB1526" i="8"/>
  <c r="AD1525" i="8"/>
  <c r="AC1525" i="8"/>
  <c r="AE1525" i="8" s="1"/>
  <c r="AD1526" i="8" l="1"/>
  <c r="AC1526" i="8"/>
  <c r="AE1526" i="8" s="1"/>
  <c r="AB1527" i="8"/>
  <c r="AA1528" i="8"/>
  <c r="AB1528" i="8" l="1"/>
  <c r="AA1529" i="8"/>
  <c r="AD1527" i="8"/>
  <c r="AC1527" i="8"/>
  <c r="AE1527" i="8" s="1"/>
  <c r="AA1530" i="8" l="1"/>
  <c r="AB1529" i="8"/>
  <c r="AD1528" i="8"/>
  <c r="AC1528" i="8"/>
  <c r="AE1528" i="8" s="1"/>
  <c r="AD1529" i="8" l="1"/>
  <c r="AC1529" i="8"/>
  <c r="AE1529" i="8" s="1"/>
  <c r="AB1530" i="8"/>
  <c r="AA1531" i="8"/>
  <c r="AC1530" i="8" l="1"/>
  <c r="AE1530" i="8" s="1"/>
  <c r="AD1530" i="8"/>
  <c r="AA1532" i="8"/>
  <c r="AB1531" i="8"/>
  <c r="AD1531" i="8" l="1"/>
  <c r="AC1531" i="8"/>
  <c r="AE1531" i="8" s="1"/>
  <c r="AA1533" i="8"/>
  <c r="AB1532" i="8"/>
  <c r="AB1533" i="8" l="1"/>
  <c r="AA1534" i="8"/>
  <c r="AD1532" i="8"/>
  <c r="AC1532" i="8"/>
  <c r="AE1532" i="8" s="1"/>
  <c r="AA1535" i="8" l="1"/>
  <c r="AB1534" i="8"/>
  <c r="AD1533" i="8"/>
  <c r="AC1533" i="8"/>
  <c r="AE1533" i="8" s="1"/>
  <c r="AD1534" i="8" l="1"/>
  <c r="AC1534" i="8"/>
  <c r="AE1534" i="8" s="1"/>
  <c r="AB1535" i="8"/>
  <c r="AA1536" i="8"/>
  <c r="AD1535" i="8" l="1"/>
  <c r="AC1535" i="8"/>
  <c r="AE1535" i="8" s="1"/>
  <c r="AB1536" i="8"/>
  <c r="AA1537" i="8"/>
  <c r="AD1536" i="8" l="1"/>
  <c r="AC1536" i="8"/>
  <c r="AE1536" i="8" s="1"/>
  <c r="AA1538" i="8"/>
  <c r="AB1537" i="8"/>
  <c r="AB1538" i="8" l="1"/>
  <c r="AA1539" i="8"/>
  <c r="AD1537" i="8"/>
  <c r="AC1537" i="8"/>
  <c r="AE1537" i="8" s="1"/>
  <c r="AA1540" i="8" l="1"/>
  <c r="AB1539" i="8"/>
  <c r="AC1538" i="8"/>
  <c r="AE1538" i="8" s="1"/>
  <c r="AD1538" i="8"/>
  <c r="AD1539" i="8" l="1"/>
  <c r="AC1539" i="8"/>
  <c r="AE1539" i="8" s="1"/>
  <c r="AA1541" i="8"/>
  <c r="AB1540" i="8"/>
  <c r="AD1540" i="8" l="1"/>
  <c r="AC1540" i="8"/>
  <c r="AE1540" i="8" s="1"/>
  <c r="AB1541" i="8"/>
  <c r="AA1542" i="8"/>
  <c r="AA1543" i="8" l="1"/>
  <c r="AB1542" i="8"/>
  <c r="AD1541" i="8"/>
  <c r="AC1541" i="8"/>
  <c r="AE1541" i="8" s="1"/>
  <c r="AD1542" i="8" l="1"/>
  <c r="AC1542" i="8"/>
  <c r="AE1542" i="8" s="1"/>
  <c r="AB1543" i="8"/>
  <c r="AA1544" i="8"/>
  <c r="AB1544" i="8" l="1"/>
  <c r="AA1545" i="8"/>
  <c r="AD1543" i="8"/>
  <c r="AC1543" i="8"/>
  <c r="AE1543" i="8" s="1"/>
  <c r="AA1546" i="8" l="1"/>
  <c r="AB1545" i="8"/>
  <c r="AD1544" i="8"/>
  <c r="AC1544" i="8"/>
  <c r="AE1544" i="8" s="1"/>
  <c r="AD1545" i="8" l="1"/>
  <c r="AC1545" i="8"/>
  <c r="AE1545" i="8" s="1"/>
  <c r="AB1546" i="8"/>
  <c r="AA1547" i="8"/>
  <c r="AC1546" i="8" l="1"/>
  <c r="AE1546" i="8" s="1"/>
  <c r="AD1546" i="8"/>
  <c r="AA1548" i="8"/>
  <c r="AB1547" i="8"/>
  <c r="AD1547" i="8" l="1"/>
  <c r="AC1547" i="8"/>
  <c r="AE1547" i="8" s="1"/>
  <c r="AA1549" i="8"/>
  <c r="AB1548" i="8"/>
  <c r="AD1548" i="8" l="1"/>
  <c r="AC1548" i="8"/>
  <c r="AE1548" i="8" s="1"/>
  <c r="AB1549" i="8"/>
  <c r="AA1550" i="8"/>
  <c r="AA1551" i="8" l="1"/>
  <c r="AB1550" i="8"/>
  <c r="AD1549" i="8"/>
  <c r="AC1549" i="8"/>
  <c r="AE1549" i="8" s="1"/>
  <c r="AD1550" i="8" l="1"/>
  <c r="AC1550" i="8"/>
  <c r="AE1550" i="8" s="1"/>
  <c r="AB1551" i="8"/>
  <c r="AA1552" i="8"/>
  <c r="AB1552" i="8" l="1"/>
  <c r="AA1553" i="8"/>
  <c r="AD1551" i="8"/>
  <c r="AC1551" i="8"/>
  <c r="AE1551" i="8" s="1"/>
  <c r="AA1554" i="8" l="1"/>
  <c r="AB1553" i="8"/>
  <c r="AD1552" i="8"/>
  <c r="AC1552" i="8"/>
  <c r="AE1552" i="8" s="1"/>
  <c r="AD1553" i="8" l="1"/>
  <c r="AC1553" i="8"/>
  <c r="AE1553" i="8" s="1"/>
  <c r="AB1554" i="8"/>
  <c r="AA1555" i="8"/>
  <c r="AA1556" i="8" l="1"/>
  <c r="AB1555" i="8"/>
  <c r="AC1554" i="8"/>
  <c r="AE1554" i="8" s="1"/>
  <c r="AD1554" i="8"/>
  <c r="AD1555" i="8" l="1"/>
  <c r="AC1555" i="8"/>
  <c r="AE1555" i="8" s="1"/>
  <c r="AA1557" i="8"/>
  <c r="AB1556" i="8"/>
  <c r="AD1556" i="8" l="1"/>
  <c r="AC1556" i="8"/>
  <c r="AE1556" i="8" s="1"/>
  <c r="AB1557" i="8"/>
  <c r="AA1558" i="8"/>
  <c r="AA1559" i="8" l="1"/>
  <c r="AB1558" i="8"/>
  <c r="AD1557" i="8"/>
  <c r="AC1557" i="8"/>
  <c r="AE1557" i="8" s="1"/>
  <c r="AD1558" i="8" l="1"/>
  <c r="AC1558" i="8"/>
  <c r="AE1558" i="8" s="1"/>
  <c r="AB1559" i="8"/>
  <c r="AA1560" i="8"/>
  <c r="AD1559" i="8" l="1"/>
  <c r="AC1559" i="8"/>
  <c r="AE1559" i="8" s="1"/>
  <c r="AB1560" i="8"/>
  <c r="AA1561" i="8"/>
  <c r="AA1562" i="8" l="1"/>
  <c r="AB1561" i="8"/>
  <c r="AD1560" i="8"/>
  <c r="AC1560" i="8"/>
  <c r="AE1560" i="8" s="1"/>
  <c r="AD1561" i="8" l="1"/>
  <c r="AC1561" i="8"/>
  <c r="AE1561" i="8" s="1"/>
  <c r="AB1562" i="8"/>
  <c r="AA1563" i="8"/>
  <c r="AC1562" i="8" l="1"/>
  <c r="AE1562" i="8" s="1"/>
  <c r="AD1562" i="8"/>
  <c r="AA1564" i="8"/>
  <c r="AB1563" i="8"/>
  <c r="AD1563" i="8" l="1"/>
  <c r="AC1563" i="8"/>
  <c r="AE1563" i="8" s="1"/>
  <c r="AA1565" i="8"/>
  <c r="AB1564" i="8"/>
  <c r="AB1565" i="8" l="1"/>
  <c r="AA1566" i="8"/>
  <c r="AD1564" i="8"/>
  <c r="AC1564" i="8"/>
  <c r="AE1564" i="8" s="1"/>
  <c r="AA1567" i="8" l="1"/>
  <c r="AB1566" i="8"/>
  <c r="AD1565" i="8"/>
  <c r="AC1565" i="8"/>
  <c r="AE1565" i="8" s="1"/>
  <c r="AD1566" i="8" l="1"/>
  <c r="AC1566" i="8"/>
  <c r="AE1566" i="8" s="1"/>
  <c r="AB1567" i="8"/>
  <c r="AA1568" i="8"/>
  <c r="AB1568" i="8" l="1"/>
  <c r="AA1569" i="8"/>
  <c r="AD1567" i="8"/>
  <c r="AC1567" i="8"/>
  <c r="AE1567" i="8" s="1"/>
  <c r="AA1570" i="8" l="1"/>
  <c r="AB1569" i="8"/>
  <c r="AD1568" i="8"/>
  <c r="AC1568" i="8"/>
  <c r="AE1568" i="8" s="1"/>
  <c r="AD1569" i="8" l="1"/>
  <c r="AC1569" i="8"/>
  <c r="AE1569" i="8" s="1"/>
  <c r="AB1570" i="8"/>
  <c r="AA1571" i="8"/>
  <c r="AC1570" i="8" l="1"/>
  <c r="AE1570" i="8" s="1"/>
  <c r="AD1570" i="8"/>
  <c r="AA1572" i="8"/>
  <c r="AB1571" i="8"/>
  <c r="AD1571" i="8" l="1"/>
  <c r="AC1571" i="8"/>
  <c r="AE1571" i="8" s="1"/>
  <c r="AA1573" i="8"/>
  <c r="AB1572" i="8"/>
  <c r="AB1573" i="8" l="1"/>
  <c r="AA1574" i="8"/>
  <c r="AD1572" i="8"/>
  <c r="AC1572" i="8"/>
  <c r="AE1572" i="8" s="1"/>
  <c r="AA1575" i="8" l="1"/>
  <c r="AB1574" i="8"/>
  <c r="AD1573" i="8"/>
  <c r="AC1573" i="8"/>
  <c r="AE1573" i="8" s="1"/>
  <c r="AD1574" i="8" l="1"/>
  <c r="AC1574" i="8"/>
  <c r="AE1574" i="8" s="1"/>
  <c r="AB1575" i="8"/>
  <c r="AA1576" i="8"/>
  <c r="AD1575" i="8" l="1"/>
  <c r="AC1575" i="8"/>
  <c r="AE1575" i="8" s="1"/>
  <c r="AB1576" i="8"/>
  <c r="AA1577" i="8"/>
  <c r="AA1578" i="8" l="1"/>
  <c r="AB1577" i="8"/>
  <c r="AD1576" i="8"/>
  <c r="AC1576" i="8"/>
  <c r="AE1576" i="8" s="1"/>
  <c r="AD1577" i="8" l="1"/>
  <c r="AC1577" i="8"/>
  <c r="AE1577" i="8" s="1"/>
  <c r="AB1578" i="8"/>
  <c r="AA1579" i="8"/>
  <c r="AC1578" i="8" l="1"/>
  <c r="AE1578" i="8" s="1"/>
  <c r="AD1578" i="8"/>
  <c r="AA1580" i="8"/>
  <c r="AB1579" i="8"/>
  <c r="AD1579" i="8" l="1"/>
  <c r="AC1579" i="8"/>
  <c r="AE1579" i="8" s="1"/>
  <c r="AA1581" i="8"/>
  <c r="AB1580" i="8"/>
  <c r="AD1580" i="8" l="1"/>
  <c r="AC1580" i="8"/>
  <c r="AE1580" i="8" s="1"/>
  <c r="AB1581" i="8"/>
  <c r="AA1582" i="8"/>
  <c r="AD1581" i="8" l="1"/>
  <c r="AC1581" i="8"/>
  <c r="AE1581" i="8" s="1"/>
  <c r="AA1583" i="8"/>
  <c r="AB1582" i="8"/>
  <c r="AB1583" i="8" l="1"/>
  <c r="AA1584" i="8"/>
  <c r="AD1582" i="8"/>
  <c r="AC1582" i="8"/>
  <c r="AE1582" i="8" s="1"/>
  <c r="AB1584" i="8" l="1"/>
  <c r="AA1585" i="8"/>
  <c r="AD1583" i="8"/>
  <c r="AC1583" i="8"/>
  <c r="AE1583" i="8" s="1"/>
  <c r="AA1586" i="8" l="1"/>
  <c r="AB1585" i="8"/>
  <c r="AD1584" i="8"/>
  <c r="AC1584" i="8"/>
  <c r="AE1584" i="8" s="1"/>
  <c r="AD1585" i="8" l="1"/>
  <c r="AC1585" i="8"/>
  <c r="AE1585" i="8" s="1"/>
  <c r="AB1586" i="8"/>
  <c r="AA1587" i="8"/>
  <c r="AA1588" i="8" l="1"/>
  <c r="AB1587" i="8"/>
  <c r="AC1586" i="8"/>
  <c r="AE1586" i="8" s="1"/>
  <c r="AD1586" i="8"/>
  <c r="AD1587" i="8" l="1"/>
  <c r="AC1587" i="8"/>
  <c r="AE1587" i="8" s="1"/>
  <c r="AA1589" i="8"/>
  <c r="AB1588" i="8"/>
  <c r="AB1589" i="8" l="1"/>
  <c r="AA1590" i="8"/>
  <c r="AD1588" i="8"/>
  <c r="AC1588" i="8"/>
  <c r="AE1588" i="8" s="1"/>
  <c r="AA1591" i="8" l="1"/>
  <c r="AB1590" i="8"/>
  <c r="AD1589" i="8"/>
  <c r="AC1589" i="8"/>
  <c r="AE1589" i="8" s="1"/>
  <c r="AD1590" i="8" l="1"/>
  <c r="AC1590" i="8"/>
  <c r="AE1590" i="8" s="1"/>
  <c r="AB1591" i="8"/>
  <c r="AA1592" i="8"/>
  <c r="AB1592" i="8" l="1"/>
  <c r="AA1593" i="8"/>
  <c r="AD1591" i="8"/>
  <c r="AC1591" i="8"/>
  <c r="AE1591" i="8" s="1"/>
  <c r="AA1594" i="8" l="1"/>
  <c r="AB1593" i="8"/>
  <c r="AD1592" i="8"/>
  <c r="AC1592" i="8"/>
  <c r="AE1592" i="8" s="1"/>
  <c r="AD1593" i="8" l="1"/>
  <c r="AC1593" i="8"/>
  <c r="AE1593" i="8" s="1"/>
  <c r="AB1594" i="8"/>
  <c r="AA1595" i="8"/>
  <c r="AA1596" i="8" l="1"/>
  <c r="AB1595" i="8"/>
  <c r="AC1594" i="8"/>
  <c r="AE1594" i="8" s="1"/>
  <c r="AD1594" i="8"/>
  <c r="AD1595" i="8" l="1"/>
  <c r="AC1595" i="8"/>
  <c r="AE1595" i="8" s="1"/>
  <c r="AA1597" i="8"/>
  <c r="AB1596" i="8"/>
  <c r="AD1596" i="8" l="1"/>
  <c r="AC1596" i="8"/>
  <c r="AE1596" i="8" s="1"/>
  <c r="AB1597" i="8"/>
  <c r="AA1598" i="8"/>
  <c r="AA1599" i="8" l="1"/>
  <c r="AB1598" i="8"/>
  <c r="AD1597" i="8"/>
  <c r="AC1597" i="8"/>
  <c r="AE1597" i="8" s="1"/>
  <c r="AD1598" i="8" l="1"/>
  <c r="AC1598" i="8"/>
  <c r="AE1598" i="8" s="1"/>
  <c r="AB1599" i="8"/>
  <c r="AA1600" i="8"/>
  <c r="AD1599" i="8" l="1"/>
  <c r="AC1599" i="8"/>
  <c r="AE1599" i="8" s="1"/>
  <c r="AB1600" i="8"/>
  <c r="AA1601" i="8"/>
  <c r="AA1602" i="8" l="1"/>
  <c r="AB1601" i="8"/>
  <c r="AD1600" i="8"/>
  <c r="AC1600" i="8"/>
  <c r="AE1600" i="8" s="1"/>
  <c r="AD1601" i="8" l="1"/>
  <c r="AC1601" i="8"/>
  <c r="AE1601" i="8" s="1"/>
  <c r="AB1602" i="8"/>
  <c r="AA1603" i="8"/>
  <c r="AA1604" i="8" l="1"/>
  <c r="AB1603" i="8"/>
  <c r="AC1602" i="8"/>
  <c r="AE1602" i="8" s="1"/>
  <c r="AD1602" i="8"/>
  <c r="AD1603" i="8" l="1"/>
  <c r="AC1603" i="8"/>
  <c r="AE1603" i="8" s="1"/>
  <c r="AA1605" i="8"/>
  <c r="AB1604" i="8"/>
  <c r="AB1605" i="8" l="1"/>
  <c r="AA1606" i="8"/>
  <c r="AD1604" i="8"/>
  <c r="AC1604" i="8"/>
  <c r="AE1604" i="8" s="1"/>
  <c r="AA1607" i="8" l="1"/>
  <c r="AB1606" i="8"/>
  <c r="AD1605" i="8"/>
  <c r="AC1605" i="8"/>
  <c r="AE1605" i="8" s="1"/>
  <c r="AD1606" i="8" l="1"/>
  <c r="AC1606" i="8"/>
  <c r="AE1606" i="8" s="1"/>
  <c r="AB1607" i="8"/>
  <c r="AA1608" i="8"/>
  <c r="AD1607" i="8" l="1"/>
  <c r="AC1607" i="8"/>
  <c r="AE1607" i="8" s="1"/>
  <c r="AB1608" i="8"/>
  <c r="AA1609" i="8"/>
  <c r="AA1610" i="8" l="1"/>
  <c r="AB1609" i="8"/>
  <c r="AD1608" i="8"/>
  <c r="AC1608" i="8"/>
  <c r="AE1608" i="8" s="1"/>
  <c r="AD1609" i="8" l="1"/>
  <c r="AC1609" i="8"/>
  <c r="AE1609" i="8" s="1"/>
  <c r="AB1610" i="8"/>
  <c r="AA1611" i="8"/>
  <c r="AA1612" i="8" l="1"/>
  <c r="AB1611" i="8"/>
  <c r="AC1610" i="8"/>
  <c r="AE1610" i="8" s="1"/>
  <c r="AD1610" i="8"/>
  <c r="AD1611" i="8" l="1"/>
  <c r="AC1611" i="8"/>
  <c r="AE1611" i="8" s="1"/>
  <c r="AA1613" i="8"/>
  <c r="AB1612" i="8"/>
  <c r="AB1613" i="8" l="1"/>
  <c r="AA1614" i="8"/>
  <c r="AD1612" i="8"/>
  <c r="AC1612" i="8"/>
  <c r="AE1612" i="8" s="1"/>
  <c r="AA1615" i="8" l="1"/>
  <c r="AB1614" i="8"/>
  <c r="AD1613" i="8"/>
  <c r="AC1613" i="8"/>
  <c r="AE1613" i="8" s="1"/>
  <c r="AD1614" i="8" l="1"/>
  <c r="AC1614" i="8"/>
  <c r="AE1614" i="8" s="1"/>
  <c r="AB1615" i="8"/>
  <c r="AA1616" i="8"/>
  <c r="AD1615" i="8" l="1"/>
  <c r="AC1615" i="8"/>
  <c r="AE1615" i="8" s="1"/>
  <c r="AB1616" i="8"/>
  <c r="AA1617" i="8"/>
  <c r="AD1616" i="8" l="1"/>
  <c r="AC1616" i="8"/>
  <c r="AE1616" i="8" s="1"/>
  <c r="AA1618" i="8"/>
  <c r="AB1617" i="8"/>
  <c r="AB1618" i="8" l="1"/>
  <c r="AA1619" i="8"/>
  <c r="AD1617" i="8"/>
  <c r="AC1617" i="8"/>
  <c r="AE1617" i="8" s="1"/>
  <c r="AA1620" i="8" l="1"/>
  <c r="AB1619" i="8"/>
  <c r="AC1618" i="8"/>
  <c r="AE1618" i="8" s="1"/>
  <c r="AD1618" i="8"/>
  <c r="AD1619" i="8" l="1"/>
  <c r="AC1619" i="8"/>
  <c r="AE1619" i="8" s="1"/>
  <c r="AA1621" i="8"/>
  <c r="AB1620" i="8"/>
  <c r="AB1621" i="8" l="1"/>
  <c r="AA1622" i="8"/>
  <c r="AD1620" i="8"/>
  <c r="AC1620" i="8"/>
  <c r="AE1620" i="8" s="1"/>
  <c r="AA1623" i="8" l="1"/>
  <c r="AB1622" i="8"/>
  <c r="AD1621" i="8"/>
  <c r="AC1621" i="8"/>
  <c r="AE1621" i="8" s="1"/>
  <c r="AD1622" i="8" l="1"/>
  <c r="AC1622" i="8"/>
  <c r="AE1622" i="8" s="1"/>
  <c r="AB1623" i="8"/>
  <c r="AA1624" i="8"/>
  <c r="AB1624" i="8" l="1"/>
  <c r="AA1625" i="8"/>
  <c r="AD1623" i="8"/>
  <c r="AC1623" i="8"/>
  <c r="AE1623" i="8" s="1"/>
  <c r="AA1626" i="8" l="1"/>
  <c r="AB1625" i="8"/>
  <c r="AD1624" i="8"/>
  <c r="AC1624" i="8"/>
  <c r="AE1624" i="8" s="1"/>
  <c r="AD1625" i="8" l="1"/>
  <c r="AC1625" i="8"/>
  <c r="AE1625" i="8" s="1"/>
  <c r="AB1626" i="8"/>
  <c r="AA1627" i="8"/>
  <c r="AA1628" i="8" l="1"/>
  <c r="AB1627" i="8"/>
  <c r="AC1626" i="8"/>
  <c r="AE1626" i="8" s="1"/>
  <c r="AD1626" i="8"/>
  <c r="AD1627" i="8" l="1"/>
  <c r="AC1627" i="8"/>
  <c r="AE1627" i="8" s="1"/>
  <c r="AA1629" i="8"/>
  <c r="AB1628" i="8"/>
  <c r="AD1628" i="8" l="1"/>
  <c r="AC1628" i="8"/>
  <c r="AE1628" i="8" s="1"/>
  <c r="AB1629" i="8"/>
  <c r="AA1630" i="8"/>
  <c r="AA1631" i="8" l="1"/>
  <c r="AB1630" i="8"/>
  <c r="AD1629" i="8"/>
  <c r="AC1629" i="8"/>
  <c r="AE1629" i="8" s="1"/>
  <c r="AD1630" i="8" l="1"/>
  <c r="AC1630" i="8"/>
  <c r="AE1630" i="8" s="1"/>
  <c r="AB1631" i="8"/>
  <c r="AA1632" i="8"/>
  <c r="AB1632" i="8" l="1"/>
  <c r="AA1633" i="8"/>
  <c r="AD1631" i="8"/>
  <c r="AC1631" i="8"/>
  <c r="AE1631" i="8" s="1"/>
  <c r="AA1634" i="8" l="1"/>
  <c r="AB1633" i="8"/>
  <c r="AD1632" i="8"/>
  <c r="AC1632" i="8"/>
  <c r="AE1632" i="8" s="1"/>
  <c r="AD1633" i="8" l="1"/>
  <c r="AC1633" i="8"/>
  <c r="AE1633" i="8" s="1"/>
  <c r="AB1634" i="8"/>
  <c r="AA1635" i="8"/>
  <c r="AC1634" i="8" l="1"/>
  <c r="AE1634" i="8" s="1"/>
  <c r="AD1634" i="8"/>
  <c r="AA1636" i="8"/>
  <c r="AB1635" i="8"/>
  <c r="AD1635" i="8" l="1"/>
  <c r="AC1635" i="8"/>
  <c r="AE1635" i="8" s="1"/>
  <c r="AA1637" i="8"/>
  <c r="AB1636" i="8"/>
  <c r="AB1637" i="8" l="1"/>
  <c r="AA1638" i="8"/>
  <c r="AD1636" i="8"/>
  <c r="AC1636" i="8"/>
  <c r="AE1636" i="8" s="1"/>
  <c r="AA1639" i="8" l="1"/>
  <c r="AB1638" i="8"/>
  <c r="AD1637" i="8"/>
  <c r="AC1637" i="8"/>
  <c r="AE1637" i="8" s="1"/>
  <c r="AD1638" i="8" l="1"/>
  <c r="AC1638" i="8"/>
  <c r="AE1638" i="8" s="1"/>
  <c r="AB1639" i="8"/>
  <c r="AA1640" i="8"/>
  <c r="AD1639" i="8" l="1"/>
  <c r="AC1639" i="8"/>
  <c r="AE1639" i="8" s="1"/>
  <c r="AB1640" i="8"/>
  <c r="AA1641" i="8"/>
  <c r="AD1640" i="8" l="1"/>
  <c r="AC1640" i="8"/>
  <c r="AE1640" i="8" s="1"/>
  <c r="AA1642" i="8"/>
  <c r="AB1641" i="8"/>
  <c r="AD1641" i="8" l="1"/>
  <c r="AC1641" i="8"/>
  <c r="AE1641" i="8" s="1"/>
  <c r="AB1642" i="8"/>
  <c r="AA1643" i="8"/>
  <c r="AC1642" i="8" l="1"/>
  <c r="AE1642" i="8" s="1"/>
  <c r="AD1642" i="8"/>
  <c r="AA1644" i="8"/>
  <c r="AB1643" i="8"/>
  <c r="AD1643" i="8" l="1"/>
  <c r="AC1643" i="8"/>
  <c r="AE1643" i="8" s="1"/>
  <c r="AA1645" i="8"/>
  <c r="AB1644" i="8"/>
  <c r="AD1644" i="8" l="1"/>
  <c r="AC1644" i="8"/>
  <c r="AE1644" i="8" s="1"/>
  <c r="AB1645" i="8"/>
  <c r="AA1646" i="8"/>
  <c r="AD1645" i="8" l="1"/>
  <c r="AC1645" i="8"/>
  <c r="AE1645" i="8" s="1"/>
  <c r="AA1647" i="8"/>
  <c r="AB1646" i="8"/>
  <c r="AD1646" i="8" l="1"/>
  <c r="AC1646" i="8"/>
  <c r="AE1646" i="8" s="1"/>
  <c r="AB1647" i="8"/>
  <c r="AA1648" i="8"/>
  <c r="AB1648" i="8" l="1"/>
  <c r="AA1649" i="8"/>
  <c r="AD1647" i="8"/>
  <c r="AC1647" i="8"/>
  <c r="AE1647" i="8" s="1"/>
  <c r="AA1650" i="8" l="1"/>
  <c r="AB1649" i="8"/>
  <c r="AD1648" i="8"/>
  <c r="AC1648" i="8"/>
  <c r="AE1648" i="8" s="1"/>
  <c r="AD1649" i="8" l="1"/>
  <c r="AC1649" i="8"/>
  <c r="AE1649" i="8" s="1"/>
  <c r="AB1650" i="8"/>
  <c r="AA1651" i="8"/>
  <c r="AA1652" i="8" l="1"/>
  <c r="AB1651" i="8"/>
  <c r="AC1650" i="8"/>
  <c r="AE1650" i="8" s="1"/>
  <c r="AD1650" i="8"/>
  <c r="AD1651" i="8" l="1"/>
  <c r="AC1651" i="8"/>
  <c r="AE1651" i="8" s="1"/>
  <c r="AA1653" i="8"/>
  <c r="AB1652" i="8"/>
  <c r="AD1652" i="8" l="1"/>
  <c r="AC1652" i="8"/>
  <c r="AE1652" i="8" s="1"/>
  <c r="AB1653" i="8"/>
  <c r="AA1654" i="8"/>
  <c r="AD1653" i="8" l="1"/>
  <c r="AC1653" i="8"/>
  <c r="AE1653" i="8" s="1"/>
  <c r="AA1655" i="8"/>
  <c r="AB1654" i="8"/>
  <c r="AD1654" i="8" l="1"/>
  <c r="AC1654" i="8"/>
  <c r="AE1654" i="8" s="1"/>
  <c r="AB1655" i="8"/>
  <c r="AA1656" i="8"/>
  <c r="AB1656" i="8" l="1"/>
  <c r="AA1657" i="8"/>
  <c r="AD1655" i="8"/>
  <c r="AC1655" i="8"/>
  <c r="AE1655" i="8" s="1"/>
  <c r="AA1658" i="8" l="1"/>
  <c r="AB1657" i="8"/>
  <c r="AD1656" i="8"/>
  <c r="AC1656" i="8"/>
  <c r="AE1656" i="8" s="1"/>
  <c r="AD1657" i="8" l="1"/>
  <c r="AC1657" i="8"/>
  <c r="AE1657" i="8" s="1"/>
  <c r="AB1658" i="8"/>
  <c r="AA1659" i="8"/>
  <c r="AA1660" i="8" l="1"/>
  <c r="AB1659" i="8"/>
  <c r="AC1658" i="8"/>
  <c r="AE1658" i="8" s="1"/>
  <c r="AD1658" i="8"/>
  <c r="AD1659" i="8" l="1"/>
  <c r="AC1659" i="8"/>
  <c r="AE1659" i="8" s="1"/>
  <c r="AA1661" i="8"/>
  <c r="AB1660" i="8"/>
  <c r="AD1660" i="8" l="1"/>
  <c r="AC1660" i="8"/>
  <c r="AE1660" i="8" s="1"/>
  <c r="AB1661" i="8"/>
  <c r="AA1662" i="8"/>
  <c r="AD1661" i="8" l="1"/>
  <c r="AC1661" i="8"/>
  <c r="AE1661" i="8" s="1"/>
  <c r="AA1663" i="8"/>
  <c r="AB1662" i="8"/>
  <c r="AD1662" i="8" l="1"/>
  <c r="AC1662" i="8"/>
  <c r="AE1662" i="8" s="1"/>
  <c r="AB1663" i="8"/>
  <c r="AA1664" i="8"/>
  <c r="AD1663" i="8" l="1"/>
  <c r="AC1663" i="8"/>
  <c r="AE1663" i="8" s="1"/>
  <c r="AB1664" i="8"/>
  <c r="AA1665" i="8"/>
  <c r="AA1666" i="8" l="1"/>
  <c r="AB1665" i="8"/>
  <c r="AD1664" i="8"/>
  <c r="AC1664" i="8"/>
  <c r="AE1664" i="8" s="1"/>
  <c r="AD1665" i="8" l="1"/>
  <c r="AC1665" i="8"/>
  <c r="AE1665" i="8" s="1"/>
  <c r="AB1666" i="8"/>
  <c r="AA1667" i="8"/>
  <c r="AA1668" i="8" l="1"/>
  <c r="AB1667" i="8"/>
  <c r="AC1666" i="8"/>
  <c r="AE1666" i="8" s="1"/>
  <c r="AD1666" i="8"/>
  <c r="AD1667" i="8" l="1"/>
  <c r="AC1667" i="8"/>
  <c r="AE1667" i="8" s="1"/>
  <c r="AA1669" i="8"/>
  <c r="AB1668" i="8"/>
  <c r="AD1668" i="8" l="1"/>
  <c r="AC1668" i="8"/>
  <c r="AE1668" i="8" s="1"/>
  <c r="AB1669" i="8"/>
  <c r="AA1670" i="8"/>
  <c r="AA1671" i="8" l="1"/>
  <c r="AB1670" i="8"/>
  <c r="AD1669" i="8"/>
  <c r="AC1669" i="8"/>
  <c r="AE1669" i="8" s="1"/>
  <c r="AD1670" i="8" l="1"/>
  <c r="AC1670" i="8"/>
  <c r="AE1670" i="8" s="1"/>
  <c r="AB1671" i="8"/>
  <c r="AA1672" i="8"/>
  <c r="AB1672" i="8" l="1"/>
  <c r="AA1673" i="8"/>
  <c r="AD1671" i="8"/>
  <c r="AC1671" i="8"/>
  <c r="AE1671" i="8" s="1"/>
  <c r="AA1674" i="8" l="1"/>
  <c r="AB1673" i="8"/>
  <c r="AD1672" i="8"/>
  <c r="AC1672" i="8"/>
  <c r="AE1672" i="8" s="1"/>
  <c r="AD1673" i="8" l="1"/>
  <c r="AC1673" i="8"/>
  <c r="AE1673" i="8" s="1"/>
  <c r="AB1674" i="8"/>
  <c r="AA1675" i="8"/>
  <c r="AC1674" i="8" l="1"/>
  <c r="AE1674" i="8" s="1"/>
  <c r="AD1674" i="8"/>
  <c r="AA1676" i="8"/>
  <c r="AB1675" i="8"/>
  <c r="AA1677" i="8" l="1"/>
  <c r="AB1676" i="8"/>
  <c r="AD1675" i="8"/>
  <c r="AC1675" i="8"/>
  <c r="AE1675" i="8" s="1"/>
  <c r="AD1676" i="8" l="1"/>
  <c r="AC1676" i="8"/>
  <c r="AE1676" i="8" s="1"/>
  <c r="AB1677" i="8"/>
  <c r="AA1678" i="8"/>
  <c r="AA1679" i="8" l="1"/>
  <c r="AB1678" i="8"/>
  <c r="AD1677" i="8"/>
  <c r="AC1677" i="8"/>
  <c r="AE1677" i="8" s="1"/>
  <c r="AD1678" i="8" l="1"/>
  <c r="AC1678" i="8"/>
  <c r="AE1678" i="8" s="1"/>
  <c r="AB1679" i="8"/>
  <c r="AA1680" i="8"/>
  <c r="AB1680" i="8" l="1"/>
  <c r="AA1681" i="8"/>
  <c r="AD1679" i="8"/>
  <c r="AC1679" i="8"/>
  <c r="AE1679" i="8" s="1"/>
  <c r="AA1682" i="8" l="1"/>
  <c r="AB1681" i="8"/>
  <c r="AD1680" i="8"/>
  <c r="AC1680" i="8"/>
  <c r="AE1680" i="8" s="1"/>
  <c r="AD1681" i="8" l="1"/>
  <c r="AC1681" i="8"/>
  <c r="AE1681" i="8" s="1"/>
  <c r="AB1682" i="8"/>
  <c r="AA1683" i="8"/>
  <c r="AA1684" i="8" l="1"/>
  <c r="AB1683" i="8"/>
  <c r="AC1682" i="8"/>
  <c r="AE1682" i="8" s="1"/>
  <c r="AD1682" i="8"/>
  <c r="AD1683" i="8" l="1"/>
  <c r="AC1683" i="8"/>
  <c r="AE1683" i="8" s="1"/>
  <c r="AA1685" i="8"/>
  <c r="AB1684" i="8"/>
  <c r="AD1684" i="8" l="1"/>
  <c r="AC1684" i="8"/>
  <c r="AE1684" i="8" s="1"/>
  <c r="AB1685" i="8"/>
  <c r="AA1686" i="8"/>
  <c r="AA1687" i="8" l="1"/>
  <c r="AB1686" i="8"/>
  <c r="AD1685" i="8"/>
  <c r="AC1685" i="8"/>
  <c r="AE1685" i="8" s="1"/>
  <c r="AD1686" i="8" l="1"/>
  <c r="AC1686" i="8"/>
  <c r="AE1686" i="8" s="1"/>
  <c r="AB1687" i="8"/>
  <c r="AA1688" i="8"/>
  <c r="AB1688" i="8" l="1"/>
  <c r="AA1689" i="8"/>
  <c r="AD1687" i="8"/>
  <c r="AC1687" i="8"/>
  <c r="AE1687" i="8" s="1"/>
  <c r="AA1690" i="8" l="1"/>
  <c r="AB1689" i="8"/>
  <c r="AD1688" i="8"/>
  <c r="AC1688" i="8"/>
  <c r="AE1688" i="8" s="1"/>
  <c r="AD1689" i="8" l="1"/>
  <c r="AC1689" i="8"/>
  <c r="AE1689" i="8" s="1"/>
  <c r="AB1690" i="8"/>
  <c r="AA1691" i="8"/>
  <c r="AC1690" i="8" l="1"/>
  <c r="AE1690" i="8" s="1"/>
  <c r="AD1690" i="8"/>
  <c r="AA1692" i="8"/>
  <c r="AB1691" i="8"/>
  <c r="AD1691" i="8" l="1"/>
  <c r="AC1691" i="8"/>
  <c r="AE1691" i="8" s="1"/>
  <c r="AA1693" i="8"/>
  <c r="AB1692" i="8"/>
  <c r="AD1692" i="8" l="1"/>
  <c r="AC1692" i="8"/>
  <c r="AE1692" i="8" s="1"/>
  <c r="AB1693" i="8"/>
  <c r="AA1694" i="8"/>
  <c r="AA1695" i="8" l="1"/>
  <c r="AB1694" i="8"/>
  <c r="AD1693" i="8"/>
  <c r="AC1693" i="8"/>
  <c r="AE1693" i="8" s="1"/>
  <c r="AD1694" i="8" l="1"/>
  <c r="AC1694" i="8"/>
  <c r="AE1694" i="8" s="1"/>
  <c r="AB1695" i="8"/>
  <c r="AA1696" i="8"/>
  <c r="AB1696" i="8" l="1"/>
  <c r="AA1697" i="8"/>
  <c r="AD1695" i="8"/>
  <c r="AC1695" i="8"/>
  <c r="AE1695" i="8" s="1"/>
  <c r="AA1698" i="8" l="1"/>
  <c r="AB1697" i="8"/>
  <c r="AD1696" i="8"/>
  <c r="AC1696" i="8"/>
  <c r="AE1696" i="8" s="1"/>
  <c r="AD1697" i="8" l="1"/>
  <c r="AC1697" i="8"/>
  <c r="AE1697" i="8" s="1"/>
  <c r="AB1698" i="8"/>
  <c r="AA1699" i="8"/>
  <c r="AA1700" i="8" l="1"/>
  <c r="AB1699" i="8"/>
  <c r="AC1698" i="8"/>
  <c r="AE1698" i="8" s="1"/>
  <c r="AD1698" i="8"/>
  <c r="AD1699" i="8" l="1"/>
  <c r="AC1699" i="8"/>
  <c r="AE1699" i="8" s="1"/>
  <c r="AA1701" i="8"/>
  <c r="AB1700" i="8"/>
  <c r="AB1701" i="8" l="1"/>
  <c r="AA1702" i="8"/>
  <c r="AD1700" i="8"/>
  <c r="AC1700" i="8"/>
  <c r="AE1700" i="8" s="1"/>
  <c r="AA1703" i="8" l="1"/>
  <c r="AB1702" i="8"/>
  <c r="AD1701" i="8"/>
  <c r="AC1701" i="8"/>
  <c r="AE1701" i="8" s="1"/>
  <c r="AD1702" i="8" l="1"/>
  <c r="AC1702" i="8"/>
  <c r="AE1702" i="8" s="1"/>
  <c r="AB1703" i="8"/>
  <c r="AA1704" i="8"/>
  <c r="AD1703" i="8" l="1"/>
  <c r="AC1703" i="8"/>
  <c r="AE1703" i="8" s="1"/>
  <c r="AB1704" i="8"/>
  <c r="AA1705" i="8"/>
  <c r="AD1704" i="8" l="1"/>
  <c r="AC1704" i="8"/>
  <c r="AE1704" i="8" s="1"/>
  <c r="AA1706" i="8"/>
  <c r="AB1705" i="8"/>
  <c r="AD1705" i="8" l="1"/>
  <c r="AC1705" i="8"/>
  <c r="AE1705" i="8" s="1"/>
  <c r="AB1706" i="8"/>
  <c r="AA1707" i="8"/>
  <c r="AA1708" i="8" l="1"/>
  <c r="AB1707" i="8"/>
  <c r="AC1706" i="8"/>
  <c r="AE1706" i="8" s="1"/>
  <c r="AD1706" i="8"/>
  <c r="AD1707" i="8" l="1"/>
  <c r="AC1707" i="8"/>
  <c r="AE1707" i="8" s="1"/>
  <c r="AA1709" i="8"/>
  <c r="AB1708" i="8"/>
  <c r="AD1708" i="8" l="1"/>
  <c r="AC1708" i="8"/>
  <c r="AE1708" i="8" s="1"/>
  <c r="AB1709" i="8"/>
  <c r="AA1710" i="8"/>
  <c r="AA1711" i="8" l="1"/>
  <c r="AB1710" i="8"/>
  <c r="AD1709" i="8"/>
  <c r="AC1709" i="8"/>
  <c r="AE1709" i="8" s="1"/>
  <c r="AD1710" i="8" l="1"/>
  <c r="AC1710" i="8"/>
  <c r="AE1710" i="8" s="1"/>
  <c r="AB1711" i="8"/>
  <c r="AA1712" i="8"/>
  <c r="AB1712" i="8" l="1"/>
  <c r="AA1713" i="8"/>
  <c r="AD1711" i="8"/>
  <c r="AC1711" i="8"/>
  <c r="AE1711" i="8" s="1"/>
  <c r="AA1714" i="8" l="1"/>
  <c r="AB1713" i="8"/>
  <c r="AD1712" i="8"/>
  <c r="AC1712" i="8"/>
  <c r="AE1712" i="8" s="1"/>
  <c r="AD1713" i="8" l="1"/>
  <c r="AC1713" i="8"/>
  <c r="AE1713" i="8" s="1"/>
  <c r="AB1714" i="8"/>
  <c r="AA1715" i="8"/>
  <c r="AA1716" i="8" l="1"/>
  <c r="AB1715" i="8"/>
  <c r="AC1714" i="8"/>
  <c r="AE1714" i="8" s="1"/>
  <c r="AD1714" i="8"/>
  <c r="AD1715" i="8" l="1"/>
  <c r="AC1715" i="8"/>
  <c r="AE1715" i="8" s="1"/>
  <c r="AA1717" i="8"/>
  <c r="AB1716" i="8"/>
  <c r="AD1716" i="8" l="1"/>
  <c r="AC1716" i="8"/>
  <c r="AE1716" i="8" s="1"/>
  <c r="AB1717" i="8"/>
  <c r="AA1718" i="8"/>
  <c r="AA1719" i="8" l="1"/>
  <c r="AB1718" i="8"/>
  <c r="AD1717" i="8"/>
  <c r="AC1717" i="8"/>
  <c r="AE1717" i="8" s="1"/>
  <c r="AD1718" i="8" l="1"/>
  <c r="AC1718" i="8"/>
  <c r="AE1718" i="8" s="1"/>
  <c r="AB1719" i="8"/>
  <c r="AA1720" i="8"/>
  <c r="AB1720" i="8" l="1"/>
  <c r="AA1721" i="8"/>
  <c r="AD1719" i="8"/>
  <c r="AC1719" i="8"/>
  <c r="AE1719" i="8" s="1"/>
  <c r="AA1722" i="8" l="1"/>
  <c r="AB1721" i="8"/>
  <c r="AD1720" i="8"/>
  <c r="AC1720" i="8"/>
  <c r="AE1720" i="8" s="1"/>
  <c r="AD1721" i="8" l="1"/>
  <c r="AC1721" i="8"/>
  <c r="AE1721" i="8" s="1"/>
  <c r="AB1722" i="8"/>
  <c r="AA1723" i="8"/>
  <c r="AA1724" i="8" l="1"/>
  <c r="AB1723" i="8"/>
  <c r="AC1722" i="8"/>
  <c r="AE1722" i="8" s="1"/>
  <c r="AD1722" i="8"/>
  <c r="AD1723" i="8" l="1"/>
  <c r="AC1723" i="8"/>
  <c r="AE1723" i="8" s="1"/>
  <c r="AA1725" i="8"/>
  <c r="AB1724" i="8"/>
  <c r="AD1724" i="8" l="1"/>
  <c r="AC1724" i="8"/>
  <c r="AE1724" i="8" s="1"/>
  <c r="AB1725" i="8"/>
  <c r="AA1726" i="8"/>
  <c r="AA1727" i="8" l="1"/>
  <c r="AB1726" i="8"/>
  <c r="AD1725" i="8"/>
  <c r="AC1725" i="8"/>
  <c r="AE1725" i="8" s="1"/>
  <c r="AD1726" i="8" l="1"/>
  <c r="AC1726" i="8"/>
  <c r="AE1726" i="8" s="1"/>
  <c r="AB1727" i="8"/>
  <c r="AA1728" i="8"/>
  <c r="AD1727" i="8" l="1"/>
  <c r="AC1727" i="8"/>
  <c r="AE1727" i="8" s="1"/>
  <c r="AB1728" i="8"/>
  <c r="AA1729" i="8"/>
  <c r="AA1730" i="8" l="1"/>
  <c r="AB1729" i="8"/>
  <c r="AD1728" i="8"/>
  <c r="AC1728" i="8"/>
  <c r="AE1728" i="8" s="1"/>
  <c r="AD1729" i="8" l="1"/>
  <c r="AC1729" i="8"/>
  <c r="AE1729" i="8" s="1"/>
  <c r="AB1730" i="8"/>
  <c r="AA1731" i="8"/>
  <c r="AC1730" i="8" l="1"/>
  <c r="AE1730" i="8" s="1"/>
  <c r="AD1730" i="8"/>
  <c r="AA1732" i="8"/>
  <c r="AB1731" i="8"/>
  <c r="AD1731" i="8" l="1"/>
  <c r="AC1731" i="8"/>
  <c r="AE1731" i="8" s="1"/>
  <c r="AA1733" i="8"/>
  <c r="AB1732" i="8"/>
  <c r="AD1732" i="8" l="1"/>
  <c r="AC1732" i="8"/>
  <c r="AE1732" i="8" s="1"/>
  <c r="AB1733" i="8"/>
  <c r="AA1734" i="8"/>
  <c r="AA1735" i="8" l="1"/>
  <c r="AB1734" i="8"/>
  <c r="AD1733" i="8"/>
  <c r="AC1733" i="8"/>
  <c r="AE1733" i="8" s="1"/>
  <c r="AD1734" i="8" l="1"/>
  <c r="AC1734" i="8"/>
  <c r="AE1734" i="8" s="1"/>
  <c r="AB1735" i="8"/>
  <c r="AA1736" i="8"/>
  <c r="AB1736" i="8" l="1"/>
  <c r="AA1737" i="8"/>
  <c r="AD1735" i="8"/>
  <c r="AC1735" i="8"/>
  <c r="AE1735" i="8" s="1"/>
  <c r="AA1738" i="8" l="1"/>
  <c r="AB1737" i="8"/>
  <c r="AD1736" i="8"/>
  <c r="AC1736" i="8"/>
  <c r="AE1736" i="8" s="1"/>
  <c r="AD1737" i="8" l="1"/>
  <c r="AC1737" i="8"/>
  <c r="AE1737" i="8" s="1"/>
  <c r="AB1738" i="8"/>
  <c r="AA1739" i="8"/>
  <c r="AC1738" i="8" l="1"/>
  <c r="AE1738" i="8" s="1"/>
  <c r="AD1738" i="8"/>
  <c r="AA1740" i="8"/>
  <c r="AB1739" i="8"/>
  <c r="AD1739" i="8" l="1"/>
  <c r="AC1739" i="8"/>
  <c r="AE1739" i="8" s="1"/>
  <c r="AA1741" i="8"/>
  <c r="AB1740" i="8"/>
  <c r="AD1740" i="8" l="1"/>
  <c r="AC1740" i="8"/>
  <c r="AE1740" i="8" s="1"/>
  <c r="AB1741" i="8"/>
  <c r="AA1742" i="8"/>
  <c r="AD1741" i="8" l="1"/>
  <c r="AC1741" i="8"/>
  <c r="AE1741" i="8" s="1"/>
  <c r="AA1743" i="8"/>
  <c r="AB1742" i="8"/>
  <c r="AD1742" i="8" l="1"/>
  <c r="AC1742" i="8"/>
  <c r="AE1742" i="8" s="1"/>
  <c r="AB1743" i="8"/>
  <c r="AA1744" i="8"/>
  <c r="AD1743" i="8" l="1"/>
  <c r="AC1743" i="8"/>
  <c r="AE1743" i="8" s="1"/>
  <c r="AB1744" i="8"/>
  <c r="AA1745" i="8"/>
  <c r="AA1746" i="8" l="1"/>
  <c r="AB1745" i="8"/>
  <c r="AD1744" i="8"/>
  <c r="AC1744" i="8"/>
  <c r="AE1744" i="8" s="1"/>
  <c r="AD1745" i="8" l="1"/>
  <c r="AC1745" i="8"/>
  <c r="AE1745" i="8" s="1"/>
  <c r="AB1746" i="8"/>
  <c r="AA1747" i="8"/>
  <c r="AA1748" i="8" l="1"/>
  <c r="AB1747" i="8"/>
  <c r="AC1746" i="8"/>
  <c r="AE1746" i="8" s="1"/>
  <c r="AD1746" i="8"/>
  <c r="AD1747" i="8" l="1"/>
  <c r="AC1747" i="8"/>
  <c r="AE1747" i="8" s="1"/>
  <c r="AA1749" i="8"/>
  <c r="AB1748" i="8"/>
  <c r="AD1748" i="8" l="1"/>
  <c r="AC1748" i="8"/>
  <c r="AE1748" i="8" s="1"/>
  <c r="AB1749" i="8"/>
  <c r="AA1750" i="8"/>
  <c r="AA1751" i="8" l="1"/>
  <c r="AB1750" i="8"/>
  <c r="AD1749" i="8"/>
  <c r="AC1749" i="8"/>
  <c r="AE1749" i="8" s="1"/>
  <c r="AD1750" i="8" l="1"/>
  <c r="AC1750" i="8"/>
  <c r="AE1750" i="8" s="1"/>
  <c r="AB1751" i="8"/>
  <c r="AA1752" i="8"/>
  <c r="AB1752" i="8" l="1"/>
  <c r="AA1753" i="8"/>
  <c r="AD1751" i="8"/>
  <c r="AC1751" i="8"/>
  <c r="AE1751" i="8" s="1"/>
  <c r="AA1754" i="8" l="1"/>
  <c r="AB1753" i="8"/>
  <c r="AD1752" i="8"/>
  <c r="AC1752" i="8"/>
  <c r="AE1752" i="8" s="1"/>
  <c r="AD1753" i="8" l="1"/>
  <c r="AC1753" i="8"/>
  <c r="AE1753" i="8" s="1"/>
  <c r="AB1754" i="8"/>
  <c r="AA1755" i="8"/>
  <c r="AC1754" i="8" l="1"/>
  <c r="AE1754" i="8" s="1"/>
  <c r="AD1754" i="8"/>
  <c r="AA1756" i="8"/>
  <c r="AB1755" i="8"/>
  <c r="AD1755" i="8" l="1"/>
  <c r="AC1755" i="8"/>
  <c r="AE1755" i="8" s="1"/>
  <c r="AA1757" i="8"/>
  <c r="AB1756" i="8"/>
  <c r="AD1756" i="8" l="1"/>
  <c r="AC1756" i="8"/>
  <c r="AE1756" i="8" s="1"/>
  <c r="AB1757" i="8"/>
  <c r="AA1758" i="8"/>
  <c r="AA1759" i="8" l="1"/>
  <c r="AB1758" i="8"/>
  <c r="AD1757" i="8"/>
  <c r="AC1757" i="8"/>
  <c r="AE1757" i="8" s="1"/>
  <c r="AD1758" i="8" l="1"/>
  <c r="AC1758" i="8"/>
  <c r="AE1758" i="8" s="1"/>
  <c r="AB1759" i="8"/>
  <c r="AA1760" i="8"/>
  <c r="AD1759" i="8" l="1"/>
  <c r="AC1759" i="8"/>
  <c r="AE1759" i="8" s="1"/>
  <c r="AB1760" i="8"/>
  <c r="AA1761" i="8"/>
  <c r="AA1762" i="8" l="1"/>
  <c r="AB1761" i="8"/>
  <c r="AD1760" i="8"/>
  <c r="AC1760" i="8"/>
  <c r="AE1760" i="8" s="1"/>
  <c r="AD1761" i="8" l="1"/>
  <c r="AC1761" i="8"/>
  <c r="AE1761" i="8" s="1"/>
  <c r="AB1762" i="8"/>
  <c r="AA1763" i="8"/>
  <c r="AA1764" i="8" l="1"/>
  <c r="AB1763" i="8"/>
  <c r="AC1762" i="8"/>
  <c r="AE1762" i="8" s="1"/>
  <c r="AD1762" i="8"/>
  <c r="AD1763" i="8" l="1"/>
  <c r="AC1763" i="8"/>
  <c r="AE1763" i="8" s="1"/>
  <c r="AA1765" i="8"/>
  <c r="AB1764" i="8"/>
  <c r="AD1764" i="8" l="1"/>
  <c r="AC1764" i="8"/>
  <c r="AE1764" i="8" s="1"/>
  <c r="AB1765" i="8"/>
  <c r="AA1766" i="8"/>
  <c r="AD1765" i="8" l="1"/>
  <c r="AC1765" i="8"/>
  <c r="AE1765" i="8" s="1"/>
  <c r="AA1767" i="8"/>
  <c r="AB1766" i="8"/>
  <c r="AD1766" i="8" l="1"/>
  <c r="AC1766" i="8"/>
  <c r="AE1766" i="8" s="1"/>
  <c r="AB1767" i="8"/>
  <c r="AA1768" i="8"/>
  <c r="AD1767" i="8" l="1"/>
  <c r="AC1767" i="8"/>
  <c r="AE1767" i="8" s="1"/>
  <c r="AB1768" i="8"/>
  <c r="AA1769" i="8"/>
  <c r="AA1770" i="8" l="1"/>
  <c r="AB1769" i="8"/>
  <c r="AD1768" i="8"/>
  <c r="AC1768" i="8"/>
  <c r="AE1768" i="8" s="1"/>
  <c r="AD1769" i="8" l="1"/>
  <c r="AC1769" i="8"/>
  <c r="AE1769" i="8" s="1"/>
  <c r="AB1770" i="8"/>
  <c r="AA1771" i="8"/>
  <c r="AC1770" i="8" l="1"/>
  <c r="AE1770" i="8" s="1"/>
  <c r="AD1770" i="8"/>
  <c r="AA1772" i="8"/>
  <c r="AB1771" i="8"/>
  <c r="AD1771" i="8" l="1"/>
  <c r="AC1771" i="8"/>
  <c r="AE1771" i="8" s="1"/>
  <c r="AA1773" i="8"/>
  <c r="AB1772" i="8"/>
  <c r="AD1772" i="8" l="1"/>
  <c r="AC1772" i="8"/>
  <c r="AE1772" i="8" s="1"/>
  <c r="AB1773" i="8"/>
  <c r="AA1774" i="8"/>
  <c r="AA1775" i="8" l="1"/>
  <c r="AB1774" i="8"/>
  <c r="AD1773" i="8"/>
  <c r="AC1773" i="8"/>
  <c r="AE1773" i="8" s="1"/>
  <c r="AD1774" i="8" l="1"/>
  <c r="AC1774" i="8"/>
  <c r="AE1774" i="8" s="1"/>
  <c r="AB1775" i="8"/>
  <c r="AA1776" i="8"/>
  <c r="AB1776" i="8" l="1"/>
  <c r="AA1777" i="8"/>
  <c r="AD1775" i="8"/>
  <c r="AC1775" i="8"/>
  <c r="AE1775" i="8" s="1"/>
  <c r="AA1778" i="8" l="1"/>
  <c r="AB1777" i="8"/>
  <c r="AD1776" i="8"/>
  <c r="AC1776" i="8"/>
  <c r="AE1776" i="8" s="1"/>
  <c r="AD1777" i="8" l="1"/>
  <c r="AC1777" i="8"/>
  <c r="AE1777" i="8" s="1"/>
  <c r="AB1778" i="8"/>
  <c r="AA1779" i="8"/>
  <c r="AC1778" i="8" l="1"/>
  <c r="AE1778" i="8" s="1"/>
  <c r="AD1778" i="8"/>
  <c r="AA1780" i="8"/>
  <c r="AB1779" i="8"/>
  <c r="AD1779" i="8" l="1"/>
  <c r="AC1779" i="8"/>
  <c r="AE1779" i="8" s="1"/>
  <c r="AA1781" i="8"/>
  <c r="AB1780" i="8"/>
  <c r="AD1780" i="8" l="1"/>
  <c r="AC1780" i="8"/>
  <c r="AE1780" i="8" s="1"/>
  <c r="AB1781" i="8"/>
  <c r="AA1782" i="8"/>
  <c r="AA1783" i="8" l="1"/>
  <c r="AB1782" i="8"/>
  <c r="AD1781" i="8"/>
  <c r="AC1781" i="8"/>
  <c r="AE1781" i="8" s="1"/>
  <c r="AD1782" i="8" l="1"/>
  <c r="AC1782" i="8"/>
  <c r="AE1782" i="8" s="1"/>
  <c r="AB1783" i="8"/>
  <c r="AA1784" i="8"/>
  <c r="AD1783" i="8" l="1"/>
  <c r="AC1783" i="8"/>
  <c r="AE1783" i="8" s="1"/>
  <c r="AB1784" i="8"/>
  <c r="AA1785" i="8"/>
  <c r="AA1786" i="8" l="1"/>
  <c r="AB1785" i="8"/>
  <c r="AD1784" i="8"/>
  <c r="AC1784" i="8"/>
  <c r="AE1784" i="8" s="1"/>
  <c r="AD1785" i="8" l="1"/>
  <c r="AC1785" i="8"/>
  <c r="AE1785" i="8" s="1"/>
  <c r="AB1786" i="8"/>
  <c r="AA1787" i="8"/>
  <c r="AC1786" i="8" l="1"/>
  <c r="AE1786" i="8" s="1"/>
  <c r="AD1786" i="8"/>
  <c r="AA1788" i="8"/>
  <c r="AB1787" i="8"/>
  <c r="AD1787" i="8" l="1"/>
  <c r="AC1787" i="8"/>
  <c r="AE1787" i="8" s="1"/>
  <c r="AA1789" i="8"/>
  <c r="AB1788" i="8"/>
  <c r="AB1789" i="8" l="1"/>
  <c r="AA1790" i="8"/>
  <c r="AD1788" i="8"/>
  <c r="AC1788" i="8"/>
  <c r="AE1788" i="8" s="1"/>
  <c r="AA1791" i="8" l="1"/>
  <c r="AB1790" i="8"/>
  <c r="AD1789" i="8"/>
  <c r="AC1789" i="8"/>
  <c r="AE1789" i="8" s="1"/>
  <c r="AD1790" i="8" l="1"/>
  <c r="AC1790" i="8"/>
  <c r="AE1790" i="8" s="1"/>
  <c r="AB1791" i="8"/>
  <c r="AA1792" i="8"/>
  <c r="AD1791" i="8" l="1"/>
  <c r="AC1791" i="8"/>
  <c r="AE1791" i="8" s="1"/>
  <c r="AB1792" i="8"/>
  <c r="AA1793" i="8"/>
  <c r="AD1792" i="8" l="1"/>
  <c r="AC1792" i="8"/>
  <c r="AE1792" i="8" s="1"/>
  <c r="AA1794" i="8"/>
  <c r="AB1793" i="8"/>
  <c r="AB1794" i="8" l="1"/>
  <c r="AA1795" i="8"/>
  <c r="AD1793" i="8"/>
  <c r="AC1793" i="8"/>
  <c r="AE1793" i="8" s="1"/>
  <c r="AA1796" i="8" l="1"/>
  <c r="AB1795" i="8"/>
  <c r="AC1794" i="8"/>
  <c r="AE1794" i="8" s="1"/>
  <c r="AD1794" i="8"/>
  <c r="AD1795" i="8" l="1"/>
  <c r="AC1795" i="8"/>
  <c r="AE1795" i="8" s="1"/>
  <c r="AA1797" i="8"/>
  <c r="AB1796" i="8"/>
  <c r="AD1796" i="8" l="1"/>
  <c r="AC1796" i="8"/>
  <c r="AE1796" i="8" s="1"/>
  <c r="AB1797" i="8"/>
  <c r="AA1798" i="8"/>
  <c r="AD1797" i="8" l="1"/>
  <c r="AC1797" i="8"/>
  <c r="AE1797" i="8" s="1"/>
  <c r="AA1799" i="8"/>
  <c r="AB1798" i="8"/>
  <c r="AB1799" i="8" l="1"/>
  <c r="AA1800" i="8"/>
  <c r="AD1798" i="8"/>
  <c r="AC1798" i="8"/>
  <c r="AE1798" i="8" s="1"/>
  <c r="AB1800" i="8" l="1"/>
  <c r="AA1801" i="8"/>
  <c r="AD1799" i="8"/>
  <c r="AC1799" i="8"/>
  <c r="AE1799" i="8" s="1"/>
  <c r="AA1802" i="8" l="1"/>
  <c r="AB1801" i="8"/>
  <c r="AD1800" i="8"/>
  <c r="AC1800" i="8"/>
  <c r="AE1800" i="8" s="1"/>
  <c r="AD1801" i="8" l="1"/>
  <c r="AC1801" i="8"/>
  <c r="AE1801" i="8" s="1"/>
  <c r="AB1802" i="8"/>
  <c r="AA1803" i="8"/>
  <c r="AC1802" i="8" l="1"/>
  <c r="AE1802" i="8" s="1"/>
  <c r="AD1802" i="8"/>
  <c r="AA1804" i="8"/>
  <c r="AB1803" i="8"/>
  <c r="AD1803" i="8" l="1"/>
  <c r="AC1803" i="8"/>
  <c r="AE1803" i="8" s="1"/>
  <c r="AA1805" i="8"/>
  <c r="AB1804" i="8"/>
  <c r="AD1804" i="8" l="1"/>
  <c r="AC1804" i="8"/>
  <c r="AE1804" i="8" s="1"/>
  <c r="AB1805" i="8"/>
  <c r="AA1806" i="8"/>
  <c r="AA1807" i="8" l="1"/>
  <c r="AB1806" i="8"/>
  <c r="AD1805" i="8"/>
  <c r="AC1805" i="8"/>
  <c r="AE1805" i="8" s="1"/>
  <c r="AD1806" i="8" l="1"/>
  <c r="AC1806" i="8"/>
  <c r="AE1806" i="8" s="1"/>
  <c r="AB1807" i="8"/>
  <c r="AA1808" i="8"/>
  <c r="AD1807" i="8" l="1"/>
  <c r="AC1807" i="8"/>
  <c r="AE1807" i="8" s="1"/>
  <c r="AA1809" i="8"/>
  <c r="AB1808" i="8"/>
  <c r="AA1810" i="8" l="1"/>
  <c r="AB1809" i="8"/>
  <c r="AD1808" i="8"/>
  <c r="AC1808" i="8"/>
  <c r="AE1808" i="8" s="1"/>
  <c r="AC1809" i="8" l="1"/>
  <c r="AE1809" i="8" s="1"/>
  <c r="AD1809" i="8"/>
  <c r="AB1810" i="8"/>
  <c r="AA1811" i="8"/>
  <c r="AA1812" i="8" l="1"/>
  <c r="AB1811" i="8"/>
  <c r="AC1810" i="8"/>
  <c r="AE1810" i="8" s="1"/>
  <c r="AD1810" i="8"/>
  <c r="AD1811" i="8" l="1"/>
  <c r="AC1811" i="8"/>
  <c r="AE1811" i="8" s="1"/>
  <c r="AA1813" i="8"/>
  <c r="AB1812" i="8"/>
  <c r="AD1812" i="8" l="1"/>
  <c r="AC1812" i="8"/>
  <c r="AE1812" i="8" s="1"/>
  <c r="AB1813" i="8"/>
  <c r="AA1814" i="8"/>
  <c r="AA1815" i="8" l="1"/>
  <c r="AB1814" i="8"/>
  <c r="AD1813" i="8"/>
  <c r="AC1813" i="8"/>
  <c r="AE1813" i="8" s="1"/>
  <c r="AD1814" i="8" l="1"/>
  <c r="AC1814" i="8"/>
  <c r="AE1814" i="8" s="1"/>
  <c r="AB1815" i="8"/>
  <c r="AA1816" i="8"/>
  <c r="AB1816" i="8" l="1"/>
  <c r="AA1817" i="8"/>
  <c r="AD1815" i="8"/>
  <c r="AC1815" i="8"/>
  <c r="AE1815" i="8" s="1"/>
  <c r="AA1818" i="8" l="1"/>
  <c r="AB1817" i="8"/>
  <c r="AD1816" i="8"/>
  <c r="AC1816" i="8"/>
  <c r="AE1816" i="8" s="1"/>
  <c r="AD1817" i="8" l="1"/>
  <c r="AC1817" i="8"/>
  <c r="AE1817" i="8" s="1"/>
  <c r="AB1818" i="8"/>
  <c r="AA1819" i="8"/>
  <c r="AA1820" i="8" l="1"/>
  <c r="AB1819" i="8"/>
  <c r="AC1818" i="8"/>
  <c r="AE1818" i="8" s="1"/>
  <c r="AD1818" i="8"/>
  <c r="AD1819" i="8" l="1"/>
  <c r="AC1819" i="8"/>
  <c r="AE1819" i="8" s="1"/>
  <c r="AA1821" i="8"/>
  <c r="AB1820" i="8"/>
  <c r="AD1820" i="8" l="1"/>
  <c r="AC1820" i="8"/>
  <c r="AE1820" i="8" s="1"/>
  <c r="AB1821" i="8"/>
  <c r="AA1822" i="8"/>
  <c r="AA1823" i="8" l="1"/>
  <c r="AB1822" i="8"/>
  <c r="AD1821" i="8"/>
  <c r="AC1821" i="8"/>
  <c r="AE1821" i="8" s="1"/>
  <c r="AD1822" i="8" l="1"/>
  <c r="AC1822" i="8"/>
  <c r="AE1822" i="8" s="1"/>
  <c r="AB1823" i="8"/>
  <c r="AA1824" i="8"/>
  <c r="AD1823" i="8" l="1"/>
  <c r="AC1823" i="8"/>
  <c r="AE1823" i="8" s="1"/>
  <c r="AB1824" i="8"/>
  <c r="AA1825" i="8"/>
  <c r="AA1826" i="8" l="1"/>
  <c r="AB1825" i="8"/>
  <c r="AD1824" i="8"/>
  <c r="AC1824" i="8"/>
  <c r="AE1824" i="8" s="1"/>
  <c r="AC1825" i="8" l="1"/>
  <c r="AE1825" i="8" s="1"/>
  <c r="AD1825" i="8"/>
  <c r="AB1826" i="8"/>
  <c r="AA1827" i="8"/>
  <c r="AA1828" i="8" l="1"/>
  <c r="AB1827" i="8"/>
  <c r="AC1826" i="8"/>
  <c r="AE1826" i="8" s="1"/>
  <c r="AD1826" i="8"/>
  <c r="AD1827" i="8" l="1"/>
  <c r="AC1827" i="8"/>
  <c r="AE1827" i="8" s="1"/>
  <c r="AA1829" i="8"/>
  <c r="AB1828" i="8"/>
  <c r="AD1828" i="8" l="1"/>
  <c r="AC1828" i="8"/>
  <c r="AE1828" i="8" s="1"/>
  <c r="AB1829" i="8"/>
  <c r="AA1830" i="8"/>
  <c r="AA1831" i="8" l="1"/>
  <c r="AB1830" i="8"/>
  <c r="AD1829" i="8"/>
  <c r="AC1829" i="8"/>
  <c r="AE1829" i="8" s="1"/>
  <c r="AD1830" i="8" l="1"/>
  <c r="AC1830" i="8"/>
  <c r="AE1830" i="8" s="1"/>
  <c r="AB1831" i="8"/>
  <c r="AA1832" i="8"/>
  <c r="AB1832" i="8" l="1"/>
  <c r="AA1833" i="8"/>
  <c r="AD1831" i="8"/>
  <c r="AC1831" i="8"/>
  <c r="AE1831" i="8" s="1"/>
  <c r="AA1834" i="8" l="1"/>
  <c r="AB1833" i="8"/>
  <c r="AD1832" i="8"/>
  <c r="AC1832" i="8"/>
  <c r="AE1832" i="8" s="1"/>
  <c r="AD1833" i="8" l="1"/>
  <c r="AC1833" i="8"/>
  <c r="AE1833" i="8" s="1"/>
  <c r="AB1834" i="8"/>
  <c r="AA1835" i="8"/>
  <c r="AA1836" i="8" l="1"/>
  <c r="AB1835" i="8"/>
  <c r="AC1834" i="8"/>
  <c r="AE1834" i="8" s="1"/>
  <c r="AD1834" i="8"/>
  <c r="AD1835" i="8" l="1"/>
  <c r="AC1835" i="8"/>
  <c r="AE1835" i="8" s="1"/>
  <c r="AA1837" i="8"/>
  <c r="AB1836" i="8"/>
  <c r="AD1836" i="8" l="1"/>
  <c r="AC1836" i="8"/>
  <c r="AE1836" i="8" s="1"/>
  <c r="AB1837" i="8"/>
  <c r="AA1838" i="8"/>
  <c r="AD1837" i="8" l="1"/>
  <c r="AC1837" i="8"/>
  <c r="AE1837" i="8" s="1"/>
  <c r="AA1839" i="8"/>
  <c r="AB1838" i="8"/>
  <c r="AB1839" i="8" l="1"/>
  <c r="AA1840" i="8"/>
  <c r="AD1838" i="8"/>
  <c r="AC1838" i="8"/>
  <c r="AE1838" i="8" s="1"/>
  <c r="AB1840" i="8" l="1"/>
  <c r="AA1841" i="8"/>
  <c r="AD1839" i="8"/>
  <c r="AC1839" i="8"/>
  <c r="AE1839" i="8" s="1"/>
  <c r="AA1842" i="8" l="1"/>
  <c r="AB1841" i="8"/>
  <c r="AD1840" i="8"/>
  <c r="AC1840" i="8"/>
  <c r="AE1840" i="8" s="1"/>
  <c r="AC1841" i="8" l="1"/>
  <c r="AE1841" i="8" s="1"/>
  <c r="AD1841" i="8"/>
  <c r="AB1842" i="8"/>
  <c r="AA1843" i="8"/>
  <c r="AA1844" i="8" l="1"/>
  <c r="AB1843" i="8"/>
  <c r="AC1842" i="8"/>
  <c r="AE1842" i="8" s="1"/>
  <c r="AD1842" i="8"/>
  <c r="AD1843" i="8" l="1"/>
  <c r="AC1843" i="8"/>
  <c r="AE1843" i="8" s="1"/>
  <c r="AA1845" i="8"/>
  <c r="AB1844" i="8"/>
  <c r="AD1844" i="8" l="1"/>
  <c r="AC1844" i="8"/>
  <c r="AE1844" i="8" s="1"/>
  <c r="AB1845" i="8"/>
  <c r="AA1846" i="8"/>
  <c r="AA1847" i="8" l="1"/>
  <c r="AB1846" i="8"/>
  <c r="AD1845" i="8"/>
  <c r="AC1845" i="8"/>
  <c r="AE1845" i="8" s="1"/>
  <c r="AD1846" i="8" l="1"/>
  <c r="AC1846" i="8"/>
  <c r="AE1846" i="8" s="1"/>
  <c r="AB1847" i="8"/>
  <c r="AA1848" i="8"/>
  <c r="AB1848" i="8" l="1"/>
  <c r="AA1849" i="8"/>
  <c r="AD1847" i="8"/>
  <c r="AC1847" i="8"/>
  <c r="AE1847" i="8" s="1"/>
  <c r="AA1850" i="8" l="1"/>
  <c r="AB1849" i="8"/>
  <c r="AD1848" i="8"/>
  <c r="AC1848" i="8"/>
  <c r="AE1848" i="8" s="1"/>
  <c r="AD1849" i="8" l="1"/>
  <c r="AC1849" i="8"/>
  <c r="AE1849" i="8" s="1"/>
  <c r="AB1850" i="8"/>
  <c r="AA1851" i="8"/>
  <c r="AA1852" i="8" l="1"/>
  <c r="AB1851" i="8"/>
  <c r="AC1850" i="8"/>
  <c r="AE1850" i="8" s="1"/>
  <c r="AD1850" i="8"/>
  <c r="AD1851" i="8" l="1"/>
  <c r="AC1851" i="8"/>
  <c r="AE1851" i="8" s="1"/>
  <c r="AA1853" i="8"/>
  <c r="AB1852" i="8"/>
  <c r="AD1852" i="8" l="1"/>
  <c r="AC1852" i="8"/>
  <c r="AE1852" i="8" s="1"/>
  <c r="AB1853" i="8"/>
  <c r="AA1854" i="8"/>
  <c r="AA1855" i="8" l="1"/>
  <c r="AB1854" i="8"/>
  <c r="AD1853" i="8"/>
  <c r="AC1853" i="8"/>
  <c r="AE1853" i="8" s="1"/>
  <c r="AD1854" i="8" l="1"/>
  <c r="AC1854" i="8"/>
  <c r="AE1854" i="8" s="1"/>
  <c r="AB1855" i="8"/>
  <c r="AA1856" i="8"/>
  <c r="AB1856" i="8" l="1"/>
  <c r="AA1857" i="8"/>
  <c r="AD1855" i="8"/>
  <c r="AC1855" i="8"/>
  <c r="AE1855" i="8" s="1"/>
  <c r="AA1858" i="8" l="1"/>
  <c r="AB1857" i="8"/>
  <c r="AD1856" i="8"/>
  <c r="AC1856" i="8"/>
  <c r="AE1856" i="8" s="1"/>
  <c r="AC1857" i="8" l="1"/>
  <c r="AE1857" i="8" s="1"/>
  <c r="AD1857" i="8"/>
  <c r="AB1858" i="8"/>
  <c r="AA1859" i="8"/>
  <c r="AA1860" i="8" l="1"/>
  <c r="AB1859" i="8"/>
  <c r="AC1858" i="8"/>
  <c r="AE1858" i="8" s="1"/>
  <c r="AD1858" i="8"/>
  <c r="AD1859" i="8" l="1"/>
  <c r="AC1859" i="8"/>
  <c r="AE1859" i="8" s="1"/>
  <c r="AA1861" i="8"/>
  <c r="AB1860" i="8"/>
  <c r="AD1860" i="8" l="1"/>
  <c r="AC1860" i="8"/>
  <c r="AE1860" i="8" s="1"/>
  <c r="AB1861" i="8"/>
  <c r="AA1862" i="8"/>
  <c r="AA1863" i="8" l="1"/>
  <c r="AB1862" i="8"/>
  <c r="AD1861" i="8"/>
  <c r="AC1861" i="8"/>
  <c r="AE1861" i="8" s="1"/>
  <c r="AD1862" i="8" l="1"/>
  <c r="AC1862" i="8"/>
  <c r="AE1862" i="8" s="1"/>
  <c r="AB1863" i="8"/>
  <c r="AA1864" i="8"/>
  <c r="AB1864" i="8" l="1"/>
  <c r="AA1865" i="8"/>
  <c r="AD1863" i="8"/>
  <c r="AC1863" i="8"/>
  <c r="AE1863" i="8" s="1"/>
  <c r="AA1866" i="8" l="1"/>
  <c r="AB1865" i="8"/>
  <c r="AD1864" i="8"/>
  <c r="AC1864" i="8"/>
  <c r="AE1864" i="8" s="1"/>
  <c r="AD1865" i="8" l="1"/>
  <c r="AC1865" i="8"/>
  <c r="AE1865" i="8" s="1"/>
  <c r="AB1866" i="8"/>
  <c r="AA1867" i="8"/>
  <c r="AC1866" i="8" l="1"/>
  <c r="AE1866" i="8" s="1"/>
  <c r="AD1866" i="8"/>
  <c r="AA1868" i="8"/>
  <c r="AB1867" i="8"/>
  <c r="AD1867" i="8" l="1"/>
  <c r="AC1867" i="8"/>
  <c r="AE1867" i="8" s="1"/>
  <c r="AA1869" i="8"/>
  <c r="AB1868" i="8"/>
  <c r="AD1868" i="8" l="1"/>
  <c r="AC1868" i="8"/>
  <c r="AE1868" i="8" s="1"/>
  <c r="AB1869" i="8"/>
  <c r="AA1870" i="8"/>
  <c r="AA1871" i="8" l="1"/>
  <c r="AB1870" i="8"/>
  <c r="AD1869" i="8"/>
  <c r="AC1869" i="8"/>
  <c r="AE1869" i="8" s="1"/>
  <c r="AD1870" i="8" l="1"/>
  <c r="AC1870" i="8"/>
  <c r="AE1870" i="8" s="1"/>
  <c r="AB1871" i="8"/>
  <c r="AA1872" i="8"/>
  <c r="AB1872" i="8" l="1"/>
  <c r="AA1873" i="8"/>
  <c r="AD1871" i="8"/>
  <c r="AC1871" i="8"/>
  <c r="AE1871" i="8" s="1"/>
  <c r="AA1874" i="8" l="1"/>
  <c r="AB1873" i="8"/>
  <c r="AD1872" i="8"/>
  <c r="AC1872" i="8"/>
  <c r="AE1872" i="8" s="1"/>
  <c r="AC1873" i="8" l="1"/>
  <c r="AE1873" i="8" s="1"/>
  <c r="AD1873" i="8"/>
  <c r="AB1874" i="8"/>
  <c r="AA1875" i="8"/>
  <c r="AA1876" i="8" l="1"/>
  <c r="AB1875" i="8"/>
  <c r="AC1874" i="8"/>
  <c r="AE1874" i="8" s="1"/>
  <c r="AD1874" i="8"/>
  <c r="AD1875" i="8" l="1"/>
  <c r="AC1875" i="8"/>
  <c r="AE1875" i="8" s="1"/>
  <c r="AA1877" i="8"/>
  <c r="AB1876" i="8"/>
  <c r="AD1876" i="8" l="1"/>
  <c r="AC1876" i="8"/>
  <c r="AE1876" i="8" s="1"/>
  <c r="AB1877" i="8"/>
  <c r="AA1878" i="8"/>
  <c r="AA1879" i="8" l="1"/>
  <c r="AB1878" i="8"/>
  <c r="AD1877" i="8"/>
  <c r="AC1877" i="8"/>
  <c r="AE1877" i="8" s="1"/>
  <c r="AD1878" i="8" l="1"/>
  <c r="AC1878" i="8"/>
  <c r="AE1878" i="8" s="1"/>
  <c r="AB1879" i="8"/>
  <c r="AA1880" i="8"/>
  <c r="AB1880" i="8" l="1"/>
  <c r="AA1881" i="8"/>
  <c r="AD1879" i="8"/>
  <c r="AC1879" i="8"/>
  <c r="AE1879" i="8" s="1"/>
  <c r="AA1882" i="8" l="1"/>
  <c r="AB1881" i="8"/>
  <c r="AD1880" i="8"/>
  <c r="AC1880" i="8"/>
  <c r="AE1880" i="8" s="1"/>
  <c r="AD1881" i="8" l="1"/>
  <c r="AC1881" i="8"/>
  <c r="AE1881" i="8" s="1"/>
  <c r="AB1882" i="8"/>
  <c r="AA1883" i="8"/>
  <c r="AC1882" i="8" l="1"/>
  <c r="AE1882" i="8" s="1"/>
  <c r="AD1882" i="8"/>
  <c r="AA1884" i="8"/>
  <c r="AB1883" i="8"/>
  <c r="AD1883" i="8" l="1"/>
  <c r="AC1883" i="8"/>
  <c r="AE1883" i="8" s="1"/>
  <c r="AA1885" i="8"/>
  <c r="AB1884" i="8"/>
  <c r="AB1885" i="8" l="1"/>
  <c r="AA1886" i="8"/>
  <c r="AD1884" i="8"/>
  <c r="AC1884" i="8"/>
  <c r="AE1884" i="8" s="1"/>
  <c r="AA1887" i="8" l="1"/>
  <c r="AB1886" i="8"/>
  <c r="AD1885" i="8"/>
  <c r="AC1885" i="8"/>
  <c r="AE1885" i="8" s="1"/>
  <c r="AD1886" i="8" l="1"/>
  <c r="AC1886" i="8"/>
  <c r="AE1886" i="8" s="1"/>
  <c r="AB1887" i="8"/>
  <c r="AA1888" i="8"/>
  <c r="AD1887" i="8" l="1"/>
  <c r="AC1887" i="8"/>
  <c r="AE1887" i="8" s="1"/>
  <c r="AB1888" i="8"/>
  <c r="AA1889" i="8"/>
  <c r="AA1890" i="8" l="1"/>
  <c r="AB1889" i="8"/>
  <c r="AD1888" i="8"/>
  <c r="AC1888" i="8"/>
  <c r="AE1888" i="8" s="1"/>
  <c r="AC1889" i="8" l="1"/>
  <c r="AE1889" i="8" s="1"/>
  <c r="AD1889" i="8"/>
  <c r="AB1890" i="8"/>
  <c r="AA1891" i="8"/>
  <c r="AA1892" i="8" l="1"/>
  <c r="AB1891" i="8"/>
  <c r="AC1890" i="8"/>
  <c r="AE1890" i="8" s="1"/>
  <c r="AD1890" i="8"/>
  <c r="AD1891" i="8" l="1"/>
  <c r="AC1891" i="8"/>
  <c r="AE1891" i="8" s="1"/>
  <c r="AA1893" i="8"/>
  <c r="AB1892" i="8"/>
  <c r="AB1893" i="8" l="1"/>
  <c r="AA1894" i="8"/>
  <c r="AD1892" i="8"/>
  <c r="AC1892" i="8"/>
  <c r="AE1892" i="8" s="1"/>
  <c r="AA1895" i="8" l="1"/>
  <c r="AB1894" i="8"/>
  <c r="AD1893" i="8"/>
  <c r="AC1893" i="8"/>
  <c r="AE1893" i="8" s="1"/>
  <c r="AD1894" i="8" l="1"/>
  <c r="AC1894" i="8"/>
  <c r="AE1894" i="8" s="1"/>
  <c r="AB1895" i="8"/>
  <c r="AA1896" i="8"/>
  <c r="AB1896" i="8" l="1"/>
  <c r="AA1897" i="8"/>
  <c r="AD1895" i="8"/>
  <c r="AC1895" i="8"/>
  <c r="AE1895" i="8" s="1"/>
  <c r="AA1898" i="8" l="1"/>
  <c r="AB1897" i="8"/>
  <c r="AD1896" i="8"/>
  <c r="AC1896" i="8"/>
  <c r="AE1896" i="8" s="1"/>
  <c r="AD1897" i="8" l="1"/>
  <c r="AC1897" i="8"/>
  <c r="AE1897" i="8" s="1"/>
  <c r="AB1898" i="8"/>
  <c r="AA1899" i="8"/>
  <c r="AA1900" i="8" l="1"/>
  <c r="AB1899" i="8"/>
  <c r="AC1898" i="8"/>
  <c r="AE1898" i="8" s="1"/>
  <c r="AD1898" i="8"/>
  <c r="AD1899" i="8" l="1"/>
  <c r="AC1899" i="8"/>
  <c r="AE1899" i="8" s="1"/>
  <c r="AA1901" i="8"/>
  <c r="AB1900" i="8"/>
  <c r="AB1901" i="8" l="1"/>
  <c r="AA1902" i="8"/>
  <c r="AD1900" i="8"/>
  <c r="AC1900" i="8"/>
  <c r="AE1900" i="8" s="1"/>
  <c r="AA1903" i="8" l="1"/>
  <c r="AB1902" i="8"/>
  <c r="AD1901" i="8"/>
  <c r="AC1901" i="8"/>
  <c r="AE1901" i="8" s="1"/>
  <c r="AD1902" i="8" l="1"/>
  <c r="AC1902" i="8"/>
  <c r="AE1902" i="8" s="1"/>
  <c r="AB1903" i="8"/>
  <c r="AA1904" i="8"/>
  <c r="AB1904" i="8" l="1"/>
  <c r="AA1905" i="8"/>
  <c r="AD1903" i="8"/>
  <c r="AC1903" i="8"/>
  <c r="AE1903" i="8" s="1"/>
  <c r="AA1906" i="8" l="1"/>
  <c r="AB1905" i="8"/>
  <c r="AD1904" i="8"/>
  <c r="AC1904" i="8"/>
  <c r="AE1904" i="8" s="1"/>
  <c r="AC1905" i="8" l="1"/>
  <c r="AE1905" i="8" s="1"/>
  <c r="AD1905" i="8"/>
  <c r="AB1906" i="8"/>
  <c r="AA1907" i="8"/>
  <c r="AA1908" i="8" l="1"/>
  <c r="AB1907" i="8"/>
  <c r="AC1906" i="8"/>
  <c r="AE1906" i="8" s="1"/>
  <c r="AD1906" i="8"/>
  <c r="AD1907" i="8" l="1"/>
  <c r="AC1907" i="8"/>
  <c r="AE1907" i="8" s="1"/>
  <c r="AA1909" i="8"/>
  <c r="AB1908" i="8"/>
  <c r="AB1909" i="8" l="1"/>
  <c r="AA1910" i="8"/>
  <c r="AD1908" i="8"/>
  <c r="AC1908" i="8"/>
  <c r="AE1908" i="8" s="1"/>
  <c r="AA1911" i="8" l="1"/>
  <c r="AB1910" i="8"/>
  <c r="AD1909" i="8"/>
  <c r="AC1909" i="8"/>
  <c r="AE1909" i="8" s="1"/>
  <c r="AD1910" i="8" l="1"/>
  <c r="AC1910" i="8"/>
  <c r="AE1910" i="8" s="1"/>
  <c r="AB1911" i="8"/>
  <c r="AA1912" i="8"/>
  <c r="AD1911" i="8" l="1"/>
  <c r="AC1911" i="8"/>
  <c r="AE1911" i="8" s="1"/>
  <c r="AB1912" i="8"/>
  <c r="AA1913" i="8"/>
  <c r="AD1912" i="8" l="1"/>
  <c r="AC1912" i="8"/>
  <c r="AE1912" i="8" s="1"/>
  <c r="AA1914" i="8"/>
  <c r="AB1913" i="8"/>
  <c r="AB1914" i="8" l="1"/>
  <c r="AA1915" i="8"/>
  <c r="AD1913" i="8"/>
  <c r="AC1913" i="8"/>
  <c r="AE1913" i="8" s="1"/>
  <c r="AA1916" i="8" l="1"/>
  <c r="AB1915" i="8"/>
  <c r="AC1914" i="8"/>
  <c r="AE1914" i="8" s="1"/>
  <c r="AD1914" i="8"/>
  <c r="AD1915" i="8" l="1"/>
  <c r="AC1915" i="8"/>
  <c r="AE1915" i="8" s="1"/>
  <c r="AA1917" i="8"/>
  <c r="AB1916" i="8"/>
  <c r="AD1916" i="8" l="1"/>
  <c r="AC1916" i="8"/>
  <c r="AE1916" i="8" s="1"/>
  <c r="AB1917" i="8"/>
  <c r="AA1918" i="8"/>
  <c r="AA1919" i="8" l="1"/>
  <c r="AB1918" i="8"/>
  <c r="AD1917" i="8"/>
  <c r="AC1917" i="8"/>
  <c r="AE1917" i="8" s="1"/>
  <c r="AD1918" i="8" l="1"/>
  <c r="AC1918" i="8"/>
  <c r="AE1918" i="8" s="1"/>
  <c r="AB1919" i="8"/>
  <c r="AA1920" i="8"/>
  <c r="AB1920" i="8" l="1"/>
  <c r="AA1921" i="8"/>
  <c r="AD1919" i="8"/>
  <c r="AC1919" i="8"/>
  <c r="AE1919" i="8" s="1"/>
  <c r="AA1922" i="8" l="1"/>
  <c r="AB1921" i="8"/>
  <c r="AD1920" i="8"/>
  <c r="AC1920" i="8"/>
  <c r="AE1920" i="8" s="1"/>
  <c r="AC1921" i="8" l="1"/>
  <c r="AE1921" i="8" s="1"/>
  <c r="AD1921" i="8"/>
  <c r="AB1922" i="8"/>
  <c r="AA1923" i="8"/>
  <c r="AA1924" i="8" l="1"/>
  <c r="AB1923" i="8"/>
  <c r="AC1922" i="8"/>
  <c r="AE1922" i="8" s="1"/>
  <c r="AD1922" i="8"/>
  <c r="AD1923" i="8" l="1"/>
  <c r="AC1923" i="8"/>
  <c r="AE1923" i="8" s="1"/>
  <c r="AA1925" i="8"/>
  <c r="AB1924" i="8"/>
  <c r="AB1925" i="8" l="1"/>
  <c r="AA1926" i="8"/>
  <c r="AD1924" i="8"/>
  <c r="AC1924" i="8"/>
  <c r="AE1924" i="8" s="1"/>
  <c r="AA1927" i="8" l="1"/>
  <c r="AB1926" i="8"/>
  <c r="AD1925" i="8"/>
  <c r="AC1925" i="8"/>
  <c r="AE1925" i="8" s="1"/>
  <c r="AD1926" i="8" l="1"/>
  <c r="AC1926" i="8"/>
  <c r="AE1926" i="8" s="1"/>
  <c r="AB1927" i="8"/>
  <c r="AA1928" i="8"/>
  <c r="AD1927" i="8" l="1"/>
  <c r="AC1927" i="8"/>
  <c r="AE1927" i="8" s="1"/>
  <c r="AB1928" i="8"/>
  <c r="AA1929" i="8"/>
  <c r="AD1928" i="8" l="1"/>
  <c r="AC1928" i="8"/>
  <c r="AE1928" i="8" s="1"/>
  <c r="AA1930" i="8"/>
  <c r="AB1929" i="8"/>
  <c r="AB1930" i="8" l="1"/>
  <c r="AA1931" i="8"/>
  <c r="AD1929" i="8"/>
  <c r="AC1929" i="8"/>
  <c r="AE1929" i="8" s="1"/>
  <c r="AA1932" i="8" l="1"/>
  <c r="AB1931" i="8"/>
  <c r="AC1930" i="8"/>
  <c r="AE1930" i="8" s="1"/>
  <c r="AD1930" i="8"/>
  <c r="AD1931" i="8" l="1"/>
  <c r="AC1931" i="8"/>
  <c r="AE1931" i="8" s="1"/>
  <c r="AA1933" i="8"/>
  <c r="AB1932" i="8"/>
  <c r="AD1932" i="8" l="1"/>
  <c r="AC1932" i="8"/>
  <c r="AE1932" i="8" s="1"/>
  <c r="AB1933" i="8"/>
  <c r="AA1934" i="8"/>
  <c r="AD1933" i="8" l="1"/>
  <c r="AC1933" i="8"/>
  <c r="AE1933" i="8" s="1"/>
  <c r="AA1935" i="8"/>
  <c r="AB1934" i="8"/>
  <c r="AB1935" i="8" l="1"/>
  <c r="AA1936" i="8"/>
  <c r="AD1934" i="8"/>
  <c r="AC1934" i="8"/>
  <c r="AE1934" i="8" s="1"/>
  <c r="AB1936" i="8" l="1"/>
  <c r="AA1937" i="8"/>
  <c r="AD1935" i="8"/>
  <c r="AC1935" i="8"/>
  <c r="AE1935" i="8" s="1"/>
  <c r="AA1938" i="8" l="1"/>
  <c r="AB1937" i="8"/>
  <c r="AD1936" i="8"/>
  <c r="AC1936" i="8"/>
  <c r="AE1936" i="8" s="1"/>
  <c r="AC1937" i="8" l="1"/>
  <c r="AE1937" i="8" s="1"/>
  <c r="AD1937" i="8"/>
  <c r="AB1938" i="8"/>
  <c r="AA1939" i="8"/>
  <c r="AA1940" i="8" l="1"/>
  <c r="AB1939" i="8"/>
  <c r="AC1938" i="8"/>
  <c r="AE1938" i="8" s="1"/>
  <c r="AD1938" i="8"/>
  <c r="AD1939" i="8" l="1"/>
  <c r="AC1939" i="8"/>
  <c r="AE1939" i="8" s="1"/>
  <c r="AA1941" i="8"/>
  <c r="AB1940" i="8"/>
  <c r="AD1940" i="8" l="1"/>
  <c r="AC1940" i="8"/>
  <c r="AE1940" i="8" s="1"/>
  <c r="AB1941" i="8"/>
  <c r="AA1942" i="8"/>
  <c r="AA1943" i="8" l="1"/>
  <c r="AB1942" i="8"/>
  <c r="AD1941" i="8"/>
  <c r="AC1941" i="8"/>
  <c r="AE1941" i="8" s="1"/>
  <c r="AD1942" i="8" l="1"/>
  <c r="AC1942" i="8"/>
  <c r="AE1942" i="8" s="1"/>
  <c r="AB1943" i="8"/>
  <c r="AA1944" i="8"/>
  <c r="AB1944" i="8" l="1"/>
  <c r="AA1945" i="8"/>
  <c r="AD1943" i="8"/>
  <c r="AC1943" i="8"/>
  <c r="AE1943" i="8" s="1"/>
  <c r="AA1946" i="8" l="1"/>
  <c r="AB1945" i="8"/>
  <c r="AD1944" i="8"/>
  <c r="AC1944" i="8"/>
  <c r="AE1944" i="8" s="1"/>
  <c r="AD1945" i="8" l="1"/>
  <c r="AC1945" i="8"/>
  <c r="AE1945" i="8" s="1"/>
  <c r="AB1946" i="8"/>
  <c r="AA1947" i="8"/>
  <c r="AA1948" i="8" l="1"/>
  <c r="AB1947" i="8"/>
  <c r="AC1946" i="8"/>
  <c r="AE1946" i="8" s="1"/>
  <c r="AD1946" i="8"/>
  <c r="AD1947" i="8" l="1"/>
  <c r="AC1947" i="8"/>
  <c r="AE1947" i="8" s="1"/>
  <c r="AA1949" i="8"/>
  <c r="AB1948" i="8"/>
  <c r="AD1948" i="8" l="1"/>
  <c r="AC1948" i="8"/>
  <c r="AE1948" i="8" s="1"/>
  <c r="AB1949" i="8"/>
  <c r="AA1950" i="8"/>
  <c r="AA1951" i="8" l="1"/>
  <c r="AB1950" i="8"/>
  <c r="AD1949" i="8"/>
  <c r="AC1949" i="8"/>
  <c r="AE1949" i="8" s="1"/>
  <c r="AD1950" i="8" l="1"/>
  <c r="AC1950" i="8"/>
  <c r="AE1950" i="8" s="1"/>
  <c r="AB1951" i="8"/>
  <c r="AA1952" i="8"/>
  <c r="AC1951" i="8" l="1"/>
  <c r="AE1951" i="8" s="1"/>
  <c r="AD1951" i="8"/>
  <c r="AB1952" i="8"/>
  <c r="AA1953" i="8"/>
  <c r="AA1954" i="8" l="1"/>
  <c r="AB1953" i="8"/>
  <c r="AD1952" i="8"/>
  <c r="AC1952" i="8"/>
  <c r="AE1952" i="8" s="1"/>
  <c r="AD1953" i="8" l="1"/>
  <c r="AC1953" i="8"/>
  <c r="AE1953" i="8" s="1"/>
  <c r="AB1954" i="8"/>
  <c r="AA1955" i="8"/>
  <c r="AA1956" i="8" l="1"/>
  <c r="AB1955" i="8"/>
  <c r="AC1954" i="8"/>
  <c r="AE1954" i="8" s="1"/>
  <c r="AD1954" i="8"/>
  <c r="AD1955" i="8" l="1"/>
  <c r="AC1955" i="8"/>
  <c r="AE1955" i="8" s="1"/>
  <c r="AA1957" i="8"/>
  <c r="AB1956" i="8"/>
  <c r="AD1956" i="8" l="1"/>
  <c r="AC1956" i="8"/>
  <c r="AE1956" i="8" s="1"/>
  <c r="AB1957" i="8"/>
  <c r="AA1958" i="8"/>
  <c r="AA1959" i="8" l="1"/>
  <c r="AB1958" i="8"/>
  <c r="AD1957" i="8"/>
  <c r="AC1957" i="8"/>
  <c r="AE1957" i="8" s="1"/>
  <c r="AD1958" i="8" l="1"/>
  <c r="AC1958" i="8"/>
  <c r="AE1958" i="8" s="1"/>
  <c r="AB1959" i="8"/>
  <c r="AA1960" i="8"/>
  <c r="AD1959" i="8" l="1"/>
  <c r="AC1959" i="8"/>
  <c r="AE1959" i="8" s="1"/>
  <c r="AB1960" i="8"/>
  <c r="AA1961" i="8"/>
  <c r="AA1962" i="8" l="1"/>
  <c r="AB1961" i="8"/>
  <c r="AD1960" i="8"/>
  <c r="AC1960" i="8"/>
  <c r="AE1960" i="8" s="1"/>
  <c r="AD1961" i="8" l="1"/>
  <c r="AC1961" i="8"/>
  <c r="AE1961" i="8" s="1"/>
  <c r="AB1962" i="8"/>
  <c r="AA1963" i="8"/>
  <c r="AA1964" i="8" l="1"/>
  <c r="AB1963" i="8"/>
  <c r="AC1962" i="8"/>
  <c r="AE1962" i="8" s="1"/>
  <c r="AD1962" i="8"/>
  <c r="AD1963" i="8" l="1"/>
  <c r="AC1963" i="8"/>
  <c r="AE1963" i="8" s="1"/>
  <c r="AA1965" i="8"/>
  <c r="AB1964" i="8"/>
  <c r="AD1964" i="8" l="1"/>
  <c r="AC1964" i="8"/>
  <c r="AE1964" i="8" s="1"/>
  <c r="AB1965" i="8"/>
  <c r="AA1966" i="8"/>
  <c r="AD1965" i="8" l="1"/>
  <c r="AC1965" i="8"/>
  <c r="AE1965" i="8" s="1"/>
  <c r="AA1967" i="8"/>
  <c r="AB1966" i="8"/>
  <c r="AD1966" i="8" l="1"/>
  <c r="AC1966" i="8"/>
  <c r="AE1966" i="8" s="1"/>
  <c r="AB1967" i="8"/>
  <c r="AA1968" i="8"/>
  <c r="AB1968" i="8" l="1"/>
  <c r="AA1969" i="8"/>
  <c r="AD1967" i="8"/>
  <c r="AC1967" i="8"/>
  <c r="AE1967" i="8" s="1"/>
  <c r="AA1970" i="8" l="1"/>
  <c r="AB1969" i="8"/>
  <c r="AD1968" i="8"/>
  <c r="AC1968" i="8"/>
  <c r="AE1968" i="8" s="1"/>
  <c r="AD1969" i="8" l="1"/>
  <c r="AC1969" i="8"/>
  <c r="AE1969" i="8" s="1"/>
  <c r="AB1970" i="8"/>
  <c r="AA1971" i="8"/>
  <c r="AA1972" i="8" l="1"/>
  <c r="AB1971" i="8"/>
  <c r="AC1970" i="8"/>
  <c r="AE1970" i="8" s="1"/>
  <c r="AD1970" i="8"/>
  <c r="AD1971" i="8" l="1"/>
  <c r="AC1971" i="8"/>
  <c r="AE1971" i="8" s="1"/>
  <c r="AA1973" i="8"/>
  <c r="AB1972" i="8"/>
  <c r="AB1973" i="8" l="1"/>
  <c r="AA1974" i="8"/>
  <c r="AD1972" i="8"/>
  <c r="AC1972" i="8"/>
  <c r="AE1972" i="8" s="1"/>
  <c r="AA1975" i="8" l="1"/>
  <c r="AB1974" i="8"/>
  <c r="AD1973" i="8"/>
  <c r="AC1973" i="8"/>
  <c r="AE1973" i="8" s="1"/>
  <c r="AD1974" i="8" l="1"/>
  <c r="AC1974" i="8"/>
  <c r="AE1974" i="8" s="1"/>
  <c r="AB1975" i="8"/>
  <c r="AA1976" i="8"/>
  <c r="AD1975" i="8" l="1"/>
  <c r="AC1975" i="8"/>
  <c r="AE1975" i="8" s="1"/>
  <c r="AB1976" i="8"/>
  <c r="AA1977" i="8"/>
  <c r="AD1976" i="8" l="1"/>
  <c r="AC1976" i="8"/>
  <c r="AE1976" i="8" s="1"/>
  <c r="AA1978" i="8"/>
  <c r="AB1977" i="8"/>
  <c r="AD1977" i="8" l="1"/>
  <c r="AC1977" i="8"/>
  <c r="AE1977" i="8" s="1"/>
  <c r="AB1978" i="8"/>
  <c r="AA1979" i="8"/>
  <c r="AA1980" i="8" l="1"/>
  <c r="AB1979" i="8"/>
  <c r="AC1978" i="8"/>
  <c r="AE1978" i="8" s="1"/>
  <c r="AD1978" i="8"/>
  <c r="AD1979" i="8" l="1"/>
  <c r="AC1979" i="8"/>
  <c r="AE1979" i="8" s="1"/>
  <c r="AA1981" i="8"/>
  <c r="AB1980" i="8"/>
  <c r="AD1980" i="8" l="1"/>
  <c r="AC1980" i="8"/>
  <c r="AE1980" i="8" s="1"/>
  <c r="AB1981" i="8"/>
  <c r="AA1982" i="8"/>
  <c r="AA1983" i="8" l="1"/>
  <c r="AB1982" i="8"/>
  <c r="AD1981" i="8"/>
  <c r="AC1981" i="8"/>
  <c r="AE1981" i="8" s="1"/>
  <c r="AD1982" i="8" l="1"/>
  <c r="AC1982" i="8"/>
  <c r="AE1982" i="8" s="1"/>
  <c r="AB1983" i="8"/>
  <c r="AA1984" i="8"/>
  <c r="AC1983" i="8" l="1"/>
  <c r="AE1983" i="8" s="1"/>
  <c r="AD1983" i="8"/>
  <c r="AB1984" i="8"/>
  <c r="AA1985" i="8"/>
  <c r="AA1986" i="8" l="1"/>
  <c r="AB1985" i="8"/>
  <c r="AD1984" i="8"/>
  <c r="AC1984" i="8"/>
  <c r="AE1984" i="8" s="1"/>
  <c r="AD1985" i="8" l="1"/>
  <c r="AC1985" i="8"/>
  <c r="AE1985" i="8" s="1"/>
  <c r="AB1986" i="8"/>
  <c r="AA1987" i="8"/>
  <c r="AA1988" i="8" l="1"/>
  <c r="AB1987" i="8"/>
  <c r="AC1986" i="8"/>
  <c r="AE1986" i="8" s="1"/>
  <c r="AD1986" i="8"/>
  <c r="AD1987" i="8" l="1"/>
  <c r="AC1987" i="8"/>
  <c r="AE1987" i="8" s="1"/>
  <c r="AA1989" i="8"/>
  <c r="AB1988" i="8"/>
  <c r="AD1988" i="8" l="1"/>
  <c r="AC1988" i="8"/>
  <c r="AE1988" i="8" s="1"/>
  <c r="AB1989" i="8"/>
  <c r="AA1990" i="8"/>
  <c r="AA1991" i="8" l="1"/>
  <c r="AB1990" i="8"/>
  <c r="AD1989" i="8"/>
  <c r="AC1989" i="8"/>
  <c r="AE1989" i="8" s="1"/>
  <c r="AD1990" i="8" l="1"/>
  <c r="AC1990" i="8"/>
  <c r="AE1990" i="8" s="1"/>
  <c r="AB1991" i="8"/>
  <c r="AA1992" i="8"/>
  <c r="AD1991" i="8" l="1"/>
  <c r="AC1991" i="8"/>
  <c r="AE1991" i="8" s="1"/>
  <c r="AB1992" i="8"/>
  <c r="AA1993" i="8"/>
  <c r="AD1992" i="8" l="1"/>
  <c r="AC1992" i="8"/>
  <c r="AE1992" i="8" s="1"/>
  <c r="AA1994" i="8"/>
  <c r="AB1993" i="8"/>
  <c r="AB1994" i="8" l="1"/>
  <c r="AA1995" i="8"/>
  <c r="AD1993" i="8"/>
  <c r="AC1993" i="8"/>
  <c r="AE1993" i="8" s="1"/>
  <c r="AA1996" i="8" l="1"/>
  <c r="AB1995" i="8"/>
  <c r="AC1994" i="8"/>
  <c r="AE1994" i="8" s="1"/>
  <c r="AD1994" i="8"/>
  <c r="AD1995" i="8" l="1"/>
  <c r="AC1995" i="8"/>
  <c r="AE1995" i="8" s="1"/>
  <c r="AA1997" i="8"/>
  <c r="AB1996" i="8"/>
  <c r="AB1997" i="8" l="1"/>
  <c r="AA1998" i="8"/>
  <c r="AD1996" i="8"/>
  <c r="AC1996" i="8"/>
  <c r="AE1996" i="8" s="1"/>
  <c r="AA1999" i="8" l="1"/>
  <c r="AB1998" i="8"/>
  <c r="AD1997" i="8"/>
  <c r="AC1997" i="8"/>
  <c r="AE1997" i="8" s="1"/>
  <c r="AD1998" i="8" l="1"/>
  <c r="AC1998" i="8"/>
  <c r="AE1998" i="8" s="1"/>
  <c r="AB1999" i="8"/>
  <c r="AA2000" i="8"/>
  <c r="AD1999" i="8" l="1"/>
  <c r="AC1999" i="8"/>
  <c r="AE1999" i="8" s="1"/>
  <c r="AB2000" i="8"/>
  <c r="AA2001" i="8"/>
  <c r="AD2000" i="8" l="1"/>
  <c r="AC2000" i="8"/>
  <c r="AE2000" i="8" s="1"/>
  <c r="AA2002" i="8"/>
  <c r="AB2001" i="8"/>
  <c r="AB2002" i="8" l="1"/>
  <c r="AA2003" i="8"/>
  <c r="AD2001" i="8"/>
  <c r="AC2001" i="8"/>
  <c r="AE2001" i="8" s="1"/>
  <c r="AA2004" i="8" l="1"/>
  <c r="AB2003" i="8"/>
  <c r="AC2002" i="8"/>
  <c r="AE2002" i="8" s="1"/>
  <c r="AD2002" i="8"/>
  <c r="AD2003" i="8" l="1"/>
  <c r="AC2003" i="8"/>
  <c r="AE2003" i="8" s="1"/>
  <c r="AA2005" i="8"/>
  <c r="AB2004" i="8"/>
  <c r="AB2005" i="8" l="1"/>
  <c r="AA2006" i="8"/>
  <c r="AD2004" i="8"/>
  <c r="AC2004" i="8"/>
  <c r="AE2004" i="8" s="1"/>
  <c r="AA2007" i="8" l="1"/>
  <c r="AB2006" i="8"/>
  <c r="AD2005" i="8"/>
  <c r="AC2005" i="8"/>
  <c r="AE2005" i="8" s="1"/>
  <c r="AD2006" i="8" l="1"/>
  <c r="AC2006" i="8"/>
  <c r="AE2006" i="8" s="1"/>
  <c r="AB2007" i="8"/>
  <c r="AA2008" i="8"/>
  <c r="AB2008" i="8" l="1"/>
  <c r="AA2009" i="8"/>
  <c r="AD2007" i="8"/>
  <c r="AC2007" i="8"/>
  <c r="AE2007" i="8" s="1"/>
  <c r="AA2010" i="8" l="1"/>
  <c r="AB2009" i="8"/>
  <c r="AD2008" i="8"/>
  <c r="AC2008" i="8"/>
  <c r="AE2008" i="8" s="1"/>
  <c r="AD2009" i="8" l="1"/>
  <c r="AC2009" i="8"/>
  <c r="AE2009" i="8" s="1"/>
  <c r="AB2010" i="8"/>
  <c r="AA2011" i="8"/>
  <c r="AA2012" i="8" l="1"/>
  <c r="AB2011" i="8"/>
  <c r="AC2010" i="8"/>
  <c r="AE2010" i="8" s="1"/>
  <c r="AD2010" i="8"/>
  <c r="AD2011" i="8" l="1"/>
  <c r="AC2011" i="8"/>
  <c r="AE2011" i="8" s="1"/>
  <c r="AA2013" i="8"/>
  <c r="AB2012" i="8"/>
  <c r="AD2012" i="8" l="1"/>
  <c r="AC2012" i="8"/>
  <c r="AE2012" i="8" s="1"/>
  <c r="AB2013" i="8"/>
  <c r="AA2014" i="8"/>
  <c r="AA2015" i="8" l="1"/>
  <c r="AB2014" i="8"/>
  <c r="AD2013" i="8"/>
  <c r="AC2013" i="8"/>
  <c r="AE2013" i="8" s="1"/>
  <c r="AD2014" i="8" l="1"/>
  <c r="AC2014" i="8"/>
  <c r="AE2014" i="8" s="1"/>
  <c r="AB2015" i="8"/>
  <c r="AA2016" i="8"/>
  <c r="AB2016" i="8" l="1"/>
  <c r="AA2017" i="8"/>
  <c r="AD2015" i="8"/>
  <c r="AC2015" i="8"/>
  <c r="AE2015" i="8" s="1"/>
  <c r="AA2018" i="8" l="1"/>
  <c r="AB2017" i="8"/>
  <c r="AD2016" i="8"/>
  <c r="AC2016" i="8"/>
  <c r="AE2016" i="8" s="1"/>
  <c r="AD2017" i="8" l="1"/>
  <c r="AC2017" i="8"/>
  <c r="AE2017" i="8" s="1"/>
  <c r="AB2018" i="8"/>
  <c r="AA2019" i="8"/>
  <c r="AC2018" i="8" l="1"/>
  <c r="AE2018" i="8" s="1"/>
  <c r="AD2018" i="8"/>
  <c r="AA2020" i="8"/>
  <c r="AB2019" i="8"/>
  <c r="AD2019" i="8" l="1"/>
  <c r="AC2019" i="8"/>
  <c r="AE2019" i="8" s="1"/>
  <c r="AA2021" i="8"/>
  <c r="AB2020" i="8"/>
  <c r="AD2020" i="8" l="1"/>
  <c r="AC2020" i="8"/>
  <c r="AE2020" i="8" s="1"/>
  <c r="AB2021" i="8"/>
  <c r="AA2022" i="8"/>
  <c r="AD2021" i="8" l="1"/>
  <c r="AC2021" i="8"/>
  <c r="AE2021" i="8" s="1"/>
  <c r="AA2023" i="8"/>
  <c r="AB2022" i="8"/>
  <c r="AB2023" i="8" l="1"/>
  <c r="AA2024" i="8"/>
  <c r="AD2022" i="8"/>
  <c r="AC2022" i="8"/>
  <c r="AE2022" i="8" s="1"/>
  <c r="AB2024" i="8" l="1"/>
  <c r="AA2025" i="8"/>
  <c r="AD2023" i="8"/>
  <c r="AC2023" i="8"/>
  <c r="AE2023" i="8" s="1"/>
  <c r="AA2026" i="8" l="1"/>
  <c r="AB2025" i="8"/>
  <c r="AD2024" i="8"/>
  <c r="AC2024" i="8"/>
  <c r="AE2024" i="8" s="1"/>
  <c r="AD2025" i="8" l="1"/>
  <c r="AC2025" i="8"/>
  <c r="AE2025" i="8" s="1"/>
  <c r="AB2026" i="8"/>
  <c r="AA2027" i="8"/>
  <c r="AA2028" i="8" l="1"/>
  <c r="AB2027" i="8"/>
  <c r="AC2026" i="8"/>
  <c r="AE2026" i="8" s="1"/>
  <c r="AD2026" i="8"/>
  <c r="AD2027" i="8" l="1"/>
  <c r="AC2027" i="8"/>
  <c r="AE2027" i="8" s="1"/>
  <c r="AA2029" i="8"/>
  <c r="AB2028" i="8"/>
  <c r="AD2028" i="8" l="1"/>
  <c r="AC2028" i="8"/>
  <c r="AE2028" i="8" s="1"/>
  <c r="AB2029" i="8"/>
  <c r="AA2030" i="8"/>
  <c r="AD2029" i="8" l="1"/>
  <c r="AC2029" i="8"/>
  <c r="AE2029" i="8" s="1"/>
  <c r="AA2031" i="8"/>
  <c r="AB2030" i="8"/>
  <c r="AB2031" i="8" l="1"/>
  <c r="AA2032" i="8"/>
  <c r="AD2030" i="8"/>
  <c r="AC2030" i="8"/>
  <c r="AE2030" i="8" s="1"/>
  <c r="AB2032" i="8" l="1"/>
  <c r="AA2033" i="8"/>
  <c r="AD2031" i="8"/>
  <c r="AC2031" i="8"/>
  <c r="AE2031" i="8" s="1"/>
  <c r="AA2034" i="8" l="1"/>
  <c r="AB2033" i="8"/>
  <c r="AD2032" i="8"/>
  <c r="AC2032" i="8"/>
  <c r="AE2032" i="8" s="1"/>
  <c r="AD2033" i="8" l="1"/>
  <c r="AC2033" i="8"/>
  <c r="AE2033" i="8" s="1"/>
  <c r="AB2034" i="8"/>
  <c r="AA2035" i="8"/>
  <c r="AA2036" i="8" l="1"/>
  <c r="AB2035" i="8"/>
  <c r="AC2034" i="8"/>
  <c r="AE2034" i="8" s="1"/>
  <c r="AD2034" i="8"/>
  <c r="AD2035" i="8" l="1"/>
  <c r="AC2035" i="8"/>
  <c r="AE2035" i="8" s="1"/>
  <c r="AA2037" i="8"/>
  <c r="AB2036" i="8"/>
  <c r="AD2036" i="8" l="1"/>
  <c r="AC2036" i="8"/>
  <c r="AE2036" i="8" s="1"/>
  <c r="AB2037" i="8"/>
  <c r="AA2038" i="8"/>
  <c r="AA2039" i="8" l="1"/>
  <c r="AB2038" i="8"/>
  <c r="AD2037" i="8"/>
  <c r="AC2037" i="8"/>
  <c r="AE2037" i="8" s="1"/>
  <c r="AD2038" i="8" l="1"/>
  <c r="AC2038" i="8"/>
  <c r="AE2038" i="8" s="1"/>
  <c r="AB2039" i="8"/>
  <c r="AA2040" i="8"/>
  <c r="AB2040" i="8" l="1"/>
  <c r="AA2041" i="8"/>
  <c r="AD2039" i="8"/>
  <c r="AC2039" i="8"/>
  <c r="AE2039" i="8" s="1"/>
  <c r="AA2042" i="8" l="1"/>
  <c r="AB2041" i="8"/>
  <c r="AD2040" i="8"/>
  <c r="AC2040" i="8"/>
  <c r="AE2040" i="8" s="1"/>
  <c r="AD2041" i="8" l="1"/>
  <c r="AC2041" i="8"/>
  <c r="AE2041" i="8" s="1"/>
  <c r="AB2042" i="8"/>
  <c r="AA2043" i="8"/>
  <c r="AC2042" i="8" l="1"/>
  <c r="AE2042" i="8" s="1"/>
  <c r="AD2042" i="8"/>
  <c r="AA2044" i="8"/>
  <c r="AB2043" i="8"/>
  <c r="AD2043" i="8" l="1"/>
  <c r="AC2043" i="8"/>
  <c r="AE2043" i="8" s="1"/>
  <c r="AA2045" i="8"/>
  <c r="AB2044" i="8"/>
  <c r="AB2045" i="8" l="1"/>
  <c r="AA2046" i="8"/>
  <c r="AD2044" i="8"/>
  <c r="AC2044" i="8"/>
  <c r="AE2044" i="8" s="1"/>
  <c r="AA2047" i="8" l="1"/>
  <c r="AB2046" i="8"/>
  <c r="AD2045" i="8"/>
  <c r="AC2045" i="8"/>
  <c r="AE2045" i="8" s="1"/>
  <c r="AD2046" i="8" l="1"/>
  <c r="AC2046" i="8"/>
  <c r="AE2046" i="8" s="1"/>
  <c r="AB2047" i="8"/>
  <c r="AA2048" i="8"/>
  <c r="AD2047" i="8" l="1"/>
  <c r="AC2047" i="8"/>
  <c r="AE2047" i="8" s="1"/>
  <c r="AB2048" i="8"/>
  <c r="AA2049" i="8"/>
  <c r="AA2050" i="8" l="1"/>
  <c r="AB2049" i="8"/>
  <c r="AD2048" i="8"/>
  <c r="AC2048" i="8"/>
  <c r="AE2048" i="8" s="1"/>
  <c r="AD2049" i="8" l="1"/>
  <c r="AC2049" i="8"/>
  <c r="AE2049" i="8" s="1"/>
  <c r="AB2050" i="8"/>
  <c r="AA2051" i="8"/>
  <c r="AA2052" i="8" l="1"/>
  <c r="AB2051" i="8"/>
  <c r="AC2050" i="8"/>
  <c r="AE2050" i="8" s="1"/>
  <c r="AD2050" i="8"/>
  <c r="AD2051" i="8" l="1"/>
  <c r="AC2051" i="8"/>
  <c r="AE2051" i="8" s="1"/>
  <c r="AA2053" i="8"/>
  <c r="AB2052" i="8"/>
  <c r="AD2052" i="8" l="1"/>
  <c r="AC2052" i="8"/>
  <c r="AE2052" i="8" s="1"/>
  <c r="AB2053" i="8"/>
  <c r="AA2054" i="8"/>
  <c r="AA2055" i="8" l="1"/>
  <c r="AB2054" i="8"/>
  <c r="AD2053" i="8"/>
  <c r="AC2053" i="8"/>
  <c r="AE2053" i="8" s="1"/>
  <c r="AD2054" i="8" l="1"/>
  <c r="AC2054" i="8"/>
  <c r="AE2054" i="8" s="1"/>
  <c r="AB2055" i="8"/>
  <c r="AA2056" i="8"/>
  <c r="AB2056" i="8" l="1"/>
  <c r="AA2057" i="8"/>
  <c r="AD2055" i="8"/>
  <c r="AC2055" i="8"/>
  <c r="AE2055" i="8" s="1"/>
  <c r="AA2058" i="8" l="1"/>
  <c r="AB2057" i="8"/>
  <c r="AD2056" i="8"/>
  <c r="AC2056" i="8"/>
  <c r="AE2056" i="8" s="1"/>
  <c r="AD2057" i="8" l="1"/>
  <c r="AC2057" i="8"/>
  <c r="AE2057" i="8" s="1"/>
  <c r="AB2058" i="8"/>
  <c r="AA2059" i="8"/>
  <c r="AA2060" i="8" l="1"/>
  <c r="AB2059" i="8"/>
  <c r="AC2058" i="8"/>
  <c r="AE2058" i="8" s="1"/>
  <c r="AD2058" i="8"/>
  <c r="AD2059" i="8" l="1"/>
  <c r="AC2059" i="8"/>
  <c r="AE2059" i="8" s="1"/>
  <c r="AA2061" i="8"/>
  <c r="AB2060" i="8"/>
  <c r="AD2060" i="8" l="1"/>
  <c r="AC2060" i="8"/>
  <c r="AE2060" i="8" s="1"/>
  <c r="AB2061" i="8"/>
  <c r="AA2062" i="8"/>
  <c r="AD2061" i="8" l="1"/>
  <c r="AC2061" i="8"/>
  <c r="AE2061" i="8" s="1"/>
  <c r="AA2063" i="8"/>
  <c r="AB2062" i="8"/>
  <c r="AB2063" i="8" l="1"/>
  <c r="AA2064" i="8"/>
  <c r="AD2062" i="8"/>
  <c r="AC2062" i="8"/>
  <c r="AE2062" i="8" s="1"/>
  <c r="AB2064" i="8" l="1"/>
  <c r="AA2065" i="8"/>
  <c r="AD2063" i="8"/>
  <c r="AC2063" i="8"/>
  <c r="AE2063" i="8" s="1"/>
  <c r="AA2066" i="8" l="1"/>
  <c r="AB2065" i="8"/>
  <c r="AD2064" i="8"/>
  <c r="AC2064" i="8"/>
  <c r="AE2064" i="8" s="1"/>
  <c r="AD2065" i="8" l="1"/>
  <c r="AC2065" i="8"/>
  <c r="AE2065" i="8" s="1"/>
  <c r="AB2066" i="8"/>
  <c r="AA2067" i="8"/>
  <c r="AA2068" i="8" l="1"/>
  <c r="AB2067" i="8"/>
  <c r="AC2066" i="8"/>
  <c r="AE2066" i="8" s="1"/>
  <c r="AD2066" i="8"/>
  <c r="AD2067" i="8" l="1"/>
  <c r="AC2067" i="8"/>
  <c r="AE2067" i="8" s="1"/>
  <c r="AA2069" i="8"/>
  <c r="AB2068" i="8"/>
  <c r="AD2068" i="8" l="1"/>
  <c r="AC2068" i="8"/>
  <c r="AE2068" i="8" s="1"/>
  <c r="AB2069" i="8"/>
  <c r="AA2070" i="8"/>
  <c r="AD2069" i="8" l="1"/>
  <c r="AC2069" i="8"/>
  <c r="AE2069" i="8" s="1"/>
  <c r="AA2071" i="8"/>
  <c r="AB2070" i="8"/>
  <c r="AD2070" i="8" l="1"/>
  <c r="AC2070" i="8"/>
  <c r="AE2070" i="8" s="1"/>
  <c r="AB2071" i="8"/>
  <c r="AA2072" i="8"/>
  <c r="AB2072" i="8" l="1"/>
  <c r="AA2073" i="8"/>
  <c r="AD2071" i="8"/>
  <c r="AC2071" i="8"/>
  <c r="AE2071" i="8" s="1"/>
  <c r="AA2074" i="8" l="1"/>
  <c r="AB2073" i="8"/>
  <c r="AD2072" i="8"/>
  <c r="AC2072" i="8"/>
  <c r="AE2072" i="8" s="1"/>
  <c r="AD2073" i="8" l="1"/>
  <c r="AC2073" i="8"/>
  <c r="AE2073" i="8" s="1"/>
  <c r="AB2074" i="8"/>
  <c r="AA2075" i="8"/>
  <c r="AA2076" i="8" l="1"/>
  <c r="AB2075" i="8"/>
  <c r="AC2074" i="8"/>
  <c r="AE2074" i="8" s="1"/>
  <c r="AD2074" i="8"/>
  <c r="AD2075" i="8" l="1"/>
  <c r="AC2075" i="8"/>
  <c r="AE2075" i="8" s="1"/>
  <c r="AA2077" i="8"/>
  <c r="AB2076" i="8"/>
  <c r="AD2076" i="8" l="1"/>
  <c r="AC2076" i="8"/>
  <c r="AE2076" i="8" s="1"/>
  <c r="AB2077" i="8"/>
  <c r="AA2078" i="8"/>
  <c r="AA2079" i="8" l="1"/>
  <c r="AB2078" i="8"/>
  <c r="AD2077" i="8"/>
  <c r="AC2077" i="8"/>
  <c r="AE2077" i="8" s="1"/>
  <c r="AD2078" i="8" l="1"/>
  <c r="AC2078" i="8"/>
  <c r="AE2078" i="8" s="1"/>
  <c r="AB2079" i="8"/>
  <c r="AA2080" i="8"/>
  <c r="AB2080" i="8" l="1"/>
  <c r="AA2081" i="8"/>
  <c r="AD2079" i="8"/>
  <c r="AC2079" i="8"/>
  <c r="AE2079" i="8" s="1"/>
  <c r="AA2082" i="8" l="1"/>
  <c r="AB2081" i="8"/>
  <c r="AD2080" i="8"/>
  <c r="AC2080" i="8"/>
  <c r="AE2080" i="8" s="1"/>
  <c r="AD2081" i="8" l="1"/>
  <c r="AC2081" i="8"/>
  <c r="AE2081" i="8" s="1"/>
  <c r="AB2082" i="8"/>
  <c r="AA2083" i="8"/>
  <c r="AA2084" i="8" l="1"/>
  <c r="AB2083" i="8"/>
  <c r="AC2082" i="8"/>
  <c r="AE2082" i="8" s="1"/>
  <c r="AD2082" i="8"/>
  <c r="AD2083" i="8" l="1"/>
  <c r="AC2083" i="8"/>
  <c r="AE2083" i="8" s="1"/>
  <c r="AA2085" i="8"/>
  <c r="AB2084" i="8"/>
  <c r="AB2085" i="8" l="1"/>
  <c r="AA2086" i="8"/>
  <c r="AD2084" i="8"/>
  <c r="AC2084" i="8"/>
  <c r="AE2084" i="8" s="1"/>
  <c r="AA2087" i="8" l="1"/>
  <c r="AB2086" i="8"/>
  <c r="AD2085" i="8"/>
  <c r="AC2085" i="8"/>
  <c r="AE2085" i="8" s="1"/>
  <c r="AD2086" i="8" l="1"/>
  <c r="AC2086" i="8"/>
  <c r="AE2086" i="8" s="1"/>
  <c r="AB2087" i="8"/>
  <c r="AA2088" i="8"/>
  <c r="AB2088" i="8" l="1"/>
  <c r="AA2089" i="8"/>
  <c r="AD2087" i="8"/>
  <c r="AC2087" i="8"/>
  <c r="AE2087" i="8" s="1"/>
  <c r="AA2090" i="8" l="1"/>
  <c r="AB2089" i="8"/>
  <c r="AD2088" i="8"/>
  <c r="AC2088" i="8"/>
  <c r="AE2088" i="8" s="1"/>
  <c r="AD2089" i="8" l="1"/>
  <c r="AC2089" i="8"/>
  <c r="AE2089" i="8" s="1"/>
  <c r="AB2090" i="8"/>
  <c r="AA2091" i="8"/>
  <c r="AA2092" i="8" l="1"/>
  <c r="AB2091" i="8"/>
  <c r="AC2090" i="8"/>
  <c r="AE2090" i="8" s="1"/>
  <c r="AD2090" i="8"/>
  <c r="AD2091" i="8" l="1"/>
  <c r="AC2091" i="8"/>
  <c r="AE2091" i="8" s="1"/>
  <c r="AA2093" i="8"/>
  <c r="AB2092" i="8"/>
  <c r="AD2092" i="8" l="1"/>
  <c r="AC2092" i="8"/>
  <c r="AE2092" i="8" s="1"/>
  <c r="AB2093" i="8"/>
  <c r="AA2094" i="8"/>
  <c r="AD2093" i="8" l="1"/>
  <c r="AC2093" i="8"/>
  <c r="AE2093" i="8" s="1"/>
  <c r="AA2095" i="8"/>
  <c r="AB2094" i="8"/>
  <c r="AD2094" i="8" l="1"/>
  <c r="AC2094" i="8"/>
  <c r="AE2094" i="8" s="1"/>
  <c r="AB2095" i="8"/>
  <c r="AA2096" i="8"/>
  <c r="AB2096" i="8" l="1"/>
  <c r="AA2097" i="8"/>
  <c r="AD2095" i="8"/>
  <c r="AC2095" i="8"/>
  <c r="AE2095" i="8" s="1"/>
  <c r="AA2098" i="8" l="1"/>
  <c r="AB2097" i="8"/>
  <c r="AD2096" i="8"/>
  <c r="AC2096" i="8"/>
  <c r="AE2096" i="8" s="1"/>
  <c r="AD2097" i="8" l="1"/>
  <c r="AC2097" i="8"/>
  <c r="AE2097" i="8" s="1"/>
  <c r="AB2098" i="8"/>
  <c r="AA2099" i="8"/>
  <c r="AA2100" i="8" l="1"/>
  <c r="AB2099" i="8"/>
  <c r="AC2098" i="8"/>
  <c r="AE2098" i="8" s="1"/>
  <c r="AD2098" i="8"/>
  <c r="AD2099" i="8" l="1"/>
  <c r="AC2099" i="8"/>
  <c r="AE2099" i="8" s="1"/>
  <c r="AA2101" i="8"/>
  <c r="AB2100" i="8"/>
  <c r="AD2100" i="8" l="1"/>
  <c r="AC2100" i="8"/>
  <c r="AE2100" i="8" s="1"/>
  <c r="AB2101" i="8"/>
  <c r="AA2102" i="8"/>
  <c r="AD2101" i="8" l="1"/>
  <c r="AC2101" i="8"/>
  <c r="AE2101" i="8" s="1"/>
  <c r="AA2103" i="8"/>
  <c r="AB2102" i="8"/>
  <c r="AB2103" i="8" l="1"/>
  <c r="AA2104" i="8"/>
  <c r="AD2102" i="8"/>
  <c r="AC2102" i="8"/>
  <c r="AE2102" i="8" s="1"/>
  <c r="AB2104" i="8" l="1"/>
  <c r="AA2105" i="8"/>
  <c r="AD2103" i="8"/>
  <c r="AC2103" i="8"/>
  <c r="AE2103" i="8" s="1"/>
  <c r="AA2106" i="8" l="1"/>
  <c r="AB2105" i="8"/>
  <c r="AD2104" i="8"/>
  <c r="AC2104" i="8"/>
  <c r="AE2104" i="8" s="1"/>
  <c r="AD2105" i="8" l="1"/>
  <c r="AC2105" i="8"/>
  <c r="AE2105" i="8" s="1"/>
  <c r="AB2106" i="8"/>
  <c r="AA2107" i="8"/>
  <c r="AC2106" i="8" l="1"/>
  <c r="AE2106" i="8" s="1"/>
  <c r="AD2106" i="8"/>
  <c r="AA2108" i="8"/>
  <c r="AB2107" i="8"/>
  <c r="AD2107" i="8" l="1"/>
  <c r="AC2107" i="8"/>
  <c r="AE2107" i="8" s="1"/>
  <c r="AA2109" i="8"/>
  <c r="AB2108" i="8"/>
  <c r="AD2108" i="8" l="1"/>
  <c r="AC2108" i="8"/>
  <c r="AE2108" i="8" s="1"/>
  <c r="AB2109" i="8"/>
  <c r="AA2110" i="8"/>
  <c r="AA2111" i="8" l="1"/>
  <c r="AB2110" i="8"/>
  <c r="AD2109" i="8"/>
  <c r="AC2109" i="8"/>
  <c r="AE2109" i="8" s="1"/>
  <c r="AD2110" i="8" l="1"/>
  <c r="AC2110" i="8"/>
  <c r="AE2110" i="8" s="1"/>
  <c r="AB2111" i="8"/>
  <c r="AA2112" i="8"/>
  <c r="AB2112" i="8" l="1"/>
  <c r="AA2113" i="8"/>
  <c r="AD2111" i="8"/>
  <c r="AC2111" i="8"/>
  <c r="AE2111" i="8" s="1"/>
  <c r="AA2114" i="8" l="1"/>
  <c r="AB2113" i="8"/>
  <c r="AD2112" i="8"/>
  <c r="AC2112" i="8"/>
  <c r="AE2112" i="8" s="1"/>
  <c r="AD2113" i="8" l="1"/>
  <c r="AC2113" i="8"/>
  <c r="AE2113" i="8" s="1"/>
  <c r="AB2114" i="8"/>
  <c r="AA2115" i="8"/>
  <c r="AA2116" i="8" l="1"/>
  <c r="AB2115" i="8"/>
  <c r="AC2114" i="8"/>
  <c r="AE2114" i="8" s="1"/>
  <c r="AD2114" i="8"/>
  <c r="AD2115" i="8" l="1"/>
  <c r="AC2115" i="8"/>
  <c r="AE2115" i="8" s="1"/>
  <c r="AA2117" i="8"/>
  <c r="AB2116" i="8"/>
  <c r="AD2116" i="8" l="1"/>
  <c r="AC2116" i="8"/>
  <c r="AE2116" i="8" s="1"/>
  <c r="AB2117" i="8"/>
  <c r="AA2118" i="8"/>
  <c r="AD2117" i="8" l="1"/>
  <c r="AC2117" i="8"/>
  <c r="AE2117" i="8" s="1"/>
  <c r="AA2119" i="8"/>
  <c r="AB2118" i="8"/>
  <c r="AD2118" i="8" l="1"/>
  <c r="AC2118" i="8"/>
  <c r="AE2118" i="8" s="1"/>
  <c r="AB2119" i="8"/>
  <c r="AA2120" i="8"/>
  <c r="AB2120" i="8" l="1"/>
  <c r="AA2121" i="8"/>
  <c r="AD2119" i="8"/>
  <c r="AC2119" i="8"/>
  <c r="AE2119" i="8" s="1"/>
  <c r="AA2122" i="8" l="1"/>
  <c r="AB2121" i="8"/>
  <c r="AD2120" i="8"/>
  <c r="AC2120" i="8"/>
  <c r="AE2120" i="8" s="1"/>
  <c r="AD2121" i="8" l="1"/>
  <c r="AC2121" i="8"/>
  <c r="AE2121" i="8" s="1"/>
  <c r="AB2122" i="8"/>
  <c r="AA2123" i="8"/>
  <c r="AA2124" i="8" l="1"/>
  <c r="AB2123" i="8"/>
  <c r="AC2122" i="8"/>
  <c r="AE2122" i="8" s="1"/>
  <c r="AD2122" i="8"/>
  <c r="AD2123" i="8" l="1"/>
  <c r="AC2123" i="8"/>
  <c r="AE2123" i="8" s="1"/>
  <c r="AA2125" i="8"/>
  <c r="AB2124" i="8"/>
  <c r="AB2125" i="8" l="1"/>
  <c r="AA2126" i="8"/>
  <c r="AC2124" i="8"/>
  <c r="AE2124" i="8" s="1"/>
  <c r="AD2124" i="8"/>
  <c r="AA2127" i="8" l="1"/>
  <c r="AB2126" i="8"/>
  <c r="AD2125" i="8"/>
  <c r="AC2125" i="8"/>
  <c r="AE2125" i="8" s="1"/>
  <c r="AD2126" i="8" l="1"/>
  <c r="AC2126" i="8"/>
  <c r="AE2126" i="8" s="1"/>
  <c r="AB2127" i="8"/>
  <c r="AA2128" i="8"/>
  <c r="AB2128" i="8" l="1"/>
  <c r="AA2129" i="8"/>
  <c r="AD2127" i="8"/>
  <c r="AC2127" i="8"/>
  <c r="AE2127" i="8" s="1"/>
  <c r="AA2130" i="8" l="1"/>
  <c r="AB2129" i="8"/>
  <c r="AD2128" i="8"/>
  <c r="AC2128" i="8"/>
  <c r="AE2128" i="8" s="1"/>
  <c r="AD2129" i="8" l="1"/>
  <c r="AC2129" i="8"/>
  <c r="AE2129" i="8" s="1"/>
  <c r="AB2130" i="8"/>
  <c r="AA2131" i="8"/>
  <c r="AC2130" i="8" l="1"/>
  <c r="AE2130" i="8" s="1"/>
  <c r="AD2130" i="8"/>
  <c r="AA2132" i="8"/>
  <c r="AB2131" i="8"/>
  <c r="AD2131" i="8" l="1"/>
  <c r="AC2131" i="8"/>
  <c r="AE2131" i="8" s="1"/>
  <c r="AA2133" i="8"/>
  <c r="AB2132" i="8"/>
  <c r="AD2132" i="8" l="1"/>
  <c r="AC2132" i="8"/>
  <c r="AE2132" i="8" s="1"/>
  <c r="AB2133" i="8"/>
  <c r="AA2134" i="8"/>
  <c r="AD2133" i="8" l="1"/>
  <c r="AC2133" i="8"/>
  <c r="AE2133" i="8" s="1"/>
  <c r="AA2135" i="8"/>
  <c r="AB2134" i="8"/>
  <c r="AD2134" i="8" l="1"/>
  <c r="AC2134" i="8"/>
  <c r="AE2134" i="8" s="1"/>
  <c r="AB2135" i="8"/>
  <c r="AA2136" i="8"/>
  <c r="AB2136" i="8" l="1"/>
  <c r="AA2137" i="8"/>
  <c r="AD2135" i="8"/>
  <c r="AC2135" i="8"/>
  <c r="AE2135" i="8" s="1"/>
  <c r="AA2138" i="8" l="1"/>
  <c r="AB2137" i="8"/>
  <c r="AD2136" i="8"/>
  <c r="AC2136" i="8"/>
  <c r="AE2136" i="8" s="1"/>
  <c r="AD2137" i="8" l="1"/>
  <c r="AC2137" i="8"/>
  <c r="AE2137" i="8" s="1"/>
  <c r="AB2138" i="8"/>
  <c r="AA2139" i="8"/>
  <c r="AA2140" i="8" l="1"/>
  <c r="AB2139" i="8"/>
  <c r="AC2138" i="8"/>
  <c r="AE2138" i="8" s="1"/>
  <c r="AD2138" i="8"/>
  <c r="AD2139" i="8" l="1"/>
  <c r="AC2139" i="8"/>
  <c r="AE2139" i="8" s="1"/>
  <c r="AA2141" i="8"/>
  <c r="AB2140" i="8"/>
  <c r="AB2141" i="8" l="1"/>
  <c r="AA2142" i="8"/>
  <c r="AC2140" i="8"/>
  <c r="AE2140" i="8" s="1"/>
  <c r="AD2140" i="8"/>
  <c r="AA2143" i="8" l="1"/>
  <c r="AB2142" i="8"/>
  <c r="AD2141" i="8"/>
  <c r="AC2141" i="8"/>
  <c r="AE2141" i="8" s="1"/>
  <c r="AD2142" i="8" l="1"/>
  <c r="AC2142" i="8"/>
  <c r="AE2142" i="8" s="1"/>
  <c r="AB2143" i="8"/>
  <c r="AA2144" i="8"/>
  <c r="AD2143" i="8" l="1"/>
  <c r="AC2143" i="8"/>
  <c r="AE2143" i="8" s="1"/>
  <c r="AB2144" i="8"/>
  <c r="AA2145" i="8"/>
  <c r="AA2146" i="8" l="1"/>
  <c r="AB2145" i="8"/>
  <c r="AD2144" i="8"/>
  <c r="AC2144" i="8"/>
  <c r="AE2144" i="8" s="1"/>
  <c r="AD2145" i="8" l="1"/>
  <c r="AC2145" i="8"/>
  <c r="AE2145" i="8" s="1"/>
  <c r="AB2146" i="8"/>
  <c r="AA2147" i="8"/>
  <c r="AC2146" i="8" l="1"/>
  <c r="AE2146" i="8" s="1"/>
  <c r="AD2146" i="8"/>
  <c r="AA2148" i="8"/>
  <c r="AB2147" i="8"/>
  <c r="AD2147" i="8" l="1"/>
  <c r="AC2147" i="8"/>
  <c r="AE2147" i="8" s="1"/>
  <c r="AA2149" i="8"/>
  <c r="AB2148" i="8"/>
  <c r="AB2149" i="8" l="1"/>
  <c r="AA2150" i="8"/>
  <c r="AD2148" i="8"/>
  <c r="AC2148" i="8"/>
  <c r="AE2148" i="8" s="1"/>
  <c r="AA2151" i="8" l="1"/>
  <c r="AB2150" i="8"/>
  <c r="AD2149" i="8"/>
  <c r="AC2149" i="8"/>
  <c r="AE2149" i="8" s="1"/>
  <c r="AD2150" i="8" l="1"/>
  <c r="AC2150" i="8"/>
  <c r="AE2150" i="8" s="1"/>
  <c r="AB2151" i="8"/>
  <c r="AA2152" i="8"/>
  <c r="AD2151" i="8" l="1"/>
  <c r="AC2151" i="8"/>
  <c r="AE2151" i="8" s="1"/>
  <c r="AB2152" i="8"/>
  <c r="AA2153" i="8"/>
  <c r="AD2152" i="8" l="1"/>
  <c r="AC2152" i="8"/>
  <c r="AE2152" i="8" s="1"/>
  <c r="AA2154" i="8"/>
  <c r="AB2153" i="8"/>
  <c r="AB2154" i="8" l="1"/>
  <c r="AA2155" i="8"/>
  <c r="AD2153" i="8"/>
  <c r="AC2153" i="8"/>
  <c r="AE2153" i="8" s="1"/>
  <c r="AA2156" i="8" l="1"/>
  <c r="AB2155" i="8"/>
  <c r="AC2154" i="8"/>
  <c r="AE2154" i="8" s="1"/>
  <c r="AD2154" i="8"/>
  <c r="AD2155" i="8" l="1"/>
  <c r="AC2155" i="8"/>
  <c r="AE2155" i="8" s="1"/>
  <c r="AA2157" i="8"/>
  <c r="AB2156" i="8"/>
  <c r="AC2156" i="8" l="1"/>
  <c r="AE2156" i="8" s="1"/>
  <c r="AD2156" i="8"/>
  <c r="AB2157" i="8"/>
  <c r="AA2158" i="8"/>
  <c r="AA2159" i="8" l="1"/>
  <c r="AB2158" i="8"/>
  <c r="AD2157" i="8"/>
  <c r="AC2157" i="8"/>
  <c r="AE2157" i="8" s="1"/>
  <c r="AD2158" i="8" l="1"/>
  <c r="AC2158" i="8"/>
  <c r="AE2158" i="8" s="1"/>
  <c r="AB2159" i="8"/>
  <c r="AA2160" i="8"/>
  <c r="AD2159" i="8" l="1"/>
  <c r="AC2159" i="8"/>
  <c r="AE2159" i="8" s="1"/>
  <c r="AB2160" i="8"/>
  <c r="AA2161" i="8"/>
  <c r="AA2162" i="8" l="1"/>
  <c r="AB2161" i="8"/>
  <c r="AD2160" i="8"/>
  <c r="AC2160" i="8"/>
  <c r="AE2160" i="8" s="1"/>
  <c r="AD2161" i="8" l="1"/>
  <c r="AC2161" i="8"/>
  <c r="AE2161" i="8" s="1"/>
  <c r="AB2162" i="8"/>
  <c r="AA2163" i="8"/>
  <c r="AA2164" i="8" l="1"/>
  <c r="AB2163" i="8"/>
  <c r="AC2162" i="8"/>
  <c r="AE2162" i="8" s="1"/>
  <c r="AD2162" i="8"/>
  <c r="AD2163" i="8" l="1"/>
  <c r="AC2163" i="8"/>
  <c r="AE2163" i="8" s="1"/>
  <c r="AA2165" i="8"/>
  <c r="AB2164" i="8"/>
  <c r="AD2164" i="8" l="1"/>
  <c r="AC2164" i="8"/>
  <c r="AE2164" i="8" s="1"/>
  <c r="AB2165" i="8"/>
  <c r="AA2166" i="8"/>
  <c r="AD2165" i="8" l="1"/>
  <c r="AC2165" i="8"/>
  <c r="AE2165" i="8" s="1"/>
  <c r="AA2167" i="8"/>
  <c r="AB2166" i="8"/>
  <c r="AB2167" i="8" l="1"/>
  <c r="AA2168" i="8"/>
  <c r="AD2166" i="8"/>
  <c r="AC2166" i="8"/>
  <c r="AE2166" i="8" s="1"/>
  <c r="AB2168" i="8" l="1"/>
  <c r="AA2169" i="8"/>
  <c r="AD2167" i="8"/>
  <c r="AC2167" i="8"/>
  <c r="AE2167" i="8" s="1"/>
  <c r="AA2170" i="8" l="1"/>
  <c r="AB2169" i="8"/>
  <c r="AD2168" i="8"/>
  <c r="AC2168" i="8"/>
  <c r="AE2168" i="8" s="1"/>
  <c r="AD2169" i="8" l="1"/>
  <c r="AC2169" i="8"/>
  <c r="AE2169" i="8" s="1"/>
  <c r="AB2170" i="8"/>
  <c r="AA2171" i="8"/>
  <c r="AA2172" i="8" l="1"/>
  <c r="AB2171" i="8"/>
  <c r="AC2170" i="8"/>
  <c r="AE2170" i="8" s="1"/>
  <c r="AD2170" i="8"/>
  <c r="AD2171" i="8" l="1"/>
  <c r="AC2171" i="8"/>
  <c r="AE2171" i="8" s="1"/>
  <c r="AA2173" i="8"/>
  <c r="AB2172" i="8"/>
  <c r="AC2172" i="8" l="1"/>
  <c r="AE2172" i="8" s="1"/>
  <c r="AD2172" i="8"/>
  <c r="AB2173" i="8"/>
  <c r="AA2174" i="8"/>
  <c r="AA2175" i="8" l="1"/>
  <c r="AB2174" i="8"/>
  <c r="AD2173" i="8"/>
  <c r="AC2173" i="8"/>
  <c r="AE2173" i="8" s="1"/>
  <c r="AD2174" i="8" l="1"/>
  <c r="AC2174" i="8"/>
  <c r="AE2174" i="8" s="1"/>
  <c r="AB2175" i="8"/>
  <c r="AA2176" i="8"/>
  <c r="AB2176" i="8" l="1"/>
  <c r="AA2177" i="8"/>
  <c r="AD2175" i="8"/>
  <c r="AC2175" i="8"/>
  <c r="AE2175" i="8" s="1"/>
  <c r="AA2178" i="8" l="1"/>
  <c r="AB2177" i="8"/>
  <c r="AD2176" i="8"/>
  <c r="AC2176" i="8"/>
  <c r="AE2176" i="8" s="1"/>
  <c r="AD2177" i="8" l="1"/>
  <c r="AC2177" i="8"/>
  <c r="AE2177" i="8" s="1"/>
  <c r="AB2178" i="8"/>
  <c r="AA2179" i="8"/>
  <c r="AC2178" i="8" l="1"/>
  <c r="AE2178" i="8" s="1"/>
  <c r="AD2178" i="8"/>
  <c r="AA2180" i="8"/>
  <c r="AB2179" i="8"/>
  <c r="AD2179" i="8" l="1"/>
  <c r="AC2179" i="8"/>
  <c r="AE2179" i="8" s="1"/>
  <c r="AA2181" i="8"/>
  <c r="AB2180" i="8"/>
  <c r="AD2180" i="8" l="1"/>
  <c r="AC2180" i="8"/>
  <c r="AE2180" i="8" s="1"/>
  <c r="AB2181" i="8"/>
  <c r="AA2182" i="8"/>
  <c r="AD2181" i="8" l="1"/>
  <c r="AC2181" i="8"/>
  <c r="AE2181" i="8" s="1"/>
  <c r="AA2183" i="8"/>
  <c r="AB2182" i="8"/>
  <c r="AD2182" i="8" l="1"/>
  <c r="AC2182" i="8"/>
  <c r="AE2182" i="8" s="1"/>
  <c r="AB2183" i="8"/>
  <c r="AA2184" i="8"/>
  <c r="AB2184" i="8" l="1"/>
  <c r="AA2185" i="8"/>
  <c r="AD2183" i="8"/>
  <c r="AC2183" i="8"/>
  <c r="AE2183" i="8" s="1"/>
  <c r="AA2186" i="8" l="1"/>
  <c r="AB2185" i="8"/>
  <c r="AD2184" i="8"/>
  <c r="AC2184" i="8"/>
  <c r="AE2184" i="8" s="1"/>
  <c r="AD2185" i="8" l="1"/>
  <c r="AC2185" i="8"/>
  <c r="AE2185" i="8" s="1"/>
  <c r="AB2186" i="8"/>
  <c r="AA2187" i="8"/>
  <c r="AA2188" i="8" l="1"/>
  <c r="AB2187" i="8"/>
  <c r="AC2186" i="8"/>
  <c r="AE2186" i="8" s="1"/>
  <c r="AD2186" i="8"/>
  <c r="AD2187" i="8" l="1"/>
  <c r="AC2187" i="8"/>
  <c r="AE2187" i="8" s="1"/>
  <c r="AA2189" i="8"/>
  <c r="AB2188" i="8"/>
  <c r="AB2189" i="8" l="1"/>
  <c r="AA2190" i="8"/>
  <c r="AC2188" i="8"/>
  <c r="AE2188" i="8" s="1"/>
  <c r="AD2188" i="8"/>
  <c r="AA2191" i="8" l="1"/>
  <c r="AB2190" i="8"/>
  <c r="AD2189" i="8"/>
  <c r="AC2189" i="8"/>
  <c r="AE2189" i="8" s="1"/>
  <c r="AD2190" i="8" l="1"/>
  <c r="AC2190" i="8"/>
  <c r="AE2190" i="8" s="1"/>
  <c r="AB2191" i="8"/>
  <c r="AA2192" i="8"/>
  <c r="AB2192" i="8" l="1"/>
  <c r="AA2193" i="8"/>
  <c r="AD2191" i="8"/>
  <c r="AC2191" i="8"/>
  <c r="AE2191" i="8" s="1"/>
  <c r="AA2194" i="8" l="1"/>
  <c r="AB2193" i="8"/>
  <c r="AD2192" i="8"/>
  <c r="AC2192" i="8"/>
  <c r="AE2192" i="8" s="1"/>
  <c r="AD2193" i="8" l="1"/>
  <c r="AC2193" i="8"/>
  <c r="AE2193" i="8" s="1"/>
  <c r="AB2194" i="8"/>
  <c r="AA2195" i="8"/>
  <c r="AA2196" i="8" l="1"/>
  <c r="AB2195" i="8"/>
  <c r="AC2194" i="8"/>
  <c r="AE2194" i="8" s="1"/>
  <c r="AD2194" i="8"/>
  <c r="AD2195" i="8" l="1"/>
  <c r="AC2195" i="8"/>
  <c r="AE2195" i="8" s="1"/>
  <c r="AA2197" i="8"/>
  <c r="AB2196" i="8"/>
  <c r="AD2196" i="8" l="1"/>
  <c r="AC2196" i="8"/>
  <c r="AE2196" i="8" s="1"/>
  <c r="AB2197" i="8"/>
  <c r="AA2198" i="8"/>
  <c r="AA2199" i="8" l="1"/>
  <c r="AB2198" i="8"/>
  <c r="AD2197" i="8"/>
  <c r="AC2197" i="8"/>
  <c r="AE2197" i="8" s="1"/>
  <c r="AD2198" i="8" l="1"/>
  <c r="AC2198" i="8"/>
  <c r="AE2198" i="8" s="1"/>
  <c r="AB2199" i="8"/>
  <c r="AA2200" i="8"/>
  <c r="AB2200" i="8" l="1"/>
  <c r="AA2201" i="8"/>
  <c r="AD2199" i="8"/>
  <c r="AC2199" i="8"/>
  <c r="AE2199" i="8" s="1"/>
  <c r="AA2202" i="8" l="1"/>
  <c r="AB2201" i="8"/>
  <c r="AD2200" i="8"/>
  <c r="AC2200" i="8"/>
  <c r="AE2200" i="8" s="1"/>
  <c r="AD2201" i="8" l="1"/>
  <c r="AC2201" i="8"/>
  <c r="AE2201" i="8" s="1"/>
  <c r="AB2202" i="8"/>
  <c r="AA2203" i="8"/>
  <c r="AC2202" i="8" l="1"/>
  <c r="AE2202" i="8" s="1"/>
  <c r="AD2202" i="8"/>
  <c r="AA2204" i="8"/>
  <c r="AB2203" i="8"/>
  <c r="AD2203" i="8" l="1"/>
  <c r="AC2203" i="8"/>
  <c r="AE2203" i="8" s="1"/>
  <c r="AA2205" i="8"/>
  <c r="AB2204" i="8"/>
  <c r="AC2204" i="8" l="1"/>
  <c r="AE2204" i="8" s="1"/>
  <c r="AD2204" i="8"/>
  <c r="AB2205" i="8"/>
  <c r="AA2206" i="8"/>
  <c r="AA2207" i="8" l="1"/>
  <c r="AB2206" i="8"/>
  <c r="AD2205" i="8"/>
  <c r="AC2205" i="8"/>
  <c r="AE2205" i="8" s="1"/>
  <c r="AD2206" i="8" l="1"/>
  <c r="AC2206" i="8"/>
  <c r="AE2206" i="8" s="1"/>
  <c r="AB2207" i="8"/>
  <c r="AA2208" i="8"/>
  <c r="AB2208" i="8" l="1"/>
  <c r="AA2209" i="8"/>
  <c r="AD2207" i="8"/>
  <c r="AC2207" i="8"/>
  <c r="AE2207" i="8" s="1"/>
  <c r="AA2210" i="8" l="1"/>
  <c r="AB2209" i="8"/>
  <c r="AD2208" i="8"/>
  <c r="AC2208" i="8"/>
  <c r="AE2208" i="8" s="1"/>
  <c r="AD2209" i="8" l="1"/>
  <c r="AC2209" i="8"/>
  <c r="AE2209" i="8" s="1"/>
  <c r="AB2210" i="8"/>
  <c r="AA2211" i="8"/>
  <c r="AA2212" i="8" l="1"/>
  <c r="AB2211" i="8"/>
  <c r="AC2210" i="8"/>
  <c r="AE2210" i="8" s="1"/>
  <c r="AD2210" i="8"/>
  <c r="AD2211" i="8" l="1"/>
  <c r="AC2211" i="8"/>
  <c r="AE2211" i="8" s="1"/>
  <c r="AA2213" i="8"/>
  <c r="AB2212" i="8"/>
  <c r="AB2213" i="8" l="1"/>
  <c r="AA2214" i="8"/>
  <c r="AD2212" i="8"/>
  <c r="AC2212" i="8"/>
  <c r="AE2212" i="8" s="1"/>
  <c r="AA2215" i="8" l="1"/>
  <c r="AB2214" i="8"/>
  <c r="AD2213" i="8"/>
  <c r="AC2213" i="8"/>
  <c r="AE2213" i="8" s="1"/>
  <c r="AD2214" i="8" l="1"/>
  <c r="AC2214" i="8"/>
  <c r="AE2214" i="8" s="1"/>
  <c r="AB2215" i="8"/>
  <c r="AA2216" i="8"/>
  <c r="AD2215" i="8" l="1"/>
  <c r="AC2215" i="8"/>
  <c r="AE2215" i="8" s="1"/>
  <c r="AB2216" i="8"/>
  <c r="AA2217" i="8"/>
  <c r="AA2218" i="8" l="1"/>
  <c r="AB2217" i="8"/>
  <c r="AD2216" i="8"/>
  <c r="AC2216" i="8"/>
  <c r="AE2216" i="8" s="1"/>
  <c r="AD2217" i="8" l="1"/>
  <c r="AC2217" i="8"/>
  <c r="AE2217" i="8" s="1"/>
  <c r="AB2218" i="8"/>
  <c r="AA2219" i="8"/>
  <c r="AA2220" i="8" l="1"/>
  <c r="AB2219" i="8"/>
  <c r="AC2218" i="8"/>
  <c r="AE2218" i="8" s="1"/>
  <c r="AD2218" i="8"/>
  <c r="AD2219" i="8" l="1"/>
  <c r="AC2219" i="8"/>
  <c r="AE2219" i="8" s="1"/>
  <c r="AA2221" i="8"/>
  <c r="AB2220" i="8"/>
  <c r="AC2220" i="8" l="1"/>
  <c r="AE2220" i="8" s="1"/>
  <c r="AD2220" i="8"/>
  <c r="AB2221" i="8"/>
  <c r="AA2222" i="8"/>
  <c r="AA2223" i="8" l="1"/>
  <c r="AB2222" i="8"/>
  <c r="AD2221" i="8"/>
  <c r="AC2221" i="8"/>
  <c r="AE2221" i="8" s="1"/>
  <c r="AD2222" i="8" l="1"/>
  <c r="AC2222" i="8"/>
  <c r="AE2222" i="8" s="1"/>
  <c r="AB2223" i="8"/>
  <c r="AA2224" i="8"/>
  <c r="AB2224" i="8" l="1"/>
  <c r="AA2225" i="8"/>
  <c r="AD2223" i="8"/>
  <c r="AC2223" i="8"/>
  <c r="AE2223" i="8" s="1"/>
  <c r="AA2226" i="8" l="1"/>
  <c r="AB2225" i="8"/>
  <c r="AD2224" i="8"/>
  <c r="AC2224" i="8"/>
  <c r="AE2224" i="8" s="1"/>
  <c r="AD2225" i="8" l="1"/>
  <c r="AC2225" i="8"/>
  <c r="AE2225" i="8" s="1"/>
  <c r="AB2226" i="8"/>
  <c r="AA2227" i="8"/>
  <c r="AC2226" i="8" l="1"/>
  <c r="AE2226" i="8" s="1"/>
  <c r="AD2226" i="8"/>
  <c r="AA2228" i="8"/>
  <c r="AB2227" i="8"/>
  <c r="AD2227" i="8" l="1"/>
  <c r="AC2227" i="8"/>
  <c r="AE2227" i="8" s="1"/>
  <c r="AA2229" i="8"/>
  <c r="AB2228" i="8"/>
  <c r="AB2229" i="8" l="1"/>
  <c r="AA2230" i="8"/>
  <c r="AD2228" i="8"/>
  <c r="AC2228" i="8"/>
  <c r="AE2228" i="8" s="1"/>
  <c r="AA2231" i="8" l="1"/>
  <c r="AB2230" i="8"/>
  <c r="AD2229" i="8"/>
  <c r="AC2229" i="8"/>
  <c r="AE2229" i="8" s="1"/>
  <c r="AD2230" i="8" l="1"/>
  <c r="AC2230" i="8"/>
  <c r="AE2230" i="8" s="1"/>
  <c r="AB2231" i="8"/>
  <c r="AA2232" i="8"/>
  <c r="AB2232" i="8" l="1"/>
  <c r="AA2233" i="8"/>
  <c r="AD2231" i="8"/>
  <c r="AC2231" i="8"/>
  <c r="AE2231" i="8" s="1"/>
  <c r="AA2234" i="8" l="1"/>
  <c r="AB2233" i="8"/>
  <c r="AD2232" i="8"/>
  <c r="AC2232" i="8"/>
  <c r="AE2232" i="8" s="1"/>
  <c r="AD2233" i="8" l="1"/>
  <c r="AC2233" i="8"/>
  <c r="AE2233" i="8" s="1"/>
  <c r="AB2234" i="8"/>
  <c r="AA2235" i="8"/>
  <c r="AA2236" i="8" l="1"/>
  <c r="AB2235" i="8"/>
  <c r="AC2234" i="8"/>
  <c r="AE2234" i="8" s="1"/>
  <c r="AD2234" i="8"/>
  <c r="AD2235" i="8" l="1"/>
  <c r="AC2235" i="8"/>
  <c r="AE2235" i="8" s="1"/>
  <c r="AA2237" i="8"/>
  <c r="AB2236" i="8"/>
  <c r="AC2236" i="8" l="1"/>
  <c r="AE2236" i="8" s="1"/>
  <c r="AD2236" i="8"/>
  <c r="AB2237" i="8"/>
  <c r="AA2238" i="8"/>
  <c r="AA2239" i="8" l="1"/>
  <c r="AB2238" i="8"/>
  <c r="AD2237" i="8"/>
  <c r="AC2237" i="8"/>
  <c r="AE2237" i="8" s="1"/>
  <c r="AD2238" i="8" l="1"/>
  <c r="AC2238" i="8"/>
  <c r="AE2238" i="8" s="1"/>
  <c r="AB2239" i="8"/>
  <c r="AA2240" i="8"/>
  <c r="AD2239" i="8" l="1"/>
  <c r="AC2239" i="8"/>
  <c r="AE2239" i="8" s="1"/>
  <c r="AB2240" i="8"/>
  <c r="AA2241" i="8"/>
  <c r="AA2242" i="8" l="1"/>
  <c r="AB2241" i="8"/>
  <c r="AD2240" i="8"/>
  <c r="AC2240" i="8"/>
  <c r="AE2240" i="8" s="1"/>
  <c r="AD2241" i="8" l="1"/>
  <c r="AC2241" i="8"/>
  <c r="AE2241" i="8" s="1"/>
  <c r="AB2242" i="8"/>
  <c r="AA2243" i="8"/>
  <c r="AA2244" i="8" l="1"/>
  <c r="AB2243" i="8"/>
  <c r="AC2242" i="8"/>
  <c r="AE2242" i="8" s="1"/>
  <c r="AD2242" i="8"/>
  <c r="AD2243" i="8" l="1"/>
  <c r="AC2243" i="8"/>
  <c r="AE2243" i="8" s="1"/>
  <c r="AA2245" i="8"/>
  <c r="AB2244" i="8"/>
  <c r="AD2244" i="8" l="1"/>
  <c r="AC2244" i="8"/>
  <c r="AE2244" i="8" s="1"/>
  <c r="AB2245" i="8"/>
  <c r="AA2246" i="8"/>
  <c r="AA2247" i="8" l="1"/>
  <c r="AB2246" i="8"/>
  <c r="AD2245" i="8"/>
  <c r="AC2245" i="8"/>
  <c r="AE2245" i="8" s="1"/>
  <c r="AD2246" i="8" l="1"/>
  <c r="AC2246" i="8"/>
  <c r="AE2246" i="8" s="1"/>
  <c r="AB2247" i="8"/>
  <c r="AA2248" i="8"/>
  <c r="AD2247" i="8" l="1"/>
  <c r="AC2247" i="8"/>
  <c r="AE2247" i="8" s="1"/>
  <c r="AB2248" i="8"/>
  <c r="AA2249" i="8"/>
  <c r="AD2248" i="8" l="1"/>
  <c r="AC2248" i="8"/>
  <c r="AE2248" i="8" s="1"/>
  <c r="AA2250" i="8"/>
  <c r="AB2249" i="8"/>
  <c r="AD2249" i="8" l="1"/>
  <c r="AC2249" i="8"/>
  <c r="AE2249" i="8" s="1"/>
  <c r="AB2250" i="8"/>
  <c r="AA2251" i="8"/>
  <c r="AC2250" i="8" l="1"/>
  <c r="AE2250" i="8" s="1"/>
  <c r="AD2250" i="8"/>
  <c r="AA2252" i="8"/>
  <c r="AB2251" i="8"/>
  <c r="AD2251" i="8" l="1"/>
  <c r="AC2251" i="8"/>
  <c r="AE2251" i="8" s="1"/>
  <c r="AA2253" i="8"/>
  <c r="AB2252" i="8"/>
  <c r="AB2253" i="8" l="1"/>
  <c r="AA2254" i="8"/>
  <c r="AC2252" i="8"/>
  <c r="AE2252" i="8" s="1"/>
  <c r="AD2252" i="8"/>
  <c r="AA2255" i="8" l="1"/>
  <c r="AB2254" i="8"/>
  <c r="AD2253" i="8"/>
  <c r="AC2253" i="8"/>
  <c r="AE2253" i="8" s="1"/>
  <c r="AD2254" i="8" l="1"/>
  <c r="AC2254" i="8"/>
  <c r="AE2254" i="8" s="1"/>
  <c r="AB2255" i="8"/>
  <c r="AA2256" i="8"/>
  <c r="AB2256" i="8" l="1"/>
  <c r="AA2257" i="8"/>
  <c r="AD2255" i="8"/>
  <c r="AC2255" i="8"/>
  <c r="AE2255" i="8" s="1"/>
  <c r="AA2258" i="8" l="1"/>
  <c r="AB2257" i="8"/>
  <c r="AD2256" i="8"/>
  <c r="AC2256" i="8"/>
  <c r="AE2256" i="8" s="1"/>
  <c r="AD2257" i="8" l="1"/>
  <c r="AC2257" i="8"/>
  <c r="AE2257" i="8" s="1"/>
  <c r="AB2258" i="8"/>
  <c r="AA2259" i="8"/>
  <c r="AA2260" i="8" l="1"/>
  <c r="AB2259" i="8"/>
  <c r="AC2258" i="8"/>
  <c r="AE2258" i="8" s="1"/>
  <c r="AD2258" i="8"/>
  <c r="AD2259" i="8" l="1"/>
  <c r="AC2259" i="8"/>
  <c r="AE2259" i="8" s="1"/>
  <c r="AA2261" i="8"/>
  <c r="AB2260" i="8"/>
  <c r="AD2260" i="8" l="1"/>
  <c r="AC2260" i="8"/>
  <c r="AE2260" i="8" s="1"/>
  <c r="AB2261" i="8"/>
  <c r="AA2262" i="8"/>
  <c r="AA2263" i="8" l="1"/>
  <c r="AB2262" i="8"/>
  <c r="AD2261" i="8"/>
  <c r="AC2261" i="8"/>
  <c r="AE2261" i="8" s="1"/>
  <c r="AD2262" i="8" l="1"/>
  <c r="AC2262" i="8"/>
  <c r="AE2262" i="8" s="1"/>
  <c r="AB2263" i="8"/>
  <c r="AA2264" i="8"/>
  <c r="AB2264" i="8" l="1"/>
  <c r="AA2265" i="8"/>
  <c r="AD2263" i="8"/>
  <c r="AC2263" i="8"/>
  <c r="AE2263" i="8" s="1"/>
  <c r="AA2266" i="8" l="1"/>
  <c r="AB2265" i="8"/>
  <c r="AD2264" i="8"/>
  <c r="AC2264" i="8"/>
  <c r="AE2264" i="8" s="1"/>
  <c r="AD2265" i="8" l="1"/>
  <c r="AC2265" i="8"/>
  <c r="AE2265" i="8" s="1"/>
  <c r="AB2266" i="8"/>
  <c r="AA2267" i="8"/>
  <c r="AA2268" i="8" l="1"/>
  <c r="AB2267" i="8"/>
  <c r="AC2266" i="8"/>
  <c r="AE2266" i="8" s="1"/>
  <c r="AD2266" i="8"/>
  <c r="AD2267" i="8" l="1"/>
  <c r="AC2267" i="8"/>
  <c r="AE2267" i="8" s="1"/>
  <c r="AA2269" i="8"/>
  <c r="AB2268" i="8"/>
  <c r="AC2268" i="8" l="1"/>
  <c r="AE2268" i="8" s="1"/>
  <c r="AD2268" i="8"/>
  <c r="AB2269" i="8"/>
  <c r="AA2270" i="8"/>
  <c r="AA2271" i="8" l="1"/>
  <c r="AB2270" i="8"/>
  <c r="AD2269" i="8"/>
  <c r="AC2269" i="8"/>
  <c r="AE2269" i="8" s="1"/>
  <c r="AD2270" i="8" l="1"/>
  <c r="AC2270" i="8"/>
  <c r="AE2270" i="8" s="1"/>
  <c r="AB2271" i="8"/>
  <c r="AA2272" i="8"/>
  <c r="AB2272" i="8" l="1"/>
  <c r="AA2273" i="8"/>
  <c r="AD2271" i="8"/>
  <c r="AC2271" i="8"/>
  <c r="AE2271" i="8" s="1"/>
  <c r="AA2274" i="8" l="1"/>
  <c r="AB2273" i="8"/>
  <c r="AD2272" i="8"/>
  <c r="AC2272" i="8"/>
  <c r="AE2272" i="8" s="1"/>
  <c r="AD2273" i="8" l="1"/>
  <c r="AC2273" i="8"/>
  <c r="AE2273" i="8" s="1"/>
  <c r="AB2274" i="8"/>
  <c r="AA2275" i="8"/>
  <c r="AA2276" i="8" l="1"/>
  <c r="AB2275" i="8"/>
  <c r="AC2274" i="8"/>
  <c r="AE2274" i="8" s="1"/>
  <c r="AD2274" i="8"/>
  <c r="AD2275" i="8" l="1"/>
  <c r="AC2275" i="8"/>
  <c r="AE2275" i="8" s="1"/>
  <c r="AA2277" i="8"/>
  <c r="AB2276" i="8"/>
  <c r="AD2276" i="8" l="1"/>
  <c r="AC2276" i="8"/>
  <c r="AE2276" i="8" s="1"/>
  <c r="AB2277" i="8"/>
  <c r="AA2278" i="8"/>
  <c r="AA2279" i="8" l="1"/>
  <c r="AB2278" i="8"/>
  <c r="AD2277" i="8"/>
  <c r="AC2277" i="8"/>
  <c r="AE2277" i="8" s="1"/>
  <c r="AD2278" i="8" l="1"/>
  <c r="AC2278" i="8"/>
  <c r="AE2278" i="8" s="1"/>
  <c r="AB2279" i="8"/>
  <c r="AA2280" i="8"/>
  <c r="AB2280" i="8" l="1"/>
  <c r="AA2281" i="8"/>
  <c r="AD2279" i="8"/>
  <c r="AC2279" i="8"/>
  <c r="AE2279" i="8" s="1"/>
  <c r="AA2282" i="8" l="1"/>
  <c r="AB2281" i="8"/>
  <c r="AD2280" i="8"/>
  <c r="AC2280" i="8"/>
  <c r="AE2280" i="8" s="1"/>
  <c r="AD2281" i="8" l="1"/>
  <c r="AC2281" i="8"/>
  <c r="AE2281" i="8" s="1"/>
  <c r="AB2282" i="8"/>
  <c r="AA2283" i="8"/>
  <c r="AA2284" i="8" l="1"/>
  <c r="AB2283" i="8"/>
  <c r="AC2282" i="8"/>
  <c r="AE2282" i="8" s="1"/>
  <c r="AD2282" i="8"/>
  <c r="AD2283" i="8" l="1"/>
  <c r="AC2283" i="8"/>
  <c r="AE2283" i="8" s="1"/>
  <c r="AA2285" i="8"/>
  <c r="AB2284" i="8"/>
  <c r="AC2284" i="8" l="1"/>
  <c r="AE2284" i="8" s="1"/>
  <c r="AD2284" i="8"/>
  <c r="AB2285" i="8"/>
  <c r="AA2286" i="8"/>
  <c r="AA2287" i="8" l="1"/>
  <c r="AB2286" i="8"/>
  <c r="AD2285" i="8"/>
  <c r="AC2285" i="8"/>
  <c r="AE2285" i="8" s="1"/>
  <c r="AD2286" i="8" l="1"/>
  <c r="AC2286" i="8"/>
  <c r="AE2286" i="8" s="1"/>
  <c r="AB2287" i="8"/>
  <c r="AA2288" i="8"/>
  <c r="AD2287" i="8" l="1"/>
  <c r="AC2287" i="8"/>
  <c r="AE2287" i="8" s="1"/>
  <c r="AB2288" i="8"/>
  <c r="AA2289" i="8"/>
  <c r="AA2290" i="8" l="1"/>
  <c r="AB2289" i="8"/>
  <c r="AD2288" i="8"/>
  <c r="AC2288" i="8"/>
  <c r="AE2288" i="8" s="1"/>
  <c r="AD2289" i="8" l="1"/>
  <c r="AC2289" i="8"/>
  <c r="AE2289" i="8" s="1"/>
  <c r="AB2290" i="8"/>
  <c r="AA2291" i="8"/>
  <c r="AA2292" i="8" l="1"/>
  <c r="AB2291" i="8"/>
  <c r="AC2290" i="8"/>
  <c r="AE2290" i="8" s="1"/>
  <c r="AD2290" i="8"/>
  <c r="AD2291" i="8" l="1"/>
  <c r="AC2291" i="8"/>
  <c r="AE2291" i="8" s="1"/>
  <c r="AA2293" i="8"/>
  <c r="AB2292" i="8"/>
  <c r="AB2293" i="8" l="1"/>
  <c r="AA2294" i="8"/>
  <c r="AD2292" i="8"/>
  <c r="AC2292" i="8"/>
  <c r="AE2292" i="8" s="1"/>
  <c r="AA2295" i="8" l="1"/>
  <c r="AB2294" i="8"/>
  <c r="AD2293" i="8"/>
  <c r="AC2293" i="8"/>
  <c r="AE2293" i="8" s="1"/>
  <c r="AD2294" i="8" l="1"/>
  <c r="AC2294" i="8"/>
  <c r="AE2294" i="8" s="1"/>
  <c r="AA2296" i="8"/>
  <c r="AB2295" i="8"/>
  <c r="AD2295" i="8" l="1"/>
  <c r="AC2295" i="8"/>
  <c r="AE2295" i="8" s="1"/>
  <c r="AB2296" i="8"/>
  <c r="AA2297" i="8"/>
  <c r="AD2296" i="8" l="1"/>
  <c r="AC2296" i="8"/>
  <c r="AE2296" i="8" s="1"/>
  <c r="AB2297" i="8"/>
  <c r="AA2298" i="8"/>
  <c r="AA2299" i="8" l="1"/>
  <c r="AB2298" i="8"/>
  <c r="AD2297" i="8"/>
  <c r="AC2297" i="8"/>
  <c r="AE2297" i="8" s="1"/>
  <c r="AD2298" i="8" l="1"/>
  <c r="AC2298" i="8"/>
  <c r="AE2298" i="8" s="1"/>
  <c r="AB2299" i="8"/>
  <c r="AA2300" i="8"/>
  <c r="AA2301" i="8" l="1"/>
  <c r="AB2300" i="8"/>
  <c r="AC2299" i="8"/>
  <c r="AE2299" i="8" s="1"/>
  <c r="AD2299" i="8"/>
  <c r="AD2300" i="8" l="1"/>
  <c r="AC2300" i="8"/>
  <c r="AE2300" i="8" s="1"/>
  <c r="AB2301" i="8"/>
  <c r="AA2302" i="8"/>
  <c r="AD2301" i="8" l="1"/>
  <c r="AC2301" i="8"/>
  <c r="AE2301" i="8" s="1"/>
  <c r="AA2303" i="8"/>
  <c r="AB2302" i="8"/>
  <c r="AA2304" i="8" l="1"/>
  <c r="AB2303" i="8"/>
  <c r="AD2302" i="8"/>
  <c r="AC2302" i="8"/>
  <c r="AE2302" i="8" s="1"/>
  <c r="AD2303" i="8" l="1"/>
  <c r="AC2303" i="8"/>
  <c r="AE2303" i="8" s="1"/>
  <c r="AB2304" i="8"/>
  <c r="AA2305" i="8"/>
  <c r="AA2306" i="8" l="1"/>
  <c r="AB2305" i="8"/>
  <c r="AD2304" i="8"/>
  <c r="AC2304" i="8"/>
  <c r="AE2304" i="8" s="1"/>
  <c r="AD2305" i="8" l="1"/>
  <c r="AC2305" i="8"/>
  <c r="AE2305" i="8" s="1"/>
  <c r="AA2307" i="8"/>
  <c r="AB2306" i="8"/>
  <c r="AC2306" i="8" l="1"/>
  <c r="AE2306" i="8" s="1"/>
  <c r="AD2306" i="8"/>
  <c r="AB2307" i="8"/>
  <c r="AA2308" i="8"/>
  <c r="AA2309" i="8" l="1"/>
  <c r="AB2308" i="8"/>
  <c r="AC2307" i="8"/>
  <c r="AE2307" i="8" s="1"/>
  <c r="AD2307" i="8"/>
  <c r="AD2308" i="8" l="1"/>
  <c r="AC2308" i="8"/>
  <c r="AE2308" i="8" s="1"/>
  <c r="AA2310" i="8"/>
  <c r="AB2309" i="8"/>
  <c r="AD2309" i="8" l="1"/>
  <c r="AC2309" i="8"/>
  <c r="AE2309" i="8" s="1"/>
  <c r="AA2311" i="8"/>
  <c r="AB2310" i="8"/>
  <c r="AA2312" i="8" l="1"/>
  <c r="AB2311" i="8"/>
  <c r="AD2310" i="8"/>
  <c r="AC2310" i="8"/>
  <c r="AE2310" i="8" s="1"/>
  <c r="AD2311" i="8" l="1"/>
  <c r="AC2311" i="8"/>
  <c r="AE2311" i="8" s="1"/>
  <c r="AB2312" i="8"/>
  <c r="AA2313" i="8"/>
  <c r="AA2314" i="8" l="1"/>
  <c r="AB2313" i="8"/>
  <c r="AC2312" i="8"/>
  <c r="AE2312" i="8" s="1"/>
  <c r="AD2312" i="8"/>
  <c r="AD2313" i="8" l="1"/>
  <c r="AC2313" i="8"/>
  <c r="AE2313" i="8" s="1"/>
  <c r="AB2314" i="8"/>
  <c r="AA2315" i="8"/>
  <c r="AC2314" i="8" l="1"/>
  <c r="AE2314" i="8" s="1"/>
  <c r="AD2314" i="8"/>
  <c r="AB2315" i="8"/>
  <c r="AA2316" i="8"/>
  <c r="AA2317" i="8" l="1"/>
  <c r="AB2316" i="8"/>
  <c r="AC2315" i="8"/>
  <c r="AE2315" i="8" s="1"/>
  <c r="AD2315" i="8"/>
  <c r="AC2316" i="8" l="1"/>
  <c r="AE2316" i="8" s="1"/>
  <c r="AD2316" i="8"/>
  <c r="AA2318" i="8"/>
  <c r="AB2317" i="8"/>
  <c r="AD2317" i="8" l="1"/>
  <c r="AC2317" i="8"/>
  <c r="AE2317" i="8" s="1"/>
  <c r="AB2318" i="8"/>
  <c r="AA2319" i="8"/>
  <c r="AA2320" i="8" l="1"/>
  <c r="AB2319" i="8"/>
  <c r="AD2318" i="8"/>
  <c r="AC2318" i="8"/>
  <c r="AE2318" i="8" s="1"/>
  <c r="AD2319" i="8" l="1"/>
  <c r="AC2319" i="8"/>
  <c r="AE2319" i="8" s="1"/>
  <c r="AB2320" i="8"/>
  <c r="AA2321" i="8"/>
  <c r="AA2322" i="8" l="1"/>
  <c r="AB2321" i="8"/>
  <c r="AD2320" i="8"/>
  <c r="AC2320" i="8"/>
  <c r="AE2320" i="8" s="1"/>
  <c r="AD2321" i="8" l="1"/>
  <c r="AC2321" i="8"/>
  <c r="AE2321" i="8" s="1"/>
  <c r="AB2322" i="8"/>
  <c r="AA2323" i="8"/>
  <c r="AD2322" i="8" l="1"/>
  <c r="AC2322" i="8"/>
  <c r="AE2322" i="8" s="1"/>
  <c r="AB2323" i="8"/>
  <c r="AA2324" i="8"/>
  <c r="AA2325" i="8" l="1"/>
  <c r="AB2324" i="8"/>
  <c r="AC2323" i="8"/>
  <c r="AE2323" i="8" s="1"/>
  <c r="AD2323" i="8"/>
  <c r="AD2324" i="8" l="1"/>
  <c r="AC2324" i="8"/>
  <c r="AE2324" i="8" s="1"/>
  <c r="AB2325" i="8"/>
  <c r="AA2326" i="8"/>
  <c r="AD2325" i="8" l="1"/>
  <c r="AC2325" i="8"/>
  <c r="AE2325" i="8" s="1"/>
  <c r="AA2327" i="8"/>
  <c r="AB2326" i="8"/>
  <c r="AD2326" i="8" l="1"/>
  <c r="AC2326" i="8"/>
  <c r="AE2326" i="8" s="1"/>
  <c r="AA2328" i="8"/>
  <c r="AB2327" i="8"/>
  <c r="AD2327" i="8" l="1"/>
  <c r="AC2327" i="8"/>
  <c r="AE2327" i="8" s="1"/>
  <c r="AB2328" i="8"/>
  <c r="AA2329" i="8"/>
  <c r="AD2328" i="8" l="1"/>
  <c r="AC2328" i="8"/>
  <c r="AE2328" i="8" s="1"/>
  <c r="AB2329" i="8"/>
  <c r="AA2330" i="8"/>
  <c r="AA2331" i="8" l="1"/>
  <c r="AB2330" i="8"/>
  <c r="AD2329" i="8"/>
  <c r="AC2329" i="8"/>
  <c r="AE2329" i="8" s="1"/>
  <c r="AD2330" i="8" l="1"/>
  <c r="AC2330" i="8"/>
  <c r="AE2330" i="8" s="1"/>
  <c r="AB2331" i="8"/>
  <c r="AA2332" i="8"/>
  <c r="AA2333" i="8" l="1"/>
  <c r="AB2332" i="8"/>
  <c r="AC2331" i="8"/>
  <c r="AE2331" i="8" s="1"/>
  <c r="AD2331" i="8"/>
  <c r="AD2332" i="8" l="1"/>
  <c r="AC2332" i="8"/>
  <c r="AE2332" i="8" s="1"/>
  <c r="AB2333" i="8"/>
  <c r="AA2334" i="8"/>
  <c r="AD2333" i="8" l="1"/>
  <c r="AC2333" i="8"/>
  <c r="AE2333" i="8" s="1"/>
  <c r="AA2335" i="8"/>
  <c r="AB2334" i="8"/>
  <c r="AA2336" i="8" l="1"/>
  <c r="AB2335" i="8"/>
  <c r="AD2334" i="8"/>
  <c r="AC2334" i="8"/>
  <c r="AE2334" i="8" s="1"/>
  <c r="AD2335" i="8" l="1"/>
  <c r="AC2335" i="8"/>
  <c r="AE2335" i="8" s="1"/>
  <c r="AB2336" i="8"/>
  <c r="AA2337" i="8"/>
  <c r="AA2338" i="8" l="1"/>
  <c r="AB2337" i="8"/>
  <c r="AD2336" i="8"/>
  <c r="AC2336" i="8"/>
  <c r="AE2336" i="8" s="1"/>
  <c r="AD2337" i="8" l="1"/>
  <c r="AC2337" i="8"/>
  <c r="AE2337" i="8" s="1"/>
  <c r="AA2339" i="8"/>
  <c r="AB2338" i="8"/>
  <c r="AB2339" i="8" l="1"/>
  <c r="AA2340" i="8"/>
  <c r="AD2338" i="8"/>
  <c r="AC2338" i="8"/>
  <c r="AE2338" i="8" s="1"/>
  <c r="AA2341" i="8" l="1"/>
  <c r="AB2340" i="8"/>
  <c r="AC2339" i="8"/>
  <c r="AE2339" i="8" s="1"/>
  <c r="AD2339" i="8"/>
  <c r="AD2340" i="8" l="1"/>
  <c r="AC2340" i="8"/>
  <c r="AE2340" i="8" s="1"/>
  <c r="AA2342" i="8"/>
  <c r="AB2341" i="8"/>
  <c r="AD2341" i="8" l="1"/>
  <c r="AC2341" i="8"/>
  <c r="AE2341" i="8" s="1"/>
  <c r="AA2343" i="8"/>
  <c r="AB2342" i="8"/>
  <c r="AD2342" i="8" l="1"/>
  <c r="AC2342" i="8"/>
  <c r="AE2342" i="8" s="1"/>
  <c r="AA2344" i="8"/>
  <c r="AB2343" i="8"/>
  <c r="AB2344" i="8" l="1"/>
  <c r="AA2345" i="8"/>
  <c r="AD2343" i="8"/>
  <c r="AC2343" i="8"/>
  <c r="AE2343" i="8" s="1"/>
  <c r="AA2346" i="8" l="1"/>
  <c r="AB2345" i="8"/>
  <c r="AC2344" i="8"/>
  <c r="AE2344" i="8" s="1"/>
  <c r="AD2344" i="8"/>
  <c r="AD2345" i="8" l="1"/>
  <c r="AC2345" i="8"/>
  <c r="AE2345" i="8" s="1"/>
  <c r="AB2346" i="8"/>
  <c r="AA2347" i="8"/>
  <c r="AB2347" i="8" l="1"/>
  <c r="AA2348" i="8"/>
  <c r="AC2346" i="8"/>
  <c r="AE2346" i="8" s="1"/>
  <c r="AD2346" i="8"/>
  <c r="AA2349" i="8" l="1"/>
  <c r="AB2348" i="8"/>
  <c r="AC2347" i="8"/>
  <c r="AE2347" i="8" s="1"/>
  <c r="AD2347" i="8"/>
  <c r="AC2348" i="8" l="1"/>
  <c r="AE2348" i="8" s="1"/>
  <c r="AD2348" i="8"/>
  <c r="AA2350" i="8"/>
  <c r="AB2349" i="8"/>
  <c r="AD2349" i="8" l="1"/>
  <c r="AC2349" i="8"/>
  <c r="AE2349" i="8" s="1"/>
  <c r="AB2350" i="8"/>
  <c r="AA2351" i="8"/>
  <c r="AA2352" i="8" l="1"/>
  <c r="AB2351" i="8"/>
  <c r="AD2350" i="8"/>
  <c r="AC2350" i="8"/>
  <c r="AE2350" i="8" s="1"/>
  <c r="AD2351" i="8" l="1"/>
  <c r="AC2351" i="8"/>
  <c r="AE2351" i="8" s="1"/>
  <c r="AB2352" i="8"/>
  <c r="AA2353" i="8"/>
  <c r="AA2354" i="8" l="1"/>
  <c r="AB2353" i="8"/>
  <c r="AD2352" i="8"/>
  <c r="AC2352" i="8"/>
  <c r="AE2352" i="8" s="1"/>
  <c r="AD2353" i="8" l="1"/>
  <c r="AC2353" i="8"/>
  <c r="AE2353" i="8" s="1"/>
  <c r="AB2354" i="8"/>
  <c r="AA2355" i="8"/>
  <c r="AD2354" i="8" l="1"/>
  <c r="AC2354" i="8"/>
  <c r="AE2354" i="8" s="1"/>
  <c r="AB2355" i="8"/>
  <c r="AA2356" i="8"/>
  <c r="AA2357" i="8" l="1"/>
  <c r="AB2356" i="8"/>
  <c r="AC2355" i="8"/>
  <c r="AE2355" i="8" s="1"/>
  <c r="AD2355" i="8"/>
  <c r="AD2356" i="8" l="1"/>
  <c r="AC2356" i="8"/>
  <c r="AE2356" i="8" s="1"/>
  <c r="AB2357" i="8"/>
  <c r="AA2358" i="8"/>
  <c r="AA2359" i="8" l="1"/>
  <c r="AB2358" i="8"/>
  <c r="AD2357" i="8"/>
  <c r="AC2357" i="8"/>
  <c r="AE2357" i="8" s="1"/>
  <c r="AD2358" i="8" l="1"/>
  <c r="AC2358" i="8"/>
  <c r="AE2358" i="8" s="1"/>
  <c r="AA2360" i="8"/>
  <c r="AB2359" i="8"/>
  <c r="AD2359" i="8" l="1"/>
  <c r="AC2359" i="8"/>
  <c r="AE2359" i="8" s="1"/>
  <c r="AB2360" i="8"/>
  <c r="AA2361" i="8"/>
  <c r="AD2360" i="8" l="1"/>
  <c r="AC2360" i="8"/>
  <c r="AE2360" i="8" s="1"/>
  <c r="AB2361" i="8"/>
  <c r="AA2362" i="8"/>
  <c r="AD2361" i="8" l="1"/>
  <c r="AC2361" i="8"/>
  <c r="AE2361" i="8" s="1"/>
  <c r="AA2363" i="8"/>
  <c r="AB2362" i="8"/>
  <c r="AB2363" i="8" l="1"/>
  <c r="AA2364" i="8"/>
  <c r="AD2362" i="8"/>
  <c r="AC2362" i="8"/>
  <c r="AE2362" i="8" s="1"/>
  <c r="AA2365" i="8" l="1"/>
  <c r="AB2364" i="8"/>
  <c r="AC2363" i="8"/>
  <c r="AE2363" i="8" s="1"/>
  <c r="AD2363" i="8"/>
  <c r="AD2364" i="8" l="1"/>
  <c r="AC2364" i="8"/>
  <c r="AE2364" i="8" s="1"/>
  <c r="AB2365" i="8"/>
  <c r="AA2366" i="8"/>
  <c r="AD2365" i="8" l="1"/>
  <c r="AC2365" i="8"/>
  <c r="AE2365" i="8" s="1"/>
  <c r="AA2367" i="8"/>
  <c r="AB2366" i="8"/>
  <c r="AD2366" i="8" l="1"/>
  <c r="AC2366" i="8"/>
  <c r="AE2366" i="8" s="1"/>
  <c r="AA2368" i="8"/>
  <c r="AB2367" i="8"/>
  <c r="AB2368" i="8" l="1"/>
  <c r="AA2369" i="8"/>
  <c r="AD2367" i="8"/>
  <c r="AC2367" i="8"/>
  <c r="AE2367" i="8" s="1"/>
  <c r="AA2370" i="8" l="1"/>
  <c r="AB2369" i="8"/>
  <c r="AD2368" i="8"/>
  <c r="AC2368" i="8"/>
  <c r="AE2368" i="8" s="1"/>
  <c r="AD2369" i="8" l="1"/>
  <c r="AC2369" i="8"/>
  <c r="AE2369" i="8" s="1"/>
  <c r="AA2371" i="8"/>
  <c r="AB2370" i="8"/>
  <c r="AD2370" i="8" l="1"/>
  <c r="AC2370" i="8"/>
  <c r="AE2370" i="8" s="1"/>
  <c r="AB2371" i="8"/>
  <c r="AA2372" i="8"/>
  <c r="AA2373" i="8" l="1"/>
  <c r="AB2372" i="8"/>
  <c r="AC2371" i="8"/>
  <c r="AE2371" i="8" s="1"/>
  <c r="AD2371" i="8"/>
  <c r="AD2372" i="8" l="1"/>
  <c r="AC2372" i="8"/>
  <c r="AE2372" i="8" s="1"/>
  <c r="AA2374" i="8"/>
  <c r="AB2373" i="8"/>
  <c r="AD2373" i="8" l="1"/>
  <c r="AC2373" i="8"/>
  <c r="AE2373" i="8" s="1"/>
  <c r="AA2375" i="8"/>
  <c r="AB2374" i="8"/>
  <c r="AD2374" i="8" l="1"/>
  <c r="AC2374" i="8"/>
  <c r="AE2374" i="8" s="1"/>
  <c r="AA2376" i="8"/>
  <c r="AB2375" i="8"/>
  <c r="AD2375" i="8" l="1"/>
  <c r="AC2375" i="8"/>
  <c r="AE2375" i="8" s="1"/>
  <c r="AB2376" i="8"/>
  <c r="AA2377" i="8"/>
  <c r="AA2378" i="8" l="1"/>
  <c r="AB2377" i="8"/>
  <c r="AC2376" i="8"/>
  <c r="AE2376" i="8" s="1"/>
  <c r="AD2376" i="8"/>
  <c r="AD2377" i="8" l="1"/>
  <c r="AC2377" i="8"/>
  <c r="AE2377" i="8" s="1"/>
  <c r="AB2378" i="8"/>
  <c r="AA2379" i="8"/>
  <c r="AB2379" i="8" l="1"/>
  <c r="AA2380" i="8"/>
  <c r="AC2378" i="8"/>
  <c r="AE2378" i="8" s="1"/>
  <c r="AD2378" i="8"/>
  <c r="AA2381" i="8" l="1"/>
  <c r="AB2380" i="8"/>
  <c r="AC2379" i="8"/>
  <c r="AE2379" i="8" s="1"/>
  <c r="AD2379" i="8"/>
  <c r="AC2380" i="8" l="1"/>
  <c r="AE2380" i="8" s="1"/>
  <c r="AD2380" i="8"/>
  <c r="AA2382" i="8"/>
  <c r="AB2381" i="8"/>
  <c r="AD2381" i="8" l="1"/>
  <c r="AC2381" i="8"/>
  <c r="AE2381" i="8" s="1"/>
  <c r="AB2382" i="8"/>
  <c r="AA2383" i="8"/>
  <c r="AD2382" i="8" l="1"/>
  <c r="AC2382" i="8"/>
  <c r="AE2382" i="8" s="1"/>
  <c r="AA2384" i="8"/>
  <c r="AB2383" i="8"/>
  <c r="AB2384" i="8" l="1"/>
  <c r="AA2385" i="8"/>
  <c r="AD2383" i="8"/>
  <c r="AC2383" i="8"/>
  <c r="AE2383" i="8" s="1"/>
  <c r="AA2386" i="8" l="1"/>
  <c r="AB2385" i="8"/>
  <c r="AD2384" i="8"/>
  <c r="AC2384" i="8"/>
  <c r="AE2384" i="8" s="1"/>
  <c r="AD2385" i="8" l="1"/>
  <c r="AC2385" i="8"/>
  <c r="AE2385" i="8" s="1"/>
  <c r="AB2386" i="8"/>
  <c r="AA2387" i="8"/>
  <c r="AB2387" i="8" l="1"/>
  <c r="AA2388" i="8"/>
  <c r="AD2386" i="8"/>
  <c r="AC2386" i="8"/>
  <c r="AE2386" i="8" s="1"/>
  <c r="AA2389" i="8" l="1"/>
  <c r="AB2388" i="8"/>
  <c r="AC2387" i="8"/>
  <c r="AE2387" i="8" s="1"/>
  <c r="AD2387" i="8"/>
  <c r="AD2388" i="8" l="1"/>
  <c r="AC2388" i="8"/>
  <c r="AE2388" i="8" s="1"/>
  <c r="AB2389" i="8"/>
  <c r="AA2390" i="8"/>
  <c r="AA2391" i="8" l="1"/>
  <c r="AB2390" i="8"/>
  <c r="AD2389" i="8"/>
  <c r="AC2389" i="8"/>
  <c r="AE2389" i="8" s="1"/>
  <c r="AD2390" i="8" l="1"/>
  <c r="AC2390" i="8"/>
  <c r="AE2390" i="8" s="1"/>
  <c r="AA2392" i="8"/>
  <c r="AB2391" i="8"/>
  <c r="AB2392" i="8" l="1"/>
  <c r="AA2393" i="8"/>
  <c r="AD2391" i="8"/>
  <c r="AC2391" i="8"/>
  <c r="AE2391" i="8" s="1"/>
  <c r="AB2393" i="8" l="1"/>
  <c r="AA2394" i="8"/>
  <c r="AD2392" i="8"/>
  <c r="AC2392" i="8"/>
  <c r="AE2392" i="8" s="1"/>
  <c r="AA2395" i="8" l="1"/>
  <c r="AB2394" i="8"/>
  <c r="AD2393" i="8"/>
  <c r="AC2393" i="8"/>
  <c r="AE2393" i="8" s="1"/>
  <c r="AD2394" i="8" l="1"/>
  <c r="AC2394" i="8"/>
  <c r="AE2394" i="8" s="1"/>
  <c r="AB2395" i="8"/>
  <c r="AA2396" i="8"/>
  <c r="AA2397" i="8" l="1"/>
  <c r="AB2396" i="8"/>
  <c r="AC2395" i="8"/>
  <c r="AE2395" i="8" s="1"/>
  <c r="AD2395" i="8"/>
  <c r="AD2396" i="8" l="1"/>
  <c r="AC2396" i="8"/>
  <c r="AE2396" i="8" s="1"/>
  <c r="AB2397" i="8"/>
  <c r="AA2398" i="8"/>
  <c r="AA2399" i="8" l="1"/>
  <c r="AB2398" i="8"/>
  <c r="AD2397" i="8"/>
  <c r="AC2397" i="8"/>
  <c r="AE2397" i="8" s="1"/>
  <c r="AD2398" i="8" l="1"/>
  <c r="AC2398" i="8"/>
  <c r="AE2398" i="8" s="1"/>
  <c r="AA2400" i="8"/>
  <c r="AB2399" i="8"/>
  <c r="AD2399" i="8" l="1"/>
  <c r="AC2399" i="8"/>
  <c r="AE2399" i="8" s="1"/>
  <c r="AB2400" i="8"/>
  <c r="AA2401" i="8"/>
  <c r="AA2402" i="8" l="1"/>
  <c r="AB2401" i="8"/>
  <c r="AD2400" i="8"/>
  <c r="AC2400" i="8"/>
  <c r="AE2400" i="8" s="1"/>
  <c r="AD2401" i="8" l="1"/>
  <c r="AC2401" i="8"/>
  <c r="AE2401" i="8" s="1"/>
  <c r="AA2403" i="8"/>
  <c r="AB2402" i="8"/>
  <c r="AD2402" i="8" l="1"/>
  <c r="AC2402" i="8"/>
  <c r="AE2402" i="8" s="1"/>
  <c r="AB2403" i="8"/>
  <c r="AA2404" i="8"/>
  <c r="AC2403" i="8" l="1"/>
  <c r="AE2403" i="8" s="1"/>
  <c r="AD2403" i="8"/>
  <c r="AA2405" i="8"/>
  <c r="AB2404" i="8"/>
  <c r="AD2404" i="8" l="1"/>
  <c r="AC2404" i="8"/>
  <c r="AE2404" i="8" s="1"/>
  <c r="AA2406" i="8"/>
  <c r="AB2405" i="8"/>
  <c r="AA2407" i="8" l="1"/>
  <c r="AB2406" i="8"/>
  <c r="AD2405" i="8"/>
  <c r="AC2405" i="8"/>
  <c r="AE2405" i="8" s="1"/>
  <c r="AD2406" i="8" l="1"/>
  <c r="AC2406" i="8"/>
  <c r="AE2406" i="8" s="1"/>
  <c r="AA2408" i="8"/>
  <c r="AB2407" i="8"/>
  <c r="AD2407" i="8" l="1"/>
  <c r="AC2407" i="8"/>
  <c r="AE2407" i="8" s="1"/>
  <c r="AB2408" i="8"/>
  <c r="AA2409" i="8"/>
  <c r="AA2410" i="8" l="1"/>
  <c r="AB2409" i="8"/>
  <c r="AC2408" i="8"/>
  <c r="AE2408" i="8" s="1"/>
  <c r="AD2408" i="8"/>
  <c r="AD2409" i="8" l="1"/>
  <c r="AC2409" i="8"/>
  <c r="AE2409" i="8" s="1"/>
  <c r="AB2410" i="8"/>
  <c r="AA2411" i="8"/>
  <c r="AB2411" i="8" l="1"/>
  <c r="AA2412" i="8"/>
  <c r="AC2410" i="8"/>
  <c r="AE2410" i="8" s="1"/>
  <c r="AD2410" i="8"/>
  <c r="AA2413" i="8" l="1"/>
  <c r="AB2412" i="8"/>
  <c r="AC2411" i="8"/>
  <c r="AE2411" i="8" s="1"/>
  <c r="AD2411" i="8"/>
  <c r="AC2412" i="8" l="1"/>
  <c r="AE2412" i="8" s="1"/>
  <c r="AD2412" i="8"/>
  <c r="AA2414" i="8"/>
  <c r="AB2413" i="8"/>
  <c r="AD2413" i="8" l="1"/>
  <c r="AC2413" i="8"/>
  <c r="AE2413" i="8" s="1"/>
  <c r="AB2414" i="8"/>
  <c r="AA2415" i="8"/>
  <c r="AA2416" i="8" l="1"/>
  <c r="AB2415" i="8"/>
  <c r="AD2414" i="8"/>
  <c r="AC2414" i="8"/>
  <c r="AE2414" i="8" s="1"/>
  <c r="AD2415" i="8" l="1"/>
  <c r="AC2415" i="8"/>
  <c r="AE2415" i="8" s="1"/>
  <c r="AB2416" i="8"/>
  <c r="AA2417" i="8"/>
  <c r="AD2416" i="8" l="1"/>
  <c r="AC2416" i="8"/>
  <c r="AE2416" i="8" s="1"/>
  <c r="AA2418" i="8"/>
  <c r="AB2417" i="8"/>
  <c r="AD2417" i="8" l="1"/>
  <c r="AC2417" i="8"/>
  <c r="AE2417" i="8" s="1"/>
  <c r="AB2418" i="8"/>
  <c r="AA2419" i="8"/>
  <c r="AB2419" i="8" l="1"/>
  <c r="AA2420" i="8"/>
  <c r="AD2418" i="8"/>
  <c r="AC2418" i="8"/>
  <c r="AE2418" i="8" s="1"/>
  <c r="AA2421" i="8" l="1"/>
  <c r="AB2420" i="8"/>
  <c r="AC2419" i="8"/>
  <c r="AE2419" i="8" s="1"/>
  <c r="AD2419" i="8"/>
  <c r="AD2420" i="8" l="1"/>
  <c r="AC2420" i="8"/>
  <c r="AE2420" i="8" s="1"/>
  <c r="AB2421" i="8"/>
  <c r="AA2422" i="8"/>
  <c r="AA2423" i="8" l="1"/>
  <c r="AB2422" i="8"/>
  <c r="AD2421" i="8"/>
  <c r="AC2421" i="8"/>
  <c r="AE2421" i="8" s="1"/>
  <c r="AD2422" i="8" l="1"/>
  <c r="AC2422" i="8"/>
  <c r="AE2422" i="8" s="1"/>
  <c r="AA2424" i="8"/>
  <c r="AB2423" i="8"/>
  <c r="AD2423" i="8" l="1"/>
  <c r="AC2423" i="8"/>
  <c r="AE2423" i="8" s="1"/>
  <c r="AB2424" i="8"/>
  <c r="AA2425" i="8"/>
  <c r="AB2425" i="8" l="1"/>
  <c r="AA2426" i="8"/>
  <c r="AD2424" i="8"/>
  <c r="AC2424" i="8"/>
  <c r="AE2424" i="8" s="1"/>
  <c r="AA2427" i="8" l="1"/>
  <c r="AB2426" i="8"/>
  <c r="AD2425" i="8"/>
  <c r="AC2425" i="8"/>
  <c r="AE2425" i="8" s="1"/>
  <c r="AD2426" i="8" l="1"/>
  <c r="AC2426" i="8"/>
  <c r="AE2426" i="8" s="1"/>
  <c r="AB2427" i="8"/>
  <c r="AA2428" i="8"/>
  <c r="AA2429" i="8" l="1"/>
  <c r="AB2428" i="8"/>
  <c r="AC2427" i="8"/>
  <c r="AE2427" i="8" s="1"/>
  <c r="AD2427" i="8"/>
  <c r="AD2428" i="8" l="1"/>
  <c r="AC2428" i="8"/>
  <c r="AE2428" i="8" s="1"/>
  <c r="AB2429" i="8"/>
  <c r="AA2430" i="8"/>
  <c r="AA2431" i="8" l="1"/>
  <c r="AB2430" i="8"/>
  <c r="AD2429" i="8"/>
  <c r="AC2429" i="8"/>
  <c r="AE2429" i="8" s="1"/>
  <c r="AD2430" i="8" l="1"/>
  <c r="AC2430" i="8"/>
  <c r="AE2430" i="8" s="1"/>
  <c r="AA2432" i="8"/>
  <c r="AB2431" i="8"/>
  <c r="AB2432" i="8" l="1"/>
  <c r="AA2433" i="8"/>
  <c r="AD2431" i="8"/>
  <c r="AC2431" i="8"/>
  <c r="AE2431" i="8" s="1"/>
  <c r="AA2434" i="8" l="1"/>
  <c r="AB2433" i="8"/>
  <c r="AD2432" i="8"/>
  <c r="AC2432" i="8"/>
  <c r="AE2432" i="8" s="1"/>
  <c r="AD2433" i="8" l="1"/>
  <c r="AC2433" i="8"/>
  <c r="AE2433" i="8" s="1"/>
  <c r="AA2435" i="8"/>
  <c r="AB2434" i="8"/>
  <c r="AD2434" i="8" l="1"/>
  <c r="AC2434" i="8"/>
  <c r="AE2434" i="8" s="1"/>
  <c r="AB2435" i="8"/>
  <c r="AA2436" i="8"/>
  <c r="AA2437" i="8" l="1"/>
  <c r="AB2436" i="8"/>
  <c r="AC2435" i="8"/>
  <c r="AE2435" i="8" s="1"/>
  <c r="AD2435" i="8"/>
  <c r="AD2436" i="8" l="1"/>
  <c r="AC2436" i="8"/>
  <c r="AE2436" i="8" s="1"/>
  <c r="AA2438" i="8"/>
  <c r="AB2437" i="8"/>
  <c r="AA2439" i="8" l="1"/>
  <c r="AB2438" i="8"/>
  <c r="AD2437" i="8"/>
  <c r="AC2437" i="8"/>
  <c r="AE2437" i="8" s="1"/>
  <c r="AD2438" i="8" l="1"/>
  <c r="AC2438" i="8"/>
  <c r="AE2438" i="8" s="1"/>
  <c r="AA2440" i="8"/>
  <c r="AB2439" i="8"/>
  <c r="AB2440" i="8" l="1"/>
  <c r="AA2441" i="8"/>
  <c r="AD2439" i="8"/>
  <c r="AC2439" i="8"/>
  <c r="AE2439" i="8" s="1"/>
  <c r="AA2442" i="8" l="1"/>
  <c r="AB2441" i="8"/>
  <c r="AC2440" i="8"/>
  <c r="AE2440" i="8" s="1"/>
  <c r="AD2440" i="8"/>
  <c r="AD2441" i="8" l="1"/>
  <c r="AC2441" i="8"/>
  <c r="AE2441" i="8" s="1"/>
  <c r="AB2442" i="8"/>
  <c r="AA2443" i="8"/>
  <c r="AC2442" i="8" l="1"/>
  <c r="AE2442" i="8" s="1"/>
  <c r="AD2442" i="8"/>
  <c r="AB2443" i="8"/>
  <c r="AA2444" i="8"/>
  <c r="AA2445" i="8" l="1"/>
  <c r="AB2444" i="8"/>
  <c r="AC2443" i="8"/>
  <c r="AE2443" i="8" s="1"/>
  <c r="AD2443" i="8"/>
  <c r="AD2444" i="8" l="1"/>
  <c r="AC2444" i="8"/>
  <c r="AE2444" i="8" s="1"/>
  <c r="AA2446" i="8"/>
  <c r="AB2445" i="8"/>
  <c r="AD2445" i="8" l="1"/>
  <c r="AC2445" i="8"/>
  <c r="AE2445" i="8" s="1"/>
  <c r="AB2446" i="8"/>
  <c r="AA2447" i="8"/>
  <c r="AA2448" i="8" l="1"/>
  <c r="AB2447" i="8"/>
  <c r="AD2446" i="8"/>
  <c r="AC2446" i="8"/>
  <c r="AE2446" i="8" s="1"/>
  <c r="AD2447" i="8" l="1"/>
  <c r="AC2447" i="8"/>
  <c r="AE2447" i="8" s="1"/>
  <c r="AB2448" i="8"/>
  <c r="AA2449" i="8"/>
  <c r="AD2448" i="8" l="1"/>
  <c r="AC2448" i="8"/>
  <c r="AE2448" i="8" s="1"/>
  <c r="AB2449" i="8"/>
  <c r="AA2450" i="8"/>
  <c r="AA2451" i="8" l="1"/>
  <c r="AB2450" i="8"/>
  <c r="AD2449" i="8"/>
  <c r="AC2449" i="8"/>
  <c r="AE2449" i="8" s="1"/>
  <c r="AD2450" i="8" l="1"/>
  <c r="AC2450" i="8"/>
  <c r="AE2450" i="8" s="1"/>
  <c r="AB2451" i="8"/>
  <c r="AA2452" i="8"/>
  <c r="AA2453" i="8" l="1"/>
  <c r="AB2452" i="8"/>
  <c r="AC2451" i="8"/>
  <c r="AE2451" i="8" s="1"/>
  <c r="AD2451" i="8"/>
  <c r="AD2452" i="8" l="1"/>
  <c r="AC2452" i="8"/>
  <c r="AE2452" i="8" s="1"/>
  <c r="AA2454" i="8"/>
  <c r="AB2453" i="8"/>
  <c r="AD2453" i="8" l="1"/>
  <c r="AC2453" i="8"/>
  <c r="AE2453" i="8" s="1"/>
  <c r="AB2454" i="8"/>
  <c r="AA2455" i="8"/>
  <c r="AA2456" i="8" l="1"/>
  <c r="AB2455" i="8"/>
  <c r="AD2454" i="8"/>
  <c r="AC2454" i="8"/>
  <c r="AE2454" i="8" s="1"/>
  <c r="AD2455" i="8" l="1"/>
  <c r="AC2455" i="8"/>
  <c r="AE2455" i="8" s="1"/>
  <c r="AB2456" i="8"/>
  <c r="AA2457" i="8"/>
  <c r="AB2457" i="8" l="1"/>
  <c r="AA2458" i="8"/>
  <c r="AD2456" i="8"/>
  <c r="AC2456" i="8"/>
  <c r="AE2456" i="8" s="1"/>
  <c r="AA2459" i="8" l="1"/>
  <c r="AB2458" i="8"/>
  <c r="AD2457" i="8"/>
  <c r="AC2457" i="8"/>
  <c r="AE2457" i="8" s="1"/>
  <c r="AD2458" i="8" l="1"/>
  <c r="AC2458" i="8"/>
  <c r="AE2458" i="8" s="1"/>
  <c r="AB2459" i="8"/>
  <c r="AA2460" i="8"/>
  <c r="AA2461" i="8" l="1"/>
  <c r="AB2460" i="8"/>
  <c r="AC2459" i="8"/>
  <c r="AE2459" i="8" s="1"/>
  <c r="AD2459" i="8"/>
  <c r="AD2460" i="8" l="1"/>
  <c r="AC2460" i="8"/>
  <c r="AE2460" i="8" s="1"/>
  <c r="AA2462" i="8"/>
  <c r="AB2461" i="8"/>
  <c r="AB2462" i="8" l="1"/>
  <c r="AA2463" i="8"/>
  <c r="AD2461" i="8"/>
  <c r="AC2461" i="8"/>
  <c r="AE2461" i="8" s="1"/>
  <c r="AA2464" i="8" l="1"/>
  <c r="AB2463" i="8"/>
  <c r="AD2462" i="8"/>
  <c r="AC2462" i="8"/>
  <c r="AE2462" i="8" s="1"/>
  <c r="AD2463" i="8" l="1"/>
  <c r="AC2463" i="8"/>
  <c r="AE2463" i="8" s="1"/>
  <c r="AB2464" i="8"/>
  <c r="AA2465" i="8"/>
  <c r="AB2465" i="8" l="1"/>
  <c r="AA2466" i="8"/>
  <c r="AD2464" i="8"/>
  <c r="AC2464" i="8"/>
  <c r="AE2464" i="8" s="1"/>
  <c r="AA2467" i="8" l="1"/>
  <c r="AB2466" i="8"/>
  <c r="AD2465" i="8"/>
  <c r="AC2465" i="8"/>
  <c r="AE2465" i="8" s="1"/>
  <c r="AD2466" i="8" l="1"/>
  <c r="AC2466" i="8"/>
  <c r="AE2466" i="8" s="1"/>
  <c r="AB2467" i="8"/>
  <c r="AA2468" i="8"/>
  <c r="AC2467" i="8" l="1"/>
  <c r="AE2467" i="8" s="1"/>
  <c r="AD2467" i="8"/>
  <c r="AA2469" i="8"/>
  <c r="AB2468" i="8"/>
  <c r="AD2468" i="8" l="1"/>
  <c r="AC2468" i="8"/>
  <c r="AE2468" i="8" s="1"/>
  <c r="AA2470" i="8"/>
  <c r="AB2469" i="8"/>
  <c r="AB2470" i="8" l="1"/>
  <c r="AA2471" i="8"/>
  <c r="AD2469" i="8"/>
  <c r="AC2469" i="8"/>
  <c r="AE2469" i="8" s="1"/>
  <c r="AA2472" i="8" l="1"/>
  <c r="AB2471" i="8"/>
  <c r="AD2470" i="8"/>
  <c r="AC2470" i="8"/>
  <c r="AE2470" i="8" s="1"/>
  <c r="AD2471" i="8" l="1"/>
  <c r="AC2471" i="8"/>
  <c r="AE2471" i="8" s="1"/>
  <c r="AB2472" i="8"/>
  <c r="AA2473" i="8"/>
  <c r="AB2473" i="8" l="1"/>
  <c r="AA2474" i="8"/>
  <c r="AD2472" i="8"/>
  <c r="AC2472" i="8"/>
  <c r="AE2472" i="8" s="1"/>
  <c r="AA2475" i="8" l="1"/>
  <c r="AB2474" i="8"/>
  <c r="AD2473" i="8"/>
  <c r="AC2473" i="8"/>
  <c r="AE2473" i="8" s="1"/>
  <c r="AD2474" i="8" l="1"/>
  <c r="AC2474" i="8"/>
  <c r="AE2474" i="8" s="1"/>
  <c r="AB2475" i="8"/>
  <c r="AA2476" i="8"/>
  <c r="AC2475" i="8" l="1"/>
  <c r="AE2475" i="8" s="1"/>
  <c r="AD2475" i="8"/>
  <c r="AA2477" i="8"/>
  <c r="AB2476" i="8"/>
  <c r="AD2476" i="8" l="1"/>
  <c r="AC2476" i="8"/>
  <c r="AE2476" i="8" s="1"/>
  <c r="AA2478" i="8"/>
  <c r="AB2477" i="8"/>
  <c r="AD2477" i="8" l="1"/>
  <c r="AC2477" i="8"/>
  <c r="AE2477" i="8" s="1"/>
  <c r="AB2478" i="8"/>
  <c r="AA2479" i="8"/>
  <c r="AA2480" i="8" l="1"/>
  <c r="AB2479" i="8"/>
  <c r="AD2478" i="8"/>
  <c r="AC2478" i="8"/>
  <c r="AE2478" i="8" s="1"/>
  <c r="AD2479" i="8" l="1"/>
  <c r="AC2479" i="8"/>
  <c r="AE2479" i="8" s="1"/>
  <c r="AB2480" i="8"/>
  <c r="AA2481" i="8"/>
  <c r="AD2480" i="8" l="1"/>
  <c r="AC2480" i="8"/>
  <c r="AE2480" i="8" s="1"/>
  <c r="AB2481" i="8"/>
  <c r="AA2482" i="8"/>
  <c r="AD2481" i="8" l="1"/>
  <c r="AC2481" i="8"/>
  <c r="AE2481" i="8" s="1"/>
  <c r="AA2483" i="8"/>
  <c r="AB2482" i="8"/>
  <c r="AD2482" i="8" l="1"/>
  <c r="AC2482" i="8"/>
  <c r="AE2482" i="8" s="1"/>
  <c r="AB2483" i="8"/>
  <c r="AA2484" i="8"/>
  <c r="AA2485" i="8" l="1"/>
  <c r="AB2484" i="8"/>
  <c r="AC2483" i="8"/>
  <c r="AE2483" i="8" s="1"/>
  <c r="AD2483" i="8"/>
  <c r="AD2484" i="8" l="1"/>
  <c r="AC2484" i="8"/>
  <c r="AE2484" i="8" s="1"/>
  <c r="AA2486" i="8"/>
  <c r="AB2485" i="8"/>
  <c r="AD2485" i="8" l="1"/>
  <c r="AC2485" i="8"/>
  <c r="AE2485" i="8" s="1"/>
  <c r="AB2486" i="8"/>
  <c r="AA2487" i="8"/>
  <c r="AD2486" i="8" l="1"/>
  <c r="AC2486" i="8"/>
  <c r="AE2486" i="8" s="1"/>
  <c r="AA2488" i="8"/>
  <c r="AB2487" i="8"/>
  <c r="AD2487" i="8" l="1"/>
  <c r="AC2487" i="8"/>
  <c r="AE2487" i="8" s="1"/>
  <c r="AB2488" i="8"/>
  <c r="AA2489" i="8"/>
  <c r="AD2488" i="8" l="1"/>
  <c r="AC2488" i="8"/>
  <c r="AE2488" i="8" s="1"/>
  <c r="AB2489" i="8"/>
  <c r="AA2490" i="8"/>
  <c r="AA2491" i="8" l="1"/>
  <c r="AB2490" i="8"/>
  <c r="AD2489" i="8"/>
  <c r="AC2489" i="8"/>
  <c r="AE2489" i="8" s="1"/>
  <c r="AD2490" i="8" l="1"/>
  <c r="AC2490" i="8"/>
  <c r="AE2490" i="8" s="1"/>
  <c r="AB2491" i="8"/>
  <c r="AA2492" i="8"/>
  <c r="AC2491" i="8" l="1"/>
  <c r="AE2491" i="8" s="1"/>
  <c r="AD2491" i="8"/>
  <c r="AA2493" i="8"/>
  <c r="AB2492" i="8"/>
  <c r="AD2492" i="8" l="1"/>
  <c r="AC2492" i="8"/>
  <c r="AE2492" i="8" s="1"/>
  <c r="AA2494" i="8"/>
  <c r="AB2493" i="8"/>
  <c r="AD2493" i="8" l="1"/>
  <c r="AC2493" i="8"/>
  <c r="AE2493" i="8" s="1"/>
  <c r="AB2494" i="8"/>
  <c r="AA2495" i="8"/>
  <c r="AD2494" i="8" l="1"/>
  <c r="AC2494" i="8"/>
  <c r="AE2494" i="8" s="1"/>
  <c r="AA2496" i="8"/>
  <c r="AB2495" i="8"/>
  <c r="AD2495" i="8" l="1"/>
  <c r="AC2495" i="8"/>
  <c r="AE2495" i="8" s="1"/>
  <c r="AB2496" i="8"/>
  <c r="AA2497" i="8"/>
  <c r="AD2496" i="8" l="1"/>
  <c r="AC2496" i="8"/>
  <c r="AE2496" i="8" s="1"/>
  <c r="AB2497" i="8"/>
  <c r="AA2498" i="8"/>
  <c r="AD2497" i="8" l="1"/>
  <c r="AC2497" i="8"/>
  <c r="AE2497" i="8" s="1"/>
  <c r="AA2499" i="8"/>
  <c r="AB2498" i="8"/>
  <c r="AB2499" i="8" l="1"/>
  <c r="AA2500" i="8"/>
  <c r="AD2498" i="8"/>
  <c r="AC2498" i="8"/>
  <c r="AE2498" i="8" s="1"/>
  <c r="AA2501" i="8" l="1"/>
  <c r="AB2500" i="8"/>
  <c r="AC2499" i="8"/>
  <c r="AE2499" i="8" s="1"/>
  <c r="AD2499" i="8"/>
  <c r="AD2500" i="8" l="1"/>
  <c r="AC2500" i="8"/>
  <c r="AE2500" i="8" s="1"/>
  <c r="AA2502" i="8"/>
  <c r="AB2501" i="8"/>
  <c r="AA2503" i="8" l="1"/>
  <c r="AB2502" i="8"/>
  <c r="AD2501" i="8"/>
  <c r="AC2501" i="8"/>
  <c r="AE2501" i="8" s="1"/>
  <c r="AD2502" i="8" l="1"/>
  <c r="AC2502" i="8"/>
  <c r="AE2502" i="8" s="1"/>
  <c r="AA2504" i="8"/>
  <c r="AB2503" i="8"/>
  <c r="AB2504" i="8" l="1"/>
  <c r="AA2505" i="8"/>
  <c r="AD2503" i="8"/>
  <c r="AC2503" i="8"/>
  <c r="AE2503" i="8" s="1"/>
  <c r="AA2506" i="8" l="1"/>
  <c r="AB2505" i="8"/>
  <c r="AD2504" i="8"/>
  <c r="AC2504" i="8"/>
  <c r="AE2504" i="8" s="1"/>
  <c r="AD2505" i="8" l="1"/>
  <c r="AC2505" i="8"/>
  <c r="AE2505" i="8" s="1"/>
  <c r="AB2506" i="8"/>
  <c r="AA2507" i="8"/>
  <c r="AC2506" i="8" l="1"/>
  <c r="AE2506" i="8" s="1"/>
  <c r="AD2506" i="8"/>
  <c r="AA2508" i="8"/>
  <c r="AB2507" i="8"/>
  <c r="AD2507" i="8" l="1"/>
  <c r="AC2507" i="8"/>
  <c r="AE2507" i="8" s="1"/>
  <c r="AB2508" i="8"/>
  <c r="AA2509" i="8"/>
  <c r="AD2508" i="8" l="1"/>
  <c r="AC2508" i="8"/>
  <c r="AE2508" i="8" s="1"/>
  <c r="AA2510" i="8"/>
  <c r="AB2509" i="8"/>
  <c r="AA2511" i="8" l="1"/>
  <c r="AB2510" i="8"/>
  <c r="AC2509" i="8"/>
  <c r="AE2509" i="8" s="1"/>
  <c r="AD2509" i="8"/>
  <c r="AD2510" i="8" l="1"/>
  <c r="AC2510" i="8"/>
  <c r="AE2510" i="8" s="1"/>
  <c r="AB2511" i="8"/>
  <c r="AA2512" i="8"/>
  <c r="AA2513" i="8" l="1"/>
  <c r="AB2512" i="8"/>
  <c r="AD2511" i="8"/>
  <c r="AC2511" i="8"/>
  <c r="AE2511" i="8" s="1"/>
  <c r="AD2512" i="8" l="1"/>
  <c r="AC2512" i="8"/>
  <c r="AE2512" i="8" s="1"/>
  <c r="AB2513" i="8"/>
  <c r="AA2514" i="8"/>
  <c r="AB2514" i="8" l="1"/>
  <c r="AA2515" i="8"/>
  <c r="AD2513" i="8"/>
  <c r="AC2513" i="8"/>
  <c r="AE2513" i="8" s="1"/>
  <c r="AB2515" i="8" l="1"/>
  <c r="AA2516" i="8"/>
  <c r="AD2514" i="8"/>
  <c r="AC2514" i="8"/>
  <c r="AE2514" i="8" s="1"/>
  <c r="AA2517" i="8" l="1"/>
  <c r="AB2516" i="8"/>
  <c r="AC2515" i="8"/>
  <c r="AE2515" i="8" s="1"/>
  <c r="AD2515" i="8"/>
  <c r="AD2516" i="8" l="1"/>
  <c r="AC2516" i="8"/>
  <c r="AE2516" i="8" s="1"/>
  <c r="AB2517" i="8"/>
  <c r="AA2518" i="8"/>
  <c r="AA2519" i="8" l="1"/>
  <c r="AB2518" i="8"/>
  <c r="AC2517" i="8"/>
  <c r="AE2517" i="8" s="1"/>
  <c r="AD2517" i="8"/>
  <c r="AC2518" i="8" l="1"/>
  <c r="AE2518" i="8" s="1"/>
  <c r="AD2518" i="8"/>
  <c r="AA2520" i="8"/>
  <c r="AB2519" i="8"/>
  <c r="AC2519" i="8" l="1"/>
  <c r="AE2519" i="8" s="1"/>
  <c r="AD2519" i="8"/>
  <c r="AA2521" i="8"/>
  <c r="AB2520" i="8"/>
  <c r="AD2520" i="8" l="1"/>
  <c r="AC2520" i="8"/>
  <c r="AE2520" i="8" s="1"/>
  <c r="AB2521" i="8"/>
  <c r="AA2522" i="8"/>
  <c r="AB2522" i="8" l="1"/>
  <c r="AA2523" i="8"/>
  <c r="AD2521" i="8"/>
  <c r="AC2521" i="8"/>
  <c r="AE2521" i="8" s="1"/>
  <c r="AB2523" i="8" l="1"/>
  <c r="AA2524" i="8"/>
  <c r="AD2522" i="8"/>
  <c r="AC2522" i="8"/>
  <c r="AE2522" i="8" s="1"/>
  <c r="AA2525" i="8" l="1"/>
  <c r="AB2524" i="8"/>
  <c r="AD2523" i="8"/>
  <c r="AC2523" i="8"/>
  <c r="AE2523" i="8" s="1"/>
  <c r="AD2524" i="8" l="1"/>
  <c r="AC2524" i="8"/>
  <c r="AE2524" i="8" s="1"/>
  <c r="AB2525" i="8"/>
  <c r="AA2526" i="8"/>
  <c r="AA2527" i="8" l="1"/>
  <c r="AB2526" i="8"/>
  <c r="AC2525" i="8"/>
  <c r="AE2525" i="8" s="1"/>
  <c r="AD2525" i="8"/>
  <c r="AC2526" i="8" l="1"/>
  <c r="AE2526" i="8" s="1"/>
  <c r="AD2526" i="8"/>
  <c r="AA2528" i="8"/>
  <c r="AB2527" i="8"/>
  <c r="AD2527" i="8" l="1"/>
  <c r="AC2527" i="8"/>
  <c r="AE2527" i="8" s="1"/>
  <c r="AB2528" i="8"/>
  <c r="AA2529" i="8"/>
  <c r="AA2530" i="8" l="1"/>
  <c r="AB2529" i="8"/>
  <c r="AD2528" i="8"/>
  <c r="AC2528" i="8"/>
  <c r="AE2528" i="8" s="1"/>
  <c r="AD2529" i="8" l="1"/>
  <c r="AC2529" i="8"/>
  <c r="AE2529" i="8" s="1"/>
  <c r="AB2530" i="8"/>
  <c r="AA2531" i="8"/>
  <c r="AD2530" i="8" l="1"/>
  <c r="AC2530" i="8"/>
  <c r="AE2530" i="8" s="1"/>
  <c r="AB2531" i="8"/>
  <c r="AA2532" i="8"/>
  <c r="AD2531" i="8" l="1"/>
  <c r="AC2531" i="8"/>
  <c r="AE2531" i="8" s="1"/>
  <c r="AA2533" i="8"/>
  <c r="AB2532" i="8"/>
  <c r="AD2532" i="8" l="1"/>
  <c r="AC2532" i="8"/>
  <c r="AE2532" i="8" s="1"/>
  <c r="AB2533" i="8"/>
  <c r="AA2534" i="8"/>
  <c r="AC2533" i="8" l="1"/>
  <c r="AE2533" i="8" s="1"/>
  <c r="AD2533" i="8"/>
  <c r="AA2535" i="8"/>
  <c r="AB2534" i="8"/>
  <c r="AD2534" i="8" l="1"/>
  <c r="AC2534" i="8"/>
  <c r="AE2534" i="8" s="1"/>
  <c r="AA2536" i="8"/>
  <c r="AB2535" i="8"/>
  <c r="AB2536" i="8" l="1"/>
  <c r="AA2537" i="8"/>
  <c r="AD2535" i="8"/>
  <c r="AC2535" i="8"/>
  <c r="AE2535" i="8" s="1"/>
  <c r="AA2538" i="8" l="1"/>
  <c r="AB2537" i="8"/>
  <c r="AD2536" i="8"/>
  <c r="AC2536" i="8"/>
  <c r="AE2536" i="8" s="1"/>
  <c r="AD2537" i="8" l="1"/>
  <c r="AC2537" i="8"/>
  <c r="AE2537" i="8" s="1"/>
  <c r="AB2538" i="8"/>
  <c r="AA2539" i="8"/>
  <c r="AB2539" i="8" l="1"/>
  <c r="AA2540" i="8"/>
  <c r="AD2538" i="8"/>
  <c r="AC2538" i="8"/>
  <c r="AE2538" i="8" s="1"/>
  <c r="AA2541" i="8" l="1"/>
  <c r="AB2540" i="8"/>
  <c r="AD2539" i="8"/>
  <c r="AC2539" i="8"/>
  <c r="AE2539" i="8" s="1"/>
  <c r="AD2540" i="8" l="1"/>
  <c r="AC2540" i="8"/>
  <c r="AE2540" i="8" s="1"/>
  <c r="AB2541" i="8"/>
  <c r="AA2542" i="8"/>
  <c r="AA2543" i="8" l="1"/>
  <c r="AB2542" i="8"/>
  <c r="AC2541" i="8"/>
  <c r="AE2541" i="8" s="1"/>
  <c r="AD2541" i="8"/>
  <c r="AD2542" i="8" l="1"/>
  <c r="AC2542" i="8"/>
  <c r="AE2542" i="8" s="1"/>
  <c r="AA2544" i="8"/>
  <c r="AB2543" i="8"/>
  <c r="AD2543" i="8" l="1"/>
  <c r="AC2543" i="8"/>
  <c r="AE2543" i="8" s="1"/>
  <c r="AB2544" i="8"/>
  <c r="AA2545" i="8"/>
  <c r="AA2546" i="8" l="1"/>
  <c r="AB2545" i="8"/>
  <c r="AD2544" i="8"/>
  <c r="AC2544" i="8"/>
  <c r="AE2544" i="8" s="1"/>
  <c r="AD2545" i="8" l="1"/>
  <c r="AC2545" i="8"/>
  <c r="AE2545" i="8" s="1"/>
  <c r="AB2546" i="8"/>
  <c r="AA2547" i="8"/>
  <c r="AD2546" i="8" l="1"/>
  <c r="AC2546" i="8"/>
  <c r="AE2546" i="8" s="1"/>
  <c r="AB2547" i="8"/>
  <c r="AA2548" i="8"/>
  <c r="AD2547" i="8" l="1"/>
  <c r="AC2547" i="8"/>
  <c r="AE2547" i="8" s="1"/>
  <c r="AA2549" i="8"/>
  <c r="AB2548" i="8"/>
  <c r="AD2548" i="8" l="1"/>
  <c r="AC2548" i="8"/>
  <c r="AE2548" i="8" s="1"/>
  <c r="AB2549" i="8"/>
  <c r="AA2550" i="8"/>
  <c r="AC2549" i="8" l="1"/>
  <c r="AE2549" i="8" s="1"/>
  <c r="AD2549" i="8"/>
  <c r="AA2551" i="8"/>
  <c r="AB2550" i="8"/>
  <c r="AD2550" i="8" l="1"/>
  <c r="AC2550" i="8"/>
  <c r="AE2550" i="8" s="1"/>
  <c r="AA2552" i="8"/>
  <c r="AB2551" i="8"/>
  <c r="AB2552" i="8" l="1"/>
  <c r="AA2553" i="8"/>
  <c r="AD2551" i="8"/>
  <c r="AC2551" i="8"/>
  <c r="AE2551" i="8" s="1"/>
  <c r="AA2554" i="8" l="1"/>
  <c r="AB2553" i="8"/>
  <c r="AD2552" i="8"/>
  <c r="AC2552" i="8"/>
  <c r="AE2552" i="8" s="1"/>
  <c r="AD2553" i="8" l="1"/>
  <c r="AC2553" i="8"/>
  <c r="AE2553" i="8" s="1"/>
  <c r="AB2554" i="8"/>
  <c r="AA2555" i="8"/>
  <c r="AB2555" i="8" l="1"/>
  <c r="AA2556" i="8"/>
  <c r="AD2554" i="8"/>
  <c r="AC2554" i="8"/>
  <c r="AE2554" i="8" s="1"/>
  <c r="AA2557" i="8" l="1"/>
  <c r="AB2556" i="8"/>
  <c r="AD2555" i="8"/>
  <c r="AC2555" i="8"/>
  <c r="AE2555" i="8" s="1"/>
  <c r="AD2556" i="8" l="1"/>
  <c r="AC2556" i="8"/>
  <c r="AE2556" i="8" s="1"/>
  <c r="AB2557" i="8"/>
  <c r="AA2558" i="8"/>
  <c r="AA2559" i="8" l="1"/>
  <c r="AB2558" i="8"/>
  <c r="AC2557" i="8"/>
  <c r="AE2557" i="8" s="1"/>
  <c r="AD2557" i="8"/>
  <c r="AD2558" i="8" l="1"/>
  <c r="AC2558" i="8"/>
  <c r="AE2558" i="8" s="1"/>
  <c r="AA2560" i="8"/>
  <c r="AB2559" i="8"/>
  <c r="AB2560" i="8" l="1"/>
  <c r="AA2561" i="8"/>
  <c r="AD2559" i="8"/>
  <c r="AC2559" i="8"/>
  <c r="AE2559" i="8" s="1"/>
  <c r="AA2562" i="8" l="1"/>
  <c r="AB2561" i="8"/>
  <c r="AD2560" i="8"/>
  <c r="AC2560" i="8"/>
  <c r="AE2560" i="8" s="1"/>
  <c r="AD2561" i="8" l="1"/>
  <c r="AC2561" i="8"/>
  <c r="AE2561" i="8" s="1"/>
  <c r="AB2562" i="8"/>
  <c r="AA2563" i="8"/>
  <c r="AB2563" i="8" l="1"/>
  <c r="AA2564" i="8"/>
  <c r="AD2562" i="8"/>
  <c r="AC2562" i="8"/>
  <c r="AE2562" i="8" s="1"/>
  <c r="AA2565" i="8" l="1"/>
  <c r="AB2564" i="8"/>
  <c r="AD2563" i="8"/>
  <c r="AC2563" i="8"/>
  <c r="AE2563" i="8" s="1"/>
  <c r="AD2564" i="8" l="1"/>
  <c r="AC2564" i="8"/>
  <c r="AE2564" i="8" s="1"/>
  <c r="AB2565" i="8"/>
  <c r="AA2566" i="8"/>
  <c r="AA2567" i="8" l="1"/>
  <c r="AB2566" i="8"/>
  <c r="AC2565" i="8"/>
  <c r="AE2565" i="8" s="1"/>
  <c r="AD2565" i="8"/>
  <c r="AD2566" i="8" l="1"/>
  <c r="AC2566" i="8"/>
  <c r="AE2566" i="8" s="1"/>
  <c r="AA2568" i="8"/>
  <c r="AB2567" i="8"/>
  <c r="AD2567" i="8" l="1"/>
  <c r="AC2567" i="8"/>
  <c r="AE2567" i="8" s="1"/>
  <c r="AB2568" i="8"/>
  <c r="AA2569" i="8"/>
  <c r="AD2568" i="8" l="1"/>
  <c r="AC2568" i="8"/>
  <c r="AE2568" i="8" s="1"/>
  <c r="AA2570" i="8"/>
  <c r="AB2569" i="8"/>
  <c r="AD2569" i="8" l="1"/>
  <c r="AC2569" i="8"/>
  <c r="AE2569" i="8" s="1"/>
  <c r="AB2570" i="8"/>
  <c r="AA2571" i="8"/>
  <c r="AB2571" i="8" l="1"/>
  <c r="AA2572" i="8"/>
  <c r="AD2570" i="8"/>
  <c r="AC2570" i="8"/>
  <c r="AE2570" i="8" s="1"/>
  <c r="AA2573" i="8" l="1"/>
  <c r="AB2572" i="8"/>
  <c r="AD2571" i="8"/>
  <c r="AC2571" i="8"/>
  <c r="AE2571" i="8" s="1"/>
  <c r="AD2572" i="8" l="1"/>
  <c r="AC2572" i="8"/>
  <c r="AE2572" i="8" s="1"/>
  <c r="AB2573" i="8"/>
  <c r="AA2574" i="8"/>
  <c r="AA2575" i="8" l="1"/>
  <c r="AB2574" i="8"/>
  <c r="AC2573" i="8"/>
  <c r="AE2573" i="8" s="1"/>
  <c r="AD2573" i="8"/>
  <c r="AD2574" i="8" l="1"/>
  <c r="AC2574" i="8"/>
  <c r="AE2574" i="8" s="1"/>
  <c r="AA2576" i="8"/>
  <c r="AB2575" i="8"/>
  <c r="AD2575" i="8" l="1"/>
  <c r="AC2575" i="8"/>
  <c r="AE2575" i="8" s="1"/>
  <c r="AB2576" i="8"/>
  <c r="AA2577" i="8"/>
  <c r="AD2576" i="8" l="1"/>
  <c r="AC2576" i="8"/>
  <c r="AE2576" i="8" s="1"/>
  <c r="AA2578" i="8"/>
  <c r="AB2577" i="8"/>
  <c r="AD2577" i="8" l="1"/>
  <c r="AC2577" i="8"/>
  <c r="AE2577" i="8" s="1"/>
  <c r="AB2578" i="8"/>
  <c r="AA2579" i="8"/>
  <c r="AD2578" i="8" l="1"/>
  <c r="AC2578" i="8"/>
  <c r="AE2578" i="8" s="1"/>
  <c r="AB2579" i="8"/>
  <c r="AA2580" i="8"/>
  <c r="AA2581" i="8" l="1"/>
  <c r="AB2580" i="8"/>
  <c r="AD2579" i="8"/>
  <c r="AC2579" i="8"/>
  <c r="AE2579" i="8" s="1"/>
  <c r="AD2580" i="8" l="1"/>
  <c r="AC2580" i="8"/>
  <c r="AE2580" i="8" s="1"/>
  <c r="AB2581" i="8"/>
  <c r="AA2582" i="8"/>
  <c r="AC2581" i="8" l="1"/>
  <c r="AE2581" i="8" s="1"/>
  <c r="AD2581" i="8"/>
  <c r="AA2583" i="8"/>
  <c r="AB2582" i="8"/>
  <c r="AD2582" i="8" l="1"/>
  <c r="AC2582" i="8"/>
  <c r="AE2582" i="8" s="1"/>
  <c r="AA2584" i="8"/>
  <c r="AB2583" i="8"/>
  <c r="AD2583" i="8" l="1"/>
  <c r="AC2583" i="8"/>
  <c r="AE2583" i="8" s="1"/>
  <c r="AB2584" i="8"/>
  <c r="AA2585" i="8"/>
  <c r="AD2584" i="8" l="1"/>
  <c r="AC2584" i="8"/>
  <c r="AE2584" i="8" s="1"/>
  <c r="AA2586" i="8"/>
  <c r="AB2585" i="8"/>
  <c r="AB2586" i="8" l="1"/>
  <c r="AA2587" i="8"/>
  <c r="AD2585" i="8"/>
  <c r="AC2585" i="8"/>
  <c r="AE2585" i="8" s="1"/>
  <c r="AB2587" i="8" l="1"/>
  <c r="AA2588" i="8"/>
  <c r="AD2586" i="8"/>
  <c r="AC2586" i="8"/>
  <c r="AE2586" i="8" s="1"/>
  <c r="AA2589" i="8" l="1"/>
  <c r="AB2588" i="8"/>
  <c r="AD2587" i="8"/>
  <c r="AC2587" i="8"/>
  <c r="AE2587" i="8" s="1"/>
  <c r="AD2588" i="8" l="1"/>
  <c r="AC2588" i="8"/>
  <c r="AE2588" i="8" s="1"/>
  <c r="AB2589" i="8"/>
  <c r="AA2590" i="8"/>
  <c r="AA2591" i="8" l="1"/>
  <c r="AB2590" i="8"/>
  <c r="AC2589" i="8"/>
  <c r="AE2589" i="8" s="1"/>
  <c r="AD2589" i="8"/>
  <c r="AD2590" i="8" l="1"/>
  <c r="AC2590" i="8"/>
  <c r="AE2590" i="8" s="1"/>
  <c r="AA2592" i="8"/>
  <c r="AB2591" i="8"/>
  <c r="AD2591" i="8" l="1"/>
  <c r="AC2591" i="8"/>
  <c r="AE2591" i="8" s="1"/>
  <c r="AB2592" i="8"/>
  <c r="AA2593" i="8"/>
  <c r="AA2594" i="8" l="1"/>
  <c r="AB2593" i="8"/>
  <c r="AD2592" i="8"/>
  <c r="AC2592" i="8"/>
  <c r="AE2592" i="8" s="1"/>
  <c r="AD2593" i="8" l="1"/>
  <c r="AC2593" i="8"/>
  <c r="AE2593" i="8" s="1"/>
  <c r="AB2594" i="8"/>
  <c r="AA2595" i="8"/>
  <c r="AD2594" i="8" l="1"/>
  <c r="AC2594" i="8"/>
  <c r="AE2594" i="8" s="1"/>
  <c r="AB2595" i="8"/>
  <c r="AA2596" i="8"/>
  <c r="AA2597" i="8" l="1"/>
  <c r="AB2596" i="8"/>
  <c r="AD2595" i="8"/>
  <c r="AC2595" i="8"/>
  <c r="AE2595" i="8" s="1"/>
  <c r="AD2596" i="8" l="1"/>
  <c r="AC2596" i="8"/>
  <c r="AE2596" i="8" s="1"/>
  <c r="AB2597" i="8"/>
  <c r="AA2598" i="8"/>
  <c r="AC2597" i="8" l="1"/>
  <c r="AE2597" i="8" s="1"/>
  <c r="AD2597" i="8"/>
  <c r="AA2599" i="8"/>
  <c r="AB2598" i="8"/>
  <c r="AD2598" i="8" l="1"/>
  <c r="AC2598" i="8"/>
  <c r="AE2598" i="8" s="1"/>
  <c r="AA2600" i="8"/>
  <c r="AB2599" i="8"/>
  <c r="AD2599" i="8" l="1"/>
  <c r="AC2599" i="8"/>
  <c r="AE2599" i="8" s="1"/>
  <c r="AB2600" i="8"/>
  <c r="AA2601" i="8"/>
  <c r="AA2602" i="8" l="1"/>
  <c r="AB2601" i="8"/>
  <c r="AD2600" i="8"/>
  <c r="AC2600" i="8"/>
  <c r="AE2600" i="8" s="1"/>
  <c r="AD2601" i="8" l="1"/>
  <c r="AC2601" i="8"/>
  <c r="AE2601" i="8" s="1"/>
  <c r="AB2602" i="8"/>
  <c r="AA2603" i="8"/>
  <c r="AB2603" i="8" l="1"/>
  <c r="AA2604" i="8"/>
  <c r="AD2602" i="8"/>
  <c r="AC2602" i="8"/>
  <c r="AE2602" i="8" s="1"/>
  <c r="AA2605" i="8" l="1"/>
  <c r="AB2604" i="8"/>
  <c r="AD2603" i="8"/>
  <c r="AC2603" i="8"/>
  <c r="AE2603" i="8" s="1"/>
  <c r="AD2604" i="8" l="1"/>
  <c r="AC2604" i="8"/>
  <c r="AE2604" i="8" s="1"/>
  <c r="AB2605" i="8"/>
  <c r="AA2606" i="8"/>
  <c r="AA2607" i="8" l="1"/>
  <c r="AB2606" i="8"/>
  <c r="AC2605" i="8"/>
  <c r="AE2605" i="8" s="1"/>
  <c r="AD2605" i="8"/>
  <c r="AD2606" i="8" l="1"/>
  <c r="AC2606" i="8"/>
  <c r="AE2606" i="8" s="1"/>
  <c r="AA2608" i="8"/>
  <c r="AB2607" i="8"/>
  <c r="AD2607" i="8" l="1"/>
  <c r="AC2607" i="8"/>
  <c r="AE2607" i="8" s="1"/>
  <c r="AB2608" i="8"/>
  <c r="AA2609" i="8"/>
  <c r="AA2610" i="8" l="1"/>
  <c r="AB2609" i="8"/>
  <c r="AD2608" i="8"/>
  <c r="AC2608" i="8"/>
  <c r="AE2608" i="8" s="1"/>
  <c r="AD2609" i="8" l="1"/>
  <c r="AC2609" i="8"/>
  <c r="AE2609" i="8" s="1"/>
  <c r="AB2610" i="8"/>
  <c r="AA2611" i="8"/>
  <c r="AB2611" i="8" l="1"/>
  <c r="AA2612" i="8"/>
  <c r="AD2610" i="8"/>
  <c r="AC2610" i="8"/>
  <c r="AE2610" i="8" s="1"/>
  <c r="AA2613" i="8" l="1"/>
  <c r="AB2612" i="8"/>
  <c r="AD2611" i="8"/>
  <c r="AC2611" i="8"/>
  <c r="AE2611" i="8" s="1"/>
  <c r="AD2612" i="8" l="1"/>
  <c r="AC2612" i="8"/>
  <c r="AE2612" i="8" s="1"/>
  <c r="AB2613" i="8"/>
  <c r="AA2614" i="8"/>
  <c r="AA2615" i="8" l="1"/>
  <c r="AB2614" i="8"/>
  <c r="AC2613" i="8"/>
  <c r="AE2613" i="8" s="1"/>
  <c r="AD2613" i="8"/>
  <c r="AD2614" i="8" l="1"/>
  <c r="AC2614" i="8"/>
  <c r="AE2614" i="8" s="1"/>
  <c r="AA2616" i="8"/>
  <c r="AB2615" i="8"/>
  <c r="AD2615" i="8" l="1"/>
  <c r="AC2615" i="8"/>
  <c r="AE2615" i="8" s="1"/>
  <c r="AB2616" i="8"/>
  <c r="AA2617" i="8"/>
  <c r="AD2616" i="8" l="1"/>
  <c r="AC2616" i="8"/>
  <c r="AE2616" i="8" s="1"/>
  <c r="AA2618" i="8"/>
  <c r="AB2617" i="8"/>
  <c r="AD2617" i="8" l="1"/>
  <c r="AC2617" i="8"/>
  <c r="AE2617" i="8" s="1"/>
  <c r="AB2618" i="8"/>
  <c r="AA2619" i="8"/>
  <c r="AB2619" i="8" l="1"/>
  <c r="AA2620" i="8"/>
  <c r="AD2618" i="8"/>
  <c r="AC2618" i="8"/>
  <c r="AE2618" i="8" s="1"/>
  <c r="AA2621" i="8" l="1"/>
  <c r="AB2620" i="8"/>
  <c r="AD2619" i="8"/>
  <c r="AC2619" i="8"/>
  <c r="AE2619" i="8" s="1"/>
  <c r="AD2620" i="8" l="1"/>
  <c r="AC2620" i="8"/>
  <c r="AE2620" i="8" s="1"/>
  <c r="AB2621" i="8"/>
  <c r="AA2622" i="8"/>
  <c r="AA2623" i="8" l="1"/>
  <c r="AB2622" i="8"/>
  <c r="AC2621" i="8"/>
  <c r="AE2621" i="8" s="1"/>
  <c r="AD2621" i="8"/>
  <c r="AD2622" i="8" l="1"/>
  <c r="AC2622" i="8"/>
  <c r="AE2622" i="8" s="1"/>
  <c r="AA2624" i="8"/>
  <c r="AB2623" i="8"/>
  <c r="AD2623" i="8" l="1"/>
  <c r="AC2623" i="8"/>
  <c r="AE2623" i="8" s="1"/>
  <c r="AB2624" i="8"/>
  <c r="AA2625" i="8"/>
  <c r="AA2626" i="8" l="1"/>
  <c r="AB2625" i="8"/>
  <c r="AD2624" i="8"/>
  <c r="AC2624" i="8"/>
  <c r="AE2624" i="8" s="1"/>
  <c r="AD2625" i="8" l="1"/>
  <c r="AC2625" i="8"/>
  <c r="AE2625" i="8" s="1"/>
  <c r="AB2626" i="8"/>
  <c r="AA2627" i="8"/>
  <c r="AB2627" i="8" l="1"/>
  <c r="AA2628" i="8"/>
  <c r="AD2626" i="8"/>
  <c r="AC2626" i="8"/>
  <c r="AE2626" i="8" s="1"/>
  <c r="AB2628" i="8" l="1"/>
  <c r="AA2629" i="8"/>
  <c r="AD2627" i="8"/>
  <c r="AC2627" i="8"/>
  <c r="AE2627" i="8" s="1"/>
  <c r="AA2630" i="8" l="1"/>
  <c r="AB2629" i="8"/>
  <c r="AC2628" i="8"/>
  <c r="AE2628" i="8" s="1"/>
  <c r="AD2628" i="8"/>
  <c r="AD2629" i="8" l="1"/>
  <c r="AC2629" i="8"/>
  <c r="AE2629" i="8" s="1"/>
  <c r="AB2630" i="8"/>
  <c r="AA2631" i="8"/>
  <c r="AD2630" i="8" l="1"/>
  <c r="AC2630" i="8"/>
  <c r="AE2630" i="8" s="1"/>
  <c r="AA2632" i="8"/>
  <c r="AB2631" i="8"/>
  <c r="AD2631" i="8" l="1"/>
  <c r="AC2631" i="8"/>
  <c r="AE2631" i="8" s="1"/>
  <c r="AA2633" i="8"/>
  <c r="AB2632" i="8"/>
  <c r="AD2632" i="8" l="1"/>
  <c r="AC2632" i="8"/>
  <c r="AE2632" i="8" s="1"/>
  <c r="AB2633" i="8"/>
  <c r="AA2634" i="8"/>
  <c r="AB2634" i="8" l="1"/>
  <c r="AA2635" i="8"/>
  <c r="AD2633" i="8"/>
  <c r="AC2633" i="8"/>
  <c r="AE2633" i="8" s="1"/>
  <c r="AA2636" i="8" l="1"/>
  <c r="AB2635" i="8"/>
  <c r="AD2634" i="8"/>
  <c r="AC2634" i="8"/>
  <c r="AE2634" i="8" s="1"/>
  <c r="AD2635" i="8" l="1"/>
  <c r="AC2635" i="8"/>
  <c r="AE2635" i="8" s="1"/>
  <c r="AB2636" i="8"/>
  <c r="AA2637" i="8"/>
  <c r="AC2636" i="8" l="1"/>
  <c r="AE2636" i="8" s="1"/>
  <c r="AD2636" i="8"/>
  <c r="AA2638" i="8"/>
  <c r="AB2637" i="8"/>
  <c r="AD2637" i="8" l="1"/>
  <c r="AC2637" i="8"/>
  <c r="AE2637" i="8" s="1"/>
  <c r="AB2638" i="8"/>
  <c r="AA2639" i="8"/>
  <c r="AA2640" i="8" l="1"/>
  <c r="AB2639" i="8"/>
  <c r="AD2638" i="8"/>
  <c r="AC2638" i="8"/>
  <c r="AE2638" i="8" s="1"/>
  <c r="AD2639" i="8" l="1"/>
  <c r="AC2639" i="8"/>
  <c r="AE2639" i="8" s="1"/>
  <c r="AA2641" i="8"/>
  <c r="AB2640" i="8"/>
  <c r="AB2641" i="8" l="1"/>
  <c r="AA2642" i="8"/>
  <c r="AD2640" i="8"/>
  <c r="AC2640" i="8"/>
  <c r="AE2640" i="8" s="1"/>
  <c r="AD2641" i="8" l="1"/>
  <c r="AC2641" i="8"/>
  <c r="AE2641" i="8" s="1"/>
  <c r="AA2643" i="8"/>
  <c r="AB2642" i="8"/>
  <c r="AA2644" i="8" l="1"/>
  <c r="AB2643" i="8"/>
  <c r="AD2642" i="8"/>
  <c r="AC2642" i="8"/>
  <c r="AE2642" i="8" s="1"/>
  <c r="AD2643" i="8" l="1"/>
  <c r="AC2643" i="8"/>
  <c r="AE2643" i="8" s="1"/>
  <c r="AB2644" i="8"/>
  <c r="AA2645" i="8"/>
  <c r="AA2646" i="8" l="1"/>
  <c r="AB2645" i="8"/>
  <c r="AC2644" i="8"/>
  <c r="AE2644" i="8" s="1"/>
  <c r="AD2644" i="8"/>
  <c r="AD2645" i="8" l="1"/>
  <c r="AC2645" i="8"/>
  <c r="AE2645" i="8" s="1"/>
  <c r="AA2647" i="8"/>
  <c r="AB2646" i="8"/>
  <c r="AD2646" i="8" l="1"/>
  <c r="AC2646" i="8"/>
  <c r="AE2646" i="8" s="1"/>
  <c r="AA2648" i="8"/>
  <c r="AB2647" i="8"/>
  <c r="AD2647" i="8" l="1"/>
  <c r="AC2647" i="8"/>
  <c r="AE2647" i="8" s="1"/>
  <c r="AA2649" i="8"/>
  <c r="AB2648" i="8"/>
  <c r="AD2648" i="8" l="1"/>
  <c r="AC2648" i="8"/>
  <c r="AE2648" i="8" s="1"/>
  <c r="AB2649" i="8"/>
  <c r="AA2650" i="8"/>
  <c r="AC2649" i="8" l="1"/>
  <c r="AE2649" i="8" s="1"/>
  <c r="AD2649" i="8"/>
  <c r="AA2651" i="8"/>
  <c r="AB2650" i="8"/>
  <c r="AD2650" i="8" l="1"/>
  <c r="AC2650" i="8"/>
  <c r="AE2650" i="8" s="1"/>
  <c r="AB2651" i="8"/>
  <c r="AA2652" i="8"/>
  <c r="AB2652" i="8" l="1"/>
  <c r="AA2653" i="8"/>
  <c r="AC2651" i="8"/>
  <c r="AE2651" i="8" s="1"/>
  <c r="AD2651" i="8"/>
  <c r="AA2654" i="8" l="1"/>
  <c r="AB2653" i="8"/>
  <c r="AC2652" i="8"/>
  <c r="AE2652" i="8" s="1"/>
  <c r="AD2652" i="8"/>
  <c r="AC2653" i="8" l="1"/>
  <c r="AE2653" i="8" s="1"/>
  <c r="AD2653" i="8"/>
  <c r="AA2655" i="8"/>
  <c r="AB2654" i="8"/>
  <c r="AD2654" i="8" l="1"/>
  <c r="AC2654" i="8"/>
  <c r="AE2654" i="8" s="1"/>
  <c r="AB2655" i="8"/>
  <c r="AA2656" i="8"/>
  <c r="AA2657" i="8" l="1"/>
  <c r="AB2656" i="8"/>
  <c r="AD2655" i="8"/>
  <c r="AC2655" i="8"/>
  <c r="AE2655" i="8" s="1"/>
  <c r="AD2656" i="8" l="1"/>
  <c r="AC2656" i="8"/>
  <c r="AE2656" i="8" s="1"/>
  <c r="AB2657" i="8"/>
  <c r="AA2658" i="8"/>
  <c r="AA2659" i="8" l="1"/>
  <c r="AB2658" i="8"/>
  <c r="AD2657" i="8"/>
  <c r="AC2657" i="8"/>
  <c r="AE2657" i="8" s="1"/>
  <c r="AD2658" i="8" l="1"/>
  <c r="AC2658" i="8"/>
  <c r="AE2658" i="8" s="1"/>
  <c r="AB2659" i="8"/>
  <c r="AA2660" i="8"/>
  <c r="AB2660" i="8" l="1"/>
  <c r="AA2661" i="8"/>
  <c r="AD2659" i="8"/>
  <c r="AC2659" i="8"/>
  <c r="AE2659" i="8" s="1"/>
  <c r="AA2662" i="8" l="1"/>
  <c r="AB2661" i="8"/>
  <c r="AC2660" i="8"/>
  <c r="AE2660" i="8" s="1"/>
  <c r="AD2660" i="8"/>
  <c r="AD2661" i="8" l="1"/>
  <c r="AC2661" i="8"/>
  <c r="AE2661" i="8" s="1"/>
  <c r="AB2662" i="8"/>
  <c r="AA2663" i="8"/>
  <c r="AA2664" i="8" l="1"/>
  <c r="AB2663" i="8"/>
  <c r="AD2662" i="8"/>
  <c r="AC2662" i="8"/>
  <c r="AE2662" i="8" s="1"/>
  <c r="AD2663" i="8" l="1"/>
  <c r="AC2663" i="8"/>
  <c r="AE2663" i="8" s="1"/>
  <c r="AA2665" i="8"/>
  <c r="AB2664" i="8"/>
  <c r="AD2664" i="8" l="1"/>
  <c r="AC2664" i="8"/>
  <c r="AE2664" i="8" s="1"/>
  <c r="AB2665" i="8"/>
  <c r="AA2666" i="8"/>
  <c r="AB2666" i="8" l="1"/>
  <c r="AA2667" i="8"/>
  <c r="AD2665" i="8"/>
  <c r="AC2665" i="8"/>
  <c r="AE2665" i="8" s="1"/>
  <c r="AA2668" i="8" l="1"/>
  <c r="AB2667" i="8"/>
  <c r="AD2666" i="8"/>
  <c r="AC2666" i="8"/>
  <c r="AE2666" i="8" s="1"/>
  <c r="AD2667" i="8" l="1"/>
  <c r="AC2667" i="8"/>
  <c r="AE2667" i="8" s="1"/>
  <c r="AB2668" i="8"/>
  <c r="AA2669" i="8"/>
  <c r="AA2670" i="8" l="1"/>
  <c r="AB2669" i="8"/>
  <c r="AC2668" i="8"/>
  <c r="AE2668" i="8" s="1"/>
  <c r="AD2668" i="8"/>
  <c r="AD2669" i="8" l="1"/>
  <c r="AC2669" i="8"/>
  <c r="AE2669" i="8" s="1"/>
  <c r="AB2670" i="8"/>
  <c r="AA2671" i="8"/>
  <c r="AA2672" i="8" l="1"/>
  <c r="AB2671" i="8"/>
  <c r="AD2670" i="8"/>
  <c r="AC2670" i="8"/>
  <c r="AE2670" i="8" s="1"/>
  <c r="AD2671" i="8" l="1"/>
  <c r="AC2671" i="8"/>
  <c r="AE2671" i="8" s="1"/>
  <c r="AA2673" i="8"/>
  <c r="AB2672" i="8"/>
  <c r="AD2672" i="8" l="1"/>
  <c r="AC2672" i="8"/>
  <c r="AE2672" i="8" s="1"/>
  <c r="AB2673" i="8"/>
  <c r="AA2674" i="8"/>
  <c r="AA2675" i="8" l="1"/>
  <c r="AB2674" i="8"/>
  <c r="AD2673" i="8"/>
  <c r="AC2673" i="8"/>
  <c r="AE2673" i="8" s="1"/>
  <c r="AD2674" i="8" l="1"/>
  <c r="AC2674" i="8"/>
  <c r="AE2674" i="8" s="1"/>
  <c r="AA2676" i="8"/>
  <c r="AB2675" i="8"/>
  <c r="AD2675" i="8" l="1"/>
  <c r="AC2675" i="8"/>
  <c r="AE2675" i="8" s="1"/>
  <c r="AB2676" i="8"/>
  <c r="AA2677" i="8"/>
  <c r="AA2678" i="8" l="1"/>
  <c r="AB2677" i="8"/>
  <c r="AC2676" i="8"/>
  <c r="AE2676" i="8" s="1"/>
  <c r="AD2676" i="8"/>
  <c r="AD2677" i="8" l="1"/>
  <c r="AC2677" i="8"/>
  <c r="AE2677" i="8" s="1"/>
  <c r="AA2679" i="8"/>
  <c r="AB2678" i="8"/>
  <c r="AD2678" i="8" l="1"/>
  <c r="AC2678" i="8"/>
  <c r="AE2678" i="8" s="1"/>
  <c r="AA2680" i="8"/>
  <c r="AB2679" i="8"/>
  <c r="AD2679" i="8" l="1"/>
  <c r="AC2679" i="8"/>
  <c r="AE2679" i="8" s="1"/>
  <c r="AA2681" i="8"/>
  <c r="AB2680" i="8"/>
  <c r="AD2680" i="8" l="1"/>
  <c r="AC2680" i="8"/>
  <c r="AE2680" i="8" s="1"/>
  <c r="AB2681" i="8"/>
  <c r="AA2682" i="8"/>
  <c r="AA2683" i="8" l="1"/>
  <c r="AB2682" i="8"/>
  <c r="AC2681" i="8"/>
  <c r="AE2681" i="8" s="1"/>
  <c r="AD2681" i="8"/>
  <c r="AD2682" i="8" l="1"/>
  <c r="AC2682" i="8"/>
  <c r="AE2682" i="8" s="1"/>
  <c r="AB2683" i="8"/>
  <c r="AA2684" i="8"/>
  <c r="AC2683" i="8" l="1"/>
  <c r="AE2683" i="8" s="1"/>
  <c r="AD2683" i="8"/>
  <c r="AB2684" i="8"/>
  <c r="AA2685" i="8"/>
  <c r="AA2686" i="8" l="1"/>
  <c r="AB2685" i="8"/>
  <c r="AC2684" i="8"/>
  <c r="AE2684" i="8" s="1"/>
  <c r="AD2684" i="8"/>
  <c r="AC2685" i="8" l="1"/>
  <c r="AE2685" i="8" s="1"/>
  <c r="AD2685" i="8"/>
  <c r="AA2687" i="8"/>
  <c r="AB2686" i="8"/>
  <c r="AD2686" i="8" l="1"/>
  <c r="AC2686" i="8"/>
  <c r="AE2686" i="8" s="1"/>
  <c r="AB2687" i="8"/>
  <c r="AA2688" i="8"/>
  <c r="AA2689" i="8" l="1"/>
  <c r="AB2688" i="8"/>
  <c r="AD2687" i="8"/>
  <c r="AC2687" i="8"/>
  <c r="AE2687" i="8" s="1"/>
  <c r="AD2688" i="8" l="1"/>
  <c r="AC2688" i="8"/>
  <c r="AE2688" i="8" s="1"/>
  <c r="AB2689" i="8"/>
  <c r="AA2690" i="8"/>
  <c r="AD2689" i="8" l="1"/>
  <c r="AC2689" i="8"/>
  <c r="AE2689" i="8" s="1"/>
  <c r="AA2691" i="8"/>
  <c r="AB2690" i="8"/>
  <c r="AD2690" i="8" l="1"/>
  <c r="AC2690" i="8"/>
  <c r="AE2690" i="8" s="1"/>
  <c r="AB2691" i="8"/>
  <c r="AA2692" i="8"/>
  <c r="AB2692" i="8" l="1"/>
  <c r="AA2693" i="8"/>
  <c r="AD2691" i="8"/>
  <c r="AC2691" i="8"/>
  <c r="AE2691" i="8" s="1"/>
  <c r="AA2694" i="8" l="1"/>
  <c r="AB2693" i="8"/>
  <c r="AC2692" i="8"/>
  <c r="AE2692" i="8" s="1"/>
  <c r="AD2692" i="8"/>
  <c r="AD2693" i="8" l="1"/>
  <c r="AC2693" i="8"/>
  <c r="AE2693" i="8" s="1"/>
  <c r="AB2694" i="8"/>
  <c r="AA2695" i="8"/>
  <c r="AD2694" i="8" l="1"/>
  <c r="AC2694" i="8"/>
  <c r="AE2694" i="8" s="1"/>
  <c r="AA2696" i="8"/>
  <c r="AB2695" i="8"/>
  <c r="AD2695" i="8" l="1"/>
  <c r="AC2695" i="8"/>
  <c r="AE2695" i="8" s="1"/>
  <c r="AA2697" i="8"/>
  <c r="AB2696" i="8"/>
  <c r="AB2697" i="8" l="1"/>
  <c r="AA2698" i="8"/>
  <c r="AD2696" i="8"/>
  <c r="AC2696" i="8"/>
  <c r="AE2696" i="8" s="1"/>
  <c r="AB2698" i="8" l="1"/>
  <c r="AA2699" i="8"/>
  <c r="AD2697" i="8"/>
  <c r="AC2697" i="8"/>
  <c r="AE2697" i="8" s="1"/>
  <c r="AA2700" i="8" l="1"/>
  <c r="AB2699" i="8"/>
  <c r="AD2698" i="8"/>
  <c r="AC2698" i="8"/>
  <c r="AE2698" i="8" s="1"/>
  <c r="AD2699" i="8" l="1"/>
  <c r="AC2699" i="8"/>
  <c r="AE2699" i="8" s="1"/>
  <c r="AB2700" i="8"/>
  <c r="AA2701" i="8"/>
  <c r="AA2702" i="8" l="1"/>
  <c r="AB2701" i="8"/>
  <c r="AC2700" i="8"/>
  <c r="AE2700" i="8" s="1"/>
  <c r="AD2700" i="8"/>
  <c r="AD2701" i="8" l="1"/>
  <c r="AC2701" i="8"/>
  <c r="AE2701" i="8" s="1"/>
  <c r="AB2702" i="8"/>
  <c r="AA2703" i="8"/>
  <c r="AA2704" i="8" l="1"/>
  <c r="AB2703" i="8"/>
  <c r="AD2702" i="8"/>
  <c r="AC2702" i="8"/>
  <c r="AE2702" i="8" s="1"/>
  <c r="AD2703" i="8" l="1"/>
  <c r="AC2703" i="8"/>
  <c r="AE2703" i="8" s="1"/>
  <c r="AA2705" i="8"/>
  <c r="AB2704" i="8"/>
  <c r="AD2704" i="8" l="1"/>
  <c r="AC2704" i="8"/>
  <c r="AE2704" i="8" s="1"/>
  <c r="AB2705" i="8"/>
  <c r="AA2706" i="8"/>
  <c r="AA2707" i="8" l="1"/>
  <c r="AB2706" i="8"/>
  <c r="AD2705" i="8"/>
  <c r="AC2705" i="8"/>
  <c r="AE2705" i="8" s="1"/>
  <c r="AD2706" i="8" l="1"/>
  <c r="AC2706" i="8"/>
  <c r="AE2706" i="8" s="1"/>
  <c r="AA2708" i="8"/>
  <c r="AB2707" i="8"/>
  <c r="AD2707" i="8" l="1"/>
  <c r="AC2707" i="8"/>
  <c r="AE2707" i="8" s="1"/>
  <c r="AB2708" i="8"/>
  <c r="AA2709" i="8"/>
  <c r="AA2710" i="8" l="1"/>
  <c r="AB2709" i="8"/>
  <c r="AC2708" i="8"/>
  <c r="AE2708" i="8" s="1"/>
  <c r="AD2708" i="8"/>
  <c r="AD2709" i="8" l="1"/>
  <c r="AC2709" i="8"/>
  <c r="AE2709" i="8" s="1"/>
  <c r="AA2711" i="8"/>
  <c r="AB2710" i="8"/>
  <c r="AD2710" i="8" l="1"/>
  <c r="AC2710" i="8"/>
  <c r="AE2710" i="8" s="1"/>
  <c r="AA2712" i="8"/>
  <c r="AB2711" i="8"/>
  <c r="AD2711" i="8" l="1"/>
  <c r="AC2711" i="8"/>
  <c r="AE2711" i="8" s="1"/>
  <c r="AA2713" i="8"/>
  <c r="AB2712" i="8"/>
  <c r="AD2712" i="8" l="1"/>
  <c r="AC2712" i="8"/>
  <c r="AE2712" i="8" s="1"/>
  <c r="AB2713" i="8"/>
  <c r="AA2714" i="8"/>
  <c r="AA2715" i="8" l="1"/>
  <c r="AB2714" i="8"/>
  <c r="AC2713" i="8"/>
  <c r="AE2713" i="8" s="1"/>
  <c r="AD2713" i="8"/>
  <c r="AD2714" i="8" l="1"/>
  <c r="AC2714" i="8"/>
  <c r="AE2714" i="8" s="1"/>
  <c r="AB2715" i="8"/>
  <c r="AA2716" i="8"/>
  <c r="AB2716" i="8" l="1"/>
  <c r="AA2717" i="8"/>
  <c r="AC2715" i="8"/>
  <c r="AE2715" i="8" s="1"/>
  <c r="AD2715" i="8"/>
  <c r="AA2718" i="8" l="1"/>
  <c r="AB2717" i="8"/>
  <c r="AC2716" i="8"/>
  <c r="AE2716" i="8" s="1"/>
  <c r="AD2716" i="8"/>
  <c r="AC2717" i="8" l="1"/>
  <c r="AE2717" i="8" s="1"/>
  <c r="AD2717" i="8"/>
  <c r="AA2719" i="8"/>
  <c r="AB2718" i="8"/>
  <c r="AD2718" i="8" l="1"/>
  <c r="AC2718" i="8"/>
  <c r="AE2718" i="8" s="1"/>
  <c r="AB2719" i="8"/>
  <c r="AA2720" i="8"/>
  <c r="AA2721" i="8" l="1"/>
  <c r="AB2720" i="8"/>
  <c r="AD2719" i="8"/>
  <c r="AC2719" i="8"/>
  <c r="AE2719" i="8" s="1"/>
  <c r="AD2720" i="8" l="1"/>
  <c r="AC2720" i="8"/>
  <c r="AE2720" i="8" s="1"/>
  <c r="AB2721" i="8"/>
  <c r="AA2722" i="8"/>
  <c r="AA2723" i="8" l="1"/>
  <c r="AB2722" i="8"/>
  <c r="AD2721" i="8"/>
  <c r="AC2721" i="8"/>
  <c r="AE2721" i="8" s="1"/>
  <c r="AD2722" i="8" l="1"/>
  <c r="AC2722" i="8"/>
  <c r="AE2722" i="8" s="1"/>
  <c r="AB2723" i="8"/>
  <c r="AA2724" i="8"/>
  <c r="AD2723" i="8" l="1"/>
  <c r="AC2723" i="8"/>
  <c r="AE2723" i="8" s="1"/>
  <c r="AB2724" i="8"/>
  <c r="AA2725" i="8"/>
  <c r="AA2726" i="8" l="1"/>
  <c r="AB2725" i="8"/>
  <c r="AC2724" i="8"/>
  <c r="AE2724" i="8" s="1"/>
  <c r="AD2724" i="8"/>
  <c r="AD2725" i="8" l="1"/>
  <c r="AC2725" i="8"/>
  <c r="AE2725" i="8" s="1"/>
  <c r="AB2726" i="8"/>
  <c r="AA2727" i="8"/>
  <c r="AA2728" i="8" l="1"/>
  <c r="AB2727" i="8"/>
  <c r="AD2726" i="8"/>
  <c r="AC2726" i="8"/>
  <c r="AE2726" i="8" s="1"/>
  <c r="AD2727" i="8" l="1"/>
  <c r="AC2727" i="8"/>
  <c r="AE2727" i="8" s="1"/>
  <c r="AA2729" i="8"/>
  <c r="AB2728" i="8"/>
  <c r="AB2729" i="8" l="1"/>
  <c r="AA2730" i="8"/>
  <c r="AD2728" i="8"/>
  <c r="AC2728" i="8"/>
  <c r="AE2728" i="8" s="1"/>
  <c r="AB2730" i="8" l="1"/>
  <c r="AA2731" i="8"/>
  <c r="AD2729" i="8"/>
  <c r="AC2729" i="8"/>
  <c r="AE2729" i="8" s="1"/>
  <c r="AA2732" i="8" l="1"/>
  <c r="AB2731" i="8"/>
  <c r="AD2730" i="8"/>
  <c r="AC2730" i="8"/>
  <c r="AE2730" i="8" s="1"/>
  <c r="AD2731" i="8" l="1"/>
  <c r="AC2731" i="8"/>
  <c r="AE2731" i="8" s="1"/>
  <c r="AB2732" i="8"/>
  <c r="AA2733" i="8"/>
  <c r="AA2734" i="8" l="1"/>
  <c r="AB2733" i="8"/>
  <c r="AC2732" i="8"/>
  <c r="AE2732" i="8" s="1"/>
  <c r="AD2732" i="8"/>
  <c r="AD2733" i="8" l="1"/>
  <c r="AC2733" i="8"/>
  <c r="AE2733" i="8" s="1"/>
  <c r="AB2734" i="8"/>
  <c r="AA2735" i="8"/>
  <c r="AD2734" i="8" l="1"/>
  <c r="AC2734" i="8"/>
  <c r="AE2734" i="8" s="1"/>
  <c r="AA2736" i="8"/>
  <c r="AB2735" i="8"/>
  <c r="AD2735" i="8" l="1"/>
  <c r="AC2735" i="8"/>
  <c r="AE2735" i="8" s="1"/>
  <c r="AA2737" i="8"/>
  <c r="AB2736" i="8"/>
  <c r="AD2736" i="8" l="1"/>
  <c r="AC2736" i="8"/>
  <c r="AE2736" i="8" s="1"/>
  <c r="AB2737" i="8"/>
  <c r="AA2738" i="8"/>
  <c r="AA2739" i="8" l="1"/>
  <c r="AB2738" i="8"/>
  <c r="AD2737" i="8"/>
  <c r="AC2737" i="8"/>
  <c r="AE2737" i="8" s="1"/>
  <c r="AD2738" i="8" l="1"/>
  <c r="AC2738" i="8"/>
  <c r="AE2738" i="8" s="1"/>
  <c r="AA2740" i="8"/>
  <c r="AB2739" i="8"/>
  <c r="AD2739" i="8" l="1"/>
  <c r="AC2739" i="8"/>
  <c r="AE2739" i="8" s="1"/>
  <c r="AB2740" i="8"/>
  <c r="AA2741" i="8"/>
  <c r="AA2742" i="8" l="1"/>
  <c r="AB2741" i="8"/>
  <c r="AC2740" i="8"/>
  <c r="AE2740" i="8" s="1"/>
  <c r="AD2740" i="8"/>
  <c r="AD2741" i="8" l="1"/>
  <c r="AC2741" i="8"/>
  <c r="AE2741" i="8" s="1"/>
  <c r="AA2743" i="8"/>
  <c r="AB2742" i="8"/>
  <c r="AA2744" i="8" l="1"/>
  <c r="AB2743" i="8"/>
  <c r="AD2742" i="8"/>
  <c r="AC2742" i="8"/>
  <c r="AE2742" i="8" s="1"/>
  <c r="AD2743" i="8" l="1"/>
  <c r="AC2743" i="8"/>
  <c r="AE2743" i="8" s="1"/>
  <c r="AA2745" i="8"/>
  <c r="AB2744" i="8"/>
  <c r="AD2744" i="8" l="1"/>
  <c r="AC2744" i="8"/>
  <c r="AE2744" i="8" s="1"/>
  <c r="AB2745" i="8"/>
  <c r="AA2746" i="8"/>
  <c r="AA2747" i="8" l="1"/>
  <c r="AB2746" i="8"/>
  <c r="AC2745" i="8"/>
  <c r="AE2745" i="8" s="1"/>
  <c r="AD2745" i="8"/>
  <c r="AD2746" i="8" l="1"/>
  <c r="AC2746" i="8"/>
  <c r="AE2746" i="8" s="1"/>
  <c r="AB2747" i="8"/>
  <c r="AA2748" i="8"/>
  <c r="AB2748" i="8" l="1"/>
  <c r="AA2749" i="8"/>
  <c r="AC2747" i="8"/>
  <c r="AE2747" i="8" s="1"/>
  <c r="AD2747" i="8"/>
  <c r="AA2750" i="8" l="1"/>
  <c r="AB2749" i="8"/>
  <c r="AC2748" i="8"/>
  <c r="AE2748" i="8" s="1"/>
  <c r="AD2748" i="8"/>
  <c r="AC2749" i="8" l="1"/>
  <c r="AE2749" i="8" s="1"/>
  <c r="AD2749" i="8"/>
  <c r="AA2751" i="8"/>
  <c r="AB2750" i="8"/>
  <c r="AD2750" i="8" l="1"/>
  <c r="AC2750" i="8"/>
  <c r="AE2750" i="8" s="1"/>
  <c r="AB2751" i="8"/>
  <c r="AA2752" i="8"/>
  <c r="AA2753" i="8" l="1"/>
  <c r="AB2752" i="8"/>
  <c r="AD2751" i="8"/>
  <c r="AC2751" i="8"/>
  <c r="AE2751" i="8" s="1"/>
  <c r="AD2752" i="8" l="1"/>
  <c r="AC2752" i="8"/>
  <c r="AE2752" i="8" s="1"/>
  <c r="AB2753" i="8"/>
  <c r="AA2754" i="8"/>
  <c r="AA2755" i="8" l="1"/>
  <c r="AB2754" i="8"/>
  <c r="AD2753" i="8"/>
  <c r="AC2753" i="8"/>
  <c r="AE2753" i="8" s="1"/>
  <c r="AD2754" i="8" l="1"/>
  <c r="AC2754" i="8"/>
  <c r="AE2754" i="8" s="1"/>
  <c r="AB2755" i="8"/>
  <c r="AA2756" i="8"/>
  <c r="AB2756" i="8" l="1"/>
  <c r="AA2757" i="8"/>
  <c r="AD2755" i="8"/>
  <c r="AC2755" i="8"/>
  <c r="AE2755" i="8" s="1"/>
  <c r="AA2758" i="8" l="1"/>
  <c r="AB2757" i="8"/>
  <c r="AC2756" i="8"/>
  <c r="AE2756" i="8" s="1"/>
  <c r="AD2756" i="8"/>
  <c r="AD2757" i="8" l="1"/>
  <c r="AC2757" i="8"/>
  <c r="AE2757" i="8" s="1"/>
  <c r="AB2758" i="8"/>
  <c r="AA2759" i="8"/>
  <c r="AA2760" i="8" l="1"/>
  <c r="AB2759" i="8"/>
  <c r="AD2758" i="8"/>
  <c r="AC2758" i="8"/>
  <c r="AE2758" i="8" s="1"/>
  <c r="AD2759" i="8" l="1"/>
  <c r="AC2759" i="8"/>
  <c r="AE2759" i="8" s="1"/>
  <c r="AA2761" i="8"/>
  <c r="AB2760" i="8"/>
  <c r="AD2760" i="8" l="1"/>
  <c r="AC2760" i="8"/>
  <c r="AE2760" i="8" s="1"/>
  <c r="AB2761" i="8"/>
  <c r="AA2762" i="8"/>
  <c r="AB2762" i="8" l="1"/>
  <c r="AA2763" i="8"/>
  <c r="AD2761" i="8"/>
  <c r="AC2761" i="8"/>
  <c r="AE2761" i="8" s="1"/>
  <c r="AA2764" i="8" l="1"/>
  <c r="AB2763" i="8"/>
  <c r="AD2762" i="8"/>
  <c r="AC2762" i="8"/>
  <c r="AE2762" i="8" s="1"/>
  <c r="AC2763" i="8" l="1"/>
  <c r="AE2763" i="8" s="1"/>
  <c r="AD2763" i="8"/>
  <c r="AB2764" i="8"/>
  <c r="AA2765" i="8"/>
  <c r="AA2766" i="8" l="1"/>
  <c r="AB2765" i="8"/>
  <c r="AC2764" i="8"/>
  <c r="AE2764" i="8" s="1"/>
  <c r="AD2764" i="8"/>
  <c r="AD2765" i="8" l="1"/>
  <c r="AC2765" i="8"/>
  <c r="AE2765" i="8" s="1"/>
  <c r="AA2767" i="8"/>
  <c r="AB2766" i="8"/>
  <c r="AD2766" i="8" l="1"/>
  <c r="AC2766" i="8"/>
  <c r="AE2766" i="8" s="1"/>
  <c r="AB2767" i="8"/>
  <c r="AA2768" i="8"/>
  <c r="AA2769" i="8" l="1"/>
  <c r="AB2768" i="8"/>
  <c r="AD2767" i="8"/>
  <c r="AC2767" i="8"/>
  <c r="AE2767" i="8" s="1"/>
  <c r="AD2768" i="8" l="1"/>
  <c r="AC2768" i="8"/>
  <c r="AE2768" i="8" s="1"/>
  <c r="AB2769" i="8"/>
  <c r="AA2770" i="8"/>
  <c r="AD2769" i="8" l="1"/>
  <c r="AC2769" i="8"/>
  <c r="AE2769" i="8" s="1"/>
  <c r="AB2770" i="8"/>
  <c r="AA2771" i="8"/>
  <c r="AA2772" i="8" l="1"/>
  <c r="AB2771" i="8"/>
  <c r="AD2770" i="8"/>
  <c r="AC2770" i="8"/>
  <c r="AE2770" i="8" s="1"/>
  <c r="AD2771" i="8" l="1"/>
  <c r="AC2771" i="8"/>
  <c r="AE2771" i="8" s="1"/>
  <c r="AB2772" i="8"/>
  <c r="AA2773" i="8"/>
  <c r="AA2774" i="8" l="1"/>
  <c r="AB2773" i="8"/>
  <c r="AC2772" i="8"/>
  <c r="AE2772" i="8" s="1"/>
  <c r="AD2772" i="8"/>
  <c r="AD2773" i="8" l="1"/>
  <c r="AC2773" i="8"/>
  <c r="AE2773" i="8" s="1"/>
  <c r="AA2775" i="8"/>
  <c r="AB2774" i="8"/>
  <c r="AD2774" i="8" l="1"/>
  <c r="AC2774" i="8"/>
  <c r="AE2774" i="8" s="1"/>
  <c r="AB2775" i="8"/>
  <c r="AA2776" i="8"/>
  <c r="AA2777" i="8" l="1"/>
  <c r="AB2776" i="8"/>
  <c r="AD2775" i="8"/>
  <c r="AC2775" i="8"/>
  <c r="AE2775" i="8" s="1"/>
  <c r="AD2776" i="8" l="1"/>
  <c r="AC2776" i="8"/>
  <c r="AE2776" i="8" s="1"/>
  <c r="AB2777" i="8"/>
  <c r="AA2778" i="8"/>
  <c r="AD2777" i="8" l="1"/>
  <c r="AC2777" i="8"/>
  <c r="AE2777" i="8" s="1"/>
  <c r="AB2778" i="8"/>
  <c r="AA2779" i="8"/>
  <c r="AA2780" i="8" l="1"/>
  <c r="AB2779" i="8"/>
  <c r="AD2778" i="8"/>
  <c r="AC2778" i="8"/>
  <c r="AE2778" i="8" s="1"/>
  <c r="AC2779" i="8" l="1"/>
  <c r="AE2779" i="8" s="1"/>
  <c r="AD2779" i="8"/>
  <c r="AB2780" i="8"/>
  <c r="AA2781" i="8"/>
  <c r="AC2780" i="8" l="1"/>
  <c r="AE2780" i="8" s="1"/>
  <c r="AD2780" i="8"/>
  <c r="AA2782" i="8"/>
  <c r="AB2781" i="8"/>
  <c r="AD2781" i="8" l="1"/>
  <c r="AC2781" i="8"/>
  <c r="AE2781" i="8" s="1"/>
  <c r="AA2783" i="8"/>
  <c r="AB2782" i="8"/>
  <c r="AB2783" i="8" l="1"/>
  <c r="AA2784" i="8"/>
  <c r="AD2782" i="8"/>
  <c r="AC2782" i="8"/>
  <c r="AE2782" i="8" s="1"/>
  <c r="AA2785" i="8" l="1"/>
  <c r="AB2784" i="8"/>
  <c r="AD2783" i="8"/>
  <c r="AC2783" i="8"/>
  <c r="AE2783" i="8" s="1"/>
  <c r="AD2784" i="8" l="1"/>
  <c r="AC2784" i="8"/>
  <c r="AE2784" i="8" s="1"/>
  <c r="AB2785" i="8"/>
  <c r="AA2786" i="8"/>
  <c r="AB2786" i="8" l="1"/>
  <c r="AA2787" i="8"/>
  <c r="AD2785" i="8"/>
  <c r="AC2785" i="8"/>
  <c r="AE2785" i="8" s="1"/>
  <c r="AA2788" i="8" l="1"/>
  <c r="AB2787" i="8"/>
  <c r="AD2786" i="8"/>
  <c r="AC2786" i="8"/>
  <c r="AE2786" i="8" s="1"/>
  <c r="AD2787" i="8" l="1"/>
  <c r="AC2787" i="8"/>
  <c r="AE2787" i="8" s="1"/>
  <c r="AB2788" i="8"/>
  <c r="AA2789" i="8"/>
  <c r="AC2788" i="8" l="1"/>
  <c r="AE2788" i="8" s="1"/>
  <c r="AD2788" i="8"/>
  <c r="AA2790" i="8"/>
  <c r="AB2789" i="8"/>
  <c r="AD2789" i="8" l="1"/>
  <c r="AC2789" i="8"/>
  <c r="AE2789" i="8" s="1"/>
  <c r="AA2791" i="8"/>
  <c r="AB2790" i="8"/>
  <c r="AD2790" i="8" l="1"/>
  <c r="AC2790" i="8"/>
  <c r="AE2790" i="8" s="1"/>
  <c r="AB2791" i="8"/>
  <c r="AA2792" i="8"/>
  <c r="AD2791" i="8" l="1"/>
  <c r="AC2791" i="8"/>
  <c r="AE2791" i="8" s="1"/>
  <c r="AA2793" i="8"/>
  <c r="AB2792" i="8"/>
  <c r="AD2792" i="8" l="1"/>
  <c r="AC2792" i="8"/>
  <c r="AE2792" i="8" s="1"/>
  <c r="AB2793" i="8"/>
  <c r="AA2794" i="8"/>
  <c r="AB2794" i="8" l="1"/>
  <c r="AA2795" i="8"/>
  <c r="AD2793" i="8"/>
  <c r="AC2793" i="8"/>
  <c r="AE2793" i="8" s="1"/>
  <c r="AA2796" i="8" l="1"/>
  <c r="AB2795" i="8"/>
  <c r="AD2794" i="8"/>
  <c r="AC2794" i="8"/>
  <c r="AE2794" i="8" s="1"/>
  <c r="AC2795" i="8" l="1"/>
  <c r="AE2795" i="8" s="1"/>
  <c r="AD2795" i="8"/>
  <c r="AB2796" i="8"/>
  <c r="AA2797" i="8"/>
  <c r="AA2798" i="8" l="1"/>
  <c r="AB2797" i="8"/>
  <c r="AC2796" i="8"/>
  <c r="AE2796" i="8" s="1"/>
  <c r="AD2796" i="8"/>
  <c r="AD2797" i="8" l="1"/>
  <c r="AC2797" i="8"/>
  <c r="AE2797" i="8" s="1"/>
  <c r="AA2799" i="8"/>
  <c r="AB2798" i="8"/>
  <c r="AD2798" i="8" l="1"/>
  <c r="AC2798" i="8"/>
  <c r="AE2798" i="8" s="1"/>
  <c r="AB2799" i="8"/>
  <c r="AA2800" i="8"/>
  <c r="AA2801" i="8" l="1"/>
  <c r="AB2800" i="8"/>
  <c r="AD2799" i="8"/>
  <c r="AC2799" i="8"/>
  <c r="AE2799" i="8" s="1"/>
  <c r="AD2800" i="8" l="1"/>
  <c r="AC2800" i="8"/>
  <c r="AE2800" i="8" s="1"/>
  <c r="AB2801" i="8"/>
  <c r="AA2802" i="8"/>
  <c r="AB2802" i="8" l="1"/>
  <c r="AA2803" i="8"/>
  <c r="AD2801" i="8"/>
  <c r="AC2801" i="8"/>
  <c r="AE2801" i="8" s="1"/>
  <c r="AA2804" i="8" l="1"/>
  <c r="AB2803" i="8"/>
  <c r="AD2802" i="8"/>
  <c r="AC2802" i="8"/>
  <c r="AE2802" i="8" s="1"/>
  <c r="AD2803" i="8" l="1"/>
  <c r="AC2803" i="8"/>
  <c r="AE2803" i="8" s="1"/>
  <c r="AB2804" i="8"/>
  <c r="AA2805" i="8"/>
  <c r="AA2806" i="8" l="1"/>
  <c r="AB2805" i="8"/>
  <c r="AC2804" i="8"/>
  <c r="AE2804" i="8" s="1"/>
  <c r="AD2804" i="8"/>
  <c r="AD2805" i="8" l="1"/>
  <c r="AC2805" i="8"/>
  <c r="AE2805" i="8" s="1"/>
  <c r="AA2807" i="8"/>
  <c r="AB2806" i="8"/>
  <c r="AD2806" i="8" l="1"/>
  <c r="AC2806" i="8"/>
  <c r="AE2806" i="8" s="1"/>
  <c r="AB2807" i="8"/>
  <c r="AA2808" i="8"/>
  <c r="AA2809" i="8" l="1"/>
  <c r="AB2808" i="8"/>
  <c r="AD2807" i="8"/>
  <c r="AC2807" i="8"/>
  <c r="AE2807" i="8" s="1"/>
  <c r="AD2808" i="8" l="1"/>
  <c r="AC2808" i="8"/>
  <c r="AE2808" i="8" s="1"/>
  <c r="AB2809" i="8"/>
  <c r="AA2810" i="8"/>
  <c r="AB2810" i="8" l="1"/>
  <c r="AA2811" i="8"/>
  <c r="AD2809" i="8"/>
  <c r="AC2809" i="8"/>
  <c r="AE2809" i="8" s="1"/>
  <c r="AA2812" i="8" l="1"/>
  <c r="AB2811" i="8"/>
  <c r="AD2810" i="8"/>
  <c r="AC2810" i="8"/>
  <c r="AE2810" i="8" s="1"/>
  <c r="AC2811" i="8" l="1"/>
  <c r="AE2811" i="8" s="1"/>
  <c r="AD2811" i="8"/>
  <c r="AB2812" i="8"/>
  <c r="AA2813" i="8"/>
  <c r="AA2814" i="8" l="1"/>
  <c r="AB2813" i="8"/>
  <c r="AC2812" i="8"/>
  <c r="AE2812" i="8" s="1"/>
  <c r="AD2812" i="8"/>
  <c r="AD2813" i="8" l="1"/>
  <c r="AC2813" i="8"/>
  <c r="AE2813" i="8" s="1"/>
  <c r="AA2815" i="8"/>
  <c r="AB2814" i="8"/>
  <c r="AD2814" i="8" l="1"/>
  <c r="AC2814" i="8"/>
  <c r="AE2814" i="8" s="1"/>
  <c r="AB2815" i="8"/>
  <c r="AA2816" i="8"/>
  <c r="AD2815" i="8" l="1"/>
  <c r="AC2815" i="8"/>
  <c r="AE2815" i="8" s="1"/>
  <c r="AA2817" i="8"/>
  <c r="AB2816" i="8"/>
  <c r="AB2817" i="8" l="1"/>
  <c r="AA2818" i="8"/>
  <c r="AD2816" i="8"/>
  <c r="AC2816" i="8"/>
  <c r="AE2816" i="8" s="1"/>
  <c r="AB2818" i="8" l="1"/>
  <c r="AA2819" i="8"/>
  <c r="AD2817" i="8"/>
  <c r="AC2817" i="8"/>
  <c r="AE2817" i="8" s="1"/>
  <c r="AA2820" i="8" l="1"/>
  <c r="AB2819" i="8"/>
  <c r="AD2818" i="8"/>
  <c r="AC2818" i="8"/>
  <c r="AE2818" i="8" s="1"/>
  <c r="AD2819" i="8" l="1"/>
  <c r="AC2819" i="8"/>
  <c r="AE2819" i="8" s="1"/>
  <c r="AB2820" i="8"/>
  <c r="AA2821" i="8"/>
  <c r="AA2822" i="8" l="1"/>
  <c r="AB2821" i="8"/>
  <c r="AC2820" i="8"/>
  <c r="AE2820" i="8" s="1"/>
  <c r="AD2820" i="8"/>
  <c r="AD2821" i="8" l="1"/>
  <c r="AC2821" i="8"/>
  <c r="AE2821" i="8" s="1"/>
  <c r="AA2823" i="8"/>
  <c r="AB2822" i="8"/>
  <c r="AB2823" i="8" l="1"/>
  <c r="AA2824" i="8"/>
  <c r="AD2822" i="8"/>
  <c r="AC2822" i="8"/>
  <c r="AE2822" i="8" s="1"/>
  <c r="AA2825" i="8" l="1"/>
  <c r="AB2824" i="8"/>
  <c r="AD2823" i="8"/>
  <c r="AC2823" i="8"/>
  <c r="AE2823" i="8" s="1"/>
  <c r="AD2824" i="8" l="1"/>
  <c r="AC2824" i="8"/>
  <c r="AE2824" i="8" s="1"/>
  <c r="AB2825" i="8"/>
  <c r="AA2826" i="8"/>
  <c r="AB2826" i="8" l="1"/>
  <c r="AA2827" i="8"/>
  <c r="AD2825" i="8"/>
  <c r="AC2825" i="8"/>
  <c r="AE2825" i="8" s="1"/>
  <c r="AA2828" i="8" l="1"/>
  <c r="AB2827" i="8"/>
  <c r="AD2826" i="8"/>
  <c r="AC2826" i="8"/>
  <c r="AE2826" i="8" s="1"/>
  <c r="AC2827" i="8" l="1"/>
  <c r="AE2827" i="8" s="1"/>
  <c r="AD2827" i="8"/>
  <c r="AB2828" i="8"/>
  <c r="AA2829" i="8"/>
  <c r="AA2830" i="8" l="1"/>
  <c r="AB2829" i="8"/>
  <c r="AC2828" i="8"/>
  <c r="AE2828" i="8" s="1"/>
  <c r="AD2828" i="8"/>
  <c r="AD2829" i="8" l="1"/>
  <c r="AC2829" i="8"/>
  <c r="AE2829" i="8" s="1"/>
  <c r="AA2831" i="8"/>
  <c r="AB2830" i="8"/>
  <c r="AD2830" i="8" l="1"/>
  <c r="AC2830" i="8"/>
  <c r="AE2830" i="8" s="1"/>
  <c r="AB2831" i="8"/>
  <c r="AA2832" i="8"/>
  <c r="AD2831" i="8" l="1"/>
  <c r="AC2831" i="8"/>
  <c r="AE2831" i="8" s="1"/>
  <c r="AA2833" i="8"/>
  <c r="AB2832" i="8"/>
  <c r="AB2833" i="8" l="1"/>
  <c r="AA2834" i="8"/>
  <c r="AD2832" i="8"/>
  <c r="AC2832" i="8"/>
  <c r="AE2832" i="8" s="1"/>
  <c r="AB2834" i="8" l="1"/>
  <c r="AA2835" i="8"/>
  <c r="AD2833" i="8"/>
  <c r="AC2833" i="8"/>
  <c r="AE2833" i="8" s="1"/>
  <c r="AA2836" i="8" l="1"/>
  <c r="AB2835" i="8"/>
  <c r="AD2834" i="8"/>
  <c r="AC2834" i="8"/>
  <c r="AE2834" i="8" s="1"/>
  <c r="AD2835" i="8" l="1"/>
  <c r="AC2835" i="8"/>
  <c r="AE2835" i="8" s="1"/>
  <c r="AB2836" i="8"/>
  <c r="AA2837" i="8"/>
  <c r="AA2838" i="8" l="1"/>
  <c r="AB2837" i="8"/>
  <c r="AC2836" i="8"/>
  <c r="AE2836" i="8" s="1"/>
  <c r="AD2836" i="8"/>
  <c r="AD2837" i="8" l="1"/>
  <c r="AC2837" i="8"/>
  <c r="AE2837" i="8" s="1"/>
  <c r="AA2839" i="8"/>
  <c r="AB2838" i="8"/>
  <c r="AD2838" i="8" l="1"/>
  <c r="AC2838" i="8"/>
  <c r="AE2838" i="8" s="1"/>
  <c r="AB2839" i="8"/>
  <c r="AA2840" i="8"/>
  <c r="AA2841" i="8" l="1"/>
  <c r="AB2840" i="8"/>
  <c r="AD2839" i="8"/>
  <c r="AC2839" i="8"/>
  <c r="AE2839" i="8" s="1"/>
  <c r="AD2840" i="8" l="1"/>
  <c r="AC2840" i="8"/>
  <c r="AE2840" i="8" s="1"/>
  <c r="AB2841" i="8"/>
  <c r="AA2842" i="8"/>
  <c r="AD2841" i="8" l="1"/>
  <c r="AC2841" i="8"/>
  <c r="AE2841" i="8" s="1"/>
  <c r="AB2842" i="8"/>
  <c r="AA2843" i="8"/>
  <c r="AD2842" i="8" l="1"/>
  <c r="AC2842" i="8"/>
  <c r="AE2842" i="8" s="1"/>
  <c r="AA2844" i="8"/>
  <c r="AB2843" i="8"/>
  <c r="AB2844" i="8" l="1"/>
  <c r="AA2845" i="8"/>
  <c r="AC2843" i="8"/>
  <c r="AE2843" i="8" s="1"/>
  <c r="AD2843" i="8"/>
  <c r="AA2846" i="8" l="1"/>
  <c r="AB2845" i="8"/>
  <c r="AC2844" i="8"/>
  <c r="AE2844" i="8" s="1"/>
  <c r="AD2844" i="8"/>
  <c r="AD2845" i="8" l="1"/>
  <c r="AC2845" i="8"/>
  <c r="AE2845" i="8" s="1"/>
  <c r="AA2847" i="8"/>
  <c r="AB2846" i="8"/>
  <c r="AB2847" i="8" l="1"/>
  <c r="AA2848" i="8"/>
  <c r="AD2846" i="8"/>
  <c r="AC2846" i="8"/>
  <c r="AE2846" i="8" s="1"/>
  <c r="AA2849" i="8" l="1"/>
  <c r="AB2848" i="8"/>
  <c r="AD2847" i="8"/>
  <c r="AC2847" i="8"/>
  <c r="AE2847" i="8" s="1"/>
  <c r="AD2848" i="8" l="1"/>
  <c r="AC2848" i="8"/>
  <c r="AE2848" i="8" s="1"/>
  <c r="AB2849" i="8"/>
  <c r="AA2850" i="8"/>
  <c r="AB2850" i="8" l="1"/>
  <c r="AA2851" i="8"/>
  <c r="AD2849" i="8"/>
  <c r="AC2849" i="8"/>
  <c r="AE2849" i="8" s="1"/>
  <c r="AA2852" i="8" l="1"/>
  <c r="AB2851" i="8"/>
  <c r="AD2850" i="8"/>
  <c r="AC2850" i="8"/>
  <c r="AE2850" i="8" s="1"/>
  <c r="AD2851" i="8" l="1"/>
  <c r="AC2851" i="8"/>
  <c r="AE2851" i="8" s="1"/>
  <c r="AB2852" i="8"/>
  <c r="AA2853" i="8"/>
  <c r="AA2854" i="8" l="1"/>
  <c r="AB2853" i="8"/>
  <c r="AC2852" i="8"/>
  <c r="AE2852" i="8" s="1"/>
  <c r="AD2852" i="8"/>
  <c r="AD2853" i="8" l="1"/>
  <c r="AC2853" i="8"/>
  <c r="AE2853" i="8" s="1"/>
  <c r="AA2855" i="8"/>
  <c r="AB2854" i="8"/>
  <c r="AD2854" i="8" l="1"/>
  <c r="AC2854" i="8"/>
  <c r="AE2854" i="8" s="1"/>
  <c r="AB2855" i="8"/>
  <c r="AA2856" i="8"/>
  <c r="AA2857" i="8" l="1"/>
  <c r="AB2856" i="8"/>
  <c r="AD2855" i="8"/>
  <c r="AC2855" i="8"/>
  <c r="AE2855" i="8" s="1"/>
  <c r="AD2856" i="8" l="1"/>
  <c r="AC2856" i="8"/>
  <c r="AE2856" i="8" s="1"/>
  <c r="AB2857" i="8"/>
  <c r="AA2858" i="8"/>
  <c r="AB2858" i="8" l="1"/>
  <c r="AA2859" i="8"/>
  <c r="AD2857" i="8"/>
  <c r="AC2857" i="8"/>
  <c r="AE2857" i="8" s="1"/>
  <c r="AA2860" i="8" l="1"/>
  <c r="AB2859" i="8"/>
  <c r="AD2858" i="8"/>
  <c r="AC2858" i="8"/>
  <c r="AE2858" i="8" s="1"/>
  <c r="AC2859" i="8" l="1"/>
  <c r="AE2859" i="8" s="1"/>
  <c r="AD2859" i="8"/>
  <c r="AB2860" i="8"/>
  <c r="AA2861" i="8"/>
  <c r="AA2862" i="8" l="1"/>
  <c r="AB2861" i="8"/>
  <c r="AC2860" i="8"/>
  <c r="AE2860" i="8" s="1"/>
  <c r="AD2860" i="8"/>
  <c r="AD2861" i="8" l="1"/>
  <c r="AC2861" i="8"/>
  <c r="AE2861" i="8" s="1"/>
  <c r="AA2863" i="8"/>
  <c r="AB2862" i="8"/>
  <c r="AD2862" i="8" l="1"/>
  <c r="AC2862" i="8"/>
  <c r="AE2862" i="8" s="1"/>
  <c r="AB2863" i="8"/>
  <c r="AA2864" i="8"/>
  <c r="AA2865" i="8" l="1"/>
  <c r="AB2864" i="8"/>
  <c r="AD2863" i="8"/>
  <c r="AC2863" i="8"/>
  <c r="AE2863" i="8" s="1"/>
  <c r="AD2864" i="8" l="1"/>
  <c r="AC2864" i="8"/>
  <c r="AE2864" i="8" s="1"/>
  <c r="AB2865" i="8"/>
  <c r="AA2866" i="8"/>
  <c r="AB2866" i="8" l="1"/>
  <c r="AA2867" i="8"/>
  <c r="AD2865" i="8"/>
  <c r="AC2865" i="8"/>
  <c r="AE2865" i="8" s="1"/>
  <c r="AA2868" i="8" l="1"/>
  <c r="AB2867" i="8"/>
  <c r="AD2866" i="8"/>
  <c r="AC2866" i="8"/>
  <c r="AE2866" i="8" s="1"/>
  <c r="AD2867" i="8" l="1"/>
  <c r="AC2867" i="8"/>
  <c r="AE2867" i="8" s="1"/>
  <c r="AB2868" i="8"/>
  <c r="AA2869" i="8"/>
  <c r="AA2870" i="8" l="1"/>
  <c r="AB2869" i="8"/>
  <c r="AC2868" i="8"/>
  <c r="AE2868" i="8" s="1"/>
  <c r="AD2868" i="8"/>
  <c r="AD2869" i="8" l="1"/>
  <c r="AC2869" i="8"/>
  <c r="AE2869" i="8" s="1"/>
  <c r="AA2871" i="8"/>
  <c r="AB2870" i="8"/>
  <c r="AD2870" i="8" l="1"/>
  <c r="AC2870" i="8"/>
  <c r="AE2870" i="8" s="1"/>
  <c r="AB2871" i="8"/>
  <c r="AA2872" i="8"/>
  <c r="AA2873" i="8" l="1"/>
  <c r="AB2872" i="8"/>
  <c r="AD2871" i="8"/>
  <c r="AC2871" i="8"/>
  <c r="AE2871" i="8" s="1"/>
  <c r="AD2872" i="8" l="1"/>
  <c r="AC2872" i="8"/>
  <c r="AE2872" i="8" s="1"/>
  <c r="AB2873" i="8"/>
  <c r="AA2874" i="8"/>
  <c r="AB2874" i="8" l="1"/>
  <c r="AA2875" i="8"/>
  <c r="AD2873" i="8"/>
  <c r="AC2873" i="8"/>
  <c r="AE2873" i="8" s="1"/>
  <c r="AA2876" i="8" l="1"/>
  <c r="AB2875" i="8"/>
  <c r="AD2874" i="8"/>
  <c r="AC2874" i="8"/>
  <c r="AE2874" i="8" s="1"/>
  <c r="AC2875" i="8" l="1"/>
  <c r="AE2875" i="8" s="1"/>
  <c r="AD2875" i="8"/>
  <c r="AB2876" i="8"/>
  <c r="AA2877" i="8"/>
  <c r="AA2878" i="8" l="1"/>
  <c r="AB2877" i="8"/>
  <c r="AC2876" i="8"/>
  <c r="AE2876" i="8" s="1"/>
  <c r="AD2876" i="8"/>
  <c r="AD2877" i="8" l="1"/>
  <c r="AC2877" i="8"/>
  <c r="AE2877" i="8" s="1"/>
  <c r="AA2879" i="8"/>
  <c r="AB2878" i="8"/>
  <c r="AD2878" i="8" l="1"/>
  <c r="AC2878" i="8"/>
  <c r="AE2878" i="8" s="1"/>
  <c r="AB2879" i="8"/>
  <c r="AA2880" i="8"/>
  <c r="AA2881" i="8" l="1"/>
  <c r="AB2880" i="8"/>
  <c r="AD2879" i="8"/>
  <c r="AC2879" i="8"/>
  <c r="AE2879" i="8" s="1"/>
  <c r="AD2880" i="8" l="1"/>
  <c r="AC2880" i="8"/>
  <c r="AE2880" i="8" s="1"/>
  <c r="AB2881" i="8"/>
  <c r="AA2882" i="8"/>
  <c r="AB2882" i="8" l="1"/>
  <c r="AA2883" i="8"/>
  <c r="AD2881" i="8"/>
  <c r="AC2881" i="8"/>
  <c r="AE2881" i="8" s="1"/>
  <c r="AA2884" i="8" l="1"/>
  <c r="AB2883" i="8"/>
  <c r="AD2882" i="8"/>
  <c r="AC2882" i="8"/>
  <c r="AE2882" i="8" s="1"/>
  <c r="AD2883" i="8" l="1"/>
  <c r="AC2883" i="8"/>
  <c r="AE2883" i="8" s="1"/>
  <c r="AB2884" i="8"/>
  <c r="AA2885" i="8"/>
  <c r="AC2884" i="8" l="1"/>
  <c r="AE2884" i="8" s="1"/>
  <c r="AD2884" i="8"/>
  <c r="AA2886" i="8"/>
  <c r="AB2885" i="8"/>
  <c r="AD2885" i="8" l="1"/>
  <c r="AC2885" i="8"/>
  <c r="AE2885" i="8" s="1"/>
  <c r="AA2887" i="8"/>
  <c r="AB2886" i="8"/>
  <c r="AD2886" i="8" l="1"/>
  <c r="AC2886" i="8"/>
  <c r="AE2886" i="8" s="1"/>
  <c r="AB2887" i="8"/>
  <c r="AA2888" i="8"/>
  <c r="AA2889" i="8" l="1"/>
  <c r="AB2888" i="8"/>
  <c r="AD2887" i="8"/>
  <c r="AC2887" i="8"/>
  <c r="AE2887" i="8" s="1"/>
  <c r="AD2888" i="8" l="1"/>
  <c r="AC2888" i="8"/>
  <c r="AE2888" i="8" s="1"/>
  <c r="AB2889" i="8"/>
  <c r="AA2890" i="8"/>
  <c r="AB2890" i="8" l="1"/>
  <c r="AA2891" i="8"/>
  <c r="AD2889" i="8"/>
  <c r="AC2889" i="8"/>
  <c r="AE2889" i="8" s="1"/>
  <c r="AA2892" i="8" l="1"/>
  <c r="AB2891" i="8"/>
  <c r="AD2890" i="8"/>
  <c r="AC2890" i="8"/>
  <c r="AE2890" i="8" s="1"/>
  <c r="AD2891" i="8" l="1"/>
  <c r="AC2891" i="8"/>
  <c r="AE2891" i="8" s="1"/>
  <c r="AB2892" i="8"/>
  <c r="AA2893" i="8"/>
  <c r="AA2894" i="8" l="1"/>
  <c r="AB2893" i="8"/>
  <c r="AC2892" i="8"/>
  <c r="AE2892" i="8" s="1"/>
  <c r="AD2892" i="8"/>
  <c r="AD2893" i="8" l="1"/>
  <c r="AC2893" i="8"/>
  <c r="AE2893" i="8" s="1"/>
  <c r="AA2895" i="8"/>
  <c r="AB2894" i="8"/>
  <c r="AB2895" i="8" l="1"/>
  <c r="AA2896" i="8"/>
  <c r="AD2894" i="8"/>
  <c r="AC2894" i="8"/>
  <c r="AE2894" i="8" s="1"/>
  <c r="AA2897" i="8" l="1"/>
  <c r="AB2896" i="8"/>
  <c r="AD2895" i="8"/>
  <c r="AC2895" i="8"/>
  <c r="AE2895" i="8" s="1"/>
  <c r="AD2896" i="8" l="1"/>
  <c r="AC2896" i="8"/>
  <c r="AE2896" i="8" s="1"/>
  <c r="AB2897" i="8"/>
  <c r="AA2898" i="8"/>
  <c r="AD2897" i="8" l="1"/>
  <c r="AC2897" i="8"/>
  <c r="AE2897" i="8" s="1"/>
  <c r="AB2898" i="8"/>
  <c r="AA2899" i="8"/>
  <c r="AA2900" i="8" l="1"/>
  <c r="AB2899" i="8"/>
  <c r="AD2898" i="8"/>
  <c r="AC2898" i="8"/>
  <c r="AE2898" i="8" s="1"/>
  <c r="AD2899" i="8" l="1"/>
  <c r="AC2899" i="8"/>
  <c r="AE2899" i="8" s="1"/>
  <c r="AB2900" i="8"/>
  <c r="AA2901" i="8"/>
  <c r="AA2902" i="8" l="1"/>
  <c r="AB2901" i="8"/>
  <c r="AC2900" i="8"/>
  <c r="AE2900" i="8" s="1"/>
  <c r="AD2900" i="8"/>
  <c r="AD2901" i="8" l="1"/>
  <c r="AC2901" i="8"/>
  <c r="AE2901" i="8" s="1"/>
  <c r="AA2903" i="8"/>
  <c r="AB2902" i="8"/>
  <c r="AD2902" i="8" l="1"/>
  <c r="AC2902" i="8"/>
  <c r="AE2902" i="8" s="1"/>
  <c r="AB2903" i="8"/>
  <c r="AA2904" i="8"/>
  <c r="AA2905" i="8" l="1"/>
  <c r="AB2904" i="8"/>
  <c r="AD2903" i="8"/>
  <c r="AC2903" i="8"/>
  <c r="AE2903" i="8" s="1"/>
  <c r="AD2904" i="8" l="1"/>
  <c r="AC2904" i="8"/>
  <c r="AE2904" i="8" s="1"/>
  <c r="AB2905" i="8"/>
  <c r="AA2906" i="8"/>
  <c r="AD2905" i="8" l="1"/>
  <c r="AC2905" i="8"/>
  <c r="AE2905" i="8" s="1"/>
  <c r="AB2906" i="8"/>
  <c r="AA2907" i="8"/>
  <c r="AA2908" i="8" l="1"/>
  <c r="AB2907" i="8"/>
  <c r="AD2906" i="8"/>
  <c r="AC2906" i="8"/>
  <c r="AE2906" i="8" s="1"/>
  <c r="AD2907" i="8" l="1"/>
  <c r="AC2907" i="8"/>
  <c r="AE2907" i="8" s="1"/>
  <c r="AB2908" i="8"/>
  <c r="AA2909" i="8"/>
  <c r="AA2910" i="8" l="1"/>
  <c r="AB2909" i="8"/>
  <c r="AC2908" i="8"/>
  <c r="AE2908" i="8" s="1"/>
  <c r="AD2908" i="8"/>
  <c r="AD2909" i="8" l="1"/>
  <c r="AC2909" i="8"/>
  <c r="AE2909" i="8" s="1"/>
  <c r="AA2911" i="8"/>
  <c r="AB2910" i="8"/>
  <c r="AD2910" i="8" l="1"/>
  <c r="AC2910" i="8"/>
  <c r="AE2910" i="8" s="1"/>
  <c r="AB2911" i="8"/>
  <c r="AA2912" i="8"/>
  <c r="AA2913" i="8" l="1"/>
  <c r="AB2912" i="8"/>
  <c r="AD2911" i="8"/>
  <c r="AC2911" i="8"/>
  <c r="AE2911" i="8" s="1"/>
  <c r="AD2912" i="8" l="1"/>
  <c r="AC2912" i="8"/>
  <c r="AE2912" i="8" s="1"/>
  <c r="AB2913" i="8"/>
  <c r="AA2914" i="8"/>
  <c r="AA2915" i="8" l="1"/>
  <c r="AB2914" i="8"/>
  <c r="AD2913" i="8"/>
  <c r="AC2913" i="8"/>
  <c r="AE2913" i="8" s="1"/>
  <c r="AD2914" i="8" l="1"/>
  <c r="AC2914" i="8"/>
  <c r="AE2914" i="8" s="1"/>
  <c r="AB2915" i="8"/>
  <c r="AA2916" i="8"/>
  <c r="AB2916" i="8" l="1"/>
  <c r="AA2917" i="8"/>
  <c r="AD2915" i="8"/>
  <c r="AC2915" i="8"/>
  <c r="AE2915" i="8" s="1"/>
  <c r="AA2918" i="8" l="1"/>
  <c r="AB2917" i="8"/>
  <c r="AC2916" i="8"/>
  <c r="AE2916" i="8" s="1"/>
  <c r="AD2916" i="8"/>
  <c r="AD2917" i="8" l="1"/>
  <c r="AC2917" i="8"/>
  <c r="AE2917" i="8" s="1"/>
  <c r="AA2919" i="8"/>
  <c r="AB2918" i="8"/>
  <c r="AD2918" i="8" l="1"/>
  <c r="AC2918" i="8"/>
  <c r="AE2918" i="8" s="1"/>
  <c r="AB2919" i="8"/>
  <c r="AA2920" i="8"/>
  <c r="AA2921" i="8" l="1"/>
  <c r="AB2920" i="8"/>
  <c r="AD2919" i="8"/>
  <c r="AC2919" i="8"/>
  <c r="AE2919" i="8" s="1"/>
  <c r="AD2920" i="8" l="1"/>
  <c r="AC2920" i="8"/>
  <c r="AE2920" i="8" s="1"/>
  <c r="AB2921" i="8"/>
  <c r="AA2922" i="8"/>
  <c r="AA2923" i="8" l="1"/>
  <c r="AB2922" i="8"/>
  <c r="AD2921" i="8"/>
  <c r="AC2921" i="8"/>
  <c r="AE2921" i="8" s="1"/>
  <c r="AD2922" i="8" l="1"/>
  <c r="AC2922" i="8"/>
  <c r="AE2922" i="8" s="1"/>
  <c r="AB2923" i="8"/>
  <c r="AA2924" i="8"/>
  <c r="AD2923" i="8" l="1"/>
  <c r="AC2923" i="8"/>
  <c r="AE2923" i="8" s="1"/>
  <c r="AB2924" i="8"/>
  <c r="AA2925" i="8"/>
  <c r="AA2926" i="8" l="1"/>
  <c r="AB2925" i="8"/>
  <c r="AC2924" i="8"/>
  <c r="AE2924" i="8" s="1"/>
  <c r="AD2924" i="8"/>
  <c r="AD2925" i="8" l="1"/>
  <c r="AC2925" i="8"/>
  <c r="AE2925" i="8" s="1"/>
  <c r="AA2927" i="8"/>
  <c r="AB2926" i="8"/>
  <c r="AD2926" i="8" l="1"/>
  <c r="AC2926" i="8"/>
  <c r="AE2926" i="8" s="1"/>
  <c r="AA2928" i="8"/>
  <c r="AB2927" i="8"/>
  <c r="AA2929" i="8" l="1"/>
  <c r="AB2928" i="8"/>
  <c r="AD2927" i="8"/>
  <c r="AC2927" i="8"/>
  <c r="AE2927" i="8" s="1"/>
  <c r="AD2928" i="8" l="1"/>
  <c r="AC2928" i="8"/>
  <c r="AE2928" i="8" s="1"/>
  <c r="AB2929" i="8"/>
  <c r="AA2930" i="8"/>
  <c r="AA2931" i="8" l="1"/>
  <c r="AB2930" i="8"/>
  <c r="AD2929" i="8"/>
  <c r="AC2929" i="8"/>
  <c r="AE2929" i="8" s="1"/>
  <c r="AD2930" i="8" l="1"/>
  <c r="AC2930" i="8"/>
  <c r="AE2930" i="8" s="1"/>
  <c r="AA2932" i="8"/>
  <c r="AB2931" i="8"/>
  <c r="AB2932" i="8" l="1"/>
  <c r="AA2933" i="8"/>
  <c r="AD2931" i="8"/>
  <c r="AC2931" i="8"/>
  <c r="AE2931" i="8" s="1"/>
  <c r="AA2934" i="8" l="1"/>
  <c r="AB2933" i="8"/>
  <c r="AC2932" i="8"/>
  <c r="AE2932" i="8" s="1"/>
  <c r="AD2932" i="8"/>
  <c r="AD2933" i="8" l="1"/>
  <c r="AC2933" i="8"/>
  <c r="AE2933" i="8" s="1"/>
  <c r="AB2934" i="8"/>
  <c r="AA2935" i="8"/>
  <c r="AA2936" i="8" l="1"/>
  <c r="AB2935" i="8"/>
  <c r="AC2934" i="8"/>
  <c r="AE2934" i="8" s="1"/>
  <c r="AD2934" i="8"/>
  <c r="AD2935" i="8" l="1"/>
  <c r="AC2935" i="8"/>
  <c r="AE2935" i="8" s="1"/>
  <c r="AA2937" i="8"/>
  <c r="AB2936" i="8"/>
  <c r="AC2936" i="8" l="1"/>
  <c r="AE2936" i="8" s="1"/>
  <c r="AD2936" i="8"/>
  <c r="AB2937" i="8"/>
  <c r="AA2938" i="8"/>
  <c r="AB2938" i="8" l="1"/>
  <c r="AA2939" i="8"/>
  <c r="AD2937" i="8"/>
  <c r="AC2937" i="8"/>
  <c r="AE2937" i="8" s="1"/>
  <c r="AA2940" i="8" l="1"/>
  <c r="AB2939" i="8"/>
  <c r="AD2938" i="8"/>
  <c r="AC2938" i="8"/>
  <c r="AE2938" i="8" s="1"/>
  <c r="AD2939" i="8" l="1"/>
  <c r="AC2939" i="8"/>
  <c r="AE2939" i="8" s="1"/>
  <c r="AB2940" i="8"/>
  <c r="AA2941" i="8"/>
  <c r="AC2940" i="8" l="1"/>
  <c r="AE2940" i="8" s="1"/>
  <c r="AD2940" i="8"/>
  <c r="AA2942" i="8"/>
  <c r="AB2941" i="8"/>
  <c r="AD2941" i="8" l="1"/>
  <c r="AC2941" i="8"/>
  <c r="AE2941" i="8" s="1"/>
  <c r="AB2942" i="8"/>
  <c r="AA2943" i="8"/>
  <c r="AA2944" i="8" l="1"/>
  <c r="AB2943" i="8"/>
  <c r="AD2942" i="8"/>
  <c r="AC2942" i="8"/>
  <c r="AE2942" i="8" s="1"/>
  <c r="AD2943" i="8" l="1"/>
  <c r="AC2943" i="8"/>
  <c r="AE2943" i="8" s="1"/>
  <c r="AA2945" i="8"/>
  <c r="AB2944" i="8"/>
  <c r="AD2944" i="8" l="1"/>
  <c r="AC2944" i="8"/>
  <c r="AE2944" i="8" s="1"/>
  <c r="AB2945" i="8"/>
  <c r="AA2946" i="8"/>
  <c r="AA2947" i="8" l="1"/>
  <c r="AB2946" i="8"/>
  <c r="AD2945" i="8"/>
  <c r="AC2945" i="8"/>
  <c r="AE2945" i="8" s="1"/>
  <c r="AD2946" i="8" l="1"/>
  <c r="AC2946" i="8"/>
  <c r="AE2946" i="8" s="1"/>
  <c r="AB2947" i="8"/>
  <c r="AA2948" i="8"/>
  <c r="AB2948" i="8" l="1"/>
  <c r="AA2949" i="8"/>
  <c r="AD2947" i="8"/>
  <c r="AC2947" i="8"/>
  <c r="AE2947" i="8" s="1"/>
  <c r="AA2950" i="8" l="1"/>
  <c r="AB2949" i="8"/>
  <c r="AC2948" i="8"/>
  <c r="AE2948" i="8" s="1"/>
  <c r="AD2948" i="8"/>
  <c r="AD2949" i="8" l="1"/>
  <c r="AC2949" i="8"/>
  <c r="AE2949" i="8" s="1"/>
  <c r="AA2951" i="8"/>
  <c r="AB2950" i="8"/>
  <c r="AB2951" i="8" l="1"/>
  <c r="AA2952" i="8"/>
  <c r="AD2950" i="8"/>
  <c r="AC2950" i="8"/>
  <c r="AE2950" i="8" s="1"/>
  <c r="AA2953" i="8" l="1"/>
  <c r="AB2952" i="8"/>
  <c r="AD2951" i="8"/>
  <c r="AC2951" i="8"/>
  <c r="AE2951" i="8" s="1"/>
  <c r="AD2952" i="8" l="1"/>
  <c r="AC2952" i="8"/>
  <c r="AE2952" i="8" s="1"/>
  <c r="AB2953" i="8"/>
  <c r="AA2954" i="8"/>
  <c r="AD2953" i="8" l="1"/>
  <c r="AC2953" i="8"/>
  <c r="AE2953" i="8" s="1"/>
  <c r="AA2955" i="8"/>
  <c r="AB2954" i="8"/>
  <c r="AD2954" i="8" l="1"/>
  <c r="AC2954" i="8"/>
  <c r="AE2954" i="8" s="1"/>
  <c r="AB2955" i="8"/>
  <c r="AA2956" i="8"/>
  <c r="AD2955" i="8" l="1"/>
  <c r="AC2955" i="8"/>
  <c r="AE2955" i="8" s="1"/>
  <c r="AB2956" i="8"/>
  <c r="AA2957" i="8"/>
  <c r="AC2956" i="8" l="1"/>
  <c r="AE2956" i="8" s="1"/>
  <c r="AD2956" i="8"/>
  <c r="AA2958" i="8"/>
  <c r="AB2957" i="8"/>
  <c r="AA2959" i="8" l="1"/>
  <c r="AB2958" i="8"/>
  <c r="AD2957" i="8"/>
  <c r="AC2957" i="8"/>
  <c r="AE2957" i="8" s="1"/>
  <c r="AD2958" i="8" l="1"/>
  <c r="AC2958" i="8"/>
  <c r="AE2958" i="8" s="1"/>
  <c r="AA2960" i="8"/>
  <c r="AB2959" i="8"/>
  <c r="AD2959" i="8" l="1"/>
  <c r="AC2959" i="8"/>
  <c r="AE2959" i="8" s="1"/>
  <c r="AA2961" i="8"/>
  <c r="AB2960" i="8"/>
  <c r="AD2960" i="8" l="1"/>
  <c r="AC2960" i="8"/>
  <c r="AE2960" i="8" s="1"/>
  <c r="AB2961" i="8"/>
  <c r="AA2962" i="8"/>
  <c r="AD2961" i="8" l="1"/>
  <c r="AC2961" i="8"/>
  <c r="AE2961" i="8" s="1"/>
  <c r="AA2963" i="8"/>
  <c r="AB2962" i="8"/>
  <c r="AD2962" i="8" l="1"/>
  <c r="AC2962" i="8"/>
  <c r="AE2962" i="8" s="1"/>
  <c r="AA2964" i="8"/>
  <c r="AB2963" i="8"/>
  <c r="AD2963" i="8" l="1"/>
  <c r="AC2963" i="8"/>
  <c r="AE2963" i="8" s="1"/>
  <c r="AB2964" i="8"/>
  <c r="AA2965" i="8"/>
  <c r="AA2966" i="8" l="1"/>
  <c r="AB2965" i="8"/>
  <c r="AC2964" i="8"/>
  <c r="AE2964" i="8" s="1"/>
  <c r="AD2964" i="8"/>
  <c r="AD2965" i="8" l="1"/>
  <c r="AC2965" i="8"/>
  <c r="AE2965" i="8" s="1"/>
  <c r="AB2966" i="8"/>
  <c r="AA2967" i="8"/>
  <c r="AA2968" i="8" l="1"/>
  <c r="AB2967" i="8"/>
  <c r="AC2966" i="8"/>
  <c r="AE2966" i="8" s="1"/>
  <c r="AD2966" i="8"/>
  <c r="AD2967" i="8" l="1"/>
  <c r="AC2967" i="8"/>
  <c r="AE2967" i="8" s="1"/>
  <c r="AA2969" i="8"/>
  <c r="AB2968" i="8"/>
  <c r="AD2968" i="8" l="1"/>
  <c r="AC2968" i="8"/>
  <c r="AE2968" i="8" s="1"/>
  <c r="AB2969" i="8"/>
  <c r="AA2970" i="8"/>
  <c r="AB2970" i="8" l="1"/>
  <c r="AA2971" i="8"/>
  <c r="AD2969" i="8"/>
  <c r="AC2969" i="8"/>
  <c r="AE2969" i="8" s="1"/>
  <c r="AA2972" i="8" l="1"/>
  <c r="AB2971" i="8"/>
  <c r="AD2970" i="8"/>
  <c r="AC2970" i="8"/>
  <c r="AE2970" i="8" s="1"/>
  <c r="AD2971" i="8" l="1"/>
  <c r="AC2971" i="8"/>
  <c r="AE2971" i="8" s="1"/>
  <c r="AB2972" i="8"/>
  <c r="AA2973" i="8"/>
  <c r="AC2972" i="8" l="1"/>
  <c r="AE2972" i="8" s="1"/>
  <c r="AD2972" i="8"/>
  <c r="AA2974" i="8"/>
  <c r="AB2973" i="8"/>
  <c r="AD2973" i="8" l="1"/>
  <c r="AC2973" i="8"/>
  <c r="AE2973" i="8" s="1"/>
  <c r="AA2975" i="8"/>
  <c r="AB2974" i="8"/>
  <c r="AD2974" i="8" l="1"/>
  <c r="AC2974" i="8"/>
  <c r="AE2974" i="8" s="1"/>
  <c r="AB2975" i="8"/>
  <c r="AA2976" i="8"/>
  <c r="AD2975" i="8" l="1"/>
  <c r="AC2975" i="8"/>
  <c r="AE2975" i="8" s="1"/>
  <c r="AA2977" i="8"/>
  <c r="AB2976" i="8"/>
  <c r="AB2977" i="8" l="1"/>
  <c r="AA2978" i="8"/>
  <c r="AD2976" i="8"/>
  <c r="AC2976" i="8"/>
  <c r="AE2976" i="8" s="1"/>
  <c r="AB2978" i="8" l="1"/>
  <c r="AA2979" i="8"/>
  <c r="AD2977" i="8"/>
  <c r="AC2977" i="8"/>
  <c r="AE2977" i="8" s="1"/>
  <c r="AA2980" i="8" l="1"/>
  <c r="AB2979" i="8"/>
  <c r="AD2978" i="8"/>
  <c r="AC2978" i="8"/>
  <c r="AE2978" i="8" s="1"/>
  <c r="AD2979" i="8" l="1"/>
  <c r="AC2979" i="8"/>
  <c r="AE2979" i="8" s="1"/>
  <c r="AB2980" i="8"/>
  <c r="AA2981" i="8"/>
  <c r="AC2980" i="8" l="1"/>
  <c r="AE2980" i="8" s="1"/>
  <c r="AD2980" i="8"/>
  <c r="AA2982" i="8"/>
  <c r="AB2981" i="8"/>
  <c r="AD2981" i="8" l="1"/>
  <c r="AC2981" i="8"/>
  <c r="AE2981" i="8" s="1"/>
  <c r="AA2983" i="8"/>
  <c r="AB2982" i="8"/>
  <c r="AB2983" i="8" l="1"/>
  <c r="AA2984" i="8"/>
  <c r="AD2982" i="8"/>
  <c r="AC2982" i="8"/>
  <c r="AE2982" i="8" s="1"/>
  <c r="AA2985" i="8" l="1"/>
  <c r="AB2984" i="8"/>
  <c r="AD2983" i="8"/>
  <c r="AC2983" i="8"/>
  <c r="AE2983" i="8" s="1"/>
  <c r="AD2984" i="8" l="1"/>
  <c r="AC2984" i="8"/>
  <c r="AE2984" i="8" s="1"/>
  <c r="AB2985" i="8"/>
  <c r="AA2986" i="8"/>
  <c r="AB2986" i="8" l="1"/>
  <c r="AA2987" i="8"/>
  <c r="AD2985" i="8"/>
  <c r="AC2985" i="8"/>
  <c r="AE2985" i="8" s="1"/>
  <c r="AA2988" i="8" l="1"/>
  <c r="AB2987" i="8"/>
  <c r="AD2986" i="8"/>
  <c r="AC2986" i="8"/>
  <c r="AE2986" i="8" s="1"/>
  <c r="AD2987" i="8" l="1"/>
  <c r="AC2987" i="8"/>
  <c r="AE2987" i="8" s="1"/>
  <c r="AB2988" i="8"/>
  <c r="AA2989" i="8"/>
  <c r="AA2990" i="8" l="1"/>
  <c r="AB2989" i="8"/>
  <c r="AC2988" i="8"/>
  <c r="AE2988" i="8" s="1"/>
  <c r="AD2988" i="8"/>
  <c r="AD2989" i="8" l="1"/>
  <c r="AC2989" i="8"/>
  <c r="AE2989" i="8" s="1"/>
  <c r="AA2991" i="8"/>
  <c r="AB2990" i="8"/>
  <c r="AD2990" i="8" l="1"/>
  <c r="AC2990" i="8"/>
  <c r="AE2990" i="8" s="1"/>
  <c r="AB2991" i="8"/>
  <c r="AA2992" i="8"/>
  <c r="AA2993" i="8" l="1"/>
  <c r="AB2992" i="8"/>
  <c r="AD2991" i="8"/>
  <c r="AC2991" i="8"/>
  <c r="AE2991" i="8" s="1"/>
  <c r="AD2992" i="8" l="1"/>
  <c r="AC2992" i="8"/>
  <c r="AE2992" i="8" s="1"/>
  <c r="AB2993" i="8"/>
  <c r="AA2994" i="8"/>
  <c r="AD2993" i="8" l="1"/>
  <c r="AC2993" i="8"/>
  <c r="AE2993" i="8" s="1"/>
  <c r="AB2994" i="8"/>
  <c r="AA2995" i="8"/>
  <c r="AD2994" i="8" l="1"/>
  <c r="AC2994" i="8"/>
  <c r="AE2994" i="8" s="1"/>
  <c r="AA2996" i="8"/>
  <c r="AB2995" i="8"/>
  <c r="AB2996" i="8" l="1"/>
  <c r="AA2997" i="8"/>
  <c r="AD2995" i="8"/>
  <c r="AC2995" i="8"/>
  <c r="AE2995" i="8" s="1"/>
  <c r="AA2998" i="8" l="1"/>
  <c r="AB2997" i="8"/>
  <c r="AC2996" i="8"/>
  <c r="AE2996" i="8" s="1"/>
  <c r="AD2996" i="8"/>
  <c r="AD2997" i="8" l="1"/>
  <c r="AC2997" i="8"/>
  <c r="AE2997" i="8" s="1"/>
  <c r="AA2999" i="8"/>
  <c r="AB2998" i="8"/>
  <c r="AB2999" i="8" l="1"/>
  <c r="AA3000" i="8"/>
  <c r="AD2998" i="8"/>
  <c r="AC2998" i="8"/>
  <c r="AE2998" i="8" s="1"/>
  <c r="AA3001" i="8" l="1"/>
  <c r="AB3000" i="8"/>
  <c r="AD2999" i="8"/>
  <c r="AC2999" i="8"/>
  <c r="AE2999" i="8" s="1"/>
  <c r="AD3000" i="8" l="1"/>
  <c r="AC3000" i="8"/>
  <c r="AE3000" i="8" s="1"/>
  <c r="AB3001" i="8"/>
  <c r="AA3002" i="8"/>
  <c r="AB3002" i="8" l="1"/>
  <c r="AA3003" i="8"/>
  <c r="AD3001" i="8"/>
  <c r="AC3001" i="8"/>
  <c r="AE3001" i="8" s="1"/>
  <c r="AA3004" i="8" l="1"/>
  <c r="AB3003" i="8"/>
  <c r="AD3002" i="8"/>
  <c r="AC3002" i="8"/>
  <c r="AE3002" i="8" s="1"/>
  <c r="AD3003" i="8" l="1"/>
  <c r="AC3003" i="8"/>
  <c r="AE3003" i="8" s="1"/>
  <c r="AB3004" i="8"/>
  <c r="AA3005" i="8"/>
  <c r="AA3006" i="8" l="1"/>
  <c r="AB3005" i="8"/>
  <c r="AC3004" i="8"/>
  <c r="AE3004" i="8" s="1"/>
  <c r="AD3004" i="8"/>
  <c r="AD3005" i="8" l="1"/>
  <c r="AC3005" i="8"/>
  <c r="AE3005" i="8" s="1"/>
  <c r="AA3007" i="8"/>
  <c r="AB3006" i="8"/>
  <c r="AD3006" i="8" l="1"/>
  <c r="AC3006" i="8"/>
  <c r="AE3006" i="8" s="1"/>
  <c r="AB3007" i="8"/>
  <c r="AA3008" i="8"/>
  <c r="AA3009" i="8" l="1"/>
  <c r="AB3008" i="8"/>
  <c r="AD3007" i="8"/>
  <c r="AC3007" i="8"/>
  <c r="AE3007" i="8" s="1"/>
  <c r="AD3008" i="8" l="1"/>
  <c r="AC3008" i="8"/>
  <c r="AE3008" i="8" s="1"/>
  <c r="AB3009" i="8"/>
  <c r="AA3010" i="8"/>
  <c r="AB3010" i="8" l="1"/>
  <c r="AA3011" i="8"/>
  <c r="AD3009" i="8"/>
  <c r="AC3009" i="8"/>
  <c r="AE3009" i="8" s="1"/>
  <c r="AA3012" i="8" l="1"/>
  <c r="AB3011" i="8"/>
  <c r="AD3010" i="8"/>
  <c r="AC3010" i="8"/>
  <c r="AE3010" i="8" s="1"/>
  <c r="AD3011" i="8" l="1"/>
  <c r="AC3011" i="8"/>
  <c r="AE3011" i="8" s="1"/>
  <c r="AB3012" i="8"/>
  <c r="AA3013" i="8"/>
  <c r="AA3014" i="8" l="1"/>
  <c r="AB3013" i="8"/>
  <c r="AC3012" i="8"/>
  <c r="AE3012" i="8" s="1"/>
  <c r="AD3012" i="8"/>
  <c r="AD3013" i="8" l="1"/>
  <c r="AC3013" i="8"/>
  <c r="AE3013" i="8" s="1"/>
  <c r="AA3015" i="8"/>
  <c r="AB3014" i="8"/>
  <c r="AD3014" i="8" l="1"/>
  <c r="AC3014" i="8"/>
  <c r="AE3014" i="8" s="1"/>
  <c r="AB3015" i="8"/>
  <c r="AA3016" i="8"/>
  <c r="AA3017" i="8" l="1"/>
  <c r="AB3016" i="8"/>
  <c r="AD3015" i="8"/>
  <c r="AC3015" i="8"/>
  <c r="AE3015" i="8" s="1"/>
  <c r="AD3016" i="8" l="1"/>
  <c r="AC3016" i="8"/>
  <c r="AE3016" i="8" s="1"/>
  <c r="AB3017" i="8"/>
  <c r="AA3018" i="8"/>
  <c r="AB3018" i="8" l="1"/>
  <c r="AA3019" i="8"/>
  <c r="AD3017" i="8"/>
  <c r="AC3017" i="8"/>
  <c r="AE3017" i="8" s="1"/>
  <c r="AA3020" i="8" l="1"/>
  <c r="AB3019" i="8"/>
  <c r="AD3018" i="8"/>
  <c r="AC3018" i="8"/>
  <c r="AE3018" i="8" s="1"/>
  <c r="AD3019" i="8" l="1"/>
  <c r="AC3019" i="8"/>
  <c r="AE3019" i="8" s="1"/>
  <c r="AB3020" i="8"/>
  <c r="AA3021" i="8"/>
  <c r="AA3022" i="8" l="1"/>
  <c r="AB3021" i="8"/>
  <c r="AC3020" i="8"/>
  <c r="AE3020" i="8" s="1"/>
  <c r="AD3020" i="8"/>
  <c r="AD3021" i="8" l="1"/>
  <c r="AC3021" i="8"/>
  <c r="AE3021" i="8" s="1"/>
  <c r="AA3023" i="8"/>
  <c r="AB3022" i="8"/>
  <c r="AD3022" i="8" l="1"/>
  <c r="AC3022" i="8"/>
  <c r="AE3022" i="8" s="1"/>
  <c r="AB3023" i="8"/>
  <c r="AA3024" i="8"/>
  <c r="AA3025" i="8" l="1"/>
  <c r="AB3024" i="8"/>
  <c r="AD3023" i="8"/>
  <c r="AC3023" i="8"/>
  <c r="AE3023" i="8" s="1"/>
  <c r="AD3024" i="8" l="1"/>
  <c r="AC3024" i="8"/>
  <c r="AE3024" i="8" s="1"/>
  <c r="AB3025" i="8"/>
  <c r="AA3026" i="8"/>
  <c r="AD3025" i="8" l="1"/>
  <c r="AC3025" i="8"/>
  <c r="AE3025" i="8" s="1"/>
  <c r="AB3026" i="8"/>
  <c r="AA3027" i="8"/>
  <c r="AA3028" i="8" l="1"/>
  <c r="AB3027" i="8"/>
  <c r="AD3026" i="8"/>
  <c r="AC3026" i="8"/>
  <c r="AE3026" i="8" s="1"/>
  <c r="AD3027" i="8" l="1"/>
  <c r="AC3027" i="8"/>
  <c r="AE3027" i="8" s="1"/>
  <c r="AB3028" i="8"/>
  <c r="AA3029" i="8"/>
  <c r="AA3030" i="8" l="1"/>
  <c r="AB3029" i="8"/>
  <c r="AC3028" i="8"/>
  <c r="AE3028" i="8" s="1"/>
  <c r="AD3028" i="8"/>
  <c r="AD3029" i="8" l="1"/>
  <c r="AC3029" i="8"/>
  <c r="AE3029" i="8" s="1"/>
  <c r="AA3031" i="8"/>
  <c r="AB3030" i="8"/>
  <c r="AD3030" i="8" l="1"/>
  <c r="AC3030" i="8"/>
  <c r="AE3030" i="8" s="1"/>
  <c r="AB3031" i="8"/>
  <c r="AA3032" i="8"/>
  <c r="AA3033" i="8" l="1"/>
  <c r="AB3032" i="8"/>
  <c r="AD3031" i="8"/>
  <c r="AC3031" i="8"/>
  <c r="AE3031" i="8" s="1"/>
  <c r="AD3032" i="8" l="1"/>
  <c r="AC3032" i="8"/>
  <c r="AE3032" i="8" s="1"/>
  <c r="AB3033" i="8"/>
  <c r="AA3034" i="8"/>
  <c r="AB3034" i="8" l="1"/>
  <c r="AA3035" i="8"/>
  <c r="AD3033" i="8"/>
  <c r="AC3033" i="8"/>
  <c r="AE3033" i="8" s="1"/>
  <c r="AA3036" i="8" l="1"/>
  <c r="AB3035" i="8"/>
  <c r="AD3034" i="8"/>
  <c r="AC3034" i="8"/>
  <c r="AE3034" i="8" s="1"/>
  <c r="AD3035" i="8" l="1"/>
  <c r="AC3035" i="8"/>
  <c r="AE3035" i="8" s="1"/>
  <c r="AB3036" i="8"/>
  <c r="AA3037" i="8"/>
  <c r="AC3036" i="8" l="1"/>
  <c r="AE3036" i="8" s="1"/>
  <c r="AD3036" i="8"/>
  <c r="AA3038" i="8"/>
  <c r="AB3037" i="8"/>
  <c r="AD3037" i="8" l="1"/>
  <c r="AC3037" i="8"/>
  <c r="AE3037" i="8" s="1"/>
  <c r="AA3039" i="8"/>
  <c r="AB3038" i="8"/>
  <c r="AB3039" i="8" l="1"/>
  <c r="AA3040" i="8"/>
  <c r="AD3038" i="8"/>
  <c r="AC3038" i="8"/>
  <c r="AE3038" i="8" s="1"/>
  <c r="AA3041" i="8" l="1"/>
  <c r="AB3040" i="8"/>
  <c r="AD3039" i="8"/>
  <c r="AC3039" i="8"/>
  <c r="AE3039" i="8" s="1"/>
  <c r="AD3040" i="8" l="1"/>
  <c r="AC3040" i="8"/>
  <c r="AE3040" i="8" s="1"/>
  <c r="AB3041" i="8"/>
  <c r="AA3042" i="8"/>
  <c r="AB3042" i="8" l="1"/>
  <c r="AA3043" i="8"/>
  <c r="AD3041" i="8"/>
  <c r="AC3041" i="8"/>
  <c r="AE3041" i="8" s="1"/>
  <c r="AA3044" i="8" l="1"/>
  <c r="AB3043" i="8"/>
  <c r="AD3042" i="8"/>
  <c r="AC3042" i="8"/>
  <c r="AE3042" i="8" s="1"/>
  <c r="AD3043" i="8" l="1"/>
  <c r="AC3043" i="8"/>
  <c r="AE3043" i="8" s="1"/>
  <c r="AB3044" i="8"/>
  <c r="AA3045" i="8"/>
  <c r="AA3046" i="8" l="1"/>
  <c r="AB3045" i="8"/>
  <c r="AC3044" i="8"/>
  <c r="AE3044" i="8" s="1"/>
  <c r="AD3044" i="8"/>
  <c r="AD3045" i="8" l="1"/>
  <c r="AC3045" i="8"/>
  <c r="AE3045" i="8" s="1"/>
  <c r="AA3047" i="8"/>
  <c r="AB3046" i="8"/>
  <c r="AD3046" i="8" l="1"/>
  <c r="AC3046" i="8"/>
  <c r="AE3046" i="8" s="1"/>
  <c r="AB3047" i="8"/>
  <c r="AA3048" i="8"/>
  <c r="AA3049" i="8" l="1"/>
  <c r="AB3048" i="8"/>
  <c r="AD3047" i="8"/>
  <c r="AC3047" i="8"/>
  <c r="AE3047" i="8" s="1"/>
  <c r="AD3048" i="8" l="1"/>
  <c r="AC3048" i="8"/>
  <c r="AE3048" i="8" s="1"/>
  <c r="AB3049" i="8"/>
  <c r="AA3050" i="8"/>
  <c r="AD3049" i="8" l="1"/>
  <c r="AC3049" i="8"/>
  <c r="AE3049" i="8" s="1"/>
  <c r="AB3050" i="8"/>
  <c r="AA3051" i="8"/>
  <c r="AD3050" i="8" l="1"/>
  <c r="AC3050" i="8"/>
  <c r="AE3050" i="8" s="1"/>
  <c r="AA3052" i="8"/>
  <c r="AB3051" i="8"/>
  <c r="AD3051" i="8" l="1"/>
  <c r="AC3051" i="8"/>
  <c r="AE3051" i="8" s="1"/>
  <c r="AB3052" i="8"/>
  <c r="AA3053" i="8"/>
  <c r="AA3054" i="8" l="1"/>
  <c r="AB3053" i="8"/>
  <c r="AC3052" i="8"/>
  <c r="AE3052" i="8" s="1"/>
  <c r="AD3052" i="8"/>
  <c r="AD3053" i="8" l="1"/>
  <c r="AC3053" i="8"/>
  <c r="AE3053" i="8" s="1"/>
  <c r="AA3055" i="8"/>
  <c r="AB3054" i="8"/>
  <c r="AD3054" i="8" l="1"/>
  <c r="AC3054" i="8"/>
  <c r="AE3054" i="8" s="1"/>
  <c r="AB3055" i="8"/>
  <c r="AA3056" i="8"/>
  <c r="AD3055" i="8" l="1"/>
  <c r="AC3055" i="8"/>
  <c r="AE3055" i="8" s="1"/>
  <c r="AA3057" i="8"/>
  <c r="AB3056" i="8"/>
  <c r="AD3056" i="8" l="1"/>
  <c r="AC3056" i="8"/>
  <c r="AE3056" i="8" s="1"/>
  <c r="AB3057" i="8"/>
  <c r="AA3058" i="8"/>
  <c r="AB3058" i="8" l="1"/>
  <c r="AA3059" i="8"/>
  <c r="AD3057" i="8"/>
  <c r="AC3057" i="8"/>
  <c r="AE3057" i="8" s="1"/>
  <c r="AA3060" i="8" l="1"/>
  <c r="AB3059" i="8"/>
  <c r="AD3058" i="8"/>
  <c r="AC3058" i="8"/>
  <c r="AE3058" i="8" s="1"/>
  <c r="AD3059" i="8" l="1"/>
  <c r="AC3059" i="8"/>
  <c r="AE3059" i="8" s="1"/>
  <c r="AB3060" i="8"/>
  <c r="AA3061" i="8"/>
  <c r="AC3060" i="8" l="1"/>
  <c r="AE3060" i="8" s="1"/>
  <c r="AD3060" i="8"/>
  <c r="AA3062" i="8"/>
  <c r="AB3061" i="8"/>
  <c r="AD3061" i="8" l="1"/>
  <c r="AC3061" i="8"/>
  <c r="AE3061" i="8" s="1"/>
  <c r="AA3063" i="8"/>
  <c r="AB3062" i="8"/>
  <c r="AD3062" i="8" l="1"/>
  <c r="AC3062" i="8"/>
  <c r="AE3062" i="8" s="1"/>
  <c r="AB3063" i="8"/>
  <c r="AA3064" i="8"/>
  <c r="AA3065" i="8" l="1"/>
  <c r="AB3064" i="8"/>
  <c r="AD3063" i="8"/>
  <c r="AC3063" i="8"/>
  <c r="AE3063" i="8" s="1"/>
  <c r="AD3064" i="8" l="1"/>
  <c r="AC3064" i="8"/>
  <c r="AE3064" i="8" s="1"/>
  <c r="AB3065" i="8"/>
  <c r="AA3066" i="8"/>
  <c r="AB3066" i="8" l="1"/>
  <c r="AA3067" i="8"/>
  <c r="AD3065" i="8"/>
  <c r="AC3065" i="8"/>
  <c r="AE3065" i="8" s="1"/>
  <c r="AA3068" i="8" l="1"/>
  <c r="AB3067" i="8"/>
  <c r="AD3066" i="8"/>
  <c r="AC3066" i="8"/>
  <c r="AE3066" i="8" s="1"/>
  <c r="AD3067" i="8" l="1"/>
  <c r="AC3067" i="8"/>
  <c r="AE3067" i="8" s="1"/>
  <c r="AB3068" i="8"/>
  <c r="AA3069" i="8"/>
  <c r="AC3068" i="8" l="1"/>
  <c r="AE3068" i="8" s="1"/>
  <c r="AD3068" i="8"/>
  <c r="AA3070" i="8"/>
  <c r="AB3069" i="8"/>
  <c r="AD3069" i="8" l="1"/>
  <c r="AC3069" i="8"/>
  <c r="AE3069" i="8" s="1"/>
  <c r="AA3071" i="8"/>
  <c r="AB3070" i="8"/>
  <c r="AB3071" i="8" l="1"/>
  <c r="AA3072" i="8"/>
  <c r="AD3070" i="8"/>
  <c r="AC3070" i="8"/>
  <c r="AE3070" i="8" s="1"/>
  <c r="AA3073" i="8" l="1"/>
  <c r="AB3072" i="8"/>
  <c r="AD3071" i="8"/>
  <c r="AC3071" i="8"/>
  <c r="AE3071" i="8" s="1"/>
  <c r="AD3072" i="8" l="1"/>
  <c r="AC3072" i="8"/>
  <c r="AE3072" i="8" s="1"/>
  <c r="AB3073" i="8"/>
  <c r="AA3074" i="8"/>
  <c r="AD3073" i="8" l="1"/>
  <c r="AC3073" i="8"/>
  <c r="AE3073" i="8" s="1"/>
  <c r="AB3074" i="8"/>
  <c r="AA3075" i="8"/>
  <c r="AA3076" i="8" l="1"/>
  <c r="AB3075" i="8"/>
  <c r="AD3074" i="8"/>
  <c r="AC3074" i="8"/>
  <c r="AE3074" i="8" s="1"/>
  <c r="AD3075" i="8" l="1"/>
  <c r="AC3075" i="8"/>
  <c r="AE3075" i="8" s="1"/>
  <c r="AB3076" i="8"/>
  <c r="AA3077" i="8"/>
  <c r="AC3076" i="8" l="1"/>
  <c r="AE3076" i="8" s="1"/>
  <c r="AD3076" i="8"/>
  <c r="AA3078" i="8"/>
  <c r="AB3077" i="8"/>
  <c r="AD3077" i="8" l="1"/>
  <c r="AC3077" i="8"/>
  <c r="AE3077" i="8" s="1"/>
  <c r="AA3079" i="8"/>
  <c r="AB3078" i="8"/>
  <c r="AD3078" i="8" l="1"/>
  <c r="AC3078" i="8"/>
  <c r="AE3078" i="8" s="1"/>
  <c r="AB3079" i="8"/>
  <c r="AA3080" i="8"/>
  <c r="AA3081" i="8" l="1"/>
  <c r="AB3080" i="8"/>
  <c r="AD3079" i="8"/>
  <c r="AC3079" i="8"/>
  <c r="AE3079" i="8" s="1"/>
  <c r="AD3080" i="8" l="1"/>
  <c r="AC3080" i="8"/>
  <c r="AE3080" i="8" s="1"/>
  <c r="AB3081" i="8"/>
  <c r="AA3082" i="8"/>
  <c r="AD3081" i="8" l="1"/>
  <c r="AC3081" i="8"/>
  <c r="AE3081" i="8" s="1"/>
  <c r="AB3082" i="8"/>
  <c r="AA3083" i="8"/>
  <c r="AD3082" i="8" l="1"/>
  <c r="AC3082" i="8"/>
  <c r="AE3082" i="8" s="1"/>
  <c r="AA3084" i="8"/>
  <c r="AB3083" i="8"/>
  <c r="AB3084" i="8" l="1"/>
  <c r="AA3085" i="8"/>
  <c r="AD3083" i="8"/>
  <c r="AC3083" i="8"/>
  <c r="AE3083" i="8" s="1"/>
  <c r="AA3086" i="8" l="1"/>
  <c r="AB3085" i="8"/>
  <c r="AC3084" i="8"/>
  <c r="AE3084" i="8" s="1"/>
  <c r="AD3084" i="8"/>
  <c r="AD3085" i="8" l="1"/>
  <c r="AC3085" i="8"/>
  <c r="AE3085" i="8" s="1"/>
  <c r="AA3087" i="8"/>
  <c r="AB3086" i="8"/>
  <c r="AD3086" i="8" l="1"/>
  <c r="AC3086" i="8"/>
  <c r="AE3086" i="8" s="1"/>
  <c r="AB3087" i="8"/>
  <c r="AA3088" i="8"/>
  <c r="AD3087" i="8" l="1"/>
  <c r="AC3087" i="8"/>
  <c r="AE3087" i="8" s="1"/>
  <c r="AA3089" i="8"/>
  <c r="AB3088" i="8"/>
  <c r="AD3088" i="8" l="1"/>
  <c r="AC3088" i="8"/>
  <c r="AE3088" i="8" s="1"/>
  <c r="AB3089" i="8"/>
  <c r="AA3090" i="8"/>
  <c r="AB3090" i="8" l="1"/>
  <c r="AA3091" i="8"/>
  <c r="AD3089" i="8"/>
  <c r="AC3089" i="8"/>
  <c r="AE3089" i="8" s="1"/>
  <c r="AA3092" i="8" l="1"/>
  <c r="AB3091" i="8"/>
  <c r="AD3090" i="8"/>
  <c r="AC3090" i="8"/>
  <c r="AE3090" i="8" s="1"/>
  <c r="AD3091" i="8" l="1"/>
  <c r="AC3091" i="8"/>
  <c r="AE3091" i="8" s="1"/>
  <c r="AB3092" i="8"/>
  <c r="AA3093" i="8"/>
  <c r="AC3092" i="8" l="1"/>
  <c r="AE3092" i="8" s="1"/>
  <c r="AD3092" i="8"/>
  <c r="AA3094" i="8"/>
  <c r="AB3093" i="8"/>
  <c r="AD3093" i="8" l="1"/>
  <c r="AC3093" i="8"/>
  <c r="AE3093" i="8" s="1"/>
  <c r="AA3095" i="8"/>
  <c r="AB3094" i="8"/>
  <c r="AB3095" i="8" l="1"/>
  <c r="AA3096" i="8"/>
  <c r="AD3094" i="8"/>
  <c r="AC3094" i="8"/>
  <c r="AE3094" i="8" s="1"/>
  <c r="AA3097" i="8" l="1"/>
  <c r="AB3096" i="8"/>
  <c r="AD3095" i="8"/>
  <c r="AC3095" i="8"/>
  <c r="AE3095" i="8" s="1"/>
  <c r="AD3096" i="8" l="1"/>
  <c r="AC3096" i="8"/>
  <c r="AE3096" i="8" s="1"/>
  <c r="AB3097" i="8"/>
  <c r="AA3098" i="8"/>
  <c r="AD3097" i="8" l="1"/>
  <c r="AC3097" i="8"/>
  <c r="AE3097" i="8" s="1"/>
  <c r="AB3098" i="8"/>
  <c r="AA3099" i="8"/>
  <c r="AD3098" i="8" l="1"/>
  <c r="AC3098" i="8"/>
  <c r="AE3098" i="8" s="1"/>
  <c r="AA3100" i="8"/>
  <c r="AB3099" i="8"/>
  <c r="AD3099" i="8" l="1"/>
  <c r="AC3099" i="8"/>
  <c r="AE3099" i="8" s="1"/>
  <c r="AB3100" i="8"/>
  <c r="AA3101" i="8"/>
  <c r="AA3102" i="8" l="1"/>
  <c r="AB3101" i="8"/>
  <c r="AC3100" i="8"/>
  <c r="AE3100" i="8" s="1"/>
  <c r="AD3100" i="8"/>
  <c r="AD3101" i="8" l="1"/>
  <c r="AC3101" i="8"/>
  <c r="AE3101" i="8" s="1"/>
  <c r="AA3103" i="8"/>
  <c r="AB3102" i="8"/>
  <c r="AB3103" i="8" l="1"/>
  <c r="AA3104" i="8"/>
  <c r="AD3102" i="8"/>
  <c r="AC3102" i="8"/>
  <c r="AE3102" i="8" s="1"/>
  <c r="AA3105" i="8" l="1"/>
  <c r="AB3104" i="8"/>
  <c r="AD3103" i="8"/>
  <c r="AC3103" i="8"/>
  <c r="AE3103" i="8" s="1"/>
  <c r="AD3104" i="8" l="1"/>
  <c r="AC3104" i="8"/>
  <c r="AE3104" i="8" s="1"/>
  <c r="AB3105" i="8"/>
  <c r="AA3106" i="8"/>
  <c r="AB3106" i="8" l="1"/>
  <c r="AA3107" i="8"/>
  <c r="AD3105" i="8"/>
  <c r="AC3105" i="8"/>
  <c r="AE3105" i="8" s="1"/>
  <c r="AA3108" i="8" l="1"/>
  <c r="AB3107" i="8"/>
  <c r="AD3106" i="8"/>
  <c r="AC3106" i="8"/>
  <c r="AE3106" i="8" s="1"/>
  <c r="AD3107" i="8" l="1"/>
  <c r="AC3107" i="8"/>
  <c r="AE3107" i="8" s="1"/>
  <c r="AB3108" i="8"/>
  <c r="AA3109" i="8"/>
  <c r="AA3110" i="8" l="1"/>
  <c r="AB3109" i="8"/>
  <c r="AC3108" i="8"/>
  <c r="AE3108" i="8" s="1"/>
  <c r="AD3108" i="8"/>
  <c r="AD3109" i="8" l="1"/>
  <c r="AC3109" i="8"/>
  <c r="AE3109" i="8" s="1"/>
  <c r="AA3111" i="8"/>
  <c r="AB3110" i="8"/>
  <c r="AB3111" i="8" l="1"/>
  <c r="AA3112" i="8"/>
  <c r="AD3110" i="8"/>
  <c r="AC3110" i="8"/>
  <c r="AE3110" i="8" s="1"/>
  <c r="AA3113" i="8" l="1"/>
  <c r="AB3112" i="8"/>
  <c r="AD3111" i="8"/>
  <c r="AC3111" i="8"/>
  <c r="AE3111" i="8" s="1"/>
  <c r="AD3112" i="8" l="1"/>
  <c r="AC3112" i="8"/>
  <c r="AE3112" i="8" s="1"/>
  <c r="AB3113" i="8"/>
  <c r="AA3114" i="8"/>
  <c r="AB3114" i="8" l="1"/>
  <c r="AA3115" i="8"/>
  <c r="AD3113" i="8"/>
  <c r="AC3113" i="8"/>
  <c r="AE3113" i="8" s="1"/>
  <c r="AA3116" i="8" l="1"/>
  <c r="AB3115" i="8"/>
  <c r="AD3114" i="8"/>
  <c r="AC3114" i="8"/>
  <c r="AE3114" i="8" s="1"/>
  <c r="AD3115" i="8" l="1"/>
  <c r="AC3115" i="8"/>
  <c r="AE3115" i="8" s="1"/>
  <c r="AB3116" i="8"/>
  <c r="AA3117" i="8"/>
  <c r="AA3118" i="8" l="1"/>
  <c r="AB3117" i="8"/>
  <c r="AC3116" i="8"/>
  <c r="AE3116" i="8" s="1"/>
  <c r="AD3116" i="8"/>
  <c r="AD3117" i="8" l="1"/>
  <c r="AC3117" i="8"/>
  <c r="AE3117" i="8" s="1"/>
  <c r="AA3119" i="8"/>
  <c r="AB3118" i="8"/>
  <c r="AB3119" i="8" l="1"/>
  <c r="AA3120" i="8"/>
  <c r="AD3118" i="8"/>
  <c r="AC3118" i="8"/>
  <c r="AE3118" i="8" s="1"/>
  <c r="AA3121" i="8" l="1"/>
  <c r="AB3120" i="8"/>
  <c r="AD3119" i="8"/>
  <c r="AC3119" i="8"/>
  <c r="AE3119" i="8" s="1"/>
  <c r="AD3120" i="8" l="1"/>
  <c r="AC3120" i="8"/>
  <c r="AE3120" i="8" s="1"/>
  <c r="AB3121" i="8"/>
  <c r="AA3122" i="8"/>
  <c r="AD3121" i="8" l="1"/>
  <c r="AC3121" i="8"/>
  <c r="AE3121" i="8" s="1"/>
  <c r="AB3122" i="8"/>
  <c r="AA3123" i="8"/>
  <c r="AA3124" i="8" l="1"/>
  <c r="AB3123" i="8"/>
  <c r="AD3122" i="8"/>
  <c r="AC3122" i="8"/>
  <c r="AE3122" i="8" s="1"/>
  <c r="AD3123" i="8" l="1"/>
  <c r="AC3123" i="8"/>
  <c r="AE3123" i="8" s="1"/>
  <c r="AB3124" i="8"/>
  <c r="AA3125" i="8"/>
  <c r="AA3126" i="8" l="1"/>
  <c r="AB3125" i="8"/>
  <c r="AC3124" i="8"/>
  <c r="AE3124" i="8" s="1"/>
  <c r="AD3124" i="8"/>
  <c r="AD3125" i="8" l="1"/>
  <c r="AC3125" i="8"/>
  <c r="AE3125" i="8" s="1"/>
  <c r="AA3127" i="8"/>
  <c r="AB3126" i="8"/>
  <c r="AD3126" i="8" l="1"/>
  <c r="AC3126" i="8"/>
  <c r="AE3126" i="8" s="1"/>
  <c r="AB3127" i="8"/>
  <c r="AA3128" i="8"/>
  <c r="AA3129" i="8" l="1"/>
  <c r="AB3128" i="8"/>
  <c r="AD3127" i="8"/>
  <c r="AC3127" i="8"/>
  <c r="AE3127" i="8" s="1"/>
  <c r="AD3128" i="8" l="1"/>
  <c r="AC3128" i="8"/>
  <c r="AE3128" i="8" s="1"/>
  <c r="AB3129" i="8"/>
  <c r="AA3130" i="8"/>
  <c r="AB3130" i="8" l="1"/>
  <c r="AA3131" i="8"/>
  <c r="AD3129" i="8"/>
  <c r="AC3129" i="8"/>
  <c r="AE3129" i="8" s="1"/>
  <c r="AA3132" i="8" l="1"/>
  <c r="AB3131" i="8"/>
  <c r="AD3130" i="8"/>
  <c r="AC3130" i="8"/>
  <c r="AE3130" i="8" s="1"/>
  <c r="AD3131" i="8" l="1"/>
  <c r="AC3131" i="8"/>
  <c r="AE3131" i="8" s="1"/>
  <c r="AB3132" i="8"/>
  <c r="AA3133" i="8"/>
  <c r="AC3132" i="8" l="1"/>
  <c r="AE3132" i="8" s="1"/>
  <c r="AD3132" i="8"/>
  <c r="AA3134" i="8"/>
  <c r="AB3133" i="8"/>
  <c r="AD3133" i="8" l="1"/>
  <c r="AC3133" i="8"/>
  <c r="AE3133" i="8" s="1"/>
  <c r="AA3135" i="8"/>
  <c r="AB3134" i="8"/>
  <c r="AD3134" i="8" l="1"/>
  <c r="AC3134" i="8"/>
  <c r="AE3134" i="8" s="1"/>
  <c r="AB3135" i="8"/>
  <c r="AA3136" i="8"/>
  <c r="AD3135" i="8" l="1"/>
  <c r="AC3135" i="8"/>
  <c r="AE3135" i="8" s="1"/>
  <c r="AA3137" i="8"/>
  <c r="AB3136" i="8"/>
  <c r="AB3137" i="8" l="1"/>
  <c r="AA3138" i="8"/>
  <c r="AD3136" i="8"/>
  <c r="AC3136" i="8"/>
  <c r="AE3136" i="8" s="1"/>
  <c r="AB3138" i="8" l="1"/>
  <c r="AA3139" i="8"/>
  <c r="AD3137" i="8"/>
  <c r="AC3137" i="8"/>
  <c r="AE3137" i="8" s="1"/>
  <c r="AA3140" i="8" l="1"/>
  <c r="AB3139" i="8"/>
  <c r="AD3138" i="8"/>
  <c r="AC3138" i="8"/>
  <c r="AE3138" i="8" s="1"/>
  <c r="AD3139" i="8" l="1"/>
  <c r="AC3139" i="8"/>
  <c r="AE3139" i="8" s="1"/>
  <c r="AB3140" i="8"/>
  <c r="AA3141" i="8"/>
  <c r="AA3142" i="8" l="1"/>
  <c r="AB3141" i="8"/>
  <c r="AC3140" i="8"/>
  <c r="AE3140" i="8" s="1"/>
  <c r="AD3140" i="8"/>
  <c r="AD3141" i="8" l="1"/>
  <c r="AC3141" i="8"/>
  <c r="AE3141" i="8" s="1"/>
  <c r="AA3143" i="8"/>
  <c r="AB3142" i="8"/>
  <c r="AB3143" i="8" l="1"/>
  <c r="AA3144" i="8"/>
  <c r="AD3142" i="8"/>
  <c r="AC3142" i="8"/>
  <c r="AE3142" i="8" s="1"/>
  <c r="AA3145" i="8" l="1"/>
  <c r="AB3144" i="8"/>
  <c r="AC3143" i="8"/>
  <c r="AE3143" i="8" s="1"/>
  <c r="AD3143" i="8"/>
  <c r="AD3144" i="8" l="1"/>
  <c r="AC3144" i="8"/>
  <c r="AE3144" i="8" s="1"/>
  <c r="AB3145" i="8"/>
  <c r="AA3146" i="8"/>
  <c r="AD3145" i="8" l="1"/>
  <c r="AC3145" i="8"/>
  <c r="AE3145" i="8" s="1"/>
  <c r="AA3147" i="8"/>
  <c r="AB3146" i="8"/>
  <c r="AD3146" i="8" l="1"/>
  <c r="AC3146" i="8"/>
  <c r="AE3146" i="8" s="1"/>
  <c r="AB3147" i="8"/>
  <c r="AA3148" i="8"/>
  <c r="AB3148" i="8" l="1"/>
  <c r="AA3149" i="8"/>
  <c r="AC3147" i="8"/>
  <c r="AE3147" i="8" s="1"/>
  <c r="AD3147" i="8"/>
  <c r="AB3149" i="8" l="1"/>
  <c r="AA3150" i="8"/>
  <c r="AD3148" i="8"/>
  <c r="AC3148" i="8"/>
  <c r="AE3148" i="8" s="1"/>
  <c r="AA3151" i="8" l="1"/>
  <c r="AB3150" i="8"/>
  <c r="AD3149" i="8"/>
  <c r="AC3149" i="8"/>
  <c r="AE3149" i="8" s="1"/>
  <c r="AD3150" i="8" l="1"/>
  <c r="AC3150" i="8"/>
  <c r="AE3150" i="8" s="1"/>
  <c r="AA3152" i="8"/>
  <c r="AB3151" i="8"/>
  <c r="AA3153" i="8" l="1"/>
  <c r="AB3152" i="8"/>
  <c r="AC3151" i="8"/>
  <c r="AE3151" i="8" s="1"/>
  <c r="AD3151" i="8"/>
  <c r="AD3152" i="8" l="1"/>
  <c r="AC3152" i="8"/>
  <c r="AE3152" i="8" s="1"/>
  <c r="AA3154" i="8"/>
  <c r="AB3153" i="8"/>
  <c r="AB3154" i="8" l="1"/>
  <c r="AA3155" i="8"/>
  <c r="AD3153" i="8"/>
  <c r="AC3153" i="8"/>
  <c r="AE3153" i="8" s="1"/>
  <c r="AA3156" i="8" l="1"/>
  <c r="AB3155" i="8"/>
  <c r="AD3154" i="8"/>
  <c r="AC3154" i="8"/>
  <c r="AE3154" i="8" s="1"/>
  <c r="AD3155" i="8" l="1"/>
  <c r="AC3155" i="8"/>
  <c r="AE3155" i="8" s="1"/>
  <c r="AB3156" i="8"/>
  <c r="AA3157" i="8"/>
  <c r="AD3156" i="8" l="1"/>
  <c r="AC3156" i="8"/>
  <c r="AE3156" i="8" s="1"/>
  <c r="AA3158" i="8"/>
  <c r="AB3157" i="8"/>
  <c r="AB3158" i="8" l="1"/>
  <c r="AA3159" i="8"/>
  <c r="AD3157" i="8"/>
  <c r="AC3157" i="8"/>
  <c r="AE3157" i="8" s="1"/>
  <c r="AB3159" i="8" l="1"/>
  <c r="AA3160" i="8"/>
  <c r="AD3158" i="8"/>
  <c r="AC3158" i="8"/>
  <c r="AE3158" i="8" s="1"/>
  <c r="AA3161" i="8" l="1"/>
  <c r="AB3160" i="8"/>
  <c r="AD3159" i="8"/>
  <c r="AC3159" i="8"/>
  <c r="AE3159" i="8" s="1"/>
  <c r="AD3160" i="8" l="1"/>
  <c r="AC3160" i="8"/>
  <c r="AE3160" i="8" s="1"/>
  <c r="AB3161" i="8"/>
  <c r="AA3162" i="8"/>
  <c r="AC3161" i="8" l="1"/>
  <c r="AE3161" i="8" s="1"/>
  <c r="AD3161" i="8"/>
  <c r="AA3163" i="8"/>
  <c r="AB3162" i="8"/>
  <c r="AD3162" i="8" l="1"/>
  <c r="AC3162" i="8"/>
  <c r="AE3162" i="8" s="1"/>
  <c r="AA3164" i="8"/>
  <c r="AB3163" i="8"/>
  <c r="AA3165" i="8" l="1"/>
  <c r="AB3164" i="8"/>
  <c r="AD3163" i="8"/>
  <c r="AC3163" i="8"/>
  <c r="AE3163" i="8" s="1"/>
  <c r="AD3164" i="8" l="1"/>
  <c r="AC3164" i="8"/>
  <c r="AE3164" i="8" s="1"/>
  <c r="AA3166" i="8"/>
  <c r="AB3165" i="8"/>
  <c r="AD3165" i="8" l="1"/>
  <c r="AC3165" i="8"/>
  <c r="AE3165" i="8" s="1"/>
  <c r="AB3166" i="8"/>
  <c r="AA3167" i="8"/>
  <c r="AA3168" i="8" l="1"/>
  <c r="AB3167" i="8"/>
  <c r="AD3166" i="8"/>
  <c r="AC3166" i="8"/>
  <c r="AE3166" i="8" s="1"/>
  <c r="AD3167" i="8" l="1"/>
  <c r="AC3167" i="8"/>
  <c r="AE3167" i="8" s="1"/>
  <c r="AA3169" i="8"/>
  <c r="AB3168" i="8"/>
  <c r="AB3169" i="8" l="1"/>
  <c r="AA3170" i="8"/>
  <c r="AD3168" i="8"/>
  <c r="AC3168" i="8"/>
  <c r="AE3168" i="8" s="1"/>
  <c r="AA3171" i="8" l="1"/>
  <c r="AB3170" i="8"/>
  <c r="AC3169" i="8"/>
  <c r="AE3169" i="8" s="1"/>
  <c r="AD3169" i="8"/>
  <c r="AD3170" i="8" l="1"/>
  <c r="AC3170" i="8"/>
  <c r="AE3170" i="8" s="1"/>
  <c r="AB3171" i="8"/>
  <c r="AA3172" i="8"/>
  <c r="AA3173" i="8" l="1"/>
  <c r="AB3172" i="8"/>
  <c r="AC3171" i="8"/>
  <c r="AE3171" i="8" s="1"/>
  <c r="AD3171" i="8"/>
  <c r="AD3172" i="8" l="1"/>
  <c r="AC3172" i="8"/>
  <c r="AE3172" i="8" s="1"/>
  <c r="AA3174" i="8"/>
  <c r="AB3173" i="8"/>
  <c r="AC3173" i="8" l="1"/>
  <c r="AE3173" i="8" s="1"/>
  <c r="AD3173" i="8"/>
  <c r="AB3174" i="8"/>
  <c r="AA3175" i="8"/>
  <c r="AA3176" i="8" l="1"/>
  <c r="AB3175" i="8"/>
  <c r="AD3174" i="8"/>
  <c r="AC3174" i="8"/>
  <c r="AE3174" i="8" s="1"/>
  <c r="AD3175" i="8" l="1"/>
  <c r="AC3175" i="8"/>
  <c r="AE3175" i="8" s="1"/>
  <c r="AB3176" i="8"/>
  <c r="AA3177" i="8"/>
  <c r="AB3177" i="8" l="1"/>
  <c r="AA3178" i="8"/>
  <c r="AC3176" i="8"/>
  <c r="AE3176" i="8" s="1"/>
  <c r="AD3176" i="8"/>
  <c r="AA3179" i="8" l="1"/>
  <c r="AB3178" i="8"/>
  <c r="AC3177" i="8"/>
  <c r="AE3177" i="8" s="1"/>
  <c r="AD3177" i="8"/>
  <c r="AD3178" i="8" l="1"/>
  <c r="AC3178" i="8"/>
  <c r="AE3178" i="8" s="1"/>
  <c r="AA3180" i="8"/>
  <c r="AB3179" i="8"/>
  <c r="AA3181" i="8" l="1"/>
  <c r="AB3180" i="8"/>
  <c r="AD3179" i="8"/>
  <c r="AC3179" i="8"/>
  <c r="AE3179" i="8" s="1"/>
  <c r="AD3180" i="8" l="1"/>
  <c r="AC3180" i="8"/>
  <c r="AE3180" i="8" s="1"/>
  <c r="AA3182" i="8"/>
  <c r="AB3181" i="8"/>
  <c r="AB3182" i="8" l="1"/>
  <c r="AA3183" i="8"/>
  <c r="AD3181" i="8"/>
  <c r="AC3181" i="8"/>
  <c r="AE3181" i="8" s="1"/>
  <c r="AB3183" i="8" l="1"/>
  <c r="AA3184" i="8"/>
  <c r="AD3182" i="8"/>
  <c r="AC3182" i="8"/>
  <c r="AE3182" i="8" s="1"/>
  <c r="AB3184" i="8" l="1"/>
  <c r="AA3185" i="8"/>
  <c r="AD3183" i="8"/>
  <c r="AC3183" i="8"/>
  <c r="AE3183" i="8" s="1"/>
  <c r="AB3185" i="8" l="1"/>
  <c r="AA3186" i="8"/>
  <c r="AD3184" i="8"/>
  <c r="AC3184" i="8"/>
  <c r="AE3184" i="8" s="1"/>
  <c r="AA3187" i="8" l="1"/>
  <c r="AB3186" i="8"/>
  <c r="AC3185" i="8"/>
  <c r="AE3185" i="8" s="1"/>
  <c r="AD3185" i="8"/>
  <c r="AD3186" i="8" l="1"/>
  <c r="AC3186" i="8"/>
  <c r="AE3186" i="8" s="1"/>
  <c r="AA3188" i="8"/>
  <c r="AB3187" i="8"/>
  <c r="AD3187" i="8" l="1"/>
  <c r="AC3187" i="8"/>
  <c r="AE3187" i="8" s="1"/>
  <c r="AB3188" i="8"/>
  <c r="AA3189" i="8"/>
  <c r="AD3188" i="8" l="1"/>
  <c r="AC3188" i="8"/>
  <c r="AE3188" i="8" s="1"/>
  <c r="AA3190" i="8"/>
  <c r="AB3189" i="8"/>
  <c r="AD3189" i="8" l="1"/>
  <c r="AC3189" i="8"/>
  <c r="AE3189" i="8" s="1"/>
  <c r="AB3190" i="8"/>
  <c r="AA3191" i="8"/>
  <c r="AA3192" i="8" l="1"/>
  <c r="AB3191" i="8"/>
  <c r="AD3190" i="8"/>
  <c r="AC3190" i="8"/>
  <c r="AE3190" i="8" s="1"/>
  <c r="AD3191" i="8" l="1"/>
  <c r="AC3191" i="8"/>
  <c r="AE3191" i="8" s="1"/>
  <c r="AA3193" i="8"/>
  <c r="AB3192" i="8"/>
  <c r="AD3192" i="8" l="1"/>
  <c r="AC3192" i="8"/>
  <c r="AE3192" i="8" s="1"/>
  <c r="AB3193" i="8"/>
  <c r="AA3194" i="8"/>
  <c r="AA3195" i="8" l="1"/>
  <c r="AB3194" i="8"/>
  <c r="AC3193" i="8"/>
  <c r="AE3193" i="8" s="1"/>
  <c r="AD3193" i="8"/>
  <c r="AD3194" i="8" l="1"/>
  <c r="AC3194" i="8"/>
  <c r="AE3194" i="8" s="1"/>
  <c r="AB3195" i="8"/>
  <c r="AA3196" i="8"/>
  <c r="AA3197" i="8" l="1"/>
  <c r="AB3196" i="8"/>
  <c r="AD3195" i="8"/>
  <c r="AC3195" i="8"/>
  <c r="AE3195" i="8" s="1"/>
  <c r="AD3196" i="8" l="1"/>
  <c r="AC3196" i="8"/>
  <c r="AE3196" i="8" s="1"/>
  <c r="AA3198" i="8"/>
  <c r="AB3197" i="8"/>
  <c r="AD3197" i="8" l="1"/>
  <c r="AC3197" i="8"/>
  <c r="AE3197" i="8" s="1"/>
  <c r="AB3198" i="8"/>
  <c r="AA3199" i="8"/>
  <c r="AA3200" i="8" l="1"/>
  <c r="AB3199" i="8"/>
  <c r="AC3198" i="8"/>
  <c r="AE3198" i="8" s="1"/>
  <c r="AD3198" i="8"/>
  <c r="AD3199" i="8" l="1"/>
  <c r="AC3199" i="8"/>
  <c r="AE3199" i="8" s="1"/>
  <c r="AA3201" i="8"/>
  <c r="AB3200" i="8"/>
  <c r="AB3201" i="8" l="1"/>
  <c r="AA3202" i="8"/>
  <c r="AD3200" i="8"/>
  <c r="AC3200" i="8"/>
  <c r="AE3200" i="8" s="1"/>
  <c r="AA3203" i="8" l="1"/>
  <c r="AB3202" i="8"/>
  <c r="AC3201" i="8"/>
  <c r="AE3201" i="8" s="1"/>
  <c r="AD3201" i="8"/>
  <c r="AD3202" i="8" l="1"/>
  <c r="AC3202" i="8"/>
  <c r="AE3202" i="8" s="1"/>
  <c r="AB3203" i="8"/>
  <c r="AA3204" i="8"/>
  <c r="AC3203" i="8" l="1"/>
  <c r="AE3203" i="8" s="1"/>
  <c r="AD3203" i="8"/>
  <c r="AA3205" i="8"/>
  <c r="AB3204" i="8"/>
  <c r="AA3206" i="8" l="1"/>
  <c r="AB3205" i="8"/>
  <c r="AD3204" i="8"/>
  <c r="AC3204" i="8"/>
  <c r="AE3204" i="8" s="1"/>
  <c r="AC3205" i="8" l="1"/>
  <c r="AE3205" i="8" s="1"/>
  <c r="AD3205" i="8"/>
  <c r="AB3206" i="8"/>
  <c r="AA3207" i="8"/>
  <c r="AB3207" i="8" l="1"/>
  <c r="AA3208" i="8"/>
  <c r="AD3206" i="8"/>
  <c r="AC3206" i="8"/>
  <c r="AE3206" i="8" s="1"/>
  <c r="AA3209" i="8" l="1"/>
  <c r="AB3208" i="8"/>
  <c r="AD3207" i="8"/>
  <c r="AC3207" i="8"/>
  <c r="AE3207" i="8" s="1"/>
  <c r="AD3208" i="8" l="1"/>
  <c r="AC3208" i="8"/>
  <c r="AE3208" i="8" s="1"/>
  <c r="AB3209" i="8"/>
  <c r="AA3210" i="8"/>
  <c r="AC3209" i="8" l="1"/>
  <c r="AE3209" i="8" s="1"/>
  <c r="AD3209" i="8"/>
  <c r="AA3211" i="8"/>
  <c r="AB3210" i="8"/>
  <c r="AA3212" i="8" l="1"/>
  <c r="AB3211" i="8"/>
  <c r="AD3210" i="8"/>
  <c r="AC3210" i="8"/>
  <c r="AE3210" i="8" s="1"/>
  <c r="AD3211" i="8" l="1"/>
  <c r="AC3211" i="8"/>
  <c r="AE3211" i="8" s="1"/>
  <c r="AA3213" i="8"/>
  <c r="AB3212" i="8"/>
  <c r="AA3214" i="8" l="1"/>
  <c r="AB3213" i="8"/>
  <c r="AD3212" i="8"/>
  <c r="AC3212" i="8"/>
  <c r="AE3212" i="8" s="1"/>
  <c r="AD3213" i="8" l="1"/>
  <c r="AC3213" i="8"/>
  <c r="AE3213" i="8" s="1"/>
  <c r="AB3214" i="8"/>
  <c r="AA3215" i="8"/>
  <c r="AD3214" i="8" l="1"/>
  <c r="AC3214" i="8"/>
  <c r="AE3214" i="8" s="1"/>
  <c r="AA3216" i="8"/>
  <c r="AB3215" i="8"/>
  <c r="AD3215" i="8" l="1"/>
  <c r="AC3215" i="8"/>
  <c r="AE3215" i="8" s="1"/>
  <c r="AB3216" i="8"/>
  <c r="AA3217" i="8"/>
  <c r="AD3216" i="8" l="1"/>
  <c r="AC3216" i="8"/>
  <c r="AE3216" i="8" s="1"/>
  <c r="AB3217" i="8"/>
  <c r="AA3218" i="8"/>
  <c r="AC3217" i="8" l="1"/>
  <c r="AE3217" i="8" s="1"/>
  <c r="AD3217" i="8"/>
  <c r="AA3219" i="8"/>
  <c r="AB3218" i="8"/>
  <c r="AD3218" i="8" l="1"/>
  <c r="AC3218" i="8"/>
  <c r="AE3218" i="8" s="1"/>
  <c r="AA3220" i="8"/>
  <c r="AB3219" i="8"/>
  <c r="AD3219" i="8" l="1"/>
  <c r="AC3219" i="8"/>
  <c r="AE3219" i="8" s="1"/>
  <c r="AB3220" i="8"/>
  <c r="AA3221" i="8"/>
  <c r="AA3222" i="8" l="1"/>
  <c r="AB3221" i="8"/>
  <c r="AD3220" i="8"/>
  <c r="AC3220" i="8"/>
  <c r="AE3220" i="8" s="1"/>
  <c r="AD3221" i="8" l="1"/>
  <c r="AC3221" i="8"/>
  <c r="AE3221" i="8" s="1"/>
  <c r="AB3222" i="8"/>
  <c r="AA3223" i="8"/>
  <c r="AB3223" i="8" l="1"/>
  <c r="AA3224" i="8"/>
  <c r="AD3222" i="8"/>
  <c r="AC3222" i="8"/>
  <c r="AE3222" i="8" s="1"/>
  <c r="AB3224" i="8" l="1"/>
  <c r="AA3225" i="8"/>
  <c r="AD3223" i="8"/>
  <c r="AC3223" i="8"/>
  <c r="AE3223" i="8" s="1"/>
  <c r="AB3225" i="8" l="1"/>
  <c r="AA3226" i="8"/>
  <c r="AD3224" i="8"/>
  <c r="AC3224" i="8"/>
  <c r="AE3224" i="8" s="1"/>
  <c r="AA3227" i="8" l="1"/>
  <c r="AB3226" i="8"/>
  <c r="AC3225" i="8"/>
  <c r="AE3225" i="8" s="1"/>
  <c r="AD3225" i="8"/>
  <c r="AD3226" i="8" l="1"/>
  <c r="AC3226" i="8"/>
  <c r="AE3226" i="8" s="1"/>
  <c r="AB3227" i="8"/>
  <c r="AA3228" i="8"/>
  <c r="AD3227" i="8" l="1"/>
  <c r="AC3227" i="8"/>
  <c r="AE3227" i="8" s="1"/>
  <c r="AA3229" i="8"/>
  <c r="AB3228" i="8"/>
  <c r="AA3230" i="8" l="1"/>
  <c r="AB3229" i="8"/>
  <c r="AD3228" i="8"/>
  <c r="AC3228" i="8"/>
  <c r="AE3228" i="8" s="1"/>
  <c r="AD3229" i="8" l="1"/>
  <c r="AC3229" i="8"/>
  <c r="AE3229" i="8" s="1"/>
  <c r="AB3230" i="8"/>
  <c r="AA3231" i="8"/>
  <c r="AA3232" i="8" l="1"/>
  <c r="AB3231" i="8"/>
  <c r="AD3230" i="8"/>
  <c r="AC3230" i="8"/>
  <c r="AE3230" i="8" s="1"/>
  <c r="AD3231" i="8" l="1"/>
  <c r="AC3231" i="8"/>
  <c r="AE3231" i="8" s="1"/>
  <c r="AA3233" i="8"/>
  <c r="AB3232" i="8"/>
  <c r="AB3233" i="8" l="1"/>
  <c r="AA3234" i="8"/>
  <c r="AD3232" i="8"/>
  <c r="AC3232" i="8"/>
  <c r="AE3232" i="8" s="1"/>
  <c r="AA3235" i="8" l="1"/>
  <c r="AB3234" i="8"/>
  <c r="AC3233" i="8"/>
  <c r="AE3233" i="8" s="1"/>
  <c r="AD3233" i="8"/>
  <c r="AD3234" i="8" l="1"/>
  <c r="AC3234" i="8"/>
  <c r="AE3234" i="8" s="1"/>
  <c r="AB3235" i="8"/>
  <c r="AA3236" i="8"/>
  <c r="AC3235" i="8" l="1"/>
  <c r="AE3235" i="8" s="1"/>
  <c r="AD3235" i="8"/>
  <c r="AA3237" i="8"/>
  <c r="AB3236" i="8"/>
  <c r="AD3236" i="8" l="1"/>
  <c r="AC3236" i="8"/>
  <c r="AE3236" i="8" s="1"/>
  <c r="AA3238" i="8"/>
  <c r="AB3237" i="8"/>
  <c r="AC3237" i="8" l="1"/>
  <c r="AE3237" i="8" s="1"/>
  <c r="AD3237" i="8"/>
  <c r="AB3238" i="8"/>
  <c r="AA3239" i="8"/>
  <c r="AB3239" i="8" l="1"/>
  <c r="AA3240" i="8"/>
  <c r="AD3238" i="8"/>
  <c r="AC3238" i="8"/>
  <c r="AE3238" i="8" s="1"/>
  <c r="AA3241" i="8" l="1"/>
  <c r="AB3240" i="8"/>
  <c r="AD3239" i="8"/>
  <c r="AC3239" i="8"/>
  <c r="AE3239" i="8" s="1"/>
  <c r="AD3240" i="8" l="1"/>
  <c r="AC3240" i="8"/>
  <c r="AE3240" i="8" s="1"/>
  <c r="AB3241" i="8"/>
  <c r="AA3242" i="8"/>
  <c r="AA3243" i="8" l="1"/>
  <c r="AB3242" i="8"/>
  <c r="AC3241" i="8"/>
  <c r="AE3241" i="8" s="1"/>
  <c r="AD3241" i="8"/>
  <c r="AD3242" i="8" l="1"/>
  <c r="AC3242" i="8"/>
  <c r="AE3242" i="8" s="1"/>
  <c r="AA3244" i="8"/>
  <c r="AB3243" i="8"/>
  <c r="AA3245" i="8" l="1"/>
  <c r="AB3244" i="8"/>
  <c r="AD3243" i="8"/>
  <c r="AC3243" i="8"/>
  <c r="AE3243" i="8" s="1"/>
  <c r="AD3244" i="8" l="1"/>
  <c r="AC3244" i="8"/>
  <c r="AE3244" i="8" s="1"/>
  <c r="AA3246" i="8"/>
  <c r="AB3245" i="8"/>
  <c r="AB3246" i="8" l="1"/>
  <c r="AA3247" i="8"/>
  <c r="AD3245" i="8"/>
  <c r="AC3245" i="8"/>
  <c r="AE3245" i="8" s="1"/>
  <c r="AA3248" i="8" l="1"/>
  <c r="AB3247" i="8"/>
  <c r="AD3246" i="8"/>
  <c r="AC3246" i="8"/>
  <c r="AE3246" i="8" s="1"/>
  <c r="AD3247" i="8" l="1"/>
  <c r="AC3247" i="8"/>
  <c r="AE3247" i="8" s="1"/>
  <c r="AB3248" i="8"/>
  <c r="AA3249" i="8"/>
  <c r="AB3249" i="8" l="1"/>
  <c r="AA3250" i="8"/>
  <c r="AD3248" i="8"/>
  <c r="AC3248" i="8"/>
  <c r="AE3248" i="8" s="1"/>
  <c r="AA3251" i="8" l="1"/>
  <c r="AB3250" i="8"/>
  <c r="AC3249" i="8"/>
  <c r="AE3249" i="8" s="1"/>
  <c r="AD3249" i="8"/>
  <c r="AD3250" i="8" l="1"/>
  <c r="AC3250" i="8"/>
  <c r="AE3250" i="8" s="1"/>
  <c r="AA3252" i="8"/>
  <c r="AB3251" i="8"/>
  <c r="AC3251" i="8" l="1"/>
  <c r="AE3251" i="8" s="1"/>
  <c r="AD3251" i="8"/>
  <c r="AB3252" i="8"/>
  <c r="AA3253" i="8"/>
  <c r="AD3252" i="8" l="1"/>
  <c r="AC3252" i="8"/>
  <c r="AE3252" i="8" s="1"/>
  <c r="AA3254" i="8"/>
  <c r="AB3253" i="8"/>
  <c r="AB3254" i="8" l="1"/>
  <c r="AA3255" i="8"/>
  <c r="AC3253" i="8"/>
  <c r="AE3253" i="8" s="1"/>
  <c r="AD3253" i="8"/>
  <c r="AA3256" i="8" l="1"/>
  <c r="AB3255" i="8"/>
  <c r="AD3254" i="8"/>
  <c r="AC3254" i="8"/>
  <c r="AE3254" i="8" s="1"/>
  <c r="AD3255" i="8" l="1"/>
  <c r="AC3255" i="8"/>
  <c r="AE3255" i="8" s="1"/>
  <c r="AB3256" i="8"/>
  <c r="AA3257" i="8"/>
  <c r="AB3257" i="8" l="1"/>
  <c r="AA3258" i="8"/>
  <c r="AD3256" i="8"/>
  <c r="AC3256" i="8"/>
  <c r="AE3256" i="8" s="1"/>
  <c r="AA3259" i="8" l="1"/>
  <c r="AB3258" i="8"/>
  <c r="AC3257" i="8"/>
  <c r="AE3257" i="8" s="1"/>
  <c r="AD3257" i="8"/>
  <c r="AD3258" i="8" l="1"/>
  <c r="AC3258" i="8"/>
  <c r="AE3258" i="8" s="1"/>
  <c r="AA3260" i="8"/>
  <c r="AB3259" i="8"/>
  <c r="AD3259" i="8" l="1"/>
  <c r="AC3259" i="8"/>
  <c r="AE3259" i="8" s="1"/>
  <c r="AA3261" i="8"/>
  <c r="AB3260" i="8"/>
  <c r="AD3260" i="8" l="1"/>
  <c r="AC3260" i="8"/>
  <c r="AE3260" i="8" s="1"/>
  <c r="AA3262" i="8"/>
  <c r="AB3261" i="8"/>
  <c r="AB3262" i="8" l="1"/>
  <c r="AA3263" i="8"/>
  <c r="AD3261" i="8"/>
  <c r="AC3261" i="8"/>
  <c r="AE3261" i="8" s="1"/>
  <c r="AA3264" i="8" l="1"/>
  <c r="AB3263" i="8"/>
  <c r="AD3262" i="8"/>
  <c r="AC3262" i="8"/>
  <c r="AE3262" i="8" s="1"/>
  <c r="AD3263" i="8" l="1"/>
  <c r="AC3263" i="8"/>
  <c r="AE3263" i="8" s="1"/>
  <c r="AA3265" i="8"/>
  <c r="AB3264" i="8"/>
  <c r="AB3265" i="8" l="1"/>
  <c r="AA3266" i="8"/>
  <c r="AD3264" i="8"/>
  <c r="AC3264" i="8"/>
  <c r="AE3264" i="8" s="1"/>
  <c r="AA3267" i="8" l="1"/>
  <c r="AB3266" i="8"/>
  <c r="AC3265" i="8"/>
  <c r="AE3265" i="8" s="1"/>
  <c r="AD3265" i="8"/>
  <c r="AD3266" i="8" l="1"/>
  <c r="AC3266" i="8"/>
  <c r="AE3266" i="8" s="1"/>
  <c r="AB3267" i="8"/>
  <c r="AA3268" i="8"/>
  <c r="AA3269" i="8" l="1"/>
  <c r="AB3268" i="8"/>
  <c r="AC3267" i="8"/>
  <c r="AE3267" i="8" s="1"/>
  <c r="AD3267" i="8"/>
  <c r="AD3268" i="8" l="1"/>
  <c r="AC3268" i="8"/>
  <c r="AE3268" i="8" s="1"/>
  <c r="AA3270" i="8"/>
  <c r="AB3269" i="8"/>
  <c r="AB3270" i="8" l="1"/>
  <c r="AA3271" i="8"/>
  <c r="AC3269" i="8"/>
  <c r="AE3269" i="8" s="1"/>
  <c r="AD3269" i="8"/>
  <c r="AB3271" i="8" l="1"/>
  <c r="AA3272" i="8"/>
  <c r="AD3270" i="8"/>
  <c r="AC3270" i="8"/>
  <c r="AE3270" i="8" s="1"/>
  <c r="AA3273" i="8" l="1"/>
  <c r="AB3272" i="8"/>
  <c r="AD3271" i="8"/>
  <c r="AC3271" i="8"/>
  <c r="AE3271" i="8" s="1"/>
  <c r="AD3272" i="8" l="1"/>
  <c r="AC3272" i="8"/>
  <c r="AE3272" i="8" s="1"/>
  <c r="AB3273" i="8"/>
  <c r="AA3274" i="8"/>
  <c r="AC3273" i="8" l="1"/>
  <c r="AE3273" i="8" s="1"/>
  <c r="AD3273" i="8"/>
  <c r="AA3275" i="8"/>
  <c r="AB3274" i="8"/>
  <c r="AD3274" i="8" l="1"/>
  <c r="AC3274" i="8"/>
  <c r="AE3274" i="8" s="1"/>
  <c r="AA3276" i="8"/>
  <c r="AB3275" i="8"/>
  <c r="AA3277" i="8" l="1"/>
  <c r="AB3276" i="8"/>
  <c r="AD3275" i="8"/>
  <c r="AC3275" i="8"/>
  <c r="AE3275" i="8" s="1"/>
  <c r="AD3276" i="8" l="1"/>
  <c r="AC3276" i="8"/>
  <c r="AE3276" i="8" s="1"/>
  <c r="AA3278" i="8"/>
  <c r="AB3277" i="8"/>
  <c r="AB3278" i="8" l="1"/>
  <c r="AA3279" i="8"/>
  <c r="AD3277" i="8"/>
  <c r="AC3277" i="8"/>
  <c r="AE3277" i="8" s="1"/>
  <c r="AA3280" i="8" l="1"/>
  <c r="AB3279" i="8"/>
  <c r="AD3278" i="8"/>
  <c r="AC3278" i="8"/>
  <c r="AE3278" i="8" s="1"/>
  <c r="AD3279" i="8" l="1"/>
  <c r="AC3279" i="8"/>
  <c r="AE3279" i="8" s="1"/>
  <c r="AB3280" i="8"/>
  <c r="AA3281" i="8"/>
  <c r="AB3281" i="8" l="1"/>
  <c r="AA3282" i="8"/>
  <c r="AD3280" i="8"/>
  <c r="AC3280" i="8"/>
  <c r="AE3280" i="8" s="1"/>
  <c r="AA3283" i="8" l="1"/>
  <c r="AB3282" i="8"/>
  <c r="AC3281" i="8"/>
  <c r="AE3281" i="8" s="1"/>
  <c r="AD3281" i="8"/>
  <c r="AD3282" i="8" l="1"/>
  <c r="AC3282" i="8"/>
  <c r="AE3282" i="8" s="1"/>
  <c r="AA3284" i="8"/>
  <c r="AB3283" i="8"/>
  <c r="AC3283" i="8" l="1"/>
  <c r="AE3283" i="8" s="1"/>
  <c r="AD3283" i="8"/>
  <c r="AB3284" i="8"/>
  <c r="AA3285" i="8"/>
  <c r="AA3286" i="8" l="1"/>
  <c r="AB3285" i="8"/>
  <c r="AD3284" i="8"/>
  <c r="AC3284" i="8"/>
  <c r="AE3284" i="8" s="1"/>
  <c r="AD3285" i="8" l="1"/>
  <c r="AC3285" i="8"/>
  <c r="AE3285" i="8" s="1"/>
  <c r="AB3286" i="8"/>
  <c r="AA3287" i="8"/>
  <c r="AA3288" i="8" l="1"/>
  <c r="AB3287" i="8"/>
  <c r="AD3286" i="8"/>
  <c r="AC3286" i="8"/>
  <c r="AE3286" i="8" s="1"/>
  <c r="AD3287" i="8" l="1"/>
  <c r="AC3287" i="8"/>
  <c r="AE3287" i="8" s="1"/>
  <c r="AA3289" i="8"/>
  <c r="AB3288" i="8"/>
  <c r="AD3288" i="8" l="1"/>
  <c r="AC3288" i="8"/>
  <c r="AE3288" i="8" s="1"/>
  <c r="AB3289" i="8"/>
  <c r="AA3290" i="8"/>
  <c r="AA3291" i="8" l="1"/>
  <c r="AB3290" i="8"/>
  <c r="AC3289" i="8"/>
  <c r="AE3289" i="8" s="1"/>
  <c r="AD3289" i="8"/>
  <c r="AD3290" i="8" l="1"/>
  <c r="AC3290" i="8"/>
  <c r="AE3290" i="8" s="1"/>
  <c r="AB3291" i="8"/>
  <c r="AA3292" i="8"/>
  <c r="AA3293" i="8" l="1"/>
  <c r="AB3292" i="8"/>
  <c r="AD3291" i="8"/>
  <c r="AC3291" i="8"/>
  <c r="AE3291" i="8" s="1"/>
  <c r="AD3292" i="8" l="1"/>
  <c r="AC3292" i="8"/>
  <c r="AE3292" i="8" s="1"/>
  <c r="AA3294" i="8"/>
  <c r="AB3293" i="8"/>
  <c r="AB3294" i="8" l="1"/>
  <c r="AA3295" i="8"/>
  <c r="AD3293" i="8"/>
  <c r="AC3293" i="8"/>
  <c r="AE3293" i="8" s="1"/>
  <c r="AA3296" i="8" l="1"/>
  <c r="AB3295" i="8"/>
  <c r="AD3294" i="8"/>
  <c r="AC3294" i="8"/>
  <c r="AE3294" i="8" s="1"/>
  <c r="AD3295" i="8" l="1"/>
  <c r="AC3295" i="8"/>
  <c r="AE3295" i="8" s="1"/>
  <c r="AA3297" i="8"/>
  <c r="AB3296" i="8"/>
  <c r="AB3297" i="8" l="1"/>
  <c r="AA3298" i="8"/>
  <c r="AD3296" i="8"/>
  <c r="AC3296" i="8"/>
  <c r="AE3296" i="8" s="1"/>
  <c r="AA3299" i="8" l="1"/>
  <c r="AB3298" i="8"/>
  <c r="AC3297" i="8"/>
  <c r="AE3297" i="8" s="1"/>
  <c r="AD3297" i="8"/>
  <c r="AD3298" i="8" l="1"/>
  <c r="AC3298" i="8"/>
  <c r="AE3298" i="8" s="1"/>
  <c r="AB3299" i="8"/>
  <c r="AA3300" i="8"/>
  <c r="AB3300" i="8" l="1"/>
  <c r="AA3301" i="8"/>
  <c r="AC3299" i="8"/>
  <c r="AE3299" i="8" s="1"/>
  <c r="AD3299" i="8"/>
  <c r="AA3302" i="8" l="1"/>
  <c r="AB3301" i="8"/>
  <c r="AD3300" i="8"/>
  <c r="AC3300" i="8"/>
  <c r="AE3300" i="8" s="1"/>
  <c r="AC3301" i="8" l="1"/>
  <c r="AE3301" i="8" s="1"/>
  <c r="AD3301" i="8"/>
  <c r="AB3302" i="8"/>
  <c r="AA3303" i="8"/>
  <c r="AD3302" i="8" l="1"/>
  <c r="AC3302" i="8"/>
  <c r="AE3302" i="8" s="1"/>
  <c r="AB3303" i="8"/>
  <c r="AA3304" i="8"/>
  <c r="AD3303" i="8" l="1"/>
  <c r="AC3303" i="8"/>
  <c r="AE3303" i="8" s="1"/>
  <c r="AA3305" i="8"/>
  <c r="AB3304" i="8"/>
  <c r="AB3305" i="8" l="1"/>
  <c r="AA3306" i="8"/>
  <c r="AD3304" i="8"/>
  <c r="AC3304" i="8"/>
  <c r="AE3304" i="8" s="1"/>
  <c r="AA3307" i="8" l="1"/>
  <c r="AB3306" i="8"/>
  <c r="AC3305" i="8"/>
  <c r="AE3305" i="8" s="1"/>
  <c r="AD3305" i="8"/>
  <c r="AD3306" i="8" l="1"/>
  <c r="AC3306" i="8"/>
  <c r="AE3306" i="8" s="1"/>
  <c r="AA3308" i="8"/>
  <c r="AB3307" i="8"/>
  <c r="AD3307" i="8" l="1"/>
  <c r="AC3307" i="8"/>
  <c r="AE3307" i="8" s="1"/>
  <c r="AA3309" i="8"/>
  <c r="AB3308" i="8"/>
  <c r="AD3308" i="8" l="1"/>
  <c r="AC3308" i="8"/>
  <c r="AE3308" i="8" s="1"/>
  <c r="AA3310" i="8"/>
  <c r="AB3309" i="8"/>
  <c r="AD3309" i="8" l="1"/>
  <c r="AC3309" i="8"/>
  <c r="AE3309" i="8" s="1"/>
  <c r="AB3310" i="8"/>
  <c r="AA3311" i="8"/>
  <c r="AD3310" i="8" l="1"/>
  <c r="AC3310" i="8"/>
  <c r="AE3310" i="8" s="1"/>
  <c r="AA3312" i="8"/>
  <c r="AB3311" i="8"/>
  <c r="AD3311" i="8" l="1"/>
  <c r="AC3311" i="8"/>
  <c r="AE3311" i="8" s="1"/>
  <c r="AB3312" i="8"/>
  <c r="AA3313" i="8"/>
  <c r="AB3313" i="8" l="1"/>
  <c r="AA3314" i="8"/>
  <c r="AD3312" i="8"/>
  <c r="AC3312" i="8"/>
  <c r="AE3312" i="8" s="1"/>
  <c r="AA3315" i="8" l="1"/>
  <c r="AB3314" i="8"/>
  <c r="AC3313" i="8"/>
  <c r="AE3313" i="8" s="1"/>
  <c r="AD3313" i="8"/>
  <c r="AD3314" i="8" l="1"/>
  <c r="AC3314" i="8"/>
  <c r="AE3314" i="8" s="1"/>
  <c r="AA3316" i="8"/>
  <c r="AB3315" i="8"/>
  <c r="AD3315" i="8" l="1"/>
  <c r="AC3315" i="8"/>
  <c r="AE3315" i="8" s="1"/>
  <c r="AB3316" i="8"/>
  <c r="AA3317" i="8"/>
  <c r="AD3316" i="8" l="1"/>
  <c r="AC3316" i="8"/>
  <c r="AE3316" i="8" s="1"/>
  <c r="AA3318" i="8"/>
  <c r="AB3317" i="8"/>
  <c r="AB3318" i="8" l="1"/>
  <c r="AA3319" i="8"/>
  <c r="AC3317" i="8"/>
  <c r="AE3317" i="8" s="1"/>
  <c r="AD3317" i="8"/>
  <c r="AA3320" i="8" l="1"/>
  <c r="AB3319" i="8"/>
  <c r="AD3318" i="8"/>
  <c r="AC3318" i="8"/>
  <c r="AE3318" i="8" s="1"/>
  <c r="AD3319" i="8" l="1"/>
  <c r="AC3319" i="8"/>
  <c r="AE3319" i="8" s="1"/>
  <c r="AB3320" i="8"/>
  <c r="AA3321" i="8"/>
  <c r="AB3321" i="8" l="1"/>
  <c r="AA3322" i="8"/>
  <c r="AD3320" i="8"/>
  <c r="AC3320" i="8"/>
  <c r="AE3320" i="8" s="1"/>
  <c r="AA3323" i="8" l="1"/>
  <c r="AB3322" i="8"/>
  <c r="AC3321" i="8"/>
  <c r="AE3321" i="8" s="1"/>
  <c r="AD3321" i="8"/>
  <c r="AD3322" i="8" l="1"/>
  <c r="AC3322" i="8"/>
  <c r="AE3322" i="8" s="1"/>
  <c r="AB3323" i="8"/>
  <c r="AA3324" i="8"/>
  <c r="AA3325" i="8" l="1"/>
  <c r="AB3324" i="8"/>
  <c r="AC3323" i="8"/>
  <c r="AE3323" i="8" s="1"/>
  <c r="AD3323" i="8"/>
  <c r="AD3324" i="8" l="1"/>
  <c r="AC3324" i="8"/>
  <c r="AE3324" i="8" s="1"/>
  <c r="AA3326" i="8"/>
  <c r="AB3325" i="8"/>
  <c r="AD3325" i="8" l="1"/>
  <c r="AC3325" i="8"/>
  <c r="AE3325" i="8" s="1"/>
  <c r="AB3326" i="8"/>
  <c r="AA3327" i="8"/>
  <c r="AA3328" i="8" l="1"/>
  <c r="AB3327" i="8"/>
  <c r="AD3326" i="8"/>
  <c r="AC3326" i="8"/>
  <c r="AE3326" i="8" s="1"/>
  <c r="AD3327" i="8" l="1"/>
  <c r="AC3327" i="8"/>
  <c r="AE3327" i="8" s="1"/>
  <c r="AA3329" i="8"/>
  <c r="AB3328" i="8"/>
  <c r="AD3328" i="8" l="1"/>
  <c r="AC3328" i="8"/>
  <c r="AE3328" i="8" s="1"/>
  <c r="AB3329" i="8"/>
  <c r="AA3330" i="8"/>
  <c r="AA3331" i="8" l="1"/>
  <c r="AB3330" i="8"/>
  <c r="AC3329" i="8"/>
  <c r="AE3329" i="8" s="1"/>
  <c r="AD3329" i="8"/>
  <c r="AD3330" i="8" l="1"/>
  <c r="AC3330" i="8"/>
  <c r="AE3330" i="8" s="1"/>
  <c r="AB3331" i="8"/>
  <c r="AA3332" i="8"/>
  <c r="AA3333" i="8" l="1"/>
  <c r="AB3332" i="8"/>
  <c r="AC3331" i="8"/>
  <c r="AE3331" i="8" s="1"/>
  <c r="AD3331" i="8"/>
  <c r="AD3332" i="8" l="1"/>
  <c r="AC3332" i="8"/>
  <c r="AE3332" i="8" s="1"/>
  <c r="AA3334" i="8"/>
  <c r="AB3333" i="8"/>
  <c r="AB3334" i="8" l="1"/>
  <c r="AA3335" i="8"/>
  <c r="AC3333" i="8"/>
  <c r="AE3333" i="8" s="1"/>
  <c r="AD3333" i="8"/>
  <c r="AB3335" i="8" l="1"/>
  <c r="AA3336" i="8"/>
  <c r="AD3334" i="8"/>
  <c r="AC3334" i="8"/>
  <c r="AE3334" i="8" s="1"/>
  <c r="AA3337" i="8" l="1"/>
  <c r="AB3336" i="8"/>
  <c r="AD3335" i="8"/>
  <c r="AC3335" i="8"/>
  <c r="AE3335" i="8" s="1"/>
  <c r="AD3336" i="8" l="1"/>
  <c r="AC3336" i="8"/>
  <c r="AE3336" i="8" s="1"/>
  <c r="AB3337" i="8"/>
  <c r="AA3338" i="8"/>
  <c r="AA3339" i="8" l="1"/>
  <c r="AB3338" i="8"/>
  <c r="AC3337" i="8"/>
  <c r="AE3337" i="8" s="1"/>
  <c r="AD3337" i="8"/>
  <c r="AD3338" i="8" l="1"/>
  <c r="AC3338" i="8"/>
  <c r="AE3338" i="8" s="1"/>
  <c r="AB3339" i="8"/>
  <c r="AA3340" i="8"/>
  <c r="AA3341" i="8" l="1"/>
  <c r="AB3340" i="8"/>
  <c r="AD3339" i="8"/>
  <c r="AC3339" i="8"/>
  <c r="AE3339" i="8" s="1"/>
  <c r="AD3340" i="8" l="1"/>
  <c r="AC3340" i="8"/>
  <c r="AE3340" i="8" s="1"/>
  <c r="AA3342" i="8"/>
  <c r="AB3341" i="8"/>
  <c r="AD3341" i="8" l="1"/>
  <c r="AC3341" i="8"/>
  <c r="AE3341" i="8" s="1"/>
  <c r="AB3342" i="8"/>
  <c r="AA3343" i="8"/>
  <c r="AA3344" i="8" l="1"/>
  <c r="AB3343" i="8"/>
  <c r="AD3342" i="8"/>
  <c r="AC3342" i="8"/>
  <c r="AE3342" i="8" s="1"/>
  <c r="AD3343" i="8" l="1"/>
  <c r="AC3343" i="8"/>
  <c r="AE3343" i="8" s="1"/>
  <c r="AB3344" i="8"/>
  <c r="AA3345" i="8"/>
  <c r="AB3345" i="8" l="1"/>
  <c r="AA3346" i="8"/>
  <c r="AD3344" i="8"/>
  <c r="AC3344" i="8"/>
  <c r="AE3344" i="8" s="1"/>
  <c r="AA3347" i="8" l="1"/>
  <c r="AB3346" i="8"/>
  <c r="AC3345" i="8"/>
  <c r="AE3345" i="8" s="1"/>
  <c r="AD3345" i="8"/>
  <c r="AD3346" i="8" l="1"/>
  <c r="AC3346" i="8"/>
  <c r="AE3346" i="8" s="1"/>
  <c r="AA3348" i="8"/>
  <c r="AB3347" i="8"/>
  <c r="AD3347" i="8" l="1"/>
  <c r="AC3347" i="8"/>
  <c r="AE3347" i="8" s="1"/>
  <c r="AB3348" i="8"/>
  <c r="AA3349" i="8"/>
  <c r="AD3348" i="8" l="1"/>
  <c r="AC3348" i="8"/>
  <c r="AE3348" i="8" s="1"/>
  <c r="AA3350" i="8"/>
  <c r="AB3349" i="8"/>
  <c r="AD3349" i="8" l="1"/>
  <c r="AC3349" i="8"/>
  <c r="AE3349" i="8" s="1"/>
  <c r="AB3350" i="8"/>
  <c r="AA3351" i="8"/>
  <c r="AA3352" i="8" l="1"/>
  <c r="AB3351" i="8"/>
  <c r="AD3350" i="8"/>
  <c r="AC3350" i="8"/>
  <c r="AE3350" i="8" s="1"/>
  <c r="AD3351" i="8" l="1"/>
  <c r="AC3351" i="8"/>
  <c r="AE3351" i="8" s="1"/>
  <c r="AB3352" i="8"/>
  <c r="AA3353" i="8"/>
  <c r="AB3353" i="8" l="1"/>
  <c r="AA3354" i="8"/>
  <c r="AD3352" i="8"/>
  <c r="AC3352" i="8"/>
  <c r="AE3352" i="8" s="1"/>
  <c r="AA3355" i="8" l="1"/>
  <c r="AB3354" i="8"/>
  <c r="AC3353" i="8"/>
  <c r="AE3353" i="8" s="1"/>
  <c r="AD3353" i="8"/>
  <c r="AD3354" i="8" l="1"/>
  <c r="AC3354" i="8"/>
  <c r="AE3354" i="8" s="1"/>
  <c r="AA3356" i="8"/>
  <c r="AB3355" i="8"/>
  <c r="AD3355" i="8" l="1"/>
  <c r="AC3355" i="8"/>
  <c r="AE3355" i="8" s="1"/>
  <c r="AA3357" i="8"/>
  <c r="AB3356" i="8"/>
  <c r="AD3356" i="8" l="1"/>
  <c r="AC3356" i="8"/>
  <c r="AE3356" i="8" s="1"/>
  <c r="AA3358" i="8"/>
  <c r="AB3357" i="8"/>
  <c r="AD3357" i="8" l="1"/>
  <c r="AC3357" i="8"/>
  <c r="AE3357" i="8" s="1"/>
  <c r="AB3358" i="8"/>
  <c r="AA3359" i="8"/>
  <c r="AA3360" i="8" l="1"/>
  <c r="AB3359" i="8"/>
  <c r="AD3358" i="8"/>
  <c r="AC3358" i="8"/>
  <c r="AE3358" i="8" s="1"/>
  <c r="AD3359" i="8" l="1"/>
  <c r="AC3359" i="8"/>
  <c r="AE3359" i="8" s="1"/>
  <c r="AA3361" i="8"/>
  <c r="AB3360" i="8"/>
  <c r="AB3361" i="8" l="1"/>
  <c r="AA3362" i="8"/>
  <c r="AD3360" i="8"/>
  <c r="AC3360" i="8"/>
  <c r="AE3360" i="8" s="1"/>
  <c r="AA3363" i="8" l="1"/>
  <c r="AB3362" i="8"/>
  <c r="AC3361" i="8"/>
  <c r="AE3361" i="8" s="1"/>
  <c r="AD3361" i="8"/>
  <c r="AD3362" i="8" l="1"/>
  <c r="AC3362" i="8"/>
  <c r="AE3362" i="8" s="1"/>
  <c r="AB3363" i="8"/>
  <c r="AA3364" i="8"/>
  <c r="AA3365" i="8" l="1"/>
  <c r="AB3364" i="8"/>
  <c r="AC3363" i="8"/>
  <c r="AE3363" i="8" s="1"/>
  <c r="AD3363" i="8"/>
  <c r="AD3364" i="8" l="1"/>
  <c r="AC3364" i="8"/>
  <c r="AE3364" i="8" s="1"/>
  <c r="AA3366" i="8"/>
  <c r="AB3365" i="8"/>
  <c r="AB3366" i="8" l="1"/>
  <c r="AA3367" i="8"/>
  <c r="AC3365" i="8"/>
  <c r="AE3365" i="8" s="1"/>
  <c r="AD3365" i="8"/>
  <c r="AB3367" i="8" l="1"/>
  <c r="AA3368" i="8"/>
  <c r="AD3366" i="8"/>
  <c r="AC3366" i="8"/>
  <c r="AE3366" i="8" s="1"/>
  <c r="AA3369" i="8" l="1"/>
  <c r="AB3368" i="8"/>
  <c r="AD3367" i="8"/>
  <c r="AC3367" i="8"/>
  <c r="AE3367" i="8" s="1"/>
  <c r="AD3368" i="8" l="1"/>
  <c r="AC3368" i="8"/>
  <c r="AE3368" i="8" s="1"/>
  <c r="AB3369" i="8"/>
  <c r="AA3370" i="8"/>
  <c r="AA3371" i="8" l="1"/>
  <c r="AB3370" i="8"/>
  <c r="AC3369" i="8"/>
  <c r="AE3369" i="8" s="1"/>
  <c r="AD3369" i="8"/>
  <c r="AD3370" i="8" l="1"/>
  <c r="AC3370" i="8"/>
  <c r="AE3370" i="8" s="1"/>
  <c r="AB3371" i="8"/>
  <c r="AA3372" i="8"/>
  <c r="AA3373" i="8" l="1"/>
  <c r="AB3372" i="8"/>
  <c r="AD3371" i="8"/>
  <c r="AC3371" i="8"/>
  <c r="AE3371" i="8" s="1"/>
  <c r="AD3372" i="8" l="1"/>
  <c r="AC3372" i="8"/>
  <c r="AE3372" i="8" s="1"/>
  <c r="AA3374" i="8"/>
  <c r="AB3373" i="8"/>
  <c r="AB3374" i="8" l="1"/>
  <c r="AA3375" i="8"/>
  <c r="AD3373" i="8"/>
  <c r="AC3373" i="8"/>
  <c r="AE3373" i="8" s="1"/>
  <c r="AA3376" i="8" l="1"/>
  <c r="AB3375" i="8"/>
  <c r="AD3374" i="8"/>
  <c r="AC3374" i="8"/>
  <c r="AE3374" i="8" s="1"/>
  <c r="AD3375" i="8" l="1"/>
  <c r="AC3375" i="8"/>
  <c r="AE3375" i="8" s="1"/>
  <c r="AB3376" i="8"/>
  <c r="AA3377" i="8"/>
  <c r="AD3376" i="8" l="1"/>
  <c r="AC3376" i="8"/>
  <c r="AE3376" i="8" s="1"/>
  <c r="AB3377" i="8"/>
  <c r="AA3378" i="8"/>
  <c r="AC3377" i="8" l="1"/>
  <c r="AE3377" i="8" s="1"/>
  <c r="AD3377" i="8"/>
  <c r="AA3379" i="8"/>
  <c r="AB3378" i="8"/>
  <c r="AD3378" i="8" l="1"/>
  <c r="AC3378" i="8"/>
  <c r="AE3378" i="8" s="1"/>
  <c r="AA3380" i="8"/>
  <c r="AB3379" i="8"/>
  <c r="AD3379" i="8" l="1"/>
  <c r="AC3379" i="8"/>
  <c r="AE3379" i="8" s="1"/>
  <c r="AB3380" i="8"/>
  <c r="AA3381" i="8"/>
  <c r="AD3380" i="8" l="1"/>
  <c r="AC3380" i="8"/>
  <c r="AE3380" i="8" s="1"/>
  <c r="AA3382" i="8"/>
  <c r="AB3381" i="8"/>
  <c r="AD3381" i="8" l="1"/>
  <c r="AC3381" i="8"/>
  <c r="AE3381" i="8" s="1"/>
  <c r="AB3382" i="8"/>
  <c r="AA3383" i="8"/>
  <c r="AD3382" i="8" l="1"/>
  <c r="AC3382" i="8"/>
  <c r="AE3382" i="8" s="1"/>
  <c r="AA3384" i="8"/>
  <c r="AB3383" i="8"/>
  <c r="AD3383" i="8" l="1"/>
  <c r="AC3383" i="8"/>
  <c r="AE3383" i="8" s="1"/>
  <c r="AB3384" i="8"/>
  <c r="AA3385" i="8"/>
  <c r="AB3385" i="8" l="1"/>
  <c r="AA3386" i="8"/>
  <c r="AD3384" i="8"/>
  <c r="AC3384" i="8"/>
  <c r="AE3384" i="8" s="1"/>
  <c r="AA3387" i="8" l="1"/>
  <c r="AB3386" i="8"/>
  <c r="AC3385" i="8"/>
  <c r="AE3385" i="8" s="1"/>
  <c r="AD3385" i="8"/>
  <c r="AD3386" i="8" l="1"/>
  <c r="AC3386" i="8"/>
  <c r="AE3386" i="8" s="1"/>
  <c r="AA3388" i="8"/>
  <c r="AB3387" i="8"/>
  <c r="AD3387" i="8" l="1"/>
  <c r="AC3387" i="8"/>
  <c r="AE3387" i="8" s="1"/>
  <c r="AA3389" i="8"/>
  <c r="AB3388" i="8"/>
  <c r="AD3388" i="8" l="1"/>
  <c r="AC3388" i="8"/>
  <c r="AE3388" i="8" s="1"/>
  <c r="AA3390" i="8"/>
  <c r="AB3389" i="8"/>
  <c r="AD3389" i="8" l="1"/>
  <c r="AC3389" i="8"/>
  <c r="AE3389" i="8" s="1"/>
  <c r="AB3390" i="8"/>
  <c r="AA3391" i="8"/>
  <c r="AA3392" i="8" l="1"/>
  <c r="AB3391" i="8"/>
  <c r="AD3390" i="8"/>
  <c r="AC3390" i="8"/>
  <c r="AE3390" i="8" s="1"/>
  <c r="AD3391" i="8" l="1"/>
  <c r="AC3391" i="8"/>
  <c r="AE3391" i="8" s="1"/>
  <c r="AA3393" i="8"/>
  <c r="AB3392" i="8"/>
  <c r="AB3393" i="8" l="1"/>
  <c r="AA3394" i="8"/>
  <c r="AD3392" i="8"/>
  <c r="AC3392" i="8"/>
  <c r="AE3392" i="8" s="1"/>
  <c r="AA3395" i="8" l="1"/>
  <c r="AB3394" i="8"/>
  <c r="AC3393" i="8"/>
  <c r="AE3393" i="8" s="1"/>
  <c r="AD3393" i="8"/>
  <c r="AD3394" i="8" l="1"/>
  <c r="AC3394" i="8"/>
  <c r="AE3394" i="8" s="1"/>
  <c r="AB3395" i="8"/>
  <c r="AA3396" i="8"/>
  <c r="AC3395" i="8" l="1"/>
  <c r="AE3395" i="8" s="1"/>
  <c r="AD3395" i="8"/>
  <c r="AA3397" i="8"/>
  <c r="AB3396" i="8"/>
  <c r="AD3396" i="8" l="1"/>
  <c r="AC3396" i="8"/>
  <c r="AE3396" i="8" s="1"/>
  <c r="AA3398" i="8"/>
  <c r="AB3397" i="8"/>
  <c r="AB3398" i="8" l="1"/>
  <c r="AA3399" i="8"/>
  <c r="AC3397" i="8"/>
  <c r="AE3397" i="8" s="1"/>
  <c r="AD3397" i="8"/>
  <c r="AB3399" i="8" l="1"/>
  <c r="AA3400" i="8"/>
  <c r="AD3398" i="8"/>
  <c r="AC3398" i="8"/>
  <c r="AE3398" i="8" s="1"/>
  <c r="AA3401" i="8" l="1"/>
  <c r="AB3400" i="8"/>
  <c r="AD3399" i="8"/>
  <c r="AC3399" i="8"/>
  <c r="AE3399" i="8" s="1"/>
  <c r="AD3400" i="8" l="1"/>
  <c r="AC3400" i="8"/>
  <c r="AE3400" i="8" s="1"/>
  <c r="AB3401" i="8"/>
  <c r="AA3402" i="8"/>
  <c r="AC3401" i="8" l="1"/>
  <c r="AE3401" i="8" s="1"/>
  <c r="AD3401" i="8"/>
  <c r="AA3403" i="8"/>
  <c r="AB3402" i="8"/>
  <c r="AD3402" i="8" l="1"/>
  <c r="AC3402" i="8"/>
  <c r="AE3402" i="8" s="1"/>
  <c r="AB3403" i="8"/>
  <c r="AA3404" i="8"/>
  <c r="AD3403" i="8" l="1"/>
  <c r="AC3403" i="8"/>
  <c r="AE3403" i="8" s="1"/>
  <c r="AA3405" i="8"/>
  <c r="AB3404" i="8"/>
  <c r="AA3406" i="8" l="1"/>
  <c r="AB3405" i="8"/>
  <c r="AD3404" i="8"/>
  <c r="AC3404" i="8"/>
  <c r="AE3404" i="8" s="1"/>
  <c r="AD3405" i="8" l="1"/>
  <c r="AC3405" i="8"/>
  <c r="AE3405" i="8" s="1"/>
  <c r="AB3406" i="8"/>
  <c r="AA3407" i="8"/>
  <c r="AD3406" i="8" l="1"/>
  <c r="AC3406" i="8"/>
  <c r="AE3406" i="8" s="1"/>
  <c r="AA3408" i="8"/>
  <c r="AB3407" i="8"/>
  <c r="AB3408" i="8" l="1"/>
  <c r="AA3409" i="8"/>
  <c r="AD3407" i="8"/>
  <c r="AC3407" i="8"/>
  <c r="AE3407" i="8" s="1"/>
  <c r="AB3409" i="8" l="1"/>
  <c r="AA3410" i="8"/>
  <c r="AD3408" i="8"/>
  <c r="AC3408" i="8"/>
  <c r="AE3408" i="8" s="1"/>
  <c r="AA3411" i="8" l="1"/>
  <c r="AB3410" i="8"/>
  <c r="AC3409" i="8"/>
  <c r="AE3409" i="8" s="1"/>
  <c r="AD3409" i="8"/>
  <c r="AD3410" i="8" l="1"/>
  <c r="AC3410" i="8"/>
  <c r="AE3410" i="8" s="1"/>
  <c r="AA3412" i="8"/>
  <c r="AB3411" i="8"/>
  <c r="AB3412" i="8" l="1"/>
  <c r="AA3413" i="8"/>
  <c r="AD3411" i="8"/>
  <c r="AC3411" i="8"/>
  <c r="AE3411" i="8" s="1"/>
  <c r="AA3414" i="8" l="1"/>
  <c r="AB3413" i="8"/>
  <c r="AD3412" i="8"/>
  <c r="AC3412" i="8"/>
  <c r="AE3412" i="8" s="1"/>
  <c r="AD3413" i="8" l="1"/>
  <c r="AC3413" i="8"/>
  <c r="AE3413" i="8" s="1"/>
  <c r="AB3414" i="8"/>
  <c r="AA3415" i="8"/>
  <c r="AA3416" i="8" l="1"/>
  <c r="AB3415" i="8"/>
  <c r="AD3414" i="8"/>
  <c r="AC3414" i="8"/>
  <c r="AE3414" i="8" s="1"/>
  <c r="AD3415" i="8" l="1"/>
  <c r="AC3415" i="8"/>
  <c r="AE3415" i="8" s="1"/>
  <c r="AB3416" i="8"/>
  <c r="AA3417" i="8"/>
  <c r="AD3416" i="8" l="1"/>
  <c r="AC3416" i="8"/>
  <c r="AE3416" i="8" s="1"/>
  <c r="AB3417" i="8"/>
  <c r="AA3418" i="8"/>
  <c r="AA3419" i="8" l="1"/>
  <c r="AB3418" i="8"/>
  <c r="AC3417" i="8"/>
  <c r="AE3417" i="8" s="1"/>
  <c r="AD3417" i="8"/>
  <c r="AD3418" i="8" l="1"/>
  <c r="AC3418" i="8"/>
  <c r="AE3418" i="8" s="1"/>
  <c r="AA3420" i="8"/>
  <c r="AB3419" i="8"/>
  <c r="AA3421" i="8" l="1"/>
  <c r="AB3420" i="8"/>
  <c r="AD3419" i="8"/>
  <c r="AC3419" i="8"/>
  <c r="AE3419" i="8" s="1"/>
  <c r="AD3420" i="8" l="1"/>
  <c r="AC3420" i="8"/>
  <c r="AE3420" i="8" s="1"/>
  <c r="AA3422" i="8"/>
  <c r="AB3421" i="8"/>
  <c r="AD3421" i="8" l="1"/>
  <c r="AC3421" i="8"/>
  <c r="AE3421" i="8" s="1"/>
  <c r="AB3422" i="8"/>
  <c r="AA3423" i="8"/>
  <c r="AA3424" i="8" l="1"/>
  <c r="AB3423" i="8"/>
  <c r="AD3422" i="8"/>
  <c r="AC3422" i="8"/>
  <c r="AE3422" i="8" s="1"/>
  <c r="AD3423" i="8" l="1"/>
  <c r="AC3423" i="8"/>
  <c r="AE3423" i="8" s="1"/>
  <c r="AA3425" i="8"/>
  <c r="AB3424" i="8"/>
  <c r="AD3424" i="8" l="1"/>
  <c r="AC3424" i="8"/>
  <c r="AE3424" i="8" s="1"/>
  <c r="AB3425" i="8"/>
  <c r="AA3426" i="8"/>
  <c r="AA3427" i="8" l="1"/>
  <c r="AB3426" i="8"/>
  <c r="AC3425" i="8"/>
  <c r="AE3425" i="8" s="1"/>
  <c r="AD3425" i="8"/>
  <c r="AD3426" i="8" l="1"/>
  <c r="AC3426" i="8"/>
  <c r="AE3426" i="8" s="1"/>
  <c r="AB3427" i="8"/>
  <c r="AA3428" i="8"/>
  <c r="AC3427" i="8" l="1"/>
  <c r="AE3427" i="8" s="1"/>
  <c r="AD3427" i="8"/>
  <c r="AA3429" i="8"/>
  <c r="AB3428" i="8"/>
  <c r="AA3430" i="8" l="1"/>
  <c r="AB3429" i="8"/>
  <c r="AD3428" i="8"/>
  <c r="AC3428" i="8"/>
  <c r="AE3428" i="8" s="1"/>
  <c r="AC3429" i="8" l="1"/>
  <c r="AE3429" i="8" s="1"/>
  <c r="AD3429" i="8"/>
  <c r="AB3430" i="8"/>
  <c r="AA3431" i="8"/>
  <c r="AB3431" i="8" l="1"/>
  <c r="AA3432" i="8"/>
  <c r="AD3430" i="8"/>
  <c r="AC3430" i="8"/>
  <c r="AE3430" i="8" s="1"/>
  <c r="AA3433" i="8" l="1"/>
  <c r="AB3432" i="8"/>
  <c r="AD3431" i="8"/>
  <c r="AC3431" i="8"/>
  <c r="AE3431" i="8" s="1"/>
  <c r="AD3432" i="8" l="1"/>
  <c r="AC3432" i="8"/>
  <c r="AE3432" i="8" s="1"/>
  <c r="AB3433" i="8"/>
  <c r="AA3434" i="8"/>
  <c r="AC3433" i="8" l="1"/>
  <c r="AE3433" i="8" s="1"/>
  <c r="AD3433" i="8"/>
  <c r="AA3435" i="8"/>
  <c r="AB3434" i="8"/>
  <c r="AD3434" i="8" l="1"/>
  <c r="AC3434" i="8"/>
  <c r="AE3434" i="8" s="1"/>
  <c r="AA3436" i="8"/>
  <c r="AB3435" i="8"/>
  <c r="AD3435" i="8" l="1"/>
  <c r="AC3435" i="8"/>
  <c r="AE3435" i="8" s="1"/>
  <c r="AB3436" i="8"/>
  <c r="AA3437" i="8"/>
  <c r="AA3438" i="8" l="1"/>
  <c r="AB3437" i="8"/>
  <c r="AD3436" i="8"/>
  <c r="AC3436" i="8"/>
  <c r="AE3436" i="8" s="1"/>
  <c r="AD3437" i="8" l="1"/>
  <c r="AC3437" i="8"/>
  <c r="AE3437" i="8" s="1"/>
  <c r="AB3438" i="8"/>
  <c r="AA3439" i="8"/>
  <c r="AD3438" i="8" l="1"/>
  <c r="AC3438" i="8"/>
  <c r="AE3438" i="8" s="1"/>
  <c r="AB3439" i="8"/>
  <c r="AA3440" i="8"/>
  <c r="AA3441" i="8" l="1"/>
  <c r="AB3440" i="8"/>
  <c r="AD3439" i="8"/>
  <c r="AC3439" i="8"/>
  <c r="AE3439" i="8" s="1"/>
  <c r="AD3440" i="8" l="1"/>
  <c r="AC3440" i="8"/>
  <c r="AE3440" i="8" s="1"/>
  <c r="AB3441" i="8"/>
  <c r="AA3442" i="8"/>
  <c r="AC3441" i="8" l="1"/>
  <c r="AE3441" i="8" s="1"/>
  <c r="AD3441" i="8"/>
  <c r="AA3443" i="8"/>
  <c r="AB3442" i="8"/>
  <c r="AD3442" i="8" l="1"/>
  <c r="AC3442" i="8"/>
  <c r="AE3442" i="8" s="1"/>
  <c r="AA3444" i="8"/>
  <c r="AB3443" i="8"/>
  <c r="AB3444" i="8" l="1"/>
  <c r="AA3445" i="8"/>
  <c r="AD3443" i="8"/>
  <c r="AC3443" i="8"/>
  <c r="AE3443" i="8" s="1"/>
  <c r="AA3446" i="8" l="1"/>
  <c r="AB3445" i="8"/>
  <c r="AD3444" i="8"/>
  <c r="AC3444" i="8"/>
  <c r="AE3444" i="8" s="1"/>
  <c r="AD3445" i="8" l="1"/>
  <c r="AC3445" i="8"/>
  <c r="AE3445" i="8" s="1"/>
  <c r="AB3446" i="8"/>
  <c r="AA3447" i="8"/>
  <c r="AB3447" i="8" l="1"/>
  <c r="AA3448" i="8"/>
  <c r="AD3446" i="8"/>
  <c r="AC3446" i="8"/>
  <c r="AE3446" i="8" s="1"/>
  <c r="AA3449" i="8" l="1"/>
  <c r="AB3448" i="8"/>
  <c r="AD3447" i="8"/>
  <c r="AC3447" i="8"/>
  <c r="AE3447" i="8" s="1"/>
  <c r="AD3448" i="8" l="1"/>
  <c r="AC3448" i="8"/>
  <c r="AE3448" i="8" s="1"/>
  <c r="AB3449" i="8"/>
  <c r="AA3450" i="8"/>
  <c r="AD3449" i="8" l="1"/>
  <c r="AC3449" i="8"/>
  <c r="AE3449" i="8" s="1"/>
  <c r="AA3451" i="8"/>
  <c r="AB3450" i="8"/>
  <c r="AB3451" i="8" l="1"/>
  <c r="AA3452" i="8"/>
  <c r="AD3450" i="8"/>
  <c r="AC3450" i="8"/>
  <c r="AE3450" i="8" s="1"/>
  <c r="AA3453" i="8" l="1"/>
  <c r="AB3452" i="8"/>
  <c r="AD3451" i="8"/>
  <c r="AC3451" i="8"/>
  <c r="AE3451" i="8" s="1"/>
  <c r="AD3452" i="8" l="1"/>
  <c r="AC3452" i="8"/>
  <c r="AE3452" i="8" s="1"/>
  <c r="AB3453" i="8"/>
  <c r="AA3454" i="8"/>
  <c r="AB3454" i="8" l="1"/>
  <c r="AA3455" i="8"/>
  <c r="AD3453" i="8"/>
  <c r="AC3453" i="8"/>
  <c r="AE3453" i="8" s="1"/>
  <c r="AA3456" i="8" l="1"/>
  <c r="AB3455" i="8"/>
  <c r="AC3454" i="8"/>
  <c r="AE3454" i="8" s="1"/>
  <c r="AD3454" i="8"/>
  <c r="AD3455" i="8" l="1"/>
  <c r="AC3455" i="8"/>
  <c r="AE3455" i="8" s="1"/>
  <c r="AB3456" i="8"/>
  <c r="AA3457" i="8"/>
  <c r="AD3456" i="8" l="1"/>
  <c r="AC3456" i="8"/>
  <c r="AE3456" i="8" s="1"/>
  <c r="AA3458" i="8"/>
  <c r="AB3457" i="8"/>
  <c r="AD3457" i="8" l="1"/>
  <c r="AC3457" i="8"/>
  <c r="AE3457" i="8" s="1"/>
  <c r="AA3459" i="8"/>
  <c r="AB3458" i="8"/>
  <c r="AB3459" i="8" l="1"/>
  <c r="AA3460" i="8"/>
  <c r="AD3458" i="8"/>
  <c r="AC3458" i="8"/>
  <c r="AE3458" i="8" s="1"/>
  <c r="AB3460" i="8" l="1"/>
  <c r="AA3461" i="8"/>
  <c r="AD3459" i="8"/>
  <c r="AC3459" i="8"/>
  <c r="AE3459" i="8" s="1"/>
  <c r="AA3462" i="8" l="1"/>
  <c r="AB3461" i="8"/>
  <c r="AD3460" i="8"/>
  <c r="AC3460" i="8"/>
  <c r="AE3460" i="8" s="1"/>
  <c r="AD3461" i="8" l="1"/>
  <c r="AC3461" i="8"/>
  <c r="AE3461" i="8" s="1"/>
  <c r="AB3462" i="8"/>
  <c r="AA3463" i="8"/>
  <c r="AA3464" i="8" l="1"/>
  <c r="AB3463" i="8"/>
  <c r="AC3462" i="8"/>
  <c r="AE3462" i="8" s="1"/>
  <c r="AD3462" i="8"/>
  <c r="AD3463" i="8" l="1"/>
  <c r="AC3463" i="8"/>
  <c r="AE3463" i="8" s="1"/>
  <c r="AB3464" i="8"/>
  <c r="AA3465" i="8"/>
  <c r="AA3466" i="8" l="1"/>
  <c r="AB3465" i="8"/>
  <c r="AD3464" i="8"/>
  <c r="AC3464" i="8"/>
  <c r="AE3464" i="8" s="1"/>
  <c r="AD3465" i="8" l="1"/>
  <c r="AC3465" i="8"/>
  <c r="AE3465" i="8" s="1"/>
  <c r="AA3467" i="8"/>
  <c r="AB3466" i="8"/>
  <c r="AB3467" i="8" l="1"/>
  <c r="AA3468" i="8"/>
  <c r="AD3466" i="8"/>
  <c r="AC3466" i="8"/>
  <c r="AE3466" i="8" s="1"/>
  <c r="AA3469" i="8" l="1"/>
  <c r="AB3468" i="8"/>
  <c r="AD3467" i="8"/>
  <c r="AC3467" i="8"/>
  <c r="AE3467" i="8" s="1"/>
  <c r="AD3468" i="8" l="1"/>
  <c r="AC3468" i="8"/>
  <c r="AE3468" i="8" s="1"/>
  <c r="AA3470" i="8"/>
  <c r="AB3469" i="8"/>
  <c r="AB3470" i="8" l="1"/>
  <c r="AA3471" i="8"/>
  <c r="AD3469" i="8"/>
  <c r="AC3469" i="8"/>
  <c r="AE3469" i="8" s="1"/>
  <c r="AA3472" i="8" l="1"/>
  <c r="AB3471" i="8"/>
  <c r="AC3470" i="8"/>
  <c r="AE3470" i="8" s="1"/>
  <c r="AD3470" i="8"/>
  <c r="AD3471" i="8" l="1"/>
  <c r="AC3471" i="8"/>
  <c r="AE3471" i="8" s="1"/>
  <c r="AA3473" i="8"/>
  <c r="AB3472" i="8"/>
  <c r="AA3474" i="8" l="1"/>
  <c r="AB3473" i="8"/>
  <c r="AD3472" i="8"/>
  <c r="AC3472" i="8"/>
  <c r="AE3472" i="8" s="1"/>
  <c r="AD3473" i="8" l="1"/>
  <c r="AC3473" i="8"/>
  <c r="AE3473" i="8" s="1"/>
  <c r="AA3475" i="8"/>
  <c r="AB3474" i="8"/>
  <c r="AD3474" i="8" l="1"/>
  <c r="AC3474" i="8"/>
  <c r="AE3474" i="8" s="1"/>
  <c r="AB3475" i="8"/>
  <c r="AA3476" i="8"/>
  <c r="AA3477" i="8" l="1"/>
  <c r="AB3476" i="8"/>
  <c r="AC3475" i="8"/>
  <c r="AE3475" i="8" s="1"/>
  <c r="AD3475" i="8"/>
  <c r="AD3476" i="8" l="1"/>
  <c r="AC3476" i="8"/>
  <c r="AE3476" i="8" s="1"/>
  <c r="AB3477" i="8"/>
  <c r="AA3478" i="8"/>
  <c r="AB3478" i="8" l="1"/>
  <c r="AA3479" i="8"/>
  <c r="AC3477" i="8"/>
  <c r="AE3477" i="8" s="1"/>
  <c r="AD3477" i="8"/>
  <c r="AA3480" i="8" l="1"/>
  <c r="AB3479" i="8"/>
  <c r="AC3478" i="8"/>
  <c r="AE3478" i="8" s="1"/>
  <c r="AD3478" i="8"/>
  <c r="AC3479" i="8" l="1"/>
  <c r="AE3479" i="8" s="1"/>
  <c r="AD3479" i="8"/>
  <c r="AA3481" i="8"/>
  <c r="AB3480" i="8"/>
  <c r="AD3480" i="8" l="1"/>
  <c r="AC3480" i="8"/>
  <c r="AE3480" i="8" s="1"/>
  <c r="AB3481" i="8"/>
  <c r="AA3482" i="8"/>
  <c r="AA3483" i="8" l="1"/>
  <c r="AB3482" i="8"/>
  <c r="AD3481" i="8"/>
  <c r="AC3481" i="8"/>
  <c r="AE3481" i="8" s="1"/>
  <c r="AD3482" i="8" l="1"/>
  <c r="AC3482" i="8"/>
  <c r="AE3482" i="8" s="1"/>
  <c r="AB3483" i="8"/>
  <c r="AA3484" i="8"/>
  <c r="AD3483" i="8" l="1"/>
  <c r="AC3483" i="8"/>
  <c r="AE3483" i="8" s="1"/>
  <c r="AA3485" i="8"/>
  <c r="AB3484" i="8"/>
  <c r="AB3485" i="8" l="1"/>
  <c r="AA3486" i="8"/>
  <c r="AD3484" i="8"/>
  <c r="AC3484" i="8"/>
  <c r="AE3484" i="8" s="1"/>
  <c r="AB3486" i="8" l="1"/>
  <c r="AA3487" i="8"/>
  <c r="AD3485" i="8"/>
  <c r="AC3485" i="8"/>
  <c r="AE3485" i="8" s="1"/>
  <c r="AA3488" i="8" l="1"/>
  <c r="AB3487" i="8"/>
  <c r="AC3486" i="8"/>
  <c r="AE3486" i="8" s="1"/>
  <c r="AD3486" i="8"/>
  <c r="AD3487" i="8" l="1"/>
  <c r="AC3487" i="8"/>
  <c r="AE3487" i="8" s="1"/>
  <c r="AB3488" i="8"/>
  <c r="AA3489" i="8"/>
  <c r="AA3490" i="8" l="1"/>
  <c r="AB3489" i="8"/>
  <c r="AD3488" i="8"/>
  <c r="AC3488" i="8"/>
  <c r="AE3488" i="8" s="1"/>
  <c r="AD3489" i="8" l="1"/>
  <c r="AC3489" i="8"/>
  <c r="AE3489" i="8" s="1"/>
  <c r="AA3491" i="8"/>
  <c r="AB3490" i="8"/>
  <c r="AB3491" i="8" l="1"/>
  <c r="AA3492" i="8"/>
  <c r="AD3490" i="8"/>
  <c r="AC3490" i="8"/>
  <c r="AE3490" i="8" s="1"/>
  <c r="AB3492" i="8" l="1"/>
  <c r="AA3493" i="8"/>
  <c r="AD3491" i="8"/>
  <c r="AC3491" i="8"/>
  <c r="AE3491" i="8" s="1"/>
  <c r="AA3494" i="8" l="1"/>
  <c r="AB3493" i="8"/>
  <c r="AD3492" i="8"/>
  <c r="AC3492" i="8"/>
  <c r="AE3492" i="8" s="1"/>
  <c r="AD3493" i="8" l="1"/>
  <c r="AC3493" i="8"/>
  <c r="AE3493" i="8" s="1"/>
  <c r="AB3494" i="8"/>
  <c r="AA3495" i="8"/>
  <c r="AA3496" i="8" l="1"/>
  <c r="AB3495" i="8"/>
  <c r="AC3494" i="8"/>
  <c r="AE3494" i="8" s="1"/>
  <c r="AD3494" i="8"/>
  <c r="AD3495" i="8" l="1"/>
  <c r="AC3495" i="8"/>
  <c r="AE3495" i="8" s="1"/>
  <c r="AB3496" i="8"/>
  <c r="AA3497" i="8"/>
  <c r="AA3498" i="8" l="1"/>
  <c r="AB3497" i="8"/>
  <c r="AD3496" i="8"/>
  <c r="AC3496" i="8"/>
  <c r="AE3496" i="8" s="1"/>
  <c r="AD3497" i="8" l="1"/>
  <c r="AC3497" i="8"/>
  <c r="AE3497" i="8" s="1"/>
  <c r="AA3499" i="8"/>
  <c r="AB3498" i="8"/>
  <c r="AB3499" i="8" l="1"/>
  <c r="AA3500" i="8"/>
  <c r="AD3498" i="8"/>
  <c r="AC3498" i="8"/>
  <c r="AE3498" i="8" s="1"/>
  <c r="AA3501" i="8" l="1"/>
  <c r="AB3500" i="8"/>
  <c r="AD3499" i="8"/>
  <c r="AC3499" i="8"/>
  <c r="AE3499" i="8" s="1"/>
  <c r="AD3500" i="8" l="1"/>
  <c r="AC3500" i="8"/>
  <c r="AE3500" i="8" s="1"/>
  <c r="AA3502" i="8"/>
  <c r="AB3501" i="8"/>
  <c r="AD3501" i="8" l="1"/>
  <c r="AC3501" i="8"/>
  <c r="AE3501" i="8" s="1"/>
  <c r="AB3502" i="8"/>
  <c r="AA3503" i="8"/>
  <c r="AA3504" i="8" l="1"/>
  <c r="AB3503" i="8"/>
  <c r="AC3502" i="8"/>
  <c r="AE3502" i="8" s="1"/>
  <c r="AD3502" i="8"/>
  <c r="AD3503" i="8" l="1"/>
  <c r="AC3503" i="8"/>
  <c r="AE3503" i="8" s="1"/>
  <c r="AA3505" i="8"/>
  <c r="AB3504" i="8"/>
  <c r="AD3504" i="8" l="1"/>
  <c r="AC3504" i="8"/>
  <c r="AE3504" i="8" s="1"/>
  <c r="AA3506" i="8"/>
  <c r="AB3505" i="8"/>
  <c r="AA3507" i="8" l="1"/>
  <c r="AB3506" i="8"/>
  <c r="AD3505" i="8"/>
  <c r="AC3505" i="8"/>
  <c r="AE3505" i="8" s="1"/>
  <c r="AD3506" i="8" l="1"/>
  <c r="AC3506" i="8"/>
  <c r="AE3506" i="8" s="1"/>
  <c r="AB3507" i="8"/>
  <c r="AA3508" i="8"/>
  <c r="AA3509" i="8" l="1"/>
  <c r="AB3508" i="8"/>
  <c r="AC3507" i="8"/>
  <c r="AE3507" i="8" s="1"/>
  <c r="AD3507" i="8"/>
  <c r="AD3508" i="8" l="1"/>
  <c r="AC3508" i="8"/>
  <c r="AE3508" i="8" s="1"/>
  <c r="AB3509" i="8"/>
  <c r="AA3510" i="8"/>
  <c r="AC3509" i="8" l="1"/>
  <c r="AE3509" i="8" s="1"/>
  <c r="AD3509" i="8"/>
  <c r="AB3510" i="8"/>
  <c r="AA3511" i="8"/>
  <c r="AA3512" i="8" l="1"/>
  <c r="AB3511" i="8"/>
  <c r="AC3510" i="8"/>
  <c r="AE3510" i="8" s="1"/>
  <c r="AD3510" i="8"/>
  <c r="AC3511" i="8" l="1"/>
  <c r="AE3511" i="8" s="1"/>
  <c r="AD3511" i="8"/>
  <c r="AA3513" i="8"/>
  <c r="AB3512" i="8"/>
  <c r="AD3512" i="8" l="1"/>
  <c r="AC3512" i="8"/>
  <c r="AE3512" i="8" s="1"/>
  <c r="AB3513" i="8"/>
  <c r="AA3514" i="8"/>
  <c r="AD3513" i="8" l="1"/>
  <c r="AC3513" i="8"/>
  <c r="AE3513" i="8" s="1"/>
  <c r="AA3515" i="8"/>
  <c r="AB3514" i="8"/>
  <c r="AB3515" i="8" l="1"/>
  <c r="AA3516" i="8"/>
  <c r="AD3514" i="8"/>
  <c r="AC3514" i="8"/>
  <c r="AE3514" i="8" s="1"/>
  <c r="AA3517" i="8" l="1"/>
  <c r="AB3516" i="8"/>
  <c r="AD3515" i="8"/>
  <c r="AC3515" i="8"/>
  <c r="AE3515" i="8" s="1"/>
  <c r="AD3516" i="8" l="1"/>
  <c r="AC3516" i="8"/>
  <c r="AE3516" i="8" s="1"/>
  <c r="AB3517" i="8"/>
  <c r="AA3518" i="8"/>
  <c r="AD3517" i="8" l="1"/>
  <c r="AC3517" i="8"/>
  <c r="AE3517" i="8" s="1"/>
  <c r="AB3518" i="8"/>
  <c r="AA3519" i="8"/>
  <c r="AA3520" i="8" l="1"/>
  <c r="AB3519" i="8"/>
  <c r="AC3518" i="8"/>
  <c r="AE3518" i="8" s="1"/>
  <c r="AD3518" i="8"/>
  <c r="AD3519" i="8" l="1"/>
  <c r="AC3519" i="8"/>
  <c r="AE3519" i="8" s="1"/>
  <c r="AB3520" i="8"/>
  <c r="AA3521" i="8"/>
  <c r="AD3520" i="8" l="1"/>
  <c r="AC3520" i="8"/>
  <c r="AE3520" i="8" s="1"/>
  <c r="AA3522" i="8"/>
  <c r="AB3521" i="8"/>
  <c r="AA3523" i="8" l="1"/>
  <c r="AB3522" i="8"/>
  <c r="AD3521" i="8"/>
  <c r="AC3521" i="8"/>
  <c r="AE3521" i="8" s="1"/>
  <c r="AD3522" i="8" l="1"/>
  <c r="AC3522" i="8"/>
  <c r="AE3522" i="8" s="1"/>
  <c r="AB3523" i="8"/>
  <c r="AA3524" i="8"/>
  <c r="AB3524" i="8" l="1"/>
  <c r="AA3525" i="8"/>
  <c r="AD3523" i="8"/>
  <c r="AC3523" i="8"/>
  <c r="AE3523" i="8" s="1"/>
  <c r="AA3526" i="8" l="1"/>
  <c r="AB3525" i="8"/>
  <c r="AD3524" i="8"/>
  <c r="AC3524" i="8"/>
  <c r="AE3524" i="8" s="1"/>
  <c r="AD3525" i="8" l="1"/>
  <c r="AC3525" i="8"/>
  <c r="AE3525" i="8" s="1"/>
  <c r="AB3526" i="8"/>
  <c r="AA3527" i="8"/>
  <c r="AA3528" i="8" l="1"/>
  <c r="AB3527" i="8"/>
  <c r="AC3526" i="8"/>
  <c r="AE3526" i="8" s="1"/>
  <c r="AD3526" i="8"/>
  <c r="AD3527" i="8" l="1"/>
  <c r="AC3527" i="8"/>
  <c r="AE3527" i="8" s="1"/>
  <c r="AB3528" i="8"/>
  <c r="AA3529" i="8"/>
  <c r="AD3528" i="8" l="1"/>
  <c r="AC3528" i="8"/>
  <c r="AE3528" i="8" s="1"/>
  <c r="AA3530" i="8"/>
  <c r="AB3529" i="8"/>
  <c r="AA3531" i="8" l="1"/>
  <c r="AB3530" i="8"/>
  <c r="AD3529" i="8"/>
  <c r="AC3529" i="8"/>
  <c r="AE3529" i="8" s="1"/>
  <c r="AD3530" i="8" l="1"/>
  <c r="AC3530" i="8"/>
  <c r="AE3530" i="8" s="1"/>
  <c r="AB3531" i="8"/>
  <c r="AA3532" i="8"/>
  <c r="AD3531" i="8" l="1"/>
  <c r="AC3531" i="8"/>
  <c r="AE3531" i="8" s="1"/>
  <c r="AB3532" i="8"/>
  <c r="AA3533" i="8"/>
  <c r="AA3534" i="8" l="1"/>
  <c r="AB3533" i="8"/>
  <c r="AC3532" i="8"/>
  <c r="AE3532" i="8" s="1"/>
  <c r="AD3532" i="8"/>
  <c r="AC3533" i="8" l="1"/>
  <c r="AE3533" i="8" s="1"/>
  <c r="AD3533" i="8"/>
  <c r="AA3535" i="8"/>
  <c r="AB3534" i="8"/>
  <c r="AD3534" i="8" l="1"/>
  <c r="AC3534" i="8"/>
  <c r="AE3534" i="8" s="1"/>
  <c r="AB3535" i="8"/>
  <c r="AA3536" i="8"/>
  <c r="AA3537" i="8" l="1"/>
  <c r="AB3536" i="8"/>
  <c r="AD3535" i="8"/>
  <c r="AC3535" i="8"/>
  <c r="AE3535" i="8" s="1"/>
  <c r="AD3536" i="8" l="1"/>
  <c r="AC3536" i="8"/>
  <c r="AE3536" i="8" s="1"/>
  <c r="AB3537" i="8"/>
  <c r="AA3538" i="8"/>
  <c r="AD3537" i="8" l="1"/>
  <c r="AC3537" i="8"/>
  <c r="AE3537" i="8" s="1"/>
  <c r="AA3539" i="8"/>
  <c r="AB3538" i="8"/>
  <c r="AA3540" i="8" l="1"/>
  <c r="AB3539" i="8"/>
  <c r="AD3538" i="8"/>
  <c r="AC3538" i="8"/>
  <c r="AE3538" i="8" s="1"/>
  <c r="AD3539" i="8" l="1"/>
  <c r="AC3539" i="8"/>
  <c r="AE3539" i="8" s="1"/>
  <c r="AB3540" i="8"/>
  <c r="AA3541" i="8"/>
  <c r="AC3540" i="8" l="1"/>
  <c r="AE3540" i="8" s="1"/>
  <c r="AD3540" i="8"/>
  <c r="AA3542" i="8"/>
  <c r="AB3541" i="8"/>
  <c r="AD3541" i="8" l="1"/>
  <c r="AC3541" i="8"/>
  <c r="AE3541" i="8" s="1"/>
  <c r="AB3542" i="8"/>
  <c r="AA3543" i="8"/>
  <c r="AA3544" i="8" l="1"/>
  <c r="AB3543" i="8"/>
  <c r="AD3542" i="8"/>
  <c r="AC3542" i="8"/>
  <c r="AE3542" i="8" s="1"/>
  <c r="AD3543" i="8" l="1"/>
  <c r="AC3543" i="8"/>
  <c r="AE3543" i="8" s="1"/>
  <c r="AA3545" i="8"/>
  <c r="AB3544" i="8"/>
  <c r="AB3545" i="8" l="1"/>
  <c r="AA3546" i="8"/>
  <c r="AD3544" i="8"/>
  <c r="AC3544" i="8"/>
  <c r="AE3544" i="8" s="1"/>
  <c r="AA3547" i="8" l="1"/>
  <c r="AB3546" i="8"/>
  <c r="AD3545" i="8"/>
  <c r="AC3545" i="8"/>
  <c r="AE3545" i="8" s="1"/>
  <c r="AD3546" i="8" l="1"/>
  <c r="AC3546" i="8"/>
  <c r="AE3546" i="8" s="1"/>
  <c r="AA3548" i="8"/>
  <c r="AB3547" i="8"/>
  <c r="AB3548" i="8" l="1"/>
  <c r="AA3549" i="8"/>
  <c r="AD3547" i="8"/>
  <c r="AC3547" i="8"/>
  <c r="AE3547" i="8" s="1"/>
  <c r="AA3550" i="8" l="1"/>
  <c r="AB3549" i="8"/>
  <c r="AC3548" i="8"/>
  <c r="AE3548" i="8" s="1"/>
  <c r="AD3548" i="8"/>
  <c r="AD3549" i="8" l="1"/>
  <c r="AC3549" i="8"/>
  <c r="AE3549" i="8" s="1"/>
  <c r="AA3551" i="8"/>
  <c r="AB3550" i="8"/>
  <c r="AB3551" i="8" l="1"/>
  <c r="AA3552" i="8"/>
  <c r="AD3550" i="8"/>
  <c r="AC3550" i="8"/>
  <c r="AE3550" i="8" s="1"/>
  <c r="AA3553" i="8" l="1"/>
  <c r="AB3552" i="8"/>
  <c r="AD3551" i="8"/>
  <c r="AC3551" i="8"/>
  <c r="AE3551" i="8" s="1"/>
  <c r="AC3552" i="8" l="1"/>
  <c r="AE3552" i="8" s="1"/>
  <c r="AD3552" i="8"/>
  <c r="AB3553" i="8"/>
  <c r="AA3554" i="8"/>
  <c r="AA3555" i="8" l="1"/>
  <c r="AB3554" i="8"/>
  <c r="AD3553" i="8"/>
  <c r="AC3553" i="8"/>
  <c r="AE3553" i="8" s="1"/>
  <c r="AD3554" i="8" l="1"/>
  <c r="AC3554" i="8"/>
  <c r="AE3554" i="8" s="1"/>
  <c r="AA3556" i="8"/>
  <c r="AB3555" i="8"/>
  <c r="AB3556" i="8" l="1"/>
  <c r="AA3557" i="8"/>
  <c r="AD3555" i="8"/>
  <c r="AC3555" i="8"/>
  <c r="AE3555" i="8" s="1"/>
  <c r="AA3558" i="8" l="1"/>
  <c r="AB3557" i="8"/>
  <c r="AC3556" i="8"/>
  <c r="AE3556" i="8" s="1"/>
  <c r="AD3556" i="8"/>
  <c r="AD3557" i="8" l="1"/>
  <c r="AC3557" i="8"/>
  <c r="AE3557" i="8" s="1"/>
  <c r="AB3558" i="8"/>
  <c r="AA3559" i="8"/>
  <c r="AC3558" i="8" l="1"/>
  <c r="AE3558" i="8" s="1"/>
  <c r="AD3558" i="8"/>
  <c r="AB3559" i="8"/>
  <c r="AA3560" i="8"/>
  <c r="AA3561" i="8" l="1"/>
  <c r="AB3560" i="8"/>
  <c r="AD3559" i="8"/>
  <c r="AC3559" i="8"/>
  <c r="AE3559" i="8" s="1"/>
  <c r="AC3560" i="8" l="1"/>
  <c r="AE3560" i="8" s="1"/>
  <c r="AD3560" i="8"/>
  <c r="AB3561" i="8"/>
  <c r="AA3562" i="8"/>
  <c r="AD3561" i="8" l="1"/>
  <c r="AC3561" i="8"/>
  <c r="AE3561" i="8" s="1"/>
  <c r="AA3563" i="8"/>
  <c r="AB3562" i="8"/>
  <c r="AA3564" i="8" l="1"/>
  <c r="AB3563" i="8"/>
  <c r="AD3562" i="8"/>
  <c r="AC3562" i="8"/>
  <c r="AE3562" i="8" s="1"/>
  <c r="AD3563" i="8" l="1"/>
  <c r="AC3563" i="8"/>
  <c r="AE3563" i="8" s="1"/>
  <c r="AB3564" i="8"/>
  <c r="AA3565" i="8"/>
  <c r="AA3566" i="8" l="1"/>
  <c r="AB3565" i="8"/>
  <c r="AC3564" i="8"/>
  <c r="AE3564" i="8" s="1"/>
  <c r="AD3564" i="8"/>
  <c r="AD3565" i="8" l="1"/>
  <c r="AC3565" i="8"/>
  <c r="AE3565" i="8" s="1"/>
  <c r="AA3567" i="8"/>
  <c r="AB3566" i="8"/>
  <c r="AD3566" i="8" l="1"/>
  <c r="AC3566" i="8"/>
  <c r="AE3566" i="8" s="1"/>
  <c r="AB3567" i="8"/>
  <c r="AA3568" i="8"/>
  <c r="AD3567" i="8" l="1"/>
  <c r="AC3567" i="8"/>
  <c r="AE3567" i="8" s="1"/>
  <c r="AA3569" i="8"/>
  <c r="AB3568" i="8"/>
  <c r="AB3569" i="8" l="1"/>
  <c r="AA3570" i="8"/>
  <c r="AD3568" i="8"/>
  <c r="AC3568" i="8"/>
  <c r="AE3568" i="8" s="1"/>
  <c r="AB3570" i="8" l="1"/>
  <c r="AA3571" i="8"/>
  <c r="AD3569" i="8"/>
  <c r="AC3569" i="8"/>
  <c r="AE3569" i="8" s="1"/>
  <c r="AA3572" i="8" l="1"/>
  <c r="AB3571" i="8"/>
  <c r="AD3570" i="8"/>
  <c r="AC3570" i="8"/>
  <c r="AE3570" i="8" s="1"/>
  <c r="AD3571" i="8" l="1"/>
  <c r="AC3571" i="8"/>
  <c r="AE3571" i="8" s="1"/>
  <c r="AB3572" i="8"/>
  <c r="AA3573" i="8"/>
  <c r="AA3574" i="8" l="1"/>
  <c r="AB3573" i="8"/>
  <c r="AC3572" i="8"/>
  <c r="AE3572" i="8" s="1"/>
  <c r="AD3572" i="8"/>
  <c r="AD3573" i="8" l="1"/>
  <c r="AC3573" i="8"/>
  <c r="AE3573" i="8" s="1"/>
  <c r="AA3575" i="8"/>
  <c r="AB3574" i="8"/>
  <c r="AD3574" i="8" l="1"/>
  <c r="AC3574" i="8"/>
  <c r="AE3574" i="8" s="1"/>
  <c r="AB3575" i="8"/>
  <c r="AA3576" i="8"/>
  <c r="AD3575" i="8" l="1"/>
  <c r="AC3575" i="8"/>
  <c r="AE3575" i="8" s="1"/>
  <c r="AA3577" i="8"/>
  <c r="AB3576" i="8"/>
  <c r="AD3576" i="8" l="1"/>
  <c r="AC3576" i="8"/>
  <c r="AE3576" i="8" s="1"/>
  <c r="AB3577" i="8"/>
  <c r="AA3578" i="8"/>
  <c r="AB3578" i="8" l="1"/>
  <c r="AA3579" i="8"/>
  <c r="AC3577" i="8"/>
  <c r="AE3577" i="8" s="1"/>
  <c r="AD3577" i="8"/>
  <c r="AA3580" i="8" l="1"/>
  <c r="AB3579" i="8"/>
  <c r="AD3578" i="8"/>
  <c r="AC3578" i="8"/>
  <c r="AE3578" i="8" s="1"/>
  <c r="AD3579" i="8" l="1"/>
  <c r="AC3579" i="8"/>
  <c r="AE3579" i="8" s="1"/>
  <c r="AB3580" i="8"/>
  <c r="AA3581" i="8"/>
  <c r="AA3582" i="8" l="1"/>
  <c r="AB3581" i="8"/>
  <c r="AC3580" i="8"/>
  <c r="AE3580" i="8" s="1"/>
  <c r="AD3580" i="8"/>
  <c r="AD3581" i="8" l="1"/>
  <c r="AC3581" i="8"/>
  <c r="AE3581" i="8" s="1"/>
  <c r="AA3583" i="8"/>
  <c r="AB3582" i="8"/>
  <c r="AB3583" i="8" l="1"/>
  <c r="AA3584" i="8"/>
  <c r="AD3582" i="8"/>
  <c r="AC3582" i="8"/>
  <c r="AE3582" i="8" s="1"/>
  <c r="AA3585" i="8" l="1"/>
  <c r="AB3584" i="8"/>
  <c r="AD3583" i="8"/>
  <c r="AC3583" i="8"/>
  <c r="AE3583" i="8" s="1"/>
  <c r="AD3584" i="8" l="1"/>
  <c r="AC3584" i="8"/>
  <c r="AE3584" i="8" s="1"/>
  <c r="AB3585" i="8"/>
  <c r="AA3586" i="8"/>
  <c r="AD3585" i="8" l="1"/>
  <c r="AC3585" i="8"/>
  <c r="AE3585" i="8" s="1"/>
  <c r="AB3586" i="8"/>
  <c r="AA3587" i="8"/>
  <c r="AD3586" i="8" l="1"/>
  <c r="AC3586" i="8"/>
  <c r="AE3586" i="8" s="1"/>
  <c r="AA3588" i="8"/>
  <c r="AB3587" i="8"/>
  <c r="AB3588" i="8" l="1"/>
  <c r="AA3589" i="8"/>
  <c r="AD3587" i="8"/>
  <c r="AC3587" i="8"/>
  <c r="AE3587" i="8" s="1"/>
  <c r="AA3590" i="8" l="1"/>
  <c r="AB3589" i="8"/>
  <c r="AC3588" i="8"/>
  <c r="AE3588" i="8" s="1"/>
  <c r="AD3588" i="8"/>
  <c r="AD3589" i="8" l="1"/>
  <c r="AC3589" i="8"/>
  <c r="AE3589" i="8" s="1"/>
  <c r="AA3591" i="8"/>
  <c r="AB3590" i="8"/>
  <c r="AB3591" i="8" l="1"/>
  <c r="AA3592" i="8"/>
  <c r="AD3590" i="8"/>
  <c r="AC3590" i="8"/>
  <c r="AE3590" i="8" s="1"/>
  <c r="AA3593" i="8" l="1"/>
  <c r="AB3592" i="8"/>
  <c r="AD3591" i="8"/>
  <c r="AC3591" i="8"/>
  <c r="AE3591" i="8" s="1"/>
  <c r="AD3592" i="8" l="1"/>
  <c r="AC3592" i="8"/>
  <c r="AE3592" i="8" s="1"/>
  <c r="AB3593" i="8"/>
  <c r="AA3594" i="8"/>
  <c r="AD3593" i="8" l="1"/>
  <c r="AC3593" i="8"/>
  <c r="AE3593" i="8" s="1"/>
  <c r="AB3594" i="8"/>
  <c r="AA3595" i="8"/>
  <c r="AD3594" i="8" l="1"/>
  <c r="AC3594" i="8"/>
  <c r="AE3594" i="8" s="1"/>
  <c r="AA3596" i="8"/>
  <c r="AB3595" i="8"/>
  <c r="AD3595" i="8" l="1"/>
  <c r="AC3595" i="8"/>
  <c r="AE3595" i="8" s="1"/>
  <c r="AB3596" i="8"/>
  <c r="AA3597" i="8"/>
  <c r="AC3596" i="8" l="1"/>
  <c r="AE3596" i="8" s="1"/>
  <c r="AD3596" i="8"/>
  <c r="AA3598" i="8"/>
  <c r="AB3597" i="8"/>
  <c r="AD3597" i="8" l="1"/>
  <c r="AC3597" i="8"/>
  <c r="AE3597" i="8" s="1"/>
  <c r="AA3599" i="8"/>
  <c r="AB3598" i="8"/>
  <c r="AC3598" i="8" l="1"/>
  <c r="AE3598" i="8" s="1"/>
  <c r="AD3598" i="8"/>
  <c r="AB3599" i="8"/>
  <c r="AA3600" i="8"/>
  <c r="AA3601" i="8" l="1"/>
  <c r="AB3600" i="8"/>
  <c r="AD3599" i="8"/>
  <c r="AC3599" i="8"/>
  <c r="AE3599" i="8" s="1"/>
  <c r="AD3600" i="8" l="1"/>
  <c r="AC3600" i="8"/>
  <c r="AE3600" i="8" s="1"/>
  <c r="AB3601" i="8"/>
  <c r="AA3602" i="8"/>
  <c r="AD3601" i="8" l="1"/>
  <c r="AC3601" i="8"/>
  <c r="AE3601" i="8" s="1"/>
  <c r="AB3602" i="8"/>
  <c r="AA3603" i="8"/>
  <c r="AA3604" i="8" l="1"/>
  <c r="AB3603" i="8"/>
  <c r="AD3602" i="8"/>
  <c r="AC3602" i="8"/>
  <c r="AE3602" i="8" s="1"/>
  <c r="AD3603" i="8" l="1"/>
  <c r="AC3603" i="8"/>
  <c r="AE3603" i="8" s="1"/>
  <c r="AB3604" i="8"/>
  <c r="AA3605" i="8"/>
  <c r="AC3604" i="8" l="1"/>
  <c r="AE3604" i="8" s="1"/>
  <c r="AD3604" i="8"/>
  <c r="AA3606" i="8"/>
  <c r="AB3605" i="8"/>
  <c r="AD3605" i="8" l="1"/>
  <c r="AC3605" i="8"/>
  <c r="AE3605" i="8" s="1"/>
  <c r="AA3607" i="8"/>
  <c r="AB3606" i="8"/>
  <c r="AD3606" i="8" l="1"/>
  <c r="AC3606" i="8"/>
  <c r="AE3606" i="8" s="1"/>
  <c r="AB3607" i="8"/>
  <c r="AA3608" i="8"/>
  <c r="AA3609" i="8" l="1"/>
  <c r="AB3608" i="8"/>
  <c r="AD3607" i="8"/>
  <c r="AC3607" i="8"/>
  <c r="AE3607" i="8" s="1"/>
  <c r="AD3608" i="8" l="1"/>
  <c r="AC3608" i="8"/>
  <c r="AE3608" i="8" s="1"/>
  <c r="AB3609" i="8"/>
  <c r="AA3610" i="8"/>
  <c r="AB3610" i="8" l="1"/>
  <c r="AA3611" i="8"/>
  <c r="AD3609" i="8"/>
  <c r="AC3609" i="8"/>
  <c r="AE3609" i="8" s="1"/>
  <c r="AA3612" i="8" l="1"/>
  <c r="AB3611" i="8"/>
  <c r="AD3610" i="8"/>
  <c r="AC3610" i="8"/>
  <c r="AE3610" i="8" s="1"/>
  <c r="AD3611" i="8" l="1"/>
  <c r="AC3611" i="8"/>
  <c r="AE3611" i="8" s="1"/>
  <c r="AB3612" i="8"/>
  <c r="AA3613" i="8"/>
  <c r="AA3614" i="8" l="1"/>
  <c r="AB3613" i="8"/>
  <c r="AC3612" i="8"/>
  <c r="AE3612" i="8" s="1"/>
  <c r="AD3612" i="8"/>
  <c r="AD3613" i="8" l="1"/>
  <c r="AC3613" i="8"/>
  <c r="AE3613" i="8" s="1"/>
  <c r="AA3615" i="8"/>
  <c r="AB3614" i="8"/>
  <c r="AB3615" i="8" l="1"/>
  <c r="AA3616" i="8"/>
  <c r="AD3614" i="8"/>
  <c r="AC3614" i="8"/>
  <c r="AE3614" i="8" s="1"/>
  <c r="AA3617" i="8" l="1"/>
  <c r="AB3616" i="8"/>
  <c r="AD3615" i="8"/>
  <c r="AC3615" i="8"/>
  <c r="AE3615" i="8" s="1"/>
  <c r="AD3616" i="8" l="1"/>
  <c r="AC3616" i="8"/>
  <c r="AE3616" i="8" s="1"/>
  <c r="AB3617" i="8"/>
  <c r="AA3618" i="8"/>
  <c r="AB3618" i="8" l="1"/>
  <c r="AA3619" i="8"/>
  <c r="AD3617" i="8"/>
  <c r="AC3617" i="8"/>
  <c r="AE3617" i="8" s="1"/>
  <c r="AA3620" i="8" l="1"/>
  <c r="AB3619" i="8"/>
  <c r="AD3618" i="8"/>
  <c r="AC3618" i="8"/>
  <c r="AE3618" i="8" s="1"/>
  <c r="AD3619" i="8" l="1"/>
  <c r="AC3619" i="8"/>
  <c r="AE3619" i="8" s="1"/>
  <c r="AB3620" i="8"/>
  <c r="AA3621" i="8"/>
  <c r="AA3622" i="8" l="1"/>
  <c r="AB3621" i="8"/>
  <c r="AC3620" i="8"/>
  <c r="AE3620" i="8" s="1"/>
  <c r="AD3620" i="8"/>
  <c r="AD3621" i="8" l="1"/>
  <c r="AC3621" i="8"/>
  <c r="AE3621" i="8" s="1"/>
  <c r="AA3623" i="8"/>
  <c r="AB3622" i="8"/>
  <c r="AD3622" i="8" l="1"/>
  <c r="AC3622" i="8"/>
  <c r="AE3622" i="8" s="1"/>
  <c r="AB3623" i="8"/>
  <c r="AA3624" i="8"/>
  <c r="AD3623" i="8" l="1"/>
  <c r="AC3623" i="8"/>
  <c r="AE3623" i="8" s="1"/>
  <c r="AA3625" i="8"/>
  <c r="AB3624" i="8"/>
  <c r="AD3624" i="8" l="1"/>
  <c r="AC3624" i="8"/>
  <c r="AE3624" i="8" s="1"/>
  <c r="AB3625" i="8"/>
  <c r="AA3626" i="8"/>
  <c r="AB3626" i="8" l="1"/>
  <c r="AA3627" i="8"/>
  <c r="AC3625" i="8"/>
  <c r="AE3625" i="8" s="1"/>
  <c r="AD3625" i="8"/>
  <c r="AA3628" i="8" l="1"/>
  <c r="AB3627" i="8"/>
  <c r="AD3626" i="8"/>
  <c r="AC3626" i="8"/>
  <c r="AE3626" i="8" s="1"/>
  <c r="AD3627" i="8" l="1"/>
  <c r="AC3627" i="8"/>
  <c r="AE3627" i="8" s="1"/>
  <c r="AB3628" i="8"/>
  <c r="AA3629" i="8"/>
  <c r="AA3630" i="8" l="1"/>
  <c r="AB3629" i="8"/>
  <c r="AC3628" i="8"/>
  <c r="AE3628" i="8" s="1"/>
  <c r="AD3628" i="8"/>
  <c r="AD3629" i="8" l="1"/>
  <c r="AC3629" i="8"/>
  <c r="AE3629" i="8" s="1"/>
  <c r="AA3631" i="8"/>
  <c r="AB3630" i="8"/>
  <c r="AD3630" i="8" l="1"/>
  <c r="AC3630" i="8"/>
  <c r="AE3630" i="8" s="1"/>
  <c r="AB3631" i="8"/>
  <c r="AA3632" i="8"/>
  <c r="AA3633" i="8" l="1"/>
  <c r="AB3632" i="8"/>
  <c r="AD3631" i="8"/>
  <c r="AC3631" i="8"/>
  <c r="AE3631" i="8" s="1"/>
  <c r="AD3632" i="8" l="1"/>
  <c r="AC3632" i="8"/>
  <c r="AE3632" i="8" s="1"/>
  <c r="AB3633" i="8"/>
  <c r="AA3634" i="8"/>
  <c r="AB3634" i="8" l="1"/>
  <c r="AA3635" i="8"/>
  <c r="AD3633" i="8"/>
  <c r="AC3633" i="8"/>
  <c r="AE3633" i="8" s="1"/>
  <c r="AA3636" i="8" l="1"/>
  <c r="AB3635" i="8"/>
  <c r="AD3634" i="8"/>
  <c r="AC3634" i="8"/>
  <c r="AE3634" i="8" s="1"/>
  <c r="AD3635" i="8" l="1"/>
  <c r="AC3635" i="8"/>
  <c r="AE3635" i="8" s="1"/>
  <c r="AB3636" i="8"/>
  <c r="AA3637" i="8"/>
  <c r="AC3636" i="8" l="1"/>
  <c r="AE3636" i="8" s="1"/>
  <c r="AD3636" i="8"/>
  <c r="AA3638" i="8"/>
  <c r="AB3637" i="8"/>
  <c r="AD3637" i="8" l="1"/>
  <c r="AC3637" i="8"/>
  <c r="AE3637" i="8" s="1"/>
  <c r="AA3639" i="8"/>
  <c r="AB3638" i="8"/>
  <c r="AB3639" i="8" l="1"/>
  <c r="AA3640" i="8"/>
  <c r="AD3638" i="8"/>
  <c r="AC3638" i="8"/>
  <c r="AE3638" i="8" s="1"/>
  <c r="AA3641" i="8" l="1"/>
  <c r="AB3640" i="8"/>
  <c r="AD3639" i="8"/>
  <c r="AC3639" i="8"/>
  <c r="AE3639" i="8" s="1"/>
  <c r="AD3640" i="8" l="1"/>
  <c r="AC3640" i="8"/>
  <c r="AE3640" i="8" s="1"/>
  <c r="AB3641" i="8"/>
  <c r="AA3642" i="8"/>
  <c r="AB3642" i="8" l="1"/>
  <c r="AA3643" i="8"/>
  <c r="AD3641" i="8"/>
  <c r="AC3641" i="8"/>
  <c r="AE3641" i="8" s="1"/>
  <c r="AA3644" i="8" l="1"/>
  <c r="AB3643" i="8"/>
  <c r="AD3642" i="8"/>
  <c r="AC3642" i="8"/>
  <c r="AE3642" i="8" s="1"/>
  <c r="AD3643" i="8" l="1"/>
  <c r="AC3643" i="8"/>
  <c r="AE3643" i="8" s="1"/>
  <c r="AB3644" i="8"/>
  <c r="AA3645" i="8"/>
  <c r="AC3644" i="8" l="1"/>
  <c r="AE3644" i="8" s="1"/>
  <c r="AD3644" i="8"/>
  <c r="AA3646" i="8"/>
  <c r="AB3645" i="8"/>
  <c r="AD3645" i="8" l="1"/>
  <c r="AC3645" i="8"/>
  <c r="AE3645" i="8" s="1"/>
  <c r="AA3647" i="8"/>
  <c r="AB3646" i="8"/>
  <c r="AD3646" i="8" l="1"/>
  <c r="AC3646" i="8"/>
  <c r="AE3646" i="8" s="1"/>
  <c r="AB3647" i="8"/>
  <c r="AA3648" i="8"/>
  <c r="AD3647" i="8" l="1"/>
  <c r="AC3647" i="8"/>
  <c r="AE3647" i="8" s="1"/>
  <c r="AA3649" i="8"/>
  <c r="AB3648" i="8"/>
  <c r="AD3648" i="8" l="1"/>
  <c r="AC3648" i="8"/>
  <c r="AE3648" i="8" s="1"/>
  <c r="AB3649" i="8"/>
  <c r="AA3650" i="8"/>
  <c r="AD3649" i="8" l="1"/>
  <c r="AC3649" i="8"/>
  <c r="AE3649" i="8" s="1"/>
  <c r="AB3650" i="8"/>
  <c r="AA3651" i="8"/>
  <c r="AD3650" i="8" l="1"/>
  <c r="AC3650" i="8"/>
  <c r="AE3650" i="8" s="1"/>
  <c r="AA3652" i="8"/>
  <c r="AB3651" i="8"/>
  <c r="AB3652" i="8" l="1"/>
  <c r="AA3653" i="8"/>
  <c r="AD3651" i="8"/>
  <c r="AC3651" i="8"/>
  <c r="AE3651" i="8" s="1"/>
  <c r="AA3654" i="8" l="1"/>
  <c r="AB3653" i="8"/>
  <c r="AC3652" i="8"/>
  <c r="AE3652" i="8" s="1"/>
  <c r="AD3652" i="8"/>
  <c r="AD3653" i="8" l="1"/>
  <c r="AC3653" i="8"/>
  <c r="AE3653" i="8" s="1"/>
  <c r="AA3655" i="8"/>
  <c r="AB3654" i="8"/>
  <c r="AD3654" i="8" l="1"/>
  <c r="AC3654" i="8"/>
  <c r="AE3654" i="8" s="1"/>
  <c r="AB3655" i="8"/>
  <c r="AA3656" i="8"/>
  <c r="AA3657" i="8" l="1"/>
  <c r="AB3656" i="8"/>
  <c r="AD3655" i="8"/>
  <c r="AC3655" i="8"/>
  <c r="AE3655" i="8" s="1"/>
  <c r="AD3656" i="8" l="1"/>
  <c r="AC3656" i="8"/>
  <c r="AE3656" i="8" s="1"/>
  <c r="AB3657" i="8"/>
  <c r="AA3658" i="8"/>
  <c r="AC3657" i="8" l="1"/>
  <c r="AE3657" i="8" s="1"/>
  <c r="AD3657" i="8"/>
  <c r="AB3658" i="8"/>
  <c r="AA3659" i="8"/>
  <c r="AA3660" i="8" l="1"/>
  <c r="AB3659" i="8"/>
  <c r="AD3658" i="8"/>
  <c r="AC3658" i="8"/>
  <c r="AE3658" i="8" s="1"/>
  <c r="AD3659" i="8" l="1"/>
  <c r="AC3659" i="8"/>
  <c r="AE3659" i="8" s="1"/>
  <c r="AB3660" i="8"/>
  <c r="AA3661" i="8"/>
  <c r="AC3660" i="8" l="1"/>
  <c r="AE3660" i="8" s="1"/>
  <c r="AD3660" i="8"/>
  <c r="AA3662" i="8"/>
  <c r="AB3661" i="8"/>
  <c r="AD3661" i="8" l="1"/>
  <c r="AC3661" i="8"/>
  <c r="AE3661" i="8" s="1"/>
  <c r="AA3663" i="8"/>
  <c r="AB3662" i="8"/>
  <c r="AB3663" i="8" l="1"/>
  <c r="AA3664" i="8"/>
  <c r="AD3662" i="8"/>
  <c r="AC3662" i="8"/>
  <c r="AE3662" i="8" s="1"/>
  <c r="AA3665" i="8" l="1"/>
  <c r="AB3664" i="8"/>
  <c r="AD3663" i="8"/>
  <c r="AC3663" i="8"/>
  <c r="AE3663" i="8" s="1"/>
  <c r="AD3664" i="8" l="1"/>
  <c r="AC3664" i="8"/>
  <c r="AE3664" i="8" s="1"/>
  <c r="AB3665" i="8"/>
  <c r="AA3666" i="8"/>
  <c r="AB3666" i="8" s="1"/>
  <c r="AD3666" i="8" l="1"/>
  <c r="AC3666" i="8"/>
  <c r="AE3666" i="8" s="1"/>
  <c r="H4" i="8" a="1"/>
  <c r="H4" i="8" s="1"/>
  <c r="AD3665" i="8"/>
  <c r="AC3665" i="8"/>
  <c r="AE3665" i="8" s="1"/>
  <c r="J4" i="8" l="1" a="1"/>
  <c r="J4" i="8" s="1"/>
  <c r="I4" i="8"/>
  <c r="K4" i="8" l="1"/>
  <c r="H5" i="8" a="1"/>
  <c r="H5" i="8" s="1"/>
  <c r="J5" i="8" l="1" a="1"/>
  <c r="J5" i="8" s="1"/>
  <c r="I5" i="8"/>
  <c r="K5" i="8" l="1"/>
  <c r="H6" i="8" a="1"/>
  <c r="H6" i="8" s="1"/>
  <c r="I6" i="8" l="1"/>
  <c r="J6" i="8" a="1"/>
  <c r="J6" i="8" s="1"/>
  <c r="H7" i="8" l="1" a="1"/>
  <c r="H7" i="8" s="1"/>
  <c r="K6" i="8"/>
  <c r="J7" i="8" l="1" a="1"/>
  <c r="J7" i="8" s="1"/>
  <c r="I7" i="8"/>
  <c r="K7" i="8" l="1"/>
  <c r="H8" i="8" a="1"/>
  <c r="H8" i="8" s="1"/>
  <c r="J8" i="8" l="1" a="1"/>
  <c r="J8" i="8" s="1"/>
  <c r="I8" i="8"/>
  <c r="H9" i="8" l="1" a="1"/>
  <c r="H9" i="8" s="1"/>
  <c r="K8" i="8"/>
  <c r="J9" i="8" l="1" a="1"/>
  <c r="J9" i="8" s="1"/>
  <c r="I9" i="8"/>
  <c r="K9" i="8" l="1"/>
  <c r="H10" i="8" a="1"/>
  <c r="H10" i="8" s="1"/>
  <c r="J10" i="8" l="1" a="1"/>
  <c r="J10" i="8" s="1"/>
  <c r="I10" i="8"/>
  <c r="K10" i="8" l="1"/>
  <c r="H11" i="8" a="1"/>
  <c r="H11" i="8" s="1"/>
  <c r="J11" i="8" l="1" a="1"/>
  <c r="J11" i="8" s="1"/>
  <c r="I11" i="8"/>
  <c r="H12" i="8" l="1" a="1"/>
  <c r="H12" i="8" s="1"/>
  <c r="K11" i="8"/>
  <c r="J12" i="8" l="1" a="1"/>
  <c r="J12" i="8" s="1"/>
  <c r="I12" i="8"/>
  <c r="K12" i="8" l="1"/>
  <c r="H13" i="8" a="1"/>
  <c r="H13" i="8" s="1"/>
  <c r="J13" i="8" l="1" a="1"/>
  <c r="J13" i="8" s="1"/>
  <c r="I13" i="8"/>
  <c r="K13" i="8" l="1"/>
  <c r="H14" i="8" a="1"/>
  <c r="H14" i="8" s="1"/>
  <c r="I14" i="8" l="1"/>
  <c r="J14" i="8" a="1"/>
  <c r="J14" i="8" s="1"/>
  <c r="K14" i="8" l="1"/>
  <c r="H15" i="8" a="1"/>
  <c r="H15" i="8" s="1"/>
  <c r="J15" i="8" l="1" a="1"/>
  <c r="J15" i="8" s="1"/>
  <c r="I15" i="8"/>
  <c r="K15" i="8" l="1"/>
  <c r="H16" i="8" a="1"/>
  <c r="H16" i="8" s="1"/>
  <c r="J16" i="8" l="1" a="1"/>
  <c r="J16" i="8" s="1"/>
  <c r="I16" i="8"/>
  <c r="H17" i="8" l="1" a="1"/>
  <c r="H17" i="8" s="1"/>
  <c r="K16" i="8"/>
  <c r="J17" i="8" l="1" a="1"/>
  <c r="J17" i="8" s="1"/>
  <c r="I17" i="8"/>
  <c r="K17" i="8" l="1"/>
  <c r="H18" i="8" a="1"/>
  <c r="H18" i="8" s="1"/>
  <c r="J18" i="8" l="1" a="1"/>
  <c r="J18" i="8" s="1"/>
  <c r="I18" i="8"/>
  <c r="K18" i="8" l="1"/>
  <c r="H19" i="8" a="1"/>
  <c r="H19" i="8" s="1"/>
  <c r="J19" i="8" l="1" a="1"/>
  <c r="J19" i="8" s="1"/>
  <c r="I19" i="8"/>
  <c r="H20" i="8" l="1" a="1"/>
  <c r="H20" i="8" s="1"/>
  <c r="K19" i="8"/>
  <c r="J20" i="8" l="1" a="1"/>
  <c r="J20" i="8" s="1"/>
  <c r="I20" i="8"/>
  <c r="K20" i="8" l="1"/>
  <c r="H21" i="8" a="1"/>
  <c r="H21" i="8" s="1"/>
  <c r="J21" i="8" l="1" a="1"/>
  <c r="J21" i="8" s="1"/>
  <c r="I21" i="8"/>
  <c r="K21" i="8" l="1"/>
  <c r="H22" i="8" a="1"/>
  <c r="H22" i="8" s="1"/>
  <c r="I22" i="8" l="1"/>
  <c r="J22" i="8" a="1"/>
  <c r="J22" i="8" s="1"/>
  <c r="K22" i="8" l="1"/>
  <c r="H23" i="8" a="1"/>
  <c r="H23" i="8" s="1"/>
  <c r="J23" i="8" l="1" a="1"/>
  <c r="J23" i="8" s="1"/>
  <c r="I23" i="8"/>
  <c r="K23" i="8" l="1"/>
  <c r="H24" i="8" a="1"/>
  <c r="H24" i="8" s="1"/>
  <c r="J24" i="8" l="1" a="1"/>
  <c r="J24" i="8" s="1"/>
  <c r="I24" i="8"/>
  <c r="H25" i="8" l="1" a="1"/>
  <c r="H25" i="8" s="1"/>
  <c r="K24" i="8"/>
  <c r="J25" i="8" l="1" a="1"/>
  <c r="J25" i="8" s="1"/>
  <c r="I25" i="8"/>
  <c r="K25" i="8" l="1"/>
  <c r="H26" i="8" a="1"/>
  <c r="H26" i="8" s="1"/>
  <c r="J26" i="8" l="1" a="1"/>
  <c r="J26" i="8" s="1"/>
  <c r="K26" i="8" s="1"/>
  <c r="I26"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<sst xmlns="http://schemas.openxmlformats.org/spreadsheetml/2006/main" count="63" uniqueCount="42">
  <si>
    <t>Background</t>
  </si>
  <si>
    <t>Year</t>
  </si>
  <si>
    <t>Month</t>
  </si>
  <si>
    <t>Day</t>
  </si>
  <si>
    <t>Date</t>
  </si>
  <si>
    <t>Subsolar Latitude</t>
  </si>
  <si>
    <t>Northern</t>
  </si>
  <si>
    <t>Southern</t>
  </si>
  <si>
    <t>for table</t>
  </si>
  <si>
    <t>for plot</t>
  </si>
  <si>
    <t>Search Window Start</t>
  </si>
  <si>
    <t>Suitable Date Ranges</t>
  </si>
  <si>
    <t xml:space="preserve">in </t>
  </si>
  <si>
    <t>out</t>
  </si>
  <si>
    <t>in</t>
  </si>
  <si>
    <t>Start</t>
  </si>
  <si>
    <t>Lat.</t>
  </si>
  <si>
    <t>End</t>
  </si>
  <si>
    <t>Search Window End</t>
  </si>
  <si>
    <t>Minimum</t>
  </si>
  <si>
    <t>Maximum</t>
  </si>
  <si>
    <t>Dropdowns</t>
  </si>
  <si>
    <t>Author</t>
  </si>
  <si>
    <t>This workbook contains the following sheets for exploring seasonal variation on the Moon:</t>
  </si>
  <si>
    <t>Contents</t>
  </si>
  <si>
    <t>References</t>
  </si>
  <si>
    <t>Version History</t>
  </si>
  <si>
    <t>The Lunar Season Calculator was developed by Sam Cartwright and Jordan Bretzfelder. We thank Dr. David Kring and LPI for their interest in hosting the tool. We are also greatly indebted to Andrew Annex and the other contributors to the SpiceyPy project. For questions or comments, please contact scartwright@nevada.unr.edu.</t>
  </si>
  <si>
    <t>Figure</t>
  </si>
  <si>
    <t>Source Data</t>
  </si>
  <si>
    <r>
      <t xml:space="preserve">The Lunar Season Calculator was built to aid mission planning for the next decade of exploration by providing easily accessible information on the timing of the lunar seasons, which are measured by subsolar latitude. This value describes the degree of tilt toward or away from the Sun in the northern and southern hemispheres and oscillates between ±1.59º due to the inclination of the spin axis of the Moon with respect to the ecliptic </t>
    </r>
    <r>
      <rPr>
        <b/>
        <sz val="10"/>
        <color theme="1" tint="0.34998626667073579"/>
        <rFont val="Arial"/>
        <family val="2"/>
        <scheme val="major"/>
      </rPr>
      <t>[Figure; Refs. 1, 2]</t>
    </r>
    <r>
      <rPr>
        <sz val="10"/>
        <color theme="1" tint="0.34998626667073579"/>
        <rFont val="Arial"/>
        <family val="2"/>
        <scheme val="major"/>
      </rPr>
      <t xml:space="preserve">. When subsolar latitude is positive (0–1.59º), the sun at local noon is directly overhead at a point in the northern hemisphere; this is referred to as Northern Summer or Southern Winter and the inverse is true when subsolar latitude is negative (-1.59–0º). </t>
    </r>
  </si>
  <si>
    <r>
      <rPr>
        <b/>
        <sz val="10"/>
        <color theme="1" tint="0.34998626667073579"/>
        <rFont val="Arial"/>
        <family val="2"/>
        <scheme val="major"/>
      </rPr>
      <t>Date Lookup:</t>
    </r>
    <r>
      <rPr>
        <sz val="10"/>
        <color theme="1" tint="0.34998626667073579"/>
        <rFont val="Arial"/>
        <family val="2"/>
        <scheme val="major"/>
      </rPr>
      <t xml:space="preserve"> a tool that provides the subsolar latitude and hemispheric seasonal state for a user-defined date</t>
    </r>
  </si>
  <si>
    <r>
      <rPr>
        <b/>
        <sz val="10"/>
        <color theme="1" tint="0.34998626667073579"/>
        <rFont val="Arial"/>
        <family val="2"/>
        <scheme val="major"/>
      </rPr>
      <t>Range Lookup:</t>
    </r>
    <r>
      <rPr>
        <sz val="10"/>
        <color theme="1" tint="0.34998626667073579"/>
        <rFont val="Arial"/>
        <family val="2"/>
        <scheme val="major"/>
      </rPr>
      <t xml:space="preserve"> a tool that finds all date ranges where subsolar latitude falls within a user-defined range</t>
    </r>
  </si>
  <si>
    <r>
      <rPr>
        <b/>
        <sz val="10"/>
        <color theme="1" tint="0.34998626667073579"/>
        <rFont val="Arial"/>
        <family val="2"/>
        <scheme val="major"/>
      </rPr>
      <t>Data:</t>
    </r>
    <r>
      <rPr>
        <sz val="10"/>
        <color theme="1" tint="0.34998626667073579"/>
        <rFont val="Arial"/>
        <family val="2"/>
        <scheme val="major"/>
      </rPr>
      <t xml:space="preserve"> the SPICE-derived source data for the calculations</t>
    </r>
  </si>
  <si>
    <r>
      <t xml:space="preserve">Subsolar latitude values were calculated for 00:00:00 UTC on each day between 1 Jan 2020 and 31 Dec 2029 using the SpiceyPy </t>
    </r>
    <r>
      <rPr>
        <i/>
        <sz val="10"/>
        <color theme="1" tint="0.34998626667073579"/>
        <rFont val="Arial"/>
        <family val="2"/>
        <scheme val="major"/>
      </rPr>
      <t xml:space="preserve">subslr </t>
    </r>
    <r>
      <rPr>
        <sz val="10"/>
        <color theme="1" tint="0.34998626667073579"/>
        <rFont val="Arial"/>
        <family val="2"/>
        <scheme val="major"/>
      </rPr>
      <t>module and the following kernels: naif0012.tls (LSK), de438.bsp (SPK), moon_080317.tf (FK), pck00010.tpc (PCK), and moon_pa_de421_1900-2050.bpc (PCK)</t>
    </r>
    <r>
      <rPr>
        <i/>
        <sz val="10"/>
        <color theme="1" tint="0.34998626667073579"/>
        <rFont val="Arial"/>
        <family val="2"/>
        <scheme val="major"/>
      </rPr>
      <t xml:space="preserve"> </t>
    </r>
    <r>
      <rPr>
        <b/>
        <sz val="10"/>
        <color theme="1" tint="0.34998626667073579"/>
        <rFont val="Arial"/>
        <family val="2"/>
        <scheme val="major"/>
      </rPr>
      <t>[3, 4]</t>
    </r>
    <r>
      <rPr>
        <sz val="10"/>
        <color theme="1" tint="0.34998626667073579"/>
        <rFont val="Arial"/>
        <family val="2"/>
        <scheme val="major"/>
      </rPr>
      <t>. Reported values have about ±0.04º uncertainty due to the maximum progression of the true value over the course of 24 hours; this is assumed to be higher than the degree of precision achieved with SPICE kernels over the decade the calculations cover.</t>
    </r>
  </si>
  <si>
    <r>
      <rPr>
        <b/>
        <sz val="10"/>
        <color theme="1" tint="0.34998626667073579"/>
        <rFont val="Arial"/>
        <family val="2"/>
        <scheme val="minor"/>
      </rPr>
      <t xml:space="preserve">[1] </t>
    </r>
    <r>
      <rPr>
        <sz val="10"/>
        <color theme="1" tint="0.34998626667073579"/>
        <rFont val="Arial"/>
        <family val="2"/>
        <scheme val="minor"/>
      </rPr>
      <t xml:space="preserve">Vasavada A. R. et al. (2012) </t>
    </r>
    <r>
      <rPr>
        <i/>
        <sz val="10"/>
        <color theme="1" tint="0.34998626667073579"/>
        <rFont val="Arial"/>
        <family val="2"/>
        <scheme val="minor"/>
      </rPr>
      <t>JGR, 117,</t>
    </r>
    <r>
      <rPr>
        <sz val="10"/>
        <color theme="1" tint="0.34998626667073579"/>
        <rFont val="Arial"/>
        <family val="2"/>
        <scheme val="minor"/>
      </rPr>
      <t xml:space="preserve"> E00H18, https://doi.org/10.1029/2011JE003987</t>
    </r>
  </si>
  <si>
    <r>
      <rPr>
        <b/>
        <sz val="10"/>
        <color theme="1" tint="0.34998626667073579"/>
        <rFont val="Arial"/>
        <family val="2"/>
        <scheme val="minor"/>
      </rPr>
      <t xml:space="preserve">[2] </t>
    </r>
    <r>
      <rPr>
        <sz val="10"/>
        <color theme="1" tint="0.34998626667073579"/>
        <rFont val="Arial"/>
        <family val="2"/>
        <scheme val="minor"/>
      </rPr>
      <t>Williams J.-P. et al. (2017)</t>
    </r>
    <r>
      <rPr>
        <i/>
        <sz val="10"/>
        <color theme="1" tint="0.34998626667073579"/>
        <rFont val="Arial"/>
        <family val="2"/>
        <scheme val="minor"/>
      </rPr>
      <t xml:space="preserve"> Icarus, 283,</t>
    </r>
    <r>
      <rPr>
        <sz val="10"/>
        <color theme="1" tint="0.34998626667073579"/>
        <rFont val="Arial"/>
        <family val="2"/>
        <scheme val="minor"/>
      </rPr>
      <t xml:space="preserve"> 300–325, https://doi.org/10.1016/j.icarus.2016.08.012</t>
    </r>
  </si>
  <si>
    <r>
      <rPr>
        <b/>
        <sz val="10"/>
        <color theme="1" tint="0.34998626667073579"/>
        <rFont val="Arial"/>
        <family val="2"/>
        <scheme val="minor"/>
      </rPr>
      <t xml:space="preserve">[3] </t>
    </r>
    <r>
      <rPr>
        <sz val="10"/>
        <color theme="1" tint="0.34998626667073579"/>
        <rFont val="Arial"/>
        <family val="2"/>
        <scheme val="minor"/>
      </rPr>
      <t xml:space="preserve">Acton C. et al. (2017) </t>
    </r>
    <r>
      <rPr>
        <i/>
        <sz val="10"/>
        <color theme="1" tint="0.34998626667073579"/>
        <rFont val="Arial"/>
        <family val="2"/>
        <scheme val="minor"/>
      </rPr>
      <t>Plan. &amp; Space Sci., 150,</t>
    </r>
    <r>
      <rPr>
        <sz val="10"/>
        <color theme="1" tint="0.34998626667073579"/>
        <rFont val="Arial"/>
        <family val="2"/>
        <scheme val="minor"/>
      </rPr>
      <t xml:space="preserve"> 9–12, https://doi.org/10.1016/j.pss.2017.02.013</t>
    </r>
  </si>
  <si>
    <r>
      <rPr>
        <b/>
        <sz val="10"/>
        <color theme="1" tint="0.34998626667073579"/>
        <rFont val="Arial"/>
        <family val="2"/>
        <scheme val="minor"/>
      </rPr>
      <t>[4]</t>
    </r>
    <r>
      <rPr>
        <sz val="10"/>
        <color theme="1" tint="0.34998626667073579"/>
        <rFont val="Arial"/>
        <family val="2"/>
        <scheme val="minor"/>
      </rPr>
      <t xml:space="preserve"> code was based on the “Binary PCK Hands-On Lesson” available at https://spiceypy.readthedocs.io/en/master/binary_pck.html</t>
    </r>
  </si>
  <si>
    <r>
      <rPr>
        <b/>
        <sz val="10"/>
        <color theme="1" tint="0.34998626667073579"/>
        <rFont val="Arial"/>
        <family val="2"/>
      </rPr>
      <t>Directions:</t>
    </r>
    <r>
      <rPr>
        <sz val="10"/>
        <color theme="1" tint="0.34998626667073579"/>
        <rFont val="Arial"/>
        <family val="2"/>
      </rPr>
      <t xml:space="preserve"> Enter a date using the dropdowns in the </t>
    </r>
    <r>
      <rPr>
        <b/>
        <sz val="10"/>
        <color theme="8"/>
        <rFont val="Arial"/>
        <family val="2"/>
      </rPr>
      <t>orange</t>
    </r>
    <r>
      <rPr>
        <sz val="10"/>
        <color theme="1" tint="0.34998626667073579"/>
        <rFont val="Arial"/>
        <family val="2"/>
      </rPr>
      <t xml:space="preserve"> table. The subsolar latitude and corresponing seasonal state will be displayed in the </t>
    </r>
    <r>
      <rPr>
        <b/>
        <sz val="10"/>
        <color theme="6"/>
        <rFont val="Arial"/>
        <family val="2"/>
      </rPr>
      <t>yellow</t>
    </r>
    <r>
      <rPr>
        <sz val="10"/>
        <color theme="1" tint="0.34998626667073579"/>
        <rFont val="Arial"/>
        <family val="2"/>
      </rPr>
      <t xml:space="preserve"> table and the date will be highlighted in the plot.</t>
    </r>
  </si>
  <si>
    <r>
      <rPr>
        <b/>
        <sz val="10"/>
        <color theme="1" tint="0.34998626667073579"/>
        <rFont val="Arial"/>
        <family val="2"/>
      </rPr>
      <t>Directions:</t>
    </r>
    <r>
      <rPr>
        <sz val="10"/>
        <color theme="1" tint="0.34998626667073579"/>
        <rFont val="Arial"/>
        <family val="2"/>
      </rPr>
      <t xml:space="preserve"> Use the dropdowns in the </t>
    </r>
    <r>
      <rPr>
        <b/>
        <sz val="10"/>
        <color theme="8"/>
        <rFont val="Arial"/>
        <family val="2"/>
      </rPr>
      <t>orange</t>
    </r>
    <r>
      <rPr>
        <sz val="10"/>
        <color theme="1" tint="0.34998626667073579"/>
        <rFont val="Arial"/>
        <family val="2"/>
      </rPr>
      <t xml:space="preserve"> tables to select the start and end dates for a search window. Also enter the minimum and maximum values for the subsolar latitude range of interest (1.6 or -1.6 can be used when interested in all values above or below a given latitude, respectively). All date ranges within the search window for which subsolar latitude is acceptable are given in rows of the </t>
    </r>
    <r>
      <rPr>
        <b/>
        <sz val="10"/>
        <color theme="6"/>
        <rFont val="Arial"/>
        <family val="2"/>
      </rPr>
      <t>yellow</t>
    </r>
    <r>
      <rPr>
        <b/>
        <sz val="10"/>
        <color theme="1" tint="0.34998626667073579"/>
        <rFont val="Arial"/>
        <family val="2"/>
      </rPr>
      <t xml:space="preserve"> </t>
    </r>
    <r>
      <rPr>
        <sz val="10"/>
        <color theme="1" tint="0.34998626667073579"/>
        <rFont val="Arial"/>
        <family val="2"/>
      </rPr>
      <t>table and highlighted in the plot.</t>
    </r>
  </si>
  <si>
    <r>
      <rPr>
        <b/>
        <sz val="10"/>
        <color theme="1" tint="0.34998626667073579"/>
        <rFont val="Arial"/>
        <family val="2"/>
        <scheme val="major"/>
      </rPr>
      <t>2020/12/07:</t>
    </r>
    <r>
      <rPr>
        <sz val="10"/>
        <color theme="1" tint="0.34998626667073579"/>
        <rFont val="Arial"/>
        <family val="2"/>
        <scheme val="major"/>
      </rPr>
      <t xml:space="preserve"> original version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</si>
</sst>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00"/>
    <numFmt numFmtId="165" formatCode="yyyy&quot;/&quot;mm&quot;/&quot;dd"/>
    <numFmt numFmtId="166" formatCode="yyyy/mm/dd"/>
    <numFmt numFmtId="167" formatCode="yyyy/m/d"/>
    <numFmt numFmtId="168" formatCode="yyyy\-mm\-dd;@"/>
  </numFmts>
  <fonts count="36" x14ac:knownFonts="1">
    <font>
      <sz val="10"/>
      <color rgb="FF000000"/>
      <name val="Arial"/>
    </font>
    <font>
      <sz val="10"/>
      <color theme="1"/>
      <name val="Arial"/>
      <family val="2"/>
    </font>
    <font>
      <sz val="10"/>
      <color rgb="FF000000"/>
      <name val="Arial"/>
      <family val="2"/>
    </font>
    <font>
      <sz val="11"/>
      <color rgb="FF000000"/>
      <name val="Arial"/>
      <family val="2"/>
    </font>
    <font>
      <sz val="11"/>
      <color rgb="FF666666"/>
      <name val="Arial"/>
      <family val="2"/>
    </font>
    <font>
      <sz val="11"/>
      <name val="Arial"/>
      <family val="2"/>
    </font>
    <font>
      <sz val="11"/>
      <color theme="1"/>
      <name val="Arial"/>
      <family val="2"/>
    </font>
    <font>
      <b/>
      <sz val="11"/>
      <color theme="1"/>
      <name val="Arial"/>
      <family val="2"/>
    </font>
    <font>
      <b/>
      <sz val="11"/>
      <color rgb="FF666666"/>
      <name val="Arial"/>
      <family val="2"/>
    </font>
    <font>
      <b/>
      <sz val="11"/>
      <color rgb="FFFFFFFF"/>
      <name val="Arial"/>
      <family val="2"/>
    </font>
    <font>
      <b/>
      <sz val="11"/>
      <color theme="8"/>
      <name val="Arial"/>
      <family val="2"/>
    </font>
    <font>
      <sz val="11"/>
      <color theme="0"/>
      <name val="Arial"/>
      <family val="2"/>
    </font>
    <font>
      <sz val="11"/>
      <color rgb="FFFFFFFF"/>
      <name val="Arial"/>
      <family val="2"/>
    </font>
    <font>
      <b/>
      <u/>
      <sz val="11"/>
      <color theme="0"/>
      <name val="Arial"/>
      <family val="2"/>
    </font>
    <font>
      <u/>
      <sz val="11"/>
      <color theme="0"/>
      <name val="Arial"/>
      <family val="2"/>
    </font>
    <font>
      <sz val="11"/>
      <color theme="1" tint="0.34998626667073579"/>
      <name val="Arial"/>
      <family val="2"/>
    </font>
    <font>
      <b/>
      <sz val="10"/>
      <color theme="1"/>
      <name val="Arial"/>
      <family val="2"/>
    </font>
    <font>
      <sz val="11"/>
      <color theme="1" tint="0.34998626667073579"/>
      <name val="Arial"/>
      <family val="2"/>
      <scheme val="major"/>
    </font>
    <font>
      <sz val="11"/>
      <color theme="1" tint="0.249977111117893"/>
      <name val="Arial"/>
      <family val="2"/>
      <scheme val="major"/>
    </font>
    <font>
      <b/>
      <sz val="11"/>
      <color theme="1" tint="0.249977111117893"/>
      <name val="Arial"/>
      <family val="2"/>
      <scheme val="major"/>
    </font>
    <font>
      <u/>
      <sz val="10"/>
      <color theme="10"/>
      <name val="Arial"/>
      <family val="2"/>
    </font>
    <font>
      <sz val="11"/>
      <color theme="1" tint="0.34998626667073579"/>
      <name val="Arial (Body)"/>
    </font>
    <font>
      <b/>
      <sz val="10"/>
      <color rgb="FF000000"/>
      <name val="Arial"/>
      <family val="2"/>
    </font>
    <font>
      <b/>
      <sz val="10"/>
      <color theme="0"/>
      <name val="Arial"/>
      <family val="2"/>
    </font>
    <font>
      <sz val="10"/>
      <color theme="1" tint="0.34998626667073579"/>
      <name val="Arial"/>
      <family val="2"/>
    </font>
    <font>
      <sz val="10"/>
      <color theme="1" tint="0.34998626667073579"/>
      <name val="Arial"/>
      <family val="2"/>
      <scheme val="major"/>
    </font>
    <font>
      <b/>
      <sz val="10"/>
      <color theme="1" tint="0.34998626667073579"/>
      <name val="Arial"/>
      <family val="2"/>
      <scheme val="major"/>
    </font>
    <font>
      <i/>
      <sz val="10"/>
      <color theme="1" tint="0.34998626667073579"/>
      <name val="Arial"/>
      <family val="2"/>
      <scheme val="major"/>
    </font>
    <font>
      <sz val="10"/>
      <color theme="1" tint="0.34998626667073579"/>
      <name val="Arial"/>
      <family val="2"/>
      <scheme val="minor"/>
    </font>
    <font>
      <b/>
      <sz val="10"/>
      <color theme="1" tint="0.34998626667073579"/>
      <name val="Arial"/>
      <family val="2"/>
      <scheme val="minor"/>
    </font>
    <font>
      <i/>
      <sz val="10"/>
      <color theme="1" tint="0.34998626667073579"/>
      <name val="Arial"/>
      <family val="2"/>
      <scheme val="minor"/>
    </font>
    <font>
      <b/>
      <sz val="10"/>
      <color theme="1" tint="0.34998626667073579"/>
      <name val="Arial"/>
      <family val="2"/>
    </font>
    <font>
      <b/>
      <sz val="10"/>
      <color theme="8"/>
      <name val="Arial"/>
      <family val="2"/>
    </font>
    <font>
      <b/>
      <sz val="10"/>
      <color theme="6"/>
      <name val="Arial"/>
      <family val="2"/>
    </font>
    <font>
      <b/>
      <sz val="12"/>
      <color theme="0"/>
      <name val="Arial"/>
      <family val="2"/>
      <scheme val="major"/>
    </font>
    <font>
      <sz val="12"/>
      <color theme="0"/>
      <name val="Arial"/>
      <family val="2"/>
      <scheme val="major"/>
    </font>
  </fonts>
  <fills count="10">
    <fill>
      <patternFill patternType="none"/>
    </fill>
    <fill>
      <patternFill patternType="gray125"/>
    </fill>
    <fill>
      <patternFill patternType="solid">
        <fgColor rgb="FFF3F3F3"/>
        <bgColor rgb="FFF3F3F3"/>
      </patternFill>
    </fill>
    <fill>
      <patternFill patternType="solid">
        <fgColor theme="8"/>
        <bgColor rgb="FFF1C232"/>
      </patternFill>
    </fill>
    <fill>
      <patternFill patternType="solid">
        <fgColor theme="8"/>
        <bgColor indexed="64"/>
      </patternFill>
    </fill>
    <fill>
      <patternFill patternType="solid">
        <fgColor theme="6"/>
        <bgColor indexed="64"/>
      </patternFill>
    </fill>
    <fill>
      <patternFill patternType="solid">
        <fgColor theme="6"/>
        <bgColor rgb="FFF1C232"/>
      </patternFill>
    </fill>
    <fill>
      <patternFill patternType="solid">
        <fgColor theme="8" tint="0.59999389629810485"/>
        <bgColor rgb="FFFFF2CC"/>
      </patternFill>
    </fill>
    <fill>
      <patternFill patternType="solid">
        <fgColor theme="0" tint="-4.9989318521683403E-2"/>
        <bgColor rgb="FFF3F3F3"/>
      </patternFill>
    </fill>
    <fill>
      <patternFill patternType="solid">
        <fgColor theme="0" tint="-4.9989318521683403E-2"/>
        <bgColor indexed="64"/>
      </patternFill>
    </fill>
  </fills>
  <borders count="21">
    <border>
      <left/>
      <right/>
      <top/>
      <bottom/>
      <diagonal/>
    </border>
    <border>
      <left style="thin">
        <color theme="8"/>
      </left>
      <right style="thin">
        <color theme="8"/>
      </right>
      <top style="thin">
        <color theme="8"/>
      </top>
      <bottom style="thin">
        <color theme="8"/>
      </bottom>
      <diagonal/>
    </border>
    <border>
      <left style="thin">
        <color theme="6"/>
      </left>
      <right style="thin">
        <color theme="6"/>
      </right>
      <top/>
      <bottom/>
      <diagonal/>
    </border>
    <border>
      <left/>
      <right style="thin">
        <color theme="6"/>
      </right>
      <top/>
      <bottom/>
      <diagonal/>
    </border>
    <border>
      <left style="thin">
        <color theme="6"/>
      </left>
      <right style="thin">
        <color theme="6"/>
      </right>
      <top style="thin">
        <color theme="6"/>
      </top>
      <bottom style="thin">
        <color theme="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right style="thin">
        <color theme="6"/>
      </right>
      <top/>
      <bottom style="thin">
        <color theme="6"/>
      </bottom>
      <diagonal/>
    </border>
    <border>
      <left style="thin">
        <color theme="6"/>
      </left>
      <right style="thin">
        <color theme="6"/>
      </right>
      <top/>
      <bottom style="thin">
        <color theme="6"/>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8"/>
      </left>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right style="thin">
        <color theme="8"/>
      </right>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6"/>
      </left>
      <right style="thin">
        <color theme="6"/>
      </right>
      <top style="thin">
        <color theme="6"/>
      </top>
      <bottom/>
      <diagonal/>
    </border>
  </borders>
  <cellStyleXfs count="2">
    <xf numFmtId="0" fontId="0" fillId="0" borderId="0"/>
    <xf numFmtId="0" fontId="20" fillId="0" borderId="0" applyNumberFormat="0" applyFill="0" applyBorder="0" applyAlignment="0" applyProtection="0"/>
  </cellStyleXfs>
  <cellXfs count="116">
    <xf numFmtId="0" fontId="0" fillId="0" borderId="0" xfId="0" applyFont="1" applyAlignment="1"/>
    <xf numFmtId="0" fontId="2" fillId="0" borderId="0" xfId="0" applyFont="1" applyAlignment="1"/>
    <xf numFmtId="0" fontId="3" fillId="0" borderId="0" xfId="0" applyFont="1" applyAlignment="1"/>
    <xf numFmtId="0" fontId="4" fillId="0" borderId="0" xfId="0" applyFont="1"/>
    <xf numFmtId="168" fontId="3" fillId="0" borderId="0" xfId="0" applyNumberFormat="1" applyFont="1" applyAlignment="1"/>
    <xf numFmtId="0" fontId="6" fillId="0" borderId="0" xfId="0" applyFont="1"/>
    <xf numFmtId="165" fontId="6" fillId="0" borderId="0" xfId="0" applyNumberFormat="1" applyFont="1" applyAlignment="1">
      <alignment horizontal="center"/>
    </xf>
    <xf numFmtId="164" fontId="6" fillId="0" borderId="0" xfId="0" applyNumberFormat="1" applyFont="1" applyAlignment="1">
      <alignment horizontal="center"/>
    </xf>
    <xf numFmtId="0" fontId="6" fillId="0" borderId="0" xfId="0" applyFont="1" applyAlignment="1">
      <alignment horizontal="center"/>
    </xf>
    <xf numFmtId="165" fontId="6" fillId="0" borderId="0" xfId="0" applyNumberFormat="1" applyFont="1"/>
    <xf numFmtId="0" fontId="6" fillId="0" borderId="0" xfId="0" applyFont="1" applyAlignment="1"/>
    <xf numFmtId="166" fontId="6" fillId="0" borderId="0" xfId="0" applyNumberFormat="1" applyFont="1" applyAlignment="1">
      <alignment horizontal="center"/>
    </xf>
    <xf numFmtId="0" fontId="6" fillId="0" borderId="0" xfId="0" applyFont="1" applyBorder="1"/>
    <xf numFmtId="0" fontId="9" fillId="3" borderId="1" xfId="0" applyFont="1" applyFill="1" applyBorder="1" applyAlignment="1">
      <alignment horizontal="center" vertical="center"/>
    </xf>
    <xf numFmtId="0" fontId="12" fillId="3" borderId="1" xfId="0" applyFont="1" applyFill="1" applyBorder="1" applyAlignment="1">
      <alignment horizontal="center" vertical="center"/>
    </xf>
    <xf numFmtId="0" fontId="11" fillId="3" borderId="1" xfId="0" applyFont="1" applyFill="1" applyBorder="1" applyAlignment="1">
      <alignment horizontal="center" vertical="center"/>
    </xf>
    <xf numFmtId="14" fontId="4" fillId="2" borderId="0" xfId="0" applyNumberFormat="1" applyFont="1" applyFill="1" applyBorder="1" applyAlignment="1">
      <alignment horizontal="center"/>
    </xf>
    <xf numFmtId="0" fontId="3" fillId="0" borderId="0" xfId="0" applyFont="1" applyBorder="1" applyAlignment="1"/>
    <xf numFmtId="0" fontId="10" fillId="2" borderId="1" xfId="0" applyFont="1" applyFill="1" applyBorder="1" applyAlignment="1">
      <alignment horizontal="center" vertical="center"/>
    </xf>
    <xf numFmtId="164" fontId="15" fillId="0" borderId="3" xfId="0" applyNumberFormat="1" applyFont="1" applyBorder="1" applyAlignment="1">
      <alignment horizontal="center"/>
    </xf>
    <xf numFmtId="165" fontId="15" fillId="0" borderId="2" xfId="0" applyNumberFormat="1" applyFont="1" applyBorder="1" applyAlignment="1">
      <alignment horizontal="center"/>
    </xf>
    <xf numFmtId="164" fontId="15" fillId="0" borderId="2" xfId="0" applyNumberFormat="1" applyFont="1" applyBorder="1" applyAlignment="1">
      <alignment horizontal="center"/>
    </xf>
    <xf numFmtId="166" fontId="15" fillId="0" borderId="2" xfId="0" applyNumberFormat="1" applyFont="1" applyBorder="1" applyAlignment="1">
      <alignment horizontal="center"/>
    </xf>
    <xf numFmtId="0" fontId="8" fillId="7" borderId="0" xfId="0" applyFont="1" applyFill="1" applyBorder="1" applyAlignment="1">
      <alignment horizontal="center"/>
    </xf>
    <xf numFmtId="0" fontId="9" fillId="6" borderId="4" xfId="0" applyFont="1" applyFill="1" applyBorder="1" applyAlignment="1">
      <alignment horizontal="center" vertical="center"/>
    </xf>
    <xf numFmtId="168" fontId="6" fillId="0" borderId="0" xfId="0" applyNumberFormat="1" applyFont="1"/>
    <xf numFmtId="0" fontId="6" fillId="0" borderId="0" xfId="0" applyFont="1" applyAlignment="1">
      <alignment horizontal="right"/>
    </xf>
    <xf numFmtId="164" fontId="15" fillId="2" borderId="4" xfId="0" applyNumberFormat="1" applyFont="1" applyFill="1" applyBorder="1" applyAlignment="1">
      <alignment horizontal="center" vertical="center"/>
    </xf>
    <xf numFmtId="0" fontId="15" fillId="2" borderId="4" xfId="0" applyFont="1" applyFill="1" applyBorder="1" applyAlignment="1">
      <alignment horizontal="center" vertical="center"/>
    </xf>
    <xf numFmtId="0" fontId="6" fillId="0" borderId="0" xfId="0" applyFont="1" applyAlignment="1">
      <alignment horizontal="left"/>
    </xf>
    <xf numFmtId="164" fontId="6" fillId="0" borderId="0" xfId="0" applyNumberFormat="1" applyFont="1" applyAlignment="1">
      <alignment horizontal="right"/>
    </xf>
    <xf numFmtId="164" fontId="6" fillId="0" borderId="0" xfId="0" applyNumberFormat="1" applyFont="1"/>
    <xf numFmtId="0" fontId="1" fillId="0" borderId="0" xfId="0" applyFont="1"/>
    <xf numFmtId="0" fontId="1" fillId="0" borderId="0" xfId="0" applyNumberFormat="1" applyFont="1" applyAlignment="1"/>
    <xf numFmtId="0" fontId="1" fillId="0" borderId="0" xfId="0" applyNumberFormat="1" applyFont="1"/>
    <xf numFmtId="0" fontId="1" fillId="0" borderId="0" xfId="0" applyFont="1" applyAlignment="1">
      <alignment horizontal="center"/>
    </xf>
    <xf numFmtId="165" fontId="6" fillId="0" borderId="9" xfId="0" applyNumberFormat="1" applyFont="1" applyBorder="1" applyAlignment="1">
      <alignment horizontal="center"/>
    </xf>
    <xf numFmtId="164" fontId="6" fillId="0" borderId="9" xfId="0" applyNumberFormat="1" applyFont="1" applyBorder="1" applyAlignment="1">
      <alignment horizontal="center"/>
    </xf>
    <xf numFmtId="166" fontId="6" fillId="0" borderId="9" xfId="0" applyNumberFormat="1" applyFont="1" applyBorder="1" applyAlignment="1">
      <alignment horizontal="center"/>
    </xf>
    <xf numFmtId="164" fontId="6" fillId="0" borderId="8" xfId="0" applyNumberFormat="1" applyFont="1" applyBorder="1" applyAlignment="1">
      <alignment horizontal="center"/>
    </xf>
    <xf numFmtId="0" fontId="9" fillId="6" borderId="2" xfId="0" applyFont="1" applyFill="1" applyBorder="1" applyAlignment="1">
      <alignment horizontal="center"/>
    </xf>
    <xf numFmtId="0" fontId="9" fillId="6" borderId="3" xfId="0" applyFont="1" applyFill="1" applyBorder="1" applyAlignment="1">
      <alignment horizontal="center"/>
    </xf>
    <xf numFmtId="164" fontId="1" fillId="0" borderId="0" xfId="0" applyNumberFormat="1" applyFont="1"/>
    <xf numFmtId="0" fontId="18" fillId="0" borderId="0" xfId="0" applyFont="1" applyAlignment="1">
      <alignment vertical="top" wrapText="1"/>
    </xf>
    <xf numFmtId="0" fontId="18" fillId="0" borderId="0" xfId="0" applyFont="1"/>
    <xf numFmtId="0" fontId="18" fillId="0" borderId="0" xfId="0" applyFont="1" applyAlignment="1"/>
    <xf numFmtId="0" fontId="19" fillId="0" borderId="0" xfId="0" applyFont="1" applyAlignment="1">
      <alignment horizontal="center"/>
    </xf>
    <xf numFmtId="0" fontId="18" fillId="0" borderId="0" xfId="0" applyFont="1" applyFill="1"/>
    <xf numFmtId="0" fontId="19" fillId="0" borderId="0" xfId="0" applyFont="1" applyFill="1" applyAlignment="1">
      <alignment horizontal="center"/>
    </xf>
    <xf numFmtId="0" fontId="17" fillId="0" borderId="0" xfId="0" applyFont="1" applyAlignment="1"/>
    <xf numFmtId="0" fontId="21" fillId="0" borderId="0" xfId="0" applyFont="1"/>
    <xf numFmtId="0" fontId="7" fillId="8" borderId="0" xfId="0" applyFont="1" applyFill="1" applyAlignment="1">
      <alignment horizontal="center"/>
    </xf>
    <xf numFmtId="0" fontId="16" fillId="9" borderId="0" xfId="0" applyFont="1" applyFill="1" applyAlignment="1">
      <alignment horizontal="center"/>
    </xf>
    <xf numFmtId="168" fontId="7" fillId="8" borderId="0" xfId="0" applyNumberFormat="1" applyFont="1" applyFill="1" applyAlignment="1">
      <alignment horizontal="center"/>
    </xf>
    <xf numFmtId="164" fontId="7" fillId="8" borderId="0" xfId="0" applyNumberFormat="1" applyFont="1" applyFill="1" applyAlignment="1">
      <alignment horizontal="center"/>
    </xf>
    <xf numFmtId="165" fontId="7" fillId="8" borderId="0" xfId="0" applyNumberFormat="1" applyFont="1" applyFill="1" applyAlignment="1">
      <alignment horizontal="center"/>
    </xf>
    <xf numFmtId="0" fontId="23" fillId="5" borderId="0" xfId="0" applyFont="1" applyFill="1" applyAlignment="1">
      <alignment horizontal="center"/>
    </xf>
    <xf numFmtId="164" fontId="23" fillId="5" borderId="0" xfId="0" applyNumberFormat="1" applyFont="1" applyFill="1" applyAlignment="1">
      <alignment horizontal="center"/>
    </xf>
    <xf numFmtId="0" fontId="18" fillId="0" borderId="2" xfId="0" applyFont="1" applyBorder="1"/>
    <xf numFmtId="0" fontId="18" fillId="0" borderId="2" xfId="0" applyFont="1" applyBorder="1" applyAlignment="1">
      <alignment vertical="top" wrapText="1"/>
    </xf>
    <xf numFmtId="0" fontId="19" fillId="0" borderId="2" xfId="0" applyFont="1" applyBorder="1" applyAlignment="1">
      <alignment horizontal="center"/>
    </xf>
    <xf numFmtId="0" fontId="18" fillId="0" borderId="2" xfId="0" applyFont="1" applyBorder="1" applyAlignment="1"/>
    <xf numFmtId="0" fontId="18" fillId="0" borderId="2" xfId="0" applyFont="1" applyBorder="1" applyAlignment="1">
      <alignment vertical="top"/>
    </xf>
    <xf numFmtId="0" fontId="18" fillId="5" borderId="9" xfId="0" applyFont="1" applyFill="1" applyBorder="1"/>
    <xf numFmtId="166" fontId="24" fillId="0" borderId="0" xfId="0" applyNumberFormat="1" applyFont="1" applyAlignment="1"/>
    <xf numFmtId="0" fontId="24" fillId="0" borderId="0" xfId="0" applyFont="1" applyAlignment="1"/>
    <xf numFmtId="167" fontId="24" fillId="0" borderId="0" xfId="0" applyNumberFormat="1" applyFont="1" applyAlignment="1"/>
    <xf numFmtId="164" fontId="24" fillId="0" borderId="0" xfId="0" applyNumberFormat="1" applyFont="1" applyAlignment="1"/>
    <xf numFmtId="0" fontId="16" fillId="9" borderId="0" xfId="0" applyFont="1" applyFill="1" applyAlignment="1">
      <alignment horizontal="center"/>
    </xf>
    <xf numFmtId="0" fontId="2" fillId="9" borderId="0" xfId="0" applyFont="1" applyFill="1" applyAlignment="1"/>
    <xf numFmtId="0" fontId="22" fillId="9" borderId="0" xfId="0" applyFont="1" applyFill="1" applyAlignment="1"/>
    <xf numFmtId="164" fontId="10" fillId="2" borderId="1" xfId="0" applyNumberFormat="1" applyFont="1" applyFill="1" applyBorder="1" applyAlignment="1">
      <alignment horizontal="center" vertical="center"/>
    </xf>
    <xf numFmtId="0" fontId="10" fillId="0" borderId="1" xfId="0" applyFont="1" applyBorder="1" applyAlignment="1">
      <alignment horizontal="center" vertical="center"/>
    </xf>
    <xf numFmtId="0" fontId="10" fillId="2" borderId="18" xfId="0" applyFont="1" applyFill="1" applyBorder="1" applyAlignment="1">
      <alignment horizontal="center" vertical="center"/>
    </xf>
    <xf numFmtId="0" fontId="10" fillId="2" borderId="19" xfId="0" applyFont="1" applyFill="1" applyBorder="1" applyAlignment="1">
      <alignment horizontal="center" vertical="center"/>
    </xf>
    <xf numFmtId="0" fontId="13" fillId="4" borderId="1" xfId="0" applyFont="1" applyFill="1" applyBorder="1" applyAlignment="1">
      <alignment horizontal="center"/>
    </xf>
    <xf numFmtId="0" fontId="14" fillId="4" borderId="1" xfId="0" applyFont="1" applyFill="1" applyBorder="1" applyAlignment="1"/>
    <xf numFmtId="0" fontId="12"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11" fillId="3" borderId="1" xfId="0" applyFont="1" applyFill="1" applyBorder="1" applyAlignment="1">
      <alignment horizontal="center" vertical="center"/>
    </xf>
    <xf numFmtId="0" fontId="11" fillId="4" borderId="1" xfId="0" applyFont="1" applyFill="1" applyBorder="1" applyAlignment="1">
      <alignment horizontal="center" vertical="center"/>
    </xf>
    <xf numFmtId="165" fontId="7" fillId="8" borderId="0" xfId="0" applyNumberFormat="1" applyFont="1" applyFill="1" applyAlignment="1">
      <alignment horizontal="center" vertical="center"/>
    </xf>
    <xf numFmtId="0" fontId="3" fillId="9" borderId="0" xfId="0" applyFont="1" applyFill="1" applyAlignment="1"/>
    <xf numFmtId="0" fontId="7" fillId="8" borderId="0" xfId="0" applyFont="1" applyFill="1" applyAlignment="1">
      <alignment horizontal="center"/>
    </xf>
    <xf numFmtId="165" fontId="13" fillId="5" borderId="5" xfId="0" applyNumberFormat="1" applyFont="1" applyFill="1" applyBorder="1" applyAlignment="1">
      <alignment horizontal="center"/>
    </xf>
    <xf numFmtId="0" fontId="14" fillId="5" borderId="6" xfId="0" applyFont="1" applyFill="1" applyBorder="1" applyAlignment="1"/>
    <xf numFmtId="0" fontId="14" fillId="5" borderId="7" xfId="0" applyFont="1" applyFill="1" applyBorder="1" applyAlignment="1"/>
    <xf numFmtId="0" fontId="25" fillId="0" borderId="13" xfId="0" applyFont="1" applyBorder="1" applyAlignment="1">
      <alignment horizontal="left" vertical="top" wrapText="1"/>
    </xf>
    <xf numFmtId="0" fontId="25" fillId="0" borderId="0"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16" xfId="0" applyFont="1" applyBorder="1" applyAlignment="1">
      <alignment horizontal="left" vertical="top" wrapText="1"/>
    </xf>
    <xf numFmtId="0" fontId="25" fillId="0" borderId="17" xfId="0" applyFont="1" applyBorder="1" applyAlignment="1">
      <alignment horizontal="left" vertical="top" wrapText="1"/>
    </xf>
    <xf numFmtId="0" fontId="25" fillId="0" borderId="13" xfId="0" applyFont="1" applyBorder="1" applyAlignment="1">
      <alignment horizontal="left" vertical="top" wrapText="1" indent="1"/>
    </xf>
    <xf numFmtId="0" fontId="25" fillId="0" borderId="0" xfId="0" applyFont="1" applyBorder="1" applyAlignment="1">
      <alignment horizontal="left" vertical="top" wrapText="1" indent="1"/>
    </xf>
    <xf numFmtId="0" fontId="25" fillId="0" borderId="14" xfId="0" applyFont="1" applyBorder="1" applyAlignment="1">
      <alignment horizontal="left" vertical="top" wrapText="1" indent="1"/>
    </xf>
    <xf numFmtId="0" fontId="25" fillId="0" borderId="15" xfId="0" applyFont="1" applyBorder="1" applyAlignment="1">
      <alignment horizontal="left" vertical="top" wrapText="1" indent="1"/>
    </xf>
    <xf numFmtId="0" fontId="25" fillId="0" borderId="16" xfId="0" applyFont="1" applyBorder="1" applyAlignment="1">
      <alignment horizontal="left" vertical="top" wrapText="1" indent="1"/>
    </xf>
    <xf numFmtId="0" fontId="25" fillId="0" borderId="17" xfId="0" applyFont="1" applyBorder="1" applyAlignment="1">
      <alignment horizontal="left" vertical="top" wrapText="1" indent="1"/>
    </xf>
    <xf numFmtId="0" fontId="28" fillId="0" borderId="13" xfId="1" applyFont="1" applyBorder="1" applyAlignment="1">
      <alignment horizontal="left" vertical="top" wrapText="1"/>
    </xf>
    <xf numFmtId="0" fontId="28" fillId="0" borderId="0" xfId="1" applyFont="1" applyBorder="1" applyAlignment="1">
      <alignment horizontal="left" vertical="top" wrapText="1"/>
    </xf>
    <xf numFmtId="0" fontId="28" fillId="0" borderId="14" xfId="1" applyFont="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4" xfId="1" applyFont="1" applyFill="1" applyBorder="1" applyAlignment="1">
      <alignment horizontal="left" vertical="top" wrapText="1"/>
    </xf>
    <xf numFmtId="0" fontId="28" fillId="0" borderId="15" xfId="1" applyFont="1" applyBorder="1" applyAlignment="1">
      <alignment horizontal="left" vertical="top" wrapText="1"/>
    </xf>
    <xf numFmtId="0" fontId="28" fillId="0" borderId="16" xfId="1" applyFont="1" applyBorder="1" applyAlignment="1">
      <alignment horizontal="left" vertical="top" wrapText="1"/>
    </xf>
    <xf numFmtId="0" fontId="28" fillId="0" borderId="17" xfId="1" applyFont="1" applyBorder="1" applyAlignment="1">
      <alignment horizontal="left" vertical="top" wrapText="1"/>
    </xf>
    <xf numFmtId="0" fontId="24" fillId="0" borderId="0" xfId="0" applyFont="1" applyAlignment="1">
      <alignment horizontal="left" vertical="top" wrapText="1"/>
    </xf>
    <xf numFmtId="0" fontId="24" fillId="0" borderId="0" xfId="0" applyFont="1" applyBorder="1" applyAlignment="1">
      <alignment horizontal="left" vertical="top" wrapText="1"/>
    </xf>
    <xf numFmtId="0" fontId="34" fillId="3" borderId="10" xfId="0" applyFont="1" applyFill="1" applyBorder="1" applyAlignment="1">
      <alignment horizontal="center" vertical="center"/>
    </xf>
    <xf numFmtId="0" fontId="35" fillId="4" borderId="11" xfId="0" applyFont="1" applyFill="1" applyBorder="1" applyAlignment="1">
      <alignment vertical="center"/>
    </xf>
    <xf numFmtId="0" fontId="35" fillId="4" borderId="12" xfId="0" applyFont="1" applyFill="1" applyBorder="1" applyAlignment="1">
      <alignment vertical="center"/>
    </xf>
    <xf numFmtId="0" fontId="34" fillId="3" borderId="11" xfId="0" applyFont="1" applyFill="1" applyBorder="1" applyAlignment="1">
      <alignment horizontal="center" vertical="center"/>
    </xf>
    <xf numFmtId="0" fontId="34" fillId="3" borderId="12" xfId="0" applyFont="1" applyFill="1" applyBorder="1" applyAlignment="1">
      <alignment horizontal="center" vertical="center"/>
    </xf>
    <xf numFmtId="0" fontId="34" fillId="5" borderId="20" xfId="0" applyFont="1" applyFill="1" applyBorder="1" applyAlignment="1">
      <alignment horizontal="center" vertical="center"/>
    </xf>
  </cellXfs>
  <cellStyles count="2">
    <cellStyle name="Hyperlink" xfId="1" builtinId="8"/>
    <cellStyle name="Normal" xfId="0" builtinId="0"/>
  </cellStyles>
  <dxfs count="10">
    <dxf>
      <font>
        <strike val="0"/>
        <outline val="0"/>
        <shadow val="0"/>
        <u val="none"/>
        <vertAlign val="baseline"/>
        <sz val="11"/>
        <name val="Arial"/>
        <family val="2"/>
        <scheme val="none"/>
      </font>
    </dxf>
    <dxf>
      <font>
        <strike val="0"/>
        <outline val="0"/>
        <shadow val="0"/>
        <u val="none"/>
        <vertAlign val="baseline"/>
        <sz val="11"/>
        <name val="Arial"/>
        <family val="2"/>
        <scheme val="none"/>
      </font>
      <border diagonalUp="0" diagonalDown="0">
        <left style="thin">
          <color theme="6"/>
        </left>
        <right style="thin">
          <color theme="6"/>
        </right>
        <top/>
        <bottom/>
        <vertical/>
        <horizontal/>
      </border>
    </dxf>
    <dxf>
      <font>
        <strike val="0"/>
        <outline val="0"/>
        <shadow val="0"/>
        <u val="none"/>
        <vertAlign val="baseline"/>
        <sz val="11"/>
        <name val="Arial"/>
        <family val="2"/>
        <scheme val="none"/>
      </font>
      <border diagonalUp="0" diagonalDown="0">
        <left style="thin">
          <color theme="6"/>
        </left>
        <right style="thin">
          <color theme="6"/>
        </right>
        <top/>
        <bottom/>
        <vertical/>
        <horizontal/>
      </border>
    </dxf>
    <dxf>
      <font>
        <strike val="0"/>
        <outline val="0"/>
        <shadow val="0"/>
        <u val="none"/>
        <vertAlign val="baseline"/>
        <sz val="11"/>
        <name val="Arial"/>
        <family val="2"/>
        <scheme val="none"/>
      </font>
      <border diagonalUp="0" diagonalDown="0">
        <left style="thin">
          <color theme="6"/>
        </left>
        <right style="thin">
          <color theme="6"/>
        </right>
        <top/>
        <bottom/>
        <vertical/>
        <horizontal/>
      </border>
    </dxf>
    <dxf>
      <font>
        <strike val="0"/>
        <outline val="0"/>
        <shadow val="0"/>
        <u val="none"/>
        <vertAlign val="baseline"/>
        <sz val="11"/>
        <name val="Arial"/>
        <family val="2"/>
        <scheme val="none"/>
      </font>
      <border diagonalUp="0" diagonalDown="0" outline="0">
        <left style="thin">
          <color indexed="64"/>
        </left>
        <right style="thin">
          <color indexed="64"/>
        </right>
        <top/>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border diagonalUp="0" diagonalDown="0" outline="0">
        <left style="thin">
          <color indexed="64"/>
        </left>
        <right style="thin">
          <color indexed="64"/>
        </right>
        <top/>
        <bottom/>
      </border>
    </dxf>
    <dxf>
      <fill>
        <patternFill patternType="solid">
          <fgColor rgb="FFF3F3F3"/>
          <bgColor rgb="FFF3F3F3"/>
        </patternFill>
      </fill>
    </dxf>
    <dxf>
      <fill>
        <patternFill patternType="solid">
          <fgColor rgb="FFFFFFFF"/>
          <bgColor rgb="FFFFFFFF"/>
        </patternFill>
      </fill>
    </dxf>
    <dxf>
      <fill>
        <patternFill patternType="solid">
          <fgColor rgb="FFF1C232"/>
          <bgColor rgb="FFF1C232"/>
        </patternFill>
      </fill>
    </dxf>
  </dxfs>
  <tableStyles count="1">
    <tableStyle name="Range Lookup-style" pivot="0" count="3" xr9:uid="{00000000-0011-0000-FFFF-FFFF00000000}">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a:solidFill>
                  <a:schemeClr val="tx1">
                    <a:lumMod val="50000"/>
                    <a:lumOff val="50000"/>
                  </a:schemeClr>
                </a:solidFill>
                <a:latin typeface="Roboto"/>
              </a:defRPr>
            </a:pPr>
            <a:r>
              <a:rPr lang="en-US" sz="1400" b="1">
                <a:solidFill>
                  <a:schemeClr val="tx1">
                    <a:lumMod val="50000"/>
                    <a:lumOff val="50000"/>
                  </a:schemeClr>
                </a:solidFill>
                <a:latin typeface="Roboto"/>
              </a:rPr>
              <a:t>Lunar Subsolar Latitude by Date</a:t>
            </a:r>
          </a:p>
        </c:rich>
      </c:tx>
      <c:overlay val="0"/>
    </c:title>
    <c:autoTitleDeleted val="0"/>
    <c:plotArea>
      <c:layout/>
      <c:scatterChart>
        <c:scatterStyle val="lineMarker"/>
        <c:varyColors val="1"/>
        <c:ser>
          <c:idx val="0"/>
          <c:order val="0"/>
          <c:tx>
            <c:strRef>
              <c:f>'Date Lookup'!$AB$1</c:f>
              <c:strCache>
                <c:ptCount val="1"/>
                <c:pt idx="0">
                  <c:v>Subsolar Latitude</c:v>
                </c:pt>
              </c:strCache>
            </c:strRef>
          </c:tx>
          <c:spPr>
            <a:ln>
              <a:noFill/>
            </a:ln>
          </c:spPr>
          <c:marker>
            <c:symbol val="circle"/>
            <c:size val="2"/>
            <c:spPr>
              <a:solidFill>
                <a:schemeClr val="bg1">
                  <a:lumMod val="65000"/>
                </a:schemeClr>
              </a:solidFill>
              <a:ln w="12700" cmpd="sng">
                <a:solidFill>
                  <a:schemeClr val="bg1">
                    <a:lumMod val="65000"/>
                  </a:schemeClr>
                </a:solidFill>
              </a:ln>
            </c:spPr>
          </c:marker>
          <c:xVal>
            <c:numRef>
              <c:f>'Date Lookup'!$AA$2:$AA$3666</c:f>
              <c:numCache>
                <c:formatCode>yyyy\-mm\-dd;@</c:formatCode>
                <c:ptCount val="36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pt idx="2557">
                  <c:v>46388</c:v>
                </c:pt>
                <c:pt idx="2558">
                  <c:v>46389</c:v>
                </c:pt>
                <c:pt idx="2559">
                  <c:v>46390</c:v>
                </c:pt>
                <c:pt idx="2560">
                  <c:v>46391</c:v>
                </c:pt>
                <c:pt idx="2561">
                  <c:v>46392</c:v>
                </c:pt>
                <c:pt idx="2562">
                  <c:v>46393</c:v>
                </c:pt>
                <c:pt idx="2563">
                  <c:v>46394</c:v>
                </c:pt>
                <c:pt idx="2564">
                  <c:v>46395</c:v>
                </c:pt>
                <c:pt idx="2565">
                  <c:v>46396</c:v>
                </c:pt>
                <c:pt idx="2566">
                  <c:v>46397</c:v>
                </c:pt>
                <c:pt idx="2567">
                  <c:v>46398</c:v>
                </c:pt>
                <c:pt idx="2568">
                  <c:v>46399</c:v>
                </c:pt>
                <c:pt idx="2569">
                  <c:v>46400</c:v>
                </c:pt>
                <c:pt idx="2570">
                  <c:v>46401</c:v>
                </c:pt>
                <c:pt idx="2571">
                  <c:v>46402</c:v>
                </c:pt>
                <c:pt idx="2572">
                  <c:v>46403</c:v>
                </c:pt>
                <c:pt idx="2573">
                  <c:v>46404</c:v>
                </c:pt>
                <c:pt idx="2574">
                  <c:v>46405</c:v>
                </c:pt>
                <c:pt idx="2575">
                  <c:v>46406</c:v>
                </c:pt>
                <c:pt idx="2576">
                  <c:v>46407</c:v>
                </c:pt>
                <c:pt idx="2577">
                  <c:v>46408</c:v>
                </c:pt>
                <c:pt idx="2578">
                  <c:v>46409</c:v>
                </c:pt>
                <c:pt idx="2579">
                  <c:v>46410</c:v>
                </c:pt>
                <c:pt idx="2580">
                  <c:v>46411</c:v>
                </c:pt>
                <c:pt idx="2581">
                  <c:v>46412</c:v>
                </c:pt>
                <c:pt idx="2582">
                  <c:v>46413</c:v>
                </c:pt>
                <c:pt idx="2583">
                  <c:v>46414</c:v>
                </c:pt>
                <c:pt idx="2584">
                  <c:v>46415</c:v>
                </c:pt>
                <c:pt idx="2585">
                  <c:v>46416</c:v>
                </c:pt>
                <c:pt idx="2586">
                  <c:v>46417</c:v>
                </c:pt>
                <c:pt idx="2587">
                  <c:v>46418</c:v>
                </c:pt>
                <c:pt idx="2588">
                  <c:v>46419</c:v>
                </c:pt>
                <c:pt idx="2589">
                  <c:v>46420</c:v>
                </c:pt>
                <c:pt idx="2590">
                  <c:v>46421</c:v>
                </c:pt>
                <c:pt idx="2591">
                  <c:v>46422</c:v>
                </c:pt>
                <c:pt idx="2592">
                  <c:v>46423</c:v>
                </c:pt>
                <c:pt idx="2593">
                  <c:v>46424</c:v>
                </c:pt>
                <c:pt idx="2594">
                  <c:v>46425</c:v>
                </c:pt>
                <c:pt idx="2595">
                  <c:v>46426</c:v>
                </c:pt>
                <c:pt idx="2596">
                  <c:v>46427</c:v>
                </c:pt>
                <c:pt idx="2597">
                  <c:v>46428</c:v>
                </c:pt>
                <c:pt idx="2598">
                  <c:v>46429</c:v>
                </c:pt>
                <c:pt idx="2599">
                  <c:v>46430</c:v>
                </c:pt>
                <c:pt idx="2600">
                  <c:v>46431</c:v>
                </c:pt>
                <c:pt idx="2601">
                  <c:v>46432</c:v>
                </c:pt>
                <c:pt idx="2602">
                  <c:v>46433</c:v>
                </c:pt>
                <c:pt idx="2603">
                  <c:v>46434</c:v>
                </c:pt>
                <c:pt idx="2604">
                  <c:v>46435</c:v>
                </c:pt>
                <c:pt idx="2605">
                  <c:v>46436</c:v>
                </c:pt>
                <c:pt idx="2606">
                  <c:v>46437</c:v>
                </c:pt>
                <c:pt idx="2607">
                  <c:v>46438</c:v>
                </c:pt>
                <c:pt idx="2608">
                  <c:v>46439</c:v>
                </c:pt>
                <c:pt idx="2609">
                  <c:v>46440</c:v>
                </c:pt>
                <c:pt idx="2610">
                  <c:v>46441</c:v>
                </c:pt>
                <c:pt idx="2611">
                  <c:v>46442</c:v>
                </c:pt>
                <c:pt idx="2612">
                  <c:v>46443</c:v>
                </c:pt>
                <c:pt idx="2613">
                  <c:v>46444</c:v>
                </c:pt>
                <c:pt idx="2614">
                  <c:v>46445</c:v>
                </c:pt>
                <c:pt idx="2615">
                  <c:v>46446</c:v>
                </c:pt>
                <c:pt idx="2616">
                  <c:v>46447</c:v>
                </c:pt>
                <c:pt idx="2617">
                  <c:v>46448</c:v>
                </c:pt>
                <c:pt idx="2618">
                  <c:v>46449</c:v>
                </c:pt>
                <c:pt idx="2619">
                  <c:v>46450</c:v>
                </c:pt>
                <c:pt idx="2620">
                  <c:v>46451</c:v>
                </c:pt>
                <c:pt idx="2621">
                  <c:v>46452</c:v>
                </c:pt>
                <c:pt idx="2622">
                  <c:v>46453</c:v>
                </c:pt>
                <c:pt idx="2623">
                  <c:v>46454</c:v>
                </c:pt>
                <c:pt idx="2624">
                  <c:v>46455</c:v>
                </c:pt>
                <c:pt idx="2625">
                  <c:v>46456</c:v>
                </c:pt>
                <c:pt idx="2626">
                  <c:v>46457</c:v>
                </c:pt>
                <c:pt idx="2627">
                  <c:v>46458</c:v>
                </c:pt>
                <c:pt idx="2628">
                  <c:v>46459</c:v>
                </c:pt>
                <c:pt idx="2629">
                  <c:v>46460</c:v>
                </c:pt>
                <c:pt idx="2630">
                  <c:v>46461</c:v>
                </c:pt>
                <c:pt idx="2631">
                  <c:v>46462</c:v>
                </c:pt>
                <c:pt idx="2632">
                  <c:v>46463</c:v>
                </c:pt>
                <c:pt idx="2633">
                  <c:v>46464</c:v>
                </c:pt>
                <c:pt idx="2634">
                  <c:v>46465</c:v>
                </c:pt>
                <c:pt idx="2635">
                  <c:v>46466</c:v>
                </c:pt>
                <c:pt idx="2636">
                  <c:v>46467</c:v>
                </c:pt>
                <c:pt idx="2637">
                  <c:v>46468</c:v>
                </c:pt>
                <c:pt idx="2638">
                  <c:v>46469</c:v>
                </c:pt>
                <c:pt idx="2639">
                  <c:v>46470</c:v>
                </c:pt>
                <c:pt idx="2640">
                  <c:v>46471</c:v>
                </c:pt>
                <c:pt idx="2641">
                  <c:v>46472</c:v>
                </c:pt>
                <c:pt idx="2642">
                  <c:v>46473</c:v>
                </c:pt>
                <c:pt idx="2643">
                  <c:v>46474</c:v>
                </c:pt>
                <c:pt idx="2644">
                  <c:v>46475</c:v>
                </c:pt>
                <c:pt idx="2645">
                  <c:v>46476</c:v>
                </c:pt>
                <c:pt idx="2646">
                  <c:v>46477</c:v>
                </c:pt>
                <c:pt idx="2647">
                  <c:v>46478</c:v>
                </c:pt>
                <c:pt idx="2648">
                  <c:v>46479</c:v>
                </c:pt>
                <c:pt idx="2649">
                  <c:v>46480</c:v>
                </c:pt>
                <c:pt idx="2650">
                  <c:v>46481</c:v>
                </c:pt>
                <c:pt idx="2651">
                  <c:v>46482</c:v>
                </c:pt>
                <c:pt idx="2652">
                  <c:v>46483</c:v>
                </c:pt>
                <c:pt idx="2653">
                  <c:v>46484</c:v>
                </c:pt>
                <c:pt idx="2654">
                  <c:v>46485</c:v>
                </c:pt>
                <c:pt idx="2655">
                  <c:v>46486</c:v>
                </c:pt>
                <c:pt idx="2656">
                  <c:v>46487</c:v>
                </c:pt>
                <c:pt idx="2657">
                  <c:v>46488</c:v>
                </c:pt>
                <c:pt idx="2658">
                  <c:v>46489</c:v>
                </c:pt>
                <c:pt idx="2659">
                  <c:v>46490</c:v>
                </c:pt>
                <c:pt idx="2660">
                  <c:v>46491</c:v>
                </c:pt>
                <c:pt idx="2661">
                  <c:v>46492</c:v>
                </c:pt>
                <c:pt idx="2662">
                  <c:v>46493</c:v>
                </c:pt>
                <c:pt idx="2663">
                  <c:v>46494</c:v>
                </c:pt>
                <c:pt idx="2664">
                  <c:v>46495</c:v>
                </c:pt>
                <c:pt idx="2665">
                  <c:v>46496</c:v>
                </c:pt>
                <c:pt idx="2666">
                  <c:v>46497</c:v>
                </c:pt>
                <c:pt idx="2667">
                  <c:v>46498</c:v>
                </c:pt>
                <c:pt idx="2668">
                  <c:v>46499</c:v>
                </c:pt>
                <c:pt idx="2669">
                  <c:v>46500</c:v>
                </c:pt>
                <c:pt idx="2670">
                  <c:v>46501</c:v>
                </c:pt>
                <c:pt idx="2671">
                  <c:v>46502</c:v>
                </c:pt>
                <c:pt idx="2672">
                  <c:v>46503</c:v>
                </c:pt>
                <c:pt idx="2673">
                  <c:v>46504</c:v>
                </c:pt>
                <c:pt idx="2674">
                  <c:v>46505</c:v>
                </c:pt>
                <c:pt idx="2675">
                  <c:v>46506</c:v>
                </c:pt>
                <c:pt idx="2676">
                  <c:v>46507</c:v>
                </c:pt>
                <c:pt idx="2677">
                  <c:v>46508</c:v>
                </c:pt>
                <c:pt idx="2678">
                  <c:v>46509</c:v>
                </c:pt>
                <c:pt idx="2679">
                  <c:v>46510</c:v>
                </c:pt>
                <c:pt idx="2680">
                  <c:v>46511</c:v>
                </c:pt>
                <c:pt idx="2681">
                  <c:v>46512</c:v>
                </c:pt>
                <c:pt idx="2682">
                  <c:v>46513</c:v>
                </c:pt>
                <c:pt idx="2683">
                  <c:v>46514</c:v>
                </c:pt>
                <c:pt idx="2684">
                  <c:v>46515</c:v>
                </c:pt>
                <c:pt idx="2685">
                  <c:v>46516</c:v>
                </c:pt>
                <c:pt idx="2686">
                  <c:v>46517</c:v>
                </c:pt>
                <c:pt idx="2687">
                  <c:v>46518</c:v>
                </c:pt>
                <c:pt idx="2688">
                  <c:v>46519</c:v>
                </c:pt>
                <c:pt idx="2689">
                  <c:v>46520</c:v>
                </c:pt>
                <c:pt idx="2690">
                  <c:v>46521</c:v>
                </c:pt>
                <c:pt idx="2691">
                  <c:v>46522</c:v>
                </c:pt>
                <c:pt idx="2692">
                  <c:v>46523</c:v>
                </c:pt>
                <c:pt idx="2693">
                  <c:v>46524</c:v>
                </c:pt>
                <c:pt idx="2694">
                  <c:v>46525</c:v>
                </c:pt>
                <c:pt idx="2695">
                  <c:v>46526</c:v>
                </c:pt>
                <c:pt idx="2696">
                  <c:v>46527</c:v>
                </c:pt>
                <c:pt idx="2697">
                  <c:v>46528</c:v>
                </c:pt>
                <c:pt idx="2698">
                  <c:v>46529</c:v>
                </c:pt>
                <c:pt idx="2699">
                  <c:v>46530</c:v>
                </c:pt>
                <c:pt idx="2700">
                  <c:v>46531</c:v>
                </c:pt>
                <c:pt idx="2701">
                  <c:v>46532</c:v>
                </c:pt>
                <c:pt idx="2702">
                  <c:v>46533</c:v>
                </c:pt>
                <c:pt idx="2703">
                  <c:v>46534</c:v>
                </c:pt>
                <c:pt idx="2704">
                  <c:v>46535</c:v>
                </c:pt>
                <c:pt idx="2705">
                  <c:v>46536</c:v>
                </c:pt>
                <c:pt idx="2706">
                  <c:v>46537</c:v>
                </c:pt>
                <c:pt idx="2707">
                  <c:v>46538</c:v>
                </c:pt>
                <c:pt idx="2708">
                  <c:v>46539</c:v>
                </c:pt>
                <c:pt idx="2709">
                  <c:v>46540</c:v>
                </c:pt>
                <c:pt idx="2710">
                  <c:v>46541</c:v>
                </c:pt>
                <c:pt idx="2711">
                  <c:v>46542</c:v>
                </c:pt>
                <c:pt idx="2712">
                  <c:v>46543</c:v>
                </c:pt>
                <c:pt idx="2713">
                  <c:v>46544</c:v>
                </c:pt>
                <c:pt idx="2714">
                  <c:v>46545</c:v>
                </c:pt>
                <c:pt idx="2715">
                  <c:v>46546</c:v>
                </c:pt>
                <c:pt idx="2716">
                  <c:v>46547</c:v>
                </c:pt>
                <c:pt idx="2717">
                  <c:v>46548</c:v>
                </c:pt>
                <c:pt idx="2718">
                  <c:v>46549</c:v>
                </c:pt>
                <c:pt idx="2719">
                  <c:v>46550</c:v>
                </c:pt>
                <c:pt idx="2720">
                  <c:v>46551</c:v>
                </c:pt>
                <c:pt idx="2721">
                  <c:v>46552</c:v>
                </c:pt>
                <c:pt idx="2722">
                  <c:v>46553</c:v>
                </c:pt>
                <c:pt idx="2723">
                  <c:v>46554</c:v>
                </c:pt>
                <c:pt idx="2724">
                  <c:v>46555</c:v>
                </c:pt>
                <c:pt idx="2725">
                  <c:v>46556</c:v>
                </c:pt>
                <c:pt idx="2726">
                  <c:v>46557</c:v>
                </c:pt>
                <c:pt idx="2727">
                  <c:v>46558</c:v>
                </c:pt>
                <c:pt idx="2728">
                  <c:v>46559</c:v>
                </c:pt>
                <c:pt idx="2729">
                  <c:v>46560</c:v>
                </c:pt>
                <c:pt idx="2730">
                  <c:v>46561</c:v>
                </c:pt>
                <c:pt idx="2731">
                  <c:v>46562</c:v>
                </c:pt>
                <c:pt idx="2732">
                  <c:v>46563</c:v>
                </c:pt>
                <c:pt idx="2733">
                  <c:v>46564</c:v>
                </c:pt>
                <c:pt idx="2734">
                  <c:v>46565</c:v>
                </c:pt>
                <c:pt idx="2735">
                  <c:v>46566</c:v>
                </c:pt>
                <c:pt idx="2736">
                  <c:v>46567</c:v>
                </c:pt>
                <c:pt idx="2737">
                  <c:v>46568</c:v>
                </c:pt>
                <c:pt idx="2738">
                  <c:v>46569</c:v>
                </c:pt>
                <c:pt idx="2739">
                  <c:v>46570</c:v>
                </c:pt>
                <c:pt idx="2740">
                  <c:v>46571</c:v>
                </c:pt>
                <c:pt idx="2741">
                  <c:v>46572</c:v>
                </c:pt>
                <c:pt idx="2742">
                  <c:v>46573</c:v>
                </c:pt>
                <c:pt idx="2743">
                  <c:v>46574</c:v>
                </c:pt>
                <c:pt idx="2744">
                  <c:v>46575</c:v>
                </c:pt>
                <c:pt idx="2745">
                  <c:v>46576</c:v>
                </c:pt>
                <c:pt idx="2746">
                  <c:v>46577</c:v>
                </c:pt>
                <c:pt idx="2747">
                  <c:v>46578</c:v>
                </c:pt>
                <c:pt idx="2748">
                  <c:v>46579</c:v>
                </c:pt>
                <c:pt idx="2749">
                  <c:v>46580</c:v>
                </c:pt>
                <c:pt idx="2750">
                  <c:v>46581</c:v>
                </c:pt>
                <c:pt idx="2751">
                  <c:v>46582</c:v>
                </c:pt>
                <c:pt idx="2752">
                  <c:v>46583</c:v>
                </c:pt>
                <c:pt idx="2753">
                  <c:v>46584</c:v>
                </c:pt>
                <c:pt idx="2754">
                  <c:v>46585</c:v>
                </c:pt>
                <c:pt idx="2755">
                  <c:v>46586</c:v>
                </c:pt>
                <c:pt idx="2756">
                  <c:v>46587</c:v>
                </c:pt>
                <c:pt idx="2757">
                  <c:v>46588</c:v>
                </c:pt>
                <c:pt idx="2758">
                  <c:v>46589</c:v>
                </c:pt>
                <c:pt idx="2759">
                  <c:v>46590</c:v>
                </c:pt>
                <c:pt idx="2760">
                  <c:v>46591</c:v>
                </c:pt>
                <c:pt idx="2761">
                  <c:v>46592</c:v>
                </c:pt>
                <c:pt idx="2762">
                  <c:v>46593</c:v>
                </c:pt>
                <c:pt idx="2763">
                  <c:v>46594</c:v>
                </c:pt>
                <c:pt idx="2764">
                  <c:v>46595</c:v>
                </c:pt>
                <c:pt idx="2765">
                  <c:v>46596</c:v>
                </c:pt>
                <c:pt idx="2766">
                  <c:v>46597</c:v>
                </c:pt>
                <c:pt idx="2767">
                  <c:v>46598</c:v>
                </c:pt>
                <c:pt idx="2768">
                  <c:v>46599</c:v>
                </c:pt>
                <c:pt idx="2769">
                  <c:v>46600</c:v>
                </c:pt>
                <c:pt idx="2770">
                  <c:v>46601</c:v>
                </c:pt>
                <c:pt idx="2771">
                  <c:v>46602</c:v>
                </c:pt>
                <c:pt idx="2772">
                  <c:v>46603</c:v>
                </c:pt>
                <c:pt idx="2773">
                  <c:v>46604</c:v>
                </c:pt>
                <c:pt idx="2774">
                  <c:v>46605</c:v>
                </c:pt>
                <c:pt idx="2775">
                  <c:v>46606</c:v>
                </c:pt>
                <c:pt idx="2776">
                  <c:v>46607</c:v>
                </c:pt>
                <c:pt idx="2777">
                  <c:v>46608</c:v>
                </c:pt>
                <c:pt idx="2778">
                  <c:v>46609</c:v>
                </c:pt>
                <c:pt idx="2779">
                  <c:v>46610</c:v>
                </c:pt>
                <c:pt idx="2780">
                  <c:v>46611</c:v>
                </c:pt>
                <c:pt idx="2781">
                  <c:v>46612</c:v>
                </c:pt>
                <c:pt idx="2782">
                  <c:v>46613</c:v>
                </c:pt>
                <c:pt idx="2783">
                  <c:v>46614</c:v>
                </c:pt>
                <c:pt idx="2784">
                  <c:v>46615</c:v>
                </c:pt>
                <c:pt idx="2785">
                  <c:v>46616</c:v>
                </c:pt>
                <c:pt idx="2786">
                  <c:v>46617</c:v>
                </c:pt>
                <c:pt idx="2787">
                  <c:v>46618</c:v>
                </c:pt>
                <c:pt idx="2788">
                  <c:v>46619</c:v>
                </c:pt>
                <c:pt idx="2789">
                  <c:v>46620</c:v>
                </c:pt>
                <c:pt idx="2790">
                  <c:v>46621</c:v>
                </c:pt>
                <c:pt idx="2791">
                  <c:v>46622</c:v>
                </c:pt>
                <c:pt idx="2792">
                  <c:v>46623</c:v>
                </c:pt>
                <c:pt idx="2793">
                  <c:v>46624</c:v>
                </c:pt>
                <c:pt idx="2794">
                  <c:v>46625</c:v>
                </c:pt>
                <c:pt idx="2795">
                  <c:v>46626</c:v>
                </c:pt>
                <c:pt idx="2796">
                  <c:v>46627</c:v>
                </c:pt>
                <c:pt idx="2797">
                  <c:v>46628</c:v>
                </c:pt>
                <c:pt idx="2798">
                  <c:v>46629</c:v>
                </c:pt>
                <c:pt idx="2799">
                  <c:v>46630</c:v>
                </c:pt>
                <c:pt idx="2800">
                  <c:v>46631</c:v>
                </c:pt>
                <c:pt idx="2801">
                  <c:v>46632</c:v>
                </c:pt>
                <c:pt idx="2802">
                  <c:v>46633</c:v>
                </c:pt>
                <c:pt idx="2803">
                  <c:v>46634</c:v>
                </c:pt>
                <c:pt idx="2804">
                  <c:v>46635</c:v>
                </c:pt>
                <c:pt idx="2805">
                  <c:v>46636</c:v>
                </c:pt>
                <c:pt idx="2806">
                  <c:v>46637</c:v>
                </c:pt>
                <c:pt idx="2807">
                  <c:v>46638</c:v>
                </c:pt>
                <c:pt idx="2808">
                  <c:v>46639</c:v>
                </c:pt>
                <c:pt idx="2809">
                  <c:v>46640</c:v>
                </c:pt>
                <c:pt idx="2810">
                  <c:v>46641</c:v>
                </c:pt>
                <c:pt idx="2811">
                  <c:v>46642</c:v>
                </c:pt>
                <c:pt idx="2812">
                  <c:v>46643</c:v>
                </c:pt>
                <c:pt idx="2813">
                  <c:v>46644</c:v>
                </c:pt>
                <c:pt idx="2814">
                  <c:v>46645</c:v>
                </c:pt>
                <c:pt idx="2815">
                  <c:v>46646</c:v>
                </c:pt>
                <c:pt idx="2816">
                  <c:v>46647</c:v>
                </c:pt>
                <c:pt idx="2817">
                  <c:v>46648</c:v>
                </c:pt>
                <c:pt idx="2818">
                  <c:v>46649</c:v>
                </c:pt>
                <c:pt idx="2819">
                  <c:v>46650</c:v>
                </c:pt>
                <c:pt idx="2820">
                  <c:v>46651</c:v>
                </c:pt>
                <c:pt idx="2821">
                  <c:v>46652</c:v>
                </c:pt>
                <c:pt idx="2822">
                  <c:v>46653</c:v>
                </c:pt>
                <c:pt idx="2823">
                  <c:v>46654</c:v>
                </c:pt>
                <c:pt idx="2824">
                  <c:v>46655</c:v>
                </c:pt>
                <c:pt idx="2825">
                  <c:v>46656</c:v>
                </c:pt>
                <c:pt idx="2826">
                  <c:v>46657</c:v>
                </c:pt>
                <c:pt idx="2827">
                  <c:v>46658</c:v>
                </c:pt>
                <c:pt idx="2828">
                  <c:v>46659</c:v>
                </c:pt>
                <c:pt idx="2829">
                  <c:v>46660</c:v>
                </c:pt>
                <c:pt idx="2830">
                  <c:v>46661</c:v>
                </c:pt>
                <c:pt idx="2831">
                  <c:v>46662</c:v>
                </c:pt>
                <c:pt idx="2832">
                  <c:v>46663</c:v>
                </c:pt>
                <c:pt idx="2833">
                  <c:v>46664</c:v>
                </c:pt>
                <c:pt idx="2834">
                  <c:v>46665</c:v>
                </c:pt>
                <c:pt idx="2835">
                  <c:v>46666</c:v>
                </c:pt>
                <c:pt idx="2836">
                  <c:v>46667</c:v>
                </c:pt>
                <c:pt idx="2837">
                  <c:v>46668</c:v>
                </c:pt>
                <c:pt idx="2838">
                  <c:v>46669</c:v>
                </c:pt>
                <c:pt idx="2839">
                  <c:v>46670</c:v>
                </c:pt>
                <c:pt idx="2840">
                  <c:v>46671</c:v>
                </c:pt>
                <c:pt idx="2841">
                  <c:v>46672</c:v>
                </c:pt>
                <c:pt idx="2842">
                  <c:v>46673</c:v>
                </c:pt>
                <c:pt idx="2843">
                  <c:v>46674</c:v>
                </c:pt>
                <c:pt idx="2844">
                  <c:v>46675</c:v>
                </c:pt>
                <c:pt idx="2845">
                  <c:v>46676</c:v>
                </c:pt>
                <c:pt idx="2846">
                  <c:v>46677</c:v>
                </c:pt>
                <c:pt idx="2847">
                  <c:v>46678</c:v>
                </c:pt>
                <c:pt idx="2848">
                  <c:v>46679</c:v>
                </c:pt>
                <c:pt idx="2849">
                  <c:v>46680</c:v>
                </c:pt>
                <c:pt idx="2850">
                  <c:v>46681</c:v>
                </c:pt>
                <c:pt idx="2851">
                  <c:v>46682</c:v>
                </c:pt>
                <c:pt idx="2852">
                  <c:v>46683</c:v>
                </c:pt>
                <c:pt idx="2853">
                  <c:v>46684</c:v>
                </c:pt>
                <c:pt idx="2854">
                  <c:v>46685</c:v>
                </c:pt>
                <c:pt idx="2855">
                  <c:v>46686</c:v>
                </c:pt>
                <c:pt idx="2856">
                  <c:v>46687</c:v>
                </c:pt>
                <c:pt idx="2857">
                  <c:v>46688</c:v>
                </c:pt>
                <c:pt idx="2858">
                  <c:v>46689</c:v>
                </c:pt>
                <c:pt idx="2859">
                  <c:v>46690</c:v>
                </c:pt>
                <c:pt idx="2860">
                  <c:v>46691</c:v>
                </c:pt>
                <c:pt idx="2861">
                  <c:v>46692</c:v>
                </c:pt>
                <c:pt idx="2862">
                  <c:v>46693</c:v>
                </c:pt>
                <c:pt idx="2863">
                  <c:v>46694</c:v>
                </c:pt>
                <c:pt idx="2864">
                  <c:v>46695</c:v>
                </c:pt>
                <c:pt idx="2865">
                  <c:v>46696</c:v>
                </c:pt>
                <c:pt idx="2866">
                  <c:v>46697</c:v>
                </c:pt>
                <c:pt idx="2867">
                  <c:v>46698</c:v>
                </c:pt>
                <c:pt idx="2868">
                  <c:v>46699</c:v>
                </c:pt>
                <c:pt idx="2869">
                  <c:v>46700</c:v>
                </c:pt>
                <c:pt idx="2870">
                  <c:v>46701</c:v>
                </c:pt>
                <c:pt idx="2871">
                  <c:v>46702</c:v>
                </c:pt>
                <c:pt idx="2872">
                  <c:v>46703</c:v>
                </c:pt>
                <c:pt idx="2873">
                  <c:v>46704</c:v>
                </c:pt>
                <c:pt idx="2874">
                  <c:v>46705</c:v>
                </c:pt>
                <c:pt idx="2875">
                  <c:v>46706</c:v>
                </c:pt>
                <c:pt idx="2876">
                  <c:v>46707</c:v>
                </c:pt>
                <c:pt idx="2877">
                  <c:v>46708</c:v>
                </c:pt>
                <c:pt idx="2878">
                  <c:v>46709</c:v>
                </c:pt>
                <c:pt idx="2879">
                  <c:v>46710</c:v>
                </c:pt>
                <c:pt idx="2880">
                  <c:v>46711</c:v>
                </c:pt>
                <c:pt idx="2881">
                  <c:v>46712</c:v>
                </c:pt>
                <c:pt idx="2882">
                  <c:v>46713</c:v>
                </c:pt>
                <c:pt idx="2883">
                  <c:v>46714</c:v>
                </c:pt>
                <c:pt idx="2884">
                  <c:v>46715</c:v>
                </c:pt>
                <c:pt idx="2885">
                  <c:v>46716</c:v>
                </c:pt>
                <c:pt idx="2886">
                  <c:v>46717</c:v>
                </c:pt>
                <c:pt idx="2887">
                  <c:v>46718</c:v>
                </c:pt>
                <c:pt idx="2888">
                  <c:v>46719</c:v>
                </c:pt>
                <c:pt idx="2889">
                  <c:v>46720</c:v>
                </c:pt>
                <c:pt idx="2890">
                  <c:v>46721</c:v>
                </c:pt>
                <c:pt idx="2891">
                  <c:v>46722</c:v>
                </c:pt>
                <c:pt idx="2892">
                  <c:v>46723</c:v>
                </c:pt>
                <c:pt idx="2893">
                  <c:v>46724</c:v>
                </c:pt>
                <c:pt idx="2894">
                  <c:v>46725</c:v>
                </c:pt>
                <c:pt idx="2895">
                  <c:v>46726</c:v>
                </c:pt>
                <c:pt idx="2896">
                  <c:v>46727</c:v>
                </c:pt>
                <c:pt idx="2897">
                  <c:v>46728</c:v>
                </c:pt>
                <c:pt idx="2898">
                  <c:v>46729</c:v>
                </c:pt>
                <c:pt idx="2899">
                  <c:v>46730</c:v>
                </c:pt>
                <c:pt idx="2900">
                  <c:v>46731</c:v>
                </c:pt>
                <c:pt idx="2901">
                  <c:v>46732</c:v>
                </c:pt>
                <c:pt idx="2902">
                  <c:v>46733</c:v>
                </c:pt>
                <c:pt idx="2903">
                  <c:v>46734</c:v>
                </c:pt>
                <c:pt idx="2904">
                  <c:v>46735</c:v>
                </c:pt>
                <c:pt idx="2905">
                  <c:v>46736</c:v>
                </c:pt>
                <c:pt idx="2906">
                  <c:v>46737</c:v>
                </c:pt>
                <c:pt idx="2907">
                  <c:v>46738</c:v>
                </c:pt>
                <c:pt idx="2908">
                  <c:v>46739</c:v>
                </c:pt>
                <c:pt idx="2909">
                  <c:v>46740</c:v>
                </c:pt>
                <c:pt idx="2910">
                  <c:v>46741</c:v>
                </c:pt>
                <c:pt idx="2911">
                  <c:v>46742</c:v>
                </c:pt>
                <c:pt idx="2912">
                  <c:v>46743</c:v>
                </c:pt>
                <c:pt idx="2913">
                  <c:v>46744</c:v>
                </c:pt>
                <c:pt idx="2914">
                  <c:v>46745</c:v>
                </c:pt>
                <c:pt idx="2915">
                  <c:v>46746</c:v>
                </c:pt>
                <c:pt idx="2916">
                  <c:v>46747</c:v>
                </c:pt>
                <c:pt idx="2917">
                  <c:v>46748</c:v>
                </c:pt>
                <c:pt idx="2918">
                  <c:v>46749</c:v>
                </c:pt>
                <c:pt idx="2919">
                  <c:v>46750</c:v>
                </c:pt>
                <c:pt idx="2920">
                  <c:v>46751</c:v>
                </c:pt>
                <c:pt idx="2921">
                  <c:v>46752</c:v>
                </c:pt>
                <c:pt idx="2922">
                  <c:v>46753</c:v>
                </c:pt>
                <c:pt idx="2923">
                  <c:v>46754</c:v>
                </c:pt>
                <c:pt idx="2924">
                  <c:v>46755</c:v>
                </c:pt>
                <c:pt idx="2925">
                  <c:v>46756</c:v>
                </c:pt>
                <c:pt idx="2926">
                  <c:v>46757</c:v>
                </c:pt>
                <c:pt idx="2927">
                  <c:v>46758</c:v>
                </c:pt>
                <c:pt idx="2928">
                  <c:v>46759</c:v>
                </c:pt>
                <c:pt idx="2929">
                  <c:v>46760</c:v>
                </c:pt>
                <c:pt idx="2930">
                  <c:v>46761</c:v>
                </c:pt>
                <c:pt idx="2931">
                  <c:v>46762</c:v>
                </c:pt>
                <c:pt idx="2932">
                  <c:v>46763</c:v>
                </c:pt>
                <c:pt idx="2933">
                  <c:v>46764</c:v>
                </c:pt>
                <c:pt idx="2934">
                  <c:v>46765</c:v>
                </c:pt>
                <c:pt idx="2935">
                  <c:v>46766</c:v>
                </c:pt>
                <c:pt idx="2936">
                  <c:v>46767</c:v>
                </c:pt>
                <c:pt idx="2937">
                  <c:v>46768</c:v>
                </c:pt>
                <c:pt idx="2938">
                  <c:v>46769</c:v>
                </c:pt>
                <c:pt idx="2939">
                  <c:v>46770</c:v>
                </c:pt>
                <c:pt idx="2940">
                  <c:v>46771</c:v>
                </c:pt>
                <c:pt idx="2941">
                  <c:v>46772</c:v>
                </c:pt>
                <c:pt idx="2942">
                  <c:v>46773</c:v>
                </c:pt>
                <c:pt idx="2943">
                  <c:v>46774</c:v>
                </c:pt>
                <c:pt idx="2944">
                  <c:v>46775</c:v>
                </c:pt>
                <c:pt idx="2945">
                  <c:v>46776</c:v>
                </c:pt>
                <c:pt idx="2946">
                  <c:v>46777</c:v>
                </c:pt>
                <c:pt idx="2947">
                  <c:v>46778</c:v>
                </c:pt>
                <c:pt idx="2948">
                  <c:v>46779</c:v>
                </c:pt>
                <c:pt idx="2949">
                  <c:v>46780</c:v>
                </c:pt>
                <c:pt idx="2950">
                  <c:v>46781</c:v>
                </c:pt>
                <c:pt idx="2951">
                  <c:v>46782</c:v>
                </c:pt>
                <c:pt idx="2952">
                  <c:v>46783</c:v>
                </c:pt>
                <c:pt idx="2953">
                  <c:v>46784</c:v>
                </c:pt>
                <c:pt idx="2954">
                  <c:v>46785</c:v>
                </c:pt>
                <c:pt idx="2955">
                  <c:v>46786</c:v>
                </c:pt>
                <c:pt idx="2956">
                  <c:v>46787</c:v>
                </c:pt>
                <c:pt idx="2957">
                  <c:v>46788</c:v>
                </c:pt>
                <c:pt idx="2958">
                  <c:v>46789</c:v>
                </c:pt>
                <c:pt idx="2959">
                  <c:v>46790</c:v>
                </c:pt>
                <c:pt idx="2960">
                  <c:v>46791</c:v>
                </c:pt>
                <c:pt idx="2961">
                  <c:v>46792</c:v>
                </c:pt>
                <c:pt idx="2962">
                  <c:v>46793</c:v>
                </c:pt>
                <c:pt idx="2963">
                  <c:v>46794</c:v>
                </c:pt>
                <c:pt idx="2964">
                  <c:v>46795</c:v>
                </c:pt>
                <c:pt idx="2965">
                  <c:v>46796</c:v>
                </c:pt>
                <c:pt idx="2966">
                  <c:v>46797</c:v>
                </c:pt>
                <c:pt idx="2967">
                  <c:v>46798</c:v>
                </c:pt>
                <c:pt idx="2968">
                  <c:v>46799</c:v>
                </c:pt>
                <c:pt idx="2969">
                  <c:v>46800</c:v>
                </c:pt>
                <c:pt idx="2970">
                  <c:v>46801</c:v>
                </c:pt>
                <c:pt idx="2971">
                  <c:v>46802</c:v>
                </c:pt>
                <c:pt idx="2972">
                  <c:v>46803</c:v>
                </c:pt>
                <c:pt idx="2973">
                  <c:v>46804</c:v>
                </c:pt>
                <c:pt idx="2974">
                  <c:v>46805</c:v>
                </c:pt>
                <c:pt idx="2975">
                  <c:v>46806</c:v>
                </c:pt>
                <c:pt idx="2976">
                  <c:v>46807</c:v>
                </c:pt>
                <c:pt idx="2977">
                  <c:v>46808</c:v>
                </c:pt>
                <c:pt idx="2978">
                  <c:v>46809</c:v>
                </c:pt>
                <c:pt idx="2979">
                  <c:v>46810</c:v>
                </c:pt>
                <c:pt idx="2980">
                  <c:v>46811</c:v>
                </c:pt>
                <c:pt idx="2981">
                  <c:v>46812</c:v>
                </c:pt>
                <c:pt idx="2982">
                  <c:v>46813</c:v>
                </c:pt>
                <c:pt idx="2983">
                  <c:v>46814</c:v>
                </c:pt>
                <c:pt idx="2984">
                  <c:v>46815</c:v>
                </c:pt>
                <c:pt idx="2985">
                  <c:v>46816</c:v>
                </c:pt>
                <c:pt idx="2986">
                  <c:v>46817</c:v>
                </c:pt>
                <c:pt idx="2987">
                  <c:v>46818</c:v>
                </c:pt>
                <c:pt idx="2988">
                  <c:v>46819</c:v>
                </c:pt>
                <c:pt idx="2989">
                  <c:v>46820</c:v>
                </c:pt>
                <c:pt idx="2990">
                  <c:v>46821</c:v>
                </c:pt>
                <c:pt idx="2991">
                  <c:v>46822</c:v>
                </c:pt>
                <c:pt idx="2992">
                  <c:v>46823</c:v>
                </c:pt>
                <c:pt idx="2993">
                  <c:v>46824</c:v>
                </c:pt>
                <c:pt idx="2994">
                  <c:v>46825</c:v>
                </c:pt>
                <c:pt idx="2995">
                  <c:v>46826</c:v>
                </c:pt>
                <c:pt idx="2996">
                  <c:v>46827</c:v>
                </c:pt>
                <c:pt idx="2997">
                  <c:v>46828</c:v>
                </c:pt>
                <c:pt idx="2998">
                  <c:v>46829</c:v>
                </c:pt>
                <c:pt idx="2999">
                  <c:v>46830</c:v>
                </c:pt>
                <c:pt idx="3000">
                  <c:v>46831</c:v>
                </c:pt>
                <c:pt idx="3001">
                  <c:v>46832</c:v>
                </c:pt>
                <c:pt idx="3002">
                  <c:v>46833</c:v>
                </c:pt>
                <c:pt idx="3003">
                  <c:v>46834</c:v>
                </c:pt>
                <c:pt idx="3004">
                  <c:v>46835</c:v>
                </c:pt>
                <c:pt idx="3005">
                  <c:v>46836</c:v>
                </c:pt>
                <c:pt idx="3006">
                  <c:v>46837</c:v>
                </c:pt>
                <c:pt idx="3007">
                  <c:v>46838</c:v>
                </c:pt>
                <c:pt idx="3008">
                  <c:v>46839</c:v>
                </c:pt>
                <c:pt idx="3009">
                  <c:v>46840</c:v>
                </c:pt>
                <c:pt idx="3010">
                  <c:v>46841</c:v>
                </c:pt>
                <c:pt idx="3011">
                  <c:v>46842</c:v>
                </c:pt>
                <c:pt idx="3012">
                  <c:v>46843</c:v>
                </c:pt>
                <c:pt idx="3013">
                  <c:v>46844</c:v>
                </c:pt>
                <c:pt idx="3014">
                  <c:v>46845</c:v>
                </c:pt>
                <c:pt idx="3015">
                  <c:v>46846</c:v>
                </c:pt>
                <c:pt idx="3016">
                  <c:v>46847</c:v>
                </c:pt>
                <c:pt idx="3017">
                  <c:v>46848</c:v>
                </c:pt>
                <c:pt idx="3018">
                  <c:v>46849</c:v>
                </c:pt>
                <c:pt idx="3019">
                  <c:v>46850</c:v>
                </c:pt>
                <c:pt idx="3020">
                  <c:v>46851</c:v>
                </c:pt>
                <c:pt idx="3021">
                  <c:v>46852</c:v>
                </c:pt>
                <c:pt idx="3022">
                  <c:v>46853</c:v>
                </c:pt>
                <c:pt idx="3023">
                  <c:v>46854</c:v>
                </c:pt>
                <c:pt idx="3024">
                  <c:v>46855</c:v>
                </c:pt>
                <c:pt idx="3025">
                  <c:v>46856</c:v>
                </c:pt>
                <c:pt idx="3026">
                  <c:v>46857</c:v>
                </c:pt>
                <c:pt idx="3027">
                  <c:v>46858</c:v>
                </c:pt>
                <c:pt idx="3028">
                  <c:v>46859</c:v>
                </c:pt>
                <c:pt idx="3029">
                  <c:v>46860</c:v>
                </c:pt>
                <c:pt idx="3030">
                  <c:v>46861</c:v>
                </c:pt>
                <c:pt idx="3031">
                  <c:v>46862</c:v>
                </c:pt>
                <c:pt idx="3032">
                  <c:v>46863</c:v>
                </c:pt>
                <c:pt idx="3033">
                  <c:v>46864</c:v>
                </c:pt>
                <c:pt idx="3034">
                  <c:v>46865</c:v>
                </c:pt>
                <c:pt idx="3035">
                  <c:v>46866</c:v>
                </c:pt>
                <c:pt idx="3036">
                  <c:v>46867</c:v>
                </c:pt>
                <c:pt idx="3037">
                  <c:v>46868</c:v>
                </c:pt>
                <c:pt idx="3038">
                  <c:v>46869</c:v>
                </c:pt>
                <c:pt idx="3039">
                  <c:v>46870</c:v>
                </c:pt>
                <c:pt idx="3040">
                  <c:v>46871</c:v>
                </c:pt>
                <c:pt idx="3041">
                  <c:v>46872</c:v>
                </c:pt>
                <c:pt idx="3042">
                  <c:v>46873</c:v>
                </c:pt>
                <c:pt idx="3043">
                  <c:v>46874</c:v>
                </c:pt>
                <c:pt idx="3044">
                  <c:v>46875</c:v>
                </c:pt>
                <c:pt idx="3045">
                  <c:v>46876</c:v>
                </c:pt>
                <c:pt idx="3046">
                  <c:v>46877</c:v>
                </c:pt>
                <c:pt idx="3047">
                  <c:v>46878</c:v>
                </c:pt>
                <c:pt idx="3048">
                  <c:v>46879</c:v>
                </c:pt>
                <c:pt idx="3049">
                  <c:v>46880</c:v>
                </c:pt>
                <c:pt idx="3050">
                  <c:v>46881</c:v>
                </c:pt>
                <c:pt idx="3051">
                  <c:v>46882</c:v>
                </c:pt>
                <c:pt idx="3052">
                  <c:v>46883</c:v>
                </c:pt>
                <c:pt idx="3053">
                  <c:v>46884</c:v>
                </c:pt>
                <c:pt idx="3054">
                  <c:v>46885</c:v>
                </c:pt>
                <c:pt idx="3055">
                  <c:v>46886</c:v>
                </c:pt>
                <c:pt idx="3056">
                  <c:v>46887</c:v>
                </c:pt>
                <c:pt idx="3057">
                  <c:v>46888</c:v>
                </c:pt>
                <c:pt idx="3058">
                  <c:v>46889</c:v>
                </c:pt>
                <c:pt idx="3059">
                  <c:v>46890</c:v>
                </c:pt>
                <c:pt idx="3060">
                  <c:v>46891</c:v>
                </c:pt>
                <c:pt idx="3061">
                  <c:v>46892</c:v>
                </c:pt>
                <c:pt idx="3062">
                  <c:v>46893</c:v>
                </c:pt>
                <c:pt idx="3063">
                  <c:v>46894</c:v>
                </c:pt>
                <c:pt idx="3064">
                  <c:v>46895</c:v>
                </c:pt>
                <c:pt idx="3065">
                  <c:v>46896</c:v>
                </c:pt>
                <c:pt idx="3066">
                  <c:v>46897</c:v>
                </c:pt>
                <c:pt idx="3067">
                  <c:v>46898</c:v>
                </c:pt>
                <c:pt idx="3068">
                  <c:v>46899</c:v>
                </c:pt>
                <c:pt idx="3069">
                  <c:v>46900</c:v>
                </c:pt>
                <c:pt idx="3070">
                  <c:v>46901</c:v>
                </c:pt>
                <c:pt idx="3071">
                  <c:v>46902</c:v>
                </c:pt>
                <c:pt idx="3072">
                  <c:v>46903</c:v>
                </c:pt>
                <c:pt idx="3073">
                  <c:v>46904</c:v>
                </c:pt>
                <c:pt idx="3074">
                  <c:v>46905</c:v>
                </c:pt>
                <c:pt idx="3075">
                  <c:v>46906</c:v>
                </c:pt>
                <c:pt idx="3076">
                  <c:v>46907</c:v>
                </c:pt>
                <c:pt idx="3077">
                  <c:v>46908</c:v>
                </c:pt>
                <c:pt idx="3078">
                  <c:v>46909</c:v>
                </c:pt>
                <c:pt idx="3079">
                  <c:v>46910</c:v>
                </c:pt>
                <c:pt idx="3080">
                  <c:v>46911</c:v>
                </c:pt>
                <c:pt idx="3081">
                  <c:v>46912</c:v>
                </c:pt>
                <c:pt idx="3082">
                  <c:v>46913</c:v>
                </c:pt>
                <c:pt idx="3083">
                  <c:v>46914</c:v>
                </c:pt>
                <c:pt idx="3084">
                  <c:v>46915</c:v>
                </c:pt>
                <c:pt idx="3085">
                  <c:v>46916</c:v>
                </c:pt>
                <c:pt idx="3086">
                  <c:v>46917</c:v>
                </c:pt>
                <c:pt idx="3087">
                  <c:v>46918</c:v>
                </c:pt>
                <c:pt idx="3088">
                  <c:v>46919</c:v>
                </c:pt>
                <c:pt idx="3089">
                  <c:v>46920</c:v>
                </c:pt>
                <c:pt idx="3090">
                  <c:v>46921</c:v>
                </c:pt>
                <c:pt idx="3091">
                  <c:v>46922</c:v>
                </c:pt>
                <c:pt idx="3092">
                  <c:v>46923</c:v>
                </c:pt>
                <c:pt idx="3093">
                  <c:v>46924</c:v>
                </c:pt>
                <c:pt idx="3094">
                  <c:v>46925</c:v>
                </c:pt>
                <c:pt idx="3095">
                  <c:v>46926</c:v>
                </c:pt>
                <c:pt idx="3096">
                  <c:v>46927</c:v>
                </c:pt>
                <c:pt idx="3097">
                  <c:v>46928</c:v>
                </c:pt>
                <c:pt idx="3098">
                  <c:v>46929</c:v>
                </c:pt>
                <c:pt idx="3099">
                  <c:v>46930</c:v>
                </c:pt>
                <c:pt idx="3100">
                  <c:v>46931</c:v>
                </c:pt>
                <c:pt idx="3101">
                  <c:v>46932</c:v>
                </c:pt>
                <c:pt idx="3102">
                  <c:v>46933</c:v>
                </c:pt>
                <c:pt idx="3103">
                  <c:v>46934</c:v>
                </c:pt>
                <c:pt idx="3104">
                  <c:v>46935</c:v>
                </c:pt>
                <c:pt idx="3105">
                  <c:v>46936</c:v>
                </c:pt>
                <c:pt idx="3106">
                  <c:v>46937</c:v>
                </c:pt>
                <c:pt idx="3107">
                  <c:v>46938</c:v>
                </c:pt>
                <c:pt idx="3108">
                  <c:v>46939</c:v>
                </c:pt>
                <c:pt idx="3109">
                  <c:v>46940</c:v>
                </c:pt>
                <c:pt idx="3110">
                  <c:v>46941</c:v>
                </c:pt>
                <c:pt idx="3111">
                  <c:v>46942</c:v>
                </c:pt>
                <c:pt idx="3112">
                  <c:v>46943</c:v>
                </c:pt>
                <c:pt idx="3113">
                  <c:v>46944</c:v>
                </c:pt>
                <c:pt idx="3114">
                  <c:v>46945</c:v>
                </c:pt>
                <c:pt idx="3115">
                  <c:v>46946</c:v>
                </c:pt>
                <c:pt idx="3116">
                  <c:v>46947</c:v>
                </c:pt>
                <c:pt idx="3117">
                  <c:v>46948</c:v>
                </c:pt>
                <c:pt idx="3118">
                  <c:v>46949</c:v>
                </c:pt>
                <c:pt idx="3119">
                  <c:v>46950</c:v>
                </c:pt>
                <c:pt idx="3120">
                  <c:v>46951</c:v>
                </c:pt>
                <c:pt idx="3121">
                  <c:v>46952</c:v>
                </c:pt>
                <c:pt idx="3122">
                  <c:v>46953</c:v>
                </c:pt>
                <c:pt idx="3123">
                  <c:v>46954</c:v>
                </c:pt>
                <c:pt idx="3124">
                  <c:v>46955</c:v>
                </c:pt>
                <c:pt idx="3125">
                  <c:v>46956</c:v>
                </c:pt>
                <c:pt idx="3126">
                  <c:v>46957</c:v>
                </c:pt>
                <c:pt idx="3127">
                  <c:v>46958</c:v>
                </c:pt>
                <c:pt idx="3128">
                  <c:v>46959</c:v>
                </c:pt>
                <c:pt idx="3129">
                  <c:v>46960</c:v>
                </c:pt>
                <c:pt idx="3130">
                  <c:v>46961</c:v>
                </c:pt>
                <c:pt idx="3131">
                  <c:v>46962</c:v>
                </c:pt>
                <c:pt idx="3132">
                  <c:v>46963</c:v>
                </c:pt>
                <c:pt idx="3133">
                  <c:v>46964</c:v>
                </c:pt>
                <c:pt idx="3134">
                  <c:v>46965</c:v>
                </c:pt>
                <c:pt idx="3135">
                  <c:v>46966</c:v>
                </c:pt>
                <c:pt idx="3136">
                  <c:v>46967</c:v>
                </c:pt>
                <c:pt idx="3137">
                  <c:v>46968</c:v>
                </c:pt>
                <c:pt idx="3138">
                  <c:v>46969</c:v>
                </c:pt>
                <c:pt idx="3139">
                  <c:v>46970</c:v>
                </c:pt>
                <c:pt idx="3140">
                  <c:v>46971</c:v>
                </c:pt>
                <c:pt idx="3141">
                  <c:v>46972</c:v>
                </c:pt>
                <c:pt idx="3142">
                  <c:v>46973</c:v>
                </c:pt>
                <c:pt idx="3143">
                  <c:v>46974</c:v>
                </c:pt>
                <c:pt idx="3144">
                  <c:v>46975</c:v>
                </c:pt>
                <c:pt idx="3145">
                  <c:v>46976</c:v>
                </c:pt>
                <c:pt idx="3146">
                  <c:v>46977</c:v>
                </c:pt>
                <c:pt idx="3147">
                  <c:v>46978</c:v>
                </c:pt>
                <c:pt idx="3148">
                  <c:v>46979</c:v>
                </c:pt>
                <c:pt idx="3149">
                  <c:v>46980</c:v>
                </c:pt>
                <c:pt idx="3150">
                  <c:v>46981</c:v>
                </c:pt>
                <c:pt idx="3151">
                  <c:v>46982</c:v>
                </c:pt>
                <c:pt idx="3152">
                  <c:v>46983</c:v>
                </c:pt>
                <c:pt idx="3153">
                  <c:v>46984</c:v>
                </c:pt>
                <c:pt idx="3154">
                  <c:v>46985</c:v>
                </c:pt>
                <c:pt idx="3155">
                  <c:v>46986</c:v>
                </c:pt>
                <c:pt idx="3156">
                  <c:v>46987</c:v>
                </c:pt>
                <c:pt idx="3157">
                  <c:v>46988</c:v>
                </c:pt>
                <c:pt idx="3158">
                  <c:v>46989</c:v>
                </c:pt>
                <c:pt idx="3159">
                  <c:v>46990</c:v>
                </c:pt>
                <c:pt idx="3160">
                  <c:v>46991</c:v>
                </c:pt>
                <c:pt idx="3161">
                  <c:v>46992</c:v>
                </c:pt>
                <c:pt idx="3162">
                  <c:v>46993</c:v>
                </c:pt>
                <c:pt idx="3163">
                  <c:v>46994</c:v>
                </c:pt>
                <c:pt idx="3164">
                  <c:v>46995</c:v>
                </c:pt>
                <c:pt idx="3165">
                  <c:v>46996</c:v>
                </c:pt>
                <c:pt idx="3166">
                  <c:v>46997</c:v>
                </c:pt>
                <c:pt idx="3167">
                  <c:v>46998</c:v>
                </c:pt>
                <c:pt idx="3168">
                  <c:v>46999</c:v>
                </c:pt>
                <c:pt idx="3169">
                  <c:v>47000</c:v>
                </c:pt>
                <c:pt idx="3170">
                  <c:v>47001</c:v>
                </c:pt>
                <c:pt idx="3171">
                  <c:v>47002</c:v>
                </c:pt>
                <c:pt idx="3172">
                  <c:v>47003</c:v>
                </c:pt>
                <c:pt idx="3173">
                  <c:v>47004</c:v>
                </c:pt>
                <c:pt idx="3174">
                  <c:v>47005</c:v>
                </c:pt>
                <c:pt idx="3175">
                  <c:v>47006</c:v>
                </c:pt>
                <c:pt idx="3176">
                  <c:v>47007</c:v>
                </c:pt>
                <c:pt idx="3177">
                  <c:v>47008</c:v>
                </c:pt>
                <c:pt idx="3178">
                  <c:v>47009</c:v>
                </c:pt>
                <c:pt idx="3179">
                  <c:v>47010</c:v>
                </c:pt>
                <c:pt idx="3180">
                  <c:v>47011</c:v>
                </c:pt>
                <c:pt idx="3181">
                  <c:v>47012</c:v>
                </c:pt>
                <c:pt idx="3182">
                  <c:v>47013</c:v>
                </c:pt>
                <c:pt idx="3183">
                  <c:v>47014</c:v>
                </c:pt>
                <c:pt idx="3184">
                  <c:v>47015</c:v>
                </c:pt>
                <c:pt idx="3185">
                  <c:v>47016</c:v>
                </c:pt>
                <c:pt idx="3186">
                  <c:v>47017</c:v>
                </c:pt>
                <c:pt idx="3187">
                  <c:v>47018</c:v>
                </c:pt>
                <c:pt idx="3188">
                  <c:v>47019</c:v>
                </c:pt>
                <c:pt idx="3189">
                  <c:v>47020</c:v>
                </c:pt>
                <c:pt idx="3190">
                  <c:v>47021</c:v>
                </c:pt>
                <c:pt idx="3191">
                  <c:v>47022</c:v>
                </c:pt>
                <c:pt idx="3192">
                  <c:v>47023</c:v>
                </c:pt>
                <c:pt idx="3193">
                  <c:v>47024</c:v>
                </c:pt>
                <c:pt idx="3194">
                  <c:v>47025</c:v>
                </c:pt>
                <c:pt idx="3195">
                  <c:v>47026</c:v>
                </c:pt>
                <c:pt idx="3196">
                  <c:v>47027</c:v>
                </c:pt>
                <c:pt idx="3197">
                  <c:v>47028</c:v>
                </c:pt>
                <c:pt idx="3198">
                  <c:v>47029</c:v>
                </c:pt>
                <c:pt idx="3199">
                  <c:v>47030</c:v>
                </c:pt>
                <c:pt idx="3200">
                  <c:v>47031</c:v>
                </c:pt>
                <c:pt idx="3201">
                  <c:v>47032</c:v>
                </c:pt>
                <c:pt idx="3202">
                  <c:v>47033</c:v>
                </c:pt>
                <c:pt idx="3203">
                  <c:v>47034</c:v>
                </c:pt>
                <c:pt idx="3204">
                  <c:v>47035</c:v>
                </c:pt>
                <c:pt idx="3205">
                  <c:v>47036</c:v>
                </c:pt>
                <c:pt idx="3206">
                  <c:v>47037</c:v>
                </c:pt>
                <c:pt idx="3207">
                  <c:v>47038</c:v>
                </c:pt>
                <c:pt idx="3208">
                  <c:v>47039</c:v>
                </c:pt>
                <c:pt idx="3209">
                  <c:v>47040</c:v>
                </c:pt>
                <c:pt idx="3210">
                  <c:v>47041</c:v>
                </c:pt>
                <c:pt idx="3211">
                  <c:v>47042</c:v>
                </c:pt>
                <c:pt idx="3212">
                  <c:v>47043</c:v>
                </c:pt>
                <c:pt idx="3213">
                  <c:v>47044</c:v>
                </c:pt>
                <c:pt idx="3214">
                  <c:v>47045</c:v>
                </c:pt>
                <c:pt idx="3215">
                  <c:v>47046</c:v>
                </c:pt>
                <c:pt idx="3216">
                  <c:v>47047</c:v>
                </c:pt>
                <c:pt idx="3217">
                  <c:v>47048</c:v>
                </c:pt>
                <c:pt idx="3218">
                  <c:v>47049</c:v>
                </c:pt>
                <c:pt idx="3219">
                  <c:v>47050</c:v>
                </c:pt>
                <c:pt idx="3220">
                  <c:v>47051</c:v>
                </c:pt>
                <c:pt idx="3221">
                  <c:v>47052</c:v>
                </c:pt>
                <c:pt idx="3222">
                  <c:v>47053</c:v>
                </c:pt>
                <c:pt idx="3223">
                  <c:v>47054</c:v>
                </c:pt>
                <c:pt idx="3224">
                  <c:v>47055</c:v>
                </c:pt>
                <c:pt idx="3225">
                  <c:v>47056</c:v>
                </c:pt>
                <c:pt idx="3226">
                  <c:v>47057</c:v>
                </c:pt>
                <c:pt idx="3227">
                  <c:v>47058</c:v>
                </c:pt>
                <c:pt idx="3228">
                  <c:v>47059</c:v>
                </c:pt>
                <c:pt idx="3229">
                  <c:v>47060</c:v>
                </c:pt>
                <c:pt idx="3230">
                  <c:v>47061</c:v>
                </c:pt>
                <c:pt idx="3231">
                  <c:v>47062</c:v>
                </c:pt>
                <c:pt idx="3232">
                  <c:v>47063</c:v>
                </c:pt>
                <c:pt idx="3233">
                  <c:v>47064</c:v>
                </c:pt>
                <c:pt idx="3234">
                  <c:v>47065</c:v>
                </c:pt>
                <c:pt idx="3235">
                  <c:v>47066</c:v>
                </c:pt>
                <c:pt idx="3236">
                  <c:v>47067</c:v>
                </c:pt>
                <c:pt idx="3237">
                  <c:v>47068</c:v>
                </c:pt>
                <c:pt idx="3238">
                  <c:v>47069</c:v>
                </c:pt>
                <c:pt idx="3239">
                  <c:v>47070</c:v>
                </c:pt>
                <c:pt idx="3240">
                  <c:v>47071</c:v>
                </c:pt>
                <c:pt idx="3241">
                  <c:v>47072</c:v>
                </c:pt>
                <c:pt idx="3242">
                  <c:v>47073</c:v>
                </c:pt>
                <c:pt idx="3243">
                  <c:v>47074</c:v>
                </c:pt>
                <c:pt idx="3244">
                  <c:v>47075</c:v>
                </c:pt>
                <c:pt idx="3245">
                  <c:v>47076</c:v>
                </c:pt>
                <c:pt idx="3246">
                  <c:v>47077</c:v>
                </c:pt>
                <c:pt idx="3247">
                  <c:v>47078</c:v>
                </c:pt>
                <c:pt idx="3248">
                  <c:v>47079</c:v>
                </c:pt>
                <c:pt idx="3249">
                  <c:v>47080</c:v>
                </c:pt>
                <c:pt idx="3250">
                  <c:v>47081</c:v>
                </c:pt>
                <c:pt idx="3251">
                  <c:v>47082</c:v>
                </c:pt>
                <c:pt idx="3252">
                  <c:v>47083</c:v>
                </c:pt>
                <c:pt idx="3253">
                  <c:v>47084</c:v>
                </c:pt>
                <c:pt idx="3254">
                  <c:v>47085</c:v>
                </c:pt>
                <c:pt idx="3255">
                  <c:v>47086</c:v>
                </c:pt>
                <c:pt idx="3256">
                  <c:v>47087</c:v>
                </c:pt>
                <c:pt idx="3257">
                  <c:v>47088</c:v>
                </c:pt>
                <c:pt idx="3258">
                  <c:v>47089</c:v>
                </c:pt>
                <c:pt idx="3259">
                  <c:v>47090</c:v>
                </c:pt>
                <c:pt idx="3260">
                  <c:v>47091</c:v>
                </c:pt>
                <c:pt idx="3261">
                  <c:v>47092</c:v>
                </c:pt>
                <c:pt idx="3262">
                  <c:v>47093</c:v>
                </c:pt>
                <c:pt idx="3263">
                  <c:v>47094</c:v>
                </c:pt>
                <c:pt idx="3264">
                  <c:v>47095</c:v>
                </c:pt>
                <c:pt idx="3265">
                  <c:v>47096</c:v>
                </c:pt>
                <c:pt idx="3266">
                  <c:v>47097</c:v>
                </c:pt>
                <c:pt idx="3267">
                  <c:v>47098</c:v>
                </c:pt>
                <c:pt idx="3268">
                  <c:v>47099</c:v>
                </c:pt>
                <c:pt idx="3269">
                  <c:v>47100</c:v>
                </c:pt>
                <c:pt idx="3270">
                  <c:v>47101</c:v>
                </c:pt>
                <c:pt idx="3271">
                  <c:v>47102</c:v>
                </c:pt>
                <c:pt idx="3272">
                  <c:v>47103</c:v>
                </c:pt>
                <c:pt idx="3273">
                  <c:v>47104</c:v>
                </c:pt>
                <c:pt idx="3274">
                  <c:v>47105</c:v>
                </c:pt>
                <c:pt idx="3275">
                  <c:v>47106</c:v>
                </c:pt>
                <c:pt idx="3276">
                  <c:v>47107</c:v>
                </c:pt>
                <c:pt idx="3277">
                  <c:v>47108</c:v>
                </c:pt>
                <c:pt idx="3278">
                  <c:v>47109</c:v>
                </c:pt>
                <c:pt idx="3279">
                  <c:v>47110</c:v>
                </c:pt>
                <c:pt idx="3280">
                  <c:v>47111</c:v>
                </c:pt>
                <c:pt idx="3281">
                  <c:v>47112</c:v>
                </c:pt>
                <c:pt idx="3282">
                  <c:v>47113</c:v>
                </c:pt>
                <c:pt idx="3283">
                  <c:v>47114</c:v>
                </c:pt>
                <c:pt idx="3284">
                  <c:v>47115</c:v>
                </c:pt>
                <c:pt idx="3285">
                  <c:v>47116</c:v>
                </c:pt>
                <c:pt idx="3286">
                  <c:v>47117</c:v>
                </c:pt>
                <c:pt idx="3287">
                  <c:v>47118</c:v>
                </c:pt>
                <c:pt idx="3288">
                  <c:v>47119</c:v>
                </c:pt>
                <c:pt idx="3289">
                  <c:v>47120</c:v>
                </c:pt>
                <c:pt idx="3290">
                  <c:v>47121</c:v>
                </c:pt>
                <c:pt idx="3291">
                  <c:v>47122</c:v>
                </c:pt>
                <c:pt idx="3292">
                  <c:v>47123</c:v>
                </c:pt>
                <c:pt idx="3293">
                  <c:v>47124</c:v>
                </c:pt>
                <c:pt idx="3294">
                  <c:v>47125</c:v>
                </c:pt>
                <c:pt idx="3295">
                  <c:v>47126</c:v>
                </c:pt>
                <c:pt idx="3296">
                  <c:v>47127</c:v>
                </c:pt>
                <c:pt idx="3297">
                  <c:v>47128</c:v>
                </c:pt>
                <c:pt idx="3298">
                  <c:v>47129</c:v>
                </c:pt>
                <c:pt idx="3299">
                  <c:v>47130</c:v>
                </c:pt>
                <c:pt idx="3300">
                  <c:v>47131</c:v>
                </c:pt>
                <c:pt idx="3301">
                  <c:v>47132</c:v>
                </c:pt>
                <c:pt idx="3302">
                  <c:v>47133</c:v>
                </c:pt>
                <c:pt idx="3303">
                  <c:v>47134</c:v>
                </c:pt>
                <c:pt idx="3304">
                  <c:v>47135</c:v>
                </c:pt>
                <c:pt idx="3305">
                  <c:v>47136</c:v>
                </c:pt>
                <c:pt idx="3306">
                  <c:v>47137</c:v>
                </c:pt>
                <c:pt idx="3307">
                  <c:v>47138</c:v>
                </c:pt>
                <c:pt idx="3308">
                  <c:v>47139</c:v>
                </c:pt>
                <c:pt idx="3309">
                  <c:v>47140</c:v>
                </c:pt>
                <c:pt idx="3310">
                  <c:v>47141</c:v>
                </c:pt>
                <c:pt idx="3311">
                  <c:v>47142</c:v>
                </c:pt>
                <c:pt idx="3312">
                  <c:v>47143</c:v>
                </c:pt>
                <c:pt idx="3313">
                  <c:v>47144</c:v>
                </c:pt>
                <c:pt idx="3314">
                  <c:v>47145</c:v>
                </c:pt>
                <c:pt idx="3315">
                  <c:v>47146</c:v>
                </c:pt>
                <c:pt idx="3316">
                  <c:v>47147</c:v>
                </c:pt>
                <c:pt idx="3317">
                  <c:v>47148</c:v>
                </c:pt>
                <c:pt idx="3318">
                  <c:v>47149</c:v>
                </c:pt>
                <c:pt idx="3319">
                  <c:v>47150</c:v>
                </c:pt>
                <c:pt idx="3320">
                  <c:v>47151</c:v>
                </c:pt>
                <c:pt idx="3321">
                  <c:v>47152</c:v>
                </c:pt>
                <c:pt idx="3322">
                  <c:v>47153</c:v>
                </c:pt>
                <c:pt idx="3323">
                  <c:v>47154</c:v>
                </c:pt>
                <c:pt idx="3324">
                  <c:v>47155</c:v>
                </c:pt>
                <c:pt idx="3325">
                  <c:v>47156</c:v>
                </c:pt>
                <c:pt idx="3326">
                  <c:v>47157</c:v>
                </c:pt>
                <c:pt idx="3327">
                  <c:v>47158</c:v>
                </c:pt>
                <c:pt idx="3328">
                  <c:v>47159</c:v>
                </c:pt>
                <c:pt idx="3329">
                  <c:v>47160</c:v>
                </c:pt>
                <c:pt idx="3330">
                  <c:v>47161</c:v>
                </c:pt>
                <c:pt idx="3331">
                  <c:v>47162</c:v>
                </c:pt>
                <c:pt idx="3332">
                  <c:v>47163</c:v>
                </c:pt>
                <c:pt idx="3333">
                  <c:v>47164</c:v>
                </c:pt>
                <c:pt idx="3334">
                  <c:v>47165</c:v>
                </c:pt>
                <c:pt idx="3335">
                  <c:v>47166</c:v>
                </c:pt>
                <c:pt idx="3336">
                  <c:v>47167</c:v>
                </c:pt>
                <c:pt idx="3337">
                  <c:v>47168</c:v>
                </c:pt>
                <c:pt idx="3338">
                  <c:v>47169</c:v>
                </c:pt>
                <c:pt idx="3339">
                  <c:v>47170</c:v>
                </c:pt>
                <c:pt idx="3340">
                  <c:v>47171</c:v>
                </c:pt>
                <c:pt idx="3341">
                  <c:v>47172</c:v>
                </c:pt>
                <c:pt idx="3342">
                  <c:v>47173</c:v>
                </c:pt>
                <c:pt idx="3343">
                  <c:v>47174</c:v>
                </c:pt>
                <c:pt idx="3344">
                  <c:v>47175</c:v>
                </c:pt>
                <c:pt idx="3345">
                  <c:v>47176</c:v>
                </c:pt>
                <c:pt idx="3346">
                  <c:v>47177</c:v>
                </c:pt>
                <c:pt idx="3347">
                  <c:v>47178</c:v>
                </c:pt>
                <c:pt idx="3348">
                  <c:v>47179</c:v>
                </c:pt>
                <c:pt idx="3349">
                  <c:v>47180</c:v>
                </c:pt>
                <c:pt idx="3350">
                  <c:v>47181</c:v>
                </c:pt>
                <c:pt idx="3351">
                  <c:v>47182</c:v>
                </c:pt>
                <c:pt idx="3352">
                  <c:v>47183</c:v>
                </c:pt>
                <c:pt idx="3353">
                  <c:v>47184</c:v>
                </c:pt>
                <c:pt idx="3354">
                  <c:v>47185</c:v>
                </c:pt>
                <c:pt idx="3355">
                  <c:v>47186</c:v>
                </c:pt>
                <c:pt idx="3356">
                  <c:v>47187</c:v>
                </c:pt>
                <c:pt idx="3357">
                  <c:v>47188</c:v>
                </c:pt>
                <c:pt idx="3358">
                  <c:v>47189</c:v>
                </c:pt>
                <c:pt idx="3359">
                  <c:v>47190</c:v>
                </c:pt>
                <c:pt idx="3360">
                  <c:v>47191</c:v>
                </c:pt>
                <c:pt idx="3361">
                  <c:v>47192</c:v>
                </c:pt>
                <c:pt idx="3362">
                  <c:v>47193</c:v>
                </c:pt>
                <c:pt idx="3363">
                  <c:v>47194</c:v>
                </c:pt>
                <c:pt idx="3364">
                  <c:v>47195</c:v>
                </c:pt>
                <c:pt idx="3365">
                  <c:v>47196</c:v>
                </c:pt>
                <c:pt idx="3366">
                  <c:v>47197</c:v>
                </c:pt>
                <c:pt idx="3367">
                  <c:v>47198</c:v>
                </c:pt>
                <c:pt idx="3368">
                  <c:v>47199</c:v>
                </c:pt>
                <c:pt idx="3369">
                  <c:v>47200</c:v>
                </c:pt>
                <c:pt idx="3370">
                  <c:v>47201</c:v>
                </c:pt>
                <c:pt idx="3371">
                  <c:v>47202</c:v>
                </c:pt>
                <c:pt idx="3372">
                  <c:v>47203</c:v>
                </c:pt>
                <c:pt idx="3373">
                  <c:v>47204</c:v>
                </c:pt>
                <c:pt idx="3374">
                  <c:v>47205</c:v>
                </c:pt>
                <c:pt idx="3375">
                  <c:v>47206</c:v>
                </c:pt>
                <c:pt idx="3376">
                  <c:v>47207</c:v>
                </c:pt>
                <c:pt idx="3377">
                  <c:v>47208</c:v>
                </c:pt>
                <c:pt idx="3378">
                  <c:v>47209</c:v>
                </c:pt>
                <c:pt idx="3379">
                  <c:v>47210</c:v>
                </c:pt>
                <c:pt idx="3380">
                  <c:v>47211</c:v>
                </c:pt>
                <c:pt idx="3381">
                  <c:v>47212</c:v>
                </c:pt>
                <c:pt idx="3382">
                  <c:v>47213</c:v>
                </c:pt>
                <c:pt idx="3383">
                  <c:v>47214</c:v>
                </c:pt>
                <c:pt idx="3384">
                  <c:v>47215</c:v>
                </c:pt>
                <c:pt idx="3385">
                  <c:v>47216</c:v>
                </c:pt>
                <c:pt idx="3386">
                  <c:v>47217</c:v>
                </c:pt>
                <c:pt idx="3387">
                  <c:v>47218</c:v>
                </c:pt>
                <c:pt idx="3388">
                  <c:v>47219</c:v>
                </c:pt>
                <c:pt idx="3389">
                  <c:v>47220</c:v>
                </c:pt>
                <c:pt idx="3390">
                  <c:v>47221</c:v>
                </c:pt>
                <c:pt idx="3391">
                  <c:v>47222</c:v>
                </c:pt>
                <c:pt idx="3392">
                  <c:v>47223</c:v>
                </c:pt>
                <c:pt idx="3393">
                  <c:v>47224</c:v>
                </c:pt>
                <c:pt idx="3394">
                  <c:v>47225</c:v>
                </c:pt>
                <c:pt idx="3395">
                  <c:v>47226</c:v>
                </c:pt>
                <c:pt idx="3396">
                  <c:v>47227</c:v>
                </c:pt>
                <c:pt idx="3397">
                  <c:v>47228</c:v>
                </c:pt>
                <c:pt idx="3398">
                  <c:v>47229</c:v>
                </c:pt>
                <c:pt idx="3399">
                  <c:v>47230</c:v>
                </c:pt>
                <c:pt idx="3400">
                  <c:v>47231</c:v>
                </c:pt>
                <c:pt idx="3401">
                  <c:v>47232</c:v>
                </c:pt>
                <c:pt idx="3402">
                  <c:v>47233</c:v>
                </c:pt>
                <c:pt idx="3403">
                  <c:v>47234</c:v>
                </c:pt>
                <c:pt idx="3404">
                  <c:v>47235</c:v>
                </c:pt>
                <c:pt idx="3405">
                  <c:v>47236</c:v>
                </c:pt>
                <c:pt idx="3406">
                  <c:v>47237</c:v>
                </c:pt>
                <c:pt idx="3407">
                  <c:v>47238</c:v>
                </c:pt>
                <c:pt idx="3408">
                  <c:v>47239</c:v>
                </c:pt>
                <c:pt idx="3409">
                  <c:v>47240</c:v>
                </c:pt>
                <c:pt idx="3410">
                  <c:v>47241</c:v>
                </c:pt>
                <c:pt idx="3411">
                  <c:v>47242</c:v>
                </c:pt>
                <c:pt idx="3412">
                  <c:v>47243</c:v>
                </c:pt>
                <c:pt idx="3413">
                  <c:v>47244</c:v>
                </c:pt>
                <c:pt idx="3414">
                  <c:v>47245</c:v>
                </c:pt>
                <c:pt idx="3415">
                  <c:v>47246</c:v>
                </c:pt>
                <c:pt idx="3416">
                  <c:v>47247</c:v>
                </c:pt>
                <c:pt idx="3417">
                  <c:v>47248</c:v>
                </c:pt>
                <c:pt idx="3418">
                  <c:v>47249</c:v>
                </c:pt>
                <c:pt idx="3419">
                  <c:v>47250</c:v>
                </c:pt>
                <c:pt idx="3420">
                  <c:v>47251</c:v>
                </c:pt>
                <c:pt idx="3421">
                  <c:v>47252</c:v>
                </c:pt>
                <c:pt idx="3422">
                  <c:v>47253</c:v>
                </c:pt>
                <c:pt idx="3423">
                  <c:v>47254</c:v>
                </c:pt>
                <c:pt idx="3424">
                  <c:v>47255</c:v>
                </c:pt>
                <c:pt idx="3425">
                  <c:v>47256</c:v>
                </c:pt>
                <c:pt idx="3426">
                  <c:v>47257</c:v>
                </c:pt>
                <c:pt idx="3427">
                  <c:v>47258</c:v>
                </c:pt>
                <c:pt idx="3428">
                  <c:v>47259</c:v>
                </c:pt>
                <c:pt idx="3429">
                  <c:v>47260</c:v>
                </c:pt>
                <c:pt idx="3430">
                  <c:v>47261</c:v>
                </c:pt>
                <c:pt idx="3431">
                  <c:v>47262</c:v>
                </c:pt>
                <c:pt idx="3432">
                  <c:v>47263</c:v>
                </c:pt>
                <c:pt idx="3433">
                  <c:v>47264</c:v>
                </c:pt>
                <c:pt idx="3434">
                  <c:v>47265</c:v>
                </c:pt>
                <c:pt idx="3435">
                  <c:v>47266</c:v>
                </c:pt>
                <c:pt idx="3436">
                  <c:v>47267</c:v>
                </c:pt>
                <c:pt idx="3437">
                  <c:v>47268</c:v>
                </c:pt>
                <c:pt idx="3438">
                  <c:v>47269</c:v>
                </c:pt>
                <c:pt idx="3439">
                  <c:v>47270</c:v>
                </c:pt>
                <c:pt idx="3440">
                  <c:v>47271</c:v>
                </c:pt>
                <c:pt idx="3441">
                  <c:v>47272</c:v>
                </c:pt>
                <c:pt idx="3442">
                  <c:v>47273</c:v>
                </c:pt>
                <c:pt idx="3443">
                  <c:v>47274</c:v>
                </c:pt>
                <c:pt idx="3444">
                  <c:v>47275</c:v>
                </c:pt>
                <c:pt idx="3445">
                  <c:v>47276</c:v>
                </c:pt>
                <c:pt idx="3446">
                  <c:v>47277</c:v>
                </c:pt>
                <c:pt idx="3447">
                  <c:v>47278</c:v>
                </c:pt>
                <c:pt idx="3448">
                  <c:v>47279</c:v>
                </c:pt>
                <c:pt idx="3449">
                  <c:v>47280</c:v>
                </c:pt>
                <c:pt idx="3450">
                  <c:v>47281</c:v>
                </c:pt>
                <c:pt idx="3451">
                  <c:v>47282</c:v>
                </c:pt>
                <c:pt idx="3452">
                  <c:v>47283</c:v>
                </c:pt>
                <c:pt idx="3453">
                  <c:v>47284</c:v>
                </c:pt>
                <c:pt idx="3454">
                  <c:v>47285</c:v>
                </c:pt>
                <c:pt idx="3455">
                  <c:v>47286</c:v>
                </c:pt>
                <c:pt idx="3456">
                  <c:v>47287</c:v>
                </c:pt>
                <c:pt idx="3457">
                  <c:v>47288</c:v>
                </c:pt>
                <c:pt idx="3458">
                  <c:v>47289</c:v>
                </c:pt>
                <c:pt idx="3459">
                  <c:v>47290</c:v>
                </c:pt>
                <c:pt idx="3460">
                  <c:v>47291</c:v>
                </c:pt>
                <c:pt idx="3461">
                  <c:v>47292</c:v>
                </c:pt>
                <c:pt idx="3462">
                  <c:v>47293</c:v>
                </c:pt>
                <c:pt idx="3463">
                  <c:v>47294</c:v>
                </c:pt>
                <c:pt idx="3464">
                  <c:v>47295</c:v>
                </c:pt>
                <c:pt idx="3465">
                  <c:v>47296</c:v>
                </c:pt>
                <c:pt idx="3466">
                  <c:v>47297</c:v>
                </c:pt>
                <c:pt idx="3467">
                  <c:v>47298</c:v>
                </c:pt>
                <c:pt idx="3468">
                  <c:v>47299</c:v>
                </c:pt>
                <c:pt idx="3469">
                  <c:v>47300</c:v>
                </c:pt>
                <c:pt idx="3470">
                  <c:v>47301</c:v>
                </c:pt>
                <c:pt idx="3471">
                  <c:v>47302</c:v>
                </c:pt>
                <c:pt idx="3472">
                  <c:v>47303</c:v>
                </c:pt>
                <c:pt idx="3473">
                  <c:v>47304</c:v>
                </c:pt>
                <c:pt idx="3474">
                  <c:v>47305</c:v>
                </c:pt>
                <c:pt idx="3475">
                  <c:v>47306</c:v>
                </c:pt>
                <c:pt idx="3476">
                  <c:v>47307</c:v>
                </c:pt>
                <c:pt idx="3477">
                  <c:v>47308</c:v>
                </c:pt>
                <c:pt idx="3478">
                  <c:v>47309</c:v>
                </c:pt>
                <c:pt idx="3479">
                  <c:v>47310</c:v>
                </c:pt>
                <c:pt idx="3480">
                  <c:v>47311</c:v>
                </c:pt>
                <c:pt idx="3481">
                  <c:v>47312</c:v>
                </c:pt>
                <c:pt idx="3482">
                  <c:v>47313</c:v>
                </c:pt>
                <c:pt idx="3483">
                  <c:v>47314</c:v>
                </c:pt>
                <c:pt idx="3484">
                  <c:v>47315</c:v>
                </c:pt>
                <c:pt idx="3485">
                  <c:v>47316</c:v>
                </c:pt>
                <c:pt idx="3486">
                  <c:v>47317</c:v>
                </c:pt>
                <c:pt idx="3487">
                  <c:v>47318</c:v>
                </c:pt>
                <c:pt idx="3488">
                  <c:v>47319</c:v>
                </c:pt>
                <c:pt idx="3489">
                  <c:v>47320</c:v>
                </c:pt>
                <c:pt idx="3490">
                  <c:v>47321</c:v>
                </c:pt>
                <c:pt idx="3491">
                  <c:v>47322</c:v>
                </c:pt>
                <c:pt idx="3492">
                  <c:v>47323</c:v>
                </c:pt>
                <c:pt idx="3493">
                  <c:v>47324</c:v>
                </c:pt>
                <c:pt idx="3494">
                  <c:v>47325</c:v>
                </c:pt>
                <c:pt idx="3495">
                  <c:v>47326</c:v>
                </c:pt>
                <c:pt idx="3496">
                  <c:v>47327</c:v>
                </c:pt>
                <c:pt idx="3497">
                  <c:v>47328</c:v>
                </c:pt>
                <c:pt idx="3498">
                  <c:v>47329</c:v>
                </c:pt>
                <c:pt idx="3499">
                  <c:v>47330</c:v>
                </c:pt>
                <c:pt idx="3500">
                  <c:v>47331</c:v>
                </c:pt>
                <c:pt idx="3501">
                  <c:v>47332</c:v>
                </c:pt>
                <c:pt idx="3502">
                  <c:v>47333</c:v>
                </c:pt>
                <c:pt idx="3503">
                  <c:v>47334</c:v>
                </c:pt>
                <c:pt idx="3504">
                  <c:v>47335</c:v>
                </c:pt>
                <c:pt idx="3505">
                  <c:v>47336</c:v>
                </c:pt>
                <c:pt idx="3506">
                  <c:v>47337</c:v>
                </c:pt>
                <c:pt idx="3507">
                  <c:v>47338</c:v>
                </c:pt>
                <c:pt idx="3508">
                  <c:v>47339</c:v>
                </c:pt>
                <c:pt idx="3509">
                  <c:v>47340</c:v>
                </c:pt>
                <c:pt idx="3510">
                  <c:v>47341</c:v>
                </c:pt>
                <c:pt idx="3511">
                  <c:v>47342</c:v>
                </c:pt>
                <c:pt idx="3512">
                  <c:v>47343</c:v>
                </c:pt>
                <c:pt idx="3513">
                  <c:v>47344</c:v>
                </c:pt>
                <c:pt idx="3514">
                  <c:v>47345</c:v>
                </c:pt>
                <c:pt idx="3515">
                  <c:v>47346</c:v>
                </c:pt>
                <c:pt idx="3516">
                  <c:v>47347</c:v>
                </c:pt>
                <c:pt idx="3517">
                  <c:v>47348</c:v>
                </c:pt>
                <c:pt idx="3518">
                  <c:v>47349</c:v>
                </c:pt>
                <c:pt idx="3519">
                  <c:v>47350</c:v>
                </c:pt>
                <c:pt idx="3520">
                  <c:v>47351</c:v>
                </c:pt>
                <c:pt idx="3521">
                  <c:v>47352</c:v>
                </c:pt>
                <c:pt idx="3522">
                  <c:v>47353</c:v>
                </c:pt>
                <c:pt idx="3523">
                  <c:v>47354</c:v>
                </c:pt>
                <c:pt idx="3524">
                  <c:v>47355</c:v>
                </c:pt>
                <c:pt idx="3525">
                  <c:v>47356</c:v>
                </c:pt>
                <c:pt idx="3526">
                  <c:v>47357</c:v>
                </c:pt>
                <c:pt idx="3527">
                  <c:v>47358</c:v>
                </c:pt>
                <c:pt idx="3528">
                  <c:v>47359</c:v>
                </c:pt>
                <c:pt idx="3529">
                  <c:v>47360</c:v>
                </c:pt>
                <c:pt idx="3530">
                  <c:v>47361</c:v>
                </c:pt>
                <c:pt idx="3531">
                  <c:v>47362</c:v>
                </c:pt>
                <c:pt idx="3532">
                  <c:v>47363</c:v>
                </c:pt>
                <c:pt idx="3533">
                  <c:v>47364</c:v>
                </c:pt>
                <c:pt idx="3534">
                  <c:v>47365</c:v>
                </c:pt>
                <c:pt idx="3535">
                  <c:v>47366</c:v>
                </c:pt>
                <c:pt idx="3536">
                  <c:v>47367</c:v>
                </c:pt>
                <c:pt idx="3537">
                  <c:v>47368</c:v>
                </c:pt>
                <c:pt idx="3538">
                  <c:v>47369</c:v>
                </c:pt>
                <c:pt idx="3539">
                  <c:v>47370</c:v>
                </c:pt>
                <c:pt idx="3540">
                  <c:v>47371</c:v>
                </c:pt>
                <c:pt idx="3541">
                  <c:v>47372</c:v>
                </c:pt>
                <c:pt idx="3542">
                  <c:v>47373</c:v>
                </c:pt>
                <c:pt idx="3543">
                  <c:v>47374</c:v>
                </c:pt>
                <c:pt idx="3544">
                  <c:v>47375</c:v>
                </c:pt>
                <c:pt idx="3545">
                  <c:v>47376</c:v>
                </c:pt>
                <c:pt idx="3546">
                  <c:v>47377</c:v>
                </c:pt>
                <c:pt idx="3547">
                  <c:v>47378</c:v>
                </c:pt>
                <c:pt idx="3548">
                  <c:v>47379</c:v>
                </c:pt>
                <c:pt idx="3549">
                  <c:v>47380</c:v>
                </c:pt>
                <c:pt idx="3550">
                  <c:v>47381</c:v>
                </c:pt>
                <c:pt idx="3551">
                  <c:v>47382</c:v>
                </c:pt>
                <c:pt idx="3552">
                  <c:v>47383</c:v>
                </c:pt>
                <c:pt idx="3553">
                  <c:v>47384</c:v>
                </c:pt>
                <c:pt idx="3554">
                  <c:v>47385</c:v>
                </c:pt>
                <c:pt idx="3555">
                  <c:v>47386</c:v>
                </c:pt>
                <c:pt idx="3556">
                  <c:v>47387</c:v>
                </c:pt>
                <c:pt idx="3557">
                  <c:v>47388</c:v>
                </c:pt>
                <c:pt idx="3558">
                  <c:v>47389</c:v>
                </c:pt>
                <c:pt idx="3559">
                  <c:v>47390</c:v>
                </c:pt>
                <c:pt idx="3560">
                  <c:v>47391</c:v>
                </c:pt>
                <c:pt idx="3561">
                  <c:v>47392</c:v>
                </c:pt>
                <c:pt idx="3562">
                  <c:v>47393</c:v>
                </c:pt>
                <c:pt idx="3563">
                  <c:v>47394</c:v>
                </c:pt>
                <c:pt idx="3564">
                  <c:v>47395</c:v>
                </c:pt>
                <c:pt idx="3565">
                  <c:v>47396</c:v>
                </c:pt>
                <c:pt idx="3566">
                  <c:v>47397</c:v>
                </c:pt>
                <c:pt idx="3567">
                  <c:v>47398</c:v>
                </c:pt>
                <c:pt idx="3568">
                  <c:v>47399</c:v>
                </c:pt>
                <c:pt idx="3569">
                  <c:v>47400</c:v>
                </c:pt>
                <c:pt idx="3570">
                  <c:v>47401</c:v>
                </c:pt>
                <c:pt idx="3571">
                  <c:v>47402</c:v>
                </c:pt>
                <c:pt idx="3572">
                  <c:v>47403</c:v>
                </c:pt>
                <c:pt idx="3573">
                  <c:v>47404</c:v>
                </c:pt>
                <c:pt idx="3574">
                  <c:v>47405</c:v>
                </c:pt>
                <c:pt idx="3575">
                  <c:v>47406</c:v>
                </c:pt>
                <c:pt idx="3576">
                  <c:v>47407</c:v>
                </c:pt>
                <c:pt idx="3577">
                  <c:v>47408</c:v>
                </c:pt>
                <c:pt idx="3578">
                  <c:v>47409</c:v>
                </c:pt>
                <c:pt idx="3579">
                  <c:v>47410</c:v>
                </c:pt>
                <c:pt idx="3580">
                  <c:v>47411</c:v>
                </c:pt>
                <c:pt idx="3581">
                  <c:v>47412</c:v>
                </c:pt>
                <c:pt idx="3582">
                  <c:v>47413</c:v>
                </c:pt>
                <c:pt idx="3583">
                  <c:v>47414</c:v>
                </c:pt>
                <c:pt idx="3584">
                  <c:v>47415</c:v>
                </c:pt>
                <c:pt idx="3585">
                  <c:v>47416</c:v>
                </c:pt>
                <c:pt idx="3586">
                  <c:v>47417</c:v>
                </c:pt>
                <c:pt idx="3587">
                  <c:v>47418</c:v>
                </c:pt>
                <c:pt idx="3588">
                  <c:v>47419</c:v>
                </c:pt>
                <c:pt idx="3589">
                  <c:v>47420</c:v>
                </c:pt>
                <c:pt idx="3590">
                  <c:v>47421</c:v>
                </c:pt>
                <c:pt idx="3591">
                  <c:v>47422</c:v>
                </c:pt>
                <c:pt idx="3592">
                  <c:v>47423</c:v>
                </c:pt>
                <c:pt idx="3593">
                  <c:v>47424</c:v>
                </c:pt>
                <c:pt idx="3594">
                  <c:v>47425</c:v>
                </c:pt>
                <c:pt idx="3595">
                  <c:v>47426</c:v>
                </c:pt>
                <c:pt idx="3596">
                  <c:v>47427</c:v>
                </c:pt>
                <c:pt idx="3597">
                  <c:v>47428</c:v>
                </c:pt>
                <c:pt idx="3598">
                  <c:v>47429</c:v>
                </c:pt>
                <c:pt idx="3599">
                  <c:v>47430</c:v>
                </c:pt>
                <c:pt idx="3600">
                  <c:v>47431</c:v>
                </c:pt>
                <c:pt idx="3601">
                  <c:v>47432</c:v>
                </c:pt>
                <c:pt idx="3602">
                  <c:v>47433</c:v>
                </c:pt>
                <c:pt idx="3603">
                  <c:v>47434</c:v>
                </c:pt>
                <c:pt idx="3604">
                  <c:v>47435</c:v>
                </c:pt>
                <c:pt idx="3605">
                  <c:v>47436</c:v>
                </c:pt>
                <c:pt idx="3606">
                  <c:v>47437</c:v>
                </c:pt>
                <c:pt idx="3607">
                  <c:v>47438</c:v>
                </c:pt>
                <c:pt idx="3608">
                  <c:v>47439</c:v>
                </c:pt>
                <c:pt idx="3609">
                  <c:v>47440</c:v>
                </c:pt>
                <c:pt idx="3610">
                  <c:v>47441</c:v>
                </c:pt>
                <c:pt idx="3611">
                  <c:v>47442</c:v>
                </c:pt>
                <c:pt idx="3612">
                  <c:v>47443</c:v>
                </c:pt>
                <c:pt idx="3613">
                  <c:v>47444</c:v>
                </c:pt>
                <c:pt idx="3614">
                  <c:v>47445</c:v>
                </c:pt>
                <c:pt idx="3615">
                  <c:v>47446</c:v>
                </c:pt>
                <c:pt idx="3616">
                  <c:v>47447</c:v>
                </c:pt>
                <c:pt idx="3617">
                  <c:v>47448</c:v>
                </c:pt>
                <c:pt idx="3618">
                  <c:v>47449</c:v>
                </c:pt>
                <c:pt idx="3619">
                  <c:v>47450</c:v>
                </c:pt>
                <c:pt idx="3620">
                  <c:v>47451</c:v>
                </c:pt>
                <c:pt idx="3621">
                  <c:v>47452</c:v>
                </c:pt>
                <c:pt idx="3622">
                  <c:v>47453</c:v>
                </c:pt>
                <c:pt idx="3623">
                  <c:v>47454</c:v>
                </c:pt>
                <c:pt idx="3624">
                  <c:v>47455</c:v>
                </c:pt>
                <c:pt idx="3625">
                  <c:v>47456</c:v>
                </c:pt>
                <c:pt idx="3626">
                  <c:v>47457</c:v>
                </c:pt>
                <c:pt idx="3627">
                  <c:v>47458</c:v>
                </c:pt>
                <c:pt idx="3628">
                  <c:v>47459</c:v>
                </c:pt>
                <c:pt idx="3629">
                  <c:v>47460</c:v>
                </c:pt>
                <c:pt idx="3630">
                  <c:v>47461</c:v>
                </c:pt>
                <c:pt idx="3631">
                  <c:v>47462</c:v>
                </c:pt>
                <c:pt idx="3632">
                  <c:v>47463</c:v>
                </c:pt>
                <c:pt idx="3633">
                  <c:v>47464</c:v>
                </c:pt>
                <c:pt idx="3634">
                  <c:v>47465</c:v>
                </c:pt>
                <c:pt idx="3635">
                  <c:v>47466</c:v>
                </c:pt>
                <c:pt idx="3636">
                  <c:v>47467</c:v>
                </c:pt>
                <c:pt idx="3637">
                  <c:v>47468</c:v>
                </c:pt>
                <c:pt idx="3638">
                  <c:v>47469</c:v>
                </c:pt>
                <c:pt idx="3639">
                  <c:v>47470</c:v>
                </c:pt>
                <c:pt idx="3640">
                  <c:v>47471</c:v>
                </c:pt>
                <c:pt idx="3641">
                  <c:v>47472</c:v>
                </c:pt>
                <c:pt idx="3642">
                  <c:v>47473</c:v>
                </c:pt>
                <c:pt idx="3643">
                  <c:v>47474</c:v>
                </c:pt>
                <c:pt idx="3644">
                  <c:v>47475</c:v>
                </c:pt>
                <c:pt idx="3645">
                  <c:v>47476</c:v>
                </c:pt>
                <c:pt idx="3646">
                  <c:v>47477</c:v>
                </c:pt>
                <c:pt idx="3647">
                  <c:v>47478</c:v>
                </c:pt>
                <c:pt idx="3648">
                  <c:v>47479</c:v>
                </c:pt>
                <c:pt idx="3649">
                  <c:v>47480</c:v>
                </c:pt>
                <c:pt idx="3650">
                  <c:v>47481</c:v>
                </c:pt>
                <c:pt idx="3651">
                  <c:v>47482</c:v>
                </c:pt>
                <c:pt idx="3652">
                  <c:v>47483</c:v>
                </c:pt>
                <c:pt idx="3653">
                  <c:v>0</c:v>
                </c:pt>
                <c:pt idx="3654">
                  <c:v>0</c:v>
                </c:pt>
                <c:pt idx="3655">
                  <c:v>0</c:v>
                </c:pt>
                <c:pt idx="3656">
                  <c:v>0</c:v>
                </c:pt>
                <c:pt idx="3657">
                  <c:v>0</c:v>
                </c:pt>
                <c:pt idx="3658">
                  <c:v>0</c:v>
                </c:pt>
                <c:pt idx="3659">
                  <c:v>0</c:v>
                </c:pt>
                <c:pt idx="3660">
                  <c:v>0</c:v>
                </c:pt>
                <c:pt idx="3661">
                  <c:v>0</c:v>
                </c:pt>
                <c:pt idx="3662">
                  <c:v>0</c:v>
                </c:pt>
                <c:pt idx="3663">
                  <c:v>0</c:v>
                </c:pt>
                <c:pt idx="3664">
                  <c:v>0</c:v>
                </c:pt>
              </c:numCache>
            </c:numRef>
          </c:xVal>
          <c:yVal>
            <c:numRef>
              <c:f>'Date Lookup'!$AB$2:$AB$3666</c:f>
              <c:numCache>
                <c:formatCode>General</c:formatCode>
                <c:ptCount val="3665"/>
                <c:pt idx="0">
                  <c:v>-4.4784999999999998E-2</c:v>
                </c:pt>
                <c:pt idx="1">
                  <c:v>-6.4658999999999994E-2</c:v>
                </c:pt>
                <c:pt idx="2">
                  <c:v>-8.4990999999999997E-2</c:v>
                </c:pt>
                <c:pt idx="3">
                  <c:v>-0.10631400000000001</c:v>
                </c:pt>
                <c:pt idx="4">
                  <c:v>-0.12912399999999999</c:v>
                </c:pt>
                <c:pt idx="5">
                  <c:v>-0.153832</c:v>
                </c:pt>
                <c:pt idx="6">
                  <c:v>-0.18071899999999999</c:v>
                </c:pt>
                <c:pt idx="7">
                  <c:v>-0.209894</c:v>
                </c:pt>
                <c:pt idx="8">
                  <c:v>-0.24126700000000001</c:v>
                </c:pt>
                <c:pt idx="9">
                  <c:v>-0.27454899999999999</c:v>
                </c:pt>
                <c:pt idx="10">
                  <c:v>-0.30927399999999999</c:v>
                </c:pt>
                <c:pt idx="11">
                  <c:v>-0.344864</c:v>
                </c:pt>
                <c:pt idx="12">
                  <c:v>-0.380714</c:v>
                </c:pt>
                <c:pt idx="13">
                  <c:v>-0.41628700000000002</c:v>
                </c:pt>
                <c:pt idx="14">
                  <c:v>-0.45117699999999999</c:v>
                </c:pt>
                <c:pt idx="15">
                  <c:v>-0.48514499999999999</c:v>
                </c:pt>
                <c:pt idx="16">
                  <c:v>-0.51809400000000005</c:v>
                </c:pt>
                <c:pt idx="17">
                  <c:v>-0.55002700000000004</c:v>
                </c:pt>
                <c:pt idx="18">
                  <c:v>-0.58098300000000003</c:v>
                </c:pt>
                <c:pt idx="19">
                  <c:v>-0.61098300000000005</c:v>
                </c:pt>
                <c:pt idx="20">
                  <c:v>-0.63999099999999998</c:v>
                </c:pt>
                <c:pt idx="21">
                  <c:v>-0.66791100000000003</c:v>
                </c:pt>
                <c:pt idx="22">
                  <c:v>-0.69458799999999998</c:v>
                </c:pt>
                <c:pt idx="23">
                  <c:v>-0.71985100000000002</c:v>
                </c:pt>
                <c:pt idx="24">
                  <c:v>-0.74354600000000004</c:v>
                </c:pt>
                <c:pt idx="25">
                  <c:v>-0.76558300000000001</c:v>
                </c:pt>
                <c:pt idx="26">
                  <c:v>-0.78596999999999995</c:v>
                </c:pt>
                <c:pt idx="27">
                  <c:v>-0.80482900000000002</c:v>
                </c:pt>
                <c:pt idx="28">
                  <c:v>-0.822407</c:v>
                </c:pt>
                <c:pt idx="29">
                  <c:v>-0.83906099999999995</c:v>
                </c:pt>
                <c:pt idx="30">
                  <c:v>-0.85523300000000002</c:v>
                </c:pt>
                <c:pt idx="31">
                  <c:v>-0.87141199999999996</c:v>
                </c:pt>
                <c:pt idx="32">
                  <c:v>-0.88809700000000003</c:v>
                </c:pt>
                <c:pt idx="33">
                  <c:v>-0.90574299999999996</c:v>
                </c:pt>
                <c:pt idx="34">
                  <c:v>-0.92471700000000001</c:v>
                </c:pt>
                <c:pt idx="35">
                  <c:v>-0.94524699999999995</c:v>
                </c:pt>
                <c:pt idx="36">
                  <c:v>-0.96739200000000003</c:v>
                </c:pt>
                <c:pt idx="37">
                  <c:v>-0.99101600000000001</c:v>
                </c:pt>
                <c:pt idx="38">
                  <c:v>-1.0158020000000001</c:v>
                </c:pt>
                <c:pt idx="39">
                  <c:v>-1.0412950000000001</c:v>
                </c:pt>
                <c:pt idx="40">
                  <c:v>-1.066988</c:v>
                </c:pt>
                <c:pt idx="41">
                  <c:v>-1.0924199999999999</c:v>
                </c:pt>
                <c:pt idx="42">
                  <c:v>-1.117259</c:v>
                </c:pt>
                <c:pt idx="43">
                  <c:v>-1.1413439999999999</c:v>
                </c:pt>
                <c:pt idx="44">
                  <c:v>-1.164669</c:v>
                </c:pt>
                <c:pt idx="45">
                  <c:v>-1.1873199999999999</c:v>
                </c:pt>
                <c:pt idx="46">
                  <c:v>-1.2094020000000001</c:v>
                </c:pt>
                <c:pt idx="47">
                  <c:v>-1.2309730000000001</c:v>
                </c:pt>
                <c:pt idx="48">
                  <c:v>-1.2520070000000001</c:v>
                </c:pt>
                <c:pt idx="49">
                  <c:v>-1.2723770000000001</c:v>
                </c:pt>
                <c:pt idx="50">
                  <c:v>-1.291874</c:v>
                </c:pt>
                <c:pt idx="51">
                  <c:v>-1.310236</c:v>
                </c:pt>
                <c:pt idx="52">
                  <c:v>-1.3271919999999999</c:v>
                </c:pt>
                <c:pt idx="53">
                  <c:v>-1.342506</c:v>
                </c:pt>
                <c:pt idx="54">
                  <c:v>-1.3560179999999999</c:v>
                </c:pt>
                <c:pt idx="55">
                  <c:v>-1.3676740000000001</c:v>
                </c:pt>
                <c:pt idx="56">
                  <c:v>-1.377545</c:v>
                </c:pt>
                <c:pt idx="57">
                  <c:v>-1.3858269999999999</c:v>
                </c:pt>
                <c:pt idx="58">
                  <c:v>-1.392827</c:v>
                </c:pt>
                <c:pt idx="59">
                  <c:v>-1.3989339999999999</c:v>
                </c:pt>
                <c:pt idx="60">
                  <c:v>-1.404587</c:v>
                </c:pt>
                <c:pt idx="61">
                  <c:v>-1.410223</c:v>
                </c:pt>
                <c:pt idx="62">
                  <c:v>-1.4162349999999999</c:v>
                </c:pt>
                <c:pt idx="63">
                  <c:v>-1.4229240000000001</c:v>
                </c:pt>
                <c:pt idx="64">
                  <c:v>-1.4304539999999999</c:v>
                </c:pt>
                <c:pt idx="65">
                  <c:v>-1.4388300000000001</c:v>
                </c:pt>
                <c:pt idx="66">
                  <c:v>-1.447891</c:v>
                </c:pt>
                <c:pt idx="67">
                  <c:v>-1.4573400000000001</c:v>
                </c:pt>
                <c:pt idx="68">
                  <c:v>-1.4668140000000001</c:v>
                </c:pt>
                <c:pt idx="69">
                  <c:v>-1.475978</c:v>
                </c:pt>
                <c:pt idx="70">
                  <c:v>-1.4846140000000001</c:v>
                </c:pt>
                <c:pt idx="71">
                  <c:v>-1.492677</c:v>
                </c:pt>
                <c:pt idx="72">
                  <c:v>-1.500284</c:v>
                </c:pt>
                <c:pt idx="73">
                  <c:v>-1.5076480000000001</c:v>
                </c:pt>
                <c:pt idx="74">
                  <c:v>-1.5149919999999999</c:v>
                </c:pt>
                <c:pt idx="75">
                  <c:v>-1.5224660000000001</c:v>
                </c:pt>
                <c:pt idx="76">
                  <c:v>-1.530098</c:v>
                </c:pt>
                <c:pt idx="77">
                  <c:v>-1.5377829999999999</c:v>
                </c:pt>
                <c:pt idx="78">
                  <c:v>-1.545288</c:v>
                </c:pt>
                <c:pt idx="79">
                  <c:v>-1.552295</c:v>
                </c:pt>
                <c:pt idx="80">
                  <c:v>-1.558435</c:v>
                </c:pt>
                <c:pt idx="81">
                  <c:v>-1.5633459999999999</c:v>
                </c:pt>
                <c:pt idx="82">
                  <c:v>-1.56671</c:v>
                </c:pt>
                <c:pt idx="83">
                  <c:v>-1.568295</c:v>
                </c:pt>
                <c:pt idx="84">
                  <c:v>-1.5679829999999999</c:v>
                </c:pt>
                <c:pt idx="85">
                  <c:v>-1.5657840000000001</c:v>
                </c:pt>
                <c:pt idx="86">
                  <c:v>-1.5618320000000001</c:v>
                </c:pt>
                <c:pt idx="87">
                  <c:v>-1.5563689999999999</c:v>
                </c:pt>
                <c:pt idx="88">
                  <c:v>-1.5497190000000001</c:v>
                </c:pt>
                <c:pt idx="89">
                  <c:v>-1.5422419999999999</c:v>
                </c:pt>
                <c:pt idx="90">
                  <c:v>-1.534294</c:v>
                </c:pt>
                <c:pt idx="91">
                  <c:v>-1.5261800000000001</c:v>
                </c:pt>
                <c:pt idx="92">
                  <c:v>-1.5181089999999999</c:v>
                </c:pt>
                <c:pt idx="93">
                  <c:v>-1.5101690000000001</c:v>
                </c:pt>
                <c:pt idx="94">
                  <c:v>-1.502318</c:v>
                </c:pt>
                <c:pt idx="95">
                  <c:v>-1.4944</c:v>
                </c:pt>
                <c:pt idx="96">
                  <c:v>-1.4861979999999999</c:v>
                </c:pt>
                <c:pt idx="97">
                  <c:v>-1.477522</c:v>
                </c:pt>
                <c:pt idx="98">
                  <c:v>-1.468286</c:v>
                </c:pt>
                <c:pt idx="99">
                  <c:v>-1.458575</c:v>
                </c:pt>
                <c:pt idx="100">
                  <c:v>-1.448642</c:v>
                </c:pt>
                <c:pt idx="101">
                  <c:v>-1.4388460000000001</c:v>
                </c:pt>
                <c:pt idx="102">
                  <c:v>-1.4295580000000001</c:v>
                </c:pt>
                <c:pt idx="103">
                  <c:v>-1.4210659999999999</c:v>
                </c:pt>
                <c:pt idx="104">
                  <c:v>-1.4135089999999999</c:v>
                </c:pt>
                <c:pt idx="105">
                  <c:v>-1.4068560000000001</c:v>
                </c:pt>
                <c:pt idx="106">
                  <c:v>-1.4009100000000001</c:v>
                </c:pt>
                <c:pt idx="107">
                  <c:v>-1.3953450000000001</c:v>
                </c:pt>
                <c:pt idx="108">
                  <c:v>-1.389745</c:v>
                </c:pt>
                <c:pt idx="109">
                  <c:v>-1.383661</c:v>
                </c:pt>
                <c:pt idx="110">
                  <c:v>-1.376652</c:v>
                </c:pt>
                <c:pt idx="111">
                  <c:v>-1.3683380000000001</c:v>
                </c:pt>
                <c:pt idx="112">
                  <c:v>-1.3584259999999999</c:v>
                </c:pt>
                <c:pt idx="113">
                  <c:v>-1.3467420000000001</c:v>
                </c:pt>
                <c:pt idx="114">
                  <c:v>-1.3332390000000001</c:v>
                </c:pt>
                <c:pt idx="115">
                  <c:v>-1.3179909999999999</c:v>
                </c:pt>
                <c:pt idx="116">
                  <c:v>-1.3011710000000001</c:v>
                </c:pt>
                <c:pt idx="117">
                  <c:v>-1.2830250000000001</c:v>
                </c:pt>
                <c:pt idx="118">
                  <c:v>-1.263822</c:v>
                </c:pt>
                <c:pt idx="119">
                  <c:v>-1.243816</c:v>
                </c:pt>
                <c:pt idx="120">
                  <c:v>-1.2232019999999999</c:v>
                </c:pt>
                <c:pt idx="121">
                  <c:v>-1.202091</c:v>
                </c:pt>
                <c:pt idx="122">
                  <c:v>-1.1804950000000001</c:v>
                </c:pt>
                <c:pt idx="123">
                  <c:v>-1.1583490000000001</c:v>
                </c:pt>
                <c:pt idx="124">
                  <c:v>-1.1355470000000001</c:v>
                </c:pt>
                <c:pt idx="125">
                  <c:v>-1.112018</c:v>
                </c:pt>
                <c:pt idx="126">
                  <c:v>-1.087799</c:v>
                </c:pt>
                <c:pt idx="127">
                  <c:v>-1.0630839999999999</c:v>
                </c:pt>
                <c:pt idx="128">
                  <c:v>-1.0382420000000001</c:v>
                </c:pt>
                <c:pt idx="129">
                  <c:v>-1.0137590000000001</c:v>
                </c:pt>
                <c:pt idx="130">
                  <c:v>-0.990147</c:v>
                </c:pt>
                <c:pt idx="131">
                  <c:v>-0.96784300000000001</c:v>
                </c:pt>
                <c:pt idx="132">
                  <c:v>-0.947133</c:v>
                </c:pt>
                <c:pt idx="133">
                  <c:v>-0.92810400000000004</c:v>
                </c:pt>
                <c:pt idx="134">
                  <c:v>-0.91065300000000005</c:v>
                </c:pt>
                <c:pt idx="135">
                  <c:v>-0.89450300000000005</c:v>
                </c:pt>
                <c:pt idx="136">
                  <c:v>-0.87925200000000003</c:v>
                </c:pt>
                <c:pt idx="137">
                  <c:v>-0.86441999999999997</c:v>
                </c:pt>
                <c:pt idx="138">
                  <c:v>-0.84950000000000003</c:v>
                </c:pt>
                <c:pt idx="139">
                  <c:v>-0.83400399999999997</c:v>
                </c:pt>
                <c:pt idx="140">
                  <c:v>-0.81750900000000004</c:v>
                </c:pt>
                <c:pt idx="141">
                  <c:v>-0.79968600000000001</c:v>
                </c:pt>
                <c:pt idx="142">
                  <c:v>-0.78032299999999999</c:v>
                </c:pt>
                <c:pt idx="143">
                  <c:v>-0.75932999999999995</c:v>
                </c:pt>
                <c:pt idx="144">
                  <c:v>-0.73673200000000005</c:v>
                </c:pt>
                <c:pt idx="145">
                  <c:v>-0.71263900000000002</c:v>
                </c:pt>
                <c:pt idx="146">
                  <c:v>-0.68721699999999997</c:v>
                </c:pt>
                <c:pt idx="147">
                  <c:v>-0.66063700000000003</c:v>
                </c:pt>
                <c:pt idx="148">
                  <c:v>-0.63304400000000005</c:v>
                </c:pt>
                <c:pt idx="149">
                  <c:v>-0.604522</c:v>
                </c:pt>
                <c:pt idx="150">
                  <c:v>-0.57508999999999999</c:v>
                </c:pt>
                <c:pt idx="151">
                  <c:v>-0.54471599999999998</c:v>
                </c:pt>
                <c:pt idx="152">
                  <c:v>-0.51335600000000003</c:v>
                </c:pt>
                <c:pt idx="153">
                  <c:v>-0.48101899999999997</c:v>
                </c:pt>
                <c:pt idx="154">
                  <c:v>-0.44782100000000002</c:v>
                </c:pt>
                <c:pt idx="155">
                  <c:v>-0.41403899999999999</c:v>
                </c:pt>
                <c:pt idx="156">
                  <c:v>-0.38011299999999998</c:v>
                </c:pt>
                <c:pt idx="157">
                  <c:v>-0.34660999999999997</c:v>
                </c:pt>
                <c:pt idx="158">
                  <c:v>-0.314141</c:v>
                </c:pt>
                <c:pt idx="159">
                  <c:v>-0.28326400000000002</c:v>
                </c:pt>
                <c:pt idx="160">
                  <c:v>-0.25440099999999999</c:v>
                </c:pt>
                <c:pt idx="161">
                  <c:v>-0.22777900000000001</c:v>
                </c:pt>
                <c:pt idx="162">
                  <c:v>-0.20341899999999999</c:v>
                </c:pt>
                <c:pt idx="163">
                  <c:v>-0.181144</c:v>
                </c:pt>
                <c:pt idx="164">
                  <c:v>-0.16061600000000001</c:v>
                </c:pt>
                <c:pt idx="165">
                  <c:v>-0.14138200000000001</c:v>
                </c:pt>
                <c:pt idx="166">
                  <c:v>-0.122923</c:v>
                </c:pt>
                <c:pt idx="167">
                  <c:v>-0.10470400000000001</c:v>
                </c:pt>
                <c:pt idx="168">
                  <c:v>-8.6217000000000002E-2</c:v>
                </c:pt>
                <c:pt idx="169">
                  <c:v>-6.7022999999999999E-2</c:v>
                </c:pt>
                <c:pt idx="170">
                  <c:v>-4.6779000000000001E-2</c:v>
                </c:pt>
                <c:pt idx="171">
                  <c:v>-2.5259E-2</c:v>
                </c:pt>
                <c:pt idx="172">
                  <c:v>-2.3500000000000001E-3</c:v>
                </c:pt>
                <c:pt idx="173">
                  <c:v>2.196E-2</c:v>
                </c:pt>
                <c:pt idx="174">
                  <c:v>4.7612000000000002E-2</c:v>
                </c:pt>
                <c:pt idx="175">
                  <c:v>7.4515999999999999E-2</c:v>
                </c:pt>
                <c:pt idx="176">
                  <c:v>0.102594</c:v>
                </c:pt>
                <c:pt idx="177">
                  <c:v>0.13180800000000001</c:v>
                </c:pt>
                <c:pt idx="178">
                  <c:v>0.162165</c:v>
                </c:pt>
                <c:pt idx="179">
                  <c:v>0.19370100000000001</c:v>
                </c:pt>
                <c:pt idx="180">
                  <c:v>0.22644300000000001</c:v>
                </c:pt>
                <c:pt idx="181">
                  <c:v>0.260349</c:v>
                </c:pt>
                <c:pt idx="182">
                  <c:v>0.29525699999999999</c:v>
                </c:pt>
                <c:pt idx="183">
                  <c:v>0.33085199999999998</c:v>
                </c:pt>
                <c:pt idx="184">
                  <c:v>0.36665700000000001</c:v>
                </c:pt>
                <c:pt idx="185">
                  <c:v>0.40207199999999998</c:v>
                </c:pt>
                <c:pt idx="186">
                  <c:v>0.43643900000000002</c:v>
                </c:pt>
                <c:pt idx="187">
                  <c:v>0.46912900000000002</c:v>
                </c:pt>
                <c:pt idx="188">
                  <c:v>0.49962200000000001</c:v>
                </c:pt>
                <c:pt idx="189">
                  <c:v>0.52756999999999998</c:v>
                </c:pt>
                <c:pt idx="190">
                  <c:v>0.55282699999999996</c:v>
                </c:pt>
                <c:pt idx="191">
                  <c:v>0.57544700000000004</c:v>
                </c:pt>
                <c:pt idx="192">
                  <c:v>0.59567099999999995</c:v>
                </c:pt>
                <c:pt idx="193">
                  <c:v>0.61388100000000001</c:v>
                </c:pt>
                <c:pt idx="194">
                  <c:v>0.63055899999999998</c:v>
                </c:pt>
                <c:pt idx="195">
                  <c:v>0.64624099999999995</c:v>
                </c:pt>
                <c:pt idx="196">
                  <c:v>0.66146799999999994</c:v>
                </c:pt>
                <c:pt idx="197">
                  <c:v>0.67674299999999998</c:v>
                </c:pt>
                <c:pt idx="198">
                  <c:v>0.69249899999999998</c:v>
                </c:pt>
                <c:pt idx="199">
                  <c:v>0.70906800000000003</c:v>
                </c:pt>
                <c:pt idx="200">
                  <c:v>0.72667400000000004</c:v>
                </c:pt>
                <c:pt idx="201">
                  <c:v>0.74543199999999998</c:v>
                </c:pt>
                <c:pt idx="202">
                  <c:v>0.76537299999999997</c:v>
                </c:pt>
                <c:pt idx="203">
                  <c:v>0.78648300000000004</c:v>
                </c:pt>
                <c:pt idx="204">
                  <c:v>0.80874000000000001</c:v>
                </c:pt>
                <c:pt idx="205">
                  <c:v>0.83215300000000003</c:v>
                </c:pt>
                <c:pt idx="206">
                  <c:v>0.85676600000000003</c:v>
                </c:pt>
                <c:pt idx="207">
                  <c:v>0.88264500000000001</c:v>
                </c:pt>
                <c:pt idx="208">
                  <c:v>0.90983000000000003</c:v>
                </c:pt>
                <c:pt idx="209">
                  <c:v>0.93828500000000004</c:v>
                </c:pt>
                <c:pt idx="210">
                  <c:v>0.96784499999999996</c:v>
                </c:pt>
                <c:pt idx="211">
                  <c:v>0.99818700000000005</c:v>
                </c:pt>
                <c:pt idx="212">
                  <c:v>1.0288349999999999</c:v>
                </c:pt>
                <c:pt idx="213">
                  <c:v>1.059191</c:v>
                </c:pt>
                <c:pt idx="214">
                  <c:v>1.088589</c:v>
                </c:pt>
                <c:pt idx="215">
                  <c:v>1.1163749999999999</c:v>
                </c:pt>
                <c:pt idx="216">
                  <c:v>1.1419729999999999</c:v>
                </c:pt>
                <c:pt idx="217">
                  <c:v>1.1649499999999999</c:v>
                </c:pt>
                <c:pt idx="218">
                  <c:v>1.1850529999999999</c:v>
                </c:pt>
                <c:pt idx="219">
                  <c:v>1.2022219999999999</c:v>
                </c:pt>
                <c:pt idx="220">
                  <c:v>1.2165870000000001</c:v>
                </c:pt>
                <c:pt idx="221">
                  <c:v>1.2284349999999999</c:v>
                </c:pt>
                <c:pt idx="222">
                  <c:v>1.2381819999999999</c:v>
                </c:pt>
                <c:pt idx="223">
                  <c:v>1.2463219999999999</c:v>
                </c:pt>
                <c:pt idx="224">
                  <c:v>1.2533879999999999</c:v>
                </c:pt>
                <c:pt idx="225">
                  <c:v>1.2599070000000001</c:v>
                </c:pt>
                <c:pt idx="226">
                  <c:v>1.2663610000000001</c:v>
                </c:pt>
                <c:pt idx="227">
                  <c:v>1.2731509999999999</c:v>
                </c:pt>
                <c:pt idx="228">
                  <c:v>1.2805820000000001</c:v>
                </c:pt>
                <c:pt idx="229">
                  <c:v>1.2888520000000001</c:v>
                </c:pt>
                <c:pt idx="230">
                  <c:v>1.298065</c:v>
                </c:pt>
                <c:pt idx="231">
                  <c:v>1.308262</c:v>
                </c:pt>
                <c:pt idx="232">
                  <c:v>1.3194630000000001</c:v>
                </c:pt>
                <c:pt idx="233">
                  <c:v>1.3317099999999999</c:v>
                </c:pt>
                <c:pt idx="234">
                  <c:v>1.3450789999999999</c:v>
                </c:pt>
                <c:pt idx="235">
                  <c:v>1.359674</c:v>
                </c:pt>
                <c:pt idx="236">
                  <c:v>1.375575</c:v>
                </c:pt>
                <c:pt idx="237">
                  <c:v>1.392784</c:v>
                </c:pt>
                <c:pt idx="238">
                  <c:v>1.4111720000000001</c:v>
                </c:pt>
                <c:pt idx="239">
                  <c:v>1.430453</c:v>
                </c:pt>
                <c:pt idx="240">
                  <c:v>1.4501839999999999</c:v>
                </c:pt>
                <c:pt idx="241">
                  <c:v>1.4697990000000001</c:v>
                </c:pt>
                <c:pt idx="242">
                  <c:v>1.4886569999999999</c:v>
                </c:pt>
                <c:pt idx="243">
                  <c:v>1.506111</c:v>
                </c:pt>
                <c:pt idx="244">
                  <c:v>1.521563</c:v>
                </c:pt>
                <c:pt idx="245">
                  <c:v>1.5345279999999999</c:v>
                </c:pt>
                <c:pt idx="246">
                  <c:v>1.544675</c:v>
                </c:pt>
                <c:pt idx="247">
                  <c:v>1.5518449999999999</c:v>
                </c:pt>
                <c:pt idx="248">
                  <c:v>1.5560609999999999</c:v>
                </c:pt>
                <c:pt idx="249">
                  <c:v>1.55751</c:v>
                </c:pt>
                <c:pt idx="250">
                  <c:v>1.5565199999999999</c:v>
                </c:pt>
                <c:pt idx="251">
                  <c:v>1.5535209999999999</c:v>
                </c:pt>
                <c:pt idx="252">
                  <c:v>1.549007</c:v>
                </c:pt>
                <c:pt idx="253">
                  <c:v>1.543488</c:v>
                </c:pt>
                <c:pt idx="254">
                  <c:v>1.537458</c:v>
                </c:pt>
                <c:pt idx="255">
                  <c:v>1.531352</c:v>
                </c:pt>
                <c:pt idx="256">
                  <c:v>1.5255209999999999</c:v>
                </c:pt>
                <c:pt idx="257">
                  <c:v>1.520219</c:v>
                </c:pt>
                <c:pt idx="258">
                  <c:v>1.5156000000000001</c:v>
                </c:pt>
                <c:pt idx="259">
                  <c:v>1.5117430000000001</c:v>
                </c:pt>
                <c:pt idx="260">
                  <c:v>1.508694</c:v>
                </c:pt>
                <c:pt idx="261">
                  <c:v>1.5065040000000001</c:v>
                </c:pt>
                <c:pt idx="262">
                  <c:v>1.505266</c:v>
                </c:pt>
                <c:pt idx="263">
                  <c:v>1.5051129999999999</c:v>
                </c:pt>
                <c:pt idx="264">
                  <c:v>1.5061770000000001</c:v>
                </c:pt>
                <c:pt idx="265">
                  <c:v>1.508524</c:v>
                </c:pt>
                <c:pt idx="266">
                  <c:v>1.512103</c:v>
                </c:pt>
                <c:pt idx="267">
                  <c:v>1.516705</c:v>
                </c:pt>
                <c:pt idx="268">
                  <c:v>1.5219640000000001</c:v>
                </c:pt>
                <c:pt idx="269">
                  <c:v>1.527382</c:v>
                </c:pt>
                <c:pt idx="270">
                  <c:v>1.5323770000000001</c:v>
                </c:pt>
                <c:pt idx="271">
                  <c:v>1.5363359999999999</c:v>
                </c:pt>
                <c:pt idx="272">
                  <c:v>1.538673</c:v>
                </c:pt>
                <c:pt idx="273">
                  <c:v>1.53888</c:v>
                </c:pt>
                <c:pt idx="274">
                  <c:v>1.5365709999999999</c:v>
                </c:pt>
                <c:pt idx="275">
                  <c:v>1.5315129999999999</c:v>
                </c:pt>
                <c:pt idx="276">
                  <c:v>1.523633</c:v>
                </c:pt>
                <c:pt idx="277">
                  <c:v>1.5130220000000001</c:v>
                </c:pt>
                <c:pt idx="278">
                  <c:v>1.499914</c:v>
                </c:pt>
                <c:pt idx="279">
                  <c:v>1.484661</c:v>
                </c:pt>
                <c:pt idx="280">
                  <c:v>1.4676940000000001</c:v>
                </c:pt>
                <c:pt idx="281">
                  <c:v>1.4494800000000001</c:v>
                </c:pt>
                <c:pt idx="282">
                  <c:v>1.430488</c:v>
                </c:pt>
                <c:pt idx="283">
                  <c:v>1.4111480000000001</c:v>
                </c:pt>
                <c:pt idx="284">
                  <c:v>1.391821</c:v>
                </c:pt>
                <c:pt idx="285">
                  <c:v>1.3727769999999999</c:v>
                </c:pt>
                <c:pt idx="286">
                  <c:v>1.354195</c:v>
                </c:pt>
                <c:pt idx="287">
                  <c:v>1.336168</c:v>
                </c:pt>
                <c:pt idx="288">
                  <c:v>1.318746</c:v>
                </c:pt>
                <c:pt idx="289">
                  <c:v>1.3019750000000001</c:v>
                </c:pt>
                <c:pt idx="290">
                  <c:v>1.285938</c:v>
                </c:pt>
                <c:pt idx="291">
                  <c:v>1.2707790000000001</c:v>
                </c:pt>
                <c:pt idx="292">
                  <c:v>1.2566679999999999</c:v>
                </c:pt>
                <c:pt idx="293">
                  <c:v>1.243749</c:v>
                </c:pt>
                <c:pt idx="294">
                  <c:v>1.2320709999999999</c:v>
                </c:pt>
                <c:pt idx="295">
                  <c:v>1.221543</c:v>
                </c:pt>
                <c:pt idx="296">
                  <c:v>1.2119169999999999</c:v>
                </c:pt>
                <c:pt idx="297">
                  <c:v>1.2028049999999999</c:v>
                </c:pt>
                <c:pt idx="298">
                  <c:v>1.1937199999999999</c:v>
                </c:pt>
                <c:pt idx="299">
                  <c:v>1.1841189999999999</c:v>
                </c:pt>
                <c:pt idx="300">
                  <c:v>1.1734599999999999</c:v>
                </c:pt>
                <c:pt idx="301">
                  <c:v>1.1612450000000001</c:v>
                </c:pt>
                <c:pt idx="302">
                  <c:v>1.147065</c:v>
                </c:pt>
                <c:pt idx="303">
                  <c:v>1.1306339999999999</c:v>
                </c:pt>
                <c:pt idx="304">
                  <c:v>1.1118060000000001</c:v>
                </c:pt>
                <c:pt idx="305">
                  <c:v>1.0905849999999999</c:v>
                </c:pt>
                <c:pt idx="306">
                  <c:v>1.0671189999999999</c:v>
                </c:pt>
                <c:pt idx="307">
                  <c:v>1.0416749999999999</c:v>
                </c:pt>
                <c:pt idx="308">
                  <c:v>1.01461</c:v>
                </c:pt>
                <c:pt idx="309">
                  <c:v>0.98633300000000002</c:v>
                </c:pt>
                <c:pt idx="310">
                  <c:v>0.95726199999999995</c:v>
                </c:pt>
                <c:pt idx="311">
                  <c:v>0.92778899999999997</c:v>
                </c:pt>
                <c:pt idx="312">
                  <c:v>0.89824300000000001</c:v>
                </c:pt>
                <c:pt idx="313">
                  <c:v>0.86887000000000003</c:v>
                </c:pt>
                <c:pt idx="314">
                  <c:v>0.83982800000000002</c:v>
                </c:pt>
                <c:pt idx="315">
                  <c:v>0.81119399999999997</c:v>
                </c:pt>
                <c:pt idx="316">
                  <c:v>0.78299399999999997</c:v>
                </c:pt>
                <c:pt idx="317">
                  <c:v>0.75524800000000003</c:v>
                </c:pt>
                <c:pt idx="318">
                  <c:v>0.72801400000000005</c:v>
                </c:pt>
                <c:pt idx="319">
                  <c:v>0.70141799999999999</c:v>
                </c:pt>
                <c:pt idx="320">
                  <c:v>0.675647</c:v>
                </c:pt>
                <c:pt idx="321">
                  <c:v>0.65090700000000001</c:v>
                </c:pt>
                <c:pt idx="322">
                  <c:v>0.62735099999999999</c:v>
                </c:pt>
                <c:pt idx="323">
                  <c:v>0.60502199999999995</c:v>
                </c:pt>
                <c:pt idx="324">
                  <c:v>0.58382000000000001</c:v>
                </c:pt>
                <c:pt idx="325">
                  <c:v>0.563504</c:v>
                </c:pt>
                <c:pt idx="326">
                  <c:v>0.54371599999999998</c:v>
                </c:pt>
                <c:pt idx="327">
                  <c:v>0.52402099999999996</c:v>
                </c:pt>
                <c:pt idx="328">
                  <c:v>0.50395199999999996</c:v>
                </c:pt>
                <c:pt idx="329">
                  <c:v>0.48305799999999999</c:v>
                </c:pt>
                <c:pt idx="330">
                  <c:v>0.46094000000000002</c:v>
                </c:pt>
                <c:pt idx="331">
                  <c:v>0.43728800000000001</c:v>
                </c:pt>
                <c:pt idx="332">
                  <c:v>0.411908</c:v>
                </c:pt>
                <c:pt idx="333">
                  <c:v>0.38473600000000002</c:v>
                </c:pt>
                <c:pt idx="334">
                  <c:v>0.35584300000000002</c:v>
                </c:pt>
                <c:pt idx="335">
                  <c:v>0.32541900000000001</c:v>
                </c:pt>
                <c:pt idx="336">
                  <c:v>0.29374699999999998</c:v>
                </c:pt>
                <c:pt idx="337">
                  <c:v>0.26117299999999999</c:v>
                </c:pt>
                <c:pt idx="338">
                  <c:v>0.22805300000000001</c:v>
                </c:pt>
                <c:pt idx="339">
                  <c:v>0.19472</c:v>
                </c:pt>
                <c:pt idx="340">
                  <c:v>0.161443</c:v>
                </c:pt>
                <c:pt idx="341">
                  <c:v>0.12840499999999999</c:v>
                </c:pt>
                <c:pt idx="342">
                  <c:v>9.5698000000000005E-2</c:v>
                </c:pt>
                <c:pt idx="343">
                  <c:v>6.3336000000000003E-2</c:v>
                </c:pt>
                <c:pt idx="344">
                  <c:v>3.1285E-2</c:v>
                </c:pt>
                <c:pt idx="345">
                  <c:v>-4.8999999999999998E-4</c:v>
                </c:pt>
                <c:pt idx="346">
                  <c:v>-3.1981000000000002E-2</c:v>
                </c:pt>
                <c:pt idx="347">
                  <c:v>-6.3095999999999999E-2</c:v>
                </c:pt>
                <c:pt idx="348">
                  <c:v>-9.3655000000000002E-2</c:v>
                </c:pt>
                <c:pt idx="349">
                  <c:v>-0.12342</c:v>
                </c:pt>
                <c:pt idx="350">
                  <c:v>-0.15215500000000001</c:v>
                </c:pt>
                <c:pt idx="351">
                  <c:v>-0.17968700000000001</c:v>
                </c:pt>
                <c:pt idx="352">
                  <c:v>-0.205958</c:v>
                </c:pt>
                <c:pt idx="353">
                  <c:v>-0.231046</c:v>
                </c:pt>
                <c:pt idx="354">
                  <c:v>-0.25514999999999999</c:v>
                </c:pt>
                <c:pt idx="355">
                  <c:v>-0.27856999999999998</c:v>
                </c:pt>
                <c:pt idx="356">
                  <c:v>-0.30166199999999999</c:v>
                </c:pt>
                <c:pt idx="357">
                  <c:v>-0.32480300000000001</c:v>
                </c:pt>
                <c:pt idx="358">
                  <c:v>-0.34834900000000002</c:v>
                </c:pt>
                <c:pt idx="359">
                  <c:v>-0.37259999999999999</c:v>
                </c:pt>
                <c:pt idx="360">
                  <c:v>-0.39777099999999999</c:v>
                </c:pt>
                <c:pt idx="361">
                  <c:v>-0.42397299999999999</c:v>
                </c:pt>
                <c:pt idx="362">
                  <c:v>-0.45119700000000001</c:v>
                </c:pt>
                <c:pt idx="363">
                  <c:v>-0.479323</c:v>
                </c:pt>
                <c:pt idx="364">
                  <c:v>-0.50813299999999995</c:v>
                </c:pt>
                <c:pt idx="365">
                  <c:v>-0.53734999999999999</c:v>
                </c:pt>
                <c:pt idx="366">
                  <c:v>-0.56667500000000004</c:v>
                </c:pt>
                <c:pt idx="367">
                  <c:v>-0.59584000000000004</c:v>
                </c:pt>
                <c:pt idx="368">
                  <c:v>-0.62465099999999996</c:v>
                </c:pt>
                <c:pt idx="369">
                  <c:v>-0.65301100000000001</c:v>
                </c:pt>
                <c:pt idx="370">
                  <c:v>-0.68092600000000003</c:v>
                </c:pt>
                <c:pt idx="371">
                  <c:v>-0.70849099999999998</c:v>
                </c:pt>
                <c:pt idx="372">
                  <c:v>-0.73584099999999997</c:v>
                </c:pt>
                <c:pt idx="373">
                  <c:v>-0.76310500000000003</c:v>
                </c:pt>
                <c:pt idx="374">
                  <c:v>-0.79035</c:v>
                </c:pt>
                <c:pt idx="375">
                  <c:v>-0.81754099999999996</c:v>
                </c:pt>
                <c:pt idx="376">
                  <c:v>-0.84452799999999995</c:v>
                </c:pt>
                <c:pt idx="377">
                  <c:v>-0.87106600000000001</c:v>
                </c:pt>
                <c:pt idx="378">
                  <c:v>-0.89686500000000002</c:v>
                </c:pt>
                <c:pt idx="379">
                  <c:v>-0.921651</c:v>
                </c:pt>
                <c:pt idx="380">
                  <c:v>-0.94522200000000001</c:v>
                </c:pt>
                <c:pt idx="381">
                  <c:v>-0.96748800000000001</c:v>
                </c:pt>
                <c:pt idx="382">
                  <c:v>-0.98848199999999997</c:v>
                </c:pt>
                <c:pt idx="383">
                  <c:v>-1.0083420000000001</c:v>
                </c:pt>
                <c:pt idx="384">
                  <c:v>-1.027293</c:v>
                </c:pt>
                <c:pt idx="385">
                  <c:v>-1.0456030000000001</c:v>
                </c:pt>
                <c:pt idx="386">
                  <c:v>-1.063555</c:v>
                </c:pt>
                <c:pt idx="387">
                  <c:v>-1.0814090000000001</c:v>
                </c:pt>
                <c:pt idx="388">
                  <c:v>-1.09937</c:v>
                </c:pt>
                <c:pt idx="389">
                  <c:v>-1.117567</c:v>
                </c:pt>
                <c:pt idx="390">
                  <c:v>-1.1360349999999999</c:v>
                </c:pt>
                <c:pt idx="391">
                  <c:v>-1.1547069999999999</c:v>
                </c:pt>
                <c:pt idx="392">
                  <c:v>-1.1734290000000001</c:v>
                </c:pt>
                <c:pt idx="393">
                  <c:v>-1.1919850000000001</c:v>
                </c:pt>
                <c:pt idx="394">
                  <c:v>-1.2101379999999999</c:v>
                </c:pt>
                <c:pt idx="395">
                  <c:v>-1.2276819999999999</c:v>
                </c:pt>
                <c:pt idx="396">
                  <c:v>-1.244496</c:v>
                </c:pt>
                <c:pt idx="397">
                  <c:v>-1.260578</c:v>
                </c:pt>
                <c:pt idx="398">
                  <c:v>-1.2760549999999999</c:v>
                </c:pt>
                <c:pt idx="399">
                  <c:v>-1.2911550000000001</c:v>
                </c:pt>
                <c:pt idx="400">
                  <c:v>-1.3061529999999999</c:v>
                </c:pt>
                <c:pt idx="401">
                  <c:v>-1.321307</c:v>
                </c:pt>
                <c:pt idx="402">
                  <c:v>-1.336792</c:v>
                </c:pt>
                <c:pt idx="403">
                  <c:v>-1.3526530000000001</c:v>
                </c:pt>
                <c:pt idx="404">
                  <c:v>-1.3687910000000001</c:v>
                </c:pt>
                <c:pt idx="405">
                  <c:v>-1.3849769999999999</c:v>
                </c:pt>
                <c:pt idx="406">
                  <c:v>-1.4008989999999999</c:v>
                </c:pt>
                <c:pt idx="407">
                  <c:v>-1.4162129999999999</c:v>
                </c:pt>
                <c:pt idx="408">
                  <c:v>-1.4306080000000001</c:v>
                </c:pt>
                <c:pt idx="409">
                  <c:v>-1.4438489999999999</c:v>
                </c:pt>
                <c:pt idx="410">
                  <c:v>-1.4558059999999999</c:v>
                </c:pt>
                <c:pt idx="411">
                  <c:v>-1.466453</c:v>
                </c:pt>
                <c:pt idx="412">
                  <c:v>-1.4758629999999999</c:v>
                </c:pt>
                <c:pt idx="413">
                  <c:v>-1.4841759999999999</c:v>
                </c:pt>
                <c:pt idx="414">
                  <c:v>-1.4915719999999999</c:v>
                </c:pt>
                <c:pt idx="415">
                  <c:v>-1.4982359999999999</c:v>
                </c:pt>
                <c:pt idx="416">
                  <c:v>-1.5043310000000001</c:v>
                </c:pt>
                <c:pt idx="417">
                  <c:v>-1.5099670000000001</c:v>
                </c:pt>
                <c:pt idx="418">
                  <c:v>-1.515188</c:v>
                </c:pt>
                <c:pt idx="419">
                  <c:v>-1.5199579999999999</c:v>
                </c:pt>
                <c:pt idx="420">
                  <c:v>-1.524167</c:v>
                </c:pt>
                <c:pt idx="421">
                  <c:v>-1.527649</c:v>
                </c:pt>
                <c:pt idx="422">
                  <c:v>-1.5302180000000001</c:v>
                </c:pt>
                <c:pt idx="423">
                  <c:v>-1.531725</c:v>
                </c:pt>
                <c:pt idx="424">
                  <c:v>-1.532116</c:v>
                </c:pt>
                <c:pt idx="425">
                  <c:v>-1.5314760000000001</c:v>
                </c:pt>
                <c:pt idx="426">
                  <c:v>-1.5300499999999999</c:v>
                </c:pt>
                <c:pt idx="427">
                  <c:v>-1.5282119999999999</c:v>
                </c:pt>
                <c:pt idx="428">
                  <c:v>-1.526402</c:v>
                </c:pt>
                <c:pt idx="429">
                  <c:v>-1.5250360000000001</c:v>
                </c:pt>
                <c:pt idx="430">
                  <c:v>-1.5244249999999999</c:v>
                </c:pt>
                <c:pt idx="431">
                  <c:v>-1.524721</c:v>
                </c:pt>
                <c:pt idx="432">
                  <c:v>-1.525901</c:v>
                </c:pt>
                <c:pt idx="433">
                  <c:v>-1.5277769999999999</c:v>
                </c:pt>
                <c:pt idx="434">
                  <c:v>-1.530041</c:v>
                </c:pt>
                <c:pt idx="435">
                  <c:v>-1.532319</c:v>
                </c:pt>
                <c:pt idx="436">
                  <c:v>-1.5342279999999999</c:v>
                </c:pt>
                <c:pt idx="437">
                  <c:v>-1.5354300000000001</c:v>
                </c:pt>
                <c:pt idx="438">
                  <c:v>-1.53566</c:v>
                </c:pt>
                <c:pt idx="439">
                  <c:v>-1.5347489999999999</c:v>
                </c:pt>
                <c:pt idx="440">
                  <c:v>-1.5326219999999999</c:v>
                </c:pt>
                <c:pt idx="441">
                  <c:v>-1.529282</c:v>
                </c:pt>
                <c:pt idx="442">
                  <c:v>-1.524788</c:v>
                </c:pt>
                <c:pt idx="443">
                  <c:v>-1.5192270000000001</c:v>
                </c:pt>
                <c:pt idx="444">
                  <c:v>-1.5126850000000001</c:v>
                </c:pt>
                <c:pt idx="445">
                  <c:v>-1.5052209999999999</c:v>
                </c:pt>
                <c:pt idx="446">
                  <c:v>-1.496848</c:v>
                </c:pt>
                <c:pt idx="447">
                  <c:v>-1.48752</c:v>
                </c:pt>
                <c:pt idx="448">
                  <c:v>-1.477136</c:v>
                </c:pt>
                <c:pt idx="449">
                  <c:v>-1.4655480000000001</c:v>
                </c:pt>
                <c:pt idx="450">
                  <c:v>-1.4526019999999999</c:v>
                </c:pt>
                <c:pt idx="451">
                  <c:v>-1.4381790000000001</c:v>
                </c:pt>
                <c:pt idx="452">
                  <c:v>-1.422266</c:v>
                </c:pt>
                <c:pt idx="453">
                  <c:v>-1.405008</c:v>
                </c:pt>
                <c:pt idx="454">
                  <c:v>-1.386741</c:v>
                </c:pt>
                <c:pt idx="455">
                  <c:v>-1.367969</c:v>
                </c:pt>
                <c:pt idx="456">
                  <c:v>-1.349289</c:v>
                </c:pt>
                <c:pt idx="457">
                  <c:v>-1.331288</c:v>
                </c:pt>
                <c:pt idx="458">
                  <c:v>-1.314438</c:v>
                </c:pt>
                <c:pt idx="459">
                  <c:v>-1.299024</c:v>
                </c:pt>
                <c:pt idx="460">
                  <c:v>-1.2851250000000001</c:v>
                </c:pt>
                <c:pt idx="461">
                  <c:v>-1.2726200000000001</c:v>
                </c:pt>
                <c:pt idx="462">
                  <c:v>-1.2612410000000001</c:v>
                </c:pt>
                <c:pt idx="463">
                  <c:v>-1.2506189999999999</c:v>
                </c:pt>
                <c:pt idx="464">
                  <c:v>-1.2403470000000001</c:v>
                </c:pt>
                <c:pt idx="465">
                  <c:v>-1.23003</c:v>
                </c:pt>
                <c:pt idx="466">
                  <c:v>-1.219319</c:v>
                </c:pt>
                <c:pt idx="467">
                  <c:v>-1.2079390000000001</c:v>
                </c:pt>
                <c:pt idx="468">
                  <c:v>-1.1956990000000001</c:v>
                </c:pt>
                <c:pt idx="469">
                  <c:v>-1.182483</c:v>
                </c:pt>
                <c:pt idx="470">
                  <c:v>-1.1682360000000001</c:v>
                </c:pt>
                <c:pt idx="471">
                  <c:v>-1.1529419999999999</c:v>
                </c:pt>
                <c:pt idx="472">
                  <c:v>-1.1365970000000001</c:v>
                </c:pt>
                <c:pt idx="473">
                  <c:v>-1.1191850000000001</c:v>
                </c:pt>
                <c:pt idx="474">
                  <c:v>-1.10066</c:v>
                </c:pt>
                <c:pt idx="475">
                  <c:v>-1.080932</c:v>
                </c:pt>
                <c:pt idx="476">
                  <c:v>-1.0598669999999999</c:v>
                </c:pt>
                <c:pt idx="477">
                  <c:v>-1.0373019999999999</c:v>
                </c:pt>
                <c:pt idx="478">
                  <c:v>-1.0130699999999999</c:v>
                </c:pt>
                <c:pt idx="479">
                  <c:v>-0.98705100000000001</c:v>
                </c:pt>
                <c:pt idx="480">
                  <c:v>-0.95923400000000003</c:v>
                </c:pt>
                <c:pt idx="481">
                  <c:v>-0.92977600000000005</c:v>
                </c:pt>
                <c:pt idx="482">
                  <c:v>-0.89904600000000001</c:v>
                </c:pt>
                <c:pt idx="483">
                  <c:v>-0.86761999999999995</c:v>
                </c:pt>
                <c:pt idx="484">
                  <c:v>-0.83620799999999995</c:v>
                </c:pt>
                <c:pt idx="485">
                  <c:v>-0.80554000000000003</c:v>
                </c:pt>
                <c:pt idx="486">
                  <c:v>-0.77624499999999996</c:v>
                </c:pt>
                <c:pt idx="487">
                  <c:v>-0.748753</c:v>
                </c:pt>
                <c:pt idx="488">
                  <c:v>-0.72326699999999999</c:v>
                </c:pt>
                <c:pt idx="489">
                  <c:v>-0.699762</c:v>
                </c:pt>
                <c:pt idx="490">
                  <c:v>-0.67803999999999998</c:v>
                </c:pt>
                <c:pt idx="491">
                  <c:v>-0.65777799999999997</c:v>
                </c:pt>
                <c:pt idx="492">
                  <c:v>-0.63858599999999999</c:v>
                </c:pt>
                <c:pt idx="493">
                  <c:v>-0.620062</c:v>
                </c:pt>
                <c:pt idx="494">
                  <c:v>-0.60182899999999995</c:v>
                </c:pt>
                <c:pt idx="495">
                  <c:v>-0.58355999999999997</c:v>
                </c:pt>
                <c:pt idx="496">
                  <c:v>-0.56499500000000002</c:v>
                </c:pt>
                <c:pt idx="497">
                  <c:v>-0.54593899999999995</c:v>
                </c:pt>
                <c:pt idx="498">
                  <c:v>-0.526258</c:v>
                </c:pt>
                <c:pt idx="499">
                  <c:v>-0.50585500000000005</c:v>
                </c:pt>
                <c:pt idx="500">
                  <c:v>-0.48465000000000003</c:v>
                </c:pt>
                <c:pt idx="501">
                  <c:v>-0.46255600000000002</c:v>
                </c:pt>
                <c:pt idx="502">
                  <c:v>-0.43946200000000002</c:v>
                </c:pt>
                <c:pt idx="503">
                  <c:v>-0.41521799999999998</c:v>
                </c:pt>
                <c:pt idx="504">
                  <c:v>-0.38963799999999998</c:v>
                </c:pt>
                <c:pt idx="505">
                  <c:v>-0.362512</c:v>
                </c:pt>
                <c:pt idx="506">
                  <c:v>-0.33363399999999999</c:v>
                </c:pt>
                <c:pt idx="507">
                  <c:v>-0.30284800000000001</c:v>
                </c:pt>
                <c:pt idx="508">
                  <c:v>-0.27010699999999999</c:v>
                </c:pt>
                <c:pt idx="509">
                  <c:v>-0.23553499999999999</c:v>
                </c:pt>
                <c:pt idx="510">
                  <c:v>-0.19947300000000001</c:v>
                </c:pt>
                <c:pt idx="511">
                  <c:v>-0.16249</c:v>
                </c:pt>
                <c:pt idx="512">
                  <c:v>-0.12532399999999999</c:v>
                </c:pt>
                <c:pt idx="513">
                  <c:v>-8.8775000000000007E-2</c:v>
                </c:pt>
                <c:pt idx="514">
                  <c:v>-5.3578000000000001E-2</c:v>
                </c:pt>
                <c:pt idx="515">
                  <c:v>-2.0289000000000001E-2</c:v>
                </c:pt>
                <c:pt idx="516">
                  <c:v>1.077E-2</c:v>
                </c:pt>
                <c:pt idx="517">
                  <c:v>3.9510999999999998E-2</c:v>
                </c:pt>
                <c:pt idx="518">
                  <c:v>6.6044000000000005E-2</c:v>
                </c:pt>
                <c:pt idx="519">
                  <c:v>9.0618000000000004E-2</c:v>
                </c:pt>
                <c:pt idx="520">
                  <c:v>0.113569</c:v>
                </c:pt>
                <c:pt idx="521">
                  <c:v>0.135265</c:v>
                </c:pt>
                <c:pt idx="522">
                  <c:v>0.15606700000000001</c:v>
                </c:pt>
                <c:pt idx="523">
                  <c:v>0.17630299999999999</c:v>
                </c:pt>
                <c:pt idx="524">
                  <c:v>0.19625000000000001</c:v>
                </c:pt>
                <c:pt idx="525">
                  <c:v>0.21612700000000001</c:v>
                </c:pt>
                <c:pt idx="526">
                  <c:v>0.23610500000000001</c:v>
                </c:pt>
                <c:pt idx="527">
                  <c:v>0.25631900000000002</c:v>
                </c:pt>
                <c:pt idx="528">
                  <c:v>0.27688800000000002</c:v>
                </c:pt>
                <c:pt idx="529">
                  <c:v>0.29793999999999998</c:v>
                </c:pt>
                <c:pt idx="530">
                  <c:v>0.31962800000000002</c:v>
                </c:pt>
                <c:pt idx="531">
                  <c:v>0.34214800000000001</c:v>
                </c:pt>
                <c:pt idx="532">
                  <c:v>0.36573299999999997</c:v>
                </c:pt>
                <c:pt idx="533">
                  <c:v>0.39064599999999999</c:v>
                </c:pt>
                <c:pt idx="534">
                  <c:v>0.41714400000000001</c:v>
                </c:pt>
                <c:pt idx="535">
                  <c:v>0.44543700000000003</c:v>
                </c:pt>
                <c:pt idx="536">
                  <c:v>0.47562599999999999</c:v>
                </c:pt>
                <c:pt idx="537">
                  <c:v>0.50765099999999996</c:v>
                </c:pt>
                <c:pt idx="538">
                  <c:v>0.54123500000000002</c:v>
                </c:pt>
                <c:pt idx="539">
                  <c:v>0.57588300000000003</c:v>
                </c:pt>
                <c:pt idx="540">
                  <c:v>0.61090999999999995</c:v>
                </c:pt>
                <c:pt idx="541">
                  <c:v>0.64553799999999995</c:v>
                </c:pt>
                <c:pt idx="542">
                  <c:v>0.67901299999999998</c:v>
                </c:pt>
                <c:pt idx="543">
                  <c:v>0.71072000000000002</c:v>
                </c:pt>
                <c:pt idx="544">
                  <c:v>0.74024900000000005</c:v>
                </c:pt>
                <c:pt idx="545">
                  <c:v>0.76741899999999996</c:v>
                </c:pt>
                <c:pt idx="546">
                  <c:v>0.79224899999999998</c:v>
                </c:pt>
                <c:pt idx="547">
                  <c:v>0.81490899999999999</c:v>
                </c:pt>
                <c:pt idx="548">
                  <c:v>0.83566300000000004</c:v>
                </c:pt>
                <c:pt idx="549">
                  <c:v>0.854823</c:v>
                </c:pt>
                <c:pt idx="550">
                  <c:v>0.87270599999999998</c:v>
                </c:pt>
                <c:pt idx="551">
                  <c:v>0.88960399999999995</c:v>
                </c:pt>
                <c:pt idx="552">
                  <c:v>0.90577200000000002</c:v>
                </c:pt>
                <c:pt idx="553">
                  <c:v>0.92141499999999998</c:v>
                </c:pt>
                <c:pt idx="554">
                  <c:v>0.93669199999999997</c:v>
                </c:pt>
                <c:pt idx="555">
                  <c:v>0.95173200000000002</c:v>
                </c:pt>
                <c:pt idx="556">
                  <c:v>0.96664799999999995</c:v>
                </c:pt>
                <c:pt idx="557">
                  <c:v>0.98156399999999999</c:v>
                </c:pt>
                <c:pt idx="558">
                  <c:v>0.99663500000000005</c:v>
                </c:pt>
                <c:pt idx="559">
                  <c:v>1.012067</c:v>
                </c:pt>
                <c:pt idx="560">
                  <c:v>1.0281130000000001</c:v>
                </c:pt>
                <c:pt idx="561">
                  <c:v>1.0450680000000001</c:v>
                </c:pt>
                <c:pt idx="562">
                  <c:v>1.063232</c:v>
                </c:pt>
                <c:pt idx="563">
                  <c:v>1.0828660000000001</c:v>
                </c:pt>
                <c:pt idx="564">
                  <c:v>1.1041319999999999</c:v>
                </c:pt>
                <c:pt idx="565">
                  <c:v>1.127038</c:v>
                </c:pt>
                <c:pt idx="566">
                  <c:v>1.1513949999999999</c:v>
                </c:pt>
                <c:pt idx="567">
                  <c:v>1.1768050000000001</c:v>
                </c:pt>
                <c:pt idx="568">
                  <c:v>1.2026889999999999</c:v>
                </c:pt>
                <c:pt idx="569">
                  <c:v>1.228364</c:v>
                </c:pt>
                <c:pt idx="570">
                  <c:v>1.2531369999999999</c:v>
                </c:pt>
                <c:pt idx="571">
                  <c:v>1.276411</c:v>
                </c:pt>
                <c:pt idx="572">
                  <c:v>1.297755</c:v>
                </c:pt>
                <c:pt idx="573">
                  <c:v>1.3169360000000001</c:v>
                </c:pt>
                <c:pt idx="574">
                  <c:v>1.333909</c:v>
                </c:pt>
                <c:pt idx="575">
                  <c:v>1.3487750000000001</c:v>
                </c:pt>
                <c:pt idx="576">
                  <c:v>1.3617360000000001</c:v>
                </c:pt>
                <c:pt idx="577">
                  <c:v>1.3730450000000001</c:v>
                </c:pt>
                <c:pt idx="578">
                  <c:v>1.3829659999999999</c:v>
                </c:pt>
                <c:pt idx="579">
                  <c:v>1.3917440000000001</c:v>
                </c:pt>
                <c:pt idx="580">
                  <c:v>1.3995919999999999</c:v>
                </c:pt>
                <c:pt idx="581">
                  <c:v>1.4066730000000001</c:v>
                </c:pt>
                <c:pt idx="582">
                  <c:v>1.4131089999999999</c:v>
                </c:pt>
                <c:pt idx="583">
                  <c:v>1.418987</c:v>
                </c:pt>
                <c:pt idx="584">
                  <c:v>1.424377</c:v>
                </c:pt>
                <c:pt idx="585">
                  <c:v>1.4293579999999999</c:v>
                </c:pt>
                <c:pt idx="586">
                  <c:v>1.434043</c:v>
                </c:pt>
                <c:pt idx="587">
                  <c:v>1.438599</c:v>
                </c:pt>
                <c:pt idx="588">
                  <c:v>1.4432609999999999</c:v>
                </c:pt>
                <c:pt idx="589">
                  <c:v>1.4483189999999999</c:v>
                </c:pt>
                <c:pt idx="590">
                  <c:v>1.4540930000000001</c:v>
                </c:pt>
                <c:pt idx="591">
                  <c:v>1.4608810000000001</c:v>
                </c:pt>
                <c:pt idx="592">
                  <c:v>1.4689000000000001</c:v>
                </c:pt>
                <c:pt idx="593">
                  <c:v>1.478227</c:v>
                </c:pt>
                <c:pt idx="594">
                  <c:v>1.4887600000000001</c:v>
                </c:pt>
                <c:pt idx="595">
                  <c:v>1.500208</c:v>
                </c:pt>
                <c:pt idx="596">
                  <c:v>1.5121180000000001</c:v>
                </c:pt>
                <c:pt idx="597">
                  <c:v>1.5239320000000001</c:v>
                </c:pt>
                <c:pt idx="598">
                  <c:v>1.5350710000000001</c:v>
                </c:pt>
                <c:pt idx="599">
                  <c:v>1.5450159999999999</c:v>
                </c:pt>
                <c:pt idx="600">
                  <c:v>1.553374</c:v>
                </c:pt>
                <c:pt idx="601">
                  <c:v>1.559911</c:v>
                </c:pt>
                <c:pt idx="602">
                  <c:v>1.564557</c:v>
                </c:pt>
                <c:pt idx="603">
                  <c:v>1.567375</c:v>
                </c:pt>
                <c:pt idx="604">
                  <c:v>1.568524</c:v>
                </c:pt>
                <c:pt idx="605">
                  <c:v>1.568211</c:v>
                </c:pt>
                <c:pt idx="606">
                  <c:v>1.566659</c:v>
                </c:pt>
                <c:pt idx="607">
                  <c:v>1.5640719999999999</c:v>
                </c:pt>
                <c:pt idx="608">
                  <c:v>1.5606150000000001</c:v>
                </c:pt>
                <c:pt idx="609">
                  <c:v>1.5564070000000001</c:v>
                </c:pt>
                <c:pt idx="610">
                  <c:v>1.55152</c:v>
                </c:pt>
                <c:pt idx="611">
                  <c:v>1.545981</c:v>
                </c:pt>
                <c:pt idx="612">
                  <c:v>1.5397970000000001</c:v>
                </c:pt>
                <c:pt idx="613">
                  <c:v>1.5329729999999999</c:v>
                </c:pt>
                <c:pt idx="614">
                  <c:v>1.5255399999999999</c:v>
                </c:pt>
                <c:pt idx="615">
                  <c:v>1.5175890000000001</c:v>
                </c:pt>
                <c:pt idx="616">
                  <c:v>1.509288</c:v>
                </c:pt>
                <c:pt idx="617">
                  <c:v>1.500883</c:v>
                </c:pt>
                <c:pt idx="618">
                  <c:v>1.4926809999999999</c:v>
                </c:pt>
                <c:pt idx="619">
                  <c:v>1.4849950000000001</c:v>
                </c:pt>
                <c:pt idx="620">
                  <c:v>1.478086</c:v>
                </c:pt>
                <c:pt idx="621">
                  <c:v>1.4720979999999999</c:v>
                </c:pt>
                <c:pt idx="622">
                  <c:v>1.467017</c:v>
                </c:pt>
                <c:pt idx="623">
                  <c:v>1.4626619999999999</c:v>
                </c:pt>
                <c:pt idx="624">
                  <c:v>1.458707</c:v>
                </c:pt>
                <c:pt idx="625">
                  <c:v>1.4547300000000001</c:v>
                </c:pt>
                <c:pt idx="626">
                  <c:v>1.450283</c:v>
                </c:pt>
                <c:pt idx="627">
                  <c:v>1.4449559999999999</c:v>
                </c:pt>
                <c:pt idx="628">
                  <c:v>1.4384319999999999</c:v>
                </c:pt>
                <c:pt idx="629">
                  <c:v>1.43052</c:v>
                </c:pt>
                <c:pt idx="630">
                  <c:v>1.4211579999999999</c:v>
                </c:pt>
                <c:pt idx="631">
                  <c:v>1.4104019999999999</c:v>
                </c:pt>
                <c:pt idx="632">
                  <c:v>1.3983920000000001</c:v>
                </c:pt>
                <c:pt idx="633">
                  <c:v>1.385316</c:v>
                </c:pt>
                <c:pt idx="634">
                  <c:v>1.3713690000000001</c:v>
                </c:pt>
                <c:pt idx="635">
                  <c:v>1.3567279999999999</c:v>
                </c:pt>
                <c:pt idx="636">
                  <c:v>1.3415250000000001</c:v>
                </c:pt>
                <c:pt idx="637">
                  <c:v>1.3258369999999999</c:v>
                </c:pt>
                <c:pt idx="638">
                  <c:v>1.3096859999999999</c:v>
                </c:pt>
                <c:pt idx="639">
                  <c:v>1.2930410000000001</c:v>
                </c:pt>
                <c:pt idx="640">
                  <c:v>1.2758320000000001</c:v>
                </c:pt>
                <c:pt idx="641">
                  <c:v>1.257978</c:v>
                </c:pt>
                <c:pt idx="642">
                  <c:v>1.239409</c:v>
                </c:pt>
                <c:pt idx="643">
                  <c:v>1.2201090000000001</c:v>
                </c:pt>
                <c:pt idx="644">
                  <c:v>1.2001379999999999</c:v>
                </c:pt>
                <c:pt idx="645">
                  <c:v>1.1796580000000001</c:v>
                </c:pt>
                <c:pt idx="646">
                  <c:v>1.158919</c:v>
                </c:pt>
                <c:pt idx="647">
                  <c:v>1.1382239999999999</c:v>
                </c:pt>
                <c:pt idx="648">
                  <c:v>1.1178600000000001</c:v>
                </c:pt>
                <c:pt idx="649">
                  <c:v>1.098034</c:v>
                </c:pt>
                <c:pt idx="650">
                  <c:v>1.0788199999999999</c:v>
                </c:pt>
                <c:pt idx="651">
                  <c:v>1.060146</c:v>
                </c:pt>
                <c:pt idx="652">
                  <c:v>1.041811</c:v>
                </c:pt>
                <c:pt idx="653">
                  <c:v>1.023533</c:v>
                </c:pt>
                <c:pt idx="654">
                  <c:v>1.004996</c:v>
                </c:pt>
                <c:pt idx="655">
                  <c:v>0.98591099999999998</c:v>
                </c:pt>
                <c:pt idx="656">
                  <c:v>0.96605799999999997</c:v>
                </c:pt>
                <c:pt idx="657">
                  <c:v>0.94530899999999995</c:v>
                </c:pt>
                <c:pt idx="658">
                  <c:v>0.92364400000000002</c:v>
                </c:pt>
                <c:pt idx="659">
                  <c:v>0.90113600000000005</c:v>
                </c:pt>
                <c:pt idx="660">
                  <c:v>0.87792999999999999</c:v>
                </c:pt>
                <c:pt idx="661">
                  <c:v>0.85421199999999997</c:v>
                </c:pt>
                <c:pt idx="662">
                  <c:v>0.83017399999999997</c:v>
                </c:pt>
                <c:pt idx="663">
                  <c:v>0.80598099999999995</c:v>
                </c:pt>
                <c:pt idx="664">
                  <c:v>0.78174699999999997</c:v>
                </c:pt>
                <c:pt idx="665">
                  <c:v>0.75752200000000003</c:v>
                </c:pt>
                <c:pt idx="666">
                  <c:v>0.73328400000000005</c:v>
                </c:pt>
                <c:pt idx="667">
                  <c:v>0.70894500000000005</c:v>
                </c:pt>
                <c:pt idx="668">
                  <c:v>0.684361</c:v>
                </c:pt>
                <c:pt idx="669">
                  <c:v>0.659358</c:v>
                </c:pt>
                <c:pt idx="670">
                  <c:v>0.63375899999999996</c:v>
                </c:pt>
                <c:pt idx="671">
                  <c:v>0.60742300000000005</c:v>
                </c:pt>
                <c:pt idx="672">
                  <c:v>0.58028100000000005</c:v>
                </c:pt>
                <c:pt idx="673">
                  <c:v>0.55237099999999995</c:v>
                </c:pt>
                <c:pt idx="674">
                  <c:v>0.52384799999999998</c:v>
                </c:pt>
                <c:pt idx="675">
                  <c:v>0.49496099999999998</c:v>
                </c:pt>
                <c:pt idx="676">
                  <c:v>0.46599800000000002</c:v>
                </c:pt>
                <c:pt idx="677">
                  <c:v>0.43721100000000002</c:v>
                </c:pt>
                <c:pt idx="678">
                  <c:v>0.40875800000000001</c:v>
                </c:pt>
                <c:pt idx="679">
                  <c:v>0.38067200000000001</c:v>
                </c:pt>
                <c:pt idx="680">
                  <c:v>0.35287299999999999</c:v>
                </c:pt>
                <c:pt idx="681">
                  <c:v>0.32520399999999999</c:v>
                </c:pt>
                <c:pt idx="682">
                  <c:v>0.29748200000000002</c:v>
                </c:pt>
                <c:pt idx="683">
                  <c:v>0.26953700000000003</c:v>
                </c:pt>
                <c:pt idx="684">
                  <c:v>0.24124999999999999</c:v>
                </c:pt>
                <c:pt idx="685">
                  <c:v>0.21257699999999999</c:v>
                </c:pt>
                <c:pt idx="686">
                  <c:v>0.183556</c:v>
                </c:pt>
                <c:pt idx="687">
                  <c:v>0.15429899999999999</c:v>
                </c:pt>
                <c:pt idx="688">
                  <c:v>0.12497900000000001</c:v>
                </c:pt>
                <c:pt idx="689">
                  <c:v>9.5800999999999997E-2</c:v>
                </c:pt>
                <c:pt idx="690">
                  <c:v>6.6971000000000003E-2</c:v>
                </c:pt>
                <c:pt idx="691">
                  <c:v>3.8664999999999998E-2</c:v>
                </c:pt>
                <c:pt idx="692">
                  <c:v>1.0999999999999999E-2</c:v>
                </c:pt>
                <c:pt idx="693">
                  <c:v>-1.5987000000000001E-2</c:v>
                </c:pt>
                <c:pt idx="694">
                  <c:v>-4.2347000000000003E-2</c:v>
                </c:pt>
                <c:pt idx="695">
                  <c:v>-6.8217E-2</c:v>
                </c:pt>
                <c:pt idx="696">
                  <c:v>-9.3810000000000004E-2</c:v>
                </c:pt>
                <c:pt idx="697">
                  <c:v>-0.119393</c:v>
                </c:pt>
                <c:pt idx="698">
                  <c:v>-0.145255</c:v>
                </c:pt>
                <c:pt idx="699">
                  <c:v>-0.17166600000000001</c:v>
                </c:pt>
                <c:pt idx="700">
                  <c:v>-0.19883600000000001</c:v>
                </c:pt>
                <c:pt idx="701">
                  <c:v>-0.22687099999999999</c:v>
                </c:pt>
                <c:pt idx="702">
                  <c:v>-0.25574400000000003</c:v>
                </c:pt>
                <c:pt idx="703">
                  <c:v>-0.28529900000000002</c:v>
                </c:pt>
                <c:pt idx="704">
                  <c:v>-0.31528899999999999</c:v>
                </c:pt>
                <c:pt idx="705">
                  <c:v>-0.345445</c:v>
                </c:pt>
                <c:pt idx="706">
                  <c:v>-0.37554799999999999</c:v>
                </c:pt>
                <c:pt idx="707">
                  <c:v>-0.405472</c:v>
                </c:pt>
                <c:pt idx="708">
                  <c:v>-0.43518800000000002</c:v>
                </c:pt>
                <c:pt idx="709">
                  <c:v>-0.46474300000000002</c:v>
                </c:pt>
                <c:pt idx="710">
                  <c:v>-0.49420900000000001</c:v>
                </c:pt>
                <c:pt idx="711">
                  <c:v>-0.52365099999999998</c:v>
                </c:pt>
                <c:pt idx="712">
                  <c:v>-0.553091</c:v>
                </c:pt>
                <c:pt idx="713">
                  <c:v>-0.58249099999999998</c:v>
                </c:pt>
                <c:pt idx="714">
                  <c:v>-0.61174499999999998</c:v>
                </c:pt>
                <c:pt idx="715">
                  <c:v>-0.64068599999999998</c:v>
                </c:pt>
                <c:pt idx="716">
                  <c:v>-0.66909600000000002</c:v>
                </c:pt>
                <c:pt idx="717">
                  <c:v>-0.69672999999999996</c:v>
                </c:pt>
                <c:pt idx="718">
                  <c:v>-0.72334699999999996</c:v>
                </c:pt>
                <c:pt idx="719">
                  <c:v>-0.74873999999999996</c:v>
                </c:pt>
                <c:pt idx="720">
                  <c:v>-0.77276699999999998</c:v>
                </c:pt>
                <c:pt idx="721">
                  <c:v>-0.79537800000000003</c:v>
                </c:pt>
                <c:pt idx="722">
                  <c:v>-0.81662699999999999</c:v>
                </c:pt>
                <c:pt idx="723">
                  <c:v>-0.83668500000000001</c:v>
                </c:pt>
                <c:pt idx="724">
                  <c:v>-0.855823</c:v>
                </c:pt>
                <c:pt idx="725">
                  <c:v>-0.87439299999999998</c:v>
                </c:pt>
                <c:pt idx="726">
                  <c:v>-0.89279299999999995</c:v>
                </c:pt>
                <c:pt idx="727">
                  <c:v>-0.91142400000000001</c:v>
                </c:pt>
                <c:pt idx="728">
                  <c:v>-0.93063799999999997</c:v>
                </c:pt>
                <c:pt idx="729">
                  <c:v>-0.95068799999999998</c:v>
                </c:pt>
                <c:pt idx="730">
                  <c:v>-0.971692</c:v>
                </c:pt>
                <c:pt idx="731">
                  <c:v>-0.993614</c:v>
                </c:pt>
                <c:pt idx="732">
                  <c:v>-1.0162880000000001</c:v>
                </c:pt>
                <c:pt idx="733">
                  <c:v>-1.0394680000000001</c:v>
                </c:pt>
                <c:pt idx="734">
                  <c:v>-1.062905</c:v>
                </c:pt>
                <c:pt idx="735">
                  <c:v>-1.0864050000000001</c:v>
                </c:pt>
                <c:pt idx="736">
                  <c:v>-1.10985</c:v>
                </c:pt>
                <c:pt idx="737">
                  <c:v>-1.1331960000000001</c:v>
                </c:pt>
                <c:pt idx="738">
                  <c:v>-1.1564289999999999</c:v>
                </c:pt>
                <c:pt idx="739">
                  <c:v>-1.179535</c:v>
                </c:pt>
                <c:pt idx="740">
                  <c:v>-1.2024630000000001</c:v>
                </c:pt>
                <c:pt idx="741">
                  <c:v>-1.2251099999999999</c:v>
                </c:pt>
                <c:pt idx="742">
                  <c:v>-1.2473080000000001</c:v>
                </c:pt>
                <c:pt idx="743">
                  <c:v>-1.2688349999999999</c:v>
                </c:pt>
                <c:pt idx="744">
                  <c:v>-1.28942</c:v>
                </c:pt>
                <c:pt idx="745">
                  <c:v>-1.30877</c:v>
                </c:pt>
                <c:pt idx="746">
                  <c:v>-1.326592</c:v>
                </c:pt>
                <c:pt idx="747">
                  <c:v>-1.342627</c:v>
                </c:pt>
                <c:pt idx="748">
                  <c:v>-1.3566849999999999</c:v>
                </c:pt>
                <c:pt idx="749">
                  <c:v>-1.3686750000000001</c:v>
                </c:pt>
                <c:pt idx="750">
                  <c:v>-1.3786309999999999</c:v>
                </c:pt>
                <c:pt idx="751">
                  <c:v>-1.3867229999999999</c:v>
                </c:pt>
                <c:pt idx="752">
                  <c:v>-1.393257</c:v>
                </c:pt>
                <c:pt idx="753">
                  <c:v>-1.3986540000000001</c:v>
                </c:pt>
                <c:pt idx="754">
                  <c:v>-1.403408</c:v>
                </c:pt>
                <c:pt idx="755">
                  <c:v>-1.40804</c:v>
                </c:pt>
                <c:pt idx="756">
                  <c:v>-1.413038</c:v>
                </c:pt>
                <c:pt idx="757">
                  <c:v>-1.4187959999999999</c:v>
                </c:pt>
                <c:pt idx="758">
                  <c:v>-1.4255690000000001</c:v>
                </c:pt>
                <c:pt idx="759">
                  <c:v>-1.433446</c:v>
                </c:pt>
                <c:pt idx="760">
                  <c:v>-1.4423619999999999</c:v>
                </c:pt>
                <c:pt idx="761">
                  <c:v>-1.4521299999999999</c:v>
                </c:pt>
                <c:pt idx="762">
                  <c:v>-1.462513</c:v>
                </c:pt>
                <c:pt idx="763">
                  <c:v>-1.473282</c:v>
                </c:pt>
                <c:pt idx="764">
                  <c:v>-1.484262</c:v>
                </c:pt>
                <c:pt idx="765">
                  <c:v>-1.495336</c:v>
                </c:pt>
                <c:pt idx="766">
                  <c:v>-1.5064280000000001</c:v>
                </c:pt>
                <c:pt idx="767">
                  <c:v>-1.5174700000000001</c:v>
                </c:pt>
                <c:pt idx="768">
                  <c:v>-1.5283679999999999</c:v>
                </c:pt>
                <c:pt idx="769">
                  <c:v>-1.538977</c:v>
                </c:pt>
                <c:pt idx="770">
                  <c:v>-1.549094</c:v>
                </c:pt>
                <c:pt idx="771">
                  <c:v>-1.5584530000000001</c:v>
                </c:pt>
                <c:pt idx="772">
                  <c:v>-1.5667409999999999</c:v>
                </c:pt>
                <c:pt idx="773">
                  <c:v>-1.573612</c:v>
                </c:pt>
                <c:pt idx="774">
                  <c:v>-1.5787169999999999</c:v>
                </c:pt>
                <c:pt idx="775">
                  <c:v>-1.581736</c:v>
                </c:pt>
                <c:pt idx="776">
                  <c:v>-1.5824119999999999</c:v>
                </c:pt>
                <c:pt idx="777">
                  <c:v>-1.580589</c:v>
                </c:pt>
                <c:pt idx="778">
                  <c:v>-1.5762480000000001</c:v>
                </c:pt>
                <c:pt idx="779">
                  <c:v>-1.5695300000000001</c:v>
                </c:pt>
                <c:pt idx="780">
                  <c:v>-1.5607420000000001</c:v>
                </c:pt>
                <c:pt idx="781">
                  <c:v>-1.5503420000000001</c:v>
                </c:pt>
                <c:pt idx="782">
                  <c:v>-1.5389010000000001</c:v>
                </c:pt>
                <c:pt idx="783">
                  <c:v>-1.52704</c:v>
                </c:pt>
                <c:pt idx="784">
                  <c:v>-1.5153669999999999</c:v>
                </c:pt>
                <c:pt idx="785">
                  <c:v>-1.5043960000000001</c:v>
                </c:pt>
                <c:pt idx="786">
                  <c:v>-1.4944999999999999</c:v>
                </c:pt>
                <c:pt idx="787">
                  <c:v>-1.4858789999999999</c:v>
                </c:pt>
                <c:pt idx="788">
                  <c:v>-1.4785600000000001</c:v>
                </c:pt>
                <c:pt idx="789">
                  <c:v>-1.4724299999999999</c:v>
                </c:pt>
                <c:pt idx="790">
                  <c:v>-1.467293</c:v>
                </c:pt>
                <c:pt idx="791">
                  <c:v>-1.462928</c:v>
                </c:pt>
                <c:pt idx="792">
                  <c:v>-1.4591369999999999</c:v>
                </c:pt>
                <c:pt idx="793">
                  <c:v>-1.4557659999999999</c:v>
                </c:pt>
                <c:pt idx="794">
                  <c:v>-1.4527030000000001</c:v>
                </c:pt>
                <c:pt idx="795">
                  <c:v>-1.4498500000000001</c:v>
                </c:pt>
                <c:pt idx="796">
                  <c:v>-1.447092</c:v>
                </c:pt>
                <c:pt idx="797">
                  <c:v>-1.444272</c:v>
                </c:pt>
                <c:pt idx="798">
                  <c:v>-1.441174</c:v>
                </c:pt>
                <c:pt idx="799">
                  <c:v>-1.437513</c:v>
                </c:pt>
                <c:pt idx="800">
                  <c:v>-1.432949</c:v>
                </c:pt>
                <c:pt idx="801">
                  <c:v>-1.4270970000000001</c:v>
                </c:pt>
                <c:pt idx="802">
                  <c:v>-1.4195549999999999</c:v>
                </c:pt>
                <c:pt idx="803">
                  <c:v>-1.409937</c:v>
                </c:pt>
                <c:pt idx="804">
                  <c:v>-1.3979079999999999</c:v>
                </c:pt>
                <c:pt idx="805">
                  <c:v>-1.3832279999999999</c:v>
                </c:pt>
                <c:pt idx="806">
                  <c:v>-1.3657980000000001</c:v>
                </c:pt>
                <c:pt idx="807">
                  <c:v>-1.345691</c:v>
                </c:pt>
                <c:pt idx="808">
                  <c:v>-1.323175</c:v>
                </c:pt>
                <c:pt idx="809">
                  <c:v>-1.2987070000000001</c:v>
                </c:pt>
                <c:pt idx="810">
                  <c:v>-1.272899</c:v>
                </c:pt>
                <c:pt idx="811">
                  <c:v>-1.246448</c:v>
                </c:pt>
                <c:pt idx="812">
                  <c:v>-1.2200549999999999</c:v>
                </c:pt>
                <c:pt idx="813">
                  <c:v>-1.1943349999999999</c:v>
                </c:pt>
                <c:pt idx="814">
                  <c:v>-1.169753</c:v>
                </c:pt>
                <c:pt idx="815">
                  <c:v>-1.1465909999999999</c:v>
                </c:pt>
                <c:pt idx="816">
                  <c:v>-1.1249480000000001</c:v>
                </c:pt>
                <c:pt idx="817">
                  <c:v>-1.1047769999999999</c:v>
                </c:pt>
                <c:pt idx="818">
                  <c:v>-1.085931</c:v>
                </c:pt>
                <c:pt idx="819">
                  <c:v>-1.0682259999999999</c:v>
                </c:pt>
                <c:pt idx="820">
                  <c:v>-1.05148</c:v>
                </c:pt>
                <c:pt idx="821">
                  <c:v>-1.035544</c:v>
                </c:pt>
                <c:pt idx="822">
                  <c:v>-1.020303</c:v>
                </c:pt>
                <c:pt idx="823">
                  <c:v>-1.00566</c:v>
                </c:pt>
                <c:pt idx="824">
                  <c:v>-0.99150899999999997</c:v>
                </c:pt>
                <c:pt idx="825">
                  <c:v>-0.97770500000000005</c:v>
                </c:pt>
                <c:pt idx="826">
                  <c:v>-0.96404699999999999</c:v>
                </c:pt>
                <c:pt idx="827">
                  <c:v>-0.95025999999999999</c:v>
                </c:pt>
                <c:pt idx="828">
                  <c:v>-0.935998</c:v>
                </c:pt>
                <c:pt idx="829">
                  <c:v>-0.92085799999999995</c:v>
                </c:pt>
                <c:pt idx="830">
                  <c:v>-0.90439899999999995</c:v>
                </c:pt>
                <c:pt idx="831">
                  <c:v>-0.88617599999999996</c:v>
                </c:pt>
                <c:pt idx="832">
                  <c:v>-0.86577700000000002</c:v>
                </c:pt>
                <c:pt idx="833">
                  <c:v>-0.84286700000000003</c:v>
                </c:pt>
                <c:pt idx="834">
                  <c:v>-0.81724300000000005</c:v>
                </c:pt>
                <c:pt idx="835">
                  <c:v>-0.78887499999999999</c:v>
                </c:pt>
                <c:pt idx="836">
                  <c:v>-0.757942</c:v>
                </c:pt>
                <c:pt idx="837">
                  <c:v>-0.72484700000000002</c:v>
                </c:pt>
                <c:pt idx="838">
                  <c:v>-0.69018999999999997</c:v>
                </c:pt>
                <c:pt idx="839">
                  <c:v>-0.65469699999999997</c:v>
                </c:pt>
                <c:pt idx="840">
                  <c:v>-0.61912999999999996</c:v>
                </c:pt>
                <c:pt idx="841">
                  <c:v>-0.58417200000000002</c:v>
                </c:pt>
                <c:pt idx="842">
                  <c:v>-0.55035699999999999</c:v>
                </c:pt>
                <c:pt idx="843">
                  <c:v>-0.51802199999999998</c:v>
                </c:pt>
                <c:pt idx="844">
                  <c:v>-0.48731400000000002</c:v>
                </c:pt>
                <c:pt idx="845">
                  <c:v>-0.45823000000000003</c:v>
                </c:pt>
                <c:pt idx="846">
                  <c:v>-0.43067100000000003</c:v>
                </c:pt>
                <c:pt idx="847">
                  <c:v>-0.404497</c:v>
                </c:pt>
                <c:pt idx="848">
                  <c:v>-0.37957099999999999</c:v>
                </c:pt>
                <c:pt idx="849">
                  <c:v>-0.35578199999999999</c:v>
                </c:pt>
                <c:pt idx="850">
                  <c:v>-0.33305099999999999</c:v>
                </c:pt>
                <c:pt idx="851">
                  <c:v>-0.31131900000000001</c:v>
                </c:pt>
                <c:pt idx="852">
                  <c:v>-0.290524</c:v>
                </c:pt>
                <c:pt idx="853">
                  <c:v>-0.270567</c:v>
                </c:pt>
                <c:pt idx="854">
                  <c:v>-0.25129499999999999</c:v>
                </c:pt>
                <c:pt idx="855">
                  <c:v>-0.23247399999999999</c:v>
                </c:pt>
                <c:pt idx="856">
                  <c:v>-0.21378900000000001</c:v>
                </c:pt>
                <c:pt idx="857">
                  <c:v>-0.19484799999999999</c:v>
                </c:pt>
                <c:pt idx="858">
                  <c:v>-0.17519899999999999</c:v>
                </c:pt>
                <c:pt idx="859">
                  <c:v>-0.154361</c:v>
                </c:pt>
                <c:pt idx="860">
                  <c:v>-0.131859</c:v>
                </c:pt>
                <c:pt idx="861">
                  <c:v>-0.10727399999999999</c:v>
                </c:pt>
                <c:pt idx="862">
                  <c:v>-8.0293000000000003E-2</c:v>
                </c:pt>
                <c:pt idx="863">
                  <c:v>-5.0761000000000001E-2</c:v>
                </c:pt>
                <c:pt idx="864">
                  <c:v>-1.8733E-2</c:v>
                </c:pt>
                <c:pt idx="865">
                  <c:v>1.5502999999999999E-2</c:v>
                </c:pt>
                <c:pt idx="866">
                  <c:v>5.1428000000000001E-2</c:v>
                </c:pt>
                <c:pt idx="867">
                  <c:v>8.8358000000000006E-2</c:v>
                </c:pt>
                <c:pt idx="868">
                  <c:v>0.12553400000000001</c:v>
                </c:pt>
                <c:pt idx="869">
                  <c:v>0.162245</c:v>
                </c:pt>
                <c:pt idx="870">
                  <c:v>0.19792999999999999</c:v>
                </c:pt>
                <c:pt idx="871">
                  <c:v>0.23222599999999999</c:v>
                </c:pt>
                <c:pt idx="872">
                  <c:v>0.26496399999999998</c:v>
                </c:pt>
                <c:pt idx="873">
                  <c:v>0.296126</c:v>
                </c:pt>
                <c:pt idx="874">
                  <c:v>0.32578200000000002</c:v>
                </c:pt>
                <c:pt idx="875">
                  <c:v>0.35403099999999998</c:v>
                </c:pt>
                <c:pt idx="876">
                  <c:v>0.38096000000000002</c:v>
                </c:pt>
                <c:pt idx="877">
                  <c:v>0.40662300000000001</c:v>
                </c:pt>
                <c:pt idx="878">
                  <c:v>0.43103200000000003</c:v>
                </c:pt>
                <c:pt idx="879">
                  <c:v>0.454175</c:v>
                </c:pt>
                <c:pt idx="880">
                  <c:v>0.47603800000000002</c:v>
                </c:pt>
                <c:pt idx="881">
                  <c:v>0.49663400000000002</c:v>
                </c:pt>
                <c:pt idx="882">
                  <c:v>0.51603299999999996</c:v>
                </c:pt>
                <c:pt idx="883">
                  <c:v>0.53438399999999997</c:v>
                </c:pt>
                <c:pt idx="884">
                  <c:v>0.55193099999999995</c:v>
                </c:pt>
                <c:pt idx="885">
                  <c:v>0.56901000000000002</c:v>
                </c:pt>
                <c:pt idx="886">
                  <c:v>0.58604400000000001</c:v>
                </c:pt>
                <c:pt idx="887">
                  <c:v>0.60350899999999996</c:v>
                </c:pt>
                <c:pt idx="888">
                  <c:v>0.62190800000000002</c:v>
                </c:pt>
                <c:pt idx="889">
                  <c:v>0.64171500000000004</c:v>
                </c:pt>
                <c:pt idx="890">
                  <c:v>0.66333299999999995</c:v>
                </c:pt>
                <c:pt idx="891">
                  <c:v>0.68702799999999997</c:v>
                </c:pt>
                <c:pt idx="892">
                  <c:v>0.71288200000000002</c:v>
                </c:pt>
                <c:pt idx="893">
                  <c:v>0.74075100000000005</c:v>
                </c:pt>
                <c:pt idx="894">
                  <c:v>0.77025999999999994</c:v>
                </c:pt>
                <c:pt idx="895">
                  <c:v>0.80083899999999997</c:v>
                </c:pt>
                <c:pt idx="896">
                  <c:v>0.83181300000000002</c:v>
                </c:pt>
                <c:pt idx="897">
                  <c:v>0.86251800000000001</c:v>
                </c:pt>
                <c:pt idx="898">
                  <c:v>0.89241899999999996</c:v>
                </c:pt>
                <c:pt idx="899">
                  <c:v>0.92116799999999999</c:v>
                </c:pt>
                <c:pt idx="900">
                  <c:v>0.94861300000000004</c:v>
                </c:pt>
                <c:pt idx="901">
                  <c:v>0.97474499999999997</c:v>
                </c:pt>
                <c:pt idx="902">
                  <c:v>0.99963500000000005</c:v>
                </c:pt>
                <c:pt idx="903">
                  <c:v>1.023366</c:v>
                </c:pt>
                <c:pt idx="904">
                  <c:v>1.04599</c:v>
                </c:pt>
                <c:pt idx="905">
                  <c:v>1.067504</c:v>
                </c:pt>
                <c:pt idx="906">
                  <c:v>1.087852</c:v>
                </c:pt>
                <c:pt idx="907">
                  <c:v>1.1069340000000001</c:v>
                </c:pt>
                <c:pt idx="908">
                  <c:v>1.124636</c:v>
                </c:pt>
                <c:pt idx="909">
                  <c:v>1.1408590000000001</c:v>
                </c:pt>
                <c:pt idx="910">
                  <c:v>1.1555530000000001</c:v>
                </c:pt>
                <c:pt idx="911">
                  <c:v>1.1687460000000001</c:v>
                </c:pt>
                <c:pt idx="912">
                  <c:v>1.1805619999999999</c:v>
                </c:pt>
                <c:pt idx="913">
                  <c:v>1.191236</c:v>
                </c:pt>
                <c:pt idx="914">
                  <c:v>1.2011069999999999</c:v>
                </c:pt>
                <c:pt idx="915">
                  <c:v>1.2105969999999999</c:v>
                </c:pt>
                <c:pt idx="916">
                  <c:v>1.220186</c:v>
                </c:pt>
                <c:pt idx="917">
                  <c:v>1.2303580000000001</c:v>
                </c:pt>
                <c:pt idx="918">
                  <c:v>1.2415609999999999</c:v>
                </c:pt>
                <c:pt idx="919">
                  <c:v>1.254138</c:v>
                </c:pt>
                <c:pt idx="920">
                  <c:v>1.2682819999999999</c:v>
                </c:pt>
                <c:pt idx="921">
                  <c:v>1.2839879999999999</c:v>
                </c:pt>
                <c:pt idx="922">
                  <c:v>1.3010379999999999</c:v>
                </c:pt>
                <c:pt idx="923">
                  <c:v>1.3190249999999999</c:v>
                </c:pt>
                <c:pt idx="924">
                  <c:v>1.337423</c:v>
                </c:pt>
                <c:pt idx="925">
                  <c:v>1.3556900000000001</c:v>
                </c:pt>
                <c:pt idx="926">
                  <c:v>1.373381</c:v>
                </c:pt>
                <c:pt idx="927">
                  <c:v>1.3902209999999999</c:v>
                </c:pt>
                <c:pt idx="928">
                  <c:v>1.406115</c:v>
                </c:pt>
                <c:pt idx="929">
                  <c:v>1.421108</c:v>
                </c:pt>
                <c:pt idx="930">
                  <c:v>1.435308</c:v>
                </c:pt>
                <c:pt idx="931">
                  <c:v>1.4488239999999999</c:v>
                </c:pt>
                <c:pt idx="932">
                  <c:v>1.4617089999999999</c:v>
                </c:pt>
                <c:pt idx="933">
                  <c:v>1.4739359999999999</c:v>
                </c:pt>
                <c:pt idx="934">
                  <c:v>1.485398</c:v>
                </c:pt>
                <c:pt idx="935">
                  <c:v>1.4959210000000001</c:v>
                </c:pt>
                <c:pt idx="936">
                  <c:v>1.5052939999999999</c:v>
                </c:pt>
                <c:pt idx="937">
                  <c:v>1.513298</c:v>
                </c:pt>
                <c:pt idx="938">
                  <c:v>1.519747</c:v>
                </c:pt>
                <c:pt idx="939">
                  <c:v>1.524521</c:v>
                </c:pt>
                <c:pt idx="940">
                  <c:v>1.527593</c:v>
                </c:pt>
                <c:pt idx="941">
                  <c:v>1.5290520000000001</c:v>
                </c:pt>
                <c:pt idx="942">
                  <c:v>1.529102</c:v>
                </c:pt>
                <c:pt idx="943">
                  <c:v>1.5280609999999999</c:v>
                </c:pt>
                <c:pt idx="944">
                  <c:v>1.52633</c:v>
                </c:pt>
                <c:pt idx="945">
                  <c:v>1.524351</c:v>
                </c:pt>
                <c:pt idx="946">
                  <c:v>1.522564</c:v>
                </c:pt>
                <c:pt idx="947">
                  <c:v>1.5213429999999999</c:v>
                </c:pt>
                <c:pt idx="948">
                  <c:v>1.520945</c:v>
                </c:pt>
                <c:pt idx="949">
                  <c:v>1.5214669999999999</c:v>
                </c:pt>
                <c:pt idx="950">
                  <c:v>1.5228269999999999</c:v>
                </c:pt>
                <c:pt idx="951">
                  <c:v>1.5247820000000001</c:v>
                </c:pt>
                <c:pt idx="952">
                  <c:v>1.5269760000000001</c:v>
                </c:pt>
                <c:pt idx="953">
                  <c:v>1.5290319999999999</c:v>
                </c:pt>
                <c:pt idx="954">
                  <c:v>1.530648</c:v>
                </c:pt>
                <c:pt idx="955">
                  <c:v>1.531663</c:v>
                </c:pt>
                <c:pt idx="956">
                  <c:v>1.5320830000000001</c:v>
                </c:pt>
                <c:pt idx="957">
                  <c:v>1.5320389999999999</c:v>
                </c:pt>
                <c:pt idx="958">
                  <c:v>1.5317210000000001</c:v>
                </c:pt>
                <c:pt idx="959">
                  <c:v>1.5313049999999999</c:v>
                </c:pt>
                <c:pt idx="960">
                  <c:v>1.5308949999999999</c:v>
                </c:pt>
                <c:pt idx="961">
                  <c:v>1.5304880000000001</c:v>
                </c:pt>
                <c:pt idx="962">
                  <c:v>1.5299720000000001</c:v>
                </c:pt>
                <c:pt idx="963">
                  <c:v>1.529137</c:v>
                </c:pt>
                <c:pt idx="964">
                  <c:v>1.527703</c:v>
                </c:pt>
                <c:pt idx="965">
                  <c:v>1.5253540000000001</c:v>
                </c:pt>
                <c:pt idx="966">
                  <c:v>1.5217769999999999</c:v>
                </c:pt>
                <c:pt idx="967">
                  <c:v>1.5167040000000001</c:v>
                </c:pt>
                <c:pt idx="968">
                  <c:v>1.509943</c:v>
                </c:pt>
                <c:pt idx="969">
                  <c:v>1.501409</c:v>
                </c:pt>
                <c:pt idx="970">
                  <c:v>1.491144</c:v>
                </c:pt>
                <c:pt idx="971">
                  <c:v>1.4793130000000001</c:v>
                </c:pt>
                <c:pt idx="972">
                  <c:v>1.466194</c:v>
                </c:pt>
                <c:pt idx="973">
                  <c:v>1.4521390000000001</c:v>
                </c:pt>
                <c:pt idx="974">
                  <c:v>1.4375329999999999</c:v>
                </c:pt>
                <c:pt idx="975">
                  <c:v>1.4227320000000001</c:v>
                </c:pt>
                <c:pt idx="976">
                  <c:v>1.4080109999999999</c:v>
                </c:pt>
                <c:pt idx="977">
                  <c:v>1.393526</c:v>
                </c:pt>
                <c:pt idx="978">
                  <c:v>1.379289</c:v>
                </c:pt>
                <c:pt idx="979">
                  <c:v>1.365186</c:v>
                </c:pt>
                <c:pt idx="980">
                  <c:v>1.3510180000000001</c:v>
                </c:pt>
                <c:pt idx="981">
                  <c:v>1.336573</c:v>
                </c:pt>
                <c:pt idx="982">
                  <c:v>1.3217030000000001</c:v>
                </c:pt>
                <c:pt idx="983">
                  <c:v>1.306384</c:v>
                </c:pt>
                <c:pt idx="984">
                  <c:v>1.2907360000000001</c:v>
                </c:pt>
                <c:pt idx="985">
                  <c:v>1.274994</c:v>
                </c:pt>
                <c:pt idx="986">
                  <c:v>1.2594529999999999</c:v>
                </c:pt>
                <c:pt idx="987">
                  <c:v>1.2443869999999999</c:v>
                </c:pt>
                <c:pt idx="988">
                  <c:v>1.229992</c:v>
                </c:pt>
                <c:pt idx="989">
                  <c:v>1.2163390000000001</c:v>
                </c:pt>
                <c:pt idx="990">
                  <c:v>1.203365</c:v>
                </c:pt>
                <c:pt idx="991">
                  <c:v>1.1908780000000001</c:v>
                </c:pt>
                <c:pt idx="992">
                  <c:v>1.1785779999999999</c:v>
                </c:pt>
                <c:pt idx="993">
                  <c:v>1.1660950000000001</c:v>
                </c:pt>
                <c:pt idx="994">
                  <c:v>1.1530229999999999</c:v>
                </c:pt>
                <c:pt idx="995">
                  <c:v>1.13897</c:v>
                </c:pt>
                <c:pt idx="996">
                  <c:v>1.1235919999999999</c:v>
                </c:pt>
                <c:pt idx="997">
                  <c:v>1.1066320000000001</c:v>
                </c:pt>
                <c:pt idx="998">
                  <c:v>1.087952</c:v>
                </c:pt>
                <c:pt idx="999">
                  <c:v>1.067542</c:v>
                </c:pt>
                <c:pt idx="1000">
                  <c:v>1.045526</c:v>
                </c:pt>
                <c:pt idx="1001">
                  <c:v>1.0221290000000001</c:v>
                </c:pt>
                <c:pt idx="1002">
                  <c:v>0.99764600000000003</c:v>
                </c:pt>
                <c:pt idx="1003">
                  <c:v>0.97237799999999996</c:v>
                </c:pt>
                <c:pt idx="1004">
                  <c:v>0.94658600000000004</c:v>
                </c:pt>
                <c:pt idx="1005">
                  <c:v>0.92043900000000001</c:v>
                </c:pt>
                <c:pt idx="1006">
                  <c:v>0.89400599999999997</c:v>
                </c:pt>
                <c:pt idx="1007">
                  <c:v>0.86726099999999995</c:v>
                </c:pt>
                <c:pt idx="1008">
                  <c:v>0.84012399999999998</c:v>
                </c:pt>
                <c:pt idx="1009">
                  <c:v>0.81252000000000002</c:v>
                </c:pt>
                <c:pt idx="1010">
                  <c:v>0.784439</c:v>
                </c:pt>
                <c:pt idx="1011">
                  <c:v>0.75598299999999996</c:v>
                </c:pt>
                <c:pt idx="1012">
                  <c:v>0.72738000000000003</c:v>
                </c:pt>
                <c:pt idx="1013">
                  <c:v>0.69896499999999995</c:v>
                </c:pt>
                <c:pt idx="1014">
                  <c:v>0.67113</c:v>
                </c:pt>
                <c:pt idx="1015">
                  <c:v>0.64425399999999999</c:v>
                </c:pt>
                <c:pt idx="1016">
                  <c:v>0.618641</c:v>
                </c:pt>
                <c:pt idx="1017">
                  <c:v>0.59447000000000005</c:v>
                </c:pt>
                <c:pt idx="1018">
                  <c:v>0.57177</c:v>
                </c:pt>
                <c:pt idx="1019">
                  <c:v>0.55041600000000002</c:v>
                </c:pt>
                <c:pt idx="1020">
                  <c:v>0.53014099999999997</c:v>
                </c:pt>
                <c:pt idx="1021">
                  <c:v>0.51057399999999997</c:v>
                </c:pt>
                <c:pt idx="1022">
                  <c:v>0.49126599999999998</c:v>
                </c:pt>
                <c:pt idx="1023">
                  <c:v>0.47174199999999999</c:v>
                </c:pt>
                <c:pt idx="1024">
                  <c:v>0.45153900000000002</c:v>
                </c:pt>
                <c:pt idx="1025">
                  <c:v>0.43025200000000002</c:v>
                </c:pt>
                <c:pt idx="1026">
                  <c:v>0.40756799999999999</c:v>
                </c:pt>
                <c:pt idx="1027">
                  <c:v>0.38330199999999998</c:v>
                </c:pt>
                <c:pt idx="1028">
                  <c:v>0.35740300000000003</c:v>
                </c:pt>
                <c:pt idx="1029">
                  <c:v>0.32994899999999999</c:v>
                </c:pt>
                <c:pt idx="1030">
                  <c:v>0.30111900000000003</c:v>
                </c:pt>
                <c:pt idx="1031">
                  <c:v>0.27113900000000002</c:v>
                </c:pt>
                <c:pt idx="1032">
                  <c:v>0.24022499999999999</c:v>
                </c:pt>
                <c:pt idx="1033">
                  <c:v>0.20854</c:v>
                </c:pt>
                <c:pt idx="1034">
                  <c:v>0.176173</c:v>
                </c:pt>
                <c:pt idx="1035">
                  <c:v>0.14314499999999999</c:v>
                </c:pt>
                <c:pt idx="1036">
                  <c:v>0.109455</c:v>
                </c:pt>
                <c:pt idx="1037">
                  <c:v>7.5123999999999996E-2</c:v>
                </c:pt>
                <c:pt idx="1038">
                  <c:v>4.0246999999999998E-2</c:v>
                </c:pt>
                <c:pt idx="1039">
                  <c:v>5.025E-3</c:v>
                </c:pt>
                <c:pt idx="1040">
                  <c:v>-3.0224000000000001E-2</c:v>
                </c:pt>
                <c:pt idx="1041">
                  <c:v>-6.5085000000000004E-2</c:v>
                </c:pt>
                <c:pt idx="1042">
                  <c:v>-9.9087999999999996E-2</c:v>
                </c:pt>
                <c:pt idx="1043">
                  <c:v>-0.13176299999999999</c:v>
                </c:pt>
                <c:pt idx="1044">
                  <c:v>-0.16270599999999999</c:v>
                </c:pt>
                <c:pt idx="1045">
                  <c:v>-0.19162399999999999</c:v>
                </c:pt>
                <c:pt idx="1046">
                  <c:v>-0.21837699999999999</c:v>
                </c:pt>
                <c:pt idx="1047">
                  <c:v>-0.24299100000000001</c:v>
                </c:pt>
                <c:pt idx="1048">
                  <c:v>-0.26565299999999997</c:v>
                </c:pt>
                <c:pt idx="1049">
                  <c:v>-0.286692</c:v>
                </c:pt>
                <c:pt idx="1050">
                  <c:v>-0.30654900000000002</c:v>
                </c:pt>
                <c:pt idx="1051">
                  <c:v>-0.325735</c:v>
                </c:pt>
                <c:pt idx="1052">
                  <c:v>-0.34478700000000001</c:v>
                </c:pt>
                <c:pt idx="1053">
                  <c:v>-0.36422300000000002</c:v>
                </c:pt>
                <c:pt idx="1054">
                  <c:v>-0.38449899999999998</c:v>
                </c:pt>
                <c:pt idx="1055">
                  <c:v>-0.40596700000000002</c:v>
                </c:pt>
                <c:pt idx="1056">
                  <c:v>-0.42884800000000001</c:v>
                </c:pt>
                <c:pt idx="1057">
                  <c:v>-0.45322299999999999</c:v>
                </c:pt>
                <c:pt idx="1058">
                  <c:v>-0.479045</c:v>
                </c:pt>
                <c:pt idx="1059">
                  <c:v>-0.50618399999999997</c:v>
                </c:pt>
                <c:pt idx="1060">
                  <c:v>-0.53447800000000001</c:v>
                </c:pt>
                <c:pt idx="1061">
                  <c:v>-0.56379000000000001</c:v>
                </c:pt>
                <c:pt idx="1062">
                  <c:v>-0.59403499999999998</c:v>
                </c:pt>
                <c:pt idx="1063">
                  <c:v>-0.62517400000000001</c:v>
                </c:pt>
                <c:pt idx="1064">
                  <c:v>-0.65717800000000004</c:v>
                </c:pt>
                <c:pt idx="1065">
                  <c:v>-0.68997699999999995</c:v>
                </c:pt>
                <c:pt idx="1066">
                  <c:v>-0.72341699999999998</c:v>
                </c:pt>
                <c:pt idx="1067">
                  <c:v>-0.75723499999999999</c:v>
                </c:pt>
                <c:pt idx="1068">
                  <c:v>-0.79105300000000001</c:v>
                </c:pt>
                <c:pt idx="1069">
                  <c:v>-0.82439799999999996</c:v>
                </c:pt>
                <c:pt idx="1070">
                  <c:v>-0.856742</c:v>
                </c:pt>
                <c:pt idx="1071">
                  <c:v>-0.88754500000000003</c:v>
                </c:pt>
                <c:pt idx="1072">
                  <c:v>-0.91631799999999997</c:v>
                </c:pt>
                <c:pt idx="1073">
                  <c:v>-0.94266799999999995</c:v>
                </c:pt>
                <c:pt idx="1074">
                  <c:v>-0.96634100000000001</c:v>
                </c:pt>
                <c:pt idx="1075">
                  <c:v>-0.98724800000000001</c:v>
                </c:pt>
                <c:pt idx="1076">
                  <c:v>-1.005476</c:v>
                </c:pt>
                <c:pt idx="1077">
                  <c:v>-1.0212730000000001</c:v>
                </c:pt>
                <c:pt idx="1078">
                  <c:v>-1.035032</c:v>
                </c:pt>
                <c:pt idx="1079">
                  <c:v>-1.047256</c:v>
                </c:pt>
                <c:pt idx="1080">
                  <c:v>-1.0585100000000001</c:v>
                </c:pt>
                <c:pt idx="1081">
                  <c:v>-1.069383</c:v>
                </c:pt>
                <c:pt idx="1082">
                  <c:v>-1.080433</c:v>
                </c:pt>
                <c:pt idx="1083">
                  <c:v>-1.092149</c:v>
                </c:pt>
                <c:pt idx="1084">
                  <c:v>-1.1049020000000001</c:v>
                </c:pt>
                <c:pt idx="1085">
                  <c:v>-1.118927</c:v>
                </c:pt>
                <c:pt idx="1086">
                  <c:v>-1.134317</c:v>
                </c:pt>
                <c:pt idx="1087">
                  <c:v>-1.1510469999999999</c:v>
                </c:pt>
                <c:pt idx="1088">
                  <c:v>-1.1690240000000001</c:v>
                </c:pt>
                <c:pt idx="1089">
                  <c:v>-1.1881440000000001</c:v>
                </c:pt>
                <c:pt idx="1090">
                  <c:v>-1.2083390000000001</c:v>
                </c:pt>
                <c:pt idx="1091">
                  <c:v>-1.229576</c:v>
                </c:pt>
                <c:pt idx="1092">
                  <c:v>-1.2518320000000001</c:v>
                </c:pt>
                <c:pt idx="1093">
                  <c:v>-1.2750410000000001</c:v>
                </c:pt>
                <c:pt idx="1094">
                  <c:v>-1.2990470000000001</c:v>
                </c:pt>
                <c:pt idx="1095">
                  <c:v>-1.323577</c:v>
                </c:pt>
                <c:pt idx="1096">
                  <c:v>-1.348238</c:v>
                </c:pt>
                <c:pt idx="1097">
                  <c:v>-1.372533</c:v>
                </c:pt>
                <c:pt idx="1098">
                  <c:v>-1.3958999999999999</c:v>
                </c:pt>
                <c:pt idx="1099">
                  <c:v>-1.417754</c:v>
                </c:pt>
                <c:pt idx="1100">
                  <c:v>-1.4375370000000001</c:v>
                </c:pt>
                <c:pt idx="1101">
                  <c:v>-1.4547699999999999</c:v>
                </c:pt>
                <c:pt idx="1102">
                  <c:v>-1.4690939999999999</c:v>
                </c:pt>
                <c:pt idx="1103">
                  <c:v>-1.480305</c:v>
                </c:pt>
                <c:pt idx="1104">
                  <c:v>-1.488372</c:v>
                </c:pt>
                <c:pt idx="1105">
                  <c:v>-1.4934430000000001</c:v>
                </c:pt>
                <c:pt idx="1106">
                  <c:v>-1.49583</c:v>
                </c:pt>
                <c:pt idx="1107">
                  <c:v>-1.495987</c:v>
                </c:pt>
                <c:pt idx="1108">
                  <c:v>-1.4944679999999999</c:v>
                </c:pt>
                <c:pt idx="1109">
                  <c:v>-1.4918849999999999</c:v>
                </c:pt>
                <c:pt idx="1110">
                  <c:v>-1.488858</c:v>
                </c:pt>
                <c:pt idx="1111">
                  <c:v>-1.485962</c:v>
                </c:pt>
                <c:pt idx="1112">
                  <c:v>-1.483684</c:v>
                </c:pt>
                <c:pt idx="1113">
                  <c:v>-1.482386</c:v>
                </c:pt>
                <c:pt idx="1114">
                  <c:v>-1.4822850000000001</c:v>
                </c:pt>
                <c:pt idx="1115">
                  <c:v>-1.483465</c:v>
                </c:pt>
                <c:pt idx="1116">
                  <c:v>-1.485908</c:v>
                </c:pt>
                <c:pt idx="1117">
                  <c:v>-1.489554</c:v>
                </c:pt>
                <c:pt idx="1118">
                  <c:v>-1.494353</c:v>
                </c:pt>
                <c:pt idx="1119">
                  <c:v>-1.500291</c:v>
                </c:pt>
                <c:pt idx="1120">
                  <c:v>-1.507371</c:v>
                </c:pt>
                <c:pt idx="1121">
                  <c:v>-1.515568</c:v>
                </c:pt>
                <c:pt idx="1122">
                  <c:v>-1.524777</c:v>
                </c:pt>
                <c:pt idx="1123">
                  <c:v>-1.5347740000000001</c:v>
                </c:pt>
                <c:pt idx="1124">
                  <c:v>-1.545207</c:v>
                </c:pt>
                <c:pt idx="1125">
                  <c:v>-1.555606</c:v>
                </c:pt>
                <c:pt idx="1126">
                  <c:v>-1.5654159999999999</c:v>
                </c:pt>
                <c:pt idx="1127">
                  <c:v>-1.574036</c:v>
                </c:pt>
                <c:pt idx="1128">
                  <c:v>-1.58087</c:v>
                </c:pt>
                <c:pt idx="1129">
                  <c:v>-1.585369</c:v>
                </c:pt>
                <c:pt idx="1130">
                  <c:v>-1.587086</c:v>
                </c:pt>
                <c:pt idx="1131">
                  <c:v>-1.5857060000000001</c:v>
                </c:pt>
                <c:pt idx="1132">
                  <c:v>-1.581078</c:v>
                </c:pt>
                <c:pt idx="1133">
                  <c:v>-1.573234</c:v>
                </c:pt>
                <c:pt idx="1134">
                  <c:v>-1.562384</c:v>
                </c:pt>
                <c:pt idx="1135">
                  <c:v>-1.5488999999999999</c:v>
                </c:pt>
                <c:pt idx="1136">
                  <c:v>-1.5332889999999999</c:v>
                </c:pt>
                <c:pt idx="1137">
                  <c:v>-1.5161450000000001</c:v>
                </c:pt>
                <c:pt idx="1138">
                  <c:v>-1.4981009999999999</c:v>
                </c:pt>
                <c:pt idx="1139">
                  <c:v>-1.4797709999999999</c:v>
                </c:pt>
                <c:pt idx="1140">
                  <c:v>-1.4617039999999999</c:v>
                </c:pt>
                <c:pt idx="1141">
                  <c:v>-1.4443410000000001</c:v>
                </c:pt>
                <c:pt idx="1142">
                  <c:v>-1.427983</c:v>
                </c:pt>
                <c:pt idx="1143">
                  <c:v>-1.412798</c:v>
                </c:pt>
                <c:pt idx="1144">
                  <c:v>-1.3988389999999999</c:v>
                </c:pt>
                <c:pt idx="1145">
                  <c:v>-1.3860920000000001</c:v>
                </c:pt>
                <c:pt idx="1146">
                  <c:v>-1.374536</c:v>
                </c:pt>
                <c:pt idx="1147">
                  <c:v>-1.3641749999999999</c:v>
                </c:pt>
                <c:pt idx="1148">
                  <c:v>-1.3550469999999999</c:v>
                </c:pt>
                <c:pt idx="1149">
                  <c:v>-1.3471820000000001</c:v>
                </c:pt>
                <c:pt idx="1150">
                  <c:v>-1.340557</c:v>
                </c:pt>
                <c:pt idx="1151">
                  <c:v>-1.3350420000000001</c:v>
                </c:pt>
                <c:pt idx="1152">
                  <c:v>-1.3303780000000001</c:v>
                </c:pt>
                <c:pt idx="1153">
                  <c:v>-1.326173</c:v>
                </c:pt>
                <c:pt idx="1154">
                  <c:v>-1.32193</c:v>
                </c:pt>
                <c:pt idx="1155">
                  <c:v>-1.317078</c:v>
                </c:pt>
                <c:pt idx="1156">
                  <c:v>-1.311016</c:v>
                </c:pt>
                <c:pt idx="1157">
                  <c:v>-1.3031619999999999</c:v>
                </c:pt>
                <c:pt idx="1158">
                  <c:v>-1.2929999999999999</c:v>
                </c:pt>
                <c:pt idx="1159">
                  <c:v>-1.2801210000000001</c:v>
                </c:pt>
                <c:pt idx="1160">
                  <c:v>-1.264262</c:v>
                </c:pt>
                <c:pt idx="1161">
                  <c:v>-1.2453350000000001</c:v>
                </c:pt>
                <c:pt idx="1162">
                  <c:v>-1.22343</c:v>
                </c:pt>
                <c:pt idx="1163">
                  <c:v>-1.1988220000000001</c:v>
                </c:pt>
                <c:pt idx="1164">
                  <c:v>-1.1719390000000001</c:v>
                </c:pt>
                <c:pt idx="1165">
                  <c:v>-1.1433230000000001</c:v>
                </c:pt>
                <c:pt idx="1166">
                  <c:v>-1.1135820000000001</c:v>
                </c:pt>
                <c:pt idx="1167">
                  <c:v>-1.0833269999999999</c:v>
                </c:pt>
                <c:pt idx="1168">
                  <c:v>-1.0531159999999999</c:v>
                </c:pt>
                <c:pt idx="1169">
                  <c:v>-1.0234080000000001</c:v>
                </c:pt>
                <c:pt idx="1170">
                  <c:v>-0.994537</c:v>
                </c:pt>
                <c:pt idx="1171">
                  <c:v>-0.96670400000000001</c:v>
                </c:pt>
                <c:pt idx="1172">
                  <c:v>-0.93999699999999997</c:v>
                </c:pt>
                <c:pt idx="1173">
                  <c:v>-0.914439</c:v>
                </c:pt>
                <c:pt idx="1174">
                  <c:v>-0.89003600000000005</c:v>
                </c:pt>
                <c:pt idx="1175">
                  <c:v>-0.86681900000000001</c:v>
                </c:pt>
                <c:pt idx="1176">
                  <c:v>-0.84486099999999997</c:v>
                </c:pt>
                <c:pt idx="1177">
                  <c:v>-0.82425300000000001</c:v>
                </c:pt>
                <c:pt idx="1178">
                  <c:v>-0.80506200000000006</c:v>
                </c:pt>
                <c:pt idx="1179">
                  <c:v>-0.78727000000000003</c:v>
                </c:pt>
                <c:pt idx="1180">
                  <c:v>-0.77074600000000004</c:v>
                </c:pt>
                <c:pt idx="1181">
                  <c:v>-0.75522100000000003</c:v>
                </c:pt>
                <c:pt idx="1182">
                  <c:v>-0.74029999999999996</c:v>
                </c:pt>
                <c:pt idx="1183">
                  <c:v>-0.72548699999999999</c:v>
                </c:pt>
                <c:pt idx="1184">
                  <c:v>-0.71022300000000005</c:v>
                </c:pt>
                <c:pt idx="1185">
                  <c:v>-0.69392900000000002</c:v>
                </c:pt>
                <c:pt idx="1186">
                  <c:v>-0.67605700000000002</c:v>
                </c:pt>
                <c:pt idx="1187">
                  <c:v>-0.65612899999999996</c:v>
                </c:pt>
                <c:pt idx="1188">
                  <c:v>-0.63378800000000002</c:v>
                </c:pt>
                <c:pt idx="1189">
                  <c:v>-0.60882899999999995</c:v>
                </c:pt>
                <c:pt idx="1190">
                  <c:v>-0.58122200000000002</c:v>
                </c:pt>
                <c:pt idx="1191">
                  <c:v>-0.551126</c:v>
                </c:pt>
                <c:pt idx="1192">
                  <c:v>-0.518868</c:v>
                </c:pt>
                <c:pt idx="1193">
                  <c:v>-0.48491699999999999</c:v>
                </c:pt>
                <c:pt idx="1194">
                  <c:v>-0.449826</c:v>
                </c:pt>
                <c:pt idx="1195">
                  <c:v>-0.41416700000000001</c:v>
                </c:pt>
                <c:pt idx="1196">
                  <c:v>-0.37846999999999997</c:v>
                </c:pt>
                <c:pt idx="1197">
                  <c:v>-0.34316799999999997</c:v>
                </c:pt>
                <c:pt idx="1198">
                  <c:v>-0.30856600000000001</c:v>
                </c:pt>
                <c:pt idx="1199">
                  <c:v>-0.27484500000000001</c:v>
                </c:pt>
                <c:pt idx="1200">
                  <c:v>-0.24208199999999999</c:v>
                </c:pt>
                <c:pt idx="1201">
                  <c:v>-0.21030099999999999</c:v>
                </c:pt>
                <c:pt idx="1202">
                  <c:v>-0.17951900000000001</c:v>
                </c:pt>
                <c:pt idx="1203">
                  <c:v>-0.14979200000000001</c:v>
                </c:pt>
                <c:pt idx="1204">
                  <c:v>-0.12123</c:v>
                </c:pt>
                <c:pt idx="1205">
                  <c:v>-9.3984999999999999E-2</c:v>
                </c:pt>
                <c:pt idx="1206">
                  <c:v>-6.8210999999999994E-2</c:v>
                </c:pt>
                <c:pt idx="1207">
                  <c:v>-4.4012000000000003E-2</c:v>
                </c:pt>
                <c:pt idx="1208">
                  <c:v>-2.1395999999999998E-2</c:v>
                </c:pt>
                <c:pt idx="1209">
                  <c:v>-2.42E-4</c:v>
                </c:pt>
                <c:pt idx="1210">
                  <c:v>1.9703999999999999E-2</c:v>
                </c:pt>
                <c:pt idx="1211">
                  <c:v>3.8822000000000002E-2</c:v>
                </c:pt>
                <c:pt idx="1212">
                  <c:v>5.7583000000000002E-2</c:v>
                </c:pt>
                <c:pt idx="1213">
                  <c:v>7.6517000000000002E-2</c:v>
                </c:pt>
                <c:pt idx="1214">
                  <c:v>9.6165E-2</c:v>
                </c:pt>
                <c:pt idx="1215">
                  <c:v>0.117033</c:v>
                </c:pt>
                <c:pt idx="1216">
                  <c:v>0.139546</c:v>
                </c:pt>
                <c:pt idx="1217">
                  <c:v>0.16400600000000001</c:v>
                </c:pt>
                <c:pt idx="1218">
                  <c:v>0.190557</c:v>
                </c:pt>
                <c:pt idx="1219">
                  <c:v>0.219166</c:v>
                </c:pt>
                <c:pt idx="1220">
                  <c:v>0.24962000000000001</c:v>
                </c:pt>
                <c:pt idx="1221">
                  <c:v>0.281553</c:v>
                </c:pt>
                <c:pt idx="1222">
                  <c:v>0.31449100000000002</c:v>
                </c:pt>
                <c:pt idx="1223">
                  <c:v>0.34792699999999999</c:v>
                </c:pt>
                <c:pt idx="1224">
                  <c:v>0.38139200000000001</c:v>
                </c:pt>
                <c:pt idx="1225">
                  <c:v>0.41451399999999999</c:v>
                </c:pt>
                <c:pt idx="1226">
                  <c:v>0.44705600000000001</c:v>
                </c:pt>
                <c:pt idx="1227">
                  <c:v>0.478908</c:v>
                </c:pt>
                <c:pt idx="1228">
                  <c:v>0.51005199999999995</c:v>
                </c:pt>
                <c:pt idx="1229">
                  <c:v>0.54050500000000001</c:v>
                </c:pt>
                <c:pt idx="1230">
                  <c:v>0.570268</c:v>
                </c:pt>
                <c:pt idx="1231">
                  <c:v>0.59927799999999998</c:v>
                </c:pt>
                <c:pt idx="1232">
                  <c:v>0.62739500000000004</c:v>
                </c:pt>
                <c:pt idx="1233">
                  <c:v>0.65441099999999996</c:v>
                </c:pt>
                <c:pt idx="1234">
                  <c:v>0.68008800000000003</c:v>
                </c:pt>
                <c:pt idx="1235">
                  <c:v>0.70420499999999997</c:v>
                </c:pt>
                <c:pt idx="1236">
                  <c:v>0.72661299999999995</c:v>
                </c:pt>
                <c:pt idx="1237">
                  <c:v>0.74727100000000002</c:v>
                </c:pt>
                <c:pt idx="1238">
                  <c:v>0.76627100000000004</c:v>
                </c:pt>
                <c:pt idx="1239">
                  <c:v>0.78383999999999998</c:v>
                </c:pt>
                <c:pt idx="1240">
                  <c:v>0.80032099999999995</c:v>
                </c:pt>
                <c:pt idx="1241">
                  <c:v>0.81614699999999996</c:v>
                </c:pt>
                <c:pt idx="1242">
                  <c:v>0.83179999999999998</c:v>
                </c:pt>
                <c:pt idx="1243">
                  <c:v>0.84777100000000005</c:v>
                </c:pt>
                <c:pt idx="1244">
                  <c:v>0.864506</c:v>
                </c:pt>
                <c:pt idx="1245">
                  <c:v>0.88236899999999996</c:v>
                </c:pt>
                <c:pt idx="1246">
                  <c:v>0.90159500000000004</c:v>
                </c:pt>
                <c:pt idx="1247">
                  <c:v>0.922265</c:v>
                </c:pt>
                <c:pt idx="1248">
                  <c:v>0.94428999999999996</c:v>
                </c:pt>
                <c:pt idx="1249">
                  <c:v>0.96742300000000003</c:v>
                </c:pt>
                <c:pt idx="1250">
                  <c:v>0.99129999999999996</c:v>
                </c:pt>
                <c:pt idx="1251">
                  <c:v>1.0155080000000001</c:v>
                </c:pt>
                <c:pt idx="1252">
                  <c:v>1.0396650000000001</c:v>
                </c:pt>
                <c:pt idx="1253">
                  <c:v>1.0634920000000001</c:v>
                </c:pt>
                <c:pt idx="1254">
                  <c:v>1.086854</c:v>
                </c:pt>
                <c:pt idx="1255">
                  <c:v>1.109748</c:v>
                </c:pt>
                <c:pt idx="1256">
                  <c:v>1.1322620000000001</c:v>
                </c:pt>
                <c:pt idx="1257">
                  <c:v>1.154498</c:v>
                </c:pt>
                <c:pt idx="1258">
                  <c:v>1.176512</c:v>
                </c:pt>
                <c:pt idx="1259">
                  <c:v>1.1982649999999999</c:v>
                </c:pt>
                <c:pt idx="1260">
                  <c:v>1.219608</c:v>
                </c:pt>
                <c:pt idx="1261">
                  <c:v>1.240291</c:v>
                </c:pt>
                <c:pt idx="1262">
                  <c:v>1.260005</c:v>
                </c:pt>
                <c:pt idx="1263">
                  <c:v>1.2784249999999999</c:v>
                </c:pt>
                <c:pt idx="1264">
                  <c:v>1.295266</c:v>
                </c:pt>
                <c:pt idx="1265">
                  <c:v>1.3103290000000001</c:v>
                </c:pt>
                <c:pt idx="1266">
                  <c:v>1.3235319999999999</c:v>
                </c:pt>
                <c:pt idx="1267">
                  <c:v>1.3349260000000001</c:v>
                </c:pt>
                <c:pt idx="1268">
                  <c:v>1.3446940000000001</c:v>
                </c:pt>
                <c:pt idx="1269">
                  <c:v>1.353129</c:v>
                </c:pt>
                <c:pt idx="1270">
                  <c:v>1.360606</c:v>
                </c:pt>
                <c:pt idx="1271">
                  <c:v>1.367545</c:v>
                </c:pt>
                <c:pt idx="1272">
                  <c:v>1.374363</c:v>
                </c:pt>
                <c:pt idx="1273">
                  <c:v>1.3814299999999999</c:v>
                </c:pt>
                <c:pt idx="1274">
                  <c:v>1.3890290000000001</c:v>
                </c:pt>
                <c:pt idx="1275">
                  <c:v>1.397322</c:v>
                </c:pt>
                <c:pt idx="1276">
                  <c:v>1.4063239999999999</c:v>
                </c:pt>
                <c:pt idx="1277">
                  <c:v>1.4159060000000001</c:v>
                </c:pt>
                <c:pt idx="1278">
                  <c:v>1.425827</c:v>
                </c:pt>
                <c:pt idx="1279">
                  <c:v>1.4357899999999999</c:v>
                </c:pt>
                <c:pt idx="1280">
                  <c:v>1.4455260000000001</c:v>
                </c:pt>
                <c:pt idx="1281">
                  <c:v>1.4548730000000001</c:v>
                </c:pt>
                <c:pt idx="1282">
                  <c:v>1.4638199999999999</c:v>
                </c:pt>
                <c:pt idx="1283">
                  <c:v>1.4725079999999999</c:v>
                </c:pt>
                <c:pt idx="1284">
                  <c:v>1.4811650000000001</c:v>
                </c:pt>
                <c:pt idx="1285">
                  <c:v>1.490022</c:v>
                </c:pt>
                <c:pt idx="1286">
                  <c:v>1.4992369999999999</c:v>
                </c:pt>
                <c:pt idx="1287">
                  <c:v>1.508837</c:v>
                </c:pt>
                <c:pt idx="1288">
                  <c:v>1.518699</c:v>
                </c:pt>
                <c:pt idx="1289">
                  <c:v>1.528567</c:v>
                </c:pt>
                <c:pt idx="1290">
                  <c:v>1.538084</c:v>
                </c:pt>
                <c:pt idx="1291">
                  <c:v>1.5468489999999999</c:v>
                </c:pt>
                <c:pt idx="1292">
                  <c:v>1.554462</c:v>
                </c:pt>
                <c:pt idx="1293">
                  <c:v>1.5605789999999999</c:v>
                </c:pt>
                <c:pt idx="1294">
                  <c:v>1.5649519999999999</c:v>
                </c:pt>
                <c:pt idx="1295">
                  <c:v>1.5674539999999999</c:v>
                </c:pt>
                <c:pt idx="1296">
                  <c:v>1.5680860000000001</c:v>
                </c:pt>
                <c:pt idx="1297">
                  <c:v>1.566975</c:v>
                </c:pt>
                <c:pt idx="1298">
                  <c:v>1.5643499999999999</c:v>
                </c:pt>
                <c:pt idx="1299">
                  <c:v>1.560511</c:v>
                </c:pt>
                <c:pt idx="1300">
                  <c:v>1.555793</c:v>
                </c:pt>
                <c:pt idx="1301">
                  <c:v>1.5505199999999999</c:v>
                </c:pt>
                <c:pt idx="1302">
                  <c:v>1.5449649999999999</c:v>
                </c:pt>
                <c:pt idx="1303">
                  <c:v>1.539315</c:v>
                </c:pt>
                <c:pt idx="1304">
                  <c:v>1.533647</c:v>
                </c:pt>
                <c:pt idx="1305">
                  <c:v>1.5279199999999999</c:v>
                </c:pt>
                <c:pt idx="1306">
                  <c:v>1.5219990000000001</c:v>
                </c:pt>
                <c:pt idx="1307">
                  <c:v>1.515703</c:v>
                </c:pt>
                <c:pt idx="1308">
                  <c:v>1.5088790000000001</c:v>
                </c:pt>
                <c:pt idx="1309">
                  <c:v>1.501487</c:v>
                </c:pt>
                <c:pt idx="1310">
                  <c:v>1.4936510000000001</c:v>
                </c:pt>
                <c:pt idx="1311">
                  <c:v>1.48566</c:v>
                </c:pt>
                <c:pt idx="1312">
                  <c:v>1.4779059999999999</c:v>
                </c:pt>
                <c:pt idx="1313">
                  <c:v>1.470785</c:v>
                </c:pt>
                <c:pt idx="1314">
                  <c:v>1.464599</c:v>
                </c:pt>
                <c:pt idx="1315">
                  <c:v>1.459492</c:v>
                </c:pt>
                <c:pt idx="1316">
                  <c:v>1.455419</c:v>
                </c:pt>
                <c:pt idx="1317">
                  <c:v>1.452164</c:v>
                </c:pt>
                <c:pt idx="1318">
                  <c:v>1.4493720000000001</c:v>
                </c:pt>
                <c:pt idx="1319">
                  <c:v>1.4466019999999999</c:v>
                </c:pt>
                <c:pt idx="1320">
                  <c:v>1.4433819999999999</c:v>
                </c:pt>
                <c:pt idx="1321">
                  <c:v>1.439257</c:v>
                </c:pt>
                <c:pt idx="1322">
                  <c:v>1.4338390000000001</c:v>
                </c:pt>
                <c:pt idx="1323">
                  <c:v>1.426839</c:v>
                </c:pt>
                <c:pt idx="1324">
                  <c:v>1.4180839999999999</c:v>
                </c:pt>
                <c:pt idx="1325">
                  <c:v>1.4075260000000001</c:v>
                </c:pt>
                <c:pt idx="1326">
                  <c:v>1.3952290000000001</c:v>
                </c:pt>
                <c:pt idx="1327">
                  <c:v>1.381348</c:v>
                </c:pt>
                <c:pt idx="1328">
                  <c:v>1.3660950000000001</c:v>
                </c:pt>
                <c:pt idx="1329">
                  <c:v>1.349702</c:v>
                </c:pt>
                <c:pt idx="1330">
                  <c:v>1.3323830000000001</c:v>
                </c:pt>
                <c:pt idx="1331">
                  <c:v>1.314297</c:v>
                </c:pt>
                <c:pt idx="1332">
                  <c:v>1.2955270000000001</c:v>
                </c:pt>
                <c:pt idx="1333">
                  <c:v>1.276071</c:v>
                </c:pt>
                <c:pt idx="1334">
                  <c:v>1.2558590000000001</c:v>
                </c:pt>
                <c:pt idx="1335">
                  <c:v>1.2347939999999999</c:v>
                </c:pt>
                <c:pt idx="1336">
                  <c:v>1.2128209999999999</c:v>
                </c:pt>
                <c:pt idx="1337">
                  <c:v>1.189999</c:v>
                </c:pt>
                <c:pt idx="1338">
                  <c:v>1.166561</c:v>
                </c:pt>
                <c:pt idx="1339">
                  <c:v>1.1429210000000001</c:v>
                </c:pt>
                <c:pt idx="1340">
                  <c:v>1.1196189999999999</c:v>
                </c:pt>
                <c:pt idx="1341">
                  <c:v>1.0972170000000001</c:v>
                </c:pt>
                <c:pt idx="1342">
                  <c:v>1.0761879999999999</c:v>
                </c:pt>
                <c:pt idx="1343">
                  <c:v>1.056832</c:v>
                </c:pt>
                <c:pt idx="1344">
                  <c:v>1.039236</c:v>
                </c:pt>
                <c:pt idx="1345">
                  <c:v>1.0232779999999999</c:v>
                </c:pt>
                <c:pt idx="1346">
                  <c:v>1.0086599999999999</c:v>
                </c:pt>
                <c:pt idx="1347">
                  <c:v>0.99496099999999998</c:v>
                </c:pt>
                <c:pt idx="1348">
                  <c:v>0.98168500000000003</c:v>
                </c:pt>
                <c:pt idx="1349">
                  <c:v>0.96832099999999999</c:v>
                </c:pt>
                <c:pt idx="1350">
                  <c:v>0.95438599999999996</c:v>
                </c:pt>
                <c:pt idx="1351">
                  <c:v>0.93946799999999997</c:v>
                </c:pt>
                <c:pt idx="1352">
                  <c:v>0.92324899999999999</c:v>
                </c:pt>
                <c:pt idx="1353">
                  <c:v>0.90552500000000002</c:v>
                </c:pt>
                <c:pt idx="1354">
                  <c:v>0.88620200000000005</c:v>
                </c:pt>
                <c:pt idx="1355">
                  <c:v>0.86528499999999997</c:v>
                </c:pt>
                <c:pt idx="1356">
                  <c:v>0.84285299999999996</c:v>
                </c:pt>
                <c:pt idx="1357">
                  <c:v>0.81902299999999995</c:v>
                </c:pt>
                <c:pt idx="1358">
                  <c:v>0.79391900000000004</c:v>
                </c:pt>
                <c:pt idx="1359">
                  <c:v>0.76763599999999999</c:v>
                </c:pt>
                <c:pt idx="1360">
                  <c:v>0.74021599999999999</c:v>
                </c:pt>
                <c:pt idx="1361">
                  <c:v>0.71165100000000003</c:v>
                </c:pt>
                <c:pt idx="1362">
                  <c:v>0.68188599999999999</c:v>
                </c:pt>
                <c:pt idx="1363">
                  <c:v>0.65086699999999997</c:v>
                </c:pt>
                <c:pt idx="1364">
                  <c:v>0.61859399999999998</c:v>
                </c:pt>
                <c:pt idx="1365">
                  <c:v>0.58518599999999998</c:v>
                </c:pt>
                <c:pt idx="1366">
                  <c:v>0.55093999999999999</c:v>
                </c:pt>
                <c:pt idx="1367">
                  <c:v>0.51634000000000002</c:v>
                </c:pt>
                <c:pt idx="1368">
                  <c:v>0.482018</c:v>
                </c:pt>
                <c:pt idx="1369">
                  <c:v>0.44865899999999997</c:v>
                </c:pt>
                <c:pt idx="1370">
                  <c:v>0.41688399999999998</c:v>
                </c:pt>
                <c:pt idx="1371">
                  <c:v>0.38715699999999997</c:v>
                </c:pt>
                <c:pt idx="1372">
                  <c:v>0.35972399999999999</c:v>
                </c:pt>
                <c:pt idx="1373">
                  <c:v>0.33460400000000001</c:v>
                </c:pt>
                <c:pt idx="1374">
                  <c:v>0.311608</c:v>
                </c:pt>
                <c:pt idx="1375">
                  <c:v>0.29038700000000001</c:v>
                </c:pt>
                <c:pt idx="1376">
                  <c:v>0.27048499999999998</c:v>
                </c:pt>
                <c:pt idx="1377">
                  <c:v>0.251386</c:v>
                </c:pt>
                <c:pt idx="1378">
                  <c:v>0.232572</c:v>
                </c:pt>
                <c:pt idx="1379">
                  <c:v>0.213556</c:v>
                </c:pt>
                <c:pt idx="1380">
                  <c:v>0.19392300000000001</c:v>
                </c:pt>
                <c:pt idx="1381">
                  <c:v>0.173349</c:v>
                </c:pt>
                <c:pt idx="1382">
                  <c:v>0.151612</c:v>
                </c:pt>
                <c:pt idx="1383">
                  <c:v>0.12858900000000001</c:v>
                </c:pt>
                <c:pt idx="1384">
                  <c:v>0.10423499999999999</c:v>
                </c:pt>
                <c:pt idx="1385">
                  <c:v>7.8562000000000007E-2</c:v>
                </c:pt>
                <c:pt idx="1386">
                  <c:v>5.1598999999999999E-2</c:v>
                </c:pt>
                <c:pt idx="1387">
                  <c:v>2.3362999999999998E-2</c:v>
                </c:pt>
                <c:pt idx="1388">
                  <c:v>-6.1599999999999997E-3</c:v>
                </c:pt>
                <c:pt idx="1389">
                  <c:v>-3.7021999999999999E-2</c:v>
                </c:pt>
                <c:pt idx="1390">
                  <c:v>-6.9295999999999996E-2</c:v>
                </c:pt>
                <c:pt idx="1391">
                  <c:v>-0.103038</c:v>
                </c:pt>
                <c:pt idx="1392">
                  <c:v>-0.138234</c:v>
                </c:pt>
                <c:pt idx="1393">
                  <c:v>-0.17474300000000001</c:v>
                </c:pt>
                <c:pt idx="1394">
                  <c:v>-0.212253</c:v>
                </c:pt>
                <c:pt idx="1395">
                  <c:v>-0.25026700000000002</c:v>
                </c:pt>
                <c:pt idx="1396">
                  <c:v>-0.28813100000000003</c:v>
                </c:pt>
                <c:pt idx="1397">
                  <c:v>-0.32511600000000002</c:v>
                </c:pt>
                <c:pt idx="1398">
                  <c:v>-0.360514</c:v>
                </c:pt>
                <c:pt idx="1399">
                  <c:v>-0.39374100000000001</c:v>
                </c:pt>
                <c:pt idx="1400">
                  <c:v>-0.424404</c:v>
                </c:pt>
                <c:pt idx="1401">
                  <c:v>-0.45233699999999999</c:v>
                </c:pt>
                <c:pt idx="1402">
                  <c:v>-0.47758800000000001</c:v>
                </c:pt>
                <c:pt idx="1403">
                  <c:v>-0.50039400000000001</c:v>
                </c:pt>
                <c:pt idx="1404">
                  <c:v>-0.52112800000000004</c:v>
                </c:pt>
                <c:pt idx="1405">
                  <c:v>-0.54025699999999999</c:v>
                </c:pt>
                <c:pt idx="1406">
                  <c:v>-0.55828699999999998</c:v>
                </c:pt>
                <c:pt idx="1407">
                  <c:v>-0.57572400000000001</c:v>
                </c:pt>
                <c:pt idx="1408">
                  <c:v>-0.593032</c:v>
                </c:pt>
                <c:pt idx="1409">
                  <c:v>-0.61060899999999996</c:v>
                </c:pt>
                <c:pt idx="1410">
                  <c:v>-0.62876699999999996</c:v>
                </c:pt>
                <c:pt idx="1411">
                  <c:v>-0.647725</c:v>
                </c:pt>
                <c:pt idx="1412">
                  <c:v>-0.66761899999999996</c:v>
                </c:pt>
                <c:pt idx="1413">
                  <c:v>-0.688523</c:v>
                </c:pt>
                <c:pt idx="1414">
                  <c:v>-0.71048</c:v>
                </c:pt>
                <c:pt idx="1415">
                  <c:v>-0.73353599999999997</c:v>
                </c:pt>
                <c:pt idx="1416">
                  <c:v>-0.75775999999999999</c:v>
                </c:pt>
                <c:pt idx="1417">
                  <c:v>-0.78325299999999998</c:v>
                </c:pt>
                <c:pt idx="1418">
                  <c:v>-0.81012700000000004</c:v>
                </c:pt>
                <c:pt idx="1419">
                  <c:v>-0.83847000000000005</c:v>
                </c:pt>
                <c:pt idx="1420">
                  <c:v>-0.86829100000000004</c:v>
                </c:pt>
                <c:pt idx="1421">
                  <c:v>-0.89946599999999999</c:v>
                </c:pt>
                <c:pt idx="1422">
                  <c:v>-0.93170699999999995</c:v>
                </c:pt>
                <c:pt idx="1423">
                  <c:v>-0.96454300000000004</c:v>
                </c:pt>
                <c:pt idx="1424">
                  <c:v>-0.99735600000000002</c:v>
                </c:pt>
                <c:pt idx="1425">
                  <c:v>-1.029436</c:v>
                </c:pt>
                <c:pt idx="1426">
                  <c:v>-1.060065</c:v>
                </c:pt>
                <c:pt idx="1427">
                  <c:v>-1.088608</c:v>
                </c:pt>
                <c:pt idx="1428">
                  <c:v>-1.114581</c:v>
                </c:pt>
                <c:pt idx="1429">
                  <c:v>-1.137696</c:v>
                </c:pt>
                <c:pt idx="1430">
                  <c:v>-1.1578710000000001</c:v>
                </c:pt>
                <c:pt idx="1431">
                  <c:v>-1.1752180000000001</c:v>
                </c:pt>
                <c:pt idx="1432">
                  <c:v>-1.1900040000000001</c:v>
                </c:pt>
                <c:pt idx="1433">
                  <c:v>-1.2026140000000001</c:v>
                </c:pt>
                <c:pt idx="1434">
                  <c:v>-1.213503</c:v>
                </c:pt>
                <c:pt idx="1435">
                  <c:v>-1.2231540000000001</c:v>
                </c:pt>
                <c:pt idx="1436">
                  <c:v>-1.2320390000000001</c:v>
                </c:pt>
                <c:pt idx="1437">
                  <c:v>-1.240586</c:v>
                </c:pt>
                <c:pt idx="1438">
                  <c:v>-1.2491559999999999</c:v>
                </c:pt>
                <c:pt idx="1439">
                  <c:v>-1.2580279999999999</c:v>
                </c:pt>
                <c:pt idx="1440">
                  <c:v>-1.2674000000000001</c:v>
                </c:pt>
                <c:pt idx="1441">
                  <c:v>-1.277399</c:v>
                </c:pt>
                <c:pt idx="1442">
                  <c:v>-1.2881119999999999</c:v>
                </c:pt>
                <c:pt idx="1443">
                  <c:v>-1.299617</c:v>
                </c:pt>
                <c:pt idx="1444">
                  <c:v>-1.312012</c:v>
                </c:pt>
                <c:pt idx="1445">
                  <c:v>-1.325434</c:v>
                </c:pt>
                <c:pt idx="1446">
                  <c:v>-1.3400380000000001</c:v>
                </c:pt>
                <c:pt idx="1447">
                  <c:v>-1.3559589999999999</c:v>
                </c:pt>
                <c:pt idx="1448">
                  <c:v>-1.3732610000000001</c:v>
                </c:pt>
                <c:pt idx="1449">
                  <c:v>-1.3918740000000001</c:v>
                </c:pt>
                <c:pt idx="1450">
                  <c:v>-1.4115660000000001</c:v>
                </c:pt>
                <c:pt idx="1451">
                  <c:v>-1.4319329999999999</c:v>
                </c:pt>
                <c:pt idx="1452">
                  <c:v>-1.452423</c:v>
                </c:pt>
                <c:pt idx="1453">
                  <c:v>-1.4723889999999999</c:v>
                </c:pt>
                <c:pt idx="1454">
                  <c:v>-1.4911570000000001</c:v>
                </c:pt>
                <c:pt idx="1455">
                  <c:v>-1.5080990000000001</c:v>
                </c:pt>
                <c:pt idx="1456">
                  <c:v>-1.5226980000000001</c:v>
                </c:pt>
                <c:pt idx="1457">
                  <c:v>-1.5345949999999999</c:v>
                </c:pt>
                <c:pt idx="1458">
                  <c:v>-1.5436099999999999</c:v>
                </c:pt>
                <c:pt idx="1459">
                  <c:v>-1.5497449999999999</c:v>
                </c:pt>
                <c:pt idx="1460">
                  <c:v>-1.553161</c:v>
                </c:pt>
                <c:pt idx="1461">
                  <c:v>-1.5541510000000001</c:v>
                </c:pt>
                <c:pt idx="1462">
                  <c:v>-1.553096</c:v>
                </c:pt>
                <c:pt idx="1463">
                  <c:v>-1.550427</c:v>
                </c:pt>
                <c:pt idx="1464">
                  <c:v>-1.546589</c:v>
                </c:pt>
                <c:pt idx="1465">
                  <c:v>-1.5420050000000001</c:v>
                </c:pt>
                <c:pt idx="1466">
                  <c:v>-1.5370459999999999</c:v>
                </c:pt>
                <c:pt idx="1467">
                  <c:v>-1.5320180000000001</c:v>
                </c:pt>
                <c:pt idx="1468">
                  <c:v>-1.5271459999999999</c:v>
                </c:pt>
                <c:pt idx="1469">
                  <c:v>-1.5225850000000001</c:v>
                </c:pt>
                <c:pt idx="1470">
                  <c:v>-1.518435</c:v>
                </c:pt>
                <c:pt idx="1471">
                  <c:v>-1.5147740000000001</c:v>
                </c:pt>
                <c:pt idx="1472">
                  <c:v>-1.511701</c:v>
                </c:pt>
                <c:pt idx="1473">
                  <c:v>-1.509352</c:v>
                </c:pt>
                <c:pt idx="1474">
                  <c:v>-1.5079070000000001</c:v>
                </c:pt>
                <c:pt idx="1475">
                  <c:v>-1.5075540000000001</c:v>
                </c:pt>
                <c:pt idx="1476">
                  <c:v>-1.508424</c:v>
                </c:pt>
                <c:pt idx="1477">
                  <c:v>-1.5105379999999999</c:v>
                </c:pt>
                <c:pt idx="1478">
                  <c:v>-1.5137579999999999</c:v>
                </c:pt>
                <c:pt idx="1479">
                  <c:v>-1.5177780000000001</c:v>
                </c:pt>
                <c:pt idx="1480">
                  <c:v>-1.5221469999999999</c:v>
                </c:pt>
                <c:pt idx="1481">
                  <c:v>-1.5263100000000001</c:v>
                </c:pt>
                <c:pt idx="1482">
                  <c:v>-1.5296670000000001</c:v>
                </c:pt>
                <c:pt idx="1483">
                  <c:v>-1.531639</c:v>
                </c:pt>
                <c:pt idx="1484">
                  <c:v>-1.5317190000000001</c:v>
                </c:pt>
                <c:pt idx="1485">
                  <c:v>-1.52952</c:v>
                </c:pt>
                <c:pt idx="1486">
                  <c:v>-1.5248029999999999</c:v>
                </c:pt>
                <c:pt idx="1487">
                  <c:v>-1.517487</c:v>
                </c:pt>
                <c:pt idx="1488">
                  <c:v>-1.5076430000000001</c:v>
                </c:pt>
                <c:pt idx="1489">
                  <c:v>-1.495471</c:v>
                </c:pt>
                <c:pt idx="1490">
                  <c:v>-1.4812730000000001</c:v>
                </c:pt>
                <c:pt idx="1491">
                  <c:v>-1.4654130000000001</c:v>
                </c:pt>
                <c:pt idx="1492">
                  <c:v>-1.4482839999999999</c:v>
                </c:pt>
                <c:pt idx="1493">
                  <c:v>-1.4302710000000001</c:v>
                </c:pt>
                <c:pt idx="1494">
                  <c:v>-1.4117249999999999</c:v>
                </c:pt>
                <c:pt idx="1495">
                  <c:v>-1.3929370000000001</c:v>
                </c:pt>
                <c:pt idx="1496">
                  <c:v>-1.3741270000000001</c:v>
                </c:pt>
                <c:pt idx="1497">
                  <c:v>-1.355445</c:v>
                </c:pt>
                <c:pt idx="1498">
                  <c:v>-1.3369770000000001</c:v>
                </c:pt>
                <c:pt idx="1499">
                  <c:v>-1.318781</c:v>
                </c:pt>
                <c:pt idx="1500">
                  <c:v>-1.3009189999999999</c:v>
                </c:pt>
                <c:pt idx="1501">
                  <c:v>-1.283501</c:v>
                </c:pt>
                <c:pt idx="1502">
                  <c:v>-1.266697</c:v>
                </c:pt>
                <c:pt idx="1503">
                  <c:v>-1.250721</c:v>
                </c:pt>
                <c:pt idx="1504">
                  <c:v>-1.2357750000000001</c:v>
                </c:pt>
                <c:pt idx="1505">
                  <c:v>-1.2219800000000001</c:v>
                </c:pt>
                <c:pt idx="1506">
                  <c:v>-1.209322</c:v>
                </c:pt>
                <c:pt idx="1507">
                  <c:v>-1.197627</c:v>
                </c:pt>
                <c:pt idx="1508">
                  <c:v>-1.186571</c:v>
                </c:pt>
                <c:pt idx="1509">
                  <c:v>-1.175719</c:v>
                </c:pt>
                <c:pt idx="1510">
                  <c:v>-1.1645730000000001</c:v>
                </c:pt>
                <c:pt idx="1511">
                  <c:v>-1.15263</c:v>
                </c:pt>
                <c:pt idx="1512">
                  <c:v>-1.139427</c:v>
                </c:pt>
                <c:pt idx="1513">
                  <c:v>-1.1245830000000001</c:v>
                </c:pt>
                <c:pt idx="1514">
                  <c:v>-1.1078349999999999</c:v>
                </c:pt>
                <c:pt idx="1515">
                  <c:v>-1.0890500000000001</c:v>
                </c:pt>
                <c:pt idx="1516">
                  <c:v>-1.0682290000000001</c:v>
                </c:pt>
                <c:pt idx="1517">
                  <c:v>-1.045496</c:v>
                </c:pt>
                <c:pt idx="1518">
                  <c:v>-1.021075</c:v>
                </c:pt>
                <c:pt idx="1519">
                  <c:v>-0.99526099999999995</c:v>
                </c:pt>
                <c:pt idx="1520">
                  <c:v>-0.96838100000000005</c:v>
                </c:pt>
                <c:pt idx="1521">
                  <c:v>-0.94076499999999996</c:v>
                </c:pt>
                <c:pt idx="1522">
                  <c:v>-0.91271100000000005</c:v>
                </c:pt>
                <c:pt idx="1523">
                  <c:v>-0.88446499999999995</c:v>
                </c:pt>
                <c:pt idx="1524">
                  <c:v>-0.85620300000000005</c:v>
                </c:pt>
                <c:pt idx="1525">
                  <c:v>-0.82803000000000004</c:v>
                </c:pt>
                <c:pt idx="1526">
                  <c:v>-0.79998800000000003</c:v>
                </c:pt>
                <c:pt idx="1527">
                  <c:v>-0.77208500000000002</c:v>
                </c:pt>
                <c:pt idx="1528">
                  <c:v>-0.74432799999999999</c:v>
                </c:pt>
                <c:pt idx="1529">
                  <c:v>-0.71677199999999996</c:v>
                </c:pt>
                <c:pt idx="1530">
                  <c:v>-0.68954700000000002</c:v>
                </c:pt>
                <c:pt idx="1531">
                  <c:v>-0.66286</c:v>
                </c:pt>
                <c:pt idx="1532">
                  <c:v>-0.63695599999999997</c:v>
                </c:pt>
                <c:pt idx="1533">
                  <c:v>-0.61204800000000004</c:v>
                </c:pt>
                <c:pt idx="1534">
                  <c:v>-0.58824799999999999</c:v>
                </c:pt>
                <c:pt idx="1535">
                  <c:v>-0.56552800000000003</c:v>
                </c:pt>
                <c:pt idx="1536">
                  <c:v>-0.543713</c:v>
                </c:pt>
                <c:pt idx="1537">
                  <c:v>-0.522509</c:v>
                </c:pt>
                <c:pt idx="1538">
                  <c:v>-0.50154100000000001</c:v>
                </c:pt>
                <c:pt idx="1539">
                  <c:v>-0.480402</c:v>
                </c:pt>
                <c:pt idx="1540">
                  <c:v>-0.4587</c:v>
                </c:pt>
                <c:pt idx="1541">
                  <c:v>-0.43609399999999998</c:v>
                </c:pt>
                <c:pt idx="1542">
                  <c:v>-0.41232600000000003</c:v>
                </c:pt>
                <c:pt idx="1543">
                  <c:v>-0.387243</c:v>
                </c:pt>
                <c:pt idx="1544">
                  <c:v>-0.36080400000000001</c:v>
                </c:pt>
                <c:pt idx="1545">
                  <c:v>-0.33307599999999998</c:v>
                </c:pt>
                <c:pt idx="1546">
                  <c:v>-0.30422300000000002</c:v>
                </c:pt>
                <c:pt idx="1547">
                  <c:v>-0.27447700000000003</c:v>
                </c:pt>
                <c:pt idx="1548">
                  <c:v>-0.24410399999999999</c:v>
                </c:pt>
                <c:pt idx="1549">
                  <c:v>-0.21337400000000001</c:v>
                </c:pt>
                <c:pt idx="1550">
                  <c:v>-0.18252299999999999</c:v>
                </c:pt>
                <c:pt idx="1551">
                  <c:v>-0.151726</c:v>
                </c:pt>
                <c:pt idx="1552">
                  <c:v>-0.121088</c:v>
                </c:pt>
                <c:pt idx="1553">
                  <c:v>-9.0634000000000006E-2</c:v>
                </c:pt>
                <c:pt idx="1554">
                  <c:v>-6.0324999999999997E-2</c:v>
                </c:pt>
                <c:pt idx="1555">
                  <c:v>-3.0085000000000001E-2</c:v>
                </c:pt>
                <c:pt idx="1556">
                  <c:v>1.5799999999999999E-4</c:v>
                </c:pt>
                <c:pt idx="1557">
                  <c:v>3.0425000000000001E-2</c:v>
                </c:pt>
                <c:pt idx="1558">
                  <c:v>6.0649000000000002E-2</c:v>
                </c:pt>
                <c:pt idx="1559">
                  <c:v>9.0658000000000002E-2</c:v>
                </c:pt>
                <c:pt idx="1560">
                  <c:v>0.1202</c:v>
                </c:pt>
                <c:pt idx="1561">
                  <c:v>0.149003</c:v>
                </c:pt>
                <c:pt idx="1562">
                  <c:v>0.176846</c:v>
                </c:pt>
                <c:pt idx="1563">
                  <c:v>0.20361699999999999</c:v>
                </c:pt>
                <c:pt idx="1564">
                  <c:v>0.22933500000000001</c:v>
                </c:pt>
                <c:pt idx="1565">
                  <c:v>0.25414900000000001</c:v>
                </c:pt>
                <c:pt idx="1566">
                  <c:v>0.27829500000000001</c:v>
                </c:pt>
                <c:pt idx="1567">
                  <c:v>0.302068</c:v>
                </c:pt>
                <c:pt idx="1568">
                  <c:v>0.32577</c:v>
                </c:pt>
                <c:pt idx="1569">
                  <c:v>0.34968100000000002</c:v>
                </c:pt>
                <c:pt idx="1570">
                  <c:v>0.374025</c:v>
                </c:pt>
                <c:pt idx="1571">
                  <c:v>0.398947</c:v>
                </c:pt>
                <c:pt idx="1572">
                  <c:v>0.42450399999999999</c:v>
                </c:pt>
                <c:pt idx="1573">
                  <c:v>0.45065699999999997</c:v>
                </c:pt>
                <c:pt idx="1574">
                  <c:v>0.47728300000000001</c:v>
                </c:pt>
                <c:pt idx="1575">
                  <c:v>0.50419599999999998</c:v>
                </c:pt>
                <c:pt idx="1576">
                  <c:v>0.53117599999999998</c:v>
                </c:pt>
                <c:pt idx="1577">
                  <c:v>0.55800499999999997</c:v>
                </c:pt>
                <c:pt idx="1578">
                  <c:v>0.58450500000000005</c:v>
                </c:pt>
                <c:pt idx="1579">
                  <c:v>0.61056999999999995</c:v>
                </c:pt>
                <c:pt idx="1580">
                  <c:v>0.636181</c:v>
                </c:pt>
                <c:pt idx="1581">
                  <c:v>0.66141300000000003</c:v>
                </c:pt>
                <c:pt idx="1582">
                  <c:v>0.68641200000000002</c:v>
                </c:pt>
                <c:pt idx="1583">
                  <c:v>0.711368</c:v>
                </c:pt>
                <c:pt idx="1584">
                  <c:v>0.73645899999999997</c:v>
                </c:pt>
                <c:pt idx="1585">
                  <c:v>0.76180300000000001</c:v>
                </c:pt>
                <c:pt idx="1586">
                  <c:v>0.78741300000000003</c:v>
                </c:pt>
                <c:pt idx="1587">
                  <c:v>0.81317399999999995</c:v>
                </c:pt>
                <c:pt idx="1588">
                  <c:v>0.83885500000000002</c:v>
                </c:pt>
                <c:pt idx="1589">
                  <c:v>0.86416000000000004</c:v>
                </c:pt>
                <c:pt idx="1590">
                  <c:v>0.888795</c:v>
                </c:pt>
                <c:pt idx="1591">
                  <c:v>0.91253099999999998</c:v>
                </c:pt>
                <c:pt idx="1592">
                  <c:v>0.93524799999999997</c:v>
                </c:pt>
                <c:pt idx="1593">
                  <c:v>0.95694299999999999</c:v>
                </c:pt>
                <c:pt idx="1594">
                  <c:v>0.97771399999999997</c:v>
                </c:pt>
                <c:pt idx="1595">
                  <c:v>0.99773199999999995</c:v>
                </c:pt>
                <c:pt idx="1596">
                  <c:v>1.017199</c:v>
                </c:pt>
                <c:pt idx="1597">
                  <c:v>1.0363150000000001</c:v>
                </c:pt>
                <c:pt idx="1598">
                  <c:v>1.05525</c:v>
                </c:pt>
                <c:pt idx="1599">
                  <c:v>1.07412</c:v>
                </c:pt>
                <c:pt idx="1600">
                  <c:v>1.0929690000000001</c:v>
                </c:pt>
                <c:pt idx="1601">
                  <c:v>1.1117649999999999</c:v>
                </c:pt>
                <c:pt idx="1602">
                  <c:v>1.1304050000000001</c:v>
                </c:pt>
                <c:pt idx="1603">
                  <c:v>1.148728</c:v>
                </c:pt>
                <c:pt idx="1604">
                  <c:v>1.166544</c:v>
                </c:pt>
                <c:pt idx="1605">
                  <c:v>1.1836690000000001</c:v>
                </c:pt>
                <c:pt idx="1606">
                  <c:v>1.1999709999999999</c:v>
                </c:pt>
                <c:pt idx="1607">
                  <c:v>1.2154020000000001</c:v>
                </c:pt>
                <c:pt idx="1608">
                  <c:v>1.2300249999999999</c:v>
                </c:pt>
                <c:pt idx="1609">
                  <c:v>1.2440180000000001</c:v>
                </c:pt>
                <c:pt idx="1610">
                  <c:v>1.2576529999999999</c:v>
                </c:pt>
                <c:pt idx="1611">
                  <c:v>1.271247</c:v>
                </c:pt>
                <c:pt idx="1612">
                  <c:v>1.2851079999999999</c:v>
                </c:pt>
                <c:pt idx="1613">
                  <c:v>1.2994669999999999</c:v>
                </c:pt>
                <c:pt idx="1614">
                  <c:v>1.314432</c:v>
                </c:pt>
                <c:pt idx="1615">
                  <c:v>1.3299559999999999</c:v>
                </c:pt>
                <c:pt idx="1616">
                  <c:v>1.345852</c:v>
                </c:pt>
                <c:pt idx="1617">
                  <c:v>1.361829</c:v>
                </c:pt>
                <c:pt idx="1618">
                  <c:v>1.3775539999999999</c:v>
                </c:pt>
                <c:pt idx="1619">
                  <c:v>1.3927179999999999</c:v>
                </c:pt>
                <c:pt idx="1620">
                  <c:v>1.407089</c:v>
                </c:pt>
                <c:pt idx="1621">
                  <c:v>1.4205289999999999</c:v>
                </c:pt>
                <c:pt idx="1622">
                  <c:v>1.433003</c:v>
                </c:pt>
                <c:pt idx="1623">
                  <c:v>1.444555</c:v>
                </c:pt>
                <c:pt idx="1624">
                  <c:v>1.4552780000000001</c:v>
                </c:pt>
                <c:pt idx="1625">
                  <c:v>1.4652810000000001</c:v>
                </c:pt>
                <c:pt idx="1626">
                  <c:v>1.474666</c:v>
                </c:pt>
                <c:pt idx="1627">
                  <c:v>1.4834970000000001</c:v>
                </c:pt>
                <c:pt idx="1628">
                  <c:v>1.4917860000000001</c:v>
                </c:pt>
                <c:pt idx="1629">
                  <c:v>1.499485</c:v>
                </c:pt>
                <c:pt idx="1630">
                  <c:v>1.506486</c:v>
                </c:pt>
                <c:pt idx="1631">
                  <c:v>1.512634</c:v>
                </c:pt>
                <c:pt idx="1632">
                  <c:v>1.5177480000000001</c:v>
                </c:pt>
                <c:pt idx="1633">
                  <c:v>1.5216639999999999</c:v>
                </c:pt>
                <c:pt idx="1634">
                  <c:v>1.524273</c:v>
                </c:pt>
                <c:pt idx="1635">
                  <c:v>1.525569</c:v>
                </c:pt>
                <c:pt idx="1636">
                  <c:v>1.525684</c:v>
                </c:pt>
                <c:pt idx="1637">
                  <c:v>1.5248919999999999</c:v>
                </c:pt>
                <c:pt idx="1638">
                  <c:v>1.52359</c:v>
                </c:pt>
                <c:pt idx="1639">
                  <c:v>1.5222359999999999</c:v>
                </c:pt>
                <c:pt idx="1640">
                  <c:v>1.521279</c:v>
                </c:pt>
                <c:pt idx="1641">
                  <c:v>1.5210779999999999</c:v>
                </c:pt>
                <c:pt idx="1642">
                  <c:v>1.5218449999999999</c:v>
                </c:pt>
                <c:pt idx="1643">
                  <c:v>1.523617</c:v>
                </c:pt>
                <c:pt idx="1644">
                  <c:v>1.5262610000000001</c:v>
                </c:pt>
                <c:pt idx="1645">
                  <c:v>1.529512</c:v>
                </c:pt>
                <c:pt idx="1646">
                  <c:v>1.533032</c:v>
                </c:pt>
                <c:pt idx="1647">
                  <c:v>1.5364690000000001</c:v>
                </c:pt>
                <c:pt idx="1648">
                  <c:v>1.5395129999999999</c:v>
                </c:pt>
                <c:pt idx="1649">
                  <c:v>1.5419259999999999</c:v>
                </c:pt>
                <c:pt idx="1650">
                  <c:v>1.543558</c:v>
                </c:pt>
                <c:pt idx="1651">
                  <c:v>1.5443359999999999</c:v>
                </c:pt>
                <c:pt idx="1652">
                  <c:v>1.544246</c:v>
                </c:pt>
                <c:pt idx="1653">
                  <c:v>1.5433030000000001</c:v>
                </c:pt>
                <c:pt idx="1654">
                  <c:v>1.5415289999999999</c:v>
                </c:pt>
                <c:pt idx="1655">
                  <c:v>1.538921</c:v>
                </c:pt>
                <c:pt idx="1656">
                  <c:v>1.5354410000000001</c:v>
                </c:pt>
                <c:pt idx="1657">
                  <c:v>1.531004</c:v>
                </c:pt>
                <c:pt idx="1658">
                  <c:v>1.5254730000000001</c:v>
                </c:pt>
                <c:pt idx="1659">
                  <c:v>1.5186729999999999</c:v>
                </c:pt>
                <c:pt idx="1660">
                  <c:v>1.5104139999999999</c:v>
                </c:pt>
                <c:pt idx="1661">
                  <c:v>1.5005219999999999</c:v>
                </c:pt>
                <c:pt idx="1662">
                  <c:v>1.4888889999999999</c:v>
                </c:pt>
                <c:pt idx="1663">
                  <c:v>1.4755229999999999</c:v>
                </c:pt>
                <c:pt idx="1664">
                  <c:v>1.460596</c:v>
                </c:pt>
                <c:pt idx="1665">
                  <c:v>1.444455</c:v>
                </c:pt>
                <c:pt idx="1666">
                  <c:v>1.427608</c:v>
                </c:pt>
                <c:pt idx="1667">
                  <c:v>1.4106510000000001</c:v>
                </c:pt>
                <c:pt idx="1668">
                  <c:v>1.394182</c:v>
                </c:pt>
                <c:pt idx="1669">
                  <c:v>1.3786970000000001</c:v>
                </c:pt>
                <c:pt idx="1670">
                  <c:v>1.364528</c:v>
                </c:pt>
                <c:pt idx="1671">
                  <c:v>1.3518030000000001</c:v>
                </c:pt>
                <c:pt idx="1672">
                  <c:v>1.3404590000000001</c:v>
                </c:pt>
                <c:pt idx="1673">
                  <c:v>1.3302780000000001</c:v>
                </c:pt>
                <c:pt idx="1674">
                  <c:v>1.3209409999999999</c:v>
                </c:pt>
                <c:pt idx="1675">
                  <c:v>1.312092</c:v>
                </c:pt>
                <c:pt idx="1676">
                  <c:v>1.3033840000000001</c:v>
                </c:pt>
                <c:pt idx="1677">
                  <c:v>1.294519</c:v>
                </c:pt>
                <c:pt idx="1678">
                  <c:v>1.2852680000000001</c:v>
                </c:pt>
                <c:pt idx="1679">
                  <c:v>1.2754700000000001</c:v>
                </c:pt>
                <c:pt idx="1680">
                  <c:v>1.26502</c:v>
                </c:pt>
                <c:pt idx="1681">
                  <c:v>1.2538499999999999</c:v>
                </c:pt>
                <c:pt idx="1682">
                  <c:v>1.2419009999999999</c:v>
                </c:pt>
                <c:pt idx="1683">
                  <c:v>1.229106</c:v>
                </c:pt>
                <c:pt idx="1684">
                  <c:v>1.215365</c:v>
                </c:pt>
                <c:pt idx="1685">
                  <c:v>1.2005380000000001</c:v>
                </c:pt>
                <c:pt idx="1686">
                  <c:v>1.184445</c:v>
                </c:pt>
                <c:pt idx="1687">
                  <c:v>1.1668689999999999</c:v>
                </c:pt>
                <c:pt idx="1688">
                  <c:v>1.147581</c:v>
                </c:pt>
                <c:pt idx="1689">
                  <c:v>1.126374</c:v>
                </c:pt>
                <c:pt idx="1690">
                  <c:v>1.103108</c:v>
                </c:pt>
                <c:pt idx="1691">
                  <c:v>1.0777680000000001</c:v>
                </c:pt>
                <c:pt idx="1692">
                  <c:v>1.0505180000000001</c:v>
                </c:pt>
                <c:pt idx="1693">
                  <c:v>1.0217320000000001</c:v>
                </c:pt>
                <c:pt idx="1694">
                  <c:v>0.991981</c:v>
                </c:pt>
                <c:pt idx="1695">
                  <c:v>0.96197100000000002</c:v>
                </c:pt>
                <c:pt idx="1696">
                  <c:v>0.93242999999999998</c:v>
                </c:pt>
                <c:pt idx="1697">
                  <c:v>0.90399799999999997</c:v>
                </c:pt>
                <c:pt idx="1698">
                  <c:v>0.87713099999999999</c:v>
                </c:pt>
                <c:pt idx="1699">
                  <c:v>0.85206300000000001</c:v>
                </c:pt>
                <c:pt idx="1700">
                  <c:v>0.82881499999999997</c:v>
                </c:pt>
                <c:pt idx="1701">
                  <c:v>0.80723199999999995</c:v>
                </c:pt>
                <c:pt idx="1702">
                  <c:v>0.78704399999999997</c:v>
                </c:pt>
                <c:pt idx="1703">
                  <c:v>0.76792099999999996</c:v>
                </c:pt>
                <c:pt idx="1704">
                  <c:v>0.74952300000000005</c:v>
                </c:pt>
                <c:pt idx="1705">
                  <c:v>0.73153800000000002</c:v>
                </c:pt>
                <c:pt idx="1706">
                  <c:v>0.71370299999999998</c:v>
                </c:pt>
                <c:pt idx="1707">
                  <c:v>0.69581099999999996</c:v>
                </c:pt>
                <c:pt idx="1708">
                  <c:v>0.67770300000000006</c:v>
                </c:pt>
                <c:pt idx="1709">
                  <c:v>0.65925500000000004</c:v>
                </c:pt>
                <c:pt idx="1710">
                  <c:v>0.64035600000000004</c:v>
                </c:pt>
                <c:pt idx="1711">
                  <c:v>0.62088299999999996</c:v>
                </c:pt>
                <c:pt idx="1712">
                  <c:v>0.60068600000000005</c:v>
                </c:pt>
                <c:pt idx="1713">
                  <c:v>0.57957499999999995</c:v>
                </c:pt>
                <c:pt idx="1714">
                  <c:v>0.55731799999999998</c:v>
                </c:pt>
                <c:pt idx="1715">
                  <c:v>0.53364800000000001</c:v>
                </c:pt>
                <c:pt idx="1716">
                  <c:v>0.50828399999999996</c:v>
                </c:pt>
                <c:pt idx="1717">
                  <c:v>0.480964</c:v>
                </c:pt>
                <c:pt idx="1718">
                  <c:v>0.45148899999999997</c:v>
                </c:pt>
                <c:pt idx="1719">
                  <c:v>0.41978599999999999</c:v>
                </c:pt>
                <c:pt idx="1720">
                  <c:v>0.385959</c:v>
                </c:pt>
                <c:pt idx="1721">
                  <c:v>0.35034100000000001</c:v>
                </c:pt>
                <c:pt idx="1722">
                  <c:v>0.31349399999999999</c:v>
                </c:pt>
                <c:pt idx="1723">
                  <c:v>0.27615600000000001</c:v>
                </c:pt>
                <c:pt idx="1724">
                  <c:v>0.23913499999999999</c:v>
                </c:pt>
                <c:pt idx="1725">
                  <c:v>0.203176</c:v>
                </c:pt>
                <c:pt idx="1726">
                  <c:v>0.168851</c:v>
                </c:pt>
                <c:pt idx="1727">
                  <c:v>0.13650300000000001</c:v>
                </c:pt>
                <c:pt idx="1728">
                  <c:v>0.106243</c:v>
                </c:pt>
                <c:pt idx="1729">
                  <c:v>7.7995999999999996E-2</c:v>
                </c:pt>
                <c:pt idx="1730">
                  <c:v>5.1554000000000003E-2</c:v>
                </c:pt>
                <c:pt idx="1731">
                  <c:v>2.664E-2</c:v>
                </c:pt>
                <c:pt idx="1732">
                  <c:v>2.954E-3</c:v>
                </c:pt>
                <c:pt idx="1733">
                  <c:v>-1.9789999999999999E-2</c:v>
                </c:pt>
                <c:pt idx="1734">
                  <c:v>-4.1841000000000003E-2</c:v>
                </c:pt>
                <c:pt idx="1735">
                  <c:v>-6.3406000000000004E-2</c:v>
                </c:pt>
                <c:pt idx="1736">
                  <c:v>-8.4647E-2</c:v>
                </c:pt>
                <c:pt idx="1737">
                  <c:v>-0.105701</c:v>
                </c:pt>
                <c:pt idx="1738">
                  <c:v>-0.126693</c:v>
                </c:pt>
                <c:pt idx="1739">
                  <c:v>-0.14776</c:v>
                </c:pt>
                <c:pt idx="1740">
                  <c:v>-0.169072</c:v>
                </c:pt>
                <c:pt idx="1741">
                  <c:v>-0.19084300000000001</c:v>
                </c:pt>
                <c:pt idx="1742">
                  <c:v>-0.213336</c:v>
                </c:pt>
                <c:pt idx="1743">
                  <c:v>-0.23685800000000001</c:v>
                </c:pt>
                <c:pt idx="1744">
                  <c:v>-0.261739</c:v>
                </c:pt>
                <c:pt idx="1745">
                  <c:v>-0.288298</c:v>
                </c:pt>
                <c:pt idx="1746">
                  <c:v>-0.316799</c:v>
                </c:pt>
                <c:pt idx="1747">
                  <c:v>-0.34739599999999998</c:v>
                </c:pt>
                <c:pt idx="1748">
                  <c:v>-0.38007200000000002</c:v>
                </c:pt>
                <c:pt idx="1749">
                  <c:v>-0.41459000000000001</c:v>
                </c:pt>
                <c:pt idx="1750">
                  <c:v>-0.45047799999999999</c:v>
                </c:pt>
                <c:pt idx="1751">
                  <c:v>-0.48705900000000002</c:v>
                </c:pt>
                <c:pt idx="1752">
                  <c:v>-0.52354400000000001</c:v>
                </c:pt>
                <c:pt idx="1753">
                  <c:v>-0.55916100000000002</c:v>
                </c:pt>
                <c:pt idx="1754">
                  <c:v>-0.59327200000000002</c:v>
                </c:pt>
                <c:pt idx="1755">
                  <c:v>-0.62545499999999998</c:v>
                </c:pt>
                <c:pt idx="1756">
                  <c:v>-0.65551700000000002</c:v>
                </c:pt>
                <c:pt idx="1757">
                  <c:v>-0.68345999999999996</c:v>
                </c:pt>
                <c:pt idx="1758">
                  <c:v>-0.709426</c:v>
                </c:pt>
                <c:pt idx="1759">
                  <c:v>-0.73363500000000004</c:v>
                </c:pt>
                <c:pt idx="1760">
                  <c:v>-0.75633099999999998</c:v>
                </c:pt>
                <c:pt idx="1761">
                  <c:v>-0.77775300000000003</c:v>
                </c:pt>
                <c:pt idx="1762">
                  <c:v>-0.79810400000000004</c:v>
                </c:pt>
                <c:pt idx="1763">
                  <c:v>-0.81755199999999995</c:v>
                </c:pt>
                <c:pt idx="1764">
                  <c:v>-0.83622300000000005</c:v>
                </c:pt>
                <c:pt idx="1765">
                  <c:v>-0.854217</c:v>
                </c:pt>
                <c:pt idx="1766">
                  <c:v>-0.87162600000000001</c:v>
                </c:pt>
                <c:pt idx="1767">
                  <c:v>-0.88855300000000004</c:v>
                </c:pt>
                <c:pt idx="1768">
                  <c:v>-0.905138</c:v>
                </c:pt>
                <c:pt idx="1769">
                  <c:v>-0.92157100000000003</c:v>
                </c:pt>
                <c:pt idx="1770">
                  <c:v>-0.938106</c:v>
                </c:pt>
                <c:pt idx="1771">
                  <c:v>-0.95505399999999996</c:v>
                </c:pt>
                <c:pt idx="1772">
                  <c:v>-0.97276499999999999</c:v>
                </c:pt>
                <c:pt idx="1773">
                  <c:v>-0.99159699999999995</c:v>
                </c:pt>
                <c:pt idx="1774">
                  <c:v>-1.01187</c:v>
                </c:pt>
                <c:pt idx="1775">
                  <c:v>-1.0338099999999999</c:v>
                </c:pt>
                <c:pt idx="1776">
                  <c:v>-1.057493</c:v>
                </c:pt>
                <c:pt idx="1777">
                  <c:v>-1.082797</c:v>
                </c:pt>
                <c:pt idx="1778">
                  <c:v>-1.109381</c:v>
                </c:pt>
                <c:pt idx="1779">
                  <c:v>-1.136701</c:v>
                </c:pt>
                <c:pt idx="1780">
                  <c:v>-1.164083</c:v>
                </c:pt>
                <c:pt idx="1781">
                  <c:v>-1.190825</c:v>
                </c:pt>
                <c:pt idx="1782">
                  <c:v>-1.216313</c:v>
                </c:pt>
                <c:pt idx="1783">
                  <c:v>-1.2401089999999999</c:v>
                </c:pt>
                <c:pt idx="1784">
                  <c:v>-1.2619800000000001</c:v>
                </c:pt>
                <c:pt idx="1785">
                  <c:v>-1.281882</c:v>
                </c:pt>
                <c:pt idx="1786">
                  <c:v>-1.299911</c:v>
                </c:pt>
                <c:pt idx="1787">
                  <c:v>-1.316244</c:v>
                </c:pt>
                <c:pt idx="1788">
                  <c:v>-1.3310820000000001</c:v>
                </c:pt>
                <c:pt idx="1789">
                  <c:v>-1.344616</c:v>
                </c:pt>
                <c:pt idx="1790">
                  <c:v>-1.357005</c:v>
                </c:pt>
                <c:pt idx="1791">
                  <c:v>-1.3683590000000001</c:v>
                </c:pt>
                <c:pt idx="1792">
                  <c:v>-1.3787480000000001</c:v>
                </c:pt>
                <c:pt idx="1793">
                  <c:v>-1.388209</c:v>
                </c:pt>
                <c:pt idx="1794">
                  <c:v>-1.39676</c:v>
                </c:pt>
                <c:pt idx="1795">
                  <c:v>-1.4044319999999999</c:v>
                </c:pt>
                <c:pt idx="1796">
                  <c:v>-1.4112830000000001</c:v>
                </c:pt>
                <c:pt idx="1797">
                  <c:v>-1.41743</c:v>
                </c:pt>
                <c:pt idx="1798">
                  <c:v>-1.42306</c:v>
                </c:pt>
                <c:pt idx="1799">
                  <c:v>-1.428437</c:v>
                </c:pt>
                <c:pt idx="1800">
                  <c:v>-1.4338880000000001</c:v>
                </c:pt>
                <c:pt idx="1801">
                  <c:v>-1.439773</c:v>
                </c:pt>
                <c:pt idx="1802">
                  <c:v>-1.4464399999999999</c:v>
                </c:pt>
                <c:pt idx="1803">
                  <c:v>-1.454169</c:v>
                </c:pt>
                <c:pt idx="1804">
                  <c:v>-1.4631130000000001</c:v>
                </c:pt>
                <c:pt idx="1805">
                  <c:v>-1.4732559999999999</c:v>
                </c:pt>
                <c:pt idx="1806">
                  <c:v>-1.4843900000000001</c:v>
                </c:pt>
                <c:pt idx="1807">
                  <c:v>-1.496127</c:v>
                </c:pt>
                <c:pt idx="1808">
                  <c:v>-1.507952</c:v>
                </c:pt>
                <c:pt idx="1809">
                  <c:v>-1.5193080000000001</c:v>
                </c:pt>
                <c:pt idx="1810">
                  <c:v>-1.5296829999999999</c:v>
                </c:pt>
                <c:pt idx="1811">
                  <c:v>-1.5386960000000001</c:v>
                </c:pt>
                <c:pt idx="1812">
                  <c:v>-1.5461370000000001</c:v>
                </c:pt>
                <c:pt idx="1813">
                  <c:v>-1.5519579999999999</c:v>
                </c:pt>
                <c:pt idx="1814">
                  <c:v>-1.556246</c:v>
                </c:pt>
                <c:pt idx="1815">
                  <c:v>-1.5591619999999999</c:v>
                </c:pt>
                <c:pt idx="1816">
                  <c:v>-1.5608930000000001</c:v>
                </c:pt>
                <c:pt idx="1817">
                  <c:v>-1.5616099999999999</c:v>
                </c:pt>
                <c:pt idx="1818">
                  <c:v>-1.561439</c:v>
                </c:pt>
                <c:pt idx="1819">
                  <c:v>-1.560452</c:v>
                </c:pt>
                <c:pt idx="1820">
                  <c:v>-1.558664</c:v>
                </c:pt>
                <c:pt idx="1821">
                  <c:v>-1.5560449999999999</c:v>
                </c:pt>
                <c:pt idx="1822">
                  <c:v>-1.5525329999999999</c:v>
                </c:pt>
                <c:pt idx="1823">
                  <c:v>-1.5480590000000001</c:v>
                </c:pt>
                <c:pt idx="1824">
                  <c:v>-1.542575</c:v>
                </c:pt>
                <c:pt idx="1825">
                  <c:v>-1.5360819999999999</c:v>
                </c:pt>
                <c:pt idx="1826">
                  <c:v>-1.528654</c:v>
                </c:pt>
                <c:pt idx="1827">
                  <c:v>-1.5204549999999999</c:v>
                </c:pt>
                <c:pt idx="1828">
                  <c:v>-1.511738</c:v>
                </c:pt>
                <c:pt idx="1829">
                  <c:v>-1.50282</c:v>
                </c:pt>
                <c:pt idx="1830">
                  <c:v>-1.4940439999999999</c:v>
                </c:pt>
                <c:pt idx="1831">
                  <c:v>-1.485714</c:v>
                </c:pt>
                <c:pt idx="1832">
                  <c:v>-1.4780450000000001</c:v>
                </c:pt>
                <c:pt idx="1833">
                  <c:v>-1.4711069999999999</c:v>
                </c:pt>
                <c:pt idx="1834">
                  <c:v>-1.4648080000000001</c:v>
                </c:pt>
                <c:pt idx="1835">
                  <c:v>-1.4589049999999999</c:v>
                </c:pt>
                <c:pt idx="1836">
                  <c:v>-1.453044</c:v>
                </c:pt>
                <c:pt idx="1837">
                  <c:v>-1.446828</c:v>
                </c:pt>
                <c:pt idx="1838">
                  <c:v>-1.4398880000000001</c:v>
                </c:pt>
                <c:pt idx="1839">
                  <c:v>-1.4319489999999999</c:v>
                </c:pt>
                <c:pt idx="1840">
                  <c:v>-1.422868</c:v>
                </c:pt>
                <c:pt idx="1841">
                  <c:v>-1.4126369999999999</c:v>
                </c:pt>
                <c:pt idx="1842">
                  <c:v>-1.4013629999999999</c:v>
                </c:pt>
                <c:pt idx="1843">
                  <c:v>-1.389224</c:v>
                </c:pt>
                <c:pt idx="1844">
                  <c:v>-1.3764179999999999</c:v>
                </c:pt>
                <c:pt idx="1845">
                  <c:v>-1.3631260000000001</c:v>
                </c:pt>
                <c:pt idx="1846">
                  <c:v>-1.349472</c:v>
                </c:pt>
                <c:pt idx="1847">
                  <c:v>-1.335513</c:v>
                </c:pt>
                <c:pt idx="1848">
                  <c:v>-1.321234</c:v>
                </c:pt>
                <c:pt idx="1849">
                  <c:v>-1.3065530000000001</c:v>
                </c:pt>
                <c:pt idx="1850">
                  <c:v>-1.2913349999999999</c:v>
                </c:pt>
                <c:pt idx="1851">
                  <c:v>-1.2754179999999999</c:v>
                </c:pt>
                <c:pt idx="1852">
                  <c:v>-1.258642</c:v>
                </c:pt>
                <c:pt idx="1853">
                  <c:v>-1.240875</c:v>
                </c:pt>
                <c:pt idx="1854">
                  <c:v>-1.222051</c:v>
                </c:pt>
                <c:pt idx="1855">
                  <c:v>-1.202197</c:v>
                </c:pt>
                <c:pt idx="1856">
                  <c:v>-1.1814439999999999</c:v>
                </c:pt>
                <c:pt idx="1857">
                  <c:v>-1.1600239999999999</c:v>
                </c:pt>
                <c:pt idx="1858">
                  <c:v>-1.138234</c:v>
                </c:pt>
                <c:pt idx="1859">
                  <c:v>-1.1163799999999999</c:v>
                </c:pt>
                <c:pt idx="1860">
                  <c:v>-1.0947119999999999</c:v>
                </c:pt>
                <c:pt idx="1861">
                  <c:v>-1.0733710000000001</c:v>
                </c:pt>
                <c:pt idx="1862">
                  <c:v>-1.052362</c:v>
                </c:pt>
                <c:pt idx="1863">
                  <c:v>-1.031566</c:v>
                </c:pt>
                <c:pt idx="1864">
                  <c:v>-1.010769</c:v>
                </c:pt>
                <c:pt idx="1865">
                  <c:v>-0.98972199999999999</c:v>
                </c:pt>
                <c:pt idx="1866">
                  <c:v>-0.968198</c:v>
                </c:pt>
                <c:pt idx="1867">
                  <c:v>-0.94604100000000002</c:v>
                </c:pt>
                <c:pt idx="1868">
                  <c:v>-0.92319700000000005</c:v>
                </c:pt>
                <c:pt idx="1869">
                  <c:v>-0.89971999999999996</c:v>
                </c:pt>
                <c:pt idx="1870">
                  <c:v>-0.87576100000000001</c:v>
                </c:pt>
                <c:pt idx="1871">
                  <c:v>-0.85153000000000001</c:v>
                </c:pt>
                <c:pt idx="1872">
                  <c:v>-0.82725700000000002</c:v>
                </c:pt>
                <c:pt idx="1873">
                  <c:v>-0.80314700000000006</c:v>
                </c:pt>
                <c:pt idx="1874">
                  <c:v>-0.77934899999999996</c:v>
                </c:pt>
                <c:pt idx="1875">
                  <c:v>-0.75593200000000005</c:v>
                </c:pt>
                <c:pt idx="1876">
                  <c:v>-0.73287199999999997</c:v>
                </c:pt>
                <c:pt idx="1877">
                  <c:v>-0.710059</c:v>
                </c:pt>
                <c:pt idx="1878">
                  <c:v>-0.687307</c:v>
                </c:pt>
                <c:pt idx="1879">
                  <c:v>-0.664377</c:v>
                </c:pt>
                <c:pt idx="1880">
                  <c:v>-0.64100500000000005</c:v>
                </c:pt>
                <c:pt idx="1881">
                  <c:v>-0.61693299999999995</c:v>
                </c:pt>
                <c:pt idx="1882">
                  <c:v>-0.591951</c:v>
                </c:pt>
                <c:pt idx="1883">
                  <c:v>-0.56593099999999996</c:v>
                </c:pt>
                <c:pt idx="1884">
                  <c:v>-0.53885700000000003</c:v>
                </c:pt>
                <c:pt idx="1885">
                  <c:v>-0.51083599999999996</c:v>
                </c:pt>
                <c:pt idx="1886">
                  <c:v>-0.48208200000000001</c:v>
                </c:pt>
                <c:pt idx="1887">
                  <c:v>-0.45286799999999999</c:v>
                </c:pt>
                <c:pt idx="1888">
                  <c:v>-0.42345699999999997</c:v>
                </c:pt>
                <c:pt idx="1889">
                  <c:v>-0.394042</c:v>
                </c:pt>
                <c:pt idx="1890">
                  <c:v>-0.36470900000000001</c:v>
                </c:pt>
                <c:pt idx="1891">
                  <c:v>-0.33543400000000001</c:v>
                </c:pt>
                <c:pt idx="1892">
                  <c:v>-0.30612</c:v>
                </c:pt>
                <c:pt idx="1893">
                  <c:v>-0.27664</c:v>
                </c:pt>
                <c:pt idx="1894">
                  <c:v>-0.246889</c:v>
                </c:pt>
                <c:pt idx="1895">
                  <c:v>-0.21682100000000001</c:v>
                </c:pt>
                <c:pt idx="1896">
                  <c:v>-0.186476</c:v>
                </c:pt>
                <c:pt idx="1897">
                  <c:v>-0.15598000000000001</c:v>
                </c:pt>
                <c:pt idx="1898">
                  <c:v>-0.12554000000000001</c:v>
                </c:pt>
                <c:pt idx="1899">
                  <c:v>-9.5408999999999994E-2</c:v>
                </c:pt>
                <c:pt idx="1900">
                  <c:v>-6.5858E-2</c:v>
                </c:pt>
                <c:pt idx="1901">
                  <c:v>-3.7131999999999998E-2</c:v>
                </c:pt>
                <c:pt idx="1902">
                  <c:v>-9.4199999999999996E-3</c:v>
                </c:pt>
                <c:pt idx="1903">
                  <c:v>1.7183E-2</c:v>
                </c:pt>
                <c:pt idx="1904">
                  <c:v>4.2681999999999998E-2</c:v>
                </c:pt>
                <c:pt idx="1905">
                  <c:v>6.7193000000000003E-2</c:v>
                </c:pt>
                <c:pt idx="1906">
                  <c:v>9.0931999999999999E-2</c:v>
                </c:pt>
                <c:pt idx="1907">
                  <c:v>0.11419600000000001</c:v>
                </c:pt>
                <c:pt idx="1908">
                  <c:v>0.13733400000000001</c:v>
                </c:pt>
                <c:pt idx="1909">
                  <c:v>0.160715</c:v>
                </c:pt>
                <c:pt idx="1910">
                  <c:v>0.18468399999999999</c:v>
                </c:pt>
                <c:pt idx="1911">
                  <c:v>0.20952000000000001</c:v>
                </c:pt>
                <c:pt idx="1912">
                  <c:v>0.23539399999999999</c:v>
                </c:pt>
                <c:pt idx="1913">
                  <c:v>0.26234499999999999</c:v>
                </c:pt>
                <c:pt idx="1914">
                  <c:v>0.29027399999999998</c:v>
                </c:pt>
                <c:pt idx="1915">
                  <c:v>0.31897500000000001</c:v>
                </c:pt>
                <c:pt idx="1916">
                  <c:v>0.34820099999999998</c:v>
                </c:pt>
                <c:pt idx="1917">
                  <c:v>0.37773099999999998</c:v>
                </c:pt>
                <c:pt idx="1918">
                  <c:v>0.40742099999999998</c:v>
                </c:pt>
                <c:pt idx="1919">
                  <c:v>0.437218</c:v>
                </c:pt>
                <c:pt idx="1920">
                  <c:v>0.467136</c:v>
                </c:pt>
                <c:pt idx="1921">
                  <c:v>0.49721100000000001</c:v>
                </c:pt>
                <c:pt idx="1922">
                  <c:v>0.52745799999999998</c:v>
                </c:pt>
                <c:pt idx="1923">
                  <c:v>0.55783099999999997</c:v>
                </c:pt>
                <c:pt idx="1924">
                  <c:v>0.58821100000000004</c:v>
                </c:pt>
                <c:pt idx="1925">
                  <c:v>0.61839999999999995</c:v>
                </c:pt>
                <c:pt idx="1926">
                  <c:v>0.64813200000000004</c:v>
                </c:pt>
                <c:pt idx="1927">
                  <c:v>0.67709600000000003</c:v>
                </c:pt>
                <c:pt idx="1928">
                  <c:v>0.70497200000000004</c:v>
                </c:pt>
                <c:pt idx="1929">
                  <c:v>0.73146100000000003</c:v>
                </c:pt>
                <c:pt idx="1930">
                  <c:v>0.75632500000000003</c:v>
                </c:pt>
                <c:pt idx="1931">
                  <c:v>0.77941899999999997</c:v>
                </c:pt>
                <c:pt idx="1932">
                  <c:v>0.80071099999999995</c:v>
                </c:pt>
                <c:pt idx="1933">
                  <c:v>0.820299</c:v>
                </c:pt>
                <c:pt idx="1934">
                  <c:v>0.83840099999999995</c:v>
                </c:pt>
                <c:pt idx="1935">
                  <c:v>0.85534900000000003</c:v>
                </c:pt>
                <c:pt idx="1936">
                  <c:v>0.87155700000000003</c:v>
                </c:pt>
                <c:pt idx="1937">
                  <c:v>0.88748499999999997</c:v>
                </c:pt>
                <c:pt idx="1938">
                  <c:v>0.90359500000000004</c:v>
                </c:pt>
                <c:pt idx="1939">
                  <c:v>0.92030000000000001</c:v>
                </c:pt>
                <c:pt idx="1940">
                  <c:v>0.937921</c:v>
                </c:pt>
                <c:pt idx="1941">
                  <c:v>0.95664000000000005</c:v>
                </c:pt>
                <c:pt idx="1942">
                  <c:v>0.97648900000000005</c:v>
                </c:pt>
                <c:pt idx="1943">
                  <c:v>0.99735700000000005</c:v>
                </c:pt>
                <c:pt idx="1944">
                  <c:v>1.019047</c:v>
                </c:pt>
                <c:pt idx="1945">
                  <c:v>1.041337</c:v>
                </c:pt>
                <c:pt idx="1946">
                  <c:v>1.0640480000000001</c:v>
                </c:pt>
                <c:pt idx="1947">
                  <c:v>1.087075</c:v>
                </c:pt>
                <c:pt idx="1948">
                  <c:v>1.1103730000000001</c:v>
                </c:pt>
                <c:pt idx="1949">
                  <c:v>1.1339189999999999</c:v>
                </c:pt>
                <c:pt idx="1950">
                  <c:v>1.157673</c:v>
                </c:pt>
                <c:pt idx="1951">
                  <c:v>1.1815329999999999</c:v>
                </c:pt>
                <c:pt idx="1952">
                  <c:v>1.2053259999999999</c:v>
                </c:pt>
                <c:pt idx="1953">
                  <c:v>1.2287969999999999</c:v>
                </c:pt>
                <c:pt idx="1954">
                  <c:v>1.251628</c:v>
                </c:pt>
                <c:pt idx="1955">
                  <c:v>1.2734529999999999</c:v>
                </c:pt>
                <c:pt idx="1956">
                  <c:v>1.293892</c:v>
                </c:pt>
                <c:pt idx="1957">
                  <c:v>1.312586</c:v>
                </c:pt>
                <c:pt idx="1958">
                  <c:v>1.3292299999999999</c:v>
                </c:pt>
                <c:pt idx="1959">
                  <c:v>1.3436129999999999</c:v>
                </c:pt>
                <c:pt idx="1960">
                  <c:v>1.3556459999999999</c:v>
                </c:pt>
                <c:pt idx="1961">
                  <c:v>1.3653789999999999</c:v>
                </c:pt>
                <c:pt idx="1962">
                  <c:v>1.3730100000000001</c:v>
                </c:pt>
                <c:pt idx="1963">
                  <c:v>1.378873</c:v>
                </c:pt>
                <c:pt idx="1964">
                  <c:v>1.3834200000000001</c:v>
                </c:pt>
                <c:pt idx="1965">
                  <c:v>1.3871770000000001</c:v>
                </c:pt>
                <c:pt idx="1966">
                  <c:v>1.390698</c:v>
                </c:pt>
                <c:pt idx="1967">
                  <c:v>1.3945099999999999</c:v>
                </c:pt>
                <c:pt idx="1968">
                  <c:v>1.3990590000000001</c:v>
                </c:pt>
                <c:pt idx="1969">
                  <c:v>1.404657</c:v>
                </c:pt>
                <c:pt idx="1970">
                  <c:v>1.4114580000000001</c:v>
                </c:pt>
                <c:pt idx="1971">
                  <c:v>1.4194580000000001</c:v>
                </c:pt>
                <c:pt idx="1972">
                  <c:v>1.4285289999999999</c:v>
                </c:pt>
                <c:pt idx="1973">
                  <c:v>1.438482</c:v>
                </c:pt>
                <c:pt idx="1974">
                  <c:v>1.44913</c:v>
                </c:pt>
                <c:pt idx="1975">
                  <c:v>1.4603390000000001</c:v>
                </c:pt>
                <c:pt idx="1976">
                  <c:v>1.4720260000000001</c:v>
                </c:pt>
                <c:pt idx="1977">
                  <c:v>1.484138</c:v>
                </c:pt>
                <c:pt idx="1978">
                  <c:v>1.4966079999999999</c:v>
                </c:pt>
                <c:pt idx="1979">
                  <c:v>1.509317</c:v>
                </c:pt>
                <c:pt idx="1980">
                  <c:v>1.5220689999999999</c:v>
                </c:pt>
                <c:pt idx="1981">
                  <c:v>1.534586</c:v>
                </c:pt>
                <c:pt idx="1982">
                  <c:v>1.5465150000000001</c:v>
                </c:pt>
                <c:pt idx="1983">
                  <c:v>1.55745</c:v>
                </c:pt>
                <c:pt idx="1984">
                  <c:v>1.5669580000000001</c:v>
                </c:pt>
                <c:pt idx="1985">
                  <c:v>1.5746169999999999</c:v>
                </c:pt>
                <c:pt idx="1986">
                  <c:v>1.580052</c:v>
                </c:pt>
                <c:pt idx="1987">
                  <c:v>1.582972</c:v>
                </c:pt>
                <c:pt idx="1988">
                  <c:v>1.58321</c:v>
                </c:pt>
                <c:pt idx="1989">
                  <c:v>1.5807469999999999</c:v>
                </c:pt>
                <c:pt idx="1990">
                  <c:v>1.575731</c:v>
                </c:pt>
                <c:pt idx="1991">
                  <c:v>1.5684720000000001</c:v>
                </c:pt>
                <c:pt idx="1992">
                  <c:v>1.559428</c:v>
                </c:pt>
                <c:pt idx="1993">
                  <c:v>1.5491630000000001</c:v>
                </c:pt>
                <c:pt idx="1994">
                  <c:v>1.5382979999999999</c:v>
                </c:pt>
                <c:pt idx="1995">
                  <c:v>1.527444</c:v>
                </c:pt>
                <c:pt idx="1996">
                  <c:v>1.517142</c:v>
                </c:pt>
                <c:pt idx="1997">
                  <c:v>1.5078069999999999</c:v>
                </c:pt>
                <c:pt idx="1998">
                  <c:v>1.4996910000000001</c:v>
                </c:pt>
                <c:pt idx="1999">
                  <c:v>1.492882</c:v>
                </c:pt>
                <c:pt idx="2000">
                  <c:v>1.4873270000000001</c:v>
                </c:pt>
                <c:pt idx="2001">
                  <c:v>1.4828859999999999</c:v>
                </c:pt>
                <c:pt idx="2002">
                  <c:v>1.4793959999999999</c:v>
                </c:pt>
                <c:pt idx="2003">
                  <c:v>1.4767170000000001</c:v>
                </c:pt>
                <c:pt idx="2004">
                  <c:v>1.474755</c:v>
                </c:pt>
                <c:pt idx="2005">
                  <c:v>1.4734480000000001</c:v>
                </c:pt>
                <c:pt idx="2006">
                  <c:v>1.4727269999999999</c:v>
                </c:pt>
                <c:pt idx="2007">
                  <c:v>1.472483</c:v>
                </c:pt>
                <c:pt idx="2008">
                  <c:v>1.4725330000000001</c:v>
                </c:pt>
                <c:pt idx="2009">
                  <c:v>1.4726079999999999</c:v>
                </c:pt>
                <c:pt idx="2010">
                  <c:v>1.472353</c:v>
                </c:pt>
                <c:pt idx="2011">
                  <c:v>1.4713449999999999</c:v>
                </c:pt>
                <c:pt idx="2012">
                  <c:v>1.4691179999999999</c:v>
                </c:pt>
                <c:pt idx="2013">
                  <c:v>1.465198</c:v>
                </c:pt>
                <c:pt idx="2014">
                  <c:v>1.4591419999999999</c:v>
                </c:pt>
                <c:pt idx="2015">
                  <c:v>1.450577</c:v>
                </c:pt>
                <c:pt idx="2016">
                  <c:v>1.4392469999999999</c:v>
                </c:pt>
                <c:pt idx="2017">
                  <c:v>1.4250449999999999</c:v>
                </c:pt>
                <c:pt idx="2018">
                  <c:v>1.408039</c:v>
                </c:pt>
                <c:pt idx="2019">
                  <c:v>1.3884890000000001</c:v>
                </c:pt>
                <c:pt idx="2020">
                  <c:v>1.3668290000000001</c:v>
                </c:pt>
                <c:pt idx="2021">
                  <c:v>1.343634</c:v>
                </c:pt>
                <c:pt idx="2022">
                  <c:v>1.319563</c:v>
                </c:pt>
                <c:pt idx="2023">
                  <c:v>1.2952859999999999</c:v>
                </c:pt>
                <c:pt idx="2024">
                  <c:v>1.271409</c:v>
                </c:pt>
                <c:pt idx="2025">
                  <c:v>1.248416</c:v>
                </c:pt>
                <c:pt idx="2026">
                  <c:v>1.226626</c:v>
                </c:pt>
                <c:pt idx="2027">
                  <c:v>1.206191</c:v>
                </c:pt>
                <c:pt idx="2028">
                  <c:v>1.1871160000000001</c:v>
                </c:pt>
                <c:pt idx="2029">
                  <c:v>1.1693150000000001</c:v>
                </c:pt>
                <c:pt idx="2030">
                  <c:v>1.1526590000000001</c:v>
                </c:pt>
                <c:pt idx="2031">
                  <c:v>1.1370340000000001</c:v>
                </c:pt>
                <c:pt idx="2032">
                  <c:v>1.122358</c:v>
                </c:pt>
                <c:pt idx="2033">
                  <c:v>1.1085830000000001</c:v>
                </c:pt>
                <c:pt idx="2034">
                  <c:v>1.0956649999999999</c:v>
                </c:pt>
                <c:pt idx="2035">
                  <c:v>1.083528</c:v>
                </c:pt>
                <c:pt idx="2036">
                  <c:v>1.072031</c:v>
                </c:pt>
                <c:pt idx="2037">
                  <c:v>1.060945</c:v>
                </c:pt>
                <c:pt idx="2038">
                  <c:v>1.0499480000000001</c:v>
                </c:pt>
                <c:pt idx="2039">
                  <c:v>1.038632</c:v>
                </c:pt>
                <c:pt idx="2040">
                  <c:v>1.026527</c:v>
                </c:pt>
                <c:pt idx="2041">
                  <c:v>1.0131289999999999</c:v>
                </c:pt>
                <c:pt idx="2042">
                  <c:v>0.99794300000000002</c:v>
                </c:pt>
                <c:pt idx="2043">
                  <c:v>0.98052099999999998</c:v>
                </c:pt>
                <c:pt idx="2044">
                  <c:v>0.96051200000000003</c:v>
                </c:pt>
                <c:pt idx="2045">
                  <c:v>0.93770600000000004</c:v>
                </c:pt>
                <c:pt idx="2046">
                  <c:v>0.91207099999999997</c:v>
                </c:pt>
                <c:pt idx="2047">
                  <c:v>0.88378100000000004</c:v>
                </c:pt>
                <c:pt idx="2048">
                  <c:v>0.853209</c:v>
                </c:pt>
                <c:pt idx="2049">
                  <c:v>0.820909</c:v>
                </c:pt>
                <c:pt idx="2050">
                  <c:v>0.78754800000000003</c:v>
                </c:pt>
                <c:pt idx="2051">
                  <c:v>0.753826</c:v>
                </c:pt>
                <c:pt idx="2052">
                  <c:v>0.72038999999999997</c:v>
                </c:pt>
                <c:pt idx="2053">
                  <c:v>0.68776199999999998</c:v>
                </c:pt>
                <c:pt idx="2054">
                  <c:v>0.65629400000000004</c:v>
                </c:pt>
                <c:pt idx="2055">
                  <c:v>0.62616799999999995</c:v>
                </c:pt>
                <c:pt idx="2056">
                  <c:v>0.59742600000000001</c:v>
                </c:pt>
                <c:pt idx="2057">
                  <c:v>0.57001599999999997</c:v>
                </c:pt>
                <c:pt idx="2058">
                  <c:v>0.54385099999999997</c:v>
                </c:pt>
                <c:pt idx="2059">
                  <c:v>0.51885400000000004</c:v>
                </c:pt>
                <c:pt idx="2060">
                  <c:v>0.49497999999999998</c:v>
                </c:pt>
                <c:pt idx="2061">
                  <c:v>0.47222199999999998</c:v>
                </c:pt>
                <c:pt idx="2062">
                  <c:v>0.45058199999999998</c:v>
                </c:pt>
                <c:pt idx="2063">
                  <c:v>0.43004399999999998</c:v>
                </c:pt>
                <c:pt idx="2064">
                  <c:v>0.41053800000000001</c:v>
                </c:pt>
                <c:pt idx="2065">
                  <c:v>0.39190700000000001</c:v>
                </c:pt>
                <c:pt idx="2066">
                  <c:v>0.37389699999999998</c:v>
                </c:pt>
                <c:pt idx="2067">
                  <c:v>0.356153</c:v>
                </c:pt>
                <c:pt idx="2068">
                  <c:v>0.33823700000000001</c:v>
                </c:pt>
                <c:pt idx="2069">
                  <c:v>0.31965199999999999</c:v>
                </c:pt>
                <c:pt idx="2070">
                  <c:v>0.299877</c:v>
                </c:pt>
                <c:pt idx="2071">
                  <c:v>0.27840999999999999</c:v>
                </c:pt>
                <c:pt idx="2072">
                  <c:v>0.25481700000000002</c:v>
                </c:pt>
                <c:pt idx="2073">
                  <c:v>0.22878399999999999</c:v>
                </c:pt>
                <c:pt idx="2074">
                  <c:v>0.200158</c:v>
                </c:pt>
                <c:pt idx="2075">
                  <c:v>0.168993</c:v>
                </c:pt>
                <c:pt idx="2076">
                  <c:v>0.13556099999999999</c:v>
                </c:pt>
                <c:pt idx="2077">
                  <c:v>0.100339</c:v>
                </c:pt>
                <c:pt idx="2078">
                  <c:v>6.3958000000000001E-2</c:v>
                </c:pt>
                <c:pt idx="2079">
                  <c:v>2.7109000000000001E-2</c:v>
                </c:pt>
                <c:pt idx="2080">
                  <c:v>-9.5519999999999997E-3</c:v>
                </c:pt>
                <c:pt idx="2081">
                  <c:v>-4.5497000000000003E-2</c:v>
                </c:pt>
                <c:pt idx="2082">
                  <c:v>-8.0368999999999996E-2</c:v>
                </c:pt>
                <c:pt idx="2083">
                  <c:v>-0.113991</c:v>
                </c:pt>
                <c:pt idx="2084">
                  <c:v>-0.146319</c:v>
                </c:pt>
                <c:pt idx="2085">
                  <c:v>-0.17739099999999999</c:v>
                </c:pt>
                <c:pt idx="2086">
                  <c:v>-0.20726800000000001</c:v>
                </c:pt>
                <c:pt idx="2087">
                  <c:v>-0.23599000000000001</c:v>
                </c:pt>
                <c:pt idx="2088">
                  <c:v>-0.26355000000000001</c:v>
                </c:pt>
                <c:pt idx="2089">
                  <c:v>-0.28989900000000002</c:v>
                </c:pt>
                <c:pt idx="2090">
                  <c:v>-0.31496299999999999</c:v>
                </c:pt>
                <c:pt idx="2091">
                  <c:v>-0.338671</c:v>
                </c:pt>
                <c:pt idx="2092">
                  <c:v>-0.36099799999999999</c:v>
                </c:pt>
                <c:pt idx="2093">
                  <c:v>-0.381994</c:v>
                </c:pt>
                <c:pt idx="2094">
                  <c:v>-0.40180700000000003</c:v>
                </c:pt>
                <c:pt idx="2095">
                  <c:v>-0.42069400000000001</c:v>
                </c:pt>
                <c:pt idx="2096">
                  <c:v>-0.43901600000000002</c:v>
                </c:pt>
                <c:pt idx="2097">
                  <c:v>-0.45722099999999999</c:v>
                </c:pt>
                <c:pt idx="2098">
                  <c:v>-0.47580800000000001</c:v>
                </c:pt>
                <c:pt idx="2099">
                  <c:v>-0.49529499999999999</c:v>
                </c:pt>
                <c:pt idx="2100">
                  <c:v>-0.51616700000000004</c:v>
                </c:pt>
                <c:pt idx="2101">
                  <c:v>-0.53882200000000002</c:v>
                </c:pt>
                <c:pt idx="2102">
                  <c:v>-0.56352899999999995</c:v>
                </c:pt>
                <c:pt idx="2103">
                  <c:v>-0.590368</c:v>
                </c:pt>
                <c:pt idx="2104">
                  <c:v>-0.61921000000000004</c:v>
                </c:pt>
                <c:pt idx="2105">
                  <c:v>-0.64970700000000003</c:v>
                </c:pt>
                <c:pt idx="2106">
                  <c:v>-0.68133299999999997</c:v>
                </c:pt>
                <c:pt idx="2107">
                  <c:v>-0.71346399999999999</c:v>
                </c:pt>
                <c:pt idx="2108">
                  <c:v>-0.74548899999999996</c:v>
                </c:pt>
                <c:pt idx="2109">
                  <c:v>-0.77691100000000002</c:v>
                </c:pt>
                <c:pt idx="2110">
                  <c:v>-0.80740999999999996</c:v>
                </c:pt>
                <c:pt idx="2111">
                  <c:v>-0.83684400000000003</c:v>
                </c:pt>
                <c:pt idx="2112">
                  <c:v>-0.86521099999999995</c:v>
                </c:pt>
                <c:pt idx="2113">
                  <c:v>-0.892571</c:v>
                </c:pt>
                <c:pt idx="2114">
                  <c:v>-0.918991</c:v>
                </c:pt>
                <c:pt idx="2115">
                  <c:v>-0.94449099999999997</c:v>
                </c:pt>
                <c:pt idx="2116">
                  <c:v>-0.96902699999999997</c:v>
                </c:pt>
                <c:pt idx="2117">
                  <c:v>-0.99248700000000001</c:v>
                </c:pt>
                <c:pt idx="2118">
                  <c:v>-1.0147139999999999</c:v>
                </c:pt>
                <c:pt idx="2119">
                  <c:v>-1.0355380000000001</c:v>
                </c:pt>
                <c:pt idx="2120">
                  <c:v>-1.0548120000000001</c:v>
                </c:pt>
                <c:pt idx="2121">
                  <c:v>-1.072451</c:v>
                </c:pt>
                <c:pt idx="2122">
                  <c:v>-1.0884609999999999</c:v>
                </c:pt>
                <c:pt idx="2123">
                  <c:v>-1.1029580000000001</c:v>
                </c:pt>
                <c:pt idx="2124">
                  <c:v>-1.116177</c:v>
                </c:pt>
                <c:pt idx="2125">
                  <c:v>-1.1284590000000001</c:v>
                </c:pt>
                <c:pt idx="2126">
                  <c:v>-1.1402289999999999</c:v>
                </c:pt>
                <c:pt idx="2127">
                  <c:v>-1.151966</c:v>
                </c:pt>
                <c:pt idx="2128">
                  <c:v>-1.1641520000000001</c:v>
                </c:pt>
                <c:pt idx="2129">
                  <c:v>-1.1772279999999999</c:v>
                </c:pt>
                <c:pt idx="2130">
                  <c:v>-1.191538</c:v>
                </c:pt>
                <c:pt idx="2131">
                  <c:v>-1.207279</c:v>
                </c:pt>
                <c:pt idx="2132">
                  <c:v>-1.2244660000000001</c:v>
                </c:pt>
                <c:pt idx="2133">
                  <c:v>-1.24291</c:v>
                </c:pt>
                <c:pt idx="2134">
                  <c:v>-1.2622439999999999</c:v>
                </c:pt>
                <c:pt idx="2135">
                  <c:v>-1.281982</c:v>
                </c:pt>
                <c:pt idx="2136">
                  <c:v>-1.3016209999999999</c:v>
                </c:pt>
                <c:pt idx="2137">
                  <c:v>-1.3207530000000001</c:v>
                </c:pt>
                <c:pt idx="2138">
                  <c:v>-1.339134</c:v>
                </c:pt>
                <c:pt idx="2139">
                  <c:v>-1.356706</c:v>
                </c:pt>
                <c:pt idx="2140">
                  <c:v>-1.373545</c:v>
                </c:pt>
                <c:pt idx="2141">
                  <c:v>-1.389788</c:v>
                </c:pt>
                <c:pt idx="2142">
                  <c:v>-1.405554</c:v>
                </c:pt>
                <c:pt idx="2143">
                  <c:v>-1.420892</c:v>
                </c:pt>
                <c:pt idx="2144">
                  <c:v>-1.4357530000000001</c:v>
                </c:pt>
                <c:pt idx="2145">
                  <c:v>-1.449989</c:v>
                </c:pt>
                <c:pt idx="2146">
                  <c:v>-1.463379</c:v>
                </c:pt>
                <c:pt idx="2147">
                  <c:v>-1.4756549999999999</c:v>
                </c:pt>
                <c:pt idx="2148">
                  <c:v>-1.4865489999999999</c:v>
                </c:pt>
                <c:pt idx="2149">
                  <c:v>-1.4958279999999999</c:v>
                </c:pt>
                <c:pt idx="2150">
                  <c:v>-1.5033319999999999</c:v>
                </c:pt>
                <c:pt idx="2151">
                  <c:v>-1.509007</c:v>
                </c:pt>
                <c:pt idx="2152">
                  <c:v>-1.5129140000000001</c:v>
                </c:pt>
                <c:pt idx="2153">
                  <c:v>-1.5152410000000001</c:v>
                </c:pt>
                <c:pt idx="2154">
                  <c:v>-1.5162800000000001</c:v>
                </c:pt>
                <c:pt idx="2155">
                  <c:v>-1.516411</c:v>
                </c:pt>
                <c:pt idx="2156">
                  <c:v>-1.5160560000000001</c:v>
                </c:pt>
                <c:pt idx="2157">
                  <c:v>-1.5156350000000001</c:v>
                </c:pt>
                <c:pt idx="2158">
                  <c:v>-1.515512</c:v>
                </c:pt>
                <c:pt idx="2159">
                  <c:v>-1.515951</c:v>
                </c:pt>
                <c:pt idx="2160">
                  <c:v>-1.5170710000000001</c:v>
                </c:pt>
                <c:pt idx="2161">
                  <c:v>-1.5188250000000001</c:v>
                </c:pt>
                <c:pt idx="2162">
                  <c:v>-1.5210109999999999</c:v>
                </c:pt>
                <c:pt idx="2163">
                  <c:v>-1.5233129999999999</c:v>
                </c:pt>
                <c:pt idx="2164">
                  <c:v>-1.525388</c:v>
                </c:pt>
                <c:pt idx="2165">
                  <c:v>-1.5269630000000001</c:v>
                </c:pt>
                <c:pt idx="2166">
                  <c:v>-1.5279149999999999</c:v>
                </c:pt>
                <c:pt idx="2167">
                  <c:v>-1.528297</c:v>
                </c:pt>
                <c:pt idx="2168">
                  <c:v>-1.5283040000000001</c:v>
                </c:pt>
                <c:pt idx="2169">
                  <c:v>-1.528192</c:v>
                </c:pt>
                <c:pt idx="2170">
                  <c:v>-1.528189</c:v>
                </c:pt>
                <c:pt idx="2171">
                  <c:v>-1.52843</c:v>
                </c:pt>
                <c:pt idx="2172">
                  <c:v>-1.528921</c:v>
                </c:pt>
                <c:pt idx="2173">
                  <c:v>-1.5295339999999999</c:v>
                </c:pt>
                <c:pt idx="2174">
                  <c:v>-1.530025</c:v>
                </c:pt>
                <c:pt idx="2175">
                  <c:v>-1.5300720000000001</c:v>
                </c:pt>
                <c:pt idx="2176">
                  <c:v>-1.529307</c:v>
                </c:pt>
                <c:pt idx="2177">
                  <c:v>-1.527369</c:v>
                </c:pt>
                <c:pt idx="2178">
                  <c:v>-1.5239400000000001</c:v>
                </c:pt>
                <c:pt idx="2179">
                  <c:v>-1.5187839999999999</c:v>
                </c:pt>
                <c:pt idx="2180">
                  <c:v>-1.511776</c:v>
                </c:pt>
                <c:pt idx="2181">
                  <c:v>-1.502912</c:v>
                </c:pt>
                <c:pt idx="2182">
                  <c:v>-1.4923150000000001</c:v>
                </c:pt>
                <c:pt idx="2183">
                  <c:v>-1.4802139999999999</c:v>
                </c:pt>
                <c:pt idx="2184">
                  <c:v>-1.4669179999999999</c:v>
                </c:pt>
                <c:pt idx="2185">
                  <c:v>-1.4527699999999999</c:v>
                </c:pt>
                <c:pt idx="2186">
                  <c:v>-1.4380999999999999</c:v>
                </c:pt>
                <c:pt idx="2187">
                  <c:v>-1.423176</c:v>
                </c:pt>
                <c:pt idx="2188">
                  <c:v>-1.408164</c:v>
                </c:pt>
                <c:pt idx="2189">
                  <c:v>-1.3931070000000001</c:v>
                </c:pt>
                <c:pt idx="2190">
                  <c:v>-1.377926</c:v>
                </c:pt>
                <c:pt idx="2191">
                  <c:v>-1.3624590000000001</c:v>
                </c:pt>
                <c:pt idx="2192">
                  <c:v>-1.346522</c:v>
                </c:pt>
                <c:pt idx="2193">
                  <c:v>-1.3299909999999999</c:v>
                </c:pt>
                <c:pt idx="2194">
                  <c:v>-1.3128770000000001</c:v>
                </c:pt>
                <c:pt idx="2195">
                  <c:v>-1.2953539999999999</c:v>
                </c:pt>
                <c:pt idx="2196">
                  <c:v>-1.2777400000000001</c:v>
                </c:pt>
                <c:pt idx="2197">
                  <c:v>-1.2604219999999999</c:v>
                </c:pt>
                <c:pt idx="2198">
                  <c:v>-1.2437689999999999</c:v>
                </c:pt>
                <c:pt idx="2199">
                  <c:v>-1.2280489999999999</c:v>
                </c:pt>
                <c:pt idx="2200">
                  <c:v>-1.2133830000000001</c:v>
                </c:pt>
                <c:pt idx="2201">
                  <c:v>-1.199724</c:v>
                </c:pt>
                <c:pt idx="2202">
                  <c:v>-1.1868719999999999</c:v>
                </c:pt>
                <c:pt idx="2203">
                  <c:v>-1.1745049999999999</c:v>
                </c:pt>
                <c:pt idx="2204">
                  <c:v>-1.162215</c:v>
                </c:pt>
                <c:pt idx="2205">
                  <c:v>-1.1495569999999999</c:v>
                </c:pt>
                <c:pt idx="2206">
                  <c:v>-1.13609</c:v>
                </c:pt>
                <c:pt idx="2207">
                  <c:v>-1.1214249999999999</c:v>
                </c:pt>
                <c:pt idx="2208">
                  <c:v>-1.1052580000000001</c:v>
                </c:pt>
                <c:pt idx="2209">
                  <c:v>-1.087396</c:v>
                </c:pt>
                <c:pt idx="2210">
                  <c:v>-1.0677749999999999</c:v>
                </c:pt>
                <c:pt idx="2211">
                  <c:v>-1.0464519999999999</c:v>
                </c:pt>
                <c:pt idx="2212">
                  <c:v>-1.0235890000000001</c:v>
                </c:pt>
                <c:pt idx="2213">
                  <c:v>-0.99941500000000005</c:v>
                </c:pt>
                <c:pt idx="2214">
                  <c:v>-0.97418400000000005</c:v>
                </c:pt>
                <c:pt idx="2215">
                  <c:v>-0.94812200000000002</c:v>
                </c:pt>
                <c:pt idx="2216">
                  <c:v>-0.92139099999999996</c:v>
                </c:pt>
                <c:pt idx="2217">
                  <c:v>-0.89406600000000003</c:v>
                </c:pt>
                <c:pt idx="2218">
                  <c:v>-0.86613899999999999</c:v>
                </c:pt>
                <c:pt idx="2219">
                  <c:v>-0.83754700000000004</c:v>
                </c:pt>
                <c:pt idx="2220">
                  <c:v>-0.808226</c:v>
                </c:pt>
                <c:pt idx="2221">
                  <c:v>-0.77817899999999995</c:v>
                </c:pt>
                <c:pt idx="2222">
                  <c:v>-0.747529</c:v>
                </c:pt>
                <c:pt idx="2223">
                  <c:v>-0.71655199999999997</c:v>
                </c:pt>
                <c:pt idx="2224">
                  <c:v>-0.68566199999999999</c:v>
                </c:pt>
                <c:pt idx="2225">
                  <c:v>-0.65535299999999996</c:v>
                </c:pt>
                <c:pt idx="2226">
                  <c:v>-0.62611799999999995</c:v>
                </c:pt>
                <c:pt idx="2227">
                  <c:v>-0.59836199999999995</c:v>
                </c:pt>
                <c:pt idx="2228">
                  <c:v>-0.57234799999999997</c:v>
                </c:pt>
                <c:pt idx="2229">
                  <c:v>-0.54815599999999998</c:v>
                </c:pt>
                <c:pt idx="2230">
                  <c:v>-0.52568499999999996</c:v>
                </c:pt>
                <c:pt idx="2231">
                  <c:v>-0.50467300000000004</c:v>
                </c:pt>
                <c:pt idx="2232">
                  <c:v>-0.48473500000000003</c:v>
                </c:pt>
                <c:pt idx="2233">
                  <c:v>-0.46539999999999998</c:v>
                </c:pt>
                <c:pt idx="2234">
                  <c:v>-0.446162</c:v>
                </c:pt>
                <c:pt idx="2235">
                  <c:v>-0.42652499999999999</c:v>
                </c:pt>
                <c:pt idx="2236">
                  <c:v>-0.40604499999999999</c:v>
                </c:pt>
                <c:pt idx="2237">
                  <c:v>-0.38436700000000001</c:v>
                </c:pt>
                <c:pt idx="2238">
                  <c:v>-0.36125099999999999</c:v>
                </c:pt>
                <c:pt idx="2239">
                  <c:v>-0.33658399999999999</c:v>
                </c:pt>
                <c:pt idx="2240">
                  <c:v>-0.31037100000000001</c:v>
                </c:pt>
                <c:pt idx="2241">
                  <c:v>-0.28271600000000002</c:v>
                </c:pt>
                <c:pt idx="2242">
                  <c:v>-0.253774</c:v>
                </c:pt>
                <c:pt idx="2243">
                  <c:v>-0.22370899999999999</c:v>
                </c:pt>
                <c:pt idx="2244">
                  <c:v>-0.19264700000000001</c:v>
                </c:pt>
                <c:pt idx="2245">
                  <c:v>-0.16065499999999999</c:v>
                </c:pt>
                <c:pt idx="2246">
                  <c:v>-0.127745</c:v>
                </c:pt>
                <c:pt idx="2247">
                  <c:v>-9.3900999999999998E-2</c:v>
                </c:pt>
                <c:pt idx="2248">
                  <c:v>-5.9126999999999999E-2</c:v>
                </c:pt>
                <c:pt idx="2249">
                  <c:v>-2.3505000000000002E-2</c:v>
                </c:pt>
                <c:pt idx="2250">
                  <c:v>1.2761E-2</c:v>
                </c:pt>
                <c:pt idx="2251">
                  <c:v>4.9327000000000003E-2</c:v>
                </c:pt>
                <c:pt idx="2252">
                  <c:v>8.5719000000000004E-2</c:v>
                </c:pt>
                <c:pt idx="2253">
                  <c:v>0.12138</c:v>
                </c:pt>
                <c:pt idx="2254">
                  <c:v>0.15573600000000001</c:v>
                </c:pt>
                <c:pt idx="2255">
                  <c:v>0.188275</c:v>
                </c:pt>
                <c:pt idx="2256">
                  <c:v>0.218614</c:v>
                </c:pt>
                <c:pt idx="2257">
                  <c:v>0.24653700000000001</c:v>
                </c:pt>
                <c:pt idx="2258">
                  <c:v>0.27202300000000001</c:v>
                </c:pt>
                <c:pt idx="2259">
                  <c:v>0.29522900000000002</c:v>
                </c:pt>
                <c:pt idx="2260">
                  <c:v>0.316473</c:v>
                </c:pt>
                <c:pt idx="2261">
                  <c:v>0.33619300000000002</c:v>
                </c:pt>
                <c:pt idx="2262">
                  <c:v>0.35490500000000003</c:v>
                </c:pt>
                <c:pt idx="2263">
                  <c:v>0.37315799999999999</c:v>
                </c:pt>
                <c:pt idx="2264">
                  <c:v>0.391484</c:v>
                </c:pt>
                <c:pt idx="2265">
                  <c:v>0.41035899999999997</c:v>
                </c:pt>
                <c:pt idx="2266">
                  <c:v>0.43016500000000002</c:v>
                </c:pt>
                <c:pt idx="2267">
                  <c:v>0.45116800000000001</c:v>
                </c:pt>
                <c:pt idx="2268">
                  <c:v>0.47350700000000001</c:v>
                </c:pt>
                <c:pt idx="2269">
                  <c:v>0.49720399999999998</c:v>
                </c:pt>
                <c:pt idx="2270">
                  <c:v>0.52220299999999997</c:v>
                </c:pt>
                <c:pt idx="2271">
                  <c:v>0.54840900000000004</c:v>
                </c:pt>
                <c:pt idx="2272">
                  <c:v>0.57574099999999995</c:v>
                </c:pt>
                <c:pt idx="2273">
                  <c:v>0.60415799999999997</c:v>
                </c:pt>
                <c:pt idx="2274">
                  <c:v>0.63366199999999995</c:v>
                </c:pt>
                <c:pt idx="2275">
                  <c:v>0.66426600000000002</c:v>
                </c:pt>
                <c:pt idx="2276">
                  <c:v>0.69594500000000004</c:v>
                </c:pt>
                <c:pt idx="2277">
                  <c:v>0.72858699999999998</c:v>
                </c:pt>
                <c:pt idx="2278">
                  <c:v>0.76195400000000002</c:v>
                </c:pt>
                <c:pt idx="2279">
                  <c:v>0.79566800000000004</c:v>
                </c:pt>
                <c:pt idx="2280">
                  <c:v>0.82922600000000002</c:v>
                </c:pt>
                <c:pt idx="2281">
                  <c:v>0.86204000000000003</c:v>
                </c:pt>
                <c:pt idx="2282">
                  <c:v>0.89349299999999998</c:v>
                </c:pt>
                <c:pt idx="2283">
                  <c:v>0.92301100000000003</c:v>
                </c:pt>
                <c:pt idx="2284">
                  <c:v>0.95011900000000005</c:v>
                </c:pt>
                <c:pt idx="2285">
                  <c:v>0.97449300000000005</c:v>
                </c:pt>
                <c:pt idx="2286">
                  <c:v>0.99599000000000004</c:v>
                </c:pt>
                <c:pt idx="2287">
                  <c:v>1.0146539999999999</c:v>
                </c:pt>
                <c:pt idx="2288">
                  <c:v>1.0307029999999999</c:v>
                </c:pt>
                <c:pt idx="2289">
                  <c:v>1.0445089999999999</c:v>
                </c:pt>
                <c:pt idx="2290">
                  <c:v>1.056551</c:v>
                </c:pt>
                <c:pt idx="2291">
                  <c:v>1.06738</c:v>
                </c:pt>
                <c:pt idx="2292">
                  <c:v>1.0775669999999999</c:v>
                </c:pt>
                <c:pt idx="2293">
                  <c:v>1.087661</c:v>
                </c:pt>
                <c:pt idx="2294">
                  <c:v>1.098144</c:v>
                </c:pt>
                <c:pt idx="2295">
                  <c:v>1.1093999999999999</c:v>
                </c:pt>
                <c:pt idx="2296">
                  <c:v>1.121691</c:v>
                </c:pt>
                <c:pt idx="2297">
                  <c:v>1.135154</c:v>
                </c:pt>
                <c:pt idx="2298">
                  <c:v>1.149823</c:v>
                </c:pt>
                <c:pt idx="2299">
                  <c:v>1.1656709999999999</c:v>
                </c:pt>
                <c:pt idx="2300">
                  <c:v>1.1826570000000001</c:v>
                </c:pt>
                <c:pt idx="2301">
                  <c:v>1.2007699999999999</c:v>
                </c:pt>
                <c:pt idx="2302">
                  <c:v>1.220038</c:v>
                </c:pt>
                <c:pt idx="2303">
                  <c:v>1.2404980000000001</c:v>
                </c:pt>
                <c:pt idx="2304">
                  <c:v>1.262149</c:v>
                </c:pt>
                <c:pt idx="2305">
                  <c:v>1.2848980000000001</c:v>
                </c:pt>
                <c:pt idx="2306">
                  <c:v>1.3085169999999999</c:v>
                </c:pt>
                <c:pt idx="2307">
                  <c:v>1.3326370000000001</c:v>
                </c:pt>
                <c:pt idx="2308">
                  <c:v>1.3567579999999999</c:v>
                </c:pt>
                <c:pt idx="2309">
                  <c:v>1.38029</c:v>
                </c:pt>
                <c:pt idx="2310">
                  <c:v>1.4026019999999999</c:v>
                </c:pt>
                <c:pt idx="2311">
                  <c:v>1.4230830000000001</c:v>
                </c:pt>
                <c:pt idx="2312">
                  <c:v>1.441198</c:v>
                </c:pt>
                <c:pt idx="2313">
                  <c:v>1.4565380000000001</c:v>
                </c:pt>
                <c:pt idx="2314">
                  <c:v>1.4688570000000001</c:v>
                </c:pt>
                <c:pt idx="2315">
                  <c:v>1.4780869999999999</c:v>
                </c:pt>
                <c:pt idx="2316">
                  <c:v>1.4843409999999999</c:v>
                </c:pt>
                <c:pt idx="2317">
                  <c:v>1.4878979999999999</c:v>
                </c:pt>
                <c:pt idx="2318">
                  <c:v>1.4891730000000001</c:v>
                </c:pt>
                <c:pt idx="2319">
                  <c:v>1.4886779999999999</c:v>
                </c:pt>
                <c:pt idx="2320">
                  <c:v>1.48698</c:v>
                </c:pt>
                <c:pt idx="2321">
                  <c:v>1.4846550000000001</c:v>
                </c:pt>
                <c:pt idx="2322">
                  <c:v>1.4822379999999999</c:v>
                </c:pt>
                <c:pt idx="2323">
                  <c:v>1.480189</c:v>
                </c:pt>
                <c:pt idx="2324">
                  <c:v>1.478858</c:v>
                </c:pt>
                <c:pt idx="2325">
                  <c:v>1.4784729999999999</c:v>
                </c:pt>
                <c:pt idx="2326">
                  <c:v>1.4791460000000001</c:v>
                </c:pt>
                <c:pt idx="2327">
                  <c:v>1.480907</c:v>
                </c:pt>
                <c:pt idx="2328">
                  <c:v>1.483752</c:v>
                </c:pt>
                <c:pt idx="2329">
                  <c:v>1.4876929999999999</c:v>
                </c:pt>
                <c:pt idx="2330">
                  <c:v>1.49278</c:v>
                </c:pt>
                <c:pt idx="2331">
                  <c:v>1.4990889999999999</c:v>
                </c:pt>
                <c:pt idx="2332">
                  <c:v>1.5066679999999999</c:v>
                </c:pt>
                <c:pt idx="2333">
                  <c:v>1.5154810000000001</c:v>
                </c:pt>
                <c:pt idx="2334">
                  <c:v>1.52536</c:v>
                </c:pt>
                <c:pt idx="2335">
                  <c:v>1.535989</c:v>
                </c:pt>
                <c:pt idx="2336">
                  <c:v>1.5469139999999999</c:v>
                </c:pt>
                <c:pt idx="2337">
                  <c:v>1.5575749999999999</c:v>
                </c:pt>
                <c:pt idx="2338">
                  <c:v>1.567356</c:v>
                </c:pt>
                <c:pt idx="2339">
                  <c:v>1.5756349999999999</c:v>
                </c:pt>
                <c:pt idx="2340">
                  <c:v>1.5818430000000001</c:v>
                </c:pt>
                <c:pt idx="2341">
                  <c:v>1.5855079999999999</c:v>
                </c:pt>
                <c:pt idx="2342">
                  <c:v>1.5862970000000001</c:v>
                </c:pt>
                <c:pt idx="2343">
                  <c:v>1.584041</c:v>
                </c:pt>
                <c:pt idx="2344">
                  <c:v>1.578749</c:v>
                </c:pt>
                <c:pt idx="2345">
                  <c:v>1.5705979999999999</c:v>
                </c:pt>
                <c:pt idx="2346">
                  <c:v>1.559917</c:v>
                </c:pt>
                <c:pt idx="2347">
                  <c:v>1.5471569999999999</c:v>
                </c:pt>
                <c:pt idx="2348">
                  <c:v>1.532843</c:v>
                </c:pt>
                <c:pt idx="2349">
                  <c:v>1.5175369999999999</c:v>
                </c:pt>
                <c:pt idx="2350">
                  <c:v>1.501784</c:v>
                </c:pt>
                <c:pt idx="2351">
                  <c:v>1.4860720000000001</c:v>
                </c:pt>
                <c:pt idx="2352">
                  <c:v>1.4707939999999999</c:v>
                </c:pt>
                <c:pt idx="2353">
                  <c:v>1.4562310000000001</c:v>
                </c:pt>
                <c:pt idx="2354">
                  <c:v>1.4425479999999999</c:v>
                </c:pt>
                <c:pt idx="2355">
                  <c:v>1.4298169999999999</c:v>
                </c:pt>
                <c:pt idx="2356">
                  <c:v>1.4180600000000001</c:v>
                </c:pt>
                <c:pt idx="2357">
                  <c:v>1.4073059999999999</c:v>
                </c:pt>
                <c:pt idx="2358">
                  <c:v>1.3976200000000001</c:v>
                </c:pt>
                <c:pt idx="2359">
                  <c:v>1.3891100000000001</c:v>
                </c:pt>
                <c:pt idx="2360">
                  <c:v>1.381883</c:v>
                </c:pt>
                <c:pt idx="2361">
                  <c:v>1.375982</c:v>
                </c:pt>
                <c:pt idx="2362">
                  <c:v>1.371335</c:v>
                </c:pt>
                <c:pt idx="2363">
                  <c:v>1.367721</c:v>
                </c:pt>
                <c:pt idx="2364">
                  <c:v>1.3647750000000001</c:v>
                </c:pt>
                <c:pt idx="2365">
                  <c:v>1.362009</c:v>
                </c:pt>
                <c:pt idx="2366">
                  <c:v>1.3588549999999999</c:v>
                </c:pt>
                <c:pt idx="2367">
                  <c:v>1.3547149999999999</c:v>
                </c:pt>
                <c:pt idx="2368">
                  <c:v>1.349013</c:v>
                </c:pt>
                <c:pt idx="2369">
                  <c:v>1.3412390000000001</c:v>
                </c:pt>
                <c:pt idx="2370">
                  <c:v>1.3309979999999999</c:v>
                </c:pt>
                <c:pt idx="2371">
                  <c:v>1.3180339999999999</c:v>
                </c:pt>
                <c:pt idx="2372">
                  <c:v>1.3022579999999999</c:v>
                </c:pt>
                <c:pt idx="2373">
                  <c:v>1.283747</c:v>
                </c:pt>
                <c:pt idx="2374">
                  <c:v>1.2627390000000001</c:v>
                </c:pt>
                <c:pt idx="2375">
                  <c:v>1.239603</c:v>
                </c:pt>
                <c:pt idx="2376">
                  <c:v>1.2148049999999999</c:v>
                </c:pt>
                <c:pt idx="2377">
                  <c:v>1.1888609999999999</c:v>
                </c:pt>
                <c:pt idx="2378">
                  <c:v>1.1622870000000001</c:v>
                </c:pt>
                <c:pt idx="2379">
                  <c:v>1.1355580000000001</c:v>
                </c:pt>
                <c:pt idx="2380">
                  <c:v>1.109065</c:v>
                </c:pt>
                <c:pt idx="2381">
                  <c:v>1.0830919999999999</c:v>
                </c:pt>
                <c:pt idx="2382">
                  <c:v>1.057817</c:v>
                </c:pt>
                <c:pt idx="2383">
                  <c:v>1.0333220000000001</c:v>
                </c:pt>
                <c:pt idx="2384">
                  <c:v>1.0096419999999999</c:v>
                </c:pt>
                <c:pt idx="2385">
                  <c:v>0.98680800000000002</c:v>
                </c:pt>
                <c:pt idx="2386">
                  <c:v>0.96489499999999995</c:v>
                </c:pt>
                <c:pt idx="2387">
                  <c:v>0.94403300000000001</c:v>
                </c:pt>
                <c:pt idx="2388">
                  <c:v>0.92437899999999995</c:v>
                </c:pt>
                <c:pt idx="2389">
                  <c:v>0.90606100000000001</c:v>
                </c:pt>
                <c:pt idx="2390">
                  <c:v>0.88911700000000005</c:v>
                </c:pt>
                <c:pt idx="2391">
                  <c:v>0.87345300000000003</c:v>
                </c:pt>
                <c:pt idx="2392">
                  <c:v>0.85882499999999995</c:v>
                </c:pt>
                <c:pt idx="2393">
                  <c:v>0.84485699999999997</c:v>
                </c:pt>
                <c:pt idx="2394">
                  <c:v>0.83106999999999998</c:v>
                </c:pt>
                <c:pt idx="2395">
                  <c:v>0.81692500000000001</c:v>
                </c:pt>
                <c:pt idx="2396">
                  <c:v>0.80187399999999998</c:v>
                </c:pt>
                <c:pt idx="2397">
                  <c:v>0.78540200000000004</c:v>
                </c:pt>
                <c:pt idx="2398">
                  <c:v>0.76707499999999995</c:v>
                </c:pt>
                <c:pt idx="2399">
                  <c:v>0.74657700000000005</c:v>
                </c:pt>
                <c:pt idx="2400">
                  <c:v>0.72373299999999996</c:v>
                </c:pt>
                <c:pt idx="2401">
                  <c:v>0.69852899999999996</c:v>
                </c:pt>
                <c:pt idx="2402">
                  <c:v>0.67110999999999998</c:v>
                </c:pt>
                <c:pt idx="2403">
                  <c:v>0.64176200000000005</c:v>
                </c:pt>
                <c:pt idx="2404">
                  <c:v>0.610877</c:v>
                </c:pt>
                <c:pt idx="2405">
                  <c:v>0.57891199999999998</c:v>
                </c:pt>
                <c:pt idx="2406">
                  <c:v>0.54633200000000004</c:v>
                </c:pt>
                <c:pt idx="2407">
                  <c:v>0.51356599999999997</c:v>
                </c:pt>
                <c:pt idx="2408">
                  <c:v>0.48096100000000003</c:v>
                </c:pt>
                <c:pt idx="2409">
                  <c:v>0.44876199999999999</c:v>
                </c:pt>
                <c:pt idx="2410">
                  <c:v>0.41710900000000001</c:v>
                </c:pt>
                <c:pt idx="2411">
                  <c:v>0.38605899999999999</c:v>
                </c:pt>
                <c:pt idx="2412">
                  <c:v>0.35562199999999999</c:v>
                </c:pt>
                <c:pt idx="2413">
                  <c:v>0.32581900000000003</c:v>
                </c:pt>
                <c:pt idx="2414">
                  <c:v>0.29671900000000001</c:v>
                </c:pt>
                <c:pt idx="2415">
                  <c:v>0.26846399999999998</c:v>
                </c:pt>
                <c:pt idx="2416">
                  <c:v>0.24124899999999999</c:v>
                </c:pt>
                <c:pt idx="2417">
                  <c:v>0.215276</c:v>
                </c:pt>
                <c:pt idx="2418">
                  <c:v>0.190695</c:v>
                </c:pt>
                <c:pt idx="2419">
                  <c:v>0.167547</c:v>
                </c:pt>
                <c:pt idx="2420">
                  <c:v>0.145736</c:v>
                </c:pt>
                <c:pt idx="2421">
                  <c:v>0.125027</c:v>
                </c:pt>
                <c:pt idx="2422">
                  <c:v>0.10506500000000001</c:v>
                </c:pt>
                <c:pt idx="2423">
                  <c:v>8.541E-2</c:v>
                </c:pt>
                <c:pt idx="2424">
                  <c:v>6.5576999999999996E-2</c:v>
                </c:pt>
                <c:pt idx="2425">
                  <c:v>4.5082999999999998E-2</c:v>
                </c:pt>
                <c:pt idx="2426">
                  <c:v>2.349E-2</c:v>
                </c:pt>
                <c:pt idx="2427">
                  <c:v>4.4299999999999998E-4</c:v>
                </c:pt>
                <c:pt idx="2428">
                  <c:v>-2.4294E-2</c:v>
                </c:pt>
                <c:pt idx="2429">
                  <c:v>-5.0816E-2</c:v>
                </c:pt>
                <c:pt idx="2430">
                  <c:v>-7.9063999999999995E-2</c:v>
                </c:pt>
                <c:pt idx="2431">
                  <c:v>-0.10884199999999999</c:v>
                </c:pt>
                <c:pt idx="2432">
                  <c:v>-0.13983100000000001</c:v>
                </c:pt>
                <c:pt idx="2433">
                  <c:v>-0.17164599999999999</c:v>
                </c:pt>
                <c:pt idx="2434">
                  <c:v>-0.20388300000000001</c:v>
                </c:pt>
                <c:pt idx="2435">
                  <c:v>-0.236178</c:v>
                </c:pt>
                <c:pt idx="2436">
                  <c:v>-0.26825300000000002</c:v>
                </c:pt>
                <c:pt idx="2437">
                  <c:v>-0.29993999999999998</c:v>
                </c:pt>
                <c:pt idx="2438">
                  <c:v>-0.33117799999999997</c:v>
                </c:pt>
                <c:pt idx="2439">
                  <c:v>-0.36198399999999997</c:v>
                </c:pt>
                <c:pt idx="2440">
                  <c:v>-0.392405</c:v>
                </c:pt>
                <c:pt idx="2441">
                  <c:v>-0.42246299999999998</c:v>
                </c:pt>
                <c:pt idx="2442">
                  <c:v>-0.45211400000000002</c:v>
                </c:pt>
                <c:pt idx="2443">
                  <c:v>-0.48121799999999998</c:v>
                </c:pt>
                <c:pt idx="2444">
                  <c:v>-0.50955600000000001</c:v>
                </c:pt>
                <c:pt idx="2445">
                  <c:v>-0.53686699999999998</c:v>
                </c:pt>
                <c:pt idx="2446">
                  <c:v>-0.56290300000000004</c:v>
                </c:pt>
                <c:pt idx="2447">
                  <c:v>-0.58748900000000004</c:v>
                </c:pt>
                <c:pt idx="2448">
                  <c:v>-0.61056600000000005</c:v>
                </c:pt>
                <c:pt idx="2449">
                  <c:v>-0.63220500000000002</c:v>
                </c:pt>
                <c:pt idx="2450">
                  <c:v>-0.65260799999999997</c:v>
                </c:pt>
                <c:pt idx="2451">
                  <c:v>-0.67208199999999996</c:v>
                </c:pt>
                <c:pt idx="2452">
                  <c:v>-0.69100799999999996</c:v>
                </c:pt>
                <c:pt idx="2453">
                  <c:v>-0.70979899999999996</c:v>
                </c:pt>
                <c:pt idx="2454">
                  <c:v>-0.72885999999999995</c:v>
                </c:pt>
                <c:pt idx="2455">
                  <c:v>-0.74854900000000002</c:v>
                </c:pt>
                <c:pt idx="2456">
                  <c:v>-0.76913500000000001</c:v>
                </c:pt>
                <c:pt idx="2457">
                  <c:v>-0.79077500000000001</c:v>
                </c:pt>
                <c:pt idx="2458">
                  <c:v>-0.81349199999999999</c:v>
                </c:pt>
                <c:pt idx="2459">
                  <c:v>-0.837171</c:v>
                </c:pt>
                <c:pt idx="2460">
                  <c:v>-0.86158299999999999</c:v>
                </c:pt>
                <c:pt idx="2461">
                  <c:v>-0.88641599999999998</c:v>
                </c:pt>
                <c:pt idx="2462">
                  <c:v>-0.91134099999999996</c:v>
                </c:pt>
                <c:pt idx="2463">
                  <c:v>-0.93606900000000004</c:v>
                </c:pt>
                <c:pt idx="2464">
                  <c:v>-0.96040899999999996</c:v>
                </c:pt>
                <c:pt idx="2465">
                  <c:v>-0.98429500000000003</c:v>
                </c:pt>
                <c:pt idx="2466">
                  <c:v>-1.007781</c:v>
                </c:pt>
                <c:pt idx="2467">
                  <c:v>-1.0309969999999999</c:v>
                </c:pt>
                <c:pt idx="2468">
                  <c:v>-1.0540929999999999</c:v>
                </c:pt>
                <c:pt idx="2469">
                  <c:v>-1.0771710000000001</c:v>
                </c:pt>
                <c:pt idx="2470">
                  <c:v>-1.1002369999999999</c:v>
                </c:pt>
                <c:pt idx="2471">
                  <c:v>-1.1231770000000001</c:v>
                </c:pt>
                <c:pt idx="2472">
                  <c:v>-1.145767</c:v>
                </c:pt>
                <c:pt idx="2473">
                  <c:v>-1.1677040000000001</c:v>
                </c:pt>
                <c:pt idx="2474">
                  <c:v>-1.188663</c:v>
                </c:pt>
                <c:pt idx="2475">
                  <c:v>-1.20835</c:v>
                </c:pt>
                <c:pt idx="2476">
                  <c:v>-1.226556</c:v>
                </c:pt>
                <c:pt idx="2477">
                  <c:v>-1.243182</c:v>
                </c:pt>
                <c:pt idx="2478">
                  <c:v>-1.2582580000000001</c:v>
                </c:pt>
                <c:pt idx="2479">
                  <c:v>-1.27193</c:v>
                </c:pt>
                <c:pt idx="2480">
                  <c:v>-1.2844370000000001</c:v>
                </c:pt>
                <c:pt idx="2481">
                  <c:v>-1.2960830000000001</c:v>
                </c:pt>
                <c:pt idx="2482">
                  <c:v>-1.3071950000000001</c:v>
                </c:pt>
                <c:pt idx="2483">
                  <c:v>-1.3180909999999999</c:v>
                </c:pt>
                <c:pt idx="2484">
                  <c:v>-1.329037</c:v>
                </c:pt>
                <c:pt idx="2485">
                  <c:v>-1.3402160000000001</c:v>
                </c:pt>
                <c:pt idx="2486">
                  <c:v>-1.3517079999999999</c:v>
                </c:pt>
                <c:pt idx="2487">
                  <c:v>-1.3634740000000001</c:v>
                </c:pt>
                <c:pt idx="2488">
                  <c:v>-1.3753679999999999</c:v>
                </c:pt>
                <c:pt idx="2489">
                  <c:v>-1.3871640000000001</c:v>
                </c:pt>
                <c:pt idx="2490">
                  <c:v>-1.3986149999999999</c:v>
                </c:pt>
                <c:pt idx="2491">
                  <c:v>-1.4095150000000001</c:v>
                </c:pt>
                <c:pt idx="2492">
                  <c:v>-1.4197709999999999</c:v>
                </c:pt>
                <c:pt idx="2493">
                  <c:v>-1.4294359999999999</c:v>
                </c:pt>
                <c:pt idx="2494">
                  <c:v>-1.4387019999999999</c:v>
                </c:pt>
                <c:pt idx="2495">
                  <c:v>-1.447851</c:v>
                </c:pt>
                <c:pt idx="2496">
                  <c:v>-1.4571780000000001</c:v>
                </c:pt>
                <c:pt idx="2497">
                  <c:v>-1.4669080000000001</c:v>
                </c:pt>
                <c:pt idx="2498">
                  <c:v>-1.4771380000000001</c:v>
                </c:pt>
                <c:pt idx="2499">
                  <c:v>-1.4878130000000001</c:v>
                </c:pt>
                <c:pt idx="2500">
                  <c:v>-1.498732</c:v>
                </c:pt>
                <c:pt idx="2501">
                  <c:v>-1.5095780000000001</c:v>
                </c:pt>
                <c:pt idx="2502">
                  <c:v>-1.5199750000000001</c:v>
                </c:pt>
                <c:pt idx="2503">
                  <c:v>-1.529539</c:v>
                </c:pt>
                <c:pt idx="2504">
                  <c:v>-1.53793</c:v>
                </c:pt>
                <c:pt idx="2505">
                  <c:v>-1.544896</c:v>
                </c:pt>
                <c:pt idx="2506">
                  <c:v>-1.5502910000000001</c:v>
                </c:pt>
                <c:pt idx="2507">
                  <c:v>-1.554087</c:v>
                </c:pt>
                <c:pt idx="2508">
                  <c:v>-1.55636</c:v>
                </c:pt>
                <c:pt idx="2509">
                  <c:v>-1.5572680000000001</c:v>
                </c:pt>
                <c:pt idx="2510">
                  <c:v>-1.557023</c:v>
                </c:pt>
                <c:pt idx="2511">
                  <c:v>-1.5558559999999999</c:v>
                </c:pt>
                <c:pt idx="2512">
                  <c:v>-1.5539810000000001</c:v>
                </c:pt>
                <c:pt idx="2513">
                  <c:v>-1.5515650000000001</c:v>
                </c:pt>
                <c:pt idx="2514">
                  <c:v>-1.548699</c:v>
                </c:pt>
                <c:pt idx="2515">
                  <c:v>-1.5453889999999999</c:v>
                </c:pt>
                <c:pt idx="2516">
                  <c:v>-1.5415490000000001</c:v>
                </c:pt>
                <c:pt idx="2517">
                  <c:v>-1.537029</c:v>
                </c:pt>
                <c:pt idx="2518">
                  <c:v>-1.531658</c:v>
                </c:pt>
                <c:pt idx="2519">
                  <c:v>-1.5253140000000001</c:v>
                </c:pt>
                <c:pt idx="2520">
                  <c:v>-1.5179929999999999</c:v>
                </c:pt>
                <c:pt idx="2521">
                  <c:v>-1.5098609999999999</c:v>
                </c:pt>
                <c:pt idx="2522">
                  <c:v>-1.5012540000000001</c:v>
                </c:pt>
                <c:pt idx="2523">
                  <c:v>-1.492624</c:v>
                </c:pt>
                <c:pt idx="2524">
                  <c:v>-1.484445</c:v>
                </c:pt>
                <c:pt idx="2525">
                  <c:v>-1.477109</c:v>
                </c:pt>
                <c:pt idx="2526">
                  <c:v>-1.470852</c:v>
                </c:pt>
                <c:pt idx="2527">
                  <c:v>-1.4657210000000001</c:v>
                </c:pt>
                <c:pt idx="2528">
                  <c:v>-1.461581</c:v>
                </c:pt>
                <c:pt idx="2529">
                  <c:v>-1.4581440000000001</c:v>
                </c:pt>
                <c:pt idx="2530">
                  <c:v>-1.4550209999999999</c:v>
                </c:pt>
                <c:pt idx="2531">
                  <c:v>-1.4517770000000001</c:v>
                </c:pt>
                <c:pt idx="2532">
                  <c:v>-1.447986</c:v>
                </c:pt>
                <c:pt idx="2533">
                  <c:v>-1.443271</c:v>
                </c:pt>
                <c:pt idx="2534">
                  <c:v>-1.4373419999999999</c:v>
                </c:pt>
                <c:pt idx="2535">
                  <c:v>-1.4300060000000001</c:v>
                </c:pt>
                <c:pt idx="2536">
                  <c:v>-1.4211739999999999</c:v>
                </c:pt>
                <c:pt idx="2537">
                  <c:v>-1.4108499999999999</c:v>
                </c:pt>
                <c:pt idx="2538">
                  <c:v>-1.399106</c:v>
                </c:pt>
                <c:pt idx="2539">
                  <c:v>-1.3860539999999999</c:v>
                </c:pt>
                <c:pt idx="2540">
                  <c:v>-1.371818</c:v>
                </c:pt>
                <c:pt idx="2541">
                  <c:v>-1.3565</c:v>
                </c:pt>
                <c:pt idx="2542">
                  <c:v>-1.3401590000000001</c:v>
                </c:pt>
                <c:pt idx="2543">
                  <c:v>-1.3227910000000001</c:v>
                </c:pt>
                <c:pt idx="2544">
                  <c:v>-1.3043309999999999</c:v>
                </c:pt>
                <c:pt idx="2545">
                  <c:v>-1.2846660000000001</c:v>
                </c:pt>
                <c:pt idx="2546">
                  <c:v>-1.2636769999999999</c:v>
                </c:pt>
                <c:pt idx="2547">
                  <c:v>-1.2412939999999999</c:v>
                </c:pt>
                <c:pt idx="2548">
                  <c:v>-1.2175739999999999</c:v>
                </c:pt>
                <c:pt idx="2549">
                  <c:v>-1.1927589999999999</c:v>
                </c:pt>
                <c:pt idx="2550">
                  <c:v>-1.167289</c:v>
                </c:pt>
                <c:pt idx="2551">
                  <c:v>-1.1417600000000001</c:v>
                </c:pt>
                <c:pt idx="2552">
                  <c:v>-1.1168199999999999</c:v>
                </c:pt>
                <c:pt idx="2553">
                  <c:v>-1.0930489999999999</c:v>
                </c:pt>
                <c:pt idx="2554">
                  <c:v>-1.0708610000000001</c:v>
                </c:pt>
                <c:pt idx="2555">
                  <c:v>-1.0504519999999999</c:v>
                </c:pt>
                <c:pt idx="2556">
                  <c:v>-1.0317989999999999</c:v>
                </c:pt>
                <c:pt idx="2557">
                  <c:v>-1.014691</c:v>
                </c:pt>
                <c:pt idx="2558">
                  <c:v>-0.99877800000000005</c:v>
                </c:pt>
                <c:pt idx="2559">
                  <c:v>-0.98362899999999998</c:v>
                </c:pt>
                <c:pt idx="2560">
                  <c:v>-0.96878200000000003</c:v>
                </c:pt>
                <c:pt idx="2561">
                  <c:v>-0.95379199999999997</c:v>
                </c:pt>
                <c:pt idx="2562">
                  <c:v>-0.93827000000000005</c:v>
                </c:pt>
                <c:pt idx="2563">
                  <c:v>-0.92190000000000005</c:v>
                </c:pt>
                <c:pt idx="2564">
                  <c:v>-0.90446199999999999</c:v>
                </c:pt>
                <c:pt idx="2565">
                  <c:v>-0.88581799999999999</c:v>
                </c:pt>
                <c:pt idx="2566">
                  <c:v>-0.86590800000000001</c:v>
                </c:pt>
                <c:pt idx="2567">
                  <c:v>-0.84472499999999995</c:v>
                </c:pt>
                <c:pt idx="2568">
                  <c:v>-0.82228400000000001</c:v>
                </c:pt>
                <c:pt idx="2569">
                  <c:v>-0.79860200000000003</c:v>
                </c:pt>
                <c:pt idx="2570">
                  <c:v>-0.77366699999999999</c:v>
                </c:pt>
                <c:pt idx="2571">
                  <c:v>-0.74742900000000001</c:v>
                </c:pt>
                <c:pt idx="2572">
                  <c:v>-0.71979400000000004</c:v>
                </c:pt>
                <c:pt idx="2573">
                  <c:v>-0.69064400000000004</c:v>
                </c:pt>
                <c:pt idx="2574">
                  <c:v>-0.65986299999999998</c:v>
                </c:pt>
                <c:pt idx="2575">
                  <c:v>-0.62739800000000001</c:v>
                </c:pt>
                <c:pt idx="2576">
                  <c:v>-0.59332099999999999</c:v>
                </c:pt>
                <c:pt idx="2577">
                  <c:v>-0.55788899999999997</c:v>
                </c:pt>
                <c:pt idx="2578">
                  <c:v>-0.52157500000000001</c:v>
                </c:pt>
                <c:pt idx="2579">
                  <c:v>-0.48504000000000003</c:v>
                </c:pt>
                <c:pt idx="2580">
                  <c:v>-0.44903999999999999</c:v>
                </c:pt>
                <c:pt idx="2581">
                  <c:v>-0.41430499999999998</c:v>
                </c:pt>
                <c:pt idx="2582">
                  <c:v>-0.38141799999999998</c:v>
                </c:pt>
                <c:pt idx="2583">
                  <c:v>-0.35074499999999997</c:v>
                </c:pt>
                <c:pt idx="2584">
                  <c:v>-0.322411</c:v>
                </c:pt>
                <c:pt idx="2585">
                  <c:v>-0.296323</c:v>
                </c:pt>
                <c:pt idx="2586">
                  <c:v>-0.27221899999999999</c:v>
                </c:pt>
                <c:pt idx="2587">
                  <c:v>-0.249719</c:v>
                </c:pt>
                <c:pt idx="2588">
                  <c:v>-0.228384</c:v>
                </c:pt>
                <c:pt idx="2589">
                  <c:v>-0.207757</c:v>
                </c:pt>
                <c:pt idx="2590">
                  <c:v>-0.18740799999999999</c:v>
                </c:pt>
                <c:pt idx="2591">
                  <c:v>-0.166958</c:v>
                </c:pt>
                <c:pt idx="2592">
                  <c:v>-0.14610200000000001</c:v>
                </c:pt>
                <c:pt idx="2593">
                  <c:v>-0.124609</c:v>
                </c:pt>
                <c:pt idx="2594">
                  <c:v>-0.10231999999999999</c:v>
                </c:pt>
                <c:pt idx="2595">
                  <c:v>-7.9133999999999996E-2</c:v>
                </c:pt>
                <c:pt idx="2596">
                  <c:v>-5.4977999999999999E-2</c:v>
                </c:pt>
                <c:pt idx="2597">
                  <c:v>-2.9789E-2</c:v>
                </c:pt>
                <c:pt idx="2598">
                  <c:v>-3.4849999999999998E-3</c:v>
                </c:pt>
                <c:pt idx="2599">
                  <c:v>2.4048E-2</c:v>
                </c:pt>
                <c:pt idx="2600">
                  <c:v>5.2953E-2</c:v>
                </c:pt>
                <c:pt idx="2601">
                  <c:v>8.3392999999999995E-2</c:v>
                </c:pt>
                <c:pt idx="2602">
                  <c:v>0.115513</c:v>
                </c:pt>
                <c:pt idx="2603">
                  <c:v>0.149391</c:v>
                </c:pt>
                <c:pt idx="2604">
                  <c:v>0.184978</c:v>
                </c:pt>
                <c:pt idx="2605">
                  <c:v>0.222049</c:v>
                </c:pt>
                <c:pt idx="2606">
                  <c:v>0.26016099999999998</c:v>
                </c:pt>
                <c:pt idx="2607">
                  <c:v>0.29868099999999997</c:v>
                </c:pt>
                <c:pt idx="2608">
                  <c:v>0.33684399999999998</c:v>
                </c:pt>
                <c:pt idx="2609">
                  <c:v>0.37386599999999998</c:v>
                </c:pt>
                <c:pt idx="2610">
                  <c:v>0.40905999999999998</c:v>
                </c:pt>
                <c:pt idx="2611">
                  <c:v>0.44192999999999999</c:v>
                </c:pt>
                <c:pt idx="2612">
                  <c:v>0.47220699999999999</c:v>
                </c:pt>
                <c:pt idx="2613">
                  <c:v>0.49985000000000002</c:v>
                </c:pt>
                <c:pt idx="2614">
                  <c:v>0.52500899999999995</c:v>
                </c:pt>
                <c:pt idx="2615">
                  <c:v>0.54797600000000002</c:v>
                </c:pt>
                <c:pt idx="2616">
                  <c:v>0.569129</c:v>
                </c:pt>
                <c:pt idx="2617">
                  <c:v>0.58888799999999997</c:v>
                </c:pt>
                <c:pt idx="2618">
                  <c:v>0.60767499999999997</c:v>
                </c:pt>
                <c:pt idx="2619">
                  <c:v>0.62587899999999996</c:v>
                </c:pt>
                <c:pt idx="2620">
                  <c:v>0.64383699999999999</c:v>
                </c:pt>
                <c:pt idx="2621">
                  <c:v>0.66182300000000005</c:v>
                </c:pt>
                <c:pt idx="2622">
                  <c:v>0.68004399999999998</c:v>
                </c:pt>
                <c:pt idx="2623">
                  <c:v>0.69865600000000005</c:v>
                </c:pt>
                <c:pt idx="2624">
                  <c:v>0.717777</c:v>
                </c:pt>
                <c:pt idx="2625">
                  <c:v>0.73751699999999998</c:v>
                </c:pt>
                <c:pt idx="2626">
                  <c:v>0.75800199999999995</c:v>
                </c:pt>
                <c:pt idx="2627">
                  <c:v>0.77938700000000005</c:v>
                </c:pt>
                <c:pt idx="2628">
                  <c:v>0.801867</c:v>
                </c:pt>
                <c:pt idx="2629">
                  <c:v>0.82565100000000002</c:v>
                </c:pt>
                <c:pt idx="2630">
                  <c:v>0.85093399999999997</c:v>
                </c:pt>
                <c:pt idx="2631">
                  <c:v>0.87784200000000001</c:v>
                </c:pt>
                <c:pt idx="2632">
                  <c:v>0.90637800000000002</c:v>
                </c:pt>
                <c:pt idx="2633">
                  <c:v>0.93637300000000001</c:v>
                </c:pt>
                <c:pt idx="2634">
                  <c:v>0.96745599999999998</c:v>
                </c:pt>
                <c:pt idx="2635">
                  <c:v>0.99906799999999996</c:v>
                </c:pt>
                <c:pt idx="2636">
                  <c:v>1.0305139999999999</c:v>
                </c:pt>
                <c:pt idx="2637">
                  <c:v>1.06105</c:v>
                </c:pt>
                <c:pt idx="2638">
                  <c:v>1.089982</c:v>
                </c:pt>
                <c:pt idx="2639">
                  <c:v>1.116757</c:v>
                </c:pt>
                <c:pt idx="2640">
                  <c:v>1.1410169999999999</c:v>
                </c:pt>
                <c:pt idx="2641">
                  <c:v>1.162612</c:v>
                </c:pt>
                <c:pt idx="2642">
                  <c:v>1.1815850000000001</c:v>
                </c:pt>
                <c:pt idx="2643">
                  <c:v>1.1981310000000001</c:v>
                </c:pt>
                <c:pt idx="2644">
                  <c:v>1.212547</c:v>
                </c:pt>
                <c:pt idx="2645">
                  <c:v>1.2251939999999999</c:v>
                </c:pt>
                <c:pt idx="2646">
                  <c:v>1.2364489999999999</c:v>
                </c:pt>
                <c:pt idx="2647">
                  <c:v>1.246678</c:v>
                </c:pt>
                <c:pt idx="2648">
                  <c:v>1.2562089999999999</c:v>
                </c:pt>
                <c:pt idx="2649">
                  <c:v>1.265315</c:v>
                </c:pt>
                <c:pt idx="2650">
                  <c:v>1.2742150000000001</c:v>
                </c:pt>
                <c:pt idx="2651">
                  <c:v>1.2830710000000001</c:v>
                </c:pt>
                <c:pt idx="2652">
                  <c:v>1.292008</c:v>
                </c:pt>
                <c:pt idx="2653">
                  <c:v>1.30114</c:v>
                </c:pt>
                <c:pt idx="2654">
                  <c:v>1.310594</c:v>
                </c:pt>
                <c:pt idx="2655">
                  <c:v>1.3205340000000001</c:v>
                </c:pt>
                <c:pt idx="2656">
                  <c:v>1.331172</c:v>
                </c:pt>
                <c:pt idx="2657">
                  <c:v>1.3427500000000001</c:v>
                </c:pt>
                <c:pt idx="2658">
                  <c:v>1.3555109999999999</c:v>
                </c:pt>
                <c:pt idx="2659">
                  <c:v>1.3696390000000001</c:v>
                </c:pt>
                <c:pt idx="2660">
                  <c:v>1.3852009999999999</c:v>
                </c:pt>
                <c:pt idx="2661">
                  <c:v>1.4021030000000001</c:v>
                </c:pt>
                <c:pt idx="2662">
                  <c:v>1.4200619999999999</c:v>
                </c:pt>
                <c:pt idx="2663">
                  <c:v>1.438618</c:v>
                </c:pt>
                <c:pt idx="2664">
                  <c:v>1.457179</c:v>
                </c:pt>
                <c:pt idx="2665">
                  <c:v>1.47509</c:v>
                </c:pt>
                <c:pt idx="2666">
                  <c:v>1.4917180000000001</c:v>
                </c:pt>
                <c:pt idx="2667">
                  <c:v>1.5065269999999999</c:v>
                </c:pt>
                <c:pt idx="2668">
                  <c:v>1.5191319999999999</c:v>
                </c:pt>
                <c:pt idx="2669">
                  <c:v>1.529326</c:v>
                </c:pt>
                <c:pt idx="2670">
                  <c:v>1.5370740000000001</c:v>
                </c:pt>
                <c:pt idx="2671">
                  <c:v>1.5424869999999999</c:v>
                </c:pt>
                <c:pt idx="2672">
                  <c:v>1.5457879999999999</c:v>
                </c:pt>
                <c:pt idx="2673">
                  <c:v>1.547269</c:v>
                </c:pt>
                <c:pt idx="2674">
                  <c:v>1.5472520000000001</c:v>
                </c:pt>
                <c:pt idx="2675">
                  <c:v>1.54606</c:v>
                </c:pt>
                <c:pt idx="2676">
                  <c:v>1.5439849999999999</c:v>
                </c:pt>
                <c:pt idx="2677">
                  <c:v>1.541275</c:v>
                </c:pt>
                <c:pt idx="2678">
                  <c:v>1.5381260000000001</c:v>
                </c:pt>
                <c:pt idx="2679">
                  <c:v>1.53468</c:v>
                </c:pt>
                <c:pt idx="2680">
                  <c:v>1.5310349999999999</c:v>
                </c:pt>
                <c:pt idx="2681">
                  <c:v>1.5272730000000001</c:v>
                </c:pt>
                <c:pt idx="2682">
                  <c:v>1.523485</c:v>
                </c:pt>
                <c:pt idx="2683">
                  <c:v>1.5198020000000001</c:v>
                </c:pt>
                <c:pt idx="2684">
                  <c:v>1.5164139999999999</c:v>
                </c:pt>
                <c:pt idx="2685">
                  <c:v>1.5135689999999999</c:v>
                </c:pt>
                <c:pt idx="2686">
                  <c:v>1.511538</c:v>
                </c:pt>
                <c:pt idx="2687">
                  <c:v>1.5105599999999999</c:v>
                </c:pt>
                <c:pt idx="2688">
                  <c:v>1.5107759999999999</c:v>
                </c:pt>
                <c:pt idx="2689">
                  <c:v>1.512178</c:v>
                </c:pt>
                <c:pt idx="2690">
                  <c:v>1.514583</c:v>
                </c:pt>
                <c:pt idx="2691">
                  <c:v>1.517641</c:v>
                </c:pt>
                <c:pt idx="2692">
                  <c:v>1.5208759999999999</c:v>
                </c:pt>
                <c:pt idx="2693">
                  <c:v>1.523746</c:v>
                </c:pt>
                <c:pt idx="2694">
                  <c:v>1.5257069999999999</c:v>
                </c:pt>
                <c:pt idx="2695">
                  <c:v>1.5262830000000001</c:v>
                </c:pt>
                <c:pt idx="2696">
                  <c:v>1.52511</c:v>
                </c:pt>
                <c:pt idx="2697">
                  <c:v>1.5219670000000001</c:v>
                </c:pt>
                <c:pt idx="2698">
                  <c:v>1.5167759999999999</c:v>
                </c:pt>
                <c:pt idx="2699">
                  <c:v>1.509595</c:v>
                </c:pt>
                <c:pt idx="2700">
                  <c:v>1.5005839999999999</c:v>
                </c:pt>
                <c:pt idx="2701">
                  <c:v>1.4899770000000001</c:v>
                </c:pt>
                <c:pt idx="2702">
                  <c:v>1.4780409999999999</c:v>
                </c:pt>
                <c:pt idx="2703">
                  <c:v>1.4650449999999999</c:v>
                </c:pt>
                <c:pt idx="2704">
                  <c:v>1.451238</c:v>
                </c:pt>
                <c:pt idx="2705">
                  <c:v>1.4368240000000001</c:v>
                </c:pt>
                <c:pt idx="2706">
                  <c:v>1.421956</c:v>
                </c:pt>
                <c:pt idx="2707">
                  <c:v>1.4067320000000001</c:v>
                </c:pt>
                <c:pt idx="2708">
                  <c:v>1.391202</c:v>
                </c:pt>
                <c:pt idx="2709">
                  <c:v>1.3753919999999999</c:v>
                </c:pt>
                <c:pt idx="2710">
                  <c:v>1.3593280000000001</c:v>
                </c:pt>
                <c:pt idx="2711">
                  <c:v>1.343075</c:v>
                </c:pt>
                <c:pt idx="2712">
                  <c:v>1.3267679999999999</c:v>
                </c:pt>
                <c:pt idx="2713">
                  <c:v>1.310619</c:v>
                </c:pt>
                <c:pt idx="2714">
                  <c:v>1.294902</c:v>
                </c:pt>
                <c:pt idx="2715">
                  <c:v>1.2798940000000001</c:v>
                </c:pt>
                <c:pt idx="2716">
                  <c:v>1.265808</c:v>
                </c:pt>
                <c:pt idx="2717">
                  <c:v>1.252732</c:v>
                </c:pt>
                <c:pt idx="2718">
                  <c:v>1.2405930000000001</c:v>
                </c:pt>
                <c:pt idx="2719">
                  <c:v>1.2291609999999999</c:v>
                </c:pt>
                <c:pt idx="2720">
                  <c:v>1.2180850000000001</c:v>
                </c:pt>
                <c:pt idx="2721">
                  <c:v>1.2069430000000001</c:v>
                </c:pt>
                <c:pt idx="2722">
                  <c:v>1.195298</c:v>
                </c:pt>
                <c:pt idx="2723">
                  <c:v>1.1827559999999999</c:v>
                </c:pt>
                <c:pt idx="2724">
                  <c:v>1.169003</c:v>
                </c:pt>
                <c:pt idx="2725">
                  <c:v>1.1538349999999999</c:v>
                </c:pt>
                <c:pt idx="2726">
                  <c:v>1.137167</c:v>
                </c:pt>
                <c:pt idx="2727">
                  <c:v>1.1190279999999999</c:v>
                </c:pt>
                <c:pt idx="2728">
                  <c:v>1.099539</c:v>
                </c:pt>
                <c:pt idx="2729">
                  <c:v>1.078886</c:v>
                </c:pt>
                <c:pt idx="2730">
                  <c:v>1.0572919999999999</c:v>
                </c:pt>
                <c:pt idx="2731">
                  <c:v>1.034978</c:v>
                </c:pt>
                <c:pt idx="2732">
                  <c:v>1.0121439999999999</c:v>
                </c:pt>
                <c:pt idx="2733">
                  <c:v>0.98894300000000002</c:v>
                </c:pt>
                <c:pt idx="2734">
                  <c:v>0.96547099999999997</c:v>
                </c:pt>
                <c:pt idx="2735">
                  <c:v>0.94176599999999999</c:v>
                </c:pt>
                <c:pt idx="2736">
                  <c:v>0.91781100000000004</c:v>
                </c:pt>
                <c:pt idx="2737">
                  <c:v>0.89355600000000002</c:v>
                </c:pt>
                <c:pt idx="2738">
                  <c:v>0.86894400000000005</c:v>
                </c:pt>
                <c:pt idx="2739">
                  <c:v>0.84395100000000001</c:v>
                </c:pt>
                <c:pt idx="2740">
                  <c:v>0.81862599999999996</c:v>
                </c:pt>
                <c:pt idx="2741">
                  <c:v>0.79311399999999999</c:v>
                </c:pt>
                <c:pt idx="2742">
                  <c:v>0.76765300000000003</c:v>
                </c:pt>
                <c:pt idx="2743">
                  <c:v>0.742533</c:v>
                </c:pt>
                <c:pt idx="2744">
                  <c:v>0.718024</c:v>
                </c:pt>
                <c:pt idx="2745">
                  <c:v>0.69430400000000003</c:v>
                </c:pt>
                <c:pt idx="2746">
                  <c:v>0.67141399999999996</c:v>
                </c:pt>
                <c:pt idx="2747">
                  <c:v>0.64924999999999999</c:v>
                </c:pt>
                <c:pt idx="2748">
                  <c:v>0.62759200000000004</c:v>
                </c:pt>
                <c:pt idx="2749">
                  <c:v>0.60614400000000002</c:v>
                </c:pt>
                <c:pt idx="2750">
                  <c:v>0.58458500000000002</c:v>
                </c:pt>
                <c:pt idx="2751">
                  <c:v>0.56261700000000003</c:v>
                </c:pt>
                <c:pt idx="2752">
                  <c:v>0.53999600000000003</c:v>
                </c:pt>
                <c:pt idx="2753">
                  <c:v>0.51656299999999999</c:v>
                </c:pt>
                <c:pt idx="2754">
                  <c:v>0.492253</c:v>
                </c:pt>
                <c:pt idx="2755">
                  <c:v>0.46709099999999998</c:v>
                </c:pt>
                <c:pt idx="2756">
                  <c:v>0.44118499999999999</c:v>
                </c:pt>
                <c:pt idx="2757">
                  <c:v>0.41469699999999998</c:v>
                </c:pt>
                <c:pt idx="2758">
                  <c:v>0.387818</c:v>
                </c:pt>
                <c:pt idx="2759">
                  <c:v>0.360736</c:v>
                </c:pt>
                <c:pt idx="2760">
                  <c:v>0.33361000000000002</c:v>
                </c:pt>
                <c:pt idx="2761">
                  <c:v>0.30654199999999998</c:v>
                </c:pt>
                <c:pt idx="2762">
                  <c:v>0.27956999999999999</c:v>
                </c:pt>
                <c:pt idx="2763">
                  <c:v>0.25265799999999999</c:v>
                </c:pt>
                <c:pt idx="2764">
                  <c:v>0.22570799999999999</c:v>
                </c:pt>
                <c:pt idx="2765">
                  <c:v>0.198578</c:v>
                </c:pt>
                <c:pt idx="2766">
                  <c:v>0.17111100000000001</c:v>
                </c:pt>
                <c:pt idx="2767">
                  <c:v>0.143176</c:v>
                </c:pt>
                <c:pt idx="2768">
                  <c:v>0.114717</c:v>
                </c:pt>
                <c:pt idx="2769">
                  <c:v>8.5781999999999997E-2</c:v>
                </c:pt>
                <c:pt idx="2770">
                  <c:v>5.6544999999999998E-2</c:v>
                </c:pt>
                <c:pt idx="2771">
                  <c:v>2.7268000000000001E-2</c:v>
                </c:pt>
                <c:pt idx="2772">
                  <c:v>-1.7520000000000001E-3</c:v>
                </c:pt>
                <c:pt idx="2773">
                  <c:v>-3.0265E-2</c:v>
                </c:pt>
                <c:pt idx="2774">
                  <c:v>-5.8123000000000001E-2</c:v>
                </c:pt>
                <c:pt idx="2775">
                  <c:v>-8.5306000000000007E-2</c:v>
                </c:pt>
                <c:pt idx="2776">
                  <c:v>-0.11190600000000001</c:v>
                </c:pt>
                <c:pt idx="2777">
                  <c:v>-0.13809199999999999</c:v>
                </c:pt>
                <c:pt idx="2778">
                  <c:v>-0.16406899999999999</c:v>
                </c:pt>
                <c:pt idx="2779">
                  <c:v>-0.19003300000000001</c:v>
                </c:pt>
                <c:pt idx="2780">
                  <c:v>-0.216142</c:v>
                </c:pt>
                <c:pt idx="2781">
                  <c:v>-0.24249200000000001</c:v>
                </c:pt>
                <c:pt idx="2782">
                  <c:v>-0.26910800000000001</c:v>
                </c:pt>
                <c:pt idx="2783">
                  <c:v>-0.29593900000000001</c:v>
                </c:pt>
                <c:pt idx="2784">
                  <c:v>-0.32286900000000002</c:v>
                </c:pt>
                <c:pt idx="2785">
                  <c:v>-0.34973399999999999</c:v>
                </c:pt>
                <c:pt idx="2786">
                  <c:v>-0.37635099999999999</c:v>
                </c:pt>
                <c:pt idx="2787">
                  <c:v>-0.40254400000000001</c:v>
                </c:pt>
                <c:pt idx="2788">
                  <c:v>-0.428178</c:v>
                </c:pt>
                <c:pt idx="2789">
                  <c:v>-0.45318599999999998</c:v>
                </c:pt>
                <c:pt idx="2790">
                  <c:v>-0.47758099999999998</c:v>
                </c:pt>
                <c:pt idx="2791">
                  <c:v>-0.50146999999999997</c:v>
                </c:pt>
                <c:pt idx="2792">
                  <c:v>-0.52503900000000003</c:v>
                </c:pt>
                <c:pt idx="2793">
                  <c:v>-0.54853600000000002</c:v>
                </c:pt>
                <c:pt idx="2794">
                  <c:v>-0.57223199999999996</c:v>
                </c:pt>
                <c:pt idx="2795">
                  <c:v>-0.59637799999999996</c:v>
                </c:pt>
                <c:pt idx="2796">
                  <c:v>-0.62115299999999996</c:v>
                </c:pt>
                <c:pt idx="2797">
                  <c:v>-0.646617</c:v>
                </c:pt>
                <c:pt idx="2798">
                  <c:v>-0.67269500000000004</c:v>
                </c:pt>
                <c:pt idx="2799">
                  <c:v>-0.69918100000000005</c:v>
                </c:pt>
                <c:pt idx="2800">
                  <c:v>-0.72579000000000005</c:v>
                </c:pt>
                <c:pt idx="2801">
                  <c:v>-0.75222900000000004</c:v>
                </c:pt>
                <c:pt idx="2802">
                  <c:v>-0.77826899999999999</c:v>
                </c:pt>
                <c:pt idx="2803">
                  <c:v>-0.80377699999999996</c:v>
                </c:pt>
                <c:pt idx="2804">
                  <c:v>-0.82872400000000002</c:v>
                </c:pt>
                <c:pt idx="2805">
                  <c:v>-0.85316099999999995</c:v>
                </c:pt>
                <c:pt idx="2806">
                  <c:v>-0.87717999999999996</c:v>
                </c:pt>
                <c:pt idx="2807">
                  <c:v>-0.90087799999999996</c:v>
                </c:pt>
                <c:pt idx="2808">
                  <c:v>-0.92432700000000001</c:v>
                </c:pt>
                <c:pt idx="2809">
                  <c:v>-0.94755400000000001</c:v>
                </c:pt>
                <c:pt idx="2810">
                  <c:v>-0.97052700000000003</c:v>
                </c:pt>
                <c:pt idx="2811">
                  <c:v>-0.99315299999999995</c:v>
                </c:pt>
                <c:pt idx="2812">
                  <c:v>-1.0152859999999999</c:v>
                </c:pt>
                <c:pt idx="2813">
                  <c:v>-1.0367420000000001</c:v>
                </c:pt>
                <c:pt idx="2814">
                  <c:v>-1.057318</c:v>
                </c:pt>
                <c:pt idx="2815">
                  <c:v>-1.07683</c:v>
                </c:pt>
                <c:pt idx="2816">
                  <c:v>-1.0951409999999999</c:v>
                </c:pt>
                <c:pt idx="2817">
                  <c:v>-1.1121939999999999</c:v>
                </c:pt>
                <c:pt idx="2818">
                  <c:v>-1.128036</c:v>
                </c:pt>
                <c:pt idx="2819">
                  <c:v>-1.14283</c:v>
                </c:pt>
                <c:pt idx="2820">
                  <c:v>-1.1568449999999999</c:v>
                </c:pt>
                <c:pt idx="2821">
                  <c:v>-1.1704369999999999</c:v>
                </c:pt>
                <c:pt idx="2822">
                  <c:v>-1.183999</c:v>
                </c:pt>
                <c:pt idx="2823">
                  <c:v>-1.197913</c:v>
                </c:pt>
                <c:pt idx="2824">
                  <c:v>-1.2124870000000001</c:v>
                </c:pt>
                <c:pt idx="2825">
                  <c:v>-1.2279070000000001</c:v>
                </c:pt>
                <c:pt idx="2826">
                  <c:v>-1.2442029999999999</c:v>
                </c:pt>
                <c:pt idx="2827">
                  <c:v>-1.261253</c:v>
                </c:pt>
                <c:pt idx="2828">
                  <c:v>-1.278816</c:v>
                </c:pt>
                <c:pt idx="2829">
                  <c:v>-1.296597</c:v>
                </c:pt>
                <c:pt idx="2830">
                  <c:v>-1.3143119999999999</c:v>
                </c:pt>
                <c:pt idx="2831">
                  <c:v>-1.331745</c:v>
                </c:pt>
                <c:pt idx="2832">
                  <c:v>-1.348762</c:v>
                </c:pt>
                <c:pt idx="2833">
                  <c:v>-1.365305</c:v>
                </c:pt>
                <c:pt idx="2834">
                  <c:v>-1.381365</c:v>
                </c:pt>
                <c:pt idx="2835">
                  <c:v>-1.396949</c:v>
                </c:pt>
                <c:pt idx="2836">
                  <c:v>-1.41205</c:v>
                </c:pt>
                <c:pt idx="2837">
                  <c:v>-1.4266270000000001</c:v>
                </c:pt>
                <c:pt idx="2838">
                  <c:v>-1.440591</c:v>
                </c:pt>
                <c:pt idx="2839">
                  <c:v>-1.4538</c:v>
                </c:pt>
                <c:pt idx="2840">
                  <c:v>-1.4660660000000001</c:v>
                </c:pt>
                <c:pt idx="2841">
                  <c:v>-1.4771669999999999</c:v>
                </c:pt>
                <c:pt idx="2842">
                  <c:v>-1.4868680000000001</c:v>
                </c:pt>
                <c:pt idx="2843">
                  <c:v>-1.4949520000000001</c:v>
                </c:pt>
                <c:pt idx="2844">
                  <c:v>-1.501258</c:v>
                </c:pt>
                <c:pt idx="2845">
                  <c:v>-1.5057119999999999</c:v>
                </c:pt>
                <c:pt idx="2846">
                  <c:v>-1.5083679999999999</c:v>
                </c:pt>
                <c:pt idx="2847">
                  <c:v>-1.509422</c:v>
                </c:pt>
                <c:pt idx="2848">
                  <c:v>-1.5092110000000001</c:v>
                </c:pt>
                <c:pt idx="2849">
                  <c:v>-1.508189</c:v>
                </c:pt>
                <c:pt idx="2850">
                  <c:v>-1.5068729999999999</c:v>
                </c:pt>
                <c:pt idx="2851">
                  <c:v>-1.5057799999999999</c:v>
                </c:pt>
                <c:pt idx="2852">
                  <c:v>-1.505352</c:v>
                </c:pt>
                <c:pt idx="2853">
                  <c:v>-1.5059009999999999</c:v>
                </c:pt>
                <c:pt idx="2854">
                  <c:v>-1.5075700000000001</c:v>
                </c:pt>
                <c:pt idx="2855">
                  <c:v>-1.5103279999999999</c:v>
                </c:pt>
                <c:pt idx="2856">
                  <c:v>-1.5140009999999999</c:v>
                </c:pt>
                <c:pt idx="2857">
                  <c:v>-1.5183219999999999</c:v>
                </c:pt>
                <c:pt idx="2858">
                  <c:v>-1.5229969999999999</c:v>
                </c:pt>
                <c:pt idx="2859">
                  <c:v>-1.527757</c:v>
                </c:pt>
                <c:pt idx="2860">
                  <c:v>-1.5323929999999999</c:v>
                </c:pt>
                <c:pt idx="2861">
                  <c:v>-1.536759</c:v>
                </c:pt>
                <c:pt idx="2862">
                  <c:v>-1.5407630000000001</c:v>
                </c:pt>
                <c:pt idx="2863">
                  <c:v>-1.544333</c:v>
                </c:pt>
                <c:pt idx="2864">
                  <c:v>-1.5473980000000001</c:v>
                </c:pt>
                <c:pt idx="2865">
                  <c:v>-1.549857</c:v>
                </c:pt>
                <c:pt idx="2866">
                  <c:v>-1.551569</c:v>
                </c:pt>
                <c:pt idx="2867">
                  <c:v>-1.5523439999999999</c:v>
                </c:pt>
                <c:pt idx="2868">
                  <c:v>-1.5519499999999999</c:v>
                </c:pt>
                <c:pt idx="2869">
                  <c:v>-1.550119</c:v>
                </c:pt>
                <c:pt idx="2870">
                  <c:v>-1.5465690000000001</c:v>
                </c:pt>
                <c:pt idx="2871">
                  <c:v>-1.541037</c:v>
                </c:pt>
                <c:pt idx="2872">
                  <c:v>-1.5333110000000001</c:v>
                </c:pt>
                <c:pt idx="2873">
                  <c:v>-1.523277</c:v>
                </c:pt>
                <c:pt idx="2874">
                  <c:v>-1.5109589999999999</c:v>
                </c:pt>
                <c:pt idx="2875">
                  <c:v>-1.4965520000000001</c:v>
                </c:pt>
                <c:pt idx="2876">
                  <c:v>-1.480432</c:v>
                </c:pt>
                <c:pt idx="2877">
                  <c:v>-1.46313</c:v>
                </c:pt>
                <c:pt idx="2878">
                  <c:v>-1.4452769999999999</c:v>
                </c:pt>
                <c:pt idx="2879">
                  <c:v>-1.427521</c:v>
                </c:pt>
                <c:pt idx="2880">
                  <c:v>-1.4104410000000001</c:v>
                </c:pt>
                <c:pt idx="2881">
                  <c:v>-1.3944730000000001</c:v>
                </c:pt>
                <c:pt idx="2882">
                  <c:v>-1.3798710000000001</c:v>
                </c:pt>
                <c:pt idx="2883">
                  <c:v>-1.366695</c:v>
                </c:pt>
                <c:pt idx="2884">
                  <c:v>-1.3548450000000001</c:v>
                </c:pt>
                <c:pt idx="2885">
                  <c:v>-1.3441050000000001</c:v>
                </c:pt>
                <c:pt idx="2886">
                  <c:v>-1.334203</c:v>
                </c:pt>
                <c:pt idx="2887">
                  <c:v>-1.324862</c:v>
                </c:pt>
                <c:pt idx="2888">
                  <c:v>-1.3158380000000001</c:v>
                </c:pt>
                <c:pt idx="2889">
                  <c:v>-1.3069360000000001</c:v>
                </c:pt>
                <c:pt idx="2890">
                  <c:v>-1.2980050000000001</c:v>
                </c:pt>
                <c:pt idx="2891">
                  <c:v>-1.288923</c:v>
                </c:pt>
                <c:pt idx="2892">
                  <c:v>-1.2795700000000001</c:v>
                </c:pt>
                <c:pt idx="2893">
                  <c:v>-1.269803</c:v>
                </c:pt>
                <c:pt idx="2894">
                  <c:v>-1.259444</c:v>
                </c:pt>
                <c:pt idx="2895">
                  <c:v>-1.248265</c:v>
                </c:pt>
                <c:pt idx="2896">
                  <c:v>-1.235992</c:v>
                </c:pt>
                <c:pt idx="2897">
                  <c:v>-1.2223109999999999</c:v>
                </c:pt>
                <c:pt idx="2898">
                  <c:v>-1.2068890000000001</c:v>
                </c:pt>
                <c:pt idx="2899">
                  <c:v>-1.1894</c:v>
                </c:pt>
                <c:pt idx="2900">
                  <c:v>-1.1695660000000001</c:v>
                </c:pt>
                <c:pt idx="2901">
                  <c:v>-1.1472009999999999</c:v>
                </c:pt>
                <c:pt idx="2902">
                  <c:v>-1.1222589999999999</c:v>
                </c:pt>
                <c:pt idx="2903">
                  <c:v>-1.0948850000000001</c:v>
                </c:pt>
                <c:pt idx="2904">
                  <c:v>-1.065436</c:v>
                </c:pt>
                <c:pt idx="2905">
                  <c:v>-1.0344739999999999</c:v>
                </c:pt>
                <c:pt idx="2906">
                  <c:v>-1.0027060000000001</c:v>
                </c:pt>
                <c:pt idx="2907">
                  <c:v>-0.97089199999999998</c:v>
                </c:pt>
                <c:pt idx="2908">
                  <c:v>-0.93973700000000004</c:v>
                </c:pt>
                <c:pt idx="2909">
                  <c:v>-0.90979900000000002</c:v>
                </c:pt>
                <c:pt idx="2910">
                  <c:v>-0.88143300000000002</c:v>
                </c:pt>
                <c:pt idx="2911">
                  <c:v>-0.85479000000000005</c:v>
                </c:pt>
                <c:pt idx="2912">
                  <c:v>-0.82984100000000005</c:v>
                </c:pt>
                <c:pt idx="2913">
                  <c:v>-0.80643299999999996</c:v>
                </c:pt>
                <c:pt idx="2914">
                  <c:v>-0.78433799999999998</c:v>
                </c:pt>
                <c:pt idx="2915">
                  <c:v>-0.76330799999999999</c:v>
                </c:pt>
                <c:pt idx="2916">
                  <c:v>-0.74311199999999999</c:v>
                </c:pt>
                <c:pt idx="2917">
                  <c:v>-0.72355000000000003</c:v>
                </c:pt>
                <c:pt idx="2918">
                  <c:v>-0.70445899999999995</c:v>
                </c:pt>
                <c:pt idx="2919">
                  <c:v>-0.68570200000000003</c:v>
                </c:pt>
                <c:pt idx="2920">
                  <c:v>-0.66714600000000002</c:v>
                </c:pt>
                <c:pt idx="2921">
                  <c:v>-0.64863800000000005</c:v>
                </c:pt>
                <c:pt idx="2922">
                  <c:v>-0.62998699999999996</c:v>
                </c:pt>
                <c:pt idx="2923">
                  <c:v>-0.61095200000000005</c:v>
                </c:pt>
                <c:pt idx="2924">
                  <c:v>-0.59123300000000001</c:v>
                </c:pt>
                <c:pt idx="2925">
                  <c:v>-0.57048399999999999</c:v>
                </c:pt>
                <c:pt idx="2926">
                  <c:v>-0.54832400000000003</c:v>
                </c:pt>
                <c:pt idx="2927">
                  <c:v>-0.52436799999999995</c:v>
                </c:pt>
                <c:pt idx="2928">
                  <c:v>-0.49825999999999998</c:v>
                </c:pt>
                <c:pt idx="2929">
                  <c:v>-0.469723</c:v>
                </c:pt>
                <c:pt idx="2930">
                  <c:v>-0.43861</c:v>
                </c:pt>
                <c:pt idx="2931">
                  <c:v>-0.40496199999999999</c:v>
                </c:pt>
                <c:pt idx="2932">
                  <c:v>-0.36904599999999999</c:v>
                </c:pt>
                <c:pt idx="2933">
                  <c:v>-0.33137</c:v>
                </c:pt>
                <c:pt idx="2934">
                  <c:v>-0.29263699999999998</c:v>
                </c:pt>
                <c:pt idx="2935">
                  <c:v>-0.25365599999999999</c:v>
                </c:pt>
                <c:pt idx="2936">
                  <c:v>-0.21521599999999999</c:v>
                </c:pt>
                <c:pt idx="2937">
                  <c:v>-0.17797199999999999</c:v>
                </c:pt>
                <c:pt idx="2938">
                  <c:v>-0.14237</c:v>
                </c:pt>
                <c:pt idx="2939">
                  <c:v>-0.108638</c:v>
                </c:pt>
                <c:pt idx="2940">
                  <c:v>-7.6812000000000005E-2</c:v>
                </c:pt>
                <c:pt idx="2941">
                  <c:v>-4.6795999999999997E-2</c:v>
                </c:pt>
                <c:pt idx="2942">
                  <c:v>-1.8416999999999999E-2</c:v>
                </c:pt>
                <c:pt idx="2943">
                  <c:v>8.5210000000000008E-3</c:v>
                </c:pt>
                <c:pt idx="2944">
                  <c:v>3.4206E-2</c:v>
                </c:pt>
                <c:pt idx="2945">
                  <c:v>5.8795E-2</c:v>
                </c:pt>
                <c:pt idx="2946">
                  <c:v>8.2417000000000004E-2</c:v>
                </c:pt>
                <c:pt idx="2947">
                  <c:v>0.105175</c:v>
                </c:pt>
                <c:pt idx="2948">
                  <c:v>0.12717100000000001</c:v>
                </c:pt>
                <c:pt idx="2949">
                  <c:v>0.14852099999999999</c:v>
                </c:pt>
                <c:pt idx="2950">
                  <c:v>0.16938600000000001</c:v>
                </c:pt>
                <c:pt idx="2951">
                  <c:v>0.18998200000000001</c:v>
                </c:pt>
                <c:pt idx="2952">
                  <c:v>0.210594</c:v>
                </c:pt>
                <c:pt idx="2953">
                  <c:v>0.23157</c:v>
                </c:pt>
                <c:pt idx="2954">
                  <c:v>0.25331199999999998</c:v>
                </c:pt>
                <c:pt idx="2955">
                  <c:v>0.27624799999999999</c:v>
                </c:pt>
                <c:pt idx="2956">
                  <c:v>0.30079499999999998</c:v>
                </c:pt>
                <c:pt idx="2957">
                  <c:v>0.32731900000000003</c:v>
                </c:pt>
                <c:pt idx="2958">
                  <c:v>0.35607299999999997</c:v>
                </c:pt>
                <c:pt idx="2959">
                  <c:v>0.38714500000000002</c:v>
                </c:pt>
                <c:pt idx="2960">
                  <c:v>0.420406</c:v>
                </c:pt>
                <c:pt idx="2961">
                  <c:v>0.455484</c:v>
                </c:pt>
                <c:pt idx="2962">
                  <c:v>0.49177999999999999</c:v>
                </c:pt>
                <c:pt idx="2963">
                  <c:v>0.52854299999999999</c:v>
                </c:pt>
                <c:pt idx="2964">
                  <c:v>0.56498899999999996</c:v>
                </c:pt>
                <c:pt idx="2965">
                  <c:v>0.60043299999999999</c:v>
                </c:pt>
                <c:pt idx="2966">
                  <c:v>0.63437699999999997</c:v>
                </c:pt>
                <c:pt idx="2967">
                  <c:v>0.66654500000000005</c:v>
                </c:pt>
                <c:pt idx="2968">
                  <c:v>0.69685799999999998</c:v>
                </c:pt>
                <c:pt idx="2969">
                  <c:v>0.72537099999999999</c:v>
                </c:pt>
                <c:pt idx="2970">
                  <c:v>0.75221300000000002</c:v>
                </c:pt>
                <c:pt idx="2971">
                  <c:v>0.77753300000000003</c:v>
                </c:pt>
                <c:pt idx="2972">
                  <c:v>0.80146099999999998</c:v>
                </c:pt>
                <c:pt idx="2973">
                  <c:v>0.82409500000000002</c:v>
                </c:pt>
                <c:pt idx="2974">
                  <c:v>0.845495</c:v>
                </c:pt>
                <c:pt idx="2975">
                  <c:v>0.86569300000000005</c:v>
                </c:pt>
                <c:pt idx="2976">
                  <c:v>0.88471100000000003</c:v>
                </c:pt>
                <c:pt idx="2977">
                  <c:v>0.90258799999999995</c:v>
                </c:pt>
                <c:pt idx="2978">
                  <c:v>0.91940100000000002</c:v>
                </c:pt>
                <c:pt idx="2979">
                  <c:v>0.93528999999999995</c:v>
                </c:pt>
                <c:pt idx="2980">
                  <c:v>0.95047300000000001</c:v>
                </c:pt>
                <c:pt idx="2981">
                  <c:v>0.96524900000000002</c:v>
                </c:pt>
                <c:pt idx="2982">
                  <c:v>0.97999400000000003</c:v>
                </c:pt>
                <c:pt idx="2983">
                  <c:v>0.99513499999999999</c:v>
                </c:pt>
                <c:pt idx="2984">
                  <c:v>1.0111190000000001</c:v>
                </c:pt>
                <c:pt idx="2985">
                  <c:v>1.0283679999999999</c:v>
                </c:pt>
                <c:pt idx="2986">
                  <c:v>1.047221</c:v>
                </c:pt>
                <c:pt idx="2987">
                  <c:v>1.067879</c:v>
                </c:pt>
                <c:pt idx="2988">
                  <c:v>1.0903560000000001</c:v>
                </c:pt>
                <c:pt idx="2989">
                  <c:v>1.114439</c:v>
                </c:pt>
                <c:pt idx="2990">
                  <c:v>1.139699</c:v>
                </c:pt>
                <c:pt idx="2991">
                  <c:v>1.1655340000000001</c:v>
                </c:pt>
                <c:pt idx="2992">
                  <c:v>1.1912739999999999</c:v>
                </c:pt>
                <c:pt idx="2993">
                  <c:v>1.216296</c:v>
                </c:pt>
                <c:pt idx="2994">
                  <c:v>1.2401279999999999</c:v>
                </c:pt>
                <c:pt idx="2995">
                  <c:v>1.262499</c:v>
                </c:pt>
                <c:pt idx="2996">
                  <c:v>1.283323</c:v>
                </c:pt>
                <c:pt idx="2997">
                  <c:v>1.3026489999999999</c:v>
                </c:pt>
                <c:pt idx="2998">
                  <c:v>1.3205929999999999</c:v>
                </c:pt>
                <c:pt idx="2999">
                  <c:v>1.3372820000000001</c:v>
                </c:pt>
                <c:pt idx="3000">
                  <c:v>1.352808</c:v>
                </c:pt>
                <c:pt idx="3001">
                  <c:v>1.3672150000000001</c:v>
                </c:pt>
                <c:pt idx="3002">
                  <c:v>1.380495</c:v>
                </c:pt>
                <c:pt idx="3003">
                  <c:v>1.3925940000000001</c:v>
                </c:pt>
                <c:pt idx="3004">
                  <c:v>1.403437</c:v>
                </c:pt>
                <c:pt idx="3005">
                  <c:v>1.4129529999999999</c:v>
                </c:pt>
                <c:pt idx="3006">
                  <c:v>1.4211</c:v>
                </c:pt>
                <c:pt idx="3007">
                  <c:v>1.427897</c:v>
                </c:pt>
                <c:pt idx="3008">
                  <c:v>1.433443</c:v>
                </c:pt>
                <c:pt idx="3009">
                  <c:v>1.4379329999999999</c:v>
                </c:pt>
                <c:pt idx="3010">
                  <c:v>1.4416599999999999</c:v>
                </c:pt>
                <c:pt idx="3011">
                  <c:v>1.4449970000000001</c:v>
                </c:pt>
                <c:pt idx="3012">
                  <c:v>1.4483699999999999</c:v>
                </c:pt>
                <c:pt idx="3013">
                  <c:v>1.4522109999999999</c:v>
                </c:pt>
                <c:pt idx="3014">
                  <c:v>1.456904</c:v>
                </c:pt>
                <c:pt idx="3015">
                  <c:v>1.462728</c:v>
                </c:pt>
                <c:pt idx="3016">
                  <c:v>1.4698059999999999</c:v>
                </c:pt>
                <c:pt idx="3017">
                  <c:v>1.4780679999999999</c:v>
                </c:pt>
                <c:pt idx="3018">
                  <c:v>1.4872529999999999</c:v>
                </c:pt>
                <c:pt idx="3019">
                  <c:v>1.4969410000000001</c:v>
                </c:pt>
                <c:pt idx="3020">
                  <c:v>1.5066329999999999</c:v>
                </c:pt>
                <c:pt idx="3021">
                  <c:v>1.5158469999999999</c:v>
                </c:pt>
                <c:pt idx="3022">
                  <c:v>1.5242150000000001</c:v>
                </c:pt>
                <c:pt idx="3023">
                  <c:v>1.5315289999999999</c:v>
                </c:pt>
                <c:pt idx="3024">
                  <c:v>1.537747</c:v>
                </c:pt>
                <c:pt idx="3025">
                  <c:v>1.542953</c:v>
                </c:pt>
                <c:pt idx="3026">
                  <c:v>1.5472870000000001</c:v>
                </c:pt>
                <c:pt idx="3027">
                  <c:v>1.550891</c:v>
                </c:pt>
                <c:pt idx="3028">
                  <c:v>1.553857</c:v>
                </c:pt>
                <c:pt idx="3029">
                  <c:v>1.556209</c:v>
                </c:pt>
                <c:pt idx="3030">
                  <c:v>1.5578939999999999</c:v>
                </c:pt>
                <c:pt idx="3031">
                  <c:v>1.5587949999999999</c:v>
                </c:pt>
                <c:pt idx="3032">
                  <c:v>1.558746</c:v>
                </c:pt>
                <c:pt idx="3033">
                  <c:v>1.5575639999999999</c:v>
                </c:pt>
                <c:pt idx="3034">
                  <c:v>1.55508</c:v>
                </c:pt>
                <c:pt idx="3035">
                  <c:v>1.5511680000000001</c:v>
                </c:pt>
                <c:pt idx="3036">
                  <c:v>1.5457799999999999</c:v>
                </c:pt>
                <c:pt idx="3037">
                  <c:v>1.5389649999999999</c:v>
                </c:pt>
                <c:pt idx="3038">
                  <c:v>1.5308850000000001</c:v>
                </c:pt>
                <c:pt idx="3039">
                  <c:v>1.521808</c:v>
                </c:pt>
                <c:pt idx="3040">
                  <c:v>1.512087</c:v>
                </c:pt>
                <c:pt idx="3041">
                  <c:v>1.502119</c:v>
                </c:pt>
                <c:pt idx="3042">
                  <c:v>1.4922880000000001</c:v>
                </c:pt>
                <c:pt idx="3043">
                  <c:v>1.482909</c:v>
                </c:pt>
                <c:pt idx="3044">
                  <c:v>1.474173</c:v>
                </c:pt>
                <c:pt idx="3045">
                  <c:v>1.4661169999999999</c:v>
                </c:pt>
                <c:pt idx="3046">
                  <c:v>1.4586129999999999</c:v>
                </c:pt>
                <c:pt idx="3047">
                  <c:v>1.451406</c:v>
                </c:pt>
                <c:pt idx="3048">
                  <c:v>1.4441710000000001</c:v>
                </c:pt>
                <c:pt idx="3049">
                  <c:v>1.436593</c:v>
                </c:pt>
                <c:pt idx="3050">
                  <c:v>1.4284410000000001</c:v>
                </c:pt>
                <c:pt idx="3051">
                  <c:v>1.419616</c:v>
                </c:pt>
                <c:pt idx="3052">
                  <c:v>1.410155</c:v>
                </c:pt>
                <c:pt idx="3053">
                  <c:v>1.4002060000000001</c:v>
                </c:pt>
                <c:pt idx="3054">
                  <c:v>1.3899649999999999</c:v>
                </c:pt>
                <c:pt idx="3055">
                  <c:v>1.379621</c:v>
                </c:pt>
                <c:pt idx="3056">
                  <c:v>1.3693059999999999</c:v>
                </c:pt>
                <c:pt idx="3057">
                  <c:v>1.3590629999999999</c:v>
                </c:pt>
                <c:pt idx="3058">
                  <c:v>1.3488359999999999</c:v>
                </c:pt>
                <c:pt idx="3059">
                  <c:v>1.3384769999999999</c:v>
                </c:pt>
                <c:pt idx="3060">
                  <c:v>1.327763</c:v>
                </c:pt>
                <c:pt idx="3061">
                  <c:v>1.3164260000000001</c:v>
                </c:pt>
                <c:pt idx="3062">
                  <c:v>1.304181</c:v>
                </c:pt>
                <c:pt idx="3063">
                  <c:v>1.290767</c:v>
                </c:pt>
                <c:pt idx="3064">
                  <c:v>1.2759799999999999</c:v>
                </c:pt>
                <c:pt idx="3065">
                  <c:v>1.259708</c:v>
                </c:pt>
                <c:pt idx="3066">
                  <c:v>1.2419530000000001</c:v>
                </c:pt>
                <c:pt idx="3067">
                  <c:v>1.222842</c:v>
                </c:pt>
                <c:pt idx="3068">
                  <c:v>1.2026140000000001</c:v>
                </c:pt>
                <c:pt idx="3069">
                  <c:v>1.181592</c:v>
                </c:pt>
                <c:pt idx="3070">
                  <c:v>1.160123</c:v>
                </c:pt>
                <c:pt idx="3071">
                  <c:v>1.138525</c:v>
                </c:pt>
                <c:pt idx="3072">
                  <c:v>1.1170230000000001</c:v>
                </c:pt>
                <c:pt idx="3073">
                  <c:v>1.09572</c:v>
                </c:pt>
                <c:pt idx="3074">
                  <c:v>1.074589</c:v>
                </c:pt>
                <c:pt idx="3075">
                  <c:v>1.0535019999999999</c:v>
                </c:pt>
                <c:pt idx="3076">
                  <c:v>1.0322819999999999</c:v>
                </c:pt>
                <c:pt idx="3077">
                  <c:v>1.0107649999999999</c:v>
                </c:pt>
                <c:pt idx="3078">
                  <c:v>0.98886099999999999</c:v>
                </c:pt>
                <c:pt idx="3079">
                  <c:v>0.96658699999999997</c:v>
                </c:pt>
                <c:pt idx="3080">
                  <c:v>0.94407600000000003</c:v>
                </c:pt>
                <c:pt idx="3081">
                  <c:v>0.92154999999999998</c:v>
                </c:pt>
                <c:pt idx="3082">
                  <c:v>0.89927500000000005</c:v>
                </c:pt>
                <c:pt idx="3083">
                  <c:v>0.87750600000000001</c:v>
                </c:pt>
                <c:pt idx="3084">
                  <c:v>0.85643599999999998</c:v>
                </c:pt>
                <c:pt idx="3085">
                  <c:v>0.83616000000000001</c:v>
                </c:pt>
                <c:pt idx="3086">
                  <c:v>0.816658</c:v>
                </c:pt>
                <c:pt idx="3087">
                  <c:v>0.79778899999999997</c:v>
                </c:pt>
                <c:pt idx="3088">
                  <c:v>0.77931399999999995</c:v>
                </c:pt>
                <c:pt idx="3089">
                  <c:v>0.76091200000000003</c:v>
                </c:pt>
                <c:pt idx="3090">
                  <c:v>0.74221700000000002</c:v>
                </c:pt>
                <c:pt idx="3091">
                  <c:v>0.72285500000000003</c:v>
                </c:pt>
                <c:pt idx="3092">
                  <c:v>0.70248500000000003</c:v>
                </c:pt>
                <c:pt idx="3093">
                  <c:v>0.680836</c:v>
                </c:pt>
                <c:pt idx="3094">
                  <c:v>0.65774299999999997</c:v>
                </c:pt>
                <c:pt idx="3095">
                  <c:v>0.63317199999999996</c:v>
                </c:pt>
                <c:pt idx="3096">
                  <c:v>0.60722399999999999</c:v>
                </c:pt>
                <c:pt idx="3097">
                  <c:v>0.58011400000000002</c:v>
                </c:pt>
                <c:pt idx="3098">
                  <c:v>0.55212600000000001</c:v>
                </c:pt>
                <c:pt idx="3099">
                  <c:v>0.52354999999999996</c:v>
                </c:pt>
                <c:pt idx="3100">
                  <c:v>0.49462299999999998</c:v>
                </c:pt>
                <c:pt idx="3101">
                  <c:v>0.46548600000000001</c:v>
                </c:pt>
                <c:pt idx="3102">
                  <c:v>0.43617899999999998</c:v>
                </c:pt>
                <c:pt idx="3103">
                  <c:v>0.406667</c:v>
                </c:pt>
                <c:pt idx="3104">
                  <c:v>0.376886</c:v>
                </c:pt>
                <c:pt idx="3105">
                  <c:v>0.34679599999999999</c:v>
                </c:pt>
                <c:pt idx="3106">
                  <c:v>0.31642900000000002</c:v>
                </c:pt>
                <c:pt idx="3107">
                  <c:v>0.28591</c:v>
                </c:pt>
                <c:pt idx="3108">
                  <c:v>0.25546400000000002</c:v>
                </c:pt>
                <c:pt idx="3109">
                  <c:v>0.22539000000000001</c:v>
                </c:pt>
                <c:pt idx="3110">
                  <c:v>0.19602600000000001</c:v>
                </c:pt>
                <c:pt idx="3111">
                  <c:v>0.16769800000000001</c:v>
                </c:pt>
                <c:pt idx="3112">
                  <c:v>0.14066999999999999</c:v>
                </c:pt>
                <c:pt idx="3113">
                  <c:v>0.115108</c:v>
                </c:pt>
                <c:pt idx="3114">
                  <c:v>9.1050000000000006E-2</c:v>
                </c:pt>
                <c:pt idx="3115">
                  <c:v>6.8399000000000001E-2</c:v>
                </c:pt>
                <c:pt idx="3116">
                  <c:v>4.6931E-2</c:v>
                </c:pt>
                <c:pt idx="3117">
                  <c:v>2.6313E-2</c:v>
                </c:pt>
                <c:pt idx="3118">
                  <c:v>6.1330000000000004E-3</c:v>
                </c:pt>
                <c:pt idx="3119">
                  <c:v>-1.4064E-2</c:v>
                </c:pt>
                <c:pt idx="3120">
                  <c:v>-3.4730999999999998E-2</c:v>
                </c:pt>
                <c:pt idx="3121">
                  <c:v>-5.6276E-2</c:v>
                </c:pt>
                <c:pt idx="3122">
                  <c:v>-7.9021999999999995E-2</c:v>
                </c:pt>
                <c:pt idx="3123">
                  <c:v>-0.10316500000000001</c:v>
                </c:pt>
                <c:pt idx="3124">
                  <c:v>-0.12876099999999999</c:v>
                </c:pt>
                <c:pt idx="3125">
                  <c:v>-0.155723</c:v>
                </c:pt>
                <c:pt idx="3126">
                  <c:v>-0.18385799999999999</c:v>
                </c:pt>
                <c:pt idx="3127">
                  <c:v>-0.212923</c:v>
                </c:pt>
                <c:pt idx="3128">
                  <c:v>-0.24269299999999999</c:v>
                </c:pt>
                <c:pt idx="3129">
                  <c:v>-0.27300999999999997</c:v>
                </c:pt>
                <c:pt idx="3130">
                  <c:v>-0.30379299999999998</c:v>
                </c:pt>
                <c:pt idx="3131">
                  <c:v>-0.33501599999999998</c:v>
                </c:pt>
                <c:pt idx="3132">
                  <c:v>-0.36666799999999999</c:v>
                </c:pt>
                <c:pt idx="3133">
                  <c:v>-0.39869900000000003</c:v>
                </c:pt>
                <c:pt idx="3134">
                  <c:v>-0.43098599999999998</c:v>
                </c:pt>
                <c:pt idx="3135">
                  <c:v>-0.463312</c:v>
                </c:pt>
                <c:pt idx="3136">
                  <c:v>-0.49537399999999998</c:v>
                </c:pt>
                <c:pt idx="3137">
                  <c:v>-0.52679699999999996</c:v>
                </c:pt>
                <c:pt idx="3138">
                  <c:v>-0.557172</c:v>
                </c:pt>
                <c:pt idx="3139">
                  <c:v>-0.58610200000000001</c:v>
                </c:pt>
                <c:pt idx="3140">
                  <c:v>-0.61324500000000004</c:v>
                </c:pt>
                <c:pt idx="3141">
                  <c:v>-0.63835600000000003</c:v>
                </c:pt>
                <c:pt idx="3142">
                  <c:v>-0.66131899999999999</c:v>
                </c:pt>
                <c:pt idx="3143">
                  <c:v>-0.68216500000000002</c:v>
                </c:pt>
                <c:pt idx="3144">
                  <c:v>-0.70106999999999997</c:v>
                </c:pt>
                <c:pt idx="3145">
                  <c:v>-0.71834799999999999</c:v>
                </c:pt>
                <c:pt idx="3146">
                  <c:v>-0.73442300000000005</c:v>
                </c:pt>
                <c:pt idx="3147">
                  <c:v>-0.74979499999999999</c:v>
                </c:pt>
                <c:pt idx="3148">
                  <c:v>-0.76499799999999996</c:v>
                </c:pt>
                <c:pt idx="3149">
                  <c:v>-0.78054999999999997</c:v>
                </c:pt>
                <c:pt idx="3150">
                  <c:v>-0.79690899999999998</c:v>
                </c:pt>
                <c:pt idx="3151">
                  <c:v>-0.81442499999999995</c:v>
                </c:pt>
                <c:pt idx="3152">
                  <c:v>-0.83330800000000005</c:v>
                </c:pt>
                <c:pt idx="3153">
                  <c:v>-0.85361299999999996</c:v>
                </c:pt>
                <c:pt idx="3154">
                  <c:v>-0.87525900000000001</c:v>
                </c:pt>
                <c:pt idx="3155">
                  <c:v>-0.89807400000000004</c:v>
                </c:pt>
                <c:pt idx="3156">
                  <c:v>-0.92186500000000005</c:v>
                </c:pt>
                <c:pt idx="3157">
                  <c:v>-0.94647099999999995</c:v>
                </c:pt>
                <c:pt idx="3158">
                  <c:v>-0.97179300000000002</c:v>
                </c:pt>
                <c:pt idx="3159">
                  <c:v>-0.99777700000000003</c:v>
                </c:pt>
                <c:pt idx="3160">
                  <c:v>-1.0243720000000001</c:v>
                </c:pt>
                <c:pt idx="3161">
                  <c:v>-1.0514810000000001</c:v>
                </c:pt>
                <c:pt idx="3162">
                  <c:v>-1.078929</c:v>
                </c:pt>
                <c:pt idx="3163">
                  <c:v>-1.1064430000000001</c:v>
                </c:pt>
                <c:pt idx="3164">
                  <c:v>-1.133659</c:v>
                </c:pt>
                <c:pt idx="3165">
                  <c:v>-1.160142</c:v>
                </c:pt>
                <c:pt idx="3166">
                  <c:v>-1.1854199999999999</c:v>
                </c:pt>
                <c:pt idx="3167">
                  <c:v>-1.2090240000000001</c:v>
                </c:pt>
                <c:pt idx="3168">
                  <c:v>-1.230531</c:v>
                </c:pt>
                <c:pt idx="3169">
                  <c:v>-1.249611</c:v>
                </c:pt>
                <c:pt idx="3170">
                  <c:v>-1.2660549999999999</c:v>
                </c:pt>
                <c:pt idx="3171">
                  <c:v>-1.279806</c:v>
                </c:pt>
                <c:pt idx="3172">
                  <c:v>-1.290969</c:v>
                </c:pt>
                <c:pt idx="3173">
                  <c:v>-1.299806</c:v>
                </c:pt>
                <c:pt idx="3174">
                  <c:v>-1.3067200000000001</c:v>
                </c:pt>
                <c:pt idx="3175">
                  <c:v>-1.3122210000000001</c:v>
                </c:pt>
                <c:pt idx="3176">
                  <c:v>-1.3168899999999999</c:v>
                </c:pt>
                <c:pt idx="3177">
                  <c:v>-1.321323</c:v>
                </c:pt>
                <c:pt idx="3178">
                  <c:v>-1.326084</c:v>
                </c:pt>
                <c:pt idx="3179">
                  <c:v>-1.3316509999999999</c:v>
                </c:pt>
                <c:pt idx="3180">
                  <c:v>-1.3383750000000001</c:v>
                </c:pt>
                <c:pt idx="3181">
                  <c:v>-1.3464480000000001</c:v>
                </c:pt>
                <c:pt idx="3182">
                  <c:v>-1.355912</c:v>
                </c:pt>
                <c:pt idx="3183">
                  <c:v>-1.3666830000000001</c:v>
                </c:pt>
                <c:pt idx="3184">
                  <c:v>-1.3786179999999999</c:v>
                </c:pt>
                <c:pt idx="3185">
                  <c:v>-1.391575</c:v>
                </c:pt>
                <c:pt idx="3186">
                  <c:v>-1.405451</c:v>
                </c:pt>
                <c:pt idx="3187">
                  <c:v>-1.420185</c:v>
                </c:pt>
                <c:pt idx="3188">
                  <c:v>-1.4357200000000001</c:v>
                </c:pt>
                <c:pt idx="3189">
                  <c:v>-1.4519580000000001</c:v>
                </c:pt>
                <c:pt idx="3190">
                  <c:v>-1.4687170000000001</c:v>
                </c:pt>
                <c:pt idx="3191">
                  <c:v>-1.485714</c:v>
                </c:pt>
                <c:pt idx="3192">
                  <c:v>-1.5025649999999999</c:v>
                </c:pt>
                <c:pt idx="3193">
                  <c:v>-1.518805</c:v>
                </c:pt>
                <c:pt idx="3194">
                  <c:v>-1.533917</c:v>
                </c:pt>
                <c:pt idx="3195">
                  <c:v>-1.5473730000000001</c:v>
                </c:pt>
                <c:pt idx="3196">
                  <c:v>-1.558678</c:v>
                </c:pt>
                <c:pt idx="3197">
                  <c:v>-1.5674110000000001</c:v>
                </c:pt>
                <c:pt idx="3198">
                  <c:v>-1.5732649999999999</c:v>
                </c:pt>
                <c:pt idx="3199">
                  <c:v>-1.576079</c:v>
                </c:pt>
                <c:pt idx="3200">
                  <c:v>-1.575863</c:v>
                </c:pt>
                <c:pt idx="3201">
                  <c:v>-1.5727979999999999</c:v>
                </c:pt>
                <c:pt idx="3202">
                  <c:v>-1.567234</c:v>
                </c:pt>
                <c:pt idx="3203">
                  <c:v>-1.55966</c:v>
                </c:pt>
                <c:pt idx="3204">
                  <c:v>-1.5506660000000001</c:v>
                </c:pt>
                <c:pt idx="3205">
                  <c:v>-1.5408919999999999</c:v>
                </c:pt>
                <c:pt idx="3206">
                  <c:v>-1.5309740000000001</c:v>
                </c:pt>
                <c:pt idx="3207">
                  <c:v>-1.521482</c:v>
                </c:pt>
                <c:pt idx="3208">
                  <c:v>-1.5128740000000001</c:v>
                </c:pt>
                <c:pt idx="3209">
                  <c:v>-1.5054590000000001</c:v>
                </c:pt>
                <c:pt idx="3210">
                  <c:v>-1.4993879999999999</c:v>
                </c:pt>
                <c:pt idx="3211">
                  <c:v>-1.4946729999999999</c:v>
                </c:pt>
                <c:pt idx="3212">
                  <c:v>-1.491236</c:v>
                </c:pt>
                <c:pt idx="3213">
                  <c:v>-1.4889669999999999</c:v>
                </c:pt>
                <c:pt idx="3214">
                  <c:v>-1.487778</c:v>
                </c:pt>
                <c:pt idx="3215">
                  <c:v>-1.4876149999999999</c:v>
                </c:pt>
                <c:pt idx="3216">
                  <c:v>-1.4884390000000001</c:v>
                </c:pt>
                <c:pt idx="3217">
                  <c:v>-1.490183</c:v>
                </c:pt>
                <c:pt idx="3218">
                  <c:v>-1.492704</c:v>
                </c:pt>
                <c:pt idx="3219">
                  <c:v>-1.4957579999999999</c:v>
                </c:pt>
                <c:pt idx="3220">
                  <c:v>-1.498991</c:v>
                </c:pt>
                <c:pt idx="3221">
                  <c:v>-1.501951</c:v>
                </c:pt>
                <c:pt idx="3222">
                  <c:v>-1.504116</c:v>
                </c:pt>
                <c:pt idx="3223">
                  <c:v>-1.504929</c:v>
                </c:pt>
                <c:pt idx="3224">
                  <c:v>-1.5038389999999999</c:v>
                </c:pt>
                <c:pt idx="3225">
                  <c:v>-1.500348</c:v>
                </c:pt>
                <c:pt idx="3226">
                  <c:v>-1.494054</c:v>
                </c:pt>
                <c:pt idx="3227">
                  <c:v>-1.484685</c:v>
                </c:pt>
                <c:pt idx="3228">
                  <c:v>-1.4721379999999999</c:v>
                </c:pt>
                <c:pt idx="3229">
                  <c:v>-1.4564919999999999</c:v>
                </c:pt>
                <c:pt idx="3230">
                  <c:v>-1.4380139999999999</c:v>
                </c:pt>
                <c:pt idx="3231">
                  <c:v>-1.4171389999999999</c:v>
                </c:pt>
                <c:pt idx="3232">
                  <c:v>-1.3944350000000001</c:v>
                </c:pt>
                <c:pt idx="3233">
                  <c:v>-1.3705510000000001</c:v>
                </c:pt>
                <c:pt idx="3234">
                  <c:v>-1.3461590000000001</c:v>
                </c:pt>
                <c:pt idx="3235">
                  <c:v>-1.3218810000000001</c:v>
                </c:pt>
                <c:pt idx="3236">
                  <c:v>-1.298241</c:v>
                </c:pt>
                <c:pt idx="3237">
                  <c:v>-1.275623</c:v>
                </c:pt>
                <c:pt idx="3238">
                  <c:v>-1.2542549999999999</c:v>
                </c:pt>
                <c:pt idx="3239">
                  <c:v>-1.2342230000000001</c:v>
                </c:pt>
                <c:pt idx="3240">
                  <c:v>-1.215511</c:v>
                </c:pt>
                <c:pt idx="3241">
                  <c:v>-1.1980580000000001</c:v>
                </c:pt>
                <c:pt idx="3242">
                  <c:v>-1.1818040000000001</c:v>
                </c:pt>
                <c:pt idx="3243">
                  <c:v>-1.1667190000000001</c:v>
                </c:pt>
                <c:pt idx="3244">
                  <c:v>-1.152798</c:v>
                </c:pt>
                <c:pt idx="3245">
                  <c:v>-1.1400220000000001</c:v>
                </c:pt>
                <c:pt idx="3246">
                  <c:v>-1.128323</c:v>
                </c:pt>
                <c:pt idx="3247">
                  <c:v>-1.117534</c:v>
                </c:pt>
                <c:pt idx="3248">
                  <c:v>-1.1073809999999999</c:v>
                </c:pt>
                <c:pt idx="3249">
                  <c:v>-1.0974740000000001</c:v>
                </c:pt>
                <c:pt idx="3250">
                  <c:v>-1.087334</c:v>
                </c:pt>
                <c:pt idx="3251">
                  <c:v>-1.076414</c:v>
                </c:pt>
                <c:pt idx="3252">
                  <c:v>-1.064147</c:v>
                </c:pt>
                <c:pt idx="3253">
                  <c:v>-1.049982</c:v>
                </c:pt>
                <c:pt idx="3254">
                  <c:v>-1.0334350000000001</c:v>
                </c:pt>
                <c:pt idx="3255">
                  <c:v>-1.0141309999999999</c:v>
                </c:pt>
                <c:pt idx="3256">
                  <c:v>-0.99184600000000001</c:v>
                </c:pt>
                <c:pt idx="3257">
                  <c:v>-0.96653599999999995</c:v>
                </c:pt>
                <c:pt idx="3258">
                  <c:v>-0.938357</c:v>
                </c:pt>
                <c:pt idx="3259">
                  <c:v>-0.90765700000000005</c:v>
                </c:pt>
                <c:pt idx="3260">
                  <c:v>-0.87495000000000001</c:v>
                </c:pt>
                <c:pt idx="3261">
                  <c:v>-0.84086099999999997</c:v>
                </c:pt>
                <c:pt idx="3262">
                  <c:v>-0.80606299999999997</c:v>
                </c:pt>
                <c:pt idx="3263">
                  <c:v>-0.77119800000000005</c:v>
                </c:pt>
                <c:pt idx="3264">
                  <c:v>-0.73681099999999999</c:v>
                </c:pt>
                <c:pt idx="3265">
                  <c:v>-0.70331399999999999</c:v>
                </c:pt>
                <c:pt idx="3266">
                  <c:v>-0.67096199999999995</c:v>
                </c:pt>
                <c:pt idx="3267">
                  <c:v>-0.639876</c:v>
                </c:pt>
                <c:pt idx="3268">
                  <c:v>-0.61007900000000004</c:v>
                </c:pt>
                <c:pt idx="3269">
                  <c:v>-0.58154799999999995</c:v>
                </c:pt>
                <c:pt idx="3270">
                  <c:v>-0.55426200000000003</c:v>
                </c:pt>
                <c:pt idx="3271">
                  <c:v>-0.52822899999999995</c:v>
                </c:pt>
                <c:pt idx="3272">
                  <c:v>-0.50349200000000005</c:v>
                </c:pt>
                <c:pt idx="3273">
                  <c:v>-0.480103</c:v>
                </c:pt>
                <c:pt idx="3274">
                  <c:v>-0.45807900000000001</c:v>
                </c:pt>
                <c:pt idx="3275">
                  <c:v>-0.437365</c:v>
                </c:pt>
                <c:pt idx="3276">
                  <c:v>-0.41780200000000001</c:v>
                </c:pt>
                <c:pt idx="3277">
                  <c:v>-0.39911000000000002</c:v>
                </c:pt>
                <c:pt idx="3278">
                  <c:v>-0.38089800000000001</c:v>
                </c:pt>
                <c:pt idx="3279">
                  <c:v>-0.36268299999999998</c:v>
                </c:pt>
                <c:pt idx="3280">
                  <c:v>-0.34392400000000001</c:v>
                </c:pt>
                <c:pt idx="3281">
                  <c:v>-0.32405800000000001</c:v>
                </c:pt>
                <c:pt idx="3282">
                  <c:v>-0.30255300000000002</c:v>
                </c:pt>
                <c:pt idx="3283">
                  <c:v>-0.27894799999999997</c:v>
                </c:pt>
                <c:pt idx="3284">
                  <c:v>-0.25290400000000002</c:v>
                </c:pt>
                <c:pt idx="3285">
                  <c:v>-0.224245</c:v>
                </c:pt>
                <c:pt idx="3286">
                  <c:v>-0.19298799999999999</c:v>
                </c:pt>
                <c:pt idx="3287">
                  <c:v>-0.159355</c:v>
                </c:pt>
                <c:pt idx="3288">
                  <c:v>-0.123762</c:v>
                </c:pt>
                <c:pt idx="3289">
                  <c:v>-8.6768999999999999E-2</c:v>
                </c:pt>
                <c:pt idx="3290">
                  <c:v>-4.9012E-2</c:v>
                </c:pt>
                <c:pt idx="3291">
                  <c:v>-1.1115E-2</c:v>
                </c:pt>
                <c:pt idx="3292">
                  <c:v>2.6388000000000002E-2</c:v>
                </c:pt>
                <c:pt idx="3293">
                  <c:v>6.3106999999999996E-2</c:v>
                </c:pt>
                <c:pt idx="3294">
                  <c:v>9.8804000000000003E-2</c:v>
                </c:pt>
                <c:pt idx="3295">
                  <c:v>0.13337599999999999</c:v>
                </c:pt>
                <c:pt idx="3296">
                  <c:v>0.16680400000000001</c:v>
                </c:pt>
                <c:pt idx="3297">
                  <c:v>0.1991</c:v>
                </c:pt>
                <c:pt idx="3298">
                  <c:v>0.23025799999999999</c:v>
                </c:pt>
                <c:pt idx="3299">
                  <c:v>0.26022600000000001</c:v>
                </c:pt>
                <c:pt idx="3300">
                  <c:v>0.28890300000000002</c:v>
                </c:pt>
                <c:pt idx="3301">
                  <c:v>0.31615799999999999</c:v>
                </c:pt>
                <c:pt idx="3302">
                  <c:v>0.34186899999999998</c:v>
                </c:pt>
                <c:pt idx="3303">
                  <c:v>0.36596499999999998</c:v>
                </c:pt>
                <c:pt idx="3304">
                  <c:v>0.38846199999999997</c:v>
                </c:pt>
                <c:pt idx="3305">
                  <c:v>0.40949400000000002</c:v>
                </c:pt>
                <c:pt idx="3306">
                  <c:v>0.42931599999999998</c:v>
                </c:pt>
                <c:pt idx="3307">
                  <c:v>0.448297</c:v>
                </c:pt>
                <c:pt idx="3308">
                  <c:v>0.46689999999999998</c:v>
                </c:pt>
                <c:pt idx="3309">
                  <c:v>0.48564499999999999</c:v>
                </c:pt>
                <c:pt idx="3310">
                  <c:v>0.50506700000000004</c:v>
                </c:pt>
                <c:pt idx="3311">
                  <c:v>0.52566999999999997</c:v>
                </c:pt>
                <c:pt idx="3312">
                  <c:v>0.547879</c:v>
                </c:pt>
                <c:pt idx="3313">
                  <c:v>0.57199</c:v>
                </c:pt>
                <c:pt idx="3314">
                  <c:v>0.59812900000000002</c:v>
                </c:pt>
                <c:pt idx="3315">
                  <c:v>0.62622900000000004</c:v>
                </c:pt>
                <c:pt idx="3316">
                  <c:v>0.65601900000000002</c:v>
                </c:pt>
                <c:pt idx="3317">
                  <c:v>0.68706100000000003</c:v>
                </c:pt>
                <c:pt idx="3318">
                  <c:v>0.71880900000000003</c:v>
                </c:pt>
                <c:pt idx="3319">
                  <c:v>0.75070499999999996</c:v>
                </c:pt>
                <c:pt idx="3320">
                  <c:v>0.78227100000000005</c:v>
                </c:pt>
                <c:pt idx="3321">
                  <c:v>0.81317200000000001</c:v>
                </c:pt>
                <c:pt idx="3322">
                  <c:v>0.84323800000000004</c:v>
                </c:pt>
                <c:pt idx="3323">
                  <c:v>0.87243300000000001</c:v>
                </c:pt>
                <c:pt idx="3324">
                  <c:v>0.90079399999999998</c:v>
                </c:pt>
                <c:pt idx="3325">
                  <c:v>0.92836300000000005</c:v>
                </c:pt>
                <c:pt idx="3326">
                  <c:v>0.95513899999999996</c:v>
                </c:pt>
                <c:pt idx="3327">
                  <c:v>0.98104499999999994</c:v>
                </c:pt>
                <c:pt idx="3328">
                  <c:v>1.0059290000000001</c:v>
                </c:pt>
                <c:pt idx="3329">
                  <c:v>1.029579</c:v>
                </c:pt>
                <c:pt idx="3330">
                  <c:v>1.0517669999999999</c:v>
                </c:pt>
                <c:pt idx="3331">
                  <c:v>1.0722860000000001</c:v>
                </c:pt>
                <c:pt idx="3332">
                  <c:v>1.0909949999999999</c:v>
                </c:pt>
                <c:pt idx="3333">
                  <c:v>1.107856</c:v>
                </c:pt>
                <c:pt idx="3334">
                  <c:v>1.1229530000000001</c:v>
                </c:pt>
                <c:pt idx="3335">
                  <c:v>1.136498</c:v>
                </c:pt>
                <c:pt idx="3336">
                  <c:v>1.1488179999999999</c:v>
                </c:pt>
                <c:pt idx="3337">
                  <c:v>1.160334</c:v>
                </c:pt>
                <c:pt idx="3338">
                  <c:v>1.171522</c:v>
                </c:pt>
                <c:pt idx="3339">
                  <c:v>1.182874</c:v>
                </c:pt>
                <c:pt idx="3340">
                  <c:v>1.194842</c:v>
                </c:pt>
                <c:pt idx="3341">
                  <c:v>1.2077960000000001</c:v>
                </c:pt>
                <c:pt idx="3342">
                  <c:v>1.2219789999999999</c:v>
                </c:pt>
                <c:pt idx="3343">
                  <c:v>1.2374639999999999</c:v>
                </c:pt>
                <c:pt idx="3344">
                  <c:v>1.2541420000000001</c:v>
                </c:pt>
                <c:pt idx="3345">
                  <c:v>1.2717350000000001</c:v>
                </c:pt>
                <c:pt idx="3346">
                  <c:v>1.2898430000000001</c:v>
                </c:pt>
                <c:pt idx="3347">
                  <c:v>1.3080290000000001</c:v>
                </c:pt>
                <c:pt idx="3348">
                  <c:v>1.325917</c:v>
                </c:pt>
                <c:pt idx="3349">
                  <c:v>1.3432740000000001</c:v>
                </c:pt>
                <c:pt idx="3350">
                  <c:v>1.360036</c:v>
                </c:pt>
                <c:pt idx="3351">
                  <c:v>1.376279</c:v>
                </c:pt>
                <c:pt idx="3352">
                  <c:v>1.392145</c:v>
                </c:pt>
                <c:pt idx="3353">
                  <c:v>1.4077630000000001</c:v>
                </c:pt>
                <c:pt idx="3354">
                  <c:v>1.4231849999999999</c:v>
                </c:pt>
                <c:pt idx="3355">
                  <c:v>1.4383509999999999</c:v>
                </c:pt>
                <c:pt idx="3356">
                  <c:v>1.453085</c:v>
                </c:pt>
                <c:pt idx="3357">
                  <c:v>1.4671209999999999</c:v>
                </c:pt>
                <c:pt idx="3358">
                  <c:v>1.480138</c:v>
                </c:pt>
                <c:pt idx="3359">
                  <c:v>1.491803</c:v>
                </c:pt>
                <c:pt idx="3360">
                  <c:v>1.5018229999999999</c:v>
                </c:pt>
                <c:pt idx="3361">
                  <c:v>1.5099830000000001</c:v>
                </c:pt>
                <c:pt idx="3362">
                  <c:v>1.516178</c:v>
                </c:pt>
                <c:pt idx="3363">
                  <c:v>1.5204310000000001</c:v>
                </c:pt>
                <c:pt idx="3364">
                  <c:v>1.5228950000000001</c:v>
                </c:pt>
                <c:pt idx="3365">
                  <c:v>1.523841</c:v>
                </c:pt>
                <c:pt idx="3366">
                  <c:v>1.523628</c:v>
                </c:pt>
                <c:pt idx="3367">
                  <c:v>1.5226679999999999</c:v>
                </c:pt>
                <c:pt idx="3368">
                  <c:v>1.5213810000000001</c:v>
                </c:pt>
                <c:pt idx="3369">
                  <c:v>1.5201450000000001</c:v>
                </c:pt>
                <c:pt idx="3370">
                  <c:v>1.519255</c:v>
                </c:pt>
                <c:pt idx="3371">
                  <c:v>1.518877</c:v>
                </c:pt>
                <c:pt idx="3372">
                  <c:v>1.519029</c:v>
                </c:pt>
                <c:pt idx="3373">
                  <c:v>1.519584</c:v>
                </c:pt>
                <c:pt idx="3374">
                  <c:v>1.5203009999999999</c:v>
                </c:pt>
                <c:pt idx="3375">
                  <c:v>1.5208950000000001</c:v>
                </c:pt>
                <c:pt idx="3376">
                  <c:v>1.5211300000000001</c:v>
                </c:pt>
                <c:pt idx="3377">
                  <c:v>1.520905</c:v>
                </c:pt>
                <c:pt idx="3378">
                  <c:v>1.5202880000000001</c:v>
                </c:pt>
                <c:pt idx="3379">
                  <c:v>1.519496</c:v>
                </c:pt>
                <c:pt idx="3380">
                  <c:v>1.5188159999999999</c:v>
                </c:pt>
                <c:pt idx="3381">
                  <c:v>1.5185109999999999</c:v>
                </c:pt>
                <c:pt idx="3382">
                  <c:v>1.5187409999999999</c:v>
                </c:pt>
                <c:pt idx="3383">
                  <c:v>1.519517</c:v>
                </c:pt>
                <c:pt idx="3384">
                  <c:v>1.520696</c:v>
                </c:pt>
                <c:pt idx="3385">
                  <c:v>1.5220009999999999</c:v>
                </c:pt>
                <c:pt idx="3386">
                  <c:v>1.523058</c:v>
                </c:pt>
                <c:pt idx="3387">
                  <c:v>1.5234479999999999</c:v>
                </c:pt>
                <c:pt idx="3388">
                  <c:v>1.52275</c:v>
                </c:pt>
                <c:pt idx="3389">
                  <c:v>1.520594</c:v>
                </c:pt>
                <c:pt idx="3390">
                  <c:v>1.5166949999999999</c:v>
                </c:pt>
                <c:pt idx="3391">
                  <c:v>1.510885</c:v>
                </c:pt>
                <c:pt idx="3392">
                  <c:v>1.503128</c:v>
                </c:pt>
                <c:pt idx="3393">
                  <c:v>1.493511</c:v>
                </c:pt>
                <c:pt idx="3394">
                  <c:v>1.48224</c:v>
                </c:pt>
                <c:pt idx="3395">
                  <c:v>1.4696</c:v>
                </c:pt>
                <c:pt idx="3396">
                  <c:v>1.455919</c:v>
                </c:pt>
                <c:pt idx="3397">
                  <c:v>1.4415260000000001</c:v>
                </c:pt>
                <c:pt idx="3398">
                  <c:v>1.4266989999999999</c:v>
                </c:pt>
                <c:pt idx="3399">
                  <c:v>1.4116340000000001</c:v>
                </c:pt>
                <c:pt idx="3400">
                  <c:v>1.396415</c:v>
                </c:pt>
                <c:pt idx="3401">
                  <c:v>1.3810150000000001</c:v>
                </c:pt>
                <c:pt idx="3402">
                  <c:v>1.365316</c:v>
                </c:pt>
                <c:pt idx="3403">
                  <c:v>1.3491759999999999</c:v>
                </c:pt>
                <c:pt idx="3404">
                  <c:v>1.3324959999999999</c:v>
                </c:pt>
                <c:pt idx="3405">
                  <c:v>1.315307</c:v>
                </c:pt>
                <c:pt idx="3406">
                  <c:v>1.2978069999999999</c:v>
                </c:pt>
                <c:pt idx="3407">
                  <c:v>1.280351</c:v>
                </c:pt>
                <c:pt idx="3408">
                  <c:v>1.2633749999999999</c:v>
                </c:pt>
                <c:pt idx="3409">
                  <c:v>1.2472989999999999</c:v>
                </c:pt>
                <c:pt idx="3410">
                  <c:v>1.2324269999999999</c:v>
                </c:pt>
                <c:pt idx="3411">
                  <c:v>1.218896</c:v>
                </c:pt>
                <c:pt idx="3412">
                  <c:v>1.2066520000000001</c:v>
                </c:pt>
                <c:pt idx="3413">
                  <c:v>1.1954670000000001</c:v>
                </c:pt>
                <c:pt idx="3414">
                  <c:v>1.1849749999999999</c:v>
                </c:pt>
                <c:pt idx="3415">
                  <c:v>1.17472</c:v>
                </c:pt>
                <c:pt idx="3416">
                  <c:v>1.1642060000000001</c:v>
                </c:pt>
                <c:pt idx="3417">
                  <c:v>1.1529529999999999</c:v>
                </c:pt>
                <c:pt idx="3418">
                  <c:v>1.1405320000000001</c:v>
                </c:pt>
                <c:pt idx="3419">
                  <c:v>1.1266099999999999</c:v>
                </c:pt>
                <c:pt idx="3420">
                  <c:v>1.1109709999999999</c:v>
                </c:pt>
                <c:pt idx="3421">
                  <c:v>1.0935250000000001</c:v>
                </c:pt>
                <c:pt idx="3422">
                  <c:v>1.0743069999999999</c:v>
                </c:pt>
                <c:pt idx="3423">
                  <c:v>1.053455</c:v>
                </c:pt>
                <c:pt idx="3424">
                  <c:v>1.0311760000000001</c:v>
                </c:pt>
                <c:pt idx="3425">
                  <c:v>1.007706</c:v>
                </c:pt>
                <c:pt idx="3426">
                  <c:v>0.98326599999999997</c:v>
                </c:pt>
                <c:pt idx="3427">
                  <c:v>0.95802200000000004</c:v>
                </c:pt>
                <c:pt idx="3428">
                  <c:v>0.93206699999999998</c:v>
                </c:pt>
                <c:pt idx="3429">
                  <c:v>0.90541400000000005</c:v>
                </c:pt>
                <c:pt idx="3430">
                  <c:v>0.87802000000000002</c:v>
                </c:pt>
                <c:pt idx="3431">
                  <c:v>0.84983299999999995</c:v>
                </c:pt>
                <c:pt idx="3432">
                  <c:v>0.82086499999999996</c:v>
                </c:pt>
                <c:pt idx="3433">
                  <c:v>0.79124799999999995</c:v>
                </c:pt>
                <c:pt idx="3434">
                  <c:v>0.76128300000000004</c:v>
                </c:pt>
                <c:pt idx="3435">
                  <c:v>0.73142600000000002</c:v>
                </c:pt>
                <c:pt idx="3436">
                  <c:v>0.70223100000000005</c:v>
                </c:pt>
                <c:pt idx="3437">
                  <c:v>0.67425000000000002</c:v>
                </c:pt>
                <c:pt idx="3438">
                  <c:v>0.64793599999999996</c:v>
                </c:pt>
                <c:pt idx="3439">
                  <c:v>0.62357200000000002</c:v>
                </c:pt>
                <c:pt idx="3440">
                  <c:v>0.60123400000000005</c:v>
                </c:pt>
                <c:pt idx="3441">
                  <c:v>0.58079499999999995</c:v>
                </c:pt>
                <c:pt idx="3442">
                  <c:v>0.56195499999999998</c:v>
                </c:pt>
                <c:pt idx="3443">
                  <c:v>0.54428200000000004</c:v>
                </c:pt>
                <c:pt idx="3444">
                  <c:v>0.52726700000000004</c:v>
                </c:pt>
                <c:pt idx="3445">
                  <c:v>0.51037100000000002</c:v>
                </c:pt>
                <c:pt idx="3446">
                  <c:v>0.49307600000000001</c:v>
                </c:pt>
                <c:pt idx="3447">
                  <c:v>0.47492800000000002</c:v>
                </c:pt>
                <c:pt idx="3448">
                  <c:v>0.45556400000000002</c:v>
                </c:pt>
                <c:pt idx="3449">
                  <c:v>0.43474299999999999</c:v>
                </c:pt>
                <c:pt idx="3450">
                  <c:v>0.41234199999999999</c:v>
                </c:pt>
                <c:pt idx="3451">
                  <c:v>0.38835599999999998</c:v>
                </c:pt>
                <c:pt idx="3452">
                  <c:v>0.36286400000000002</c:v>
                </c:pt>
                <c:pt idx="3453">
                  <c:v>0.33599800000000002</c:v>
                </c:pt>
                <c:pt idx="3454">
                  <c:v>0.30789899999999998</c:v>
                </c:pt>
                <c:pt idx="3455">
                  <c:v>0.27867900000000001</c:v>
                </c:pt>
                <c:pt idx="3456">
                  <c:v>0.24839900000000001</c:v>
                </c:pt>
                <c:pt idx="3457">
                  <c:v>0.21706600000000001</c:v>
                </c:pt>
                <c:pt idx="3458">
                  <c:v>0.18466199999999999</c:v>
                </c:pt>
                <c:pt idx="3459">
                  <c:v>0.15118100000000001</c:v>
                </c:pt>
                <c:pt idx="3460">
                  <c:v>0.116697</c:v>
                </c:pt>
                <c:pt idx="3461">
                  <c:v>8.1408999999999995E-2</c:v>
                </c:pt>
                <c:pt idx="3462">
                  <c:v>4.5678999999999997E-2</c:v>
                </c:pt>
                <c:pt idx="3463">
                  <c:v>1.0023000000000001E-2</c:v>
                </c:pt>
                <c:pt idx="3464">
                  <c:v>-2.4941999999999999E-2</c:v>
                </c:pt>
                <c:pt idx="3465">
                  <c:v>-5.858E-2</c:v>
                </c:pt>
                <c:pt idx="3466">
                  <c:v>-9.0325000000000003E-2</c:v>
                </c:pt>
                <c:pt idx="3467">
                  <c:v>-0.119767</c:v>
                </c:pt>
                <c:pt idx="3468">
                  <c:v>-0.14669099999999999</c:v>
                </c:pt>
                <c:pt idx="3469">
                  <c:v>-0.171097</c:v>
                </c:pt>
                <c:pt idx="3470">
                  <c:v>-0.19317899999999999</c:v>
                </c:pt>
                <c:pt idx="3471">
                  <c:v>-0.21329400000000001</c:v>
                </c:pt>
                <c:pt idx="3472">
                  <c:v>-0.23191500000000001</c:v>
                </c:pt>
                <c:pt idx="3473">
                  <c:v>-0.249579</c:v>
                </c:pt>
                <c:pt idx="3474">
                  <c:v>-0.26684200000000002</c:v>
                </c:pt>
                <c:pt idx="3475">
                  <c:v>-0.28423100000000001</c:v>
                </c:pt>
                <c:pt idx="3476">
                  <c:v>-0.30220599999999997</c:v>
                </c:pt>
                <c:pt idx="3477">
                  <c:v>-0.321131</c:v>
                </c:pt>
                <c:pt idx="3478">
                  <c:v>-0.341252</c:v>
                </c:pt>
                <c:pt idx="3479">
                  <c:v>-0.362705</c:v>
                </c:pt>
                <c:pt idx="3480">
                  <c:v>-0.38552199999999998</c:v>
                </c:pt>
                <c:pt idx="3481">
                  <c:v>-0.40966799999999998</c:v>
                </c:pt>
                <c:pt idx="3482">
                  <c:v>-0.435081</c:v>
                </c:pt>
                <c:pt idx="3483">
                  <c:v>-0.46171000000000001</c:v>
                </c:pt>
                <c:pt idx="3484">
                  <c:v>-0.489541</c:v>
                </c:pt>
                <c:pt idx="3485">
                  <c:v>-0.518594</c:v>
                </c:pt>
                <c:pt idx="3486">
                  <c:v>-0.54890300000000003</c:v>
                </c:pt>
                <c:pt idx="3487">
                  <c:v>-0.58046500000000001</c:v>
                </c:pt>
                <c:pt idx="3488">
                  <c:v>-0.61318700000000004</c:v>
                </c:pt>
                <c:pt idx="3489">
                  <c:v>-0.646841</c:v>
                </c:pt>
                <c:pt idx="3490">
                  <c:v>-0.68103999999999998</c:v>
                </c:pt>
                <c:pt idx="3491">
                  <c:v>-0.71524900000000002</c:v>
                </c:pt>
                <c:pt idx="3492">
                  <c:v>-0.74883200000000005</c:v>
                </c:pt>
                <c:pt idx="3493">
                  <c:v>-0.78111399999999998</c:v>
                </c:pt>
                <c:pt idx="3494">
                  <c:v>-0.81147100000000005</c:v>
                </c:pt>
                <c:pt idx="3495">
                  <c:v>-0.83940000000000003</c:v>
                </c:pt>
                <c:pt idx="3496">
                  <c:v>-0.86457399999999995</c:v>
                </c:pt>
                <c:pt idx="3497">
                  <c:v>-0.88686799999999999</c:v>
                </c:pt>
                <c:pt idx="3498">
                  <c:v>-0.90635500000000002</c:v>
                </c:pt>
                <c:pt idx="3499">
                  <c:v>-0.92329099999999997</c:v>
                </c:pt>
                <c:pt idx="3500">
                  <c:v>-0.93807300000000005</c:v>
                </c:pt>
                <c:pt idx="3501">
                  <c:v>-0.95119399999999998</c:v>
                </c:pt>
                <c:pt idx="3502">
                  <c:v>-0.96320099999999997</c:v>
                </c:pt>
                <c:pt idx="3503">
                  <c:v>-0.97464499999999998</c:v>
                </c:pt>
                <c:pt idx="3504">
                  <c:v>-0.986043</c:v>
                </c:pt>
                <c:pt idx="3505">
                  <c:v>-0.99783500000000003</c:v>
                </c:pt>
                <c:pt idx="3506">
                  <c:v>-1.010367</c:v>
                </c:pt>
                <c:pt idx="3507">
                  <c:v>-1.023873</c:v>
                </c:pt>
                <c:pt idx="3508">
                  <c:v>-1.038481</c:v>
                </c:pt>
                <c:pt idx="3509">
                  <c:v>-1.054236</c:v>
                </c:pt>
                <c:pt idx="3510">
                  <c:v>-1.0711409999999999</c:v>
                </c:pt>
                <c:pt idx="3511">
                  <c:v>-1.0891960000000001</c:v>
                </c:pt>
                <c:pt idx="3512">
                  <c:v>-1.108428</c:v>
                </c:pt>
                <c:pt idx="3513">
                  <c:v>-1.128897</c:v>
                </c:pt>
                <c:pt idx="3514">
                  <c:v>-1.1506700000000001</c:v>
                </c:pt>
                <c:pt idx="3515">
                  <c:v>-1.1737709999999999</c:v>
                </c:pt>
                <c:pt idx="3516">
                  <c:v>-1.1981250000000001</c:v>
                </c:pt>
                <c:pt idx="3517">
                  <c:v>-1.223517</c:v>
                </c:pt>
                <c:pt idx="3518">
                  <c:v>-1.2495719999999999</c:v>
                </c:pt>
                <c:pt idx="3519">
                  <c:v>-1.2757689999999999</c:v>
                </c:pt>
                <c:pt idx="3520">
                  <c:v>-1.301482</c:v>
                </c:pt>
                <c:pt idx="3521">
                  <c:v>-1.3260400000000001</c:v>
                </c:pt>
                <c:pt idx="3522">
                  <c:v>-1.3487960000000001</c:v>
                </c:pt>
                <c:pt idx="3523">
                  <c:v>-1.3691960000000001</c:v>
                </c:pt>
                <c:pt idx="3524">
                  <c:v>-1.3868320000000001</c:v>
                </c:pt>
                <c:pt idx="3525">
                  <c:v>-1.401475</c:v>
                </c:pt>
                <c:pt idx="3526">
                  <c:v>-1.4130860000000001</c:v>
                </c:pt>
                <c:pt idx="3527">
                  <c:v>-1.4218090000000001</c:v>
                </c:pt>
                <c:pt idx="3528">
                  <c:v>-1.427945</c:v>
                </c:pt>
                <c:pt idx="3529">
                  <c:v>-1.4319170000000001</c:v>
                </c:pt>
                <c:pt idx="3530">
                  <c:v>-1.434226</c:v>
                </c:pt>
                <c:pt idx="3531">
                  <c:v>-1.435408</c:v>
                </c:pt>
                <c:pt idx="3532">
                  <c:v>-1.435994</c:v>
                </c:pt>
                <c:pt idx="3533">
                  <c:v>-1.436466</c:v>
                </c:pt>
                <c:pt idx="3534">
                  <c:v>-1.4372290000000001</c:v>
                </c:pt>
                <c:pt idx="3535">
                  <c:v>-1.4385870000000001</c:v>
                </c:pt>
                <c:pt idx="3536">
                  <c:v>-1.4407430000000001</c:v>
                </c:pt>
                <c:pt idx="3537">
                  <c:v>-1.4438029999999999</c:v>
                </c:pt>
                <c:pt idx="3538">
                  <c:v>-1.4478169999999999</c:v>
                </c:pt>
                <c:pt idx="3539">
                  <c:v>-1.4528160000000001</c:v>
                </c:pt>
                <c:pt idx="3540">
                  <c:v>-1.458855</c:v>
                </c:pt>
                <c:pt idx="3541">
                  <c:v>-1.4660260000000001</c:v>
                </c:pt>
                <c:pt idx="3542">
                  <c:v>-1.474437</c:v>
                </c:pt>
                <c:pt idx="3543">
                  <c:v>-1.4841629999999999</c:v>
                </c:pt>
                <c:pt idx="3544">
                  <c:v>-1.495185</c:v>
                </c:pt>
                <c:pt idx="3545">
                  <c:v>-1.5073430000000001</c:v>
                </c:pt>
                <c:pt idx="3546">
                  <c:v>-1.5203169999999999</c:v>
                </c:pt>
                <c:pt idx="3547">
                  <c:v>-1.5336380000000001</c:v>
                </c:pt>
                <c:pt idx="3548">
                  <c:v>-1.5467230000000001</c:v>
                </c:pt>
                <c:pt idx="3549">
                  <c:v>-1.558934</c:v>
                </c:pt>
                <c:pt idx="3550">
                  <c:v>-1.5696349999999999</c:v>
                </c:pt>
                <c:pt idx="3551">
                  <c:v>-1.5782510000000001</c:v>
                </c:pt>
                <c:pt idx="3552">
                  <c:v>-1.5843229999999999</c:v>
                </c:pt>
                <c:pt idx="3553">
                  <c:v>-1.5875429999999999</c:v>
                </c:pt>
                <c:pt idx="3554">
                  <c:v>-1.5877760000000001</c:v>
                </c:pt>
                <c:pt idx="3555">
                  <c:v>-1.585059</c:v>
                </c:pt>
                <c:pt idx="3556">
                  <c:v>-1.579593</c:v>
                </c:pt>
                <c:pt idx="3557">
                  <c:v>-1.571712</c:v>
                </c:pt>
                <c:pt idx="3558">
                  <c:v>-1.561849</c:v>
                </c:pt>
                <c:pt idx="3559">
                  <c:v>-1.550495</c:v>
                </c:pt>
                <c:pt idx="3560">
                  <c:v>-1.538157</c:v>
                </c:pt>
                <c:pt idx="3561">
                  <c:v>-1.5253209999999999</c:v>
                </c:pt>
                <c:pt idx="3562">
                  <c:v>-1.5124120000000001</c:v>
                </c:pt>
                <c:pt idx="3563">
                  <c:v>-1.4997720000000001</c:v>
                </c:pt>
                <c:pt idx="3564">
                  <c:v>-1.487644</c:v>
                </c:pt>
                <c:pt idx="3565">
                  <c:v>-1.4761770000000001</c:v>
                </c:pt>
                <c:pt idx="3566">
                  <c:v>-1.465446</c:v>
                </c:pt>
                <c:pt idx="3567">
                  <c:v>-1.455498</c:v>
                </c:pt>
                <c:pt idx="3568">
                  <c:v>-1.4463919999999999</c:v>
                </c:pt>
                <c:pt idx="3569">
                  <c:v>-1.438231</c:v>
                </c:pt>
                <c:pt idx="3570">
                  <c:v>-1.431157</c:v>
                </c:pt>
                <c:pt idx="3571">
                  <c:v>-1.425303</c:v>
                </c:pt>
                <c:pt idx="3572">
                  <c:v>-1.4207320000000001</c:v>
                </c:pt>
                <c:pt idx="3573">
                  <c:v>-1.4173819999999999</c:v>
                </c:pt>
                <c:pt idx="3574">
                  <c:v>-1.41503</c:v>
                </c:pt>
                <c:pt idx="3575">
                  <c:v>-1.413303</c:v>
                </c:pt>
                <c:pt idx="3576">
                  <c:v>-1.411702</c:v>
                </c:pt>
                <c:pt idx="3577">
                  <c:v>-1.409656</c:v>
                </c:pt>
                <c:pt idx="3578">
                  <c:v>-1.4065700000000001</c:v>
                </c:pt>
                <c:pt idx="3579">
                  <c:v>-1.4018839999999999</c:v>
                </c:pt>
                <c:pt idx="3580">
                  <c:v>-1.395116</c:v>
                </c:pt>
                <c:pt idx="3581">
                  <c:v>-1.385907</c:v>
                </c:pt>
                <c:pt idx="3582">
                  <c:v>-1.374045</c:v>
                </c:pt>
                <c:pt idx="3583">
                  <c:v>-1.3594740000000001</c:v>
                </c:pt>
                <c:pt idx="3584">
                  <c:v>-1.3422970000000001</c:v>
                </c:pt>
                <c:pt idx="3585">
                  <c:v>-1.322757</c:v>
                </c:pt>
                <c:pt idx="3586">
                  <c:v>-1.3012049999999999</c:v>
                </c:pt>
                <c:pt idx="3587">
                  <c:v>-1.2780670000000001</c:v>
                </c:pt>
                <c:pt idx="3588">
                  <c:v>-1.2538020000000001</c:v>
                </c:pt>
                <c:pt idx="3589">
                  <c:v>-1.2288600000000001</c:v>
                </c:pt>
                <c:pt idx="3590">
                  <c:v>-1.2036500000000001</c:v>
                </c:pt>
                <c:pt idx="3591">
                  <c:v>-1.178507</c:v>
                </c:pt>
                <c:pt idx="3592">
                  <c:v>-1.153678</c:v>
                </c:pt>
                <c:pt idx="3593">
                  <c:v>-1.129316</c:v>
                </c:pt>
                <c:pt idx="3594">
                  <c:v>-1.105502</c:v>
                </c:pt>
                <c:pt idx="3595">
                  <c:v>-1.082274</c:v>
                </c:pt>
                <c:pt idx="3596">
                  <c:v>-1.0596779999999999</c:v>
                </c:pt>
                <c:pt idx="3597">
                  <c:v>-1.0378050000000001</c:v>
                </c:pt>
                <c:pt idx="3598">
                  <c:v>-1.016807</c:v>
                </c:pt>
                <c:pt idx="3599">
                  <c:v>-0.99686200000000003</c:v>
                </c:pt>
                <c:pt idx="3600">
                  <c:v>-0.97812100000000002</c:v>
                </c:pt>
                <c:pt idx="3601">
                  <c:v>-0.96063799999999999</c:v>
                </c:pt>
                <c:pt idx="3602">
                  <c:v>-0.944326</c:v>
                </c:pt>
                <c:pt idx="3603">
                  <c:v>-0.92894399999999999</c:v>
                </c:pt>
                <c:pt idx="3604">
                  <c:v>-0.91412199999999999</c:v>
                </c:pt>
                <c:pt idx="3605">
                  <c:v>-0.89939000000000002</c:v>
                </c:pt>
                <c:pt idx="3606">
                  <c:v>-0.88423399999999996</c:v>
                </c:pt>
                <c:pt idx="3607">
                  <c:v>-0.86814000000000002</c:v>
                </c:pt>
                <c:pt idx="3608">
                  <c:v>-0.85063999999999995</c:v>
                </c:pt>
                <c:pt idx="3609">
                  <c:v>-0.83135400000000004</c:v>
                </c:pt>
                <c:pt idx="3610">
                  <c:v>-0.81001800000000002</c:v>
                </c:pt>
                <c:pt idx="3611">
                  <c:v>-0.78650500000000001</c:v>
                </c:pt>
                <c:pt idx="3612">
                  <c:v>-0.76083400000000001</c:v>
                </c:pt>
                <c:pt idx="3613">
                  <c:v>-0.73316000000000003</c:v>
                </c:pt>
                <c:pt idx="3614">
                  <c:v>-0.70374999999999999</c:v>
                </c:pt>
                <c:pt idx="3615">
                  <c:v>-0.67295899999999997</c:v>
                </c:pt>
                <c:pt idx="3616">
                  <c:v>-0.64117900000000005</c:v>
                </c:pt>
                <c:pt idx="3617">
                  <c:v>-0.60880900000000004</c:v>
                </c:pt>
                <c:pt idx="3618">
                  <c:v>-0.57620400000000005</c:v>
                </c:pt>
                <c:pt idx="3619">
                  <c:v>-0.54365600000000003</c:v>
                </c:pt>
                <c:pt idx="3620">
                  <c:v>-0.51136800000000004</c:v>
                </c:pt>
                <c:pt idx="3621">
                  <c:v>-0.47945399999999999</c:v>
                </c:pt>
                <c:pt idx="3622">
                  <c:v>-0.44795800000000002</c:v>
                </c:pt>
                <c:pt idx="3623">
                  <c:v>-0.41688199999999997</c:v>
                </c:pt>
                <c:pt idx="3624">
                  <c:v>-0.386237</c:v>
                </c:pt>
                <c:pt idx="3625">
                  <c:v>-0.35608400000000001</c:v>
                </c:pt>
                <c:pt idx="3626">
                  <c:v>-0.32655800000000001</c:v>
                </c:pt>
                <c:pt idx="3627">
                  <c:v>-0.29786099999999999</c:v>
                </c:pt>
                <c:pt idx="3628">
                  <c:v>-0.27020899999999998</c:v>
                </c:pt>
                <c:pt idx="3629">
                  <c:v>-0.24376900000000001</c:v>
                </c:pt>
                <c:pt idx="3630">
                  <c:v>-0.21860199999999999</c:v>
                </c:pt>
                <c:pt idx="3631">
                  <c:v>-0.194628</c:v>
                </c:pt>
                <c:pt idx="3632">
                  <c:v>-0.17163</c:v>
                </c:pt>
                <c:pt idx="3633">
                  <c:v>-0.149279</c:v>
                </c:pt>
                <c:pt idx="3634">
                  <c:v>-0.12717200000000001</c:v>
                </c:pt>
                <c:pt idx="3635">
                  <c:v>-0.104876</c:v>
                </c:pt>
                <c:pt idx="3636">
                  <c:v>-8.1972000000000003E-2</c:v>
                </c:pt>
                <c:pt idx="3637">
                  <c:v>-5.8090000000000003E-2</c:v>
                </c:pt>
                <c:pt idx="3638">
                  <c:v>-3.2946000000000003E-2</c:v>
                </c:pt>
                <c:pt idx="3639">
                  <c:v>-6.3680000000000004E-3</c:v>
                </c:pt>
                <c:pt idx="3640">
                  <c:v>2.1693E-2</c:v>
                </c:pt>
                <c:pt idx="3641">
                  <c:v>5.1159999999999997E-2</c:v>
                </c:pt>
                <c:pt idx="3642">
                  <c:v>8.1839999999999996E-2</c:v>
                </c:pt>
                <c:pt idx="3643">
                  <c:v>0.113454</c:v>
                </c:pt>
                <c:pt idx="3644">
                  <c:v>0.145672</c:v>
                </c:pt>
                <c:pt idx="3645">
                  <c:v>0.17816299999999999</c:v>
                </c:pt>
                <c:pt idx="3646">
                  <c:v>0.21063299999999999</c:v>
                </c:pt>
                <c:pt idx="3647">
                  <c:v>0.242866</c:v>
                </c:pt>
                <c:pt idx="3648">
                  <c:v>0.27473700000000001</c:v>
                </c:pt>
                <c:pt idx="3649">
                  <c:v>0.30621500000000001</c:v>
                </c:pt>
                <c:pt idx="3650">
                  <c:v>0.33733999999999997</c:v>
                </c:pt>
                <c:pt idx="3651">
                  <c:v>0.36818600000000001</c:v>
                </c:pt>
                <c:pt idx="3652">
                  <c:v>0.39880900000000002</c:v>
                </c:pt>
                <c:pt idx="3653" formatCode="0.000">
                  <c:v>0</c:v>
                </c:pt>
                <c:pt idx="3654" formatCode="0.000">
                  <c:v>0</c:v>
                </c:pt>
                <c:pt idx="3655" formatCode="0.000">
                  <c:v>0</c:v>
                </c:pt>
                <c:pt idx="3656" formatCode="0.000">
                  <c:v>0</c:v>
                </c:pt>
                <c:pt idx="3657">
                  <c:v>0</c:v>
                </c:pt>
                <c:pt idx="3658">
                  <c:v>0</c:v>
                </c:pt>
                <c:pt idx="3659">
                  <c:v>0</c:v>
                </c:pt>
                <c:pt idx="3660">
                  <c:v>0</c:v>
                </c:pt>
                <c:pt idx="3661">
                  <c:v>0</c:v>
                </c:pt>
                <c:pt idx="3662">
                  <c:v>0</c:v>
                </c:pt>
                <c:pt idx="3663">
                  <c:v>0</c:v>
                </c:pt>
                <c:pt idx="3664">
                  <c:v>0</c:v>
                </c:pt>
              </c:numCache>
            </c:numRef>
          </c:yVal>
          <c:smooth val="1"/>
          <c:extLst>
            <c:ext xmlns:c16="http://schemas.microsoft.com/office/drawing/2014/chart" uri="{C3380CC4-5D6E-409C-BE32-E72D297353CC}">
              <c16:uniqueId val="{00000000-0751-FA47-B278-154816F2FC37}"/>
            </c:ext>
          </c:extLst>
        </c:ser>
        <c:ser>
          <c:idx val="1"/>
          <c:order val="1"/>
          <c:tx>
            <c:strRef>
              <c:f>'Date Lookup'!$AC$1</c:f>
              <c:strCache>
                <c:ptCount val="1"/>
                <c:pt idx="0">
                  <c:v>2024/09/20</c:v>
                </c:pt>
              </c:strCache>
            </c:strRef>
          </c:tx>
          <c:spPr>
            <a:ln>
              <a:noFill/>
            </a:ln>
          </c:spPr>
          <c:marker>
            <c:symbol val="circle"/>
            <c:size val="10"/>
            <c:spPr>
              <a:solidFill>
                <a:srgbClr val="F1C232"/>
              </a:solidFill>
              <a:ln cmpd="sng">
                <a:solidFill>
                  <a:srgbClr val="F1C232"/>
                </a:solidFill>
              </a:ln>
            </c:spPr>
          </c:marker>
          <c:dPt>
            <c:idx val="1632"/>
            <c:marker>
              <c:symbol val="circle"/>
              <c:size val="9"/>
              <c:spPr>
                <a:solidFill>
                  <a:srgbClr val="F1C232"/>
                </a:solidFill>
                <a:ln w="6350" cmpd="sng">
                  <a:solidFill>
                    <a:srgbClr val="F1C232"/>
                  </a:solidFill>
                </a:ln>
              </c:spPr>
            </c:marker>
            <c:bubble3D val="0"/>
            <c:extLst>
              <c:ext xmlns:c16="http://schemas.microsoft.com/office/drawing/2014/chart" uri="{C3380CC4-5D6E-409C-BE32-E72D297353CC}">
                <c16:uniqueId val="{00000001-0751-FA47-B278-154816F2FC37}"/>
              </c:ext>
            </c:extLst>
          </c:dPt>
          <c:dPt>
            <c:idx val="1724"/>
            <c:marker>
              <c:spPr>
                <a:solidFill>
                  <a:schemeClr val="accent3"/>
                </a:solidFill>
                <a:ln cmpd="sng">
                  <a:noFill/>
                </a:ln>
              </c:spPr>
            </c:marker>
            <c:bubble3D val="0"/>
            <c:extLst>
              <c:ext xmlns:c16="http://schemas.microsoft.com/office/drawing/2014/chart" uri="{C3380CC4-5D6E-409C-BE32-E72D297353CC}">
                <c16:uniqueId val="{00000004-0751-FA47-B278-154816F2FC37}"/>
              </c:ext>
            </c:extLst>
          </c:dPt>
          <c:xVal>
            <c:numRef>
              <c:f>'Date Lookup'!$AA$2:$AA$3666</c:f>
              <c:numCache>
                <c:formatCode>yyyy\-mm\-dd;@</c:formatCode>
                <c:ptCount val="36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pt idx="2557">
                  <c:v>46388</c:v>
                </c:pt>
                <c:pt idx="2558">
                  <c:v>46389</c:v>
                </c:pt>
                <c:pt idx="2559">
                  <c:v>46390</c:v>
                </c:pt>
                <c:pt idx="2560">
                  <c:v>46391</c:v>
                </c:pt>
                <c:pt idx="2561">
                  <c:v>46392</c:v>
                </c:pt>
                <c:pt idx="2562">
                  <c:v>46393</c:v>
                </c:pt>
                <c:pt idx="2563">
                  <c:v>46394</c:v>
                </c:pt>
                <c:pt idx="2564">
                  <c:v>46395</c:v>
                </c:pt>
                <c:pt idx="2565">
                  <c:v>46396</c:v>
                </c:pt>
                <c:pt idx="2566">
                  <c:v>46397</c:v>
                </c:pt>
                <c:pt idx="2567">
                  <c:v>46398</c:v>
                </c:pt>
                <c:pt idx="2568">
                  <c:v>46399</c:v>
                </c:pt>
                <c:pt idx="2569">
                  <c:v>46400</c:v>
                </c:pt>
                <c:pt idx="2570">
                  <c:v>46401</c:v>
                </c:pt>
                <c:pt idx="2571">
                  <c:v>46402</c:v>
                </c:pt>
                <c:pt idx="2572">
                  <c:v>46403</c:v>
                </c:pt>
                <c:pt idx="2573">
                  <c:v>46404</c:v>
                </c:pt>
                <c:pt idx="2574">
                  <c:v>46405</c:v>
                </c:pt>
                <c:pt idx="2575">
                  <c:v>46406</c:v>
                </c:pt>
                <c:pt idx="2576">
                  <c:v>46407</c:v>
                </c:pt>
                <c:pt idx="2577">
                  <c:v>46408</c:v>
                </c:pt>
                <c:pt idx="2578">
                  <c:v>46409</c:v>
                </c:pt>
                <c:pt idx="2579">
                  <c:v>46410</c:v>
                </c:pt>
                <c:pt idx="2580">
                  <c:v>46411</c:v>
                </c:pt>
                <c:pt idx="2581">
                  <c:v>46412</c:v>
                </c:pt>
                <c:pt idx="2582">
                  <c:v>46413</c:v>
                </c:pt>
                <c:pt idx="2583">
                  <c:v>46414</c:v>
                </c:pt>
                <c:pt idx="2584">
                  <c:v>46415</c:v>
                </c:pt>
                <c:pt idx="2585">
                  <c:v>46416</c:v>
                </c:pt>
                <c:pt idx="2586">
                  <c:v>46417</c:v>
                </c:pt>
                <c:pt idx="2587">
                  <c:v>46418</c:v>
                </c:pt>
                <c:pt idx="2588">
                  <c:v>46419</c:v>
                </c:pt>
                <c:pt idx="2589">
                  <c:v>46420</c:v>
                </c:pt>
                <c:pt idx="2590">
                  <c:v>46421</c:v>
                </c:pt>
                <c:pt idx="2591">
                  <c:v>46422</c:v>
                </c:pt>
                <c:pt idx="2592">
                  <c:v>46423</c:v>
                </c:pt>
                <c:pt idx="2593">
                  <c:v>46424</c:v>
                </c:pt>
                <c:pt idx="2594">
                  <c:v>46425</c:v>
                </c:pt>
                <c:pt idx="2595">
                  <c:v>46426</c:v>
                </c:pt>
                <c:pt idx="2596">
                  <c:v>46427</c:v>
                </c:pt>
                <c:pt idx="2597">
                  <c:v>46428</c:v>
                </c:pt>
                <c:pt idx="2598">
                  <c:v>46429</c:v>
                </c:pt>
                <c:pt idx="2599">
                  <c:v>46430</c:v>
                </c:pt>
                <c:pt idx="2600">
                  <c:v>46431</c:v>
                </c:pt>
                <c:pt idx="2601">
                  <c:v>46432</c:v>
                </c:pt>
                <c:pt idx="2602">
                  <c:v>46433</c:v>
                </c:pt>
                <c:pt idx="2603">
                  <c:v>46434</c:v>
                </c:pt>
                <c:pt idx="2604">
                  <c:v>46435</c:v>
                </c:pt>
                <c:pt idx="2605">
                  <c:v>46436</c:v>
                </c:pt>
                <c:pt idx="2606">
                  <c:v>46437</c:v>
                </c:pt>
                <c:pt idx="2607">
                  <c:v>46438</c:v>
                </c:pt>
                <c:pt idx="2608">
                  <c:v>46439</c:v>
                </c:pt>
                <c:pt idx="2609">
                  <c:v>46440</c:v>
                </c:pt>
                <c:pt idx="2610">
                  <c:v>46441</c:v>
                </c:pt>
                <c:pt idx="2611">
                  <c:v>46442</c:v>
                </c:pt>
                <c:pt idx="2612">
                  <c:v>46443</c:v>
                </c:pt>
                <c:pt idx="2613">
                  <c:v>46444</c:v>
                </c:pt>
                <c:pt idx="2614">
                  <c:v>46445</c:v>
                </c:pt>
                <c:pt idx="2615">
                  <c:v>46446</c:v>
                </c:pt>
                <c:pt idx="2616">
                  <c:v>46447</c:v>
                </c:pt>
                <c:pt idx="2617">
                  <c:v>46448</c:v>
                </c:pt>
                <c:pt idx="2618">
                  <c:v>46449</c:v>
                </c:pt>
                <c:pt idx="2619">
                  <c:v>46450</c:v>
                </c:pt>
                <c:pt idx="2620">
                  <c:v>46451</c:v>
                </c:pt>
                <c:pt idx="2621">
                  <c:v>46452</c:v>
                </c:pt>
                <c:pt idx="2622">
                  <c:v>46453</c:v>
                </c:pt>
                <c:pt idx="2623">
                  <c:v>46454</c:v>
                </c:pt>
                <c:pt idx="2624">
                  <c:v>46455</c:v>
                </c:pt>
                <c:pt idx="2625">
                  <c:v>46456</c:v>
                </c:pt>
                <c:pt idx="2626">
                  <c:v>46457</c:v>
                </c:pt>
                <c:pt idx="2627">
                  <c:v>46458</c:v>
                </c:pt>
                <c:pt idx="2628">
                  <c:v>46459</c:v>
                </c:pt>
                <c:pt idx="2629">
                  <c:v>46460</c:v>
                </c:pt>
                <c:pt idx="2630">
                  <c:v>46461</c:v>
                </c:pt>
                <c:pt idx="2631">
                  <c:v>46462</c:v>
                </c:pt>
                <c:pt idx="2632">
                  <c:v>46463</c:v>
                </c:pt>
                <c:pt idx="2633">
                  <c:v>46464</c:v>
                </c:pt>
                <c:pt idx="2634">
                  <c:v>46465</c:v>
                </c:pt>
                <c:pt idx="2635">
                  <c:v>46466</c:v>
                </c:pt>
                <c:pt idx="2636">
                  <c:v>46467</c:v>
                </c:pt>
                <c:pt idx="2637">
                  <c:v>46468</c:v>
                </c:pt>
                <c:pt idx="2638">
                  <c:v>46469</c:v>
                </c:pt>
                <c:pt idx="2639">
                  <c:v>46470</c:v>
                </c:pt>
                <c:pt idx="2640">
                  <c:v>46471</c:v>
                </c:pt>
                <c:pt idx="2641">
                  <c:v>46472</c:v>
                </c:pt>
                <c:pt idx="2642">
                  <c:v>46473</c:v>
                </c:pt>
                <c:pt idx="2643">
                  <c:v>46474</c:v>
                </c:pt>
                <c:pt idx="2644">
                  <c:v>46475</c:v>
                </c:pt>
                <c:pt idx="2645">
                  <c:v>46476</c:v>
                </c:pt>
                <c:pt idx="2646">
                  <c:v>46477</c:v>
                </c:pt>
                <c:pt idx="2647">
                  <c:v>46478</c:v>
                </c:pt>
                <c:pt idx="2648">
                  <c:v>46479</c:v>
                </c:pt>
                <c:pt idx="2649">
                  <c:v>46480</c:v>
                </c:pt>
                <c:pt idx="2650">
                  <c:v>46481</c:v>
                </c:pt>
                <c:pt idx="2651">
                  <c:v>46482</c:v>
                </c:pt>
                <c:pt idx="2652">
                  <c:v>46483</c:v>
                </c:pt>
                <c:pt idx="2653">
                  <c:v>46484</c:v>
                </c:pt>
                <c:pt idx="2654">
                  <c:v>46485</c:v>
                </c:pt>
                <c:pt idx="2655">
                  <c:v>46486</c:v>
                </c:pt>
                <c:pt idx="2656">
                  <c:v>46487</c:v>
                </c:pt>
                <c:pt idx="2657">
                  <c:v>46488</c:v>
                </c:pt>
                <c:pt idx="2658">
                  <c:v>46489</c:v>
                </c:pt>
                <c:pt idx="2659">
                  <c:v>46490</c:v>
                </c:pt>
                <c:pt idx="2660">
                  <c:v>46491</c:v>
                </c:pt>
                <c:pt idx="2661">
                  <c:v>46492</c:v>
                </c:pt>
                <c:pt idx="2662">
                  <c:v>46493</c:v>
                </c:pt>
                <c:pt idx="2663">
                  <c:v>46494</c:v>
                </c:pt>
                <c:pt idx="2664">
                  <c:v>46495</c:v>
                </c:pt>
                <c:pt idx="2665">
                  <c:v>46496</c:v>
                </c:pt>
                <c:pt idx="2666">
                  <c:v>46497</c:v>
                </c:pt>
                <c:pt idx="2667">
                  <c:v>46498</c:v>
                </c:pt>
                <c:pt idx="2668">
                  <c:v>46499</c:v>
                </c:pt>
                <c:pt idx="2669">
                  <c:v>46500</c:v>
                </c:pt>
                <c:pt idx="2670">
                  <c:v>46501</c:v>
                </c:pt>
                <c:pt idx="2671">
                  <c:v>46502</c:v>
                </c:pt>
                <c:pt idx="2672">
                  <c:v>46503</c:v>
                </c:pt>
                <c:pt idx="2673">
                  <c:v>46504</c:v>
                </c:pt>
                <c:pt idx="2674">
                  <c:v>46505</c:v>
                </c:pt>
                <c:pt idx="2675">
                  <c:v>46506</c:v>
                </c:pt>
                <c:pt idx="2676">
                  <c:v>46507</c:v>
                </c:pt>
                <c:pt idx="2677">
                  <c:v>46508</c:v>
                </c:pt>
                <c:pt idx="2678">
                  <c:v>46509</c:v>
                </c:pt>
                <c:pt idx="2679">
                  <c:v>46510</c:v>
                </c:pt>
                <c:pt idx="2680">
                  <c:v>46511</c:v>
                </c:pt>
                <c:pt idx="2681">
                  <c:v>46512</c:v>
                </c:pt>
                <c:pt idx="2682">
                  <c:v>46513</c:v>
                </c:pt>
                <c:pt idx="2683">
                  <c:v>46514</c:v>
                </c:pt>
                <c:pt idx="2684">
                  <c:v>46515</c:v>
                </c:pt>
                <c:pt idx="2685">
                  <c:v>46516</c:v>
                </c:pt>
                <c:pt idx="2686">
                  <c:v>46517</c:v>
                </c:pt>
                <c:pt idx="2687">
                  <c:v>46518</c:v>
                </c:pt>
                <c:pt idx="2688">
                  <c:v>46519</c:v>
                </c:pt>
                <c:pt idx="2689">
                  <c:v>46520</c:v>
                </c:pt>
                <c:pt idx="2690">
                  <c:v>46521</c:v>
                </c:pt>
                <c:pt idx="2691">
                  <c:v>46522</c:v>
                </c:pt>
                <c:pt idx="2692">
                  <c:v>46523</c:v>
                </c:pt>
                <c:pt idx="2693">
                  <c:v>46524</c:v>
                </c:pt>
                <c:pt idx="2694">
                  <c:v>46525</c:v>
                </c:pt>
                <c:pt idx="2695">
                  <c:v>46526</c:v>
                </c:pt>
                <c:pt idx="2696">
                  <c:v>46527</c:v>
                </c:pt>
                <c:pt idx="2697">
                  <c:v>46528</c:v>
                </c:pt>
                <c:pt idx="2698">
                  <c:v>46529</c:v>
                </c:pt>
                <c:pt idx="2699">
                  <c:v>46530</c:v>
                </c:pt>
                <c:pt idx="2700">
                  <c:v>46531</c:v>
                </c:pt>
                <c:pt idx="2701">
                  <c:v>46532</c:v>
                </c:pt>
                <c:pt idx="2702">
                  <c:v>46533</c:v>
                </c:pt>
                <c:pt idx="2703">
                  <c:v>46534</c:v>
                </c:pt>
                <c:pt idx="2704">
                  <c:v>46535</c:v>
                </c:pt>
                <c:pt idx="2705">
                  <c:v>46536</c:v>
                </c:pt>
                <c:pt idx="2706">
                  <c:v>46537</c:v>
                </c:pt>
                <c:pt idx="2707">
                  <c:v>46538</c:v>
                </c:pt>
                <c:pt idx="2708">
                  <c:v>46539</c:v>
                </c:pt>
                <c:pt idx="2709">
                  <c:v>46540</c:v>
                </c:pt>
                <c:pt idx="2710">
                  <c:v>46541</c:v>
                </c:pt>
                <c:pt idx="2711">
                  <c:v>46542</c:v>
                </c:pt>
                <c:pt idx="2712">
                  <c:v>46543</c:v>
                </c:pt>
                <c:pt idx="2713">
                  <c:v>46544</c:v>
                </c:pt>
                <c:pt idx="2714">
                  <c:v>46545</c:v>
                </c:pt>
                <c:pt idx="2715">
                  <c:v>46546</c:v>
                </c:pt>
                <c:pt idx="2716">
                  <c:v>46547</c:v>
                </c:pt>
                <c:pt idx="2717">
                  <c:v>46548</c:v>
                </c:pt>
                <c:pt idx="2718">
                  <c:v>46549</c:v>
                </c:pt>
                <c:pt idx="2719">
                  <c:v>46550</c:v>
                </c:pt>
                <c:pt idx="2720">
                  <c:v>46551</c:v>
                </c:pt>
                <c:pt idx="2721">
                  <c:v>46552</c:v>
                </c:pt>
                <c:pt idx="2722">
                  <c:v>46553</c:v>
                </c:pt>
                <c:pt idx="2723">
                  <c:v>46554</c:v>
                </c:pt>
                <c:pt idx="2724">
                  <c:v>46555</c:v>
                </c:pt>
                <c:pt idx="2725">
                  <c:v>46556</c:v>
                </c:pt>
                <c:pt idx="2726">
                  <c:v>46557</c:v>
                </c:pt>
                <c:pt idx="2727">
                  <c:v>46558</c:v>
                </c:pt>
                <c:pt idx="2728">
                  <c:v>46559</c:v>
                </c:pt>
                <c:pt idx="2729">
                  <c:v>46560</c:v>
                </c:pt>
                <c:pt idx="2730">
                  <c:v>46561</c:v>
                </c:pt>
                <c:pt idx="2731">
                  <c:v>46562</c:v>
                </c:pt>
                <c:pt idx="2732">
                  <c:v>46563</c:v>
                </c:pt>
                <c:pt idx="2733">
                  <c:v>46564</c:v>
                </c:pt>
                <c:pt idx="2734">
                  <c:v>46565</c:v>
                </c:pt>
                <c:pt idx="2735">
                  <c:v>46566</c:v>
                </c:pt>
                <c:pt idx="2736">
                  <c:v>46567</c:v>
                </c:pt>
                <c:pt idx="2737">
                  <c:v>46568</c:v>
                </c:pt>
                <c:pt idx="2738">
                  <c:v>46569</c:v>
                </c:pt>
                <c:pt idx="2739">
                  <c:v>46570</c:v>
                </c:pt>
                <c:pt idx="2740">
                  <c:v>46571</c:v>
                </c:pt>
                <c:pt idx="2741">
                  <c:v>46572</c:v>
                </c:pt>
                <c:pt idx="2742">
                  <c:v>46573</c:v>
                </c:pt>
                <c:pt idx="2743">
                  <c:v>46574</c:v>
                </c:pt>
                <c:pt idx="2744">
                  <c:v>46575</c:v>
                </c:pt>
                <c:pt idx="2745">
                  <c:v>46576</c:v>
                </c:pt>
                <c:pt idx="2746">
                  <c:v>46577</c:v>
                </c:pt>
                <c:pt idx="2747">
                  <c:v>46578</c:v>
                </c:pt>
                <c:pt idx="2748">
                  <c:v>46579</c:v>
                </c:pt>
                <c:pt idx="2749">
                  <c:v>46580</c:v>
                </c:pt>
                <c:pt idx="2750">
                  <c:v>46581</c:v>
                </c:pt>
                <c:pt idx="2751">
                  <c:v>46582</c:v>
                </c:pt>
                <c:pt idx="2752">
                  <c:v>46583</c:v>
                </c:pt>
                <c:pt idx="2753">
                  <c:v>46584</c:v>
                </c:pt>
                <c:pt idx="2754">
                  <c:v>46585</c:v>
                </c:pt>
                <c:pt idx="2755">
                  <c:v>46586</c:v>
                </c:pt>
                <c:pt idx="2756">
                  <c:v>46587</c:v>
                </c:pt>
                <c:pt idx="2757">
                  <c:v>46588</c:v>
                </c:pt>
                <c:pt idx="2758">
                  <c:v>46589</c:v>
                </c:pt>
                <c:pt idx="2759">
                  <c:v>46590</c:v>
                </c:pt>
                <c:pt idx="2760">
                  <c:v>46591</c:v>
                </c:pt>
                <c:pt idx="2761">
                  <c:v>46592</c:v>
                </c:pt>
                <c:pt idx="2762">
                  <c:v>46593</c:v>
                </c:pt>
                <c:pt idx="2763">
                  <c:v>46594</c:v>
                </c:pt>
                <c:pt idx="2764">
                  <c:v>46595</c:v>
                </c:pt>
                <c:pt idx="2765">
                  <c:v>46596</c:v>
                </c:pt>
                <c:pt idx="2766">
                  <c:v>46597</c:v>
                </c:pt>
                <c:pt idx="2767">
                  <c:v>46598</c:v>
                </c:pt>
                <c:pt idx="2768">
                  <c:v>46599</c:v>
                </c:pt>
                <c:pt idx="2769">
                  <c:v>46600</c:v>
                </c:pt>
                <c:pt idx="2770">
                  <c:v>46601</c:v>
                </c:pt>
                <c:pt idx="2771">
                  <c:v>46602</c:v>
                </c:pt>
                <c:pt idx="2772">
                  <c:v>46603</c:v>
                </c:pt>
                <c:pt idx="2773">
                  <c:v>46604</c:v>
                </c:pt>
                <c:pt idx="2774">
                  <c:v>46605</c:v>
                </c:pt>
                <c:pt idx="2775">
                  <c:v>46606</c:v>
                </c:pt>
                <c:pt idx="2776">
                  <c:v>46607</c:v>
                </c:pt>
                <c:pt idx="2777">
                  <c:v>46608</c:v>
                </c:pt>
                <c:pt idx="2778">
                  <c:v>46609</c:v>
                </c:pt>
                <c:pt idx="2779">
                  <c:v>46610</c:v>
                </c:pt>
                <c:pt idx="2780">
                  <c:v>46611</c:v>
                </c:pt>
                <c:pt idx="2781">
                  <c:v>46612</c:v>
                </c:pt>
                <c:pt idx="2782">
                  <c:v>46613</c:v>
                </c:pt>
                <c:pt idx="2783">
                  <c:v>46614</c:v>
                </c:pt>
                <c:pt idx="2784">
                  <c:v>46615</c:v>
                </c:pt>
                <c:pt idx="2785">
                  <c:v>46616</c:v>
                </c:pt>
                <c:pt idx="2786">
                  <c:v>46617</c:v>
                </c:pt>
                <c:pt idx="2787">
                  <c:v>46618</c:v>
                </c:pt>
                <c:pt idx="2788">
                  <c:v>46619</c:v>
                </c:pt>
                <c:pt idx="2789">
                  <c:v>46620</c:v>
                </c:pt>
                <c:pt idx="2790">
                  <c:v>46621</c:v>
                </c:pt>
                <c:pt idx="2791">
                  <c:v>46622</c:v>
                </c:pt>
                <c:pt idx="2792">
                  <c:v>46623</c:v>
                </c:pt>
                <c:pt idx="2793">
                  <c:v>46624</c:v>
                </c:pt>
                <c:pt idx="2794">
                  <c:v>46625</c:v>
                </c:pt>
                <c:pt idx="2795">
                  <c:v>46626</c:v>
                </c:pt>
                <c:pt idx="2796">
                  <c:v>46627</c:v>
                </c:pt>
                <c:pt idx="2797">
                  <c:v>46628</c:v>
                </c:pt>
                <c:pt idx="2798">
                  <c:v>46629</c:v>
                </c:pt>
                <c:pt idx="2799">
                  <c:v>46630</c:v>
                </c:pt>
                <c:pt idx="2800">
                  <c:v>46631</c:v>
                </c:pt>
                <c:pt idx="2801">
                  <c:v>46632</c:v>
                </c:pt>
                <c:pt idx="2802">
                  <c:v>46633</c:v>
                </c:pt>
                <c:pt idx="2803">
                  <c:v>46634</c:v>
                </c:pt>
                <c:pt idx="2804">
                  <c:v>46635</c:v>
                </c:pt>
                <c:pt idx="2805">
                  <c:v>46636</c:v>
                </c:pt>
                <c:pt idx="2806">
                  <c:v>46637</c:v>
                </c:pt>
                <c:pt idx="2807">
                  <c:v>46638</c:v>
                </c:pt>
                <c:pt idx="2808">
                  <c:v>46639</c:v>
                </c:pt>
                <c:pt idx="2809">
                  <c:v>46640</c:v>
                </c:pt>
                <c:pt idx="2810">
                  <c:v>46641</c:v>
                </c:pt>
                <c:pt idx="2811">
                  <c:v>46642</c:v>
                </c:pt>
                <c:pt idx="2812">
                  <c:v>46643</c:v>
                </c:pt>
                <c:pt idx="2813">
                  <c:v>46644</c:v>
                </c:pt>
                <c:pt idx="2814">
                  <c:v>46645</c:v>
                </c:pt>
                <c:pt idx="2815">
                  <c:v>46646</c:v>
                </c:pt>
                <c:pt idx="2816">
                  <c:v>46647</c:v>
                </c:pt>
                <c:pt idx="2817">
                  <c:v>46648</c:v>
                </c:pt>
                <c:pt idx="2818">
                  <c:v>46649</c:v>
                </c:pt>
                <c:pt idx="2819">
                  <c:v>46650</c:v>
                </c:pt>
                <c:pt idx="2820">
                  <c:v>46651</c:v>
                </c:pt>
                <c:pt idx="2821">
                  <c:v>46652</c:v>
                </c:pt>
                <c:pt idx="2822">
                  <c:v>46653</c:v>
                </c:pt>
                <c:pt idx="2823">
                  <c:v>46654</c:v>
                </c:pt>
                <c:pt idx="2824">
                  <c:v>46655</c:v>
                </c:pt>
                <c:pt idx="2825">
                  <c:v>46656</c:v>
                </c:pt>
                <c:pt idx="2826">
                  <c:v>46657</c:v>
                </c:pt>
                <c:pt idx="2827">
                  <c:v>46658</c:v>
                </c:pt>
                <c:pt idx="2828">
                  <c:v>46659</c:v>
                </c:pt>
                <c:pt idx="2829">
                  <c:v>46660</c:v>
                </c:pt>
                <c:pt idx="2830">
                  <c:v>46661</c:v>
                </c:pt>
                <c:pt idx="2831">
                  <c:v>46662</c:v>
                </c:pt>
                <c:pt idx="2832">
                  <c:v>46663</c:v>
                </c:pt>
                <c:pt idx="2833">
                  <c:v>46664</c:v>
                </c:pt>
                <c:pt idx="2834">
                  <c:v>46665</c:v>
                </c:pt>
                <c:pt idx="2835">
                  <c:v>46666</c:v>
                </c:pt>
                <c:pt idx="2836">
                  <c:v>46667</c:v>
                </c:pt>
                <c:pt idx="2837">
                  <c:v>46668</c:v>
                </c:pt>
                <c:pt idx="2838">
                  <c:v>46669</c:v>
                </c:pt>
                <c:pt idx="2839">
                  <c:v>46670</c:v>
                </c:pt>
                <c:pt idx="2840">
                  <c:v>46671</c:v>
                </c:pt>
                <c:pt idx="2841">
                  <c:v>46672</c:v>
                </c:pt>
                <c:pt idx="2842">
                  <c:v>46673</c:v>
                </c:pt>
                <c:pt idx="2843">
                  <c:v>46674</c:v>
                </c:pt>
                <c:pt idx="2844">
                  <c:v>46675</c:v>
                </c:pt>
                <c:pt idx="2845">
                  <c:v>46676</c:v>
                </c:pt>
                <c:pt idx="2846">
                  <c:v>46677</c:v>
                </c:pt>
                <c:pt idx="2847">
                  <c:v>46678</c:v>
                </c:pt>
                <c:pt idx="2848">
                  <c:v>46679</c:v>
                </c:pt>
                <c:pt idx="2849">
                  <c:v>46680</c:v>
                </c:pt>
                <c:pt idx="2850">
                  <c:v>46681</c:v>
                </c:pt>
                <c:pt idx="2851">
                  <c:v>46682</c:v>
                </c:pt>
                <c:pt idx="2852">
                  <c:v>46683</c:v>
                </c:pt>
                <c:pt idx="2853">
                  <c:v>46684</c:v>
                </c:pt>
                <c:pt idx="2854">
                  <c:v>46685</c:v>
                </c:pt>
                <c:pt idx="2855">
                  <c:v>46686</c:v>
                </c:pt>
                <c:pt idx="2856">
                  <c:v>46687</c:v>
                </c:pt>
                <c:pt idx="2857">
                  <c:v>46688</c:v>
                </c:pt>
                <c:pt idx="2858">
                  <c:v>46689</c:v>
                </c:pt>
                <c:pt idx="2859">
                  <c:v>46690</c:v>
                </c:pt>
                <c:pt idx="2860">
                  <c:v>46691</c:v>
                </c:pt>
                <c:pt idx="2861">
                  <c:v>46692</c:v>
                </c:pt>
                <c:pt idx="2862">
                  <c:v>46693</c:v>
                </c:pt>
                <c:pt idx="2863">
                  <c:v>46694</c:v>
                </c:pt>
                <c:pt idx="2864">
                  <c:v>46695</c:v>
                </c:pt>
                <c:pt idx="2865">
                  <c:v>46696</c:v>
                </c:pt>
                <c:pt idx="2866">
                  <c:v>46697</c:v>
                </c:pt>
                <c:pt idx="2867">
                  <c:v>46698</c:v>
                </c:pt>
                <c:pt idx="2868">
                  <c:v>46699</c:v>
                </c:pt>
                <c:pt idx="2869">
                  <c:v>46700</c:v>
                </c:pt>
                <c:pt idx="2870">
                  <c:v>46701</c:v>
                </c:pt>
                <c:pt idx="2871">
                  <c:v>46702</c:v>
                </c:pt>
                <c:pt idx="2872">
                  <c:v>46703</c:v>
                </c:pt>
                <c:pt idx="2873">
                  <c:v>46704</c:v>
                </c:pt>
                <c:pt idx="2874">
                  <c:v>46705</c:v>
                </c:pt>
                <c:pt idx="2875">
                  <c:v>46706</c:v>
                </c:pt>
                <c:pt idx="2876">
                  <c:v>46707</c:v>
                </c:pt>
                <c:pt idx="2877">
                  <c:v>46708</c:v>
                </c:pt>
                <c:pt idx="2878">
                  <c:v>46709</c:v>
                </c:pt>
                <c:pt idx="2879">
                  <c:v>46710</c:v>
                </c:pt>
                <c:pt idx="2880">
                  <c:v>46711</c:v>
                </c:pt>
                <c:pt idx="2881">
                  <c:v>46712</c:v>
                </c:pt>
                <c:pt idx="2882">
                  <c:v>46713</c:v>
                </c:pt>
                <c:pt idx="2883">
                  <c:v>46714</c:v>
                </c:pt>
                <c:pt idx="2884">
                  <c:v>46715</c:v>
                </c:pt>
                <c:pt idx="2885">
                  <c:v>46716</c:v>
                </c:pt>
                <c:pt idx="2886">
                  <c:v>46717</c:v>
                </c:pt>
                <c:pt idx="2887">
                  <c:v>46718</c:v>
                </c:pt>
                <c:pt idx="2888">
                  <c:v>46719</c:v>
                </c:pt>
                <c:pt idx="2889">
                  <c:v>46720</c:v>
                </c:pt>
                <c:pt idx="2890">
                  <c:v>46721</c:v>
                </c:pt>
                <c:pt idx="2891">
                  <c:v>46722</c:v>
                </c:pt>
                <c:pt idx="2892">
                  <c:v>46723</c:v>
                </c:pt>
                <c:pt idx="2893">
                  <c:v>46724</c:v>
                </c:pt>
                <c:pt idx="2894">
                  <c:v>46725</c:v>
                </c:pt>
                <c:pt idx="2895">
                  <c:v>46726</c:v>
                </c:pt>
                <c:pt idx="2896">
                  <c:v>46727</c:v>
                </c:pt>
                <c:pt idx="2897">
                  <c:v>46728</c:v>
                </c:pt>
                <c:pt idx="2898">
                  <c:v>46729</c:v>
                </c:pt>
                <c:pt idx="2899">
                  <c:v>46730</c:v>
                </c:pt>
                <c:pt idx="2900">
                  <c:v>46731</c:v>
                </c:pt>
                <c:pt idx="2901">
                  <c:v>46732</c:v>
                </c:pt>
                <c:pt idx="2902">
                  <c:v>46733</c:v>
                </c:pt>
                <c:pt idx="2903">
                  <c:v>46734</c:v>
                </c:pt>
                <c:pt idx="2904">
                  <c:v>46735</c:v>
                </c:pt>
                <c:pt idx="2905">
                  <c:v>46736</c:v>
                </c:pt>
                <c:pt idx="2906">
                  <c:v>46737</c:v>
                </c:pt>
                <c:pt idx="2907">
                  <c:v>46738</c:v>
                </c:pt>
                <c:pt idx="2908">
                  <c:v>46739</c:v>
                </c:pt>
                <c:pt idx="2909">
                  <c:v>46740</c:v>
                </c:pt>
                <c:pt idx="2910">
                  <c:v>46741</c:v>
                </c:pt>
                <c:pt idx="2911">
                  <c:v>46742</c:v>
                </c:pt>
                <c:pt idx="2912">
                  <c:v>46743</c:v>
                </c:pt>
                <c:pt idx="2913">
                  <c:v>46744</c:v>
                </c:pt>
                <c:pt idx="2914">
                  <c:v>46745</c:v>
                </c:pt>
                <c:pt idx="2915">
                  <c:v>46746</c:v>
                </c:pt>
                <c:pt idx="2916">
                  <c:v>46747</c:v>
                </c:pt>
                <c:pt idx="2917">
                  <c:v>46748</c:v>
                </c:pt>
                <c:pt idx="2918">
                  <c:v>46749</c:v>
                </c:pt>
                <c:pt idx="2919">
                  <c:v>46750</c:v>
                </c:pt>
                <c:pt idx="2920">
                  <c:v>46751</c:v>
                </c:pt>
                <c:pt idx="2921">
                  <c:v>46752</c:v>
                </c:pt>
                <c:pt idx="2922">
                  <c:v>46753</c:v>
                </c:pt>
                <c:pt idx="2923">
                  <c:v>46754</c:v>
                </c:pt>
                <c:pt idx="2924">
                  <c:v>46755</c:v>
                </c:pt>
                <c:pt idx="2925">
                  <c:v>46756</c:v>
                </c:pt>
                <c:pt idx="2926">
                  <c:v>46757</c:v>
                </c:pt>
                <c:pt idx="2927">
                  <c:v>46758</c:v>
                </c:pt>
                <c:pt idx="2928">
                  <c:v>46759</c:v>
                </c:pt>
                <c:pt idx="2929">
                  <c:v>46760</c:v>
                </c:pt>
                <c:pt idx="2930">
                  <c:v>46761</c:v>
                </c:pt>
                <c:pt idx="2931">
                  <c:v>46762</c:v>
                </c:pt>
                <c:pt idx="2932">
                  <c:v>46763</c:v>
                </c:pt>
                <c:pt idx="2933">
                  <c:v>46764</c:v>
                </c:pt>
                <c:pt idx="2934">
                  <c:v>46765</c:v>
                </c:pt>
                <c:pt idx="2935">
                  <c:v>46766</c:v>
                </c:pt>
                <c:pt idx="2936">
                  <c:v>46767</c:v>
                </c:pt>
                <c:pt idx="2937">
                  <c:v>46768</c:v>
                </c:pt>
                <c:pt idx="2938">
                  <c:v>46769</c:v>
                </c:pt>
                <c:pt idx="2939">
                  <c:v>46770</c:v>
                </c:pt>
                <c:pt idx="2940">
                  <c:v>46771</c:v>
                </c:pt>
                <c:pt idx="2941">
                  <c:v>46772</c:v>
                </c:pt>
                <c:pt idx="2942">
                  <c:v>46773</c:v>
                </c:pt>
                <c:pt idx="2943">
                  <c:v>46774</c:v>
                </c:pt>
                <c:pt idx="2944">
                  <c:v>46775</c:v>
                </c:pt>
                <c:pt idx="2945">
                  <c:v>46776</c:v>
                </c:pt>
                <c:pt idx="2946">
                  <c:v>46777</c:v>
                </c:pt>
                <c:pt idx="2947">
                  <c:v>46778</c:v>
                </c:pt>
                <c:pt idx="2948">
                  <c:v>46779</c:v>
                </c:pt>
                <c:pt idx="2949">
                  <c:v>46780</c:v>
                </c:pt>
                <c:pt idx="2950">
                  <c:v>46781</c:v>
                </c:pt>
                <c:pt idx="2951">
                  <c:v>46782</c:v>
                </c:pt>
                <c:pt idx="2952">
                  <c:v>46783</c:v>
                </c:pt>
                <c:pt idx="2953">
                  <c:v>46784</c:v>
                </c:pt>
                <c:pt idx="2954">
                  <c:v>46785</c:v>
                </c:pt>
                <c:pt idx="2955">
                  <c:v>46786</c:v>
                </c:pt>
                <c:pt idx="2956">
                  <c:v>46787</c:v>
                </c:pt>
                <c:pt idx="2957">
                  <c:v>46788</c:v>
                </c:pt>
                <c:pt idx="2958">
                  <c:v>46789</c:v>
                </c:pt>
                <c:pt idx="2959">
                  <c:v>46790</c:v>
                </c:pt>
                <c:pt idx="2960">
                  <c:v>46791</c:v>
                </c:pt>
                <c:pt idx="2961">
                  <c:v>46792</c:v>
                </c:pt>
                <c:pt idx="2962">
                  <c:v>46793</c:v>
                </c:pt>
                <c:pt idx="2963">
                  <c:v>46794</c:v>
                </c:pt>
                <c:pt idx="2964">
                  <c:v>46795</c:v>
                </c:pt>
                <c:pt idx="2965">
                  <c:v>46796</c:v>
                </c:pt>
                <c:pt idx="2966">
                  <c:v>46797</c:v>
                </c:pt>
                <c:pt idx="2967">
                  <c:v>46798</c:v>
                </c:pt>
                <c:pt idx="2968">
                  <c:v>46799</c:v>
                </c:pt>
                <c:pt idx="2969">
                  <c:v>46800</c:v>
                </c:pt>
                <c:pt idx="2970">
                  <c:v>46801</c:v>
                </c:pt>
                <c:pt idx="2971">
                  <c:v>46802</c:v>
                </c:pt>
                <c:pt idx="2972">
                  <c:v>46803</c:v>
                </c:pt>
                <c:pt idx="2973">
                  <c:v>46804</c:v>
                </c:pt>
                <c:pt idx="2974">
                  <c:v>46805</c:v>
                </c:pt>
                <c:pt idx="2975">
                  <c:v>46806</c:v>
                </c:pt>
                <c:pt idx="2976">
                  <c:v>46807</c:v>
                </c:pt>
                <c:pt idx="2977">
                  <c:v>46808</c:v>
                </c:pt>
                <c:pt idx="2978">
                  <c:v>46809</c:v>
                </c:pt>
                <c:pt idx="2979">
                  <c:v>46810</c:v>
                </c:pt>
                <c:pt idx="2980">
                  <c:v>46811</c:v>
                </c:pt>
                <c:pt idx="2981">
                  <c:v>46812</c:v>
                </c:pt>
                <c:pt idx="2982">
                  <c:v>46813</c:v>
                </c:pt>
                <c:pt idx="2983">
                  <c:v>46814</c:v>
                </c:pt>
                <c:pt idx="2984">
                  <c:v>46815</c:v>
                </c:pt>
                <c:pt idx="2985">
                  <c:v>46816</c:v>
                </c:pt>
                <c:pt idx="2986">
                  <c:v>46817</c:v>
                </c:pt>
                <c:pt idx="2987">
                  <c:v>46818</c:v>
                </c:pt>
                <c:pt idx="2988">
                  <c:v>46819</c:v>
                </c:pt>
                <c:pt idx="2989">
                  <c:v>46820</c:v>
                </c:pt>
                <c:pt idx="2990">
                  <c:v>46821</c:v>
                </c:pt>
                <c:pt idx="2991">
                  <c:v>46822</c:v>
                </c:pt>
                <c:pt idx="2992">
                  <c:v>46823</c:v>
                </c:pt>
                <c:pt idx="2993">
                  <c:v>46824</c:v>
                </c:pt>
                <c:pt idx="2994">
                  <c:v>46825</c:v>
                </c:pt>
                <c:pt idx="2995">
                  <c:v>46826</c:v>
                </c:pt>
                <c:pt idx="2996">
                  <c:v>46827</c:v>
                </c:pt>
                <c:pt idx="2997">
                  <c:v>46828</c:v>
                </c:pt>
                <c:pt idx="2998">
                  <c:v>46829</c:v>
                </c:pt>
                <c:pt idx="2999">
                  <c:v>46830</c:v>
                </c:pt>
                <c:pt idx="3000">
                  <c:v>46831</c:v>
                </c:pt>
                <c:pt idx="3001">
                  <c:v>46832</c:v>
                </c:pt>
                <c:pt idx="3002">
                  <c:v>46833</c:v>
                </c:pt>
                <c:pt idx="3003">
                  <c:v>46834</c:v>
                </c:pt>
                <c:pt idx="3004">
                  <c:v>46835</c:v>
                </c:pt>
                <c:pt idx="3005">
                  <c:v>46836</c:v>
                </c:pt>
                <c:pt idx="3006">
                  <c:v>46837</c:v>
                </c:pt>
                <c:pt idx="3007">
                  <c:v>46838</c:v>
                </c:pt>
                <c:pt idx="3008">
                  <c:v>46839</c:v>
                </c:pt>
                <c:pt idx="3009">
                  <c:v>46840</c:v>
                </c:pt>
                <c:pt idx="3010">
                  <c:v>46841</c:v>
                </c:pt>
                <c:pt idx="3011">
                  <c:v>46842</c:v>
                </c:pt>
                <c:pt idx="3012">
                  <c:v>46843</c:v>
                </c:pt>
                <c:pt idx="3013">
                  <c:v>46844</c:v>
                </c:pt>
                <c:pt idx="3014">
                  <c:v>46845</c:v>
                </c:pt>
                <c:pt idx="3015">
                  <c:v>46846</c:v>
                </c:pt>
                <c:pt idx="3016">
                  <c:v>46847</c:v>
                </c:pt>
                <c:pt idx="3017">
                  <c:v>46848</c:v>
                </c:pt>
                <c:pt idx="3018">
                  <c:v>46849</c:v>
                </c:pt>
                <c:pt idx="3019">
                  <c:v>46850</c:v>
                </c:pt>
                <c:pt idx="3020">
                  <c:v>46851</c:v>
                </c:pt>
                <c:pt idx="3021">
                  <c:v>46852</c:v>
                </c:pt>
                <c:pt idx="3022">
                  <c:v>46853</c:v>
                </c:pt>
                <c:pt idx="3023">
                  <c:v>46854</c:v>
                </c:pt>
                <c:pt idx="3024">
                  <c:v>46855</c:v>
                </c:pt>
                <c:pt idx="3025">
                  <c:v>46856</c:v>
                </c:pt>
                <c:pt idx="3026">
                  <c:v>46857</c:v>
                </c:pt>
                <c:pt idx="3027">
                  <c:v>46858</c:v>
                </c:pt>
                <c:pt idx="3028">
                  <c:v>46859</c:v>
                </c:pt>
                <c:pt idx="3029">
                  <c:v>46860</c:v>
                </c:pt>
                <c:pt idx="3030">
                  <c:v>46861</c:v>
                </c:pt>
                <c:pt idx="3031">
                  <c:v>46862</c:v>
                </c:pt>
                <c:pt idx="3032">
                  <c:v>46863</c:v>
                </c:pt>
                <c:pt idx="3033">
                  <c:v>46864</c:v>
                </c:pt>
                <c:pt idx="3034">
                  <c:v>46865</c:v>
                </c:pt>
                <c:pt idx="3035">
                  <c:v>46866</c:v>
                </c:pt>
                <c:pt idx="3036">
                  <c:v>46867</c:v>
                </c:pt>
                <c:pt idx="3037">
                  <c:v>46868</c:v>
                </c:pt>
                <c:pt idx="3038">
                  <c:v>46869</c:v>
                </c:pt>
                <c:pt idx="3039">
                  <c:v>46870</c:v>
                </c:pt>
                <c:pt idx="3040">
                  <c:v>46871</c:v>
                </c:pt>
                <c:pt idx="3041">
                  <c:v>46872</c:v>
                </c:pt>
                <c:pt idx="3042">
                  <c:v>46873</c:v>
                </c:pt>
                <c:pt idx="3043">
                  <c:v>46874</c:v>
                </c:pt>
                <c:pt idx="3044">
                  <c:v>46875</c:v>
                </c:pt>
                <c:pt idx="3045">
                  <c:v>46876</c:v>
                </c:pt>
                <c:pt idx="3046">
                  <c:v>46877</c:v>
                </c:pt>
                <c:pt idx="3047">
                  <c:v>46878</c:v>
                </c:pt>
                <c:pt idx="3048">
                  <c:v>46879</c:v>
                </c:pt>
                <c:pt idx="3049">
                  <c:v>46880</c:v>
                </c:pt>
                <c:pt idx="3050">
                  <c:v>46881</c:v>
                </c:pt>
                <c:pt idx="3051">
                  <c:v>46882</c:v>
                </c:pt>
                <c:pt idx="3052">
                  <c:v>46883</c:v>
                </c:pt>
                <c:pt idx="3053">
                  <c:v>46884</c:v>
                </c:pt>
                <c:pt idx="3054">
                  <c:v>46885</c:v>
                </c:pt>
                <c:pt idx="3055">
                  <c:v>46886</c:v>
                </c:pt>
                <c:pt idx="3056">
                  <c:v>46887</c:v>
                </c:pt>
                <c:pt idx="3057">
                  <c:v>46888</c:v>
                </c:pt>
                <c:pt idx="3058">
                  <c:v>46889</c:v>
                </c:pt>
                <c:pt idx="3059">
                  <c:v>46890</c:v>
                </c:pt>
                <c:pt idx="3060">
                  <c:v>46891</c:v>
                </c:pt>
                <c:pt idx="3061">
                  <c:v>46892</c:v>
                </c:pt>
                <c:pt idx="3062">
                  <c:v>46893</c:v>
                </c:pt>
                <c:pt idx="3063">
                  <c:v>46894</c:v>
                </c:pt>
                <c:pt idx="3064">
                  <c:v>46895</c:v>
                </c:pt>
                <c:pt idx="3065">
                  <c:v>46896</c:v>
                </c:pt>
                <c:pt idx="3066">
                  <c:v>46897</c:v>
                </c:pt>
                <c:pt idx="3067">
                  <c:v>46898</c:v>
                </c:pt>
                <c:pt idx="3068">
                  <c:v>46899</c:v>
                </c:pt>
                <c:pt idx="3069">
                  <c:v>46900</c:v>
                </c:pt>
                <c:pt idx="3070">
                  <c:v>46901</c:v>
                </c:pt>
                <c:pt idx="3071">
                  <c:v>46902</c:v>
                </c:pt>
                <c:pt idx="3072">
                  <c:v>46903</c:v>
                </c:pt>
                <c:pt idx="3073">
                  <c:v>46904</c:v>
                </c:pt>
                <c:pt idx="3074">
                  <c:v>46905</c:v>
                </c:pt>
                <c:pt idx="3075">
                  <c:v>46906</c:v>
                </c:pt>
                <c:pt idx="3076">
                  <c:v>46907</c:v>
                </c:pt>
                <c:pt idx="3077">
                  <c:v>46908</c:v>
                </c:pt>
                <c:pt idx="3078">
                  <c:v>46909</c:v>
                </c:pt>
                <c:pt idx="3079">
                  <c:v>46910</c:v>
                </c:pt>
                <c:pt idx="3080">
                  <c:v>46911</c:v>
                </c:pt>
                <c:pt idx="3081">
                  <c:v>46912</c:v>
                </c:pt>
                <c:pt idx="3082">
                  <c:v>46913</c:v>
                </c:pt>
                <c:pt idx="3083">
                  <c:v>46914</c:v>
                </c:pt>
                <c:pt idx="3084">
                  <c:v>46915</c:v>
                </c:pt>
                <c:pt idx="3085">
                  <c:v>46916</c:v>
                </c:pt>
                <c:pt idx="3086">
                  <c:v>46917</c:v>
                </c:pt>
                <c:pt idx="3087">
                  <c:v>46918</c:v>
                </c:pt>
                <c:pt idx="3088">
                  <c:v>46919</c:v>
                </c:pt>
                <c:pt idx="3089">
                  <c:v>46920</c:v>
                </c:pt>
                <c:pt idx="3090">
                  <c:v>46921</c:v>
                </c:pt>
                <c:pt idx="3091">
                  <c:v>46922</c:v>
                </c:pt>
                <c:pt idx="3092">
                  <c:v>46923</c:v>
                </c:pt>
                <c:pt idx="3093">
                  <c:v>46924</c:v>
                </c:pt>
                <c:pt idx="3094">
                  <c:v>46925</c:v>
                </c:pt>
                <c:pt idx="3095">
                  <c:v>46926</c:v>
                </c:pt>
                <c:pt idx="3096">
                  <c:v>46927</c:v>
                </c:pt>
                <c:pt idx="3097">
                  <c:v>46928</c:v>
                </c:pt>
                <c:pt idx="3098">
                  <c:v>46929</c:v>
                </c:pt>
                <c:pt idx="3099">
                  <c:v>46930</c:v>
                </c:pt>
                <c:pt idx="3100">
                  <c:v>46931</c:v>
                </c:pt>
                <c:pt idx="3101">
                  <c:v>46932</c:v>
                </c:pt>
                <c:pt idx="3102">
                  <c:v>46933</c:v>
                </c:pt>
                <c:pt idx="3103">
                  <c:v>46934</c:v>
                </c:pt>
                <c:pt idx="3104">
                  <c:v>46935</c:v>
                </c:pt>
                <c:pt idx="3105">
                  <c:v>46936</c:v>
                </c:pt>
                <c:pt idx="3106">
                  <c:v>46937</c:v>
                </c:pt>
                <c:pt idx="3107">
                  <c:v>46938</c:v>
                </c:pt>
                <c:pt idx="3108">
                  <c:v>46939</c:v>
                </c:pt>
                <c:pt idx="3109">
                  <c:v>46940</c:v>
                </c:pt>
                <c:pt idx="3110">
                  <c:v>46941</c:v>
                </c:pt>
                <c:pt idx="3111">
                  <c:v>46942</c:v>
                </c:pt>
                <c:pt idx="3112">
                  <c:v>46943</c:v>
                </c:pt>
                <c:pt idx="3113">
                  <c:v>46944</c:v>
                </c:pt>
                <c:pt idx="3114">
                  <c:v>46945</c:v>
                </c:pt>
                <c:pt idx="3115">
                  <c:v>46946</c:v>
                </c:pt>
                <c:pt idx="3116">
                  <c:v>46947</c:v>
                </c:pt>
                <c:pt idx="3117">
                  <c:v>46948</c:v>
                </c:pt>
                <c:pt idx="3118">
                  <c:v>46949</c:v>
                </c:pt>
                <c:pt idx="3119">
                  <c:v>46950</c:v>
                </c:pt>
                <c:pt idx="3120">
                  <c:v>46951</c:v>
                </c:pt>
                <c:pt idx="3121">
                  <c:v>46952</c:v>
                </c:pt>
                <c:pt idx="3122">
                  <c:v>46953</c:v>
                </c:pt>
                <c:pt idx="3123">
                  <c:v>46954</c:v>
                </c:pt>
                <c:pt idx="3124">
                  <c:v>46955</c:v>
                </c:pt>
                <c:pt idx="3125">
                  <c:v>46956</c:v>
                </c:pt>
                <c:pt idx="3126">
                  <c:v>46957</c:v>
                </c:pt>
                <c:pt idx="3127">
                  <c:v>46958</c:v>
                </c:pt>
                <c:pt idx="3128">
                  <c:v>46959</c:v>
                </c:pt>
                <c:pt idx="3129">
                  <c:v>46960</c:v>
                </c:pt>
                <c:pt idx="3130">
                  <c:v>46961</c:v>
                </c:pt>
                <c:pt idx="3131">
                  <c:v>46962</c:v>
                </c:pt>
                <c:pt idx="3132">
                  <c:v>46963</c:v>
                </c:pt>
                <c:pt idx="3133">
                  <c:v>46964</c:v>
                </c:pt>
                <c:pt idx="3134">
                  <c:v>46965</c:v>
                </c:pt>
                <c:pt idx="3135">
                  <c:v>46966</c:v>
                </c:pt>
                <c:pt idx="3136">
                  <c:v>46967</c:v>
                </c:pt>
                <c:pt idx="3137">
                  <c:v>46968</c:v>
                </c:pt>
                <c:pt idx="3138">
                  <c:v>46969</c:v>
                </c:pt>
                <c:pt idx="3139">
                  <c:v>46970</c:v>
                </c:pt>
                <c:pt idx="3140">
                  <c:v>46971</c:v>
                </c:pt>
                <c:pt idx="3141">
                  <c:v>46972</c:v>
                </c:pt>
                <c:pt idx="3142">
                  <c:v>46973</c:v>
                </c:pt>
                <c:pt idx="3143">
                  <c:v>46974</c:v>
                </c:pt>
                <c:pt idx="3144">
                  <c:v>46975</c:v>
                </c:pt>
                <c:pt idx="3145">
                  <c:v>46976</c:v>
                </c:pt>
                <c:pt idx="3146">
                  <c:v>46977</c:v>
                </c:pt>
                <c:pt idx="3147">
                  <c:v>46978</c:v>
                </c:pt>
                <c:pt idx="3148">
                  <c:v>46979</c:v>
                </c:pt>
                <c:pt idx="3149">
                  <c:v>46980</c:v>
                </c:pt>
                <c:pt idx="3150">
                  <c:v>46981</c:v>
                </c:pt>
                <c:pt idx="3151">
                  <c:v>46982</c:v>
                </c:pt>
                <c:pt idx="3152">
                  <c:v>46983</c:v>
                </c:pt>
                <c:pt idx="3153">
                  <c:v>46984</c:v>
                </c:pt>
                <c:pt idx="3154">
                  <c:v>46985</c:v>
                </c:pt>
                <c:pt idx="3155">
                  <c:v>46986</c:v>
                </c:pt>
                <c:pt idx="3156">
                  <c:v>46987</c:v>
                </c:pt>
                <c:pt idx="3157">
                  <c:v>46988</c:v>
                </c:pt>
                <c:pt idx="3158">
                  <c:v>46989</c:v>
                </c:pt>
                <c:pt idx="3159">
                  <c:v>46990</c:v>
                </c:pt>
                <c:pt idx="3160">
                  <c:v>46991</c:v>
                </c:pt>
                <c:pt idx="3161">
                  <c:v>46992</c:v>
                </c:pt>
                <c:pt idx="3162">
                  <c:v>46993</c:v>
                </c:pt>
                <c:pt idx="3163">
                  <c:v>46994</c:v>
                </c:pt>
                <c:pt idx="3164">
                  <c:v>46995</c:v>
                </c:pt>
                <c:pt idx="3165">
                  <c:v>46996</c:v>
                </c:pt>
                <c:pt idx="3166">
                  <c:v>46997</c:v>
                </c:pt>
                <c:pt idx="3167">
                  <c:v>46998</c:v>
                </c:pt>
                <c:pt idx="3168">
                  <c:v>46999</c:v>
                </c:pt>
                <c:pt idx="3169">
                  <c:v>47000</c:v>
                </c:pt>
                <c:pt idx="3170">
                  <c:v>47001</c:v>
                </c:pt>
                <c:pt idx="3171">
                  <c:v>47002</c:v>
                </c:pt>
                <c:pt idx="3172">
                  <c:v>47003</c:v>
                </c:pt>
                <c:pt idx="3173">
                  <c:v>47004</c:v>
                </c:pt>
                <c:pt idx="3174">
                  <c:v>47005</c:v>
                </c:pt>
                <c:pt idx="3175">
                  <c:v>47006</c:v>
                </c:pt>
                <c:pt idx="3176">
                  <c:v>47007</c:v>
                </c:pt>
                <c:pt idx="3177">
                  <c:v>47008</c:v>
                </c:pt>
                <c:pt idx="3178">
                  <c:v>47009</c:v>
                </c:pt>
                <c:pt idx="3179">
                  <c:v>47010</c:v>
                </c:pt>
                <c:pt idx="3180">
                  <c:v>47011</c:v>
                </c:pt>
                <c:pt idx="3181">
                  <c:v>47012</c:v>
                </c:pt>
                <c:pt idx="3182">
                  <c:v>47013</c:v>
                </c:pt>
                <c:pt idx="3183">
                  <c:v>47014</c:v>
                </c:pt>
                <c:pt idx="3184">
                  <c:v>47015</c:v>
                </c:pt>
                <c:pt idx="3185">
                  <c:v>47016</c:v>
                </c:pt>
                <c:pt idx="3186">
                  <c:v>47017</c:v>
                </c:pt>
                <c:pt idx="3187">
                  <c:v>47018</c:v>
                </c:pt>
                <c:pt idx="3188">
                  <c:v>47019</c:v>
                </c:pt>
                <c:pt idx="3189">
                  <c:v>47020</c:v>
                </c:pt>
                <c:pt idx="3190">
                  <c:v>47021</c:v>
                </c:pt>
                <c:pt idx="3191">
                  <c:v>47022</c:v>
                </c:pt>
                <c:pt idx="3192">
                  <c:v>47023</c:v>
                </c:pt>
                <c:pt idx="3193">
                  <c:v>47024</c:v>
                </c:pt>
                <c:pt idx="3194">
                  <c:v>47025</c:v>
                </c:pt>
                <c:pt idx="3195">
                  <c:v>47026</c:v>
                </c:pt>
                <c:pt idx="3196">
                  <c:v>47027</c:v>
                </c:pt>
                <c:pt idx="3197">
                  <c:v>47028</c:v>
                </c:pt>
                <c:pt idx="3198">
                  <c:v>47029</c:v>
                </c:pt>
                <c:pt idx="3199">
                  <c:v>47030</c:v>
                </c:pt>
                <c:pt idx="3200">
                  <c:v>47031</c:v>
                </c:pt>
                <c:pt idx="3201">
                  <c:v>47032</c:v>
                </c:pt>
                <c:pt idx="3202">
                  <c:v>47033</c:v>
                </c:pt>
                <c:pt idx="3203">
                  <c:v>47034</c:v>
                </c:pt>
                <c:pt idx="3204">
                  <c:v>47035</c:v>
                </c:pt>
                <c:pt idx="3205">
                  <c:v>47036</c:v>
                </c:pt>
                <c:pt idx="3206">
                  <c:v>47037</c:v>
                </c:pt>
                <c:pt idx="3207">
                  <c:v>47038</c:v>
                </c:pt>
                <c:pt idx="3208">
                  <c:v>47039</c:v>
                </c:pt>
                <c:pt idx="3209">
                  <c:v>47040</c:v>
                </c:pt>
                <c:pt idx="3210">
                  <c:v>47041</c:v>
                </c:pt>
                <c:pt idx="3211">
                  <c:v>47042</c:v>
                </c:pt>
                <c:pt idx="3212">
                  <c:v>47043</c:v>
                </c:pt>
                <c:pt idx="3213">
                  <c:v>47044</c:v>
                </c:pt>
                <c:pt idx="3214">
                  <c:v>47045</c:v>
                </c:pt>
                <c:pt idx="3215">
                  <c:v>47046</c:v>
                </c:pt>
                <c:pt idx="3216">
                  <c:v>47047</c:v>
                </c:pt>
                <c:pt idx="3217">
                  <c:v>47048</c:v>
                </c:pt>
                <c:pt idx="3218">
                  <c:v>47049</c:v>
                </c:pt>
                <c:pt idx="3219">
                  <c:v>47050</c:v>
                </c:pt>
                <c:pt idx="3220">
                  <c:v>47051</c:v>
                </c:pt>
                <c:pt idx="3221">
                  <c:v>47052</c:v>
                </c:pt>
                <c:pt idx="3222">
                  <c:v>47053</c:v>
                </c:pt>
                <c:pt idx="3223">
                  <c:v>47054</c:v>
                </c:pt>
                <c:pt idx="3224">
                  <c:v>47055</c:v>
                </c:pt>
                <c:pt idx="3225">
                  <c:v>47056</c:v>
                </c:pt>
                <c:pt idx="3226">
                  <c:v>47057</c:v>
                </c:pt>
                <c:pt idx="3227">
                  <c:v>47058</c:v>
                </c:pt>
                <c:pt idx="3228">
                  <c:v>47059</c:v>
                </c:pt>
                <c:pt idx="3229">
                  <c:v>47060</c:v>
                </c:pt>
                <c:pt idx="3230">
                  <c:v>47061</c:v>
                </c:pt>
                <c:pt idx="3231">
                  <c:v>47062</c:v>
                </c:pt>
                <c:pt idx="3232">
                  <c:v>47063</c:v>
                </c:pt>
                <c:pt idx="3233">
                  <c:v>47064</c:v>
                </c:pt>
                <c:pt idx="3234">
                  <c:v>47065</c:v>
                </c:pt>
                <c:pt idx="3235">
                  <c:v>47066</c:v>
                </c:pt>
                <c:pt idx="3236">
                  <c:v>47067</c:v>
                </c:pt>
                <c:pt idx="3237">
                  <c:v>47068</c:v>
                </c:pt>
                <c:pt idx="3238">
                  <c:v>47069</c:v>
                </c:pt>
                <c:pt idx="3239">
                  <c:v>47070</c:v>
                </c:pt>
                <c:pt idx="3240">
                  <c:v>47071</c:v>
                </c:pt>
                <c:pt idx="3241">
                  <c:v>47072</c:v>
                </c:pt>
                <c:pt idx="3242">
                  <c:v>47073</c:v>
                </c:pt>
                <c:pt idx="3243">
                  <c:v>47074</c:v>
                </c:pt>
                <c:pt idx="3244">
                  <c:v>47075</c:v>
                </c:pt>
                <c:pt idx="3245">
                  <c:v>47076</c:v>
                </c:pt>
                <c:pt idx="3246">
                  <c:v>47077</c:v>
                </c:pt>
                <c:pt idx="3247">
                  <c:v>47078</c:v>
                </c:pt>
                <c:pt idx="3248">
                  <c:v>47079</c:v>
                </c:pt>
                <c:pt idx="3249">
                  <c:v>47080</c:v>
                </c:pt>
                <c:pt idx="3250">
                  <c:v>47081</c:v>
                </c:pt>
                <c:pt idx="3251">
                  <c:v>47082</c:v>
                </c:pt>
                <c:pt idx="3252">
                  <c:v>47083</c:v>
                </c:pt>
                <c:pt idx="3253">
                  <c:v>47084</c:v>
                </c:pt>
                <c:pt idx="3254">
                  <c:v>47085</c:v>
                </c:pt>
                <c:pt idx="3255">
                  <c:v>47086</c:v>
                </c:pt>
                <c:pt idx="3256">
                  <c:v>47087</c:v>
                </c:pt>
                <c:pt idx="3257">
                  <c:v>47088</c:v>
                </c:pt>
                <c:pt idx="3258">
                  <c:v>47089</c:v>
                </c:pt>
                <c:pt idx="3259">
                  <c:v>47090</c:v>
                </c:pt>
                <c:pt idx="3260">
                  <c:v>47091</c:v>
                </c:pt>
                <c:pt idx="3261">
                  <c:v>47092</c:v>
                </c:pt>
                <c:pt idx="3262">
                  <c:v>47093</c:v>
                </c:pt>
                <c:pt idx="3263">
                  <c:v>47094</c:v>
                </c:pt>
                <c:pt idx="3264">
                  <c:v>47095</c:v>
                </c:pt>
                <c:pt idx="3265">
                  <c:v>47096</c:v>
                </c:pt>
                <c:pt idx="3266">
                  <c:v>47097</c:v>
                </c:pt>
                <c:pt idx="3267">
                  <c:v>47098</c:v>
                </c:pt>
                <c:pt idx="3268">
                  <c:v>47099</c:v>
                </c:pt>
                <c:pt idx="3269">
                  <c:v>47100</c:v>
                </c:pt>
                <c:pt idx="3270">
                  <c:v>47101</c:v>
                </c:pt>
                <c:pt idx="3271">
                  <c:v>47102</c:v>
                </c:pt>
                <c:pt idx="3272">
                  <c:v>47103</c:v>
                </c:pt>
                <c:pt idx="3273">
                  <c:v>47104</c:v>
                </c:pt>
                <c:pt idx="3274">
                  <c:v>47105</c:v>
                </c:pt>
                <c:pt idx="3275">
                  <c:v>47106</c:v>
                </c:pt>
                <c:pt idx="3276">
                  <c:v>47107</c:v>
                </c:pt>
                <c:pt idx="3277">
                  <c:v>47108</c:v>
                </c:pt>
                <c:pt idx="3278">
                  <c:v>47109</c:v>
                </c:pt>
                <c:pt idx="3279">
                  <c:v>47110</c:v>
                </c:pt>
                <c:pt idx="3280">
                  <c:v>47111</c:v>
                </c:pt>
                <c:pt idx="3281">
                  <c:v>47112</c:v>
                </c:pt>
                <c:pt idx="3282">
                  <c:v>47113</c:v>
                </c:pt>
                <c:pt idx="3283">
                  <c:v>47114</c:v>
                </c:pt>
                <c:pt idx="3284">
                  <c:v>47115</c:v>
                </c:pt>
                <c:pt idx="3285">
                  <c:v>47116</c:v>
                </c:pt>
                <c:pt idx="3286">
                  <c:v>47117</c:v>
                </c:pt>
                <c:pt idx="3287">
                  <c:v>47118</c:v>
                </c:pt>
                <c:pt idx="3288">
                  <c:v>47119</c:v>
                </c:pt>
                <c:pt idx="3289">
                  <c:v>47120</c:v>
                </c:pt>
                <c:pt idx="3290">
                  <c:v>47121</c:v>
                </c:pt>
                <c:pt idx="3291">
                  <c:v>47122</c:v>
                </c:pt>
                <c:pt idx="3292">
                  <c:v>47123</c:v>
                </c:pt>
                <c:pt idx="3293">
                  <c:v>47124</c:v>
                </c:pt>
                <c:pt idx="3294">
                  <c:v>47125</c:v>
                </c:pt>
                <c:pt idx="3295">
                  <c:v>47126</c:v>
                </c:pt>
                <c:pt idx="3296">
                  <c:v>47127</c:v>
                </c:pt>
                <c:pt idx="3297">
                  <c:v>47128</c:v>
                </c:pt>
                <c:pt idx="3298">
                  <c:v>47129</c:v>
                </c:pt>
                <c:pt idx="3299">
                  <c:v>47130</c:v>
                </c:pt>
                <c:pt idx="3300">
                  <c:v>47131</c:v>
                </c:pt>
                <c:pt idx="3301">
                  <c:v>47132</c:v>
                </c:pt>
                <c:pt idx="3302">
                  <c:v>47133</c:v>
                </c:pt>
                <c:pt idx="3303">
                  <c:v>47134</c:v>
                </c:pt>
                <c:pt idx="3304">
                  <c:v>47135</c:v>
                </c:pt>
                <c:pt idx="3305">
                  <c:v>47136</c:v>
                </c:pt>
                <c:pt idx="3306">
                  <c:v>47137</c:v>
                </c:pt>
                <c:pt idx="3307">
                  <c:v>47138</c:v>
                </c:pt>
                <c:pt idx="3308">
                  <c:v>47139</c:v>
                </c:pt>
                <c:pt idx="3309">
                  <c:v>47140</c:v>
                </c:pt>
                <c:pt idx="3310">
                  <c:v>47141</c:v>
                </c:pt>
                <c:pt idx="3311">
                  <c:v>47142</c:v>
                </c:pt>
                <c:pt idx="3312">
                  <c:v>47143</c:v>
                </c:pt>
                <c:pt idx="3313">
                  <c:v>47144</c:v>
                </c:pt>
                <c:pt idx="3314">
                  <c:v>47145</c:v>
                </c:pt>
                <c:pt idx="3315">
                  <c:v>47146</c:v>
                </c:pt>
                <c:pt idx="3316">
                  <c:v>47147</c:v>
                </c:pt>
                <c:pt idx="3317">
                  <c:v>47148</c:v>
                </c:pt>
                <c:pt idx="3318">
                  <c:v>47149</c:v>
                </c:pt>
                <c:pt idx="3319">
                  <c:v>47150</c:v>
                </c:pt>
                <c:pt idx="3320">
                  <c:v>47151</c:v>
                </c:pt>
                <c:pt idx="3321">
                  <c:v>47152</c:v>
                </c:pt>
                <c:pt idx="3322">
                  <c:v>47153</c:v>
                </c:pt>
                <c:pt idx="3323">
                  <c:v>47154</c:v>
                </c:pt>
                <c:pt idx="3324">
                  <c:v>47155</c:v>
                </c:pt>
                <c:pt idx="3325">
                  <c:v>47156</c:v>
                </c:pt>
                <c:pt idx="3326">
                  <c:v>47157</c:v>
                </c:pt>
                <c:pt idx="3327">
                  <c:v>47158</c:v>
                </c:pt>
                <c:pt idx="3328">
                  <c:v>47159</c:v>
                </c:pt>
                <c:pt idx="3329">
                  <c:v>47160</c:v>
                </c:pt>
                <c:pt idx="3330">
                  <c:v>47161</c:v>
                </c:pt>
                <c:pt idx="3331">
                  <c:v>47162</c:v>
                </c:pt>
                <c:pt idx="3332">
                  <c:v>47163</c:v>
                </c:pt>
                <c:pt idx="3333">
                  <c:v>47164</c:v>
                </c:pt>
                <c:pt idx="3334">
                  <c:v>47165</c:v>
                </c:pt>
                <c:pt idx="3335">
                  <c:v>47166</c:v>
                </c:pt>
                <c:pt idx="3336">
                  <c:v>47167</c:v>
                </c:pt>
                <c:pt idx="3337">
                  <c:v>47168</c:v>
                </c:pt>
                <c:pt idx="3338">
                  <c:v>47169</c:v>
                </c:pt>
                <c:pt idx="3339">
                  <c:v>47170</c:v>
                </c:pt>
                <c:pt idx="3340">
                  <c:v>47171</c:v>
                </c:pt>
                <c:pt idx="3341">
                  <c:v>47172</c:v>
                </c:pt>
                <c:pt idx="3342">
                  <c:v>47173</c:v>
                </c:pt>
                <c:pt idx="3343">
                  <c:v>47174</c:v>
                </c:pt>
                <c:pt idx="3344">
                  <c:v>47175</c:v>
                </c:pt>
                <c:pt idx="3345">
                  <c:v>47176</c:v>
                </c:pt>
                <c:pt idx="3346">
                  <c:v>47177</c:v>
                </c:pt>
                <c:pt idx="3347">
                  <c:v>47178</c:v>
                </c:pt>
                <c:pt idx="3348">
                  <c:v>47179</c:v>
                </c:pt>
                <c:pt idx="3349">
                  <c:v>47180</c:v>
                </c:pt>
                <c:pt idx="3350">
                  <c:v>47181</c:v>
                </c:pt>
                <c:pt idx="3351">
                  <c:v>47182</c:v>
                </c:pt>
                <c:pt idx="3352">
                  <c:v>47183</c:v>
                </c:pt>
                <c:pt idx="3353">
                  <c:v>47184</c:v>
                </c:pt>
                <c:pt idx="3354">
                  <c:v>47185</c:v>
                </c:pt>
                <c:pt idx="3355">
                  <c:v>47186</c:v>
                </c:pt>
                <c:pt idx="3356">
                  <c:v>47187</c:v>
                </c:pt>
                <c:pt idx="3357">
                  <c:v>47188</c:v>
                </c:pt>
                <c:pt idx="3358">
                  <c:v>47189</c:v>
                </c:pt>
                <c:pt idx="3359">
                  <c:v>47190</c:v>
                </c:pt>
                <c:pt idx="3360">
                  <c:v>47191</c:v>
                </c:pt>
                <c:pt idx="3361">
                  <c:v>47192</c:v>
                </c:pt>
                <c:pt idx="3362">
                  <c:v>47193</c:v>
                </c:pt>
                <c:pt idx="3363">
                  <c:v>47194</c:v>
                </c:pt>
                <c:pt idx="3364">
                  <c:v>47195</c:v>
                </c:pt>
                <c:pt idx="3365">
                  <c:v>47196</c:v>
                </c:pt>
                <c:pt idx="3366">
                  <c:v>47197</c:v>
                </c:pt>
                <c:pt idx="3367">
                  <c:v>47198</c:v>
                </c:pt>
                <c:pt idx="3368">
                  <c:v>47199</c:v>
                </c:pt>
                <c:pt idx="3369">
                  <c:v>47200</c:v>
                </c:pt>
                <c:pt idx="3370">
                  <c:v>47201</c:v>
                </c:pt>
                <c:pt idx="3371">
                  <c:v>47202</c:v>
                </c:pt>
                <c:pt idx="3372">
                  <c:v>47203</c:v>
                </c:pt>
                <c:pt idx="3373">
                  <c:v>47204</c:v>
                </c:pt>
                <c:pt idx="3374">
                  <c:v>47205</c:v>
                </c:pt>
                <c:pt idx="3375">
                  <c:v>47206</c:v>
                </c:pt>
                <c:pt idx="3376">
                  <c:v>47207</c:v>
                </c:pt>
                <c:pt idx="3377">
                  <c:v>47208</c:v>
                </c:pt>
                <c:pt idx="3378">
                  <c:v>47209</c:v>
                </c:pt>
                <c:pt idx="3379">
                  <c:v>47210</c:v>
                </c:pt>
                <c:pt idx="3380">
                  <c:v>47211</c:v>
                </c:pt>
                <c:pt idx="3381">
                  <c:v>47212</c:v>
                </c:pt>
                <c:pt idx="3382">
                  <c:v>47213</c:v>
                </c:pt>
                <c:pt idx="3383">
                  <c:v>47214</c:v>
                </c:pt>
                <c:pt idx="3384">
                  <c:v>47215</c:v>
                </c:pt>
                <c:pt idx="3385">
                  <c:v>47216</c:v>
                </c:pt>
                <c:pt idx="3386">
                  <c:v>47217</c:v>
                </c:pt>
                <c:pt idx="3387">
                  <c:v>47218</c:v>
                </c:pt>
                <c:pt idx="3388">
                  <c:v>47219</c:v>
                </c:pt>
                <c:pt idx="3389">
                  <c:v>47220</c:v>
                </c:pt>
                <c:pt idx="3390">
                  <c:v>47221</c:v>
                </c:pt>
                <c:pt idx="3391">
                  <c:v>47222</c:v>
                </c:pt>
                <c:pt idx="3392">
                  <c:v>47223</c:v>
                </c:pt>
                <c:pt idx="3393">
                  <c:v>47224</c:v>
                </c:pt>
                <c:pt idx="3394">
                  <c:v>47225</c:v>
                </c:pt>
                <c:pt idx="3395">
                  <c:v>47226</c:v>
                </c:pt>
                <c:pt idx="3396">
                  <c:v>47227</c:v>
                </c:pt>
                <c:pt idx="3397">
                  <c:v>47228</c:v>
                </c:pt>
                <c:pt idx="3398">
                  <c:v>47229</c:v>
                </c:pt>
                <c:pt idx="3399">
                  <c:v>47230</c:v>
                </c:pt>
                <c:pt idx="3400">
                  <c:v>47231</c:v>
                </c:pt>
                <c:pt idx="3401">
                  <c:v>47232</c:v>
                </c:pt>
                <c:pt idx="3402">
                  <c:v>47233</c:v>
                </c:pt>
                <c:pt idx="3403">
                  <c:v>47234</c:v>
                </c:pt>
                <c:pt idx="3404">
                  <c:v>47235</c:v>
                </c:pt>
                <c:pt idx="3405">
                  <c:v>47236</c:v>
                </c:pt>
                <c:pt idx="3406">
                  <c:v>47237</c:v>
                </c:pt>
                <c:pt idx="3407">
                  <c:v>47238</c:v>
                </c:pt>
                <c:pt idx="3408">
                  <c:v>47239</c:v>
                </c:pt>
                <c:pt idx="3409">
                  <c:v>47240</c:v>
                </c:pt>
                <c:pt idx="3410">
                  <c:v>47241</c:v>
                </c:pt>
                <c:pt idx="3411">
                  <c:v>47242</c:v>
                </c:pt>
                <c:pt idx="3412">
                  <c:v>47243</c:v>
                </c:pt>
                <c:pt idx="3413">
                  <c:v>47244</c:v>
                </c:pt>
                <c:pt idx="3414">
                  <c:v>47245</c:v>
                </c:pt>
                <c:pt idx="3415">
                  <c:v>47246</c:v>
                </c:pt>
                <c:pt idx="3416">
                  <c:v>47247</c:v>
                </c:pt>
                <c:pt idx="3417">
                  <c:v>47248</c:v>
                </c:pt>
                <c:pt idx="3418">
                  <c:v>47249</c:v>
                </c:pt>
                <c:pt idx="3419">
                  <c:v>47250</c:v>
                </c:pt>
                <c:pt idx="3420">
                  <c:v>47251</c:v>
                </c:pt>
                <c:pt idx="3421">
                  <c:v>47252</c:v>
                </c:pt>
                <c:pt idx="3422">
                  <c:v>47253</c:v>
                </c:pt>
                <c:pt idx="3423">
                  <c:v>47254</c:v>
                </c:pt>
                <c:pt idx="3424">
                  <c:v>47255</c:v>
                </c:pt>
                <c:pt idx="3425">
                  <c:v>47256</c:v>
                </c:pt>
                <c:pt idx="3426">
                  <c:v>47257</c:v>
                </c:pt>
                <c:pt idx="3427">
                  <c:v>47258</c:v>
                </c:pt>
                <c:pt idx="3428">
                  <c:v>47259</c:v>
                </c:pt>
                <c:pt idx="3429">
                  <c:v>47260</c:v>
                </c:pt>
                <c:pt idx="3430">
                  <c:v>47261</c:v>
                </c:pt>
                <c:pt idx="3431">
                  <c:v>47262</c:v>
                </c:pt>
                <c:pt idx="3432">
                  <c:v>47263</c:v>
                </c:pt>
                <c:pt idx="3433">
                  <c:v>47264</c:v>
                </c:pt>
                <c:pt idx="3434">
                  <c:v>47265</c:v>
                </c:pt>
                <c:pt idx="3435">
                  <c:v>47266</c:v>
                </c:pt>
                <c:pt idx="3436">
                  <c:v>47267</c:v>
                </c:pt>
                <c:pt idx="3437">
                  <c:v>47268</c:v>
                </c:pt>
                <c:pt idx="3438">
                  <c:v>47269</c:v>
                </c:pt>
                <c:pt idx="3439">
                  <c:v>47270</c:v>
                </c:pt>
                <c:pt idx="3440">
                  <c:v>47271</c:v>
                </c:pt>
                <c:pt idx="3441">
                  <c:v>47272</c:v>
                </c:pt>
                <c:pt idx="3442">
                  <c:v>47273</c:v>
                </c:pt>
                <c:pt idx="3443">
                  <c:v>47274</c:v>
                </c:pt>
                <c:pt idx="3444">
                  <c:v>47275</c:v>
                </c:pt>
                <c:pt idx="3445">
                  <c:v>47276</c:v>
                </c:pt>
                <c:pt idx="3446">
                  <c:v>47277</c:v>
                </c:pt>
                <c:pt idx="3447">
                  <c:v>47278</c:v>
                </c:pt>
                <c:pt idx="3448">
                  <c:v>47279</c:v>
                </c:pt>
                <c:pt idx="3449">
                  <c:v>47280</c:v>
                </c:pt>
                <c:pt idx="3450">
                  <c:v>47281</c:v>
                </c:pt>
                <c:pt idx="3451">
                  <c:v>47282</c:v>
                </c:pt>
                <c:pt idx="3452">
                  <c:v>47283</c:v>
                </c:pt>
                <c:pt idx="3453">
                  <c:v>47284</c:v>
                </c:pt>
                <c:pt idx="3454">
                  <c:v>47285</c:v>
                </c:pt>
                <c:pt idx="3455">
                  <c:v>47286</c:v>
                </c:pt>
                <c:pt idx="3456">
                  <c:v>47287</c:v>
                </c:pt>
                <c:pt idx="3457">
                  <c:v>47288</c:v>
                </c:pt>
                <c:pt idx="3458">
                  <c:v>47289</c:v>
                </c:pt>
                <c:pt idx="3459">
                  <c:v>47290</c:v>
                </c:pt>
                <c:pt idx="3460">
                  <c:v>47291</c:v>
                </c:pt>
                <c:pt idx="3461">
                  <c:v>47292</c:v>
                </c:pt>
                <c:pt idx="3462">
                  <c:v>47293</c:v>
                </c:pt>
                <c:pt idx="3463">
                  <c:v>47294</c:v>
                </c:pt>
                <c:pt idx="3464">
                  <c:v>47295</c:v>
                </c:pt>
                <c:pt idx="3465">
                  <c:v>47296</c:v>
                </c:pt>
                <c:pt idx="3466">
                  <c:v>47297</c:v>
                </c:pt>
                <c:pt idx="3467">
                  <c:v>47298</c:v>
                </c:pt>
                <c:pt idx="3468">
                  <c:v>47299</c:v>
                </c:pt>
                <c:pt idx="3469">
                  <c:v>47300</c:v>
                </c:pt>
                <c:pt idx="3470">
                  <c:v>47301</c:v>
                </c:pt>
                <c:pt idx="3471">
                  <c:v>47302</c:v>
                </c:pt>
                <c:pt idx="3472">
                  <c:v>47303</c:v>
                </c:pt>
                <c:pt idx="3473">
                  <c:v>47304</c:v>
                </c:pt>
                <c:pt idx="3474">
                  <c:v>47305</c:v>
                </c:pt>
                <c:pt idx="3475">
                  <c:v>47306</c:v>
                </c:pt>
                <c:pt idx="3476">
                  <c:v>47307</c:v>
                </c:pt>
                <c:pt idx="3477">
                  <c:v>47308</c:v>
                </c:pt>
                <c:pt idx="3478">
                  <c:v>47309</c:v>
                </c:pt>
                <c:pt idx="3479">
                  <c:v>47310</c:v>
                </c:pt>
                <c:pt idx="3480">
                  <c:v>47311</c:v>
                </c:pt>
                <c:pt idx="3481">
                  <c:v>47312</c:v>
                </c:pt>
                <c:pt idx="3482">
                  <c:v>47313</c:v>
                </c:pt>
                <c:pt idx="3483">
                  <c:v>47314</c:v>
                </c:pt>
                <c:pt idx="3484">
                  <c:v>47315</c:v>
                </c:pt>
                <c:pt idx="3485">
                  <c:v>47316</c:v>
                </c:pt>
                <c:pt idx="3486">
                  <c:v>47317</c:v>
                </c:pt>
                <c:pt idx="3487">
                  <c:v>47318</c:v>
                </c:pt>
                <c:pt idx="3488">
                  <c:v>47319</c:v>
                </c:pt>
                <c:pt idx="3489">
                  <c:v>47320</c:v>
                </c:pt>
                <c:pt idx="3490">
                  <c:v>47321</c:v>
                </c:pt>
                <c:pt idx="3491">
                  <c:v>47322</c:v>
                </c:pt>
                <c:pt idx="3492">
                  <c:v>47323</c:v>
                </c:pt>
                <c:pt idx="3493">
                  <c:v>47324</c:v>
                </c:pt>
                <c:pt idx="3494">
                  <c:v>47325</c:v>
                </c:pt>
                <c:pt idx="3495">
                  <c:v>47326</c:v>
                </c:pt>
                <c:pt idx="3496">
                  <c:v>47327</c:v>
                </c:pt>
                <c:pt idx="3497">
                  <c:v>47328</c:v>
                </c:pt>
                <c:pt idx="3498">
                  <c:v>47329</c:v>
                </c:pt>
                <c:pt idx="3499">
                  <c:v>47330</c:v>
                </c:pt>
                <c:pt idx="3500">
                  <c:v>47331</c:v>
                </c:pt>
                <c:pt idx="3501">
                  <c:v>47332</c:v>
                </c:pt>
                <c:pt idx="3502">
                  <c:v>47333</c:v>
                </c:pt>
                <c:pt idx="3503">
                  <c:v>47334</c:v>
                </c:pt>
                <c:pt idx="3504">
                  <c:v>47335</c:v>
                </c:pt>
                <c:pt idx="3505">
                  <c:v>47336</c:v>
                </c:pt>
                <c:pt idx="3506">
                  <c:v>47337</c:v>
                </c:pt>
                <c:pt idx="3507">
                  <c:v>47338</c:v>
                </c:pt>
                <c:pt idx="3508">
                  <c:v>47339</c:v>
                </c:pt>
                <c:pt idx="3509">
                  <c:v>47340</c:v>
                </c:pt>
                <c:pt idx="3510">
                  <c:v>47341</c:v>
                </c:pt>
                <c:pt idx="3511">
                  <c:v>47342</c:v>
                </c:pt>
                <c:pt idx="3512">
                  <c:v>47343</c:v>
                </c:pt>
                <c:pt idx="3513">
                  <c:v>47344</c:v>
                </c:pt>
                <c:pt idx="3514">
                  <c:v>47345</c:v>
                </c:pt>
                <c:pt idx="3515">
                  <c:v>47346</c:v>
                </c:pt>
                <c:pt idx="3516">
                  <c:v>47347</c:v>
                </c:pt>
                <c:pt idx="3517">
                  <c:v>47348</c:v>
                </c:pt>
                <c:pt idx="3518">
                  <c:v>47349</c:v>
                </c:pt>
                <c:pt idx="3519">
                  <c:v>47350</c:v>
                </c:pt>
                <c:pt idx="3520">
                  <c:v>47351</c:v>
                </c:pt>
                <c:pt idx="3521">
                  <c:v>47352</c:v>
                </c:pt>
                <c:pt idx="3522">
                  <c:v>47353</c:v>
                </c:pt>
                <c:pt idx="3523">
                  <c:v>47354</c:v>
                </c:pt>
                <c:pt idx="3524">
                  <c:v>47355</c:v>
                </c:pt>
                <c:pt idx="3525">
                  <c:v>47356</c:v>
                </c:pt>
                <c:pt idx="3526">
                  <c:v>47357</c:v>
                </c:pt>
                <c:pt idx="3527">
                  <c:v>47358</c:v>
                </c:pt>
                <c:pt idx="3528">
                  <c:v>47359</c:v>
                </c:pt>
                <c:pt idx="3529">
                  <c:v>47360</c:v>
                </c:pt>
                <c:pt idx="3530">
                  <c:v>47361</c:v>
                </c:pt>
                <c:pt idx="3531">
                  <c:v>47362</c:v>
                </c:pt>
                <c:pt idx="3532">
                  <c:v>47363</c:v>
                </c:pt>
                <c:pt idx="3533">
                  <c:v>47364</c:v>
                </c:pt>
                <c:pt idx="3534">
                  <c:v>47365</c:v>
                </c:pt>
                <c:pt idx="3535">
                  <c:v>47366</c:v>
                </c:pt>
                <c:pt idx="3536">
                  <c:v>47367</c:v>
                </c:pt>
                <c:pt idx="3537">
                  <c:v>47368</c:v>
                </c:pt>
                <c:pt idx="3538">
                  <c:v>47369</c:v>
                </c:pt>
                <c:pt idx="3539">
                  <c:v>47370</c:v>
                </c:pt>
                <c:pt idx="3540">
                  <c:v>47371</c:v>
                </c:pt>
                <c:pt idx="3541">
                  <c:v>47372</c:v>
                </c:pt>
                <c:pt idx="3542">
                  <c:v>47373</c:v>
                </c:pt>
                <c:pt idx="3543">
                  <c:v>47374</c:v>
                </c:pt>
                <c:pt idx="3544">
                  <c:v>47375</c:v>
                </c:pt>
                <c:pt idx="3545">
                  <c:v>47376</c:v>
                </c:pt>
                <c:pt idx="3546">
                  <c:v>47377</c:v>
                </c:pt>
                <c:pt idx="3547">
                  <c:v>47378</c:v>
                </c:pt>
                <c:pt idx="3548">
                  <c:v>47379</c:v>
                </c:pt>
                <c:pt idx="3549">
                  <c:v>47380</c:v>
                </c:pt>
                <c:pt idx="3550">
                  <c:v>47381</c:v>
                </c:pt>
                <c:pt idx="3551">
                  <c:v>47382</c:v>
                </c:pt>
                <c:pt idx="3552">
                  <c:v>47383</c:v>
                </c:pt>
                <c:pt idx="3553">
                  <c:v>47384</c:v>
                </c:pt>
                <c:pt idx="3554">
                  <c:v>47385</c:v>
                </c:pt>
                <c:pt idx="3555">
                  <c:v>47386</c:v>
                </c:pt>
                <c:pt idx="3556">
                  <c:v>47387</c:v>
                </c:pt>
                <c:pt idx="3557">
                  <c:v>47388</c:v>
                </c:pt>
                <c:pt idx="3558">
                  <c:v>47389</c:v>
                </c:pt>
                <c:pt idx="3559">
                  <c:v>47390</c:v>
                </c:pt>
                <c:pt idx="3560">
                  <c:v>47391</c:v>
                </c:pt>
                <c:pt idx="3561">
                  <c:v>47392</c:v>
                </c:pt>
                <c:pt idx="3562">
                  <c:v>47393</c:v>
                </c:pt>
                <c:pt idx="3563">
                  <c:v>47394</c:v>
                </c:pt>
                <c:pt idx="3564">
                  <c:v>47395</c:v>
                </c:pt>
                <c:pt idx="3565">
                  <c:v>47396</c:v>
                </c:pt>
                <c:pt idx="3566">
                  <c:v>47397</c:v>
                </c:pt>
                <c:pt idx="3567">
                  <c:v>47398</c:v>
                </c:pt>
                <c:pt idx="3568">
                  <c:v>47399</c:v>
                </c:pt>
                <c:pt idx="3569">
                  <c:v>47400</c:v>
                </c:pt>
                <c:pt idx="3570">
                  <c:v>47401</c:v>
                </c:pt>
                <c:pt idx="3571">
                  <c:v>47402</c:v>
                </c:pt>
                <c:pt idx="3572">
                  <c:v>47403</c:v>
                </c:pt>
                <c:pt idx="3573">
                  <c:v>47404</c:v>
                </c:pt>
                <c:pt idx="3574">
                  <c:v>47405</c:v>
                </c:pt>
                <c:pt idx="3575">
                  <c:v>47406</c:v>
                </c:pt>
                <c:pt idx="3576">
                  <c:v>47407</c:v>
                </c:pt>
                <c:pt idx="3577">
                  <c:v>47408</c:v>
                </c:pt>
                <c:pt idx="3578">
                  <c:v>47409</c:v>
                </c:pt>
                <c:pt idx="3579">
                  <c:v>47410</c:v>
                </c:pt>
                <c:pt idx="3580">
                  <c:v>47411</c:v>
                </c:pt>
                <c:pt idx="3581">
                  <c:v>47412</c:v>
                </c:pt>
                <c:pt idx="3582">
                  <c:v>47413</c:v>
                </c:pt>
                <c:pt idx="3583">
                  <c:v>47414</c:v>
                </c:pt>
                <c:pt idx="3584">
                  <c:v>47415</c:v>
                </c:pt>
                <c:pt idx="3585">
                  <c:v>47416</c:v>
                </c:pt>
                <c:pt idx="3586">
                  <c:v>47417</c:v>
                </c:pt>
                <c:pt idx="3587">
                  <c:v>47418</c:v>
                </c:pt>
                <c:pt idx="3588">
                  <c:v>47419</c:v>
                </c:pt>
                <c:pt idx="3589">
                  <c:v>47420</c:v>
                </c:pt>
                <c:pt idx="3590">
                  <c:v>47421</c:v>
                </c:pt>
                <c:pt idx="3591">
                  <c:v>47422</c:v>
                </c:pt>
                <c:pt idx="3592">
                  <c:v>47423</c:v>
                </c:pt>
                <c:pt idx="3593">
                  <c:v>47424</c:v>
                </c:pt>
                <c:pt idx="3594">
                  <c:v>47425</c:v>
                </c:pt>
                <c:pt idx="3595">
                  <c:v>47426</c:v>
                </c:pt>
                <c:pt idx="3596">
                  <c:v>47427</c:v>
                </c:pt>
                <c:pt idx="3597">
                  <c:v>47428</c:v>
                </c:pt>
                <c:pt idx="3598">
                  <c:v>47429</c:v>
                </c:pt>
                <c:pt idx="3599">
                  <c:v>47430</c:v>
                </c:pt>
                <c:pt idx="3600">
                  <c:v>47431</c:v>
                </c:pt>
                <c:pt idx="3601">
                  <c:v>47432</c:v>
                </c:pt>
                <c:pt idx="3602">
                  <c:v>47433</c:v>
                </c:pt>
                <c:pt idx="3603">
                  <c:v>47434</c:v>
                </c:pt>
                <c:pt idx="3604">
                  <c:v>47435</c:v>
                </c:pt>
                <c:pt idx="3605">
                  <c:v>47436</c:v>
                </c:pt>
                <c:pt idx="3606">
                  <c:v>47437</c:v>
                </c:pt>
                <c:pt idx="3607">
                  <c:v>47438</c:v>
                </c:pt>
                <c:pt idx="3608">
                  <c:v>47439</c:v>
                </c:pt>
                <c:pt idx="3609">
                  <c:v>47440</c:v>
                </c:pt>
                <c:pt idx="3610">
                  <c:v>47441</c:v>
                </c:pt>
                <c:pt idx="3611">
                  <c:v>47442</c:v>
                </c:pt>
                <c:pt idx="3612">
                  <c:v>47443</c:v>
                </c:pt>
                <c:pt idx="3613">
                  <c:v>47444</c:v>
                </c:pt>
                <c:pt idx="3614">
                  <c:v>47445</c:v>
                </c:pt>
                <c:pt idx="3615">
                  <c:v>47446</c:v>
                </c:pt>
                <c:pt idx="3616">
                  <c:v>47447</c:v>
                </c:pt>
                <c:pt idx="3617">
                  <c:v>47448</c:v>
                </c:pt>
                <c:pt idx="3618">
                  <c:v>47449</c:v>
                </c:pt>
                <c:pt idx="3619">
                  <c:v>47450</c:v>
                </c:pt>
                <c:pt idx="3620">
                  <c:v>47451</c:v>
                </c:pt>
                <c:pt idx="3621">
                  <c:v>47452</c:v>
                </c:pt>
                <c:pt idx="3622">
                  <c:v>47453</c:v>
                </c:pt>
                <c:pt idx="3623">
                  <c:v>47454</c:v>
                </c:pt>
                <c:pt idx="3624">
                  <c:v>47455</c:v>
                </c:pt>
                <c:pt idx="3625">
                  <c:v>47456</c:v>
                </c:pt>
                <c:pt idx="3626">
                  <c:v>47457</c:v>
                </c:pt>
                <c:pt idx="3627">
                  <c:v>47458</c:v>
                </c:pt>
                <c:pt idx="3628">
                  <c:v>47459</c:v>
                </c:pt>
                <c:pt idx="3629">
                  <c:v>47460</c:v>
                </c:pt>
                <c:pt idx="3630">
                  <c:v>47461</c:v>
                </c:pt>
                <c:pt idx="3631">
                  <c:v>47462</c:v>
                </c:pt>
                <c:pt idx="3632">
                  <c:v>47463</c:v>
                </c:pt>
                <c:pt idx="3633">
                  <c:v>47464</c:v>
                </c:pt>
                <c:pt idx="3634">
                  <c:v>47465</c:v>
                </c:pt>
                <c:pt idx="3635">
                  <c:v>47466</c:v>
                </c:pt>
                <c:pt idx="3636">
                  <c:v>47467</c:v>
                </c:pt>
                <c:pt idx="3637">
                  <c:v>47468</c:v>
                </c:pt>
                <c:pt idx="3638">
                  <c:v>47469</c:v>
                </c:pt>
                <c:pt idx="3639">
                  <c:v>47470</c:v>
                </c:pt>
                <c:pt idx="3640">
                  <c:v>47471</c:v>
                </c:pt>
                <c:pt idx="3641">
                  <c:v>47472</c:v>
                </c:pt>
                <c:pt idx="3642">
                  <c:v>47473</c:v>
                </c:pt>
                <c:pt idx="3643">
                  <c:v>47474</c:v>
                </c:pt>
                <c:pt idx="3644">
                  <c:v>47475</c:v>
                </c:pt>
                <c:pt idx="3645">
                  <c:v>47476</c:v>
                </c:pt>
                <c:pt idx="3646">
                  <c:v>47477</c:v>
                </c:pt>
                <c:pt idx="3647">
                  <c:v>47478</c:v>
                </c:pt>
                <c:pt idx="3648">
                  <c:v>47479</c:v>
                </c:pt>
                <c:pt idx="3649">
                  <c:v>47480</c:v>
                </c:pt>
                <c:pt idx="3650">
                  <c:v>47481</c:v>
                </c:pt>
                <c:pt idx="3651">
                  <c:v>47482</c:v>
                </c:pt>
                <c:pt idx="3652">
                  <c:v>47483</c:v>
                </c:pt>
                <c:pt idx="3653">
                  <c:v>0</c:v>
                </c:pt>
                <c:pt idx="3654">
                  <c:v>0</c:v>
                </c:pt>
                <c:pt idx="3655">
                  <c:v>0</c:v>
                </c:pt>
                <c:pt idx="3656">
                  <c:v>0</c:v>
                </c:pt>
                <c:pt idx="3657">
                  <c:v>0</c:v>
                </c:pt>
                <c:pt idx="3658">
                  <c:v>0</c:v>
                </c:pt>
                <c:pt idx="3659">
                  <c:v>0</c:v>
                </c:pt>
                <c:pt idx="3660">
                  <c:v>0</c:v>
                </c:pt>
                <c:pt idx="3661">
                  <c:v>0</c:v>
                </c:pt>
                <c:pt idx="3662">
                  <c:v>0</c:v>
                </c:pt>
                <c:pt idx="3663">
                  <c:v>0</c:v>
                </c:pt>
                <c:pt idx="3664">
                  <c:v>0</c:v>
                </c:pt>
              </c:numCache>
            </c:numRef>
          </c:xVal>
          <c:yVal>
            <c:numRef>
              <c:f>'Date Lookup'!$AC$2:$AC$3666</c:f>
              <c:numCache>
                <c:formatCode>General</c:formatCode>
                <c:ptCount val="36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formatCode="0.000">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0.23913499999999999</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numCache>
            </c:numRef>
          </c:yVal>
          <c:smooth val="1"/>
          <c:extLst>
            <c:ext xmlns:c16="http://schemas.microsoft.com/office/drawing/2014/chart" uri="{C3380CC4-5D6E-409C-BE32-E72D297353CC}">
              <c16:uniqueId val="{00000002-0751-FA47-B278-154816F2FC37}"/>
            </c:ext>
          </c:extLst>
        </c:ser>
        <c:dLbls>
          <c:showLegendKey val="0"/>
          <c:showVal val="0"/>
          <c:showCatName val="0"/>
          <c:showSerName val="0"/>
          <c:showPercent val="0"/>
          <c:showBubbleSize val="0"/>
        </c:dLbls>
        <c:axId val="188619542"/>
        <c:axId val="810522431"/>
      </c:scatterChart>
      <c:valAx>
        <c:axId val="188619542"/>
        <c:scaling>
          <c:orientation val="minMax"/>
          <c:max val="47483"/>
          <c:min val="43831"/>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Date</a:t>
                </a:r>
              </a:p>
            </c:rich>
          </c:tx>
          <c:overlay val="0"/>
        </c:title>
        <c:numFmt formatCode="yyyy" sourceLinked="0"/>
        <c:majorTickMark val="none"/>
        <c:minorTickMark val="none"/>
        <c:tickLblPos val="nextTo"/>
        <c:spPr>
          <a:ln/>
        </c:spPr>
        <c:txPr>
          <a:bodyPr/>
          <a:lstStyle/>
          <a:p>
            <a:pPr lvl="0">
              <a:defRPr b="0">
                <a:solidFill>
                  <a:schemeClr val="tx1">
                    <a:lumMod val="50000"/>
                    <a:lumOff val="50000"/>
                  </a:schemeClr>
                </a:solidFill>
                <a:latin typeface="Roboto"/>
              </a:defRPr>
            </a:pPr>
            <a:endParaRPr lang="en-US"/>
          </a:p>
        </c:txPr>
        <c:crossAx val="810522431"/>
        <c:crossesAt val="-2"/>
        <c:crossBetween val="midCat"/>
        <c:majorUnit val="366"/>
      </c:valAx>
      <c:valAx>
        <c:axId val="81052243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Lunar Subsolar Latitude</a:t>
                </a:r>
              </a:p>
            </c:rich>
          </c:tx>
          <c:overlay val="0"/>
        </c:title>
        <c:numFmt formatCode="General" sourceLinked="1"/>
        <c:majorTickMark val="none"/>
        <c:minorTickMark val="none"/>
        <c:tickLblPos val="nextTo"/>
        <c:spPr>
          <a:ln/>
        </c:spPr>
        <c:txPr>
          <a:bodyPr/>
          <a:lstStyle/>
          <a:p>
            <a:pPr lvl="0">
              <a:defRPr b="0">
                <a:solidFill>
                  <a:schemeClr val="tx1">
                    <a:lumMod val="50000"/>
                    <a:lumOff val="50000"/>
                  </a:schemeClr>
                </a:solidFill>
                <a:latin typeface="Roboto"/>
              </a:defRPr>
            </a:pPr>
            <a:endParaRPr lang="en-US"/>
          </a:p>
        </c:txPr>
        <c:crossAx val="188619542"/>
        <c:crosses val="autoZero"/>
        <c:crossBetween val="midCat"/>
      </c:valAx>
    </c:plotArea>
    <c:legend>
      <c:legendPos val="b"/>
      <c:overlay val="0"/>
      <c:txPr>
        <a:bodyPr/>
        <a:lstStyle/>
        <a:p>
          <a:pPr>
            <a:defRPr sz="1200">
              <a:solidFill>
                <a:schemeClr val="tx1">
                  <a:lumMod val="50000"/>
                  <a:lumOff val="50000"/>
                </a:schemeClr>
              </a:solidFill>
            </a:defRPr>
          </a:pPr>
          <a:endParaRPr lang="en-US"/>
        </a:p>
      </c:txPr>
    </c:legend>
    <c:plotVisOnly val="1"/>
    <c:dispBlanksAs val="zero"/>
    <c:showDLblsOverMax val="1"/>
  </c:chart>
  <c:spPr>
    <a:noFill/>
    <a:ln w="12700">
      <a:solidFill>
        <a:schemeClr val="accent3"/>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a:solidFill>
                  <a:schemeClr val="tx1">
                    <a:lumMod val="50000"/>
                    <a:lumOff val="50000"/>
                  </a:schemeClr>
                </a:solidFill>
                <a:latin typeface="Roboto"/>
              </a:defRPr>
            </a:pPr>
            <a:r>
              <a:rPr lang="en-US" sz="1400" b="1">
                <a:solidFill>
                  <a:schemeClr val="tx1">
                    <a:lumMod val="50000"/>
                    <a:lumOff val="50000"/>
                  </a:schemeClr>
                </a:solidFill>
                <a:latin typeface="Roboto"/>
              </a:rPr>
              <a:t>Suitable Date Ranges</a:t>
            </a:r>
            <a:r>
              <a:rPr lang="en-US" sz="1400" b="1" baseline="0">
                <a:solidFill>
                  <a:schemeClr val="tx1">
                    <a:lumMod val="50000"/>
                    <a:lumOff val="50000"/>
                  </a:schemeClr>
                </a:solidFill>
                <a:latin typeface="Roboto"/>
              </a:rPr>
              <a:t> for Subsolar Latitude Criteria</a:t>
            </a:r>
            <a:endParaRPr lang="en-US" sz="1400" b="1">
              <a:solidFill>
                <a:schemeClr val="tx1">
                  <a:lumMod val="50000"/>
                  <a:lumOff val="50000"/>
                </a:schemeClr>
              </a:solidFill>
              <a:latin typeface="Roboto"/>
            </a:endParaRPr>
          </a:p>
        </c:rich>
      </c:tx>
      <c:overlay val="0"/>
      <c:spPr>
        <a:noFill/>
      </c:spPr>
    </c:title>
    <c:autoTitleDeleted val="0"/>
    <c:plotArea>
      <c:layout/>
      <c:scatterChart>
        <c:scatterStyle val="lineMarker"/>
        <c:varyColors val="1"/>
        <c:ser>
          <c:idx val="0"/>
          <c:order val="0"/>
          <c:tx>
            <c:v>subsolar latitude in search window</c:v>
          </c:tx>
          <c:spPr>
            <a:ln>
              <a:noFill/>
            </a:ln>
          </c:spPr>
          <c:marker>
            <c:symbol val="circle"/>
            <c:size val="3"/>
            <c:spPr>
              <a:solidFill>
                <a:schemeClr val="bg1">
                  <a:lumMod val="65000"/>
                </a:schemeClr>
              </a:solidFill>
              <a:ln w="12700" cmpd="sng">
                <a:noFill/>
              </a:ln>
            </c:spPr>
          </c:marker>
          <c:xVal>
            <c:numRef>
              <c:f>'Range Lookup'!$AA$3:$AA$3666</c:f>
              <c:numCache>
                <c:formatCode>yyyy"/"mm"/"dd</c:formatCode>
                <c:ptCount val="3664"/>
                <c:pt idx="0">
                  <c:v>44691</c:v>
                </c:pt>
                <c:pt idx="1">
                  <c:v>44692</c:v>
                </c:pt>
                <c:pt idx="2">
                  <c:v>44693</c:v>
                </c:pt>
                <c:pt idx="3">
                  <c:v>44694</c:v>
                </c:pt>
                <c:pt idx="4">
                  <c:v>44695</c:v>
                </c:pt>
                <c:pt idx="5">
                  <c:v>44696</c:v>
                </c:pt>
                <c:pt idx="6">
                  <c:v>44697</c:v>
                </c:pt>
                <c:pt idx="7">
                  <c:v>44698</c:v>
                </c:pt>
                <c:pt idx="8">
                  <c:v>44699</c:v>
                </c:pt>
                <c:pt idx="9">
                  <c:v>44700</c:v>
                </c:pt>
                <c:pt idx="10">
                  <c:v>44701</c:v>
                </c:pt>
                <c:pt idx="11">
                  <c:v>44702</c:v>
                </c:pt>
                <c:pt idx="12">
                  <c:v>44703</c:v>
                </c:pt>
                <c:pt idx="13">
                  <c:v>44704</c:v>
                </c:pt>
                <c:pt idx="14">
                  <c:v>44705</c:v>
                </c:pt>
                <c:pt idx="15">
                  <c:v>44706</c:v>
                </c:pt>
                <c:pt idx="16">
                  <c:v>44707</c:v>
                </c:pt>
                <c:pt idx="17">
                  <c:v>44708</c:v>
                </c:pt>
                <c:pt idx="18">
                  <c:v>44709</c:v>
                </c:pt>
                <c:pt idx="19">
                  <c:v>44710</c:v>
                </c:pt>
                <c:pt idx="20">
                  <c:v>44711</c:v>
                </c:pt>
                <c:pt idx="21">
                  <c:v>44712</c:v>
                </c:pt>
                <c:pt idx="22">
                  <c:v>44713</c:v>
                </c:pt>
                <c:pt idx="23">
                  <c:v>44714</c:v>
                </c:pt>
                <c:pt idx="24">
                  <c:v>44715</c:v>
                </c:pt>
                <c:pt idx="25">
                  <c:v>44716</c:v>
                </c:pt>
                <c:pt idx="26">
                  <c:v>44717</c:v>
                </c:pt>
                <c:pt idx="27">
                  <c:v>44718</c:v>
                </c:pt>
                <c:pt idx="28">
                  <c:v>44719</c:v>
                </c:pt>
                <c:pt idx="29">
                  <c:v>44720</c:v>
                </c:pt>
                <c:pt idx="30">
                  <c:v>44721</c:v>
                </c:pt>
                <c:pt idx="31">
                  <c:v>44722</c:v>
                </c:pt>
                <c:pt idx="32">
                  <c:v>44723</c:v>
                </c:pt>
                <c:pt idx="33">
                  <c:v>44724</c:v>
                </c:pt>
                <c:pt idx="34">
                  <c:v>44725</c:v>
                </c:pt>
                <c:pt idx="35">
                  <c:v>44726</c:v>
                </c:pt>
                <c:pt idx="36">
                  <c:v>44727</c:v>
                </c:pt>
                <c:pt idx="37">
                  <c:v>44728</c:v>
                </c:pt>
                <c:pt idx="38">
                  <c:v>44729</c:v>
                </c:pt>
                <c:pt idx="39">
                  <c:v>44730</c:v>
                </c:pt>
                <c:pt idx="40">
                  <c:v>44731</c:v>
                </c:pt>
                <c:pt idx="41">
                  <c:v>44732</c:v>
                </c:pt>
                <c:pt idx="42">
                  <c:v>44733</c:v>
                </c:pt>
                <c:pt idx="43">
                  <c:v>44734</c:v>
                </c:pt>
                <c:pt idx="44">
                  <c:v>44735</c:v>
                </c:pt>
                <c:pt idx="45">
                  <c:v>44736</c:v>
                </c:pt>
                <c:pt idx="46">
                  <c:v>44737</c:v>
                </c:pt>
                <c:pt idx="47">
                  <c:v>44738</c:v>
                </c:pt>
                <c:pt idx="48">
                  <c:v>44739</c:v>
                </c:pt>
                <c:pt idx="49">
                  <c:v>44740</c:v>
                </c:pt>
                <c:pt idx="50">
                  <c:v>44741</c:v>
                </c:pt>
                <c:pt idx="51">
                  <c:v>44742</c:v>
                </c:pt>
                <c:pt idx="52">
                  <c:v>44743</c:v>
                </c:pt>
                <c:pt idx="53">
                  <c:v>44744</c:v>
                </c:pt>
                <c:pt idx="54">
                  <c:v>44745</c:v>
                </c:pt>
                <c:pt idx="55">
                  <c:v>44746</c:v>
                </c:pt>
                <c:pt idx="56">
                  <c:v>44747</c:v>
                </c:pt>
                <c:pt idx="57">
                  <c:v>44748</c:v>
                </c:pt>
                <c:pt idx="58">
                  <c:v>44749</c:v>
                </c:pt>
                <c:pt idx="59">
                  <c:v>44750</c:v>
                </c:pt>
                <c:pt idx="60">
                  <c:v>44751</c:v>
                </c:pt>
                <c:pt idx="61">
                  <c:v>44752</c:v>
                </c:pt>
                <c:pt idx="62">
                  <c:v>44753</c:v>
                </c:pt>
                <c:pt idx="63">
                  <c:v>44754</c:v>
                </c:pt>
                <c:pt idx="64">
                  <c:v>44755</c:v>
                </c:pt>
                <c:pt idx="65">
                  <c:v>44756</c:v>
                </c:pt>
                <c:pt idx="66">
                  <c:v>44757</c:v>
                </c:pt>
                <c:pt idx="67">
                  <c:v>44758</c:v>
                </c:pt>
                <c:pt idx="68">
                  <c:v>44759</c:v>
                </c:pt>
                <c:pt idx="69">
                  <c:v>44760</c:v>
                </c:pt>
                <c:pt idx="70">
                  <c:v>44761</c:v>
                </c:pt>
                <c:pt idx="71">
                  <c:v>44762</c:v>
                </c:pt>
                <c:pt idx="72">
                  <c:v>44763</c:v>
                </c:pt>
                <c:pt idx="73">
                  <c:v>44764</c:v>
                </c:pt>
                <c:pt idx="74">
                  <c:v>44765</c:v>
                </c:pt>
                <c:pt idx="75">
                  <c:v>44766</c:v>
                </c:pt>
                <c:pt idx="76">
                  <c:v>44767</c:v>
                </c:pt>
                <c:pt idx="77">
                  <c:v>44768</c:v>
                </c:pt>
                <c:pt idx="78">
                  <c:v>44769</c:v>
                </c:pt>
                <c:pt idx="79">
                  <c:v>44770</c:v>
                </c:pt>
                <c:pt idx="80">
                  <c:v>44771</c:v>
                </c:pt>
                <c:pt idx="81">
                  <c:v>44772</c:v>
                </c:pt>
                <c:pt idx="82">
                  <c:v>44773</c:v>
                </c:pt>
                <c:pt idx="83">
                  <c:v>44774</c:v>
                </c:pt>
                <c:pt idx="84">
                  <c:v>44775</c:v>
                </c:pt>
                <c:pt idx="85">
                  <c:v>44776</c:v>
                </c:pt>
                <c:pt idx="86">
                  <c:v>44777</c:v>
                </c:pt>
                <c:pt idx="87">
                  <c:v>44778</c:v>
                </c:pt>
                <c:pt idx="88">
                  <c:v>44779</c:v>
                </c:pt>
                <c:pt idx="89">
                  <c:v>44780</c:v>
                </c:pt>
                <c:pt idx="90">
                  <c:v>44781</c:v>
                </c:pt>
                <c:pt idx="91">
                  <c:v>44782</c:v>
                </c:pt>
                <c:pt idx="92">
                  <c:v>44783</c:v>
                </c:pt>
                <c:pt idx="93">
                  <c:v>44784</c:v>
                </c:pt>
                <c:pt idx="94">
                  <c:v>44785</c:v>
                </c:pt>
                <c:pt idx="95">
                  <c:v>44786</c:v>
                </c:pt>
                <c:pt idx="96">
                  <c:v>44787</c:v>
                </c:pt>
                <c:pt idx="97">
                  <c:v>44788</c:v>
                </c:pt>
                <c:pt idx="98">
                  <c:v>44789</c:v>
                </c:pt>
                <c:pt idx="99">
                  <c:v>44790</c:v>
                </c:pt>
                <c:pt idx="100">
                  <c:v>44791</c:v>
                </c:pt>
                <c:pt idx="101">
                  <c:v>44792</c:v>
                </c:pt>
                <c:pt idx="102">
                  <c:v>44793</c:v>
                </c:pt>
                <c:pt idx="103">
                  <c:v>44794</c:v>
                </c:pt>
                <c:pt idx="104">
                  <c:v>44795</c:v>
                </c:pt>
                <c:pt idx="105">
                  <c:v>44796</c:v>
                </c:pt>
                <c:pt idx="106">
                  <c:v>44797</c:v>
                </c:pt>
                <c:pt idx="107">
                  <c:v>44798</c:v>
                </c:pt>
                <c:pt idx="108">
                  <c:v>44799</c:v>
                </c:pt>
                <c:pt idx="109">
                  <c:v>44800</c:v>
                </c:pt>
                <c:pt idx="110">
                  <c:v>44801</c:v>
                </c:pt>
                <c:pt idx="111">
                  <c:v>44802</c:v>
                </c:pt>
                <c:pt idx="112">
                  <c:v>44803</c:v>
                </c:pt>
                <c:pt idx="113">
                  <c:v>44804</c:v>
                </c:pt>
                <c:pt idx="114">
                  <c:v>44805</c:v>
                </c:pt>
                <c:pt idx="115">
                  <c:v>44806</c:v>
                </c:pt>
                <c:pt idx="116">
                  <c:v>44807</c:v>
                </c:pt>
                <c:pt idx="117">
                  <c:v>44808</c:v>
                </c:pt>
                <c:pt idx="118">
                  <c:v>44809</c:v>
                </c:pt>
                <c:pt idx="119">
                  <c:v>44810</c:v>
                </c:pt>
                <c:pt idx="120">
                  <c:v>44811</c:v>
                </c:pt>
                <c:pt idx="121">
                  <c:v>44812</c:v>
                </c:pt>
                <c:pt idx="122">
                  <c:v>44813</c:v>
                </c:pt>
                <c:pt idx="123">
                  <c:v>44814</c:v>
                </c:pt>
                <c:pt idx="124">
                  <c:v>44815</c:v>
                </c:pt>
                <c:pt idx="125">
                  <c:v>44816</c:v>
                </c:pt>
                <c:pt idx="126">
                  <c:v>44817</c:v>
                </c:pt>
                <c:pt idx="127">
                  <c:v>44818</c:v>
                </c:pt>
                <c:pt idx="128">
                  <c:v>44819</c:v>
                </c:pt>
                <c:pt idx="129">
                  <c:v>44820</c:v>
                </c:pt>
                <c:pt idx="130">
                  <c:v>44821</c:v>
                </c:pt>
                <c:pt idx="131">
                  <c:v>44822</c:v>
                </c:pt>
                <c:pt idx="132">
                  <c:v>44823</c:v>
                </c:pt>
                <c:pt idx="133">
                  <c:v>44824</c:v>
                </c:pt>
                <c:pt idx="134">
                  <c:v>44825</c:v>
                </c:pt>
                <c:pt idx="135">
                  <c:v>44826</c:v>
                </c:pt>
                <c:pt idx="136">
                  <c:v>44827</c:v>
                </c:pt>
                <c:pt idx="137">
                  <c:v>44828</c:v>
                </c:pt>
                <c:pt idx="138">
                  <c:v>44829</c:v>
                </c:pt>
                <c:pt idx="139">
                  <c:v>44830</c:v>
                </c:pt>
                <c:pt idx="140">
                  <c:v>44831</c:v>
                </c:pt>
                <c:pt idx="141">
                  <c:v>44832</c:v>
                </c:pt>
                <c:pt idx="142">
                  <c:v>44833</c:v>
                </c:pt>
                <c:pt idx="143">
                  <c:v>44834</c:v>
                </c:pt>
                <c:pt idx="144">
                  <c:v>44835</c:v>
                </c:pt>
                <c:pt idx="145">
                  <c:v>44836</c:v>
                </c:pt>
                <c:pt idx="146">
                  <c:v>44837</c:v>
                </c:pt>
                <c:pt idx="147">
                  <c:v>44838</c:v>
                </c:pt>
                <c:pt idx="148">
                  <c:v>44839</c:v>
                </c:pt>
                <c:pt idx="149">
                  <c:v>44840</c:v>
                </c:pt>
                <c:pt idx="150">
                  <c:v>44841</c:v>
                </c:pt>
                <c:pt idx="151">
                  <c:v>44842</c:v>
                </c:pt>
                <c:pt idx="152">
                  <c:v>44843</c:v>
                </c:pt>
                <c:pt idx="153">
                  <c:v>44844</c:v>
                </c:pt>
                <c:pt idx="154">
                  <c:v>44845</c:v>
                </c:pt>
                <c:pt idx="155">
                  <c:v>44846</c:v>
                </c:pt>
                <c:pt idx="156">
                  <c:v>44847</c:v>
                </c:pt>
                <c:pt idx="157">
                  <c:v>44848</c:v>
                </c:pt>
                <c:pt idx="158">
                  <c:v>44849</c:v>
                </c:pt>
                <c:pt idx="159">
                  <c:v>44850</c:v>
                </c:pt>
                <c:pt idx="160">
                  <c:v>44851</c:v>
                </c:pt>
                <c:pt idx="161">
                  <c:v>44852</c:v>
                </c:pt>
                <c:pt idx="162">
                  <c:v>44853</c:v>
                </c:pt>
                <c:pt idx="163">
                  <c:v>44854</c:v>
                </c:pt>
                <c:pt idx="164">
                  <c:v>44855</c:v>
                </c:pt>
                <c:pt idx="165">
                  <c:v>44856</c:v>
                </c:pt>
                <c:pt idx="166">
                  <c:v>44857</c:v>
                </c:pt>
                <c:pt idx="167">
                  <c:v>44858</c:v>
                </c:pt>
                <c:pt idx="168">
                  <c:v>44859</c:v>
                </c:pt>
                <c:pt idx="169">
                  <c:v>44860</c:v>
                </c:pt>
                <c:pt idx="170">
                  <c:v>44861</c:v>
                </c:pt>
                <c:pt idx="171">
                  <c:v>44862</c:v>
                </c:pt>
                <c:pt idx="172">
                  <c:v>44863</c:v>
                </c:pt>
                <c:pt idx="173">
                  <c:v>44864</c:v>
                </c:pt>
                <c:pt idx="174">
                  <c:v>44865</c:v>
                </c:pt>
                <c:pt idx="175">
                  <c:v>44866</c:v>
                </c:pt>
                <c:pt idx="176">
                  <c:v>44867</c:v>
                </c:pt>
                <c:pt idx="177">
                  <c:v>44868</c:v>
                </c:pt>
                <c:pt idx="178">
                  <c:v>44869</c:v>
                </c:pt>
                <c:pt idx="179">
                  <c:v>44870</c:v>
                </c:pt>
                <c:pt idx="180">
                  <c:v>44871</c:v>
                </c:pt>
                <c:pt idx="181">
                  <c:v>44872</c:v>
                </c:pt>
                <c:pt idx="182">
                  <c:v>44873</c:v>
                </c:pt>
                <c:pt idx="183">
                  <c:v>44874</c:v>
                </c:pt>
                <c:pt idx="184">
                  <c:v>44875</c:v>
                </c:pt>
                <c:pt idx="185">
                  <c:v>44876</c:v>
                </c:pt>
                <c:pt idx="186">
                  <c:v>44877</c:v>
                </c:pt>
                <c:pt idx="187">
                  <c:v>44878</c:v>
                </c:pt>
                <c:pt idx="188">
                  <c:v>44879</c:v>
                </c:pt>
                <c:pt idx="189">
                  <c:v>44880</c:v>
                </c:pt>
                <c:pt idx="190">
                  <c:v>44881</c:v>
                </c:pt>
                <c:pt idx="191">
                  <c:v>44882</c:v>
                </c:pt>
                <c:pt idx="192">
                  <c:v>44883</c:v>
                </c:pt>
                <c:pt idx="193">
                  <c:v>44884</c:v>
                </c:pt>
                <c:pt idx="194">
                  <c:v>44885</c:v>
                </c:pt>
                <c:pt idx="195">
                  <c:v>44886</c:v>
                </c:pt>
                <c:pt idx="196">
                  <c:v>44887</c:v>
                </c:pt>
                <c:pt idx="197">
                  <c:v>44888</c:v>
                </c:pt>
                <c:pt idx="198">
                  <c:v>44889</c:v>
                </c:pt>
                <c:pt idx="199">
                  <c:v>44890</c:v>
                </c:pt>
                <c:pt idx="200">
                  <c:v>44891</c:v>
                </c:pt>
                <c:pt idx="201">
                  <c:v>44892</c:v>
                </c:pt>
                <c:pt idx="202">
                  <c:v>44893</c:v>
                </c:pt>
                <c:pt idx="203">
                  <c:v>44894</c:v>
                </c:pt>
                <c:pt idx="204">
                  <c:v>44895</c:v>
                </c:pt>
                <c:pt idx="205">
                  <c:v>44896</c:v>
                </c:pt>
                <c:pt idx="206">
                  <c:v>44897</c:v>
                </c:pt>
                <c:pt idx="207">
                  <c:v>44898</c:v>
                </c:pt>
                <c:pt idx="208">
                  <c:v>44899</c:v>
                </c:pt>
                <c:pt idx="209">
                  <c:v>44900</c:v>
                </c:pt>
                <c:pt idx="210">
                  <c:v>44901</c:v>
                </c:pt>
                <c:pt idx="211">
                  <c:v>44902</c:v>
                </c:pt>
                <c:pt idx="212">
                  <c:v>44903</c:v>
                </c:pt>
                <c:pt idx="213">
                  <c:v>44904</c:v>
                </c:pt>
                <c:pt idx="214">
                  <c:v>44905</c:v>
                </c:pt>
                <c:pt idx="215">
                  <c:v>44906</c:v>
                </c:pt>
                <c:pt idx="216">
                  <c:v>44907</c:v>
                </c:pt>
                <c:pt idx="217">
                  <c:v>44908</c:v>
                </c:pt>
                <c:pt idx="218">
                  <c:v>44909</c:v>
                </c:pt>
                <c:pt idx="219">
                  <c:v>44910</c:v>
                </c:pt>
                <c:pt idx="220">
                  <c:v>44911</c:v>
                </c:pt>
                <c:pt idx="221">
                  <c:v>44912</c:v>
                </c:pt>
                <c:pt idx="222">
                  <c:v>44913</c:v>
                </c:pt>
                <c:pt idx="223">
                  <c:v>44914</c:v>
                </c:pt>
                <c:pt idx="224">
                  <c:v>44915</c:v>
                </c:pt>
                <c:pt idx="225">
                  <c:v>44916</c:v>
                </c:pt>
                <c:pt idx="226">
                  <c:v>44917</c:v>
                </c:pt>
                <c:pt idx="227">
                  <c:v>44918</c:v>
                </c:pt>
                <c:pt idx="228">
                  <c:v>44919</c:v>
                </c:pt>
                <c:pt idx="229">
                  <c:v>44920</c:v>
                </c:pt>
                <c:pt idx="230">
                  <c:v>44921</c:v>
                </c:pt>
                <c:pt idx="231">
                  <c:v>44922</c:v>
                </c:pt>
                <c:pt idx="232">
                  <c:v>44923</c:v>
                </c:pt>
                <c:pt idx="233">
                  <c:v>44924</c:v>
                </c:pt>
                <c:pt idx="234">
                  <c:v>44925</c:v>
                </c:pt>
                <c:pt idx="235">
                  <c:v>44926</c:v>
                </c:pt>
                <c:pt idx="236">
                  <c:v>44927</c:v>
                </c:pt>
                <c:pt idx="237">
                  <c:v>44928</c:v>
                </c:pt>
                <c:pt idx="238">
                  <c:v>44929</c:v>
                </c:pt>
                <c:pt idx="239">
                  <c:v>44930</c:v>
                </c:pt>
                <c:pt idx="240">
                  <c:v>44931</c:v>
                </c:pt>
                <c:pt idx="241">
                  <c:v>44932</c:v>
                </c:pt>
                <c:pt idx="242">
                  <c:v>44933</c:v>
                </c:pt>
                <c:pt idx="243">
                  <c:v>44934</c:v>
                </c:pt>
                <c:pt idx="244">
                  <c:v>44935</c:v>
                </c:pt>
                <c:pt idx="245">
                  <c:v>44936</c:v>
                </c:pt>
                <c:pt idx="246">
                  <c:v>44937</c:v>
                </c:pt>
                <c:pt idx="247">
                  <c:v>44938</c:v>
                </c:pt>
                <c:pt idx="248">
                  <c:v>44939</c:v>
                </c:pt>
                <c:pt idx="249">
                  <c:v>44940</c:v>
                </c:pt>
                <c:pt idx="250">
                  <c:v>44941</c:v>
                </c:pt>
                <c:pt idx="251">
                  <c:v>44942</c:v>
                </c:pt>
                <c:pt idx="252">
                  <c:v>44943</c:v>
                </c:pt>
                <c:pt idx="253">
                  <c:v>44944</c:v>
                </c:pt>
                <c:pt idx="254">
                  <c:v>44945</c:v>
                </c:pt>
                <c:pt idx="255">
                  <c:v>44946</c:v>
                </c:pt>
                <c:pt idx="256">
                  <c:v>44947</c:v>
                </c:pt>
                <c:pt idx="257">
                  <c:v>44948</c:v>
                </c:pt>
                <c:pt idx="258">
                  <c:v>44949</c:v>
                </c:pt>
                <c:pt idx="259">
                  <c:v>44950</c:v>
                </c:pt>
                <c:pt idx="260">
                  <c:v>44951</c:v>
                </c:pt>
                <c:pt idx="261">
                  <c:v>44952</c:v>
                </c:pt>
                <c:pt idx="262">
                  <c:v>44953</c:v>
                </c:pt>
                <c:pt idx="263">
                  <c:v>44954</c:v>
                </c:pt>
                <c:pt idx="264">
                  <c:v>44955</c:v>
                </c:pt>
                <c:pt idx="265">
                  <c:v>44956</c:v>
                </c:pt>
                <c:pt idx="266">
                  <c:v>44957</c:v>
                </c:pt>
                <c:pt idx="267">
                  <c:v>44958</c:v>
                </c:pt>
                <c:pt idx="268">
                  <c:v>44959</c:v>
                </c:pt>
                <c:pt idx="269">
                  <c:v>44960</c:v>
                </c:pt>
                <c:pt idx="270">
                  <c:v>44961</c:v>
                </c:pt>
                <c:pt idx="271">
                  <c:v>44962</c:v>
                </c:pt>
                <c:pt idx="272">
                  <c:v>44963</c:v>
                </c:pt>
                <c:pt idx="273">
                  <c:v>44964</c:v>
                </c:pt>
                <c:pt idx="274">
                  <c:v>44965</c:v>
                </c:pt>
                <c:pt idx="275">
                  <c:v>44966</c:v>
                </c:pt>
                <c:pt idx="276">
                  <c:v>44967</c:v>
                </c:pt>
                <c:pt idx="277">
                  <c:v>44968</c:v>
                </c:pt>
                <c:pt idx="278">
                  <c:v>44969</c:v>
                </c:pt>
                <c:pt idx="279">
                  <c:v>44970</c:v>
                </c:pt>
                <c:pt idx="280">
                  <c:v>44971</c:v>
                </c:pt>
                <c:pt idx="281">
                  <c:v>44972</c:v>
                </c:pt>
                <c:pt idx="282">
                  <c:v>44973</c:v>
                </c:pt>
                <c:pt idx="283">
                  <c:v>44974</c:v>
                </c:pt>
                <c:pt idx="284">
                  <c:v>44975</c:v>
                </c:pt>
                <c:pt idx="285">
                  <c:v>44976</c:v>
                </c:pt>
                <c:pt idx="286">
                  <c:v>44977</c:v>
                </c:pt>
                <c:pt idx="287">
                  <c:v>44978</c:v>
                </c:pt>
                <c:pt idx="288">
                  <c:v>44979</c:v>
                </c:pt>
                <c:pt idx="289">
                  <c:v>44980</c:v>
                </c:pt>
                <c:pt idx="290">
                  <c:v>44981</c:v>
                </c:pt>
                <c:pt idx="291">
                  <c:v>44982</c:v>
                </c:pt>
                <c:pt idx="292">
                  <c:v>44983</c:v>
                </c:pt>
                <c:pt idx="293">
                  <c:v>44984</c:v>
                </c:pt>
                <c:pt idx="294">
                  <c:v>44985</c:v>
                </c:pt>
                <c:pt idx="295">
                  <c:v>44986</c:v>
                </c:pt>
                <c:pt idx="296">
                  <c:v>44987</c:v>
                </c:pt>
                <c:pt idx="297">
                  <c:v>44988</c:v>
                </c:pt>
                <c:pt idx="298">
                  <c:v>44989</c:v>
                </c:pt>
                <c:pt idx="299">
                  <c:v>44990</c:v>
                </c:pt>
                <c:pt idx="300">
                  <c:v>44991</c:v>
                </c:pt>
                <c:pt idx="301">
                  <c:v>44992</c:v>
                </c:pt>
                <c:pt idx="302">
                  <c:v>44993</c:v>
                </c:pt>
                <c:pt idx="303">
                  <c:v>44994</c:v>
                </c:pt>
                <c:pt idx="304">
                  <c:v>44995</c:v>
                </c:pt>
                <c:pt idx="305">
                  <c:v>44996</c:v>
                </c:pt>
                <c:pt idx="306">
                  <c:v>44997</c:v>
                </c:pt>
                <c:pt idx="307">
                  <c:v>44998</c:v>
                </c:pt>
                <c:pt idx="308">
                  <c:v>44999</c:v>
                </c:pt>
                <c:pt idx="309">
                  <c:v>45000</c:v>
                </c:pt>
                <c:pt idx="310">
                  <c:v>45001</c:v>
                </c:pt>
                <c:pt idx="311">
                  <c:v>45002</c:v>
                </c:pt>
                <c:pt idx="312">
                  <c:v>45003</c:v>
                </c:pt>
                <c:pt idx="313">
                  <c:v>45004</c:v>
                </c:pt>
                <c:pt idx="314">
                  <c:v>45005</c:v>
                </c:pt>
                <c:pt idx="315">
                  <c:v>45006</c:v>
                </c:pt>
                <c:pt idx="316">
                  <c:v>45007</c:v>
                </c:pt>
                <c:pt idx="317">
                  <c:v>45008</c:v>
                </c:pt>
                <c:pt idx="318">
                  <c:v>45009</c:v>
                </c:pt>
                <c:pt idx="319">
                  <c:v>45010</c:v>
                </c:pt>
                <c:pt idx="320">
                  <c:v>45011</c:v>
                </c:pt>
                <c:pt idx="321">
                  <c:v>45012</c:v>
                </c:pt>
                <c:pt idx="322">
                  <c:v>45013</c:v>
                </c:pt>
                <c:pt idx="323">
                  <c:v>45014</c:v>
                </c:pt>
                <c:pt idx="324">
                  <c:v>45015</c:v>
                </c:pt>
                <c:pt idx="325">
                  <c:v>45016</c:v>
                </c:pt>
                <c:pt idx="326">
                  <c:v>45017</c:v>
                </c:pt>
                <c:pt idx="327">
                  <c:v>45018</c:v>
                </c:pt>
                <c:pt idx="328">
                  <c:v>45019</c:v>
                </c:pt>
                <c:pt idx="329">
                  <c:v>45020</c:v>
                </c:pt>
                <c:pt idx="330">
                  <c:v>45021</c:v>
                </c:pt>
                <c:pt idx="331">
                  <c:v>45022</c:v>
                </c:pt>
                <c:pt idx="332">
                  <c:v>45023</c:v>
                </c:pt>
                <c:pt idx="333">
                  <c:v>45024</c:v>
                </c:pt>
                <c:pt idx="334">
                  <c:v>45025</c:v>
                </c:pt>
                <c:pt idx="335">
                  <c:v>45026</c:v>
                </c:pt>
                <c:pt idx="336">
                  <c:v>45027</c:v>
                </c:pt>
                <c:pt idx="337">
                  <c:v>45028</c:v>
                </c:pt>
                <c:pt idx="338">
                  <c:v>45029</c:v>
                </c:pt>
                <c:pt idx="339">
                  <c:v>45030</c:v>
                </c:pt>
                <c:pt idx="340">
                  <c:v>45031</c:v>
                </c:pt>
                <c:pt idx="341">
                  <c:v>45032</c:v>
                </c:pt>
                <c:pt idx="342">
                  <c:v>45033</c:v>
                </c:pt>
                <c:pt idx="343">
                  <c:v>45034</c:v>
                </c:pt>
                <c:pt idx="344">
                  <c:v>45035</c:v>
                </c:pt>
                <c:pt idx="345">
                  <c:v>45036</c:v>
                </c:pt>
                <c:pt idx="346">
                  <c:v>45037</c:v>
                </c:pt>
                <c:pt idx="347">
                  <c:v>45038</c:v>
                </c:pt>
                <c:pt idx="348">
                  <c:v>45039</c:v>
                </c:pt>
                <c:pt idx="349">
                  <c:v>45040</c:v>
                </c:pt>
                <c:pt idx="350">
                  <c:v>45041</c:v>
                </c:pt>
                <c:pt idx="351">
                  <c:v>45042</c:v>
                </c:pt>
                <c:pt idx="352">
                  <c:v>45043</c:v>
                </c:pt>
                <c:pt idx="353">
                  <c:v>45044</c:v>
                </c:pt>
                <c:pt idx="354">
                  <c:v>45045</c:v>
                </c:pt>
                <c:pt idx="355">
                  <c:v>45046</c:v>
                </c:pt>
                <c:pt idx="356">
                  <c:v>45047</c:v>
                </c:pt>
                <c:pt idx="357">
                  <c:v>45048</c:v>
                </c:pt>
                <c:pt idx="358">
                  <c:v>45049</c:v>
                </c:pt>
                <c:pt idx="359">
                  <c:v>45050</c:v>
                </c:pt>
                <c:pt idx="360">
                  <c:v>45051</c:v>
                </c:pt>
                <c:pt idx="361">
                  <c:v>45052</c:v>
                </c:pt>
                <c:pt idx="362">
                  <c:v>45053</c:v>
                </c:pt>
                <c:pt idx="363">
                  <c:v>45054</c:v>
                </c:pt>
                <c:pt idx="364">
                  <c:v>45055</c:v>
                </c:pt>
                <c:pt idx="365">
                  <c:v>45056</c:v>
                </c:pt>
                <c:pt idx="366">
                  <c:v>45057</c:v>
                </c:pt>
                <c:pt idx="367">
                  <c:v>45058</c:v>
                </c:pt>
                <c:pt idx="368">
                  <c:v>45059</c:v>
                </c:pt>
                <c:pt idx="369">
                  <c:v>45060</c:v>
                </c:pt>
                <c:pt idx="370">
                  <c:v>45061</c:v>
                </c:pt>
                <c:pt idx="371">
                  <c:v>45062</c:v>
                </c:pt>
                <c:pt idx="372">
                  <c:v>45063</c:v>
                </c:pt>
                <c:pt idx="373">
                  <c:v>45064</c:v>
                </c:pt>
                <c:pt idx="374">
                  <c:v>45065</c:v>
                </c:pt>
                <c:pt idx="375">
                  <c:v>45066</c:v>
                </c:pt>
                <c:pt idx="376">
                  <c:v>45067</c:v>
                </c:pt>
                <c:pt idx="377">
                  <c:v>45068</c:v>
                </c:pt>
                <c:pt idx="378">
                  <c:v>45069</c:v>
                </c:pt>
                <c:pt idx="379">
                  <c:v>45070</c:v>
                </c:pt>
                <c:pt idx="380">
                  <c:v>45071</c:v>
                </c:pt>
                <c:pt idx="381">
                  <c:v>45072</c:v>
                </c:pt>
                <c:pt idx="382">
                  <c:v>45073</c:v>
                </c:pt>
                <c:pt idx="383">
                  <c:v>45074</c:v>
                </c:pt>
                <c:pt idx="384">
                  <c:v>45075</c:v>
                </c:pt>
                <c:pt idx="385">
                  <c:v>45076</c:v>
                </c:pt>
                <c:pt idx="386">
                  <c:v>45077</c:v>
                </c:pt>
                <c:pt idx="387">
                  <c:v>45078</c:v>
                </c:pt>
                <c:pt idx="388">
                  <c:v>45079</c:v>
                </c:pt>
                <c:pt idx="389">
                  <c:v>45080</c:v>
                </c:pt>
                <c:pt idx="390">
                  <c:v>45081</c:v>
                </c:pt>
                <c:pt idx="391">
                  <c:v>45082</c:v>
                </c:pt>
                <c:pt idx="392">
                  <c:v>45083</c:v>
                </c:pt>
                <c:pt idx="393">
                  <c:v>45084</c:v>
                </c:pt>
                <c:pt idx="394">
                  <c:v>45085</c:v>
                </c:pt>
                <c:pt idx="395">
                  <c:v>45086</c:v>
                </c:pt>
                <c:pt idx="396">
                  <c:v>45087</c:v>
                </c:pt>
                <c:pt idx="397">
                  <c:v>45088</c:v>
                </c:pt>
                <c:pt idx="398">
                  <c:v>45089</c:v>
                </c:pt>
                <c:pt idx="399">
                  <c:v>45090</c:v>
                </c:pt>
                <c:pt idx="400">
                  <c:v>45091</c:v>
                </c:pt>
                <c:pt idx="401">
                  <c:v>45092</c:v>
                </c:pt>
                <c:pt idx="402">
                  <c:v>45093</c:v>
                </c:pt>
                <c:pt idx="403">
                  <c:v>45094</c:v>
                </c:pt>
                <c:pt idx="404">
                  <c:v>45095</c:v>
                </c:pt>
                <c:pt idx="405">
                  <c:v>45096</c:v>
                </c:pt>
                <c:pt idx="406">
                  <c:v>45097</c:v>
                </c:pt>
                <c:pt idx="407">
                  <c:v>45098</c:v>
                </c:pt>
                <c:pt idx="408">
                  <c:v>45099</c:v>
                </c:pt>
                <c:pt idx="409">
                  <c:v>45100</c:v>
                </c:pt>
                <c:pt idx="410">
                  <c:v>45101</c:v>
                </c:pt>
                <c:pt idx="411">
                  <c:v>45102</c:v>
                </c:pt>
                <c:pt idx="412">
                  <c:v>45103</c:v>
                </c:pt>
                <c:pt idx="413">
                  <c:v>45104</c:v>
                </c:pt>
                <c:pt idx="414">
                  <c:v>45105</c:v>
                </c:pt>
                <c:pt idx="415">
                  <c:v>45106</c:v>
                </c:pt>
                <c:pt idx="416">
                  <c:v>45107</c:v>
                </c:pt>
                <c:pt idx="417">
                  <c:v>45108</c:v>
                </c:pt>
                <c:pt idx="418">
                  <c:v>45109</c:v>
                </c:pt>
                <c:pt idx="419">
                  <c:v>45110</c:v>
                </c:pt>
                <c:pt idx="420">
                  <c:v>45111</c:v>
                </c:pt>
                <c:pt idx="421">
                  <c:v>45112</c:v>
                </c:pt>
                <c:pt idx="422">
                  <c:v>45113</c:v>
                </c:pt>
                <c:pt idx="423">
                  <c:v>45114</c:v>
                </c:pt>
                <c:pt idx="424">
                  <c:v>45115</c:v>
                </c:pt>
                <c:pt idx="425">
                  <c:v>45116</c:v>
                </c:pt>
                <c:pt idx="426">
                  <c:v>45117</c:v>
                </c:pt>
                <c:pt idx="427">
                  <c:v>45118</c:v>
                </c:pt>
                <c:pt idx="428">
                  <c:v>45119</c:v>
                </c:pt>
                <c:pt idx="429">
                  <c:v>45120</c:v>
                </c:pt>
                <c:pt idx="430">
                  <c:v>45121</c:v>
                </c:pt>
                <c:pt idx="431">
                  <c:v>45122</c:v>
                </c:pt>
                <c:pt idx="432">
                  <c:v>45123</c:v>
                </c:pt>
                <c:pt idx="433">
                  <c:v>45124</c:v>
                </c:pt>
                <c:pt idx="434">
                  <c:v>45125</c:v>
                </c:pt>
                <c:pt idx="435">
                  <c:v>45126</c:v>
                </c:pt>
                <c:pt idx="436">
                  <c:v>45127</c:v>
                </c:pt>
                <c:pt idx="437">
                  <c:v>45128</c:v>
                </c:pt>
                <c:pt idx="438">
                  <c:v>45129</c:v>
                </c:pt>
                <c:pt idx="439">
                  <c:v>45130</c:v>
                </c:pt>
                <c:pt idx="440">
                  <c:v>45131</c:v>
                </c:pt>
                <c:pt idx="441">
                  <c:v>45132</c:v>
                </c:pt>
                <c:pt idx="442">
                  <c:v>45133</c:v>
                </c:pt>
                <c:pt idx="443">
                  <c:v>45134</c:v>
                </c:pt>
                <c:pt idx="444">
                  <c:v>45135</c:v>
                </c:pt>
                <c:pt idx="445">
                  <c:v>45136</c:v>
                </c:pt>
                <c:pt idx="446">
                  <c:v>45137</c:v>
                </c:pt>
                <c:pt idx="447">
                  <c:v>45138</c:v>
                </c:pt>
                <c:pt idx="448">
                  <c:v>45139</c:v>
                </c:pt>
                <c:pt idx="449">
                  <c:v>45140</c:v>
                </c:pt>
                <c:pt idx="450">
                  <c:v>45141</c:v>
                </c:pt>
                <c:pt idx="451">
                  <c:v>45142</c:v>
                </c:pt>
                <c:pt idx="452">
                  <c:v>45143</c:v>
                </c:pt>
                <c:pt idx="453">
                  <c:v>45144</c:v>
                </c:pt>
                <c:pt idx="454">
                  <c:v>45145</c:v>
                </c:pt>
                <c:pt idx="455">
                  <c:v>45146</c:v>
                </c:pt>
                <c:pt idx="456">
                  <c:v>45147</c:v>
                </c:pt>
                <c:pt idx="457">
                  <c:v>45148</c:v>
                </c:pt>
                <c:pt idx="458">
                  <c:v>45149</c:v>
                </c:pt>
                <c:pt idx="459">
                  <c:v>45150</c:v>
                </c:pt>
                <c:pt idx="460">
                  <c:v>45151</c:v>
                </c:pt>
                <c:pt idx="461">
                  <c:v>45152</c:v>
                </c:pt>
                <c:pt idx="462">
                  <c:v>45153</c:v>
                </c:pt>
                <c:pt idx="463">
                  <c:v>45154</c:v>
                </c:pt>
                <c:pt idx="464">
                  <c:v>45155</c:v>
                </c:pt>
                <c:pt idx="465">
                  <c:v>45156</c:v>
                </c:pt>
                <c:pt idx="466">
                  <c:v>45157</c:v>
                </c:pt>
                <c:pt idx="467">
                  <c:v>45158</c:v>
                </c:pt>
                <c:pt idx="468">
                  <c:v>45159</c:v>
                </c:pt>
                <c:pt idx="469">
                  <c:v>45160</c:v>
                </c:pt>
                <c:pt idx="470">
                  <c:v>45161</c:v>
                </c:pt>
                <c:pt idx="471">
                  <c:v>45162</c:v>
                </c:pt>
                <c:pt idx="472">
                  <c:v>45163</c:v>
                </c:pt>
                <c:pt idx="473">
                  <c:v>45164</c:v>
                </c:pt>
                <c:pt idx="474">
                  <c:v>45165</c:v>
                </c:pt>
                <c:pt idx="475">
                  <c:v>45166</c:v>
                </c:pt>
                <c:pt idx="476">
                  <c:v>45167</c:v>
                </c:pt>
                <c:pt idx="477">
                  <c:v>45168</c:v>
                </c:pt>
                <c:pt idx="478">
                  <c:v>45169</c:v>
                </c:pt>
                <c:pt idx="479">
                  <c:v>45170</c:v>
                </c:pt>
                <c:pt idx="480">
                  <c:v>45171</c:v>
                </c:pt>
                <c:pt idx="481">
                  <c:v>45172</c:v>
                </c:pt>
                <c:pt idx="482">
                  <c:v>45173</c:v>
                </c:pt>
                <c:pt idx="483">
                  <c:v>45174</c:v>
                </c:pt>
                <c:pt idx="484">
                  <c:v>45175</c:v>
                </c:pt>
                <c:pt idx="485">
                  <c:v>45176</c:v>
                </c:pt>
                <c:pt idx="486">
                  <c:v>45177</c:v>
                </c:pt>
                <c:pt idx="487">
                  <c:v>45178</c:v>
                </c:pt>
                <c:pt idx="488">
                  <c:v>45179</c:v>
                </c:pt>
                <c:pt idx="489">
                  <c:v>45180</c:v>
                </c:pt>
                <c:pt idx="490">
                  <c:v>45181</c:v>
                </c:pt>
                <c:pt idx="491">
                  <c:v>45182</c:v>
                </c:pt>
                <c:pt idx="492">
                  <c:v>45183</c:v>
                </c:pt>
                <c:pt idx="493">
                  <c:v>45184</c:v>
                </c:pt>
                <c:pt idx="494">
                  <c:v>45185</c:v>
                </c:pt>
                <c:pt idx="495">
                  <c:v>45186</c:v>
                </c:pt>
                <c:pt idx="496">
                  <c:v>45187</c:v>
                </c:pt>
                <c:pt idx="497">
                  <c:v>45188</c:v>
                </c:pt>
                <c:pt idx="498">
                  <c:v>45189</c:v>
                </c:pt>
                <c:pt idx="499">
                  <c:v>45190</c:v>
                </c:pt>
                <c:pt idx="500">
                  <c:v>45191</c:v>
                </c:pt>
                <c:pt idx="501">
                  <c:v>45192</c:v>
                </c:pt>
                <c:pt idx="502">
                  <c:v>45193</c:v>
                </c:pt>
                <c:pt idx="503">
                  <c:v>45194</c:v>
                </c:pt>
                <c:pt idx="504">
                  <c:v>45195</c:v>
                </c:pt>
                <c:pt idx="505">
                  <c:v>45196</c:v>
                </c:pt>
                <c:pt idx="506">
                  <c:v>45197</c:v>
                </c:pt>
                <c:pt idx="507">
                  <c:v>45198</c:v>
                </c:pt>
                <c:pt idx="508">
                  <c:v>45199</c:v>
                </c:pt>
                <c:pt idx="509">
                  <c:v>45200</c:v>
                </c:pt>
                <c:pt idx="510">
                  <c:v>45201</c:v>
                </c:pt>
                <c:pt idx="511">
                  <c:v>45202</c:v>
                </c:pt>
                <c:pt idx="512">
                  <c:v>45203</c:v>
                </c:pt>
                <c:pt idx="513">
                  <c:v>45204</c:v>
                </c:pt>
                <c:pt idx="514">
                  <c:v>45205</c:v>
                </c:pt>
                <c:pt idx="515">
                  <c:v>45206</c:v>
                </c:pt>
                <c:pt idx="516">
                  <c:v>45207</c:v>
                </c:pt>
                <c:pt idx="517">
                  <c:v>45208</c:v>
                </c:pt>
                <c:pt idx="518">
                  <c:v>45209</c:v>
                </c:pt>
                <c:pt idx="519">
                  <c:v>45210</c:v>
                </c:pt>
                <c:pt idx="520">
                  <c:v>45211</c:v>
                </c:pt>
                <c:pt idx="521">
                  <c:v>45212</c:v>
                </c:pt>
                <c:pt idx="522">
                  <c:v>45213</c:v>
                </c:pt>
                <c:pt idx="523">
                  <c:v>45214</c:v>
                </c:pt>
                <c:pt idx="524">
                  <c:v>45215</c:v>
                </c:pt>
                <c:pt idx="525">
                  <c:v>45216</c:v>
                </c:pt>
                <c:pt idx="526">
                  <c:v>45217</c:v>
                </c:pt>
                <c:pt idx="527">
                  <c:v>45218</c:v>
                </c:pt>
                <c:pt idx="528">
                  <c:v>45219</c:v>
                </c:pt>
                <c:pt idx="529">
                  <c:v>45220</c:v>
                </c:pt>
                <c:pt idx="530">
                  <c:v>45221</c:v>
                </c:pt>
                <c:pt idx="531">
                  <c:v>45222</c:v>
                </c:pt>
                <c:pt idx="532">
                  <c:v>45223</c:v>
                </c:pt>
                <c:pt idx="533">
                  <c:v>45224</c:v>
                </c:pt>
                <c:pt idx="534">
                  <c:v>45225</c:v>
                </c:pt>
                <c:pt idx="535">
                  <c:v>45226</c:v>
                </c:pt>
                <c:pt idx="536">
                  <c:v>45227</c:v>
                </c:pt>
                <c:pt idx="537">
                  <c:v>45228</c:v>
                </c:pt>
                <c:pt idx="538">
                  <c:v>45229</c:v>
                </c:pt>
                <c:pt idx="539">
                  <c:v>45230</c:v>
                </c:pt>
                <c:pt idx="540">
                  <c:v>45231</c:v>
                </c:pt>
                <c:pt idx="541">
                  <c:v>45232</c:v>
                </c:pt>
                <c:pt idx="542">
                  <c:v>45233</c:v>
                </c:pt>
                <c:pt idx="543">
                  <c:v>45234</c:v>
                </c:pt>
                <c:pt idx="544">
                  <c:v>45235</c:v>
                </c:pt>
                <c:pt idx="545">
                  <c:v>45236</c:v>
                </c:pt>
                <c:pt idx="546">
                  <c:v>45237</c:v>
                </c:pt>
                <c:pt idx="547">
                  <c:v>45238</c:v>
                </c:pt>
                <c:pt idx="548">
                  <c:v>45239</c:v>
                </c:pt>
                <c:pt idx="549">
                  <c:v>45240</c:v>
                </c:pt>
                <c:pt idx="550">
                  <c:v>45241</c:v>
                </c:pt>
                <c:pt idx="551">
                  <c:v>45242</c:v>
                </c:pt>
                <c:pt idx="552">
                  <c:v>45243</c:v>
                </c:pt>
                <c:pt idx="553">
                  <c:v>45244</c:v>
                </c:pt>
                <c:pt idx="554">
                  <c:v>45245</c:v>
                </c:pt>
                <c:pt idx="555">
                  <c:v>45246</c:v>
                </c:pt>
                <c:pt idx="556">
                  <c:v>45247</c:v>
                </c:pt>
                <c:pt idx="557">
                  <c:v>45248</c:v>
                </c:pt>
                <c:pt idx="558">
                  <c:v>45249</c:v>
                </c:pt>
                <c:pt idx="559">
                  <c:v>45250</c:v>
                </c:pt>
                <c:pt idx="560">
                  <c:v>45251</c:v>
                </c:pt>
                <c:pt idx="561">
                  <c:v>45252</c:v>
                </c:pt>
                <c:pt idx="562">
                  <c:v>45253</c:v>
                </c:pt>
                <c:pt idx="563">
                  <c:v>45254</c:v>
                </c:pt>
                <c:pt idx="564">
                  <c:v>45255</c:v>
                </c:pt>
                <c:pt idx="565">
                  <c:v>45256</c:v>
                </c:pt>
                <c:pt idx="566">
                  <c:v>45257</c:v>
                </c:pt>
                <c:pt idx="567">
                  <c:v>45258</c:v>
                </c:pt>
                <c:pt idx="568">
                  <c:v>45259</c:v>
                </c:pt>
                <c:pt idx="569">
                  <c:v>45260</c:v>
                </c:pt>
                <c:pt idx="570">
                  <c:v>45261</c:v>
                </c:pt>
                <c:pt idx="571">
                  <c:v>45262</c:v>
                </c:pt>
                <c:pt idx="572">
                  <c:v>45263</c:v>
                </c:pt>
                <c:pt idx="573">
                  <c:v>45264</c:v>
                </c:pt>
                <c:pt idx="574">
                  <c:v>45265</c:v>
                </c:pt>
                <c:pt idx="575">
                  <c:v>45266</c:v>
                </c:pt>
                <c:pt idx="576">
                  <c:v>45267</c:v>
                </c:pt>
                <c:pt idx="577">
                  <c:v>45268</c:v>
                </c:pt>
                <c:pt idx="578">
                  <c:v>45269</c:v>
                </c:pt>
                <c:pt idx="579">
                  <c:v>45270</c:v>
                </c:pt>
                <c:pt idx="580">
                  <c:v>45271</c:v>
                </c:pt>
                <c:pt idx="581">
                  <c:v>45272</c:v>
                </c:pt>
                <c:pt idx="582">
                  <c:v>45273</c:v>
                </c:pt>
                <c:pt idx="583">
                  <c:v>45274</c:v>
                </c:pt>
                <c:pt idx="584">
                  <c:v>45275</c:v>
                </c:pt>
                <c:pt idx="585">
                  <c:v>45276</c:v>
                </c:pt>
                <c:pt idx="586">
                  <c:v>45277</c:v>
                </c:pt>
                <c:pt idx="587">
                  <c:v>45278</c:v>
                </c:pt>
                <c:pt idx="588">
                  <c:v>45279</c:v>
                </c:pt>
                <c:pt idx="589">
                  <c:v>45280</c:v>
                </c:pt>
                <c:pt idx="590">
                  <c:v>45281</c:v>
                </c:pt>
                <c:pt idx="591">
                  <c:v>45282</c:v>
                </c:pt>
                <c:pt idx="592">
                  <c:v>45283</c:v>
                </c:pt>
                <c:pt idx="593">
                  <c:v>45284</c:v>
                </c:pt>
                <c:pt idx="594">
                  <c:v>45285</c:v>
                </c:pt>
                <c:pt idx="595">
                  <c:v>45286</c:v>
                </c:pt>
                <c:pt idx="596">
                  <c:v>45287</c:v>
                </c:pt>
                <c:pt idx="597">
                  <c:v>45288</c:v>
                </c:pt>
                <c:pt idx="598">
                  <c:v>45289</c:v>
                </c:pt>
                <c:pt idx="599">
                  <c:v>45290</c:v>
                </c:pt>
                <c:pt idx="600">
                  <c:v>45291</c:v>
                </c:pt>
                <c:pt idx="601">
                  <c:v>45292</c:v>
                </c:pt>
                <c:pt idx="602">
                  <c:v>45293</c:v>
                </c:pt>
                <c:pt idx="603">
                  <c:v>45294</c:v>
                </c:pt>
                <c:pt idx="604">
                  <c:v>45295</c:v>
                </c:pt>
                <c:pt idx="605">
                  <c:v>45296</c:v>
                </c:pt>
                <c:pt idx="606">
                  <c:v>45297</c:v>
                </c:pt>
                <c:pt idx="607">
                  <c:v>45298</c:v>
                </c:pt>
                <c:pt idx="608">
                  <c:v>45299</c:v>
                </c:pt>
                <c:pt idx="609">
                  <c:v>45300</c:v>
                </c:pt>
                <c:pt idx="610">
                  <c:v>45301</c:v>
                </c:pt>
                <c:pt idx="611">
                  <c:v>45302</c:v>
                </c:pt>
                <c:pt idx="612">
                  <c:v>45303</c:v>
                </c:pt>
                <c:pt idx="613">
                  <c:v>45304</c:v>
                </c:pt>
                <c:pt idx="614">
                  <c:v>45305</c:v>
                </c:pt>
                <c:pt idx="615">
                  <c:v>45306</c:v>
                </c:pt>
                <c:pt idx="616">
                  <c:v>45307</c:v>
                </c:pt>
                <c:pt idx="617">
                  <c:v>45308</c:v>
                </c:pt>
                <c:pt idx="618">
                  <c:v>45309</c:v>
                </c:pt>
                <c:pt idx="619">
                  <c:v>45310</c:v>
                </c:pt>
                <c:pt idx="620">
                  <c:v>45311</c:v>
                </c:pt>
                <c:pt idx="621">
                  <c:v>45312</c:v>
                </c:pt>
                <c:pt idx="622">
                  <c:v>45313</c:v>
                </c:pt>
                <c:pt idx="623">
                  <c:v>45314</c:v>
                </c:pt>
                <c:pt idx="624">
                  <c:v>45315</c:v>
                </c:pt>
                <c:pt idx="625">
                  <c:v>45316</c:v>
                </c:pt>
                <c:pt idx="626">
                  <c:v>45317</c:v>
                </c:pt>
                <c:pt idx="627">
                  <c:v>45318</c:v>
                </c:pt>
                <c:pt idx="628">
                  <c:v>45319</c:v>
                </c:pt>
                <c:pt idx="629">
                  <c:v>45320</c:v>
                </c:pt>
                <c:pt idx="630">
                  <c:v>45321</c:v>
                </c:pt>
                <c:pt idx="631">
                  <c:v>45322</c:v>
                </c:pt>
                <c:pt idx="632">
                  <c:v>45323</c:v>
                </c:pt>
                <c:pt idx="633">
                  <c:v>45324</c:v>
                </c:pt>
                <c:pt idx="634">
                  <c:v>45325</c:v>
                </c:pt>
                <c:pt idx="635">
                  <c:v>45326</c:v>
                </c:pt>
                <c:pt idx="636">
                  <c:v>45327</c:v>
                </c:pt>
                <c:pt idx="637">
                  <c:v>45328</c:v>
                </c:pt>
                <c:pt idx="638">
                  <c:v>45329</c:v>
                </c:pt>
                <c:pt idx="639">
                  <c:v>45330</c:v>
                </c:pt>
                <c:pt idx="640">
                  <c:v>45331</c:v>
                </c:pt>
                <c:pt idx="641">
                  <c:v>45332</c:v>
                </c:pt>
                <c:pt idx="642">
                  <c:v>45333</c:v>
                </c:pt>
                <c:pt idx="643">
                  <c:v>45334</c:v>
                </c:pt>
                <c:pt idx="644">
                  <c:v>45335</c:v>
                </c:pt>
                <c:pt idx="645">
                  <c:v>45336</c:v>
                </c:pt>
                <c:pt idx="646">
                  <c:v>45337</c:v>
                </c:pt>
                <c:pt idx="647">
                  <c:v>45338</c:v>
                </c:pt>
                <c:pt idx="648">
                  <c:v>45339</c:v>
                </c:pt>
                <c:pt idx="649">
                  <c:v>45340</c:v>
                </c:pt>
                <c:pt idx="650">
                  <c:v>45341</c:v>
                </c:pt>
                <c:pt idx="651">
                  <c:v>45342</c:v>
                </c:pt>
                <c:pt idx="652">
                  <c:v>45343</c:v>
                </c:pt>
                <c:pt idx="653">
                  <c:v>45344</c:v>
                </c:pt>
                <c:pt idx="654">
                  <c:v>45345</c:v>
                </c:pt>
                <c:pt idx="655">
                  <c:v>45346</c:v>
                </c:pt>
                <c:pt idx="656">
                  <c:v>45347</c:v>
                </c:pt>
                <c:pt idx="657">
                  <c:v>45348</c:v>
                </c:pt>
                <c:pt idx="658">
                  <c:v>45349</c:v>
                </c:pt>
                <c:pt idx="659">
                  <c:v>45350</c:v>
                </c:pt>
                <c:pt idx="660">
                  <c:v>45351</c:v>
                </c:pt>
                <c:pt idx="661">
                  <c:v>45352</c:v>
                </c:pt>
                <c:pt idx="662">
                  <c:v>45353</c:v>
                </c:pt>
                <c:pt idx="663">
                  <c:v>45354</c:v>
                </c:pt>
                <c:pt idx="664">
                  <c:v>45355</c:v>
                </c:pt>
                <c:pt idx="665">
                  <c:v>45356</c:v>
                </c:pt>
                <c:pt idx="666">
                  <c:v>45357</c:v>
                </c:pt>
                <c:pt idx="667">
                  <c:v>45358</c:v>
                </c:pt>
                <c:pt idx="668">
                  <c:v>45359</c:v>
                </c:pt>
                <c:pt idx="669">
                  <c:v>45360</c:v>
                </c:pt>
                <c:pt idx="670">
                  <c:v>45361</c:v>
                </c:pt>
                <c:pt idx="671">
                  <c:v>45362</c:v>
                </c:pt>
                <c:pt idx="672">
                  <c:v>45363</c:v>
                </c:pt>
                <c:pt idx="673">
                  <c:v>45364</c:v>
                </c:pt>
                <c:pt idx="674">
                  <c:v>45365</c:v>
                </c:pt>
                <c:pt idx="675">
                  <c:v>45366</c:v>
                </c:pt>
                <c:pt idx="676">
                  <c:v>45367</c:v>
                </c:pt>
                <c:pt idx="677">
                  <c:v>45368</c:v>
                </c:pt>
                <c:pt idx="678">
                  <c:v>45369</c:v>
                </c:pt>
                <c:pt idx="679">
                  <c:v>45370</c:v>
                </c:pt>
                <c:pt idx="680">
                  <c:v>45371</c:v>
                </c:pt>
                <c:pt idx="681">
                  <c:v>45372</c:v>
                </c:pt>
                <c:pt idx="682">
                  <c:v>45373</c:v>
                </c:pt>
                <c:pt idx="683">
                  <c:v>45374</c:v>
                </c:pt>
                <c:pt idx="684">
                  <c:v>45375</c:v>
                </c:pt>
                <c:pt idx="685">
                  <c:v>45376</c:v>
                </c:pt>
                <c:pt idx="686">
                  <c:v>45377</c:v>
                </c:pt>
                <c:pt idx="687">
                  <c:v>45378</c:v>
                </c:pt>
                <c:pt idx="688">
                  <c:v>45379</c:v>
                </c:pt>
                <c:pt idx="689">
                  <c:v>45380</c:v>
                </c:pt>
                <c:pt idx="690">
                  <c:v>45381</c:v>
                </c:pt>
                <c:pt idx="691">
                  <c:v>45382</c:v>
                </c:pt>
                <c:pt idx="692">
                  <c:v>45383</c:v>
                </c:pt>
                <c:pt idx="693">
                  <c:v>45384</c:v>
                </c:pt>
                <c:pt idx="694">
                  <c:v>45385</c:v>
                </c:pt>
                <c:pt idx="695">
                  <c:v>45386</c:v>
                </c:pt>
                <c:pt idx="696">
                  <c:v>45387</c:v>
                </c:pt>
                <c:pt idx="697">
                  <c:v>45388</c:v>
                </c:pt>
                <c:pt idx="698">
                  <c:v>45389</c:v>
                </c:pt>
                <c:pt idx="699">
                  <c:v>45390</c:v>
                </c:pt>
                <c:pt idx="700">
                  <c:v>45391</c:v>
                </c:pt>
                <c:pt idx="701">
                  <c:v>45392</c:v>
                </c:pt>
                <c:pt idx="702">
                  <c:v>45393</c:v>
                </c:pt>
                <c:pt idx="703">
                  <c:v>45394</c:v>
                </c:pt>
                <c:pt idx="704">
                  <c:v>45395</c:v>
                </c:pt>
                <c:pt idx="705">
                  <c:v>45396</c:v>
                </c:pt>
                <c:pt idx="706">
                  <c:v>45397</c:v>
                </c:pt>
                <c:pt idx="707">
                  <c:v>45398</c:v>
                </c:pt>
                <c:pt idx="708">
                  <c:v>45399</c:v>
                </c:pt>
                <c:pt idx="709">
                  <c:v>45400</c:v>
                </c:pt>
                <c:pt idx="710">
                  <c:v>45401</c:v>
                </c:pt>
                <c:pt idx="711">
                  <c:v>45402</c:v>
                </c:pt>
                <c:pt idx="712">
                  <c:v>45403</c:v>
                </c:pt>
                <c:pt idx="713">
                  <c:v>45404</c:v>
                </c:pt>
                <c:pt idx="714">
                  <c:v>45405</c:v>
                </c:pt>
                <c:pt idx="715">
                  <c:v>45406</c:v>
                </c:pt>
                <c:pt idx="716">
                  <c:v>45407</c:v>
                </c:pt>
                <c:pt idx="717">
                  <c:v>45408</c:v>
                </c:pt>
                <c:pt idx="718">
                  <c:v>45409</c:v>
                </c:pt>
                <c:pt idx="719">
                  <c:v>45410</c:v>
                </c:pt>
                <c:pt idx="720">
                  <c:v>45411</c:v>
                </c:pt>
                <c:pt idx="721">
                  <c:v>45412</c:v>
                </c:pt>
                <c:pt idx="722">
                  <c:v>45413</c:v>
                </c:pt>
                <c:pt idx="723">
                  <c:v>45414</c:v>
                </c:pt>
                <c:pt idx="724">
                  <c:v>45415</c:v>
                </c:pt>
                <c:pt idx="725">
                  <c:v>45416</c:v>
                </c:pt>
                <c:pt idx="726">
                  <c:v>45417</c:v>
                </c:pt>
                <c:pt idx="727">
                  <c:v>45418</c:v>
                </c:pt>
                <c:pt idx="728">
                  <c:v>45419</c:v>
                </c:pt>
                <c:pt idx="729">
                  <c:v>45420</c:v>
                </c:pt>
                <c:pt idx="730">
                  <c:v>45421</c:v>
                </c:pt>
                <c:pt idx="731">
                  <c:v>45422</c:v>
                </c:pt>
                <c:pt idx="732">
                  <c:v>45423</c:v>
                </c:pt>
                <c:pt idx="733">
                  <c:v>45424</c:v>
                </c:pt>
                <c:pt idx="734">
                  <c:v>45425</c:v>
                </c:pt>
                <c:pt idx="735">
                  <c:v>45426</c:v>
                </c:pt>
                <c:pt idx="736">
                  <c:v>45427</c:v>
                </c:pt>
                <c:pt idx="737">
                  <c:v>45428</c:v>
                </c:pt>
                <c:pt idx="738">
                  <c:v>45429</c:v>
                </c:pt>
                <c:pt idx="739">
                  <c:v>45430</c:v>
                </c:pt>
                <c:pt idx="740">
                  <c:v>45431</c:v>
                </c:pt>
                <c:pt idx="741">
                  <c:v>45432</c:v>
                </c:pt>
                <c:pt idx="742">
                  <c:v>45433</c:v>
                </c:pt>
                <c:pt idx="743">
                  <c:v>45434</c:v>
                </c:pt>
                <c:pt idx="744">
                  <c:v>45435</c:v>
                </c:pt>
                <c:pt idx="745">
                  <c:v>45436</c:v>
                </c:pt>
                <c:pt idx="746">
                  <c:v>45437</c:v>
                </c:pt>
                <c:pt idx="747">
                  <c:v>45438</c:v>
                </c:pt>
                <c:pt idx="748">
                  <c:v>45439</c:v>
                </c:pt>
                <c:pt idx="749">
                  <c:v>45440</c:v>
                </c:pt>
                <c:pt idx="750">
                  <c:v>45441</c:v>
                </c:pt>
                <c:pt idx="751">
                  <c:v>45442</c:v>
                </c:pt>
                <c:pt idx="752">
                  <c:v>45443</c:v>
                </c:pt>
                <c:pt idx="753">
                  <c:v>45444</c:v>
                </c:pt>
                <c:pt idx="754">
                  <c:v>45445</c:v>
                </c:pt>
                <c:pt idx="755">
                  <c:v>45446</c:v>
                </c:pt>
                <c:pt idx="756">
                  <c:v>45447</c:v>
                </c:pt>
                <c:pt idx="757">
                  <c:v>45448</c:v>
                </c:pt>
                <c:pt idx="758">
                  <c:v>45449</c:v>
                </c:pt>
                <c:pt idx="759">
                  <c:v>45450</c:v>
                </c:pt>
                <c:pt idx="760">
                  <c:v>45451</c:v>
                </c:pt>
                <c:pt idx="761">
                  <c:v>45452</c:v>
                </c:pt>
                <c:pt idx="762">
                  <c:v>45453</c:v>
                </c:pt>
                <c:pt idx="763">
                  <c:v>45454</c:v>
                </c:pt>
                <c:pt idx="764">
                  <c:v>45455</c:v>
                </c:pt>
                <c:pt idx="765">
                  <c:v>45456</c:v>
                </c:pt>
                <c:pt idx="766">
                  <c:v>45457</c:v>
                </c:pt>
                <c:pt idx="767">
                  <c:v>45458</c:v>
                </c:pt>
                <c:pt idx="768">
                  <c:v>45459</c:v>
                </c:pt>
                <c:pt idx="769">
                  <c:v>45460</c:v>
                </c:pt>
                <c:pt idx="770">
                  <c:v>45461</c:v>
                </c:pt>
                <c:pt idx="771">
                  <c:v>45462</c:v>
                </c:pt>
                <c:pt idx="772">
                  <c:v>45463</c:v>
                </c:pt>
                <c:pt idx="773">
                  <c:v>45464</c:v>
                </c:pt>
                <c:pt idx="774">
                  <c:v>45465</c:v>
                </c:pt>
                <c:pt idx="775">
                  <c:v>45466</c:v>
                </c:pt>
                <c:pt idx="776">
                  <c:v>45467</c:v>
                </c:pt>
                <c:pt idx="777">
                  <c:v>45468</c:v>
                </c:pt>
                <c:pt idx="778">
                  <c:v>45469</c:v>
                </c:pt>
                <c:pt idx="779">
                  <c:v>45470</c:v>
                </c:pt>
                <c:pt idx="780">
                  <c:v>45471</c:v>
                </c:pt>
                <c:pt idx="781">
                  <c:v>45472</c:v>
                </c:pt>
                <c:pt idx="782">
                  <c:v>45473</c:v>
                </c:pt>
                <c:pt idx="783">
                  <c:v>45474</c:v>
                </c:pt>
                <c:pt idx="784">
                  <c:v>45475</c:v>
                </c:pt>
                <c:pt idx="785">
                  <c:v>45476</c:v>
                </c:pt>
                <c:pt idx="786">
                  <c:v>45477</c:v>
                </c:pt>
                <c:pt idx="787">
                  <c:v>45478</c:v>
                </c:pt>
                <c:pt idx="788">
                  <c:v>45479</c:v>
                </c:pt>
                <c:pt idx="789">
                  <c:v>45480</c:v>
                </c:pt>
                <c:pt idx="790">
                  <c:v>45481</c:v>
                </c:pt>
                <c:pt idx="791">
                  <c:v>45482</c:v>
                </c:pt>
                <c:pt idx="792">
                  <c:v>45483</c:v>
                </c:pt>
                <c:pt idx="793">
                  <c:v>45484</c:v>
                </c:pt>
                <c:pt idx="794">
                  <c:v>45485</c:v>
                </c:pt>
                <c:pt idx="795">
                  <c:v>45486</c:v>
                </c:pt>
                <c:pt idx="796">
                  <c:v>45487</c:v>
                </c:pt>
                <c:pt idx="797">
                  <c:v>45488</c:v>
                </c:pt>
                <c:pt idx="798">
                  <c:v>45489</c:v>
                </c:pt>
                <c:pt idx="799">
                  <c:v>45490</c:v>
                </c:pt>
                <c:pt idx="800">
                  <c:v>45491</c:v>
                </c:pt>
                <c:pt idx="801">
                  <c:v>45492</c:v>
                </c:pt>
                <c:pt idx="802">
                  <c:v>45493</c:v>
                </c:pt>
                <c:pt idx="803">
                  <c:v>45494</c:v>
                </c:pt>
                <c:pt idx="804">
                  <c:v>45495</c:v>
                </c:pt>
                <c:pt idx="805">
                  <c:v>45496</c:v>
                </c:pt>
                <c:pt idx="806">
                  <c:v>45497</c:v>
                </c:pt>
                <c:pt idx="807">
                  <c:v>45498</c:v>
                </c:pt>
                <c:pt idx="808">
                  <c:v>45499</c:v>
                </c:pt>
                <c:pt idx="809">
                  <c:v>45500</c:v>
                </c:pt>
                <c:pt idx="810">
                  <c:v>45501</c:v>
                </c:pt>
                <c:pt idx="811">
                  <c:v>45502</c:v>
                </c:pt>
                <c:pt idx="812">
                  <c:v>45503</c:v>
                </c:pt>
                <c:pt idx="813">
                  <c:v>45504</c:v>
                </c:pt>
                <c:pt idx="814">
                  <c:v>45505</c:v>
                </c:pt>
                <c:pt idx="815">
                  <c:v>45506</c:v>
                </c:pt>
                <c:pt idx="816">
                  <c:v>45507</c:v>
                </c:pt>
                <c:pt idx="817">
                  <c:v>45508</c:v>
                </c:pt>
                <c:pt idx="818">
                  <c:v>45509</c:v>
                </c:pt>
                <c:pt idx="819">
                  <c:v>45510</c:v>
                </c:pt>
                <c:pt idx="820">
                  <c:v>45511</c:v>
                </c:pt>
                <c:pt idx="821">
                  <c:v>45512</c:v>
                </c:pt>
                <c:pt idx="822">
                  <c:v>45513</c:v>
                </c:pt>
                <c:pt idx="823">
                  <c:v>45514</c:v>
                </c:pt>
                <c:pt idx="824">
                  <c:v>45515</c:v>
                </c:pt>
                <c:pt idx="825">
                  <c:v>45516</c:v>
                </c:pt>
                <c:pt idx="826">
                  <c:v>45517</c:v>
                </c:pt>
                <c:pt idx="827">
                  <c:v>45518</c:v>
                </c:pt>
                <c:pt idx="828">
                  <c:v>45519</c:v>
                </c:pt>
                <c:pt idx="829">
                  <c:v>45520</c:v>
                </c:pt>
                <c:pt idx="830">
                  <c:v>45521</c:v>
                </c:pt>
                <c:pt idx="831">
                  <c:v>45522</c:v>
                </c:pt>
                <c:pt idx="832">
                  <c:v>45523</c:v>
                </c:pt>
                <c:pt idx="833">
                  <c:v>45524</c:v>
                </c:pt>
                <c:pt idx="834">
                  <c:v>45525</c:v>
                </c:pt>
                <c:pt idx="835">
                  <c:v>45526</c:v>
                </c:pt>
                <c:pt idx="836">
                  <c:v>45527</c:v>
                </c:pt>
                <c:pt idx="837">
                  <c:v>45528</c:v>
                </c:pt>
                <c:pt idx="838">
                  <c:v>45529</c:v>
                </c:pt>
                <c:pt idx="839">
                  <c:v>45530</c:v>
                </c:pt>
                <c:pt idx="840">
                  <c:v>45531</c:v>
                </c:pt>
                <c:pt idx="841">
                  <c:v>45532</c:v>
                </c:pt>
                <c:pt idx="842">
                  <c:v>45533</c:v>
                </c:pt>
                <c:pt idx="843">
                  <c:v>45534</c:v>
                </c:pt>
                <c:pt idx="844">
                  <c:v>45535</c:v>
                </c:pt>
                <c:pt idx="845">
                  <c:v>45536</c:v>
                </c:pt>
                <c:pt idx="846">
                  <c:v>45537</c:v>
                </c:pt>
                <c:pt idx="847">
                  <c:v>45538</c:v>
                </c:pt>
                <c:pt idx="848">
                  <c:v>45539</c:v>
                </c:pt>
                <c:pt idx="849">
                  <c:v>45540</c:v>
                </c:pt>
                <c:pt idx="850">
                  <c:v>45541</c:v>
                </c:pt>
                <c:pt idx="851">
                  <c:v>45542</c:v>
                </c:pt>
                <c:pt idx="852">
                  <c:v>45543</c:v>
                </c:pt>
                <c:pt idx="853">
                  <c:v>45544</c:v>
                </c:pt>
                <c:pt idx="854">
                  <c:v>45545</c:v>
                </c:pt>
                <c:pt idx="855">
                  <c:v>45546</c:v>
                </c:pt>
                <c:pt idx="856">
                  <c:v>45547</c:v>
                </c:pt>
                <c:pt idx="857">
                  <c:v>45548</c:v>
                </c:pt>
                <c:pt idx="858">
                  <c:v>45549</c:v>
                </c:pt>
                <c:pt idx="859">
                  <c:v>45550</c:v>
                </c:pt>
                <c:pt idx="860">
                  <c:v>45551</c:v>
                </c:pt>
                <c:pt idx="861">
                  <c:v>45552</c:v>
                </c:pt>
                <c:pt idx="862">
                  <c:v>45553</c:v>
                </c:pt>
                <c:pt idx="863">
                  <c:v>45554</c:v>
                </c:pt>
                <c:pt idx="864">
                  <c:v>45555</c:v>
                </c:pt>
                <c:pt idx="865">
                  <c:v>45556</c:v>
                </c:pt>
                <c:pt idx="866">
                  <c:v>45557</c:v>
                </c:pt>
                <c:pt idx="867">
                  <c:v>45558</c:v>
                </c:pt>
                <c:pt idx="868">
                  <c:v>45559</c:v>
                </c:pt>
                <c:pt idx="869">
                  <c:v>45560</c:v>
                </c:pt>
                <c:pt idx="870">
                  <c:v>45561</c:v>
                </c:pt>
                <c:pt idx="871">
                  <c:v>45562</c:v>
                </c:pt>
                <c:pt idx="872">
                  <c:v>45563</c:v>
                </c:pt>
                <c:pt idx="873">
                  <c:v>45564</c:v>
                </c:pt>
                <c:pt idx="874">
                  <c:v>45565</c:v>
                </c:pt>
                <c:pt idx="875">
                  <c:v>45566</c:v>
                </c:pt>
                <c:pt idx="876">
                  <c:v>45567</c:v>
                </c:pt>
                <c:pt idx="877">
                  <c:v>45568</c:v>
                </c:pt>
                <c:pt idx="878">
                  <c:v>45569</c:v>
                </c:pt>
                <c:pt idx="879">
                  <c:v>45570</c:v>
                </c:pt>
                <c:pt idx="880">
                  <c:v>45571</c:v>
                </c:pt>
                <c:pt idx="881">
                  <c:v>45572</c:v>
                </c:pt>
                <c:pt idx="882">
                  <c:v>45573</c:v>
                </c:pt>
                <c:pt idx="883">
                  <c:v>45574</c:v>
                </c:pt>
                <c:pt idx="884">
                  <c:v>45575</c:v>
                </c:pt>
                <c:pt idx="885">
                  <c:v>45576</c:v>
                </c:pt>
                <c:pt idx="886">
                  <c:v>45577</c:v>
                </c:pt>
                <c:pt idx="887">
                  <c:v>45578</c:v>
                </c:pt>
                <c:pt idx="888">
                  <c:v>45579</c:v>
                </c:pt>
                <c:pt idx="889">
                  <c:v>45580</c:v>
                </c:pt>
                <c:pt idx="890">
                  <c:v>45581</c:v>
                </c:pt>
                <c:pt idx="891">
                  <c:v>45582</c:v>
                </c:pt>
                <c:pt idx="892">
                  <c:v>45583</c:v>
                </c:pt>
                <c:pt idx="893">
                  <c:v>45584</c:v>
                </c:pt>
                <c:pt idx="894">
                  <c:v>45585</c:v>
                </c:pt>
                <c:pt idx="895">
                  <c:v>45586</c:v>
                </c:pt>
                <c:pt idx="896">
                  <c:v>45587</c:v>
                </c:pt>
                <c:pt idx="897">
                  <c:v>45588</c:v>
                </c:pt>
                <c:pt idx="898">
                  <c:v>45589</c:v>
                </c:pt>
                <c:pt idx="899">
                  <c:v>45590</c:v>
                </c:pt>
                <c:pt idx="900">
                  <c:v>45591</c:v>
                </c:pt>
                <c:pt idx="901">
                  <c:v>45592</c:v>
                </c:pt>
                <c:pt idx="902">
                  <c:v>45593</c:v>
                </c:pt>
                <c:pt idx="903">
                  <c:v>45594</c:v>
                </c:pt>
                <c:pt idx="904">
                  <c:v>45595</c:v>
                </c:pt>
                <c:pt idx="905">
                  <c:v>45596</c:v>
                </c:pt>
                <c:pt idx="906">
                  <c:v>45597</c:v>
                </c:pt>
                <c:pt idx="907">
                  <c:v>45598</c:v>
                </c:pt>
                <c:pt idx="908">
                  <c:v>45599</c:v>
                </c:pt>
                <c:pt idx="909">
                  <c:v>45600</c:v>
                </c:pt>
                <c:pt idx="910">
                  <c:v>45601</c:v>
                </c:pt>
                <c:pt idx="911">
                  <c:v>45602</c:v>
                </c:pt>
                <c:pt idx="912">
                  <c:v>45603</c:v>
                </c:pt>
                <c:pt idx="913">
                  <c:v>45604</c:v>
                </c:pt>
                <c:pt idx="914">
                  <c:v>45605</c:v>
                </c:pt>
                <c:pt idx="915">
                  <c:v>45606</c:v>
                </c:pt>
                <c:pt idx="916">
                  <c:v>45607</c:v>
                </c:pt>
                <c:pt idx="917">
                  <c:v>45608</c:v>
                </c:pt>
                <c:pt idx="918">
                  <c:v>45609</c:v>
                </c:pt>
                <c:pt idx="919">
                  <c:v>45610</c:v>
                </c:pt>
                <c:pt idx="920">
                  <c:v>45611</c:v>
                </c:pt>
                <c:pt idx="921">
                  <c:v>45612</c:v>
                </c:pt>
                <c:pt idx="922">
                  <c:v>45613</c:v>
                </c:pt>
                <c:pt idx="923">
                  <c:v>45614</c:v>
                </c:pt>
                <c:pt idx="924">
                  <c:v>45615</c:v>
                </c:pt>
                <c:pt idx="925">
                  <c:v>45616</c:v>
                </c:pt>
                <c:pt idx="926">
                  <c:v>45617</c:v>
                </c:pt>
                <c:pt idx="927">
                  <c:v>45618</c:v>
                </c:pt>
                <c:pt idx="928">
                  <c:v>45619</c:v>
                </c:pt>
                <c:pt idx="929">
                  <c:v>45620</c:v>
                </c:pt>
                <c:pt idx="930">
                  <c:v>45621</c:v>
                </c:pt>
                <c:pt idx="931">
                  <c:v>45622</c:v>
                </c:pt>
                <c:pt idx="932">
                  <c:v>45623</c:v>
                </c:pt>
                <c:pt idx="933">
                  <c:v>45624</c:v>
                </c:pt>
                <c:pt idx="934">
                  <c:v>45625</c:v>
                </c:pt>
                <c:pt idx="935">
                  <c:v>45626</c:v>
                </c:pt>
                <c:pt idx="936">
                  <c:v>45627</c:v>
                </c:pt>
                <c:pt idx="937">
                  <c:v>45628</c:v>
                </c:pt>
                <c:pt idx="938">
                  <c:v>45629</c:v>
                </c:pt>
                <c:pt idx="939">
                  <c:v>45630</c:v>
                </c:pt>
                <c:pt idx="940">
                  <c:v>45631</c:v>
                </c:pt>
                <c:pt idx="941">
                  <c:v>45632</c:v>
                </c:pt>
                <c:pt idx="942">
                  <c:v>45633</c:v>
                </c:pt>
                <c:pt idx="943">
                  <c:v>45634</c:v>
                </c:pt>
                <c:pt idx="944">
                  <c:v>45635</c:v>
                </c:pt>
                <c:pt idx="945">
                  <c:v>45636</c:v>
                </c:pt>
                <c:pt idx="946">
                  <c:v>45637</c:v>
                </c:pt>
                <c:pt idx="947">
                  <c:v>45638</c:v>
                </c:pt>
                <c:pt idx="948">
                  <c:v>45639</c:v>
                </c:pt>
                <c:pt idx="949">
                  <c:v>45640</c:v>
                </c:pt>
                <c:pt idx="950">
                  <c:v>45641</c:v>
                </c:pt>
                <c:pt idx="951">
                  <c:v>45642</c:v>
                </c:pt>
                <c:pt idx="952">
                  <c:v>45643</c:v>
                </c:pt>
                <c:pt idx="953">
                  <c:v>45644</c:v>
                </c:pt>
                <c:pt idx="954">
                  <c:v>45645</c:v>
                </c:pt>
                <c:pt idx="955">
                  <c:v>45646</c:v>
                </c:pt>
                <c:pt idx="956">
                  <c:v>45647</c:v>
                </c:pt>
                <c:pt idx="957">
                  <c:v>45648</c:v>
                </c:pt>
                <c:pt idx="958">
                  <c:v>45649</c:v>
                </c:pt>
                <c:pt idx="959">
                  <c:v>45650</c:v>
                </c:pt>
                <c:pt idx="960">
                  <c:v>45651</c:v>
                </c:pt>
                <c:pt idx="961">
                  <c:v>45652</c:v>
                </c:pt>
                <c:pt idx="962">
                  <c:v>45653</c:v>
                </c:pt>
                <c:pt idx="963">
                  <c:v>45654</c:v>
                </c:pt>
                <c:pt idx="964">
                  <c:v>45655</c:v>
                </c:pt>
                <c:pt idx="965">
                  <c:v>45656</c:v>
                </c:pt>
                <c:pt idx="966">
                  <c:v>45657</c:v>
                </c:pt>
                <c:pt idx="967">
                  <c:v>45658</c:v>
                </c:pt>
                <c:pt idx="968">
                  <c:v>45659</c:v>
                </c:pt>
                <c:pt idx="969">
                  <c:v>45660</c:v>
                </c:pt>
                <c:pt idx="970">
                  <c:v>45661</c:v>
                </c:pt>
                <c:pt idx="971">
                  <c:v>45662</c:v>
                </c:pt>
                <c:pt idx="972">
                  <c:v>45663</c:v>
                </c:pt>
                <c:pt idx="973">
                  <c:v>45664</c:v>
                </c:pt>
                <c:pt idx="974">
                  <c:v>45665</c:v>
                </c:pt>
                <c:pt idx="975">
                  <c:v>45666</c:v>
                </c:pt>
                <c:pt idx="976">
                  <c:v>45667</c:v>
                </c:pt>
                <c:pt idx="977">
                  <c:v>45668</c:v>
                </c:pt>
                <c:pt idx="978">
                  <c:v>45669</c:v>
                </c:pt>
                <c:pt idx="979">
                  <c:v>45670</c:v>
                </c:pt>
                <c:pt idx="980">
                  <c:v>45671</c:v>
                </c:pt>
                <c:pt idx="981">
                  <c:v>45672</c:v>
                </c:pt>
                <c:pt idx="982">
                  <c:v>45673</c:v>
                </c:pt>
                <c:pt idx="983">
                  <c:v>45674</c:v>
                </c:pt>
                <c:pt idx="984">
                  <c:v>45675</c:v>
                </c:pt>
                <c:pt idx="985">
                  <c:v>45676</c:v>
                </c:pt>
                <c:pt idx="986">
                  <c:v>45677</c:v>
                </c:pt>
                <c:pt idx="987">
                  <c:v>45678</c:v>
                </c:pt>
                <c:pt idx="988">
                  <c:v>45679</c:v>
                </c:pt>
                <c:pt idx="989">
                  <c:v>45680</c:v>
                </c:pt>
                <c:pt idx="990">
                  <c:v>45681</c:v>
                </c:pt>
                <c:pt idx="991">
                  <c:v>45682</c:v>
                </c:pt>
                <c:pt idx="992">
                  <c:v>45683</c:v>
                </c:pt>
                <c:pt idx="993">
                  <c:v>45684</c:v>
                </c:pt>
                <c:pt idx="994">
                  <c:v>45685</c:v>
                </c:pt>
                <c:pt idx="995">
                  <c:v>45686</c:v>
                </c:pt>
                <c:pt idx="996">
                  <c:v>45687</c:v>
                </c:pt>
                <c:pt idx="997">
                  <c:v>45688</c:v>
                </c:pt>
                <c:pt idx="998">
                  <c:v>45689</c:v>
                </c:pt>
                <c:pt idx="999">
                  <c:v>45690</c:v>
                </c:pt>
                <c:pt idx="1000">
                  <c:v>45691</c:v>
                </c:pt>
                <c:pt idx="1001">
                  <c:v>45692</c:v>
                </c:pt>
                <c:pt idx="1002">
                  <c:v>45693</c:v>
                </c:pt>
                <c:pt idx="1003">
                  <c:v>45694</c:v>
                </c:pt>
                <c:pt idx="1004">
                  <c:v>45695</c:v>
                </c:pt>
                <c:pt idx="1005">
                  <c:v>45696</c:v>
                </c:pt>
                <c:pt idx="1006">
                  <c:v>45697</c:v>
                </c:pt>
                <c:pt idx="1007">
                  <c:v>45698</c:v>
                </c:pt>
                <c:pt idx="1008">
                  <c:v>45699</c:v>
                </c:pt>
                <c:pt idx="1009">
                  <c:v>45700</c:v>
                </c:pt>
                <c:pt idx="1010">
                  <c:v>45701</c:v>
                </c:pt>
                <c:pt idx="1011">
                  <c:v>45702</c:v>
                </c:pt>
                <c:pt idx="1012">
                  <c:v>45703</c:v>
                </c:pt>
                <c:pt idx="1013">
                  <c:v>45704</c:v>
                </c:pt>
                <c:pt idx="1014">
                  <c:v>45705</c:v>
                </c:pt>
                <c:pt idx="1015">
                  <c:v>45706</c:v>
                </c:pt>
                <c:pt idx="1016">
                  <c:v>45707</c:v>
                </c:pt>
                <c:pt idx="1017">
                  <c:v>45708</c:v>
                </c:pt>
                <c:pt idx="1018">
                  <c:v>45709</c:v>
                </c:pt>
                <c:pt idx="1019">
                  <c:v>45710</c:v>
                </c:pt>
                <c:pt idx="1020">
                  <c:v>45711</c:v>
                </c:pt>
                <c:pt idx="1021">
                  <c:v>45712</c:v>
                </c:pt>
                <c:pt idx="1022">
                  <c:v>45713</c:v>
                </c:pt>
                <c:pt idx="1023">
                  <c:v>45714</c:v>
                </c:pt>
                <c:pt idx="1024">
                  <c:v>45715</c:v>
                </c:pt>
                <c:pt idx="1025">
                  <c:v>45716</c:v>
                </c:pt>
                <c:pt idx="1026">
                  <c:v>45717</c:v>
                </c:pt>
                <c:pt idx="1027">
                  <c:v>45718</c:v>
                </c:pt>
                <c:pt idx="1028">
                  <c:v>45719</c:v>
                </c:pt>
                <c:pt idx="1029">
                  <c:v>45720</c:v>
                </c:pt>
                <c:pt idx="1030">
                  <c:v>45721</c:v>
                </c:pt>
                <c:pt idx="1031">
                  <c:v>45722</c:v>
                </c:pt>
                <c:pt idx="1032">
                  <c:v>45723</c:v>
                </c:pt>
                <c:pt idx="1033">
                  <c:v>45724</c:v>
                </c:pt>
                <c:pt idx="1034">
                  <c:v>45725</c:v>
                </c:pt>
                <c:pt idx="1035">
                  <c:v>45726</c:v>
                </c:pt>
                <c:pt idx="1036">
                  <c:v>45727</c:v>
                </c:pt>
                <c:pt idx="1037">
                  <c:v>45728</c:v>
                </c:pt>
                <c:pt idx="1038">
                  <c:v>45729</c:v>
                </c:pt>
                <c:pt idx="1039">
                  <c:v>45730</c:v>
                </c:pt>
                <c:pt idx="1040">
                  <c:v>45731</c:v>
                </c:pt>
                <c:pt idx="1041">
                  <c:v>45732</c:v>
                </c:pt>
                <c:pt idx="1042">
                  <c:v>45733</c:v>
                </c:pt>
                <c:pt idx="1043">
                  <c:v>45734</c:v>
                </c:pt>
                <c:pt idx="1044">
                  <c:v>45735</c:v>
                </c:pt>
                <c:pt idx="1045">
                  <c:v>45736</c:v>
                </c:pt>
                <c:pt idx="1046">
                  <c:v>45737</c:v>
                </c:pt>
                <c:pt idx="1047">
                  <c:v>45738</c:v>
                </c:pt>
                <c:pt idx="1048">
                  <c:v>45739</c:v>
                </c:pt>
                <c:pt idx="1049">
                  <c:v>45740</c:v>
                </c:pt>
                <c:pt idx="1050">
                  <c:v>45741</c:v>
                </c:pt>
                <c:pt idx="1051">
                  <c:v>45742</c:v>
                </c:pt>
                <c:pt idx="1052">
                  <c:v>45743</c:v>
                </c:pt>
                <c:pt idx="1053">
                  <c:v>45744</c:v>
                </c:pt>
                <c:pt idx="1054">
                  <c:v>45745</c:v>
                </c:pt>
                <c:pt idx="1055">
                  <c:v>45746</c:v>
                </c:pt>
                <c:pt idx="1056">
                  <c:v>45747</c:v>
                </c:pt>
                <c:pt idx="1057">
                  <c:v>45748</c:v>
                </c:pt>
                <c:pt idx="1058">
                  <c:v>45749</c:v>
                </c:pt>
                <c:pt idx="1059">
                  <c:v>45750</c:v>
                </c:pt>
                <c:pt idx="1060">
                  <c:v>45751</c:v>
                </c:pt>
                <c:pt idx="1061">
                  <c:v>45752</c:v>
                </c:pt>
                <c:pt idx="1062">
                  <c:v>45753</c:v>
                </c:pt>
                <c:pt idx="1063">
                  <c:v>45754</c:v>
                </c:pt>
                <c:pt idx="1064">
                  <c:v>45755</c:v>
                </c:pt>
                <c:pt idx="1065">
                  <c:v>45756</c:v>
                </c:pt>
                <c:pt idx="1066">
                  <c:v>45757</c:v>
                </c:pt>
                <c:pt idx="1067">
                  <c:v>45758</c:v>
                </c:pt>
                <c:pt idx="1068">
                  <c:v>45759</c:v>
                </c:pt>
                <c:pt idx="1069">
                  <c:v>45760</c:v>
                </c:pt>
                <c:pt idx="1070">
                  <c:v>45761</c:v>
                </c:pt>
                <c:pt idx="1071">
                  <c:v>45762</c:v>
                </c:pt>
                <c:pt idx="1072">
                  <c:v>45763</c:v>
                </c:pt>
                <c:pt idx="1073">
                  <c:v>45764</c:v>
                </c:pt>
                <c:pt idx="1074">
                  <c:v>45765</c:v>
                </c:pt>
                <c:pt idx="1075">
                  <c:v>45766</c:v>
                </c:pt>
                <c:pt idx="1076">
                  <c:v>45767</c:v>
                </c:pt>
                <c:pt idx="1077">
                  <c:v>45768</c:v>
                </c:pt>
                <c:pt idx="1078">
                  <c:v>45769</c:v>
                </c:pt>
                <c:pt idx="1079">
                  <c:v>45770</c:v>
                </c:pt>
                <c:pt idx="1080">
                  <c:v>45771</c:v>
                </c:pt>
                <c:pt idx="1081">
                  <c:v>45772</c:v>
                </c:pt>
                <c:pt idx="1082">
                  <c:v>45773</c:v>
                </c:pt>
                <c:pt idx="1083">
                  <c:v>45774</c:v>
                </c:pt>
                <c:pt idx="1084">
                  <c:v>45775</c:v>
                </c:pt>
                <c:pt idx="1085">
                  <c:v>45776</c:v>
                </c:pt>
                <c:pt idx="1086">
                  <c:v>45777</c:v>
                </c:pt>
                <c:pt idx="1087">
                  <c:v>45778</c:v>
                </c:pt>
                <c:pt idx="1088">
                  <c:v>45779</c:v>
                </c:pt>
                <c:pt idx="1089">
                  <c:v>45780</c:v>
                </c:pt>
                <c:pt idx="1090">
                  <c:v>45781</c:v>
                </c:pt>
                <c:pt idx="1091">
                  <c:v>45782</c:v>
                </c:pt>
                <c:pt idx="1092">
                  <c:v>45783</c:v>
                </c:pt>
                <c:pt idx="1093">
                  <c:v>45784</c:v>
                </c:pt>
                <c:pt idx="1094">
                  <c:v>45785</c:v>
                </c:pt>
                <c:pt idx="1095">
                  <c:v>45786</c:v>
                </c:pt>
                <c:pt idx="1096">
                  <c:v>45787</c:v>
                </c:pt>
                <c:pt idx="1097">
                  <c:v>45788</c:v>
                </c:pt>
                <c:pt idx="1098">
                  <c:v>45789</c:v>
                </c:pt>
                <c:pt idx="1099">
                  <c:v>45790</c:v>
                </c:pt>
                <c:pt idx="1100">
                  <c:v>45791</c:v>
                </c:pt>
                <c:pt idx="1101">
                  <c:v>45792</c:v>
                </c:pt>
                <c:pt idx="1102">
                  <c:v>45793</c:v>
                </c:pt>
                <c:pt idx="1103">
                  <c:v>45794</c:v>
                </c:pt>
                <c:pt idx="1104">
                  <c:v>45795</c:v>
                </c:pt>
                <c:pt idx="1105">
                  <c:v>45796</c:v>
                </c:pt>
                <c:pt idx="1106">
                  <c:v>45797</c:v>
                </c:pt>
                <c:pt idx="1107">
                  <c:v>45798</c:v>
                </c:pt>
                <c:pt idx="1108">
                  <c:v>45799</c:v>
                </c:pt>
                <c:pt idx="1109">
                  <c:v>45800</c:v>
                </c:pt>
                <c:pt idx="1110">
                  <c:v>45801</c:v>
                </c:pt>
                <c:pt idx="1111">
                  <c:v>45802</c:v>
                </c:pt>
                <c:pt idx="1112">
                  <c:v>45803</c:v>
                </c:pt>
                <c:pt idx="1113">
                  <c:v>45804</c:v>
                </c:pt>
                <c:pt idx="1114">
                  <c:v>45805</c:v>
                </c:pt>
                <c:pt idx="1115">
                  <c:v>45806</c:v>
                </c:pt>
                <c:pt idx="1116">
                  <c:v>45807</c:v>
                </c:pt>
                <c:pt idx="1117">
                  <c:v>45808</c:v>
                </c:pt>
                <c:pt idx="1118">
                  <c:v>45809</c:v>
                </c:pt>
                <c:pt idx="1119">
                  <c:v>45810</c:v>
                </c:pt>
                <c:pt idx="1120">
                  <c:v>45811</c:v>
                </c:pt>
                <c:pt idx="1121">
                  <c:v>45812</c:v>
                </c:pt>
                <c:pt idx="1122">
                  <c:v>45813</c:v>
                </c:pt>
                <c:pt idx="1123">
                  <c:v>45814</c:v>
                </c:pt>
                <c:pt idx="1124">
                  <c:v>45815</c:v>
                </c:pt>
                <c:pt idx="1125">
                  <c:v>45816</c:v>
                </c:pt>
                <c:pt idx="1126">
                  <c:v>45817</c:v>
                </c:pt>
                <c:pt idx="1127">
                  <c:v>45818</c:v>
                </c:pt>
                <c:pt idx="1128">
                  <c:v>45819</c:v>
                </c:pt>
                <c:pt idx="1129">
                  <c:v>45820</c:v>
                </c:pt>
                <c:pt idx="1130">
                  <c:v>45821</c:v>
                </c:pt>
                <c:pt idx="1131">
                  <c:v>45822</c:v>
                </c:pt>
                <c:pt idx="1132">
                  <c:v>45823</c:v>
                </c:pt>
                <c:pt idx="1133">
                  <c:v>45824</c:v>
                </c:pt>
                <c:pt idx="1134">
                  <c:v>45825</c:v>
                </c:pt>
                <c:pt idx="1135">
                  <c:v>45826</c:v>
                </c:pt>
                <c:pt idx="1136">
                  <c:v>45827</c:v>
                </c:pt>
                <c:pt idx="1137">
                  <c:v>45828</c:v>
                </c:pt>
                <c:pt idx="1138">
                  <c:v>45829</c:v>
                </c:pt>
                <c:pt idx="1139">
                  <c:v>45830</c:v>
                </c:pt>
                <c:pt idx="1140">
                  <c:v>45831</c:v>
                </c:pt>
                <c:pt idx="1141">
                  <c:v>45832</c:v>
                </c:pt>
                <c:pt idx="1142">
                  <c:v>45833</c:v>
                </c:pt>
                <c:pt idx="1143">
                  <c:v>45834</c:v>
                </c:pt>
                <c:pt idx="1144">
                  <c:v>45835</c:v>
                </c:pt>
                <c:pt idx="1145">
                  <c:v>45836</c:v>
                </c:pt>
                <c:pt idx="1146">
                  <c:v>45837</c:v>
                </c:pt>
                <c:pt idx="1147">
                  <c:v>45838</c:v>
                </c:pt>
                <c:pt idx="1148">
                  <c:v>45839</c:v>
                </c:pt>
                <c:pt idx="1149">
                  <c:v>45840</c:v>
                </c:pt>
                <c:pt idx="1150">
                  <c:v>45841</c:v>
                </c:pt>
                <c:pt idx="1151">
                  <c:v>45842</c:v>
                </c:pt>
                <c:pt idx="1152">
                  <c:v>45843</c:v>
                </c:pt>
                <c:pt idx="1153">
                  <c:v>45844</c:v>
                </c:pt>
                <c:pt idx="1154">
                  <c:v>45845</c:v>
                </c:pt>
                <c:pt idx="1155">
                  <c:v>45846</c:v>
                </c:pt>
                <c:pt idx="1156">
                  <c:v>45847</c:v>
                </c:pt>
                <c:pt idx="1157">
                  <c:v>45848</c:v>
                </c:pt>
                <c:pt idx="1158">
                  <c:v>45849</c:v>
                </c:pt>
                <c:pt idx="1159">
                  <c:v>45850</c:v>
                </c:pt>
                <c:pt idx="1160">
                  <c:v>45851</c:v>
                </c:pt>
                <c:pt idx="1161">
                  <c:v>45852</c:v>
                </c:pt>
                <c:pt idx="1162">
                  <c:v>45853</c:v>
                </c:pt>
                <c:pt idx="1163">
                  <c:v>45854</c:v>
                </c:pt>
                <c:pt idx="1164">
                  <c:v>45855</c:v>
                </c:pt>
                <c:pt idx="1165">
                  <c:v>45856</c:v>
                </c:pt>
                <c:pt idx="1166">
                  <c:v>45857</c:v>
                </c:pt>
                <c:pt idx="1167">
                  <c:v>45858</c:v>
                </c:pt>
                <c:pt idx="1168">
                  <c:v>45859</c:v>
                </c:pt>
                <c:pt idx="1169">
                  <c:v>45860</c:v>
                </c:pt>
                <c:pt idx="1170">
                  <c:v>45861</c:v>
                </c:pt>
                <c:pt idx="1171">
                  <c:v>45862</c:v>
                </c:pt>
                <c:pt idx="1172">
                  <c:v>45863</c:v>
                </c:pt>
                <c:pt idx="1173">
                  <c:v>45864</c:v>
                </c:pt>
                <c:pt idx="1174">
                  <c:v>45865</c:v>
                </c:pt>
                <c:pt idx="1175">
                  <c:v>45866</c:v>
                </c:pt>
                <c:pt idx="1176">
                  <c:v>45867</c:v>
                </c:pt>
                <c:pt idx="1177">
                  <c:v>45868</c:v>
                </c:pt>
                <c:pt idx="1178">
                  <c:v>45869</c:v>
                </c:pt>
                <c:pt idx="1179">
                  <c:v>45870</c:v>
                </c:pt>
                <c:pt idx="1180">
                  <c:v>45871</c:v>
                </c:pt>
                <c:pt idx="1181">
                  <c:v>45872</c:v>
                </c:pt>
                <c:pt idx="1182">
                  <c:v>45873</c:v>
                </c:pt>
                <c:pt idx="1183">
                  <c:v>45874</c:v>
                </c:pt>
                <c:pt idx="1184">
                  <c:v>45875</c:v>
                </c:pt>
                <c:pt idx="1185">
                  <c:v>45876</c:v>
                </c:pt>
                <c:pt idx="1186">
                  <c:v>45877</c:v>
                </c:pt>
                <c:pt idx="1187">
                  <c:v>45878</c:v>
                </c:pt>
                <c:pt idx="1188">
                  <c:v>45879</c:v>
                </c:pt>
                <c:pt idx="1189">
                  <c:v>45880</c:v>
                </c:pt>
                <c:pt idx="1190">
                  <c:v>45881</c:v>
                </c:pt>
                <c:pt idx="1191">
                  <c:v>45882</c:v>
                </c:pt>
                <c:pt idx="1192">
                  <c:v>45883</c:v>
                </c:pt>
                <c:pt idx="1193">
                  <c:v>45884</c:v>
                </c:pt>
                <c:pt idx="1194">
                  <c:v>45885</c:v>
                </c:pt>
                <c:pt idx="1195">
                  <c:v>45886</c:v>
                </c:pt>
                <c:pt idx="1196">
                  <c:v>45887</c:v>
                </c:pt>
                <c:pt idx="1197">
                  <c:v>45888</c:v>
                </c:pt>
                <c:pt idx="1198">
                  <c:v>45889</c:v>
                </c:pt>
                <c:pt idx="1199">
                  <c:v>45890</c:v>
                </c:pt>
                <c:pt idx="1200">
                  <c:v>45891</c:v>
                </c:pt>
                <c:pt idx="1201">
                  <c:v>45892</c:v>
                </c:pt>
                <c:pt idx="1202">
                  <c:v>45893</c:v>
                </c:pt>
                <c:pt idx="1203">
                  <c:v>45894</c:v>
                </c:pt>
                <c:pt idx="1204">
                  <c:v>45895</c:v>
                </c:pt>
                <c:pt idx="1205">
                  <c:v>45896</c:v>
                </c:pt>
                <c:pt idx="1206">
                  <c:v>45897</c:v>
                </c:pt>
                <c:pt idx="1207">
                  <c:v>45898</c:v>
                </c:pt>
                <c:pt idx="1208">
                  <c:v>45899</c:v>
                </c:pt>
                <c:pt idx="1209">
                  <c:v>45900</c:v>
                </c:pt>
                <c:pt idx="1210">
                  <c:v>45901</c:v>
                </c:pt>
                <c:pt idx="1211">
                  <c:v>45902</c:v>
                </c:pt>
                <c:pt idx="1212">
                  <c:v>45903</c:v>
                </c:pt>
                <c:pt idx="1213">
                  <c:v>45904</c:v>
                </c:pt>
                <c:pt idx="1214">
                  <c:v>45905</c:v>
                </c:pt>
                <c:pt idx="1215">
                  <c:v>45906</c:v>
                </c:pt>
                <c:pt idx="1216">
                  <c:v>45907</c:v>
                </c:pt>
                <c:pt idx="1217">
                  <c:v>45908</c:v>
                </c:pt>
                <c:pt idx="1218">
                  <c:v>45909</c:v>
                </c:pt>
                <c:pt idx="1219">
                  <c:v>45910</c:v>
                </c:pt>
                <c:pt idx="1220">
                  <c:v>45911</c:v>
                </c:pt>
                <c:pt idx="1221">
                  <c:v>45912</c:v>
                </c:pt>
                <c:pt idx="1222">
                  <c:v>45913</c:v>
                </c:pt>
                <c:pt idx="1223">
                  <c:v>45914</c:v>
                </c:pt>
                <c:pt idx="1224">
                  <c:v>45915</c:v>
                </c:pt>
                <c:pt idx="1225">
                  <c:v>45916</c:v>
                </c:pt>
                <c:pt idx="1226">
                  <c:v>45917</c:v>
                </c:pt>
                <c:pt idx="1227">
                  <c:v>45918</c:v>
                </c:pt>
                <c:pt idx="1228">
                  <c:v>45919</c:v>
                </c:pt>
                <c:pt idx="1229">
                  <c:v>45920</c:v>
                </c:pt>
                <c:pt idx="1230">
                  <c:v>45921</c:v>
                </c:pt>
                <c:pt idx="1231">
                  <c:v>45922</c:v>
                </c:pt>
                <c:pt idx="1232">
                  <c:v>45923</c:v>
                </c:pt>
                <c:pt idx="1233">
                  <c:v>45924</c:v>
                </c:pt>
                <c:pt idx="1234">
                  <c:v>45925</c:v>
                </c:pt>
                <c:pt idx="1235">
                  <c:v>45926</c:v>
                </c:pt>
                <c:pt idx="1236">
                  <c:v>45927</c:v>
                </c:pt>
                <c:pt idx="1237">
                  <c:v>45928</c:v>
                </c:pt>
                <c:pt idx="1238">
                  <c:v>45929</c:v>
                </c:pt>
                <c:pt idx="1239">
                  <c:v>45930</c:v>
                </c:pt>
                <c:pt idx="1240">
                  <c:v>45931</c:v>
                </c:pt>
                <c:pt idx="1241">
                  <c:v>45932</c:v>
                </c:pt>
                <c:pt idx="1242">
                  <c:v>45933</c:v>
                </c:pt>
                <c:pt idx="1243">
                  <c:v>45934</c:v>
                </c:pt>
                <c:pt idx="1244">
                  <c:v>45935</c:v>
                </c:pt>
                <c:pt idx="1245">
                  <c:v>45936</c:v>
                </c:pt>
                <c:pt idx="1246">
                  <c:v>45937</c:v>
                </c:pt>
                <c:pt idx="1247">
                  <c:v>45938</c:v>
                </c:pt>
                <c:pt idx="1248">
                  <c:v>45939</c:v>
                </c:pt>
                <c:pt idx="1249">
                  <c:v>45940</c:v>
                </c:pt>
                <c:pt idx="1250">
                  <c:v>45941</c:v>
                </c:pt>
                <c:pt idx="1251">
                  <c:v>45942</c:v>
                </c:pt>
                <c:pt idx="1252">
                  <c:v>45943</c:v>
                </c:pt>
                <c:pt idx="1253">
                  <c:v>45944</c:v>
                </c:pt>
                <c:pt idx="1254">
                  <c:v>45945</c:v>
                </c:pt>
                <c:pt idx="1255">
                  <c:v>45946</c:v>
                </c:pt>
                <c:pt idx="1256">
                  <c:v>45947</c:v>
                </c:pt>
                <c:pt idx="1257">
                  <c:v>45948</c:v>
                </c:pt>
                <c:pt idx="1258">
                  <c:v>45949</c:v>
                </c:pt>
                <c:pt idx="1259">
                  <c:v>45950</c:v>
                </c:pt>
                <c:pt idx="1260">
                  <c:v>45951</c:v>
                </c:pt>
                <c:pt idx="1261">
                  <c:v>45952</c:v>
                </c:pt>
                <c:pt idx="1262">
                  <c:v>45953</c:v>
                </c:pt>
                <c:pt idx="1263">
                  <c:v>45954</c:v>
                </c:pt>
                <c:pt idx="1264">
                  <c:v>45955</c:v>
                </c:pt>
                <c:pt idx="1265">
                  <c:v>45956</c:v>
                </c:pt>
                <c:pt idx="1266">
                  <c:v>45957</c:v>
                </c:pt>
                <c:pt idx="1267">
                  <c:v>45958</c:v>
                </c:pt>
                <c:pt idx="1268">
                  <c:v>45959</c:v>
                </c:pt>
                <c:pt idx="1269">
                  <c:v>45960</c:v>
                </c:pt>
                <c:pt idx="1270">
                  <c:v>45961</c:v>
                </c:pt>
                <c:pt idx="1271">
                  <c:v>45962</c:v>
                </c:pt>
                <c:pt idx="1272">
                  <c:v>45963</c:v>
                </c:pt>
                <c:pt idx="1273">
                  <c:v>45964</c:v>
                </c:pt>
                <c:pt idx="1274">
                  <c:v>45965</c:v>
                </c:pt>
                <c:pt idx="1275">
                  <c:v>45966</c:v>
                </c:pt>
                <c:pt idx="1276">
                  <c:v>45967</c:v>
                </c:pt>
                <c:pt idx="1277">
                  <c:v>45968</c:v>
                </c:pt>
                <c:pt idx="1278">
                  <c:v>45969</c:v>
                </c:pt>
                <c:pt idx="1279">
                  <c:v>45970</c:v>
                </c:pt>
                <c:pt idx="1280">
                  <c:v>45971</c:v>
                </c:pt>
                <c:pt idx="1281">
                  <c:v>45972</c:v>
                </c:pt>
                <c:pt idx="1282">
                  <c:v>45973</c:v>
                </c:pt>
                <c:pt idx="1283">
                  <c:v>45974</c:v>
                </c:pt>
                <c:pt idx="1284">
                  <c:v>45975</c:v>
                </c:pt>
                <c:pt idx="1285">
                  <c:v>45976</c:v>
                </c:pt>
                <c:pt idx="1286">
                  <c:v>45977</c:v>
                </c:pt>
                <c:pt idx="1287">
                  <c:v>45978</c:v>
                </c:pt>
                <c:pt idx="1288">
                  <c:v>45979</c:v>
                </c:pt>
                <c:pt idx="1289">
                  <c:v>45980</c:v>
                </c:pt>
                <c:pt idx="1290">
                  <c:v>45981</c:v>
                </c:pt>
                <c:pt idx="1291">
                  <c:v>45982</c:v>
                </c:pt>
                <c:pt idx="1292">
                  <c:v>45983</c:v>
                </c:pt>
                <c:pt idx="1293">
                  <c:v>45984</c:v>
                </c:pt>
                <c:pt idx="1294">
                  <c:v>45985</c:v>
                </c:pt>
                <c:pt idx="1295">
                  <c:v>45986</c:v>
                </c:pt>
                <c:pt idx="1296">
                  <c:v>45987</c:v>
                </c:pt>
                <c:pt idx="1297">
                  <c:v>45988</c:v>
                </c:pt>
                <c:pt idx="1298">
                  <c:v>45989</c:v>
                </c:pt>
                <c:pt idx="1299">
                  <c:v>45990</c:v>
                </c:pt>
                <c:pt idx="1300">
                  <c:v>45991</c:v>
                </c:pt>
                <c:pt idx="1301">
                  <c:v>45992</c:v>
                </c:pt>
                <c:pt idx="1302">
                  <c:v>45993</c:v>
                </c:pt>
                <c:pt idx="1303">
                  <c:v>45994</c:v>
                </c:pt>
                <c:pt idx="1304">
                  <c:v>45995</c:v>
                </c:pt>
                <c:pt idx="1305">
                  <c:v>45996</c:v>
                </c:pt>
                <c:pt idx="1306">
                  <c:v>45997</c:v>
                </c:pt>
                <c:pt idx="1307">
                  <c:v>45998</c:v>
                </c:pt>
                <c:pt idx="1308">
                  <c:v>45999</c:v>
                </c:pt>
                <c:pt idx="1309">
                  <c:v>46000</c:v>
                </c:pt>
                <c:pt idx="1310">
                  <c:v>46001</c:v>
                </c:pt>
                <c:pt idx="1311">
                  <c:v>46002</c:v>
                </c:pt>
                <c:pt idx="1312">
                  <c:v>46003</c:v>
                </c:pt>
                <c:pt idx="1313">
                  <c:v>46004</c:v>
                </c:pt>
                <c:pt idx="1314">
                  <c:v>46005</c:v>
                </c:pt>
                <c:pt idx="1315">
                  <c:v>46006</c:v>
                </c:pt>
                <c:pt idx="1316">
                  <c:v>46007</c:v>
                </c:pt>
                <c:pt idx="1317">
                  <c:v>46008</c:v>
                </c:pt>
                <c:pt idx="1318">
                  <c:v>46009</c:v>
                </c:pt>
                <c:pt idx="1319">
                  <c:v>46010</c:v>
                </c:pt>
                <c:pt idx="1320">
                  <c:v>46011</c:v>
                </c:pt>
                <c:pt idx="1321">
                  <c:v>46012</c:v>
                </c:pt>
                <c:pt idx="1322">
                  <c:v>46013</c:v>
                </c:pt>
                <c:pt idx="1323">
                  <c:v>46014</c:v>
                </c:pt>
                <c:pt idx="1324">
                  <c:v>46015</c:v>
                </c:pt>
                <c:pt idx="1325">
                  <c:v>46016</c:v>
                </c:pt>
                <c:pt idx="1326">
                  <c:v>46017</c:v>
                </c:pt>
                <c:pt idx="1327">
                  <c:v>46018</c:v>
                </c:pt>
                <c:pt idx="1328">
                  <c:v>46019</c:v>
                </c:pt>
                <c:pt idx="1329">
                  <c:v>46020</c:v>
                </c:pt>
                <c:pt idx="1330">
                  <c:v>46021</c:v>
                </c:pt>
                <c:pt idx="1331">
                  <c:v>46022</c:v>
                </c:pt>
                <c:pt idx="1332">
                  <c:v>46023</c:v>
                </c:pt>
                <c:pt idx="1333">
                  <c:v>46024</c:v>
                </c:pt>
                <c:pt idx="1334">
                  <c:v>46025</c:v>
                </c:pt>
                <c:pt idx="1335">
                  <c:v>46026</c:v>
                </c:pt>
                <c:pt idx="1336">
                  <c:v>46027</c:v>
                </c:pt>
                <c:pt idx="1337">
                  <c:v>46028</c:v>
                </c:pt>
                <c:pt idx="1338">
                  <c:v>46029</c:v>
                </c:pt>
                <c:pt idx="1339">
                  <c:v>46030</c:v>
                </c:pt>
                <c:pt idx="1340">
                  <c:v>46031</c:v>
                </c:pt>
                <c:pt idx="1341">
                  <c:v>46032</c:v>
                </c:pt>
                <c:pt idx="1342">
                  <c:v>46033</c:v>
                </c:pt>
                <c:pt idx="1343">
                  <c:v>46034</c:v>
                </c:pt>
                <c:pt idx="1344">
                  <c:v>46035</c:v>
                </c:pt>
                <c:pt idx="1345">
                  <c:v>46036</c:v>
                </c:pt>
                <c:pt idx="1346">
                  <c:v>46037</c:v>
                </c:pt>
                <c:pt idx="1347">
                  <c:v>46038</c:v>
                </c:pt>
                <c:pt idx="1348">
                  <c:v>46039</c:v>
                </c:pt>
                <c:pt idx="1349">
                  <c:v>46040</c:v>
                </c:pt>
                <c:pt idx="1350">
                  <c:v>46041</c:v>
                </c:pt>
                <c:pt idx="1351">
                  <c:v>46042</c:v>
                </c:pt>
                <c:pt idx="1352">
                  <c:v>46043</c:v>
                </c:pt>
                <c:pt idx="1353">
                  <c:v>46044</c:v>
                </c:pt>
                <c:pt idx="1354">
                  <c:v>46045</c:v>
                </c:pt>
                <c:pt idx="1355">
                  <c:v>46046</c:v>
                </c:pt>
                <c:pt idx="1356">
                  <c:v>46047</c:v>
                </c:pt>
                <c:pt idx="1357">
                  <c:v>46048</c:v>
                </c:pt>
                <c:pt idx="1358">
                  <c:v>46049</c:v>
                </c:pt>
                <c:pt idx="1359">
                  <c:v>46050</c:v>
                </c:pt>
                <c:pt idx="1360">
                  <c:v>46051</c:v>
                </c:pt>
                <c:pt idx="1361">
                  <c:v>46052</c:v>
                </c:pt>
                <c:pt idx="1362">
                  <c:v>46053</c:v>
                </c:pt>
                <c:pt idx="1363">
                  <c:v>46054</c:v>
                </c:pt>
                <c:pt idx="1364">
                  <c:v>46055</c:v>
                </c:pt>
                <c:pt idx="1365">
                  <c:v>46056</c:v>
                </c:pt>
                <c:pt idx="1366">
                  <c:v>46057</c:v>
                </c:pt>
                <c:pt idx="1367">
                  <c:v>46058</c:v>
                </c:pt>
                <c:pt idx="1368">
                  <c:v>46059</c:v>
                </c:pt>
                <c:pt idx="1369">
                  <c:v>46060</c:v>
                </c:pt>
                <c:pt idx="1370">
                  <c:v>46061</c:v>
                </c:pt>
                <c:pt idx="1371">
                  <c:v>46062</c:v>
                </c:pt>
                <c:pt idx="1372">
                  <c:v>46063</c:v>
                </c:pt>
                <c:pt idx="1373">
                  <c:v>46064</c:v>
                </c:pt>
                <c:pt idx="1374">
                  <c:v>46065</c:v>
                </c:pt>
                <c:pt idx="1375">
                  <c:v>46066</c:v>
                </c:pt>
                <c:pt idx="1376">
                  <c:v>46067</c:v>
                </c:pt>
                <c:pt idx="1377">
                  <c:v>46068</c:v>
                </c:pt>
                <c:pt idx="1378">
                  <c:v>46069</c:v>
                </c:pt>
                <c:pt idx="1379">
                  <c:v>46070</c:v>
                </c:pt>
                <c:pt idx="1380">
                  <c:v>46071</c:v>
                </c:pt>
                <c:pt idx="1381">
                  <c:v>46072</c:v>
                </c:pt>
                <c:pt idx="1382">
                  <c:v>46073</c:v>
                </c:pt>
                <c:pt idx="1383">
                  <c:v>46074</c:v>
                </c:pt>
                <c:pt idx="1384">
                  <c:v>46075</c:v>
                </c:pt>
                <c:pt idx="1385">
                  <c:v>46076</c:v>
                </c:pt>
                <c:pt idx="1386">
                  <c:v>46077</c:v>
                </c:pt>
                <c:pt idx="1387">
                  <c:v>46078</c:v>
                </c:pt>
                <c:pt idx="1388">
                  <c:v>46079</c:v>
                </c:pt>
                <c:pt idx="1389">
                  <c:v>46080</c:v>
                </c:pt>
                <c:pt idx="1390">
                  <c:v>46081</c:v>
                </c:pt>
                <c:pt idx="1391">
                  <c:v>46082</c:v>
                </c:pt>
                <c:pt idx="1392">
                  <c:v>46083</c:v>
                </c:pt>
                <c:pt idx="1393">
                  <c:v>46084</c:v>
                </c:pt>
                <c:pt idx="1394">
                  <c:v>46085</c:v>
                </c:pt>
                <c:pt idx="1395">
                  <c:v>46086</c:v>
                </c:pt>
                <c:pt idx="1396">
                  <c:v>46087</c:v>
                </c:pt>
                <c:pt idx="1397">
                  <c:v>46088</c:v>
                </c:pt>
                <c:pt idx="1398">
                  <c:v>46089</c:v>
                </c:pt>
                <c:pt idx="1399">
                  <c:v>46090</c:v>
                </c:pt>
                <c:pt idx="1400">
                  <c:v>46091</c:v>
                </c:pt>
                <c:pt idx="1401">
                  <c:v>46092</c:v>
                </c:pt>
                <c:pt idx="1402">
                  <c:v>46093</c:v>
                </c:pt>
                <c:pt idx="1403">
                  <c:v>46094</c:v>
                </c:pt>
                <c:pt idx="1404">
                  <c:v>46095</c:v>
                </c:pt>
                <c:pt idx="1405">
                  <c:v>46096</c:v>
                </c:pt>
                <c:pt idx="1406">
                  <c:v>46097</c:v>
                </c:pt>
                <c:pt idx="1407">
                  <c:v>46098</c:v>
                </c:pt>
                <c:pt idx="1408">
                  <c:v>46099</c:v>
                </c:pt>
                <c:pt idx="1409">
                  <c:v>46100</c:v>
                </c:pt>
                <c:pt idx="1410">
                  <c:v>46101</c:v>
                </c:pt>
                <c:pt idx="1411">
                  <c:v>46102</c:v>
                </c:pt>
                <c:pt idx="1412">
                  <c:v>46103</c:v>
                </c:pt>
                <c:pt idx="1413">
                  <c:v>46104</c:v>
                </c:pt>
                <c:pt idx="1414">
                  <c:v>46105</c:v>
                </c:pt>
                <c:pt idx="1415">
                  <c:v>46106</c:v>
                </c:pt>
                <c:pt idx="1416">
                  <c:v>46107</c:v>
                </c:pt>
                <c:pt idx="1417">
                  <c:v>46108</c:v>
                </c:pt>
                <c:pt idx="1418">
                  <c:v>46109</c:v>
                </c:pt>
                <c:pt idx="1419">
                  <c:v>46110</c:v>
                </c:pt>
                <c:pt idx="1420">
                  <c:v>46111</c:v>
                </c:pt>
                <c:pt idx="1421">
                  <c:v>46112</c:v>
                </c:pt>
                <c:pt idx="1422">
                  <c:v>46113</c:v>
                </c:pt>
                <c:pt idx="1423">
                  <c:v>46114</c:v>
                </c:pt>
                <c:pt idx="1424">
                  <c:v>46115</c:v>
                </c:pt>
                <c:pt idx="1425">
                  <c:v>46116</c:v>
                </c:pt>
                <c:pt idx="1426">
                  <c:v>46117</c:v>
                </c:pt>
                <c:pt idx="1427">
                  <c:v>46118</c:v>
                </c:pt>
                <c:pt idx="1428">
                  <c:v>46119</c:v>
                </c:pt>
                <c:pt idx="1429">
                  <c:v>46120</c:v>
                </c:pt>
                <c:pt idx="1430">
                  <c:v>46121</c:v>
                </c:pt>
                <c:pt idx="1431">
                  <c:v>46122</c:v>
                </c:pt>
                <c:pt idx="1432">
                  <c:v>46123</c:v>
                </c:pt>
                <c:pt idx="1433">
                  <c:v>46124</c:v>
                </c:pt>
                <c:pt idx="1434">
                  <c:v>46125</c:v>
                </c:pt>
                <c:pt idx="1435">
                  <c:v>46126</c:v>
                </c:pt>
                <c:pt idx="1436">
                  <c:v>46127</c:v>
                </c:pt>
                <c:pt idx="1437">
                  <c:v>46128</c:v>
                </c:pt>
                <c:pt idx="1438">
                  <c:v>46129</c:v>
                </c:pt>
                <c:pt idx="1439">
                  <c:v>46130</c:v>
                </c:pt>
                <c:pt idx="1440">
                  <c:v>46131</c:v>
                </c:pt>
                <c:pt idx="1441">
                  <c:v>46132</c:v>
                </c:pt>
                <c:pt idx="1442">
                  <c:v>46133</c:v>
                </c:pt>
                <c:pt idx="1443">
                  <c:v>46134</c:v>
                </c:pt>
                <c:pt idx="1444">
                  <c:v>46135</c:v>
                </c:pt>
                <c:pt idx="1445">
                  <c:v>46136</c:v>
                </c:pt>
                <c:pt idx="1446">
                  <c:v>46137</c:v>
                </c:pt>
                <c:pt idx="1447">
                  <c:v>46138</c:v>
                </c:pt>
                <c:pt idx="1448">
                  <c:v>46139</c:v>
                </c:pt>
                <c:pt idx="1449">
                  <c:v>46140</c:v>
                </c:pt>
                <c:pt idx="1450">
                  <c:v>46141</c:v>
                </c:pt>
                <c:pt idx="1451">
                  <c:v>46142</c:v>
                </c:pt>
                <c:pt idx="1452">
                  <c:v>46143</c:v>
                </c:pt>
                <c:pt idx="1453">
                  <c:v>46144</c:v>
                </c:pt>
                <c:pt idx="1454">
                  <c:v>46145</c:v>
                </c:pt>
                <c:pt idx="1455">
                  <c:v>46146</c:v>
                </c:pt>
                <c:pt idx="1456">
                  <c:v>46147</c:v>
                </c:pt>
                <c:pt idx="1457">
                  <c:v>46148</c:v>
                </c:pt>
                <c:pt idx="1458">
                  <c:v>46149</c:v>
                </c:pt>
                <c:pt idx="1459">
                  <c:v>46150</c:v>
                </c:pt>
                <c:pt idx="1460">
                  <c:v>46151</c:v>
                </c:pt>
                <c:pt idx="1461">
                  <c:v>46152</c:v>
                </c:pt>
                <c:pt idx="1462">
                  <c:v>46153</c:v>
                </c:pt>
                <c:pt idx="1463">
                  <c:v>46154</c:v>
                </c:pt>
                <c:pt idx="1464">
                  <c:v>46155</c:v>
                </c:pt>
                <c:pt idx="1465">
                  <c:v>46156</c:v>
                </c:pt>
                <c:pt idx="1466">
                  <c:v>46157</c:v>
                </c:pt>
                <c:pt idx="1467">
                  <c:v>46158</c:v>
                </c:pt>
                <c:pt idx="1468">
                  <c:v>46159</c:v>
                </c:pt>
                <c:pt idx="1469">
                  <c:v>46160</c:v>
                </c:pt>
                <c:pt idx="1470">
                  <c:v>46161</c:v>
                </c:pt>
                <c:pt idx="1471">
                  <c:v>46162</c:v>
                </c:pt>
                <c:pt idx="1472">
                  <c:v>46163</c:v>
                </c:pt>
                <c:pt idx="1473">
                  <c:v>46164</c:v>
                </c:pt>
                <c:pt idx="1474">
                  <c:v>46165</c:v>
                </c:pt>
                <c:pt idx="1475">
                  <c:v>46166</c:v>
                </c:pt>
                <c:pt idx="1476">
                  <c:v>46167</c:v>
                </c:pt>
                <c:pt idx="1477">
                  <c:v>46168</c:v>
                </c:pt>
                <c:pt idx="1478">
                  <c:v>46169</c:v>
                </c:pt>
                <c:pt idx="1479">
                  <c:v>46170</c:v>
                </c:pt>
                <c:pt idx="1480">
                  <c:v>46171</c:v>
                </c:pt>
                <c:pt idx="1481">
                  <c:v>46172</c:v>
                </c:pt>
                <c:pt idx="1482">
                  <c:v>46173</c:v>
                </c:pt>
                <c:pt idx="1483">
                  <c:v>46174</c:v>
                </c:pt>
                <c:pt idx="1484">
                  <c:v>46175</c:v>
                </c:pt>
                <c:pt idx="1485">
                  <c:v>46176</c:v>
                </c:pt>
                <c:pt idx="1486">
                  <c:v>46177</c:v>
                </c:pt>
                <c:pt idx="1487">
                  <c:v>46178</c:v>
                </c:pt>
                <c:pt idx="1488">
                  <c:v>46179</c:v>
                </c:pt>
                <c:pt idx="1489">
                  <c:v>46180</c:v>
                </c:pt>
                <c:pt idx="1490">
                  <c:v>46181</c:v>
                </c:pt>
                <c:pt idx="1491">
                  <c:v>46182</c:v>
                </c:pt>
                <c:pt idx="1492">
                  <c:v>46183</c:v>
                </c:pt>
                <c:pt idx="1493">
                  <c:v>46184</c:v>
                </c:pt>
                <c:pt idx="1494">
                  <c:v>46185</c:v>
                </c:pt>
                <c:pt idx="1495">
                  <c:v>46186</c:v>
                </c:pt>
                <c:pt idx="1496">
                  <c:v>46187</c:v>
                </c:pt>
                <c:pt idx="1497">
                  <c:v>46188</c:v>
                </c:pt>
                <c:pt idx="1498">
                  <c:v>46189</c:v>
                </c:pt>
                <c:pt idx="1499">
                  <c:v>46190</c:v>
                </c:pt>
                <c:pt idx="1500">
                  <c:v>46191</c:v>
                </c:pt>
                <c:pt idx="1501">
                  <c:v>46192</c:v>
                </c:pt>
                <c:pt idx="1502">
                  <c:v>46193</c:v>
                </c:pt>
                <c:pt idx="1503">
                  <c:v>46194</c:v>
                </c:pt>
                <c:pt idx="1504">
                  <c:v>46195</c:v>
                </c:pt>
                <c:pt idx="1505">
                  <c:v>46196</c:v>
                </c:pt>
                <c:pt idx="1506">
                  <c:v>46197</c:v>
                </c:pt>
                <c:pt idx="1507">
                  <c:v>46198</c:v>
                </c:pt>
                <c:pt idx="1508">
                  <c:v>46199</c:v>
                </c:pt>
                <c:pt idx="1509">
                  <c:v>46200</c:v>
                </c:pt>
                <c:pt idx="1510">
                  <c:v>46201</c:v>
                </c:pt>
                <c:pt idx="1511">
                  <c:v>46202</c:v>
                </c:pt>
                <c:pt idx="1512">
                  <c:v>46203</c:v>
                </c:pt>
                <c:pt idx="1513">
                  <c:v>46204</c:v>
                </c:pt>
                <c:pt idx="1514">
                  <c:v>46205</c:v>
                </c:pt>
                <c:pt idx="1515">
                  <c:v>46206</c:v>
                </c:pt>
                <c:pt idx="1516">
                  <c:v>46207</c:v>
                </c:pt>
                <c:pt idx="1517">
                  <c:v>46208</c:v>
                </c:pt>
                <c:pt idx="1518">
                  <c:v>46209</c:v>
                </c:pt>
                <c:pt idx="1519">
                  <c:v>46210</c:v>
                </c:pt>
                <c:pt idx="1520">
                  <c:v>46211</c:v>
                </c:pt>
                <c:pt idx="1521">
                  <c:v>46212</c:v>
                </c:pt>
                <c:pt idx="1522">
                  <c:v>46213</c:v>
                </c:pt>
                <c:pt idx="1523">
                  <c:v>46214</c:v>
                </c:pt>
                <c:pt idx="1524">
                  <c:v>46215</c:v>
                </c:pt>
                <c:pt idx="1525">
                  <c:v>46216</c:v>
                </c:pt>
                <c:pt idx="1526">
                  <c:v>46217</c:v>
                </c:pt>
                <c:pt idx="1527">
                  <c:v>46218</c:v>
                </c:pt>
                <c:pt idx="1528">
                  <c:v>46219</c:v>
                </c:pt>
                <c:pt idx="1529">
                  <c:v>46220</c:v>
                </c:pt>
                <c:pt idx="1530">
                  <c:v>46221</c:v>
                </c:pt>
                <c:pt idx="1531">
                  <c:v>46222</c:v>
                </c:pt>
                <c:pt idx="1532">
                  <c:v>46223</c:v>
                </c:pt>
                <c:pt idx="1533">
                  <c:v>46224</c:v>
                </c:pt>
                <c:pt idx="1534">
                  <c:v>46225</c:v>
                </c:pt>
                <c:pt idx="1535">
                  <c:v>46226</c:v>
                </c:pt>
                <c:pt idx="1536">
                  <c:v>46227</c:v>
                </c:pt>
                <c:pt idx="1537">
                  <c:v>46228</c:v>
                </c:pt>
                <c:pt idx="1538">
                  <c:v>46229</c:v>
                </c:pt>
                <c:pt idx="1539">
                  <c:v>46230</c:v>
                </c:pt>
                <c:pt idx="1540">
                  <c:v>46231</c:v>
                </c:pt>
                <c:pt idx="1541">
                  <c:v>46232</c:v>
                </c:pt>
                <c:pt idx="1542">
                  <c:v>46233</c:v>
                </c:pt>
                <c:pt idx="1543">
                  <c:v>46234</c:v>
                </c:pt>
                <c:pt idx="1544">
                  <c:v>46235</c:v>
                </c:pt>
                <c:pt idx="1545">
                  <c:v>46236</c:v>
                </c:pt>
                <c:pt idx="1546">
                  <c:v>46237</c:v>
                </c:pt>
                <c:pt idx="1547">
                  <c:v>46238</c:v>
                </c:pt>
                <c:pt idx="1548">
                  <c:v>46239</c:v>
                </c:pt>
                <c:pt idx="1549">
                  <c:v>46240</c:v>
                </c:pt>
                <c:pt idx="1550">
                  <c:v>46241</c:v>
                </c:pt>
                <c:pt idx="1551">
                  <c:v>46242</c:v>
                </c:pt>
                <c:pt idx="1552">
                  <c:v>46243</c:v>
                </c:pt>
                <c:pt idx="1553">
                  <c:v>46244</c:v>
                </c:pt>
                <c:pt idx="1554">
                  <c:v>46245</c:v>
                </c:pt>
                <c:pt idx="1555">
                  <c:v>46246</c:v>
                </c:pt>
                <c:pt idx="1556">
                  <c:v>46247</c:v>
                </c:pt>
                <c:pt idx="1557">
                  <c:v>46248</c:v>
                </c:pt>
                <c:pt idx="1558">
                  <c:v>46249</c:v>
                </c:pt>
                <c:pt idx="1559">
                  <c:v>46250</c:v>
                </c:pt>
                <c:pt idx="1560">
                  <c:v>46251</c:v>
                </c:pt>
                <c:pt idx="1561">
                  <c:v>46252</c:v>
                </c:pt>
                <c:pt idx="1562">
                  <c:v>46253</c:v>
                </c:pt>
                <c:pt idx="1563">
                  <c:v>46254</c:v>
                </c:pt>
                <c:pt idx="1564">
                  <c:v>46255</c:v>
                </c:pt>
                <c:pt idx="1565">
                  <c:v>46256</c:v>
                </c:pt>
                <c:pt idx="1566">
                  <c:v>46257</c:v>
                </c:pt>
                <c:pt idx="1567">
                  <c:v>46258</c:v>
                </c:pt>
                <c:pt idx="1568">
                  <c:v>46259</c:v>
                </c:pt>
                <c:pt idx="1569">
                  <c:v>46260</c:v>
                </c:pt>
                <c:pt idx="1570">
                  <c:v>46261</c:v>
                </c:pt>
                <c:pt idx="1571">
                  <c:v>46262</c:v>
                </c:pt>
                <c:pt idx="1572">
                  <c:v>46263</c:v>
                </c:pt>
                <c:pt idx="1573">
                  <c:v>46264</c:v>
                </c:pt>
                <c:pt idx="1574">
                  <c:v>46265</c:v>
                </c:pt>
                <c:pt idx="1575">
                  <c:v>46266</c:v>
                </c:pt>
                <c:pt idx="1576">
                  <c:v>46267</c:v>
                </c:pt>
                <c:pt idx="1577">
                  <c:v>46268</c:v>
                </c:pt>
                <c:pt idx="1578">
                  <c:v>46269</c:v>
                </c:pt>
                <c:pt idx="1579">
                  <c:v>46270</c:v>
                </c:pt>
                <c:pt idx="1580">
                  <c:v>46271</c:v>
                </c:pt>
                <c:pt idx="1581">
                  <c:v>46272</c:v>
                </c:pt>
                <c:pt idx="1582">
                  <c:v>46273</c:v>
                </c:pt>
                <c:pt idx="1583">
                  <c:v>46274</c:v>
                </c:pt>
                <c:pt idx="1584">
                  <c:v>46275</c:v>
                </c:pt>
                <c:pt idx="1585">
                  <c:v>46276</c:v>
                </c:pt>
                <c:pt idx="1586">
                  <c:v>46277</c:v>
                </c:pt>
                <c:pt idx="1587">
                  <c:v>46278</c:v>
                </c:pt>
                <c:pt idx="1588">
                  <c:v>46279</c:v>
                </c:pt>
                <c:pt idx="1589">
                  <c:v>46280</c:v>
                </c:pt>
                <c:pt idx="1590">
                  <c:v>46281</c:v>
                </c:pt>
                <c:pt idx="1591">
                  <c:v>46282</c:v>
                </c:pt>
                <c:pt idx="1592">
                  <c:v>46283</c:v>
                </c:pt>
                <c:pt idx="1593">
                  <c:v>46284</c:v>
                </c:pt>
                <c:pt idx="1594">
                  <c:v>46285</c:v>
                </c:pt>
                <c:pt idx="1595">
                  <c:v>46286</c:v>
                </c:pt>
                <c:pt idx="1596">
                  <c:v>46287</c:v>
                </c:pt>
                <c:pt idx="1597">
                  <c:v>46288</c:v>
                </c:pt>
                <c:pt idx="1598">
                  <c:v>46289</c:v>
                </c:pt>
                <c:pt idx="1599">
                  <c:v>46290</c:v>
                </c:pt>
                <c:pt idx="1600">
                  <c:v>46291</c:v>
                </c:pt>
                <c:pt idx="1601">
                  <c:v>46292</c:v>
                </c:pt>
                <c:pt idx="1602">
                  <c:v>46293</c:v>
                </c:pt>
                <c:pt idx="1603">
                  <c:v>46294</c:v>
                </c:pt>
                <c:pt idx="1604">
                  <c:v>46295</c:v>
                </c:pt>
                <c:pt idx="1605">
                  <c:v>46296</c:v>
                </c:pt>
                <c:pt idx="1606">
                  <c:v>46297</c:v>
                </c:pt>
                <c:pt idx="1607">
                  <c:v>46298</c:v>
                </c:pt>
                <c:pt idx="1608">
                  <c:v>46299</c:v>
                </c:pt>
                <c:pt idx="1609">
                  <c:v>46300</c:v>
                </c:pt>
                <c:pt idx="1610">
                  <c:v>46301</c:v>
                </c:pt>
                <c:pt idx="1611">
                  <c:v>46302</c:v>
                </c:pt>
                <c:pt idx="1612">
                  <c:v>46303</c:v>
                </c:pt>
                <c:pt idx="1613">
                  <c:v>46304</c:v>
                </c:pt>
                <c:pt idx="1614">
                  <c:v>46305</c:v>
                </c:pt>
                <c:pt idx="1615">
                  <c:v>46306</c:v>
                </c:pt>
                <c:pt idx="1616">
                  <c:v>46307</c:v>
                </c:pt>
                <c:pt idx="1617">
                  <c:v>46308</c:v>
                </c:pt>
                <c:pt idx="1618">
                  <c:v>46309</c:v>
                </c:pt>
                <c:pt idx="1619">
                  <c:v>46310</c:v>
                </c:pt>
                <c:pt idx="1620">
                  <c:v>46311</c:v>
                </c:pt>
                <c:pt idx="1621">
                  <c:v>46312</c:v>
                </c:pt>
                <c:pt idx="1622">
                  <c:v>46313</c:v>
                </c:pt>
                <c:pt idx="1623">
                  <c:v>46314</c:v>
                </c:pt>
                <c:pt idx="1624">
                  <c:v>46315</c:v>
                </c:pt>
                <c:pt idx="1625">
                  <c:v>46316</c:v>
                </c:pt>
                <c:pt idx="1626">
                  <c:v>46317</c:v>
                </c:pt>
                <c:pt idx="1627">
                  <c:v>46318</c:v>
                </c:pt>
                <c:pt idx="1628">
                  <c:v>46319</c:v>
                </c:pt>
                <c:pt idx="1629">
                  <c:v>46320</c:v>
                </c:pt>
                <c:pt idx="1630">
                  <c:v>46321</c:v>
                </c:pt>
                <c:pt idx="1631">
                  <c:v>46322</c:v>
                </c:pt>
                <c:pt idx="1632">
                  <c:v>46323</c:v>
                </c:pt>
                <c:pt idx="1633">
                  <c:v>46324</c:v>
                </c:pt>
                <c:pt idx="1634">
                  <c:v>46325</c:v>
                </c:pt>
                <c:pt idx="1635">
                  <c:v>46326</c:v>
                </c:pt>
                <c:pt idx="1636">
                  <c:v>46327</c:v>
                </c:pt>
                <c:pt idx="1637">
                  <c:v>46328</c:v>
                </c:pt>
                <c:pt idx="1638">
                  <c:v>46329</c:v>
                </c:pt>
                <c:pt idx="1639">
                  <c:v>46330</c:v>
                </c:pt>
                <c:pt idx="1640">
                  <c:v>46331</c:v>
                </c:pt>
                <c:pt idx="1641">
                  <c:v>46332</c:v>
                </c:pt>
                <c:pt idx="1642">
                  <c:v>46333</c:v>
                </c:pt>
                <c:pt idx="1643">
                  <c:v>46334</c:v>
                </c:pt>
                <c:pt idx="1644">
                  <c:v>46335</c:v>
                </c:pt>
                <c:pt idx="1645">
                  <c:v>46336</c:v>
                </c:pt>
                <c:pt idx="1646">
                  <c:v>46337</c:v>
                </c:pt>
                <c:pt idx="1647">
                  <c:v>46338</c:v>
                </c:pt>
                <c:pt idx="1648">
                  <c:v>46339</c:v>
                </c:pt>
                <c:pt idx="1649">
                  <c:v>46340</c:v>
                </c:pt>
                <c:pt idx="1650">
                  <c:v>46341</c:v>
                </c:pt>
                <c:pt idx="1651">
                  <c:v>46342</c:v>
                </c:pt>
                <c:pt idx="1652">
                  <c:v>46343</c:v>
                </c:pt>
                <c:pt idx="1653">
                  <c:v>46344</c:v>
                </c:pt>
                <c:pt idx="1654">
                  <c:v>46345</c:v>
                </c:pt>
                <c:pt idx="1655">
                  <c:v>46346</c:v>
                </c:pt>
                <c:pt idx="1656">
                  <c:v>46347</c:v>
                </c:pt>
                <c:pt idx="1657">
                  <c:v>46348</c:v>
                </c:pt>
                <c:pt idx="1658">
                  <c:v>46349</c:v>
                </c:pt>
                <c:pt idx="1659">
                  <c:v>46350</c:v>
                </c:pt>
                <c:pt idx="1660">
                  <c:v>46351</c:v>
                </c:pt>
                <c:pt idx="1661">
                  <c:v>46352</c:v>
                </c:pt>
                <c:pt idx="1662">
                  <c:v>46353</c:v>
                </c:pt>
                <c:pt idx="1663">
                  <c:v>46354</c:v>
                </c:pt>
                <c:pt idx="1664">
                  <c:v>46355</c:v>
                </c:pt>
                <c:pt idx="1665">
                  <c:v>46356</c:v>
                </c:pt>
                <c:pt idx="1666">
                  <c:v>46357</c:v>
                </c:pt>
                <c:pt idx="1667">
                  <c:v>46358</c:v>
                </c:pt>
                <c:pt idx="1668">
                  <c:v>46359</c:v>
                </c:pt>
                <c:pt idx="1669">
                  <c:v>46360</c:v>
                </c:pt>
                <c:pt idx="1670">
                  <c:v>46361</c:v>
                </c:pt>
                <c:pt idx="1671">
                  <c:v>46362</c:v>
                </c:pt>
                <c:pt idx="1672">
                  <c:v>46363</c:v>
                </c:pt>
                <c:pt idx="1673">
                  <c:v>46364</c:v>
                </c:pt>
                <c:pt idx="1674">
                  <c:v>46365</c:v>
                </c:pt>
                <c:pt idx="1675">
                  <c:v>46366</c:v>
                </c:pt>
                <c:pt idx="1676">
                  <c:v>46367</c:v>
                </c:pt>
                <c:pt idx="1677">
                  <c:v>46368</c:v>
                </c:pt>
                <c:pt idx="1678">
                  <c:v>46369</c:v>
                </c:pt>
                <c:pt idx="1679">
                  <c:v>46370</c:v>
                </c:pt>
                <c:pt idx="1680">
                  <c:v>46371</c:v>
                </c:pt>
                <c:pt idx="1681">
                  <c:v>46372</c:v>
                </c:pt>
                <c:pt idx="1682">
                  <c:v>46373</c:v>
                </c:pt>
                <c:pt idx="1683">
                  <c:v>46374</c:v>
                </c:pt>
                <c:pt idx="1684">
                  <c:v>46375</c:v>
                </c:pt>
                <c:pt idx="1685">
                  <c:v>46376</c:v>
                </c:pt>
                <c:pt idx="1686">
                  <c:v>46377</c:v>
                </c:pt>
                <c:pt idx="1687">
                  <c:v>46378</c:v>
                </c:pt>
                <c:pt idx="1688">
                  <c:v>46379</c:v>
                </c:pt>
                <c:pt idx="1689">
                  <c:v>46380</c:v>
                </c:pt>
                <c:pt idx="1690">
                  <c:v>46381</c:v>
                </c:pt>
                <c:pt idx="1691">
                  <c:v>46382</c:v>
                </c:pt>
                <c:pt idx="1692">
                  <c:v>46383</c:v>
                </c:pt>
                <c:pt idx="1693">
                  <c:v>46384</c:v>
                </c:pt>
                <c:pt idx="1694">
                  <c:v>46385</c:v>
                </c:pt>
                <c:pt idx="1695">
                  <c:v>46386</c:v>
                </c:pt>
                <c:pt idx="1696">
                  <c:v>46387</c:v>
                </c:pt>
                <c:pt idx="1697">
                  <c:v>46388</c:v>
                </c:pt>
                <c:pt idx="1698">
                  <c:v>46389</c:v>
                </c:pt>
                <c:pt idx="1699">
                  <c:v>46390</c:v>
                </c:pt>
                <c:pt idx="1700">
                  <c:v>46391</c:v>
                </c:pt>
                <c:pt idx="1701">
                  <c:v>46392</c:v>
                </c:pt>
                <c:pt idx="1702">
                  <c:v>46393</c:v>
                </c:pt>
                <c:pt idx="1703">
                  <c:v>46394</c:v>
                </c:pt>
                <c:pt idx="1704">
                  <c:v>46395</c:v>
                </c:pt>
                <c:pt idx="1705">
                  <c:v>46396</c:v>
                </c:pt>
                <c:pt idx="1706">
                  <c:v>46397</c:v>
                </c:pt>
                <c:pt idx="1707">
                  <c:v>46398</c:v>
                </c:pt>
                <c:pt idx="1708">
                  <c:v>46399</c:v>
                </c:pt>
                <c:pt idx="1709">
                  <c:v>46400</c:v>
                </c:pt>
                <c:pt idx="1710">
                  <c:v>46401</c:v>
                </c:pt>
                <c:pt idx="1711">
                  <c:v>46402</c:v>
                </c:pt>
                <c:pt idx="1712">
                  <c:v>46403</c:v>
                </c:pt>
                <c:pt idx="1713">
                  <c:v>46404</c:v>
                </c:pt>
                <c:pt idx="1714">
                  <c:v>46405</c:v>
                </c:pt>
                <c:pt idx="1715">
                  <c:v>46406</c:v>
                </c:pt>
                <c:pt idx="1716">
                  <c:v>46407</c:v>
                </c:pt>
                <c:pt idx="1717">
                  <c:v>46408</c:v>
                </c:pt>
                <c:pt idx="1718">
                  <c:v>46409</c:v>
                </c:pt>
                <c:pt idx="1719">
                  <c:v>46410</c:v>
                </c:pt>
                <c:pt idx="1720">
                  <c:v>46411</c:v>
                </c:pt>
                <c:pt idx="1721">
                  <c:v>46412</c:v>
                </c:pt>
                <c:pt idx="1722">
                  <c:v>46413</c:v>
                </c:pt>
                <c:pt idx="1723">
                  <c:v>46414</c:v>
                </c:pt>
                <c:pt idx="1724">
                  <c:v>46415</c:v>
                </c:pt>
                <c:pt idx="1725">
                  <c:v>46416</c:v>
                </c:pt>
                <c:pt idx="1726">
                  <c:v>46417</c:v>
                </c:pt>
                <c:pt idx="1727">
                  <c:v>46418</c:v>
                </c:pt>
                <c:pt idx="1728">
                  <c:v>46419</c:v>
                </c:pt>
                <c:pt idx="1729">
                  <c:v>46420</c:v>
                </c:pt>
                <c:pt idx="1730">
                  <c:v>46421</c:v>
                </c:pt>
                <c:pt idx="1731">
                  <c:v>46422</c:v>
                </c:pt>
                <c:pt idx="1732">
                  <c:v>46423</c:v>
                </c:pt>
                <c:pt idx="1733">
                  <c:v>46424</c:v>
                </c:pt>
                <c:pt idx="1734">
                  <c:v>46425</c:v>
                </c:pt>
                <c:pt idx="1735">
                  <c:v>46426</c:v>
                </c:pt>
                <c:pt idx="1736">
                  <c:v>46427</c:v>
                </c:pt>
                <c:pt idx="1737">
                  <c:v>46428</c:v>
                </c:pt>
                <c:pt idx="1738">
                  <c:v>46429</c:v>
                </c:pt>
                <c:pt idx="1739">
                  <c:v>46430</c:v>
                </c:pt>
                <c:pt idx="1740">
                  <c:v>46431</c:v>
                </c:pt>
                <c:pt idx="1741">
                  <c:v>46432</c:v>
                </c:pt>
                <c:pt idx="1742">
                  <c:v>46433</c:v>
                </c:pt>
                <c:pt idx="1743">
                  <c:v>46434</c:v>
                </c:pt>
                <c:pt idx="1744">
                  <c:v>46435</c:v>
                </c:pt>
                <c:pt idx="1745">
                  <c:v>46436</c:v>
                </c:pt>
                <c:pt idx="1746">
                  <c:v>46437</c:v>
                </c:pt>
                <c:pt idx="1747">
                  <c:v>46438</c:v>
                </c:pt>
                <c:pt idx="1748">
                  <c:v>46439</c:v>
                </c:pt>
                <c:pt idx="1749">
                  <c:v>46440</c:v>
                </c:pt>
                <c:pt idx="1750">
                  <c:v>46441</c:v>
                </c:pt>
                <c:pt idx="1751">
                  <c:v>46442</c:v>
                </c:pt>
                <c:pt idx="1752">
                  <c:v>46443</c:v>
                </c:pt>
                <c:pt idx="1753">
                  <c:v>46444</c:v>
                </c:pt>
                <c:pt idx="1754">
                  <c:v>46445</c:v>
                </c:pt>
                <c:pt idx="1755">
                  <c:v>46446</c:v>
                </c:pt>
                <c:pt idx="1756">
                  <c:v>46447</c:v>
                </c:pt>
                <c:pt idx="1757">
                  <c:v>46448</c:v>
                </c:pt>
                <c:pt idx="1758">
                  <c:v>46449</c:v>
                </c:pt>
                <c:pt idx="1759">
                  <c:v>46450</c:v>
                </c:pt>
                <c:pt idx="1760">
                  <c:v>46451</c:v>
                </c:pt>
                <c:pt idx="1761">
                  <c:v>46452</c:v>
                </c:pt>
                <c:pt idx="1762">
                  <c:v>46453</c:v>
                </c:pt>
                <c:pt idx="1763">
                  <c:v>46454</c:v>
                </c:pt>
                <c:pt idx="1764">
                  <c:v>46455</c:v>
                </c:pt>
                <c:pt idx="1765">
                  <c:v>46456</c:v>
                </c:pt>
                <c:pt idx="1766">
                  <c:v>46457</c:v>
                </c:pt>
                <c:pt idx="1767">
                  <c:v>46458</c:v>
                </c:pt>
                <c:pt idx="1768">
                  <c:v>46459</c:v>
                </c:pt>
                <c:pt idx="1769">
                  <c:v>46460</c:v>
                </c:pt>
                <c:pt idx="1770">
                  <c:v>46461</c:v>
                </c:pt>
                <c:pt idx="1771">
                  <c:v>46462</c:v>
                </c:pt>
                <c:pt idx="1772">
                  <c:v>46463</c:v>
                </c:pt>
                <c:pt idx="1773">
                  <c:v>46464</c:v>
                </c:pt>
                <c:pt idx="1774">
                  <c:v>46465</c:v>
                </c:pt>
                <c:pt idx="1775">
                  <c:v>46466</c:v>
                </c:pt>
                <c:pt idx="1776">
                  <c:v>46467</c:v>
                </c:pt>
                <c:pt idx="1777">
                  <c:v>46468</c:v>
                </c:pt>
                <c:pt idx="1778">
                  <c:v>46469</c:v>
                </c:pt>
                <c:pt idx="1779">
                  <c:v>46470</c:v>
                </c:pt>
                <c:pt idx="1780">
                  <c:v>46471</c:v>
                </c:pt>
                <c:pt idx="1781">
                  <c:v>46472</c:v>
                </c:pt>
                <c:pt idx="1782">
                  <c:v>46473</c:v>
                </c:pt>
                <c:pt idx="1783">
                  <c:v>46474</c:v>
                </c:pt>
                <c:pt idx="1784">
                  <c:v>46475</c:v>
                </c:pt>
                <c:pt idx="1785">
                  <c:v>46476</c:v>
                </c:pt>
                <c:pt idx="1786">
                  <c:v>46477</c:v>
                </c:pt>
                <c:pt idx="1787">
                  <c:v>46478</c:v>
                </c:pt>
                <c:pt idx="1788">
                  <c:v>46479</c:v>
                </c:pt>
                <c:pt idx="1789">
                  <c:v>46480</c:v>
                </c:pt>
                <c:pt idx="1790">
                  <c:v>46481</c:v>
                </c:pt>
                <c:pt idx="1791">
                  <c:v>46482</c:v>
                </c:pt>
                <c:pt idx="1792">
                  <c:v>46483</c:v>
                </c:pt>
                <c:pt idx="1793">
                  <c:v>46484</c:v>
                </c:pt>
                <c:pt idx="1794">
                  <c:v>46485</c:v>
                </c:pt>
                <c:pt idx="1795">
                  <c:v>46486</c:v>
                </c:pt>
                <c:pt idx="1796">
                  <c:v>46487</c:v>
                </c:pt>
                <c:pt idx="1797">
                  <c:v>46488</c:v>
                </c:pt>
                <c:pt idx="1798">
                  <c:v>46489</c:v>
                </c:pt>
                <c:pt idx="1799">
                  <c:v>46490</c:v>
                </c:pt>
                <c:pt idx="1800">
                  <c:v>46491</c:v>
                </c:pt>
                <c:pt idx="1801">
                  <c:v>46492</c:v>
                </c:pt>
                <c:pt idx="1802">
                  <c:v>46493</c:v>
                </c:pt>
                <c:pt idx="1803">
                  <c:v>46494</c:v>
                </c:pt>
                <c:pt idx="1804">
                  <c:v>46495</c:v>
                </c:pt>
                <c:pt idx="1805">
                  <c:v>46496</c:v>
                </c:pt>
                <c:pt idx="1806">
                  <c:v>46497</c:v>
                </c:pt>
                <c:pt idx="1807">
                  <c:v>46498</c:v>
                </c:pt>
                <c:pt idx="1808">
                  <c:v>46499</c:v>
                </c:pt>
                <c:pt idx="1809">
                  <c:v>46500</c:v>
                </c:pt>
                <c:pt idx="1810">
                  <c:v>46501</c:v>
                </c:pt>
                <c:pt idx="1811">
                  <c:v>46502</c:v>
                </c:pt>
                <c:pt idx="1812">
                  <c:v>46503</c:v>
                </c:pt>
                <c:pt idx="1813">
                  <c:v>46504</c:v>
                </c:pt>
                <c:pt idx="1814">
                  <c:v>46505</c:v>
                </c:pt>
                <c:pt idx="1815">
                  <c:v>46506</c:v>
                </c:pt>
                <c:pt idx="1816">
                  <c:v>46507</c:v>
                </c:pt>
                <c:pt idx="1817">
                  <c:v>46508</c:v>
                </c:pt>
                <c:pt idx="1818">
                  <c:v>46509</c:v>
                </c:pt>
                <c:pt idx="1819">
                  <c:v>46510</c:v>
                </c:pt>
                <c:pt idx="1820">
                  <c:v>46511</c:v>
                </c:pt>
                <c:pt idx="1821">
                  <c:v>46512</c:v>
                </c:pt>
                <c:pt idx="1822">
                  <c:v>46513</c:v>
                </c:pt>
                <c:pt idx="1823">
                  <c:v>46514</c:v>
                </c:pt>
                <c:pt idx="1824">
                  <c:v>46515</c:v>
                </c:pt>
                <c:pt idx="1825">
                  <c:v>46516</c:v>
                </c:pt>
                <c:pt idx="1826">
                  <c:v>46517</c:v>
                </c:pt>
                <c:pt idx="1827">
                  <c:v>46518</c:v>
                </c:pt>
                <c:pt idx="1828">
                  <c:v>46519</c:v>
                </c:pt>
                <c:pt idx="1829">
                  <c:v>46520</c:v>
                </c:pt>
                <c:pt idx="1830">
                  <c:v>46521</c:v>
                </c:pt>
                <c:pt idx="1831">
                  <c:v>46522</c:v>
                </c:pt>
                <c:pt idx="1832">
                  <c:v>46523</c:v>
                </c:pt>
                <c:pt idx="1833">
                  <c:v>46524</c:v>
                </c:pt>
                <c:pt idx="1834">
                  <c:v>46525</c:v>
                </c:pt>
                <c:pt idx="1835">
                  <c:v>46526</c:v>
                </c:pt>
                <c:pt idx="1836">
                  <c:v>46527</c:v>
                </c:pt>
                <c:pt idx="1837">
                  <c:v>46528</c:v>
                </c:pt>
                <c:pt idx="1838">
                  <c:v>46529</c:v>
                </c:pt>
                <c:pt idx="1839">
                  <c:v>46530</c:v>
                </c:pt>
                <c:pt idx="1840">
                  <c:v>46531</c:v>
                </c:pt>
                <c:pt idx="1841">
                  <c:v>46532</c:v>
                </c:pt>
                <c:pt idx="1842">
                  <c:v>46533</c:v>
                </c:pt>
                <c:pt idx="1843">
                  <c:v>46534</c:v>
                </c:pt>
                <c:pt idx="1844">
                  <c:v>46535</c:v>
                </c:pt>
                <c:pt idx="1845">
                  <c:v>46536</c:v>
                </c:pt>
                <c:pt idx="1846">
                  <c:v>46537</c:v>
                </c:pt>
                <c:pt idx="1847">
                  <c:v>46538</c:v>
                </c:pt>
                <c:pt idx="1848">
                  <c:v>46539</c:v>
                </c:pt>
                <c:pt idx="1849">
                  <c:v>46540</c:v>
                </c:pt>
                <c:pt idx="1850">
                  <c:v>46541</c:v>
                </c:pt>
                <c:pt idx="1851">
                  <c:v>46542</c:v>
                </c:pt>
                <c:pt idx="1852">
                  <c:v>46543</c:v>
                </c:pt>
                <c:pt idx="1853">
                  <c:v>46544</c:v>
                </c:pt>
                <c:pt idx="1854">
                  <c:v>46545</c:v>
                </c:pt>
                <c:pt idx="1855">
                  <c:v>46546</c:v>
                </c:pt>
                <c:pt idx="1856">
                  <c:v>46547</c:v>
                </c:pt>
                <c:pt idx="1857">
                  <c:v>46548</c:v>
                </c:pt>
                <c:pt idx="1858">
                  <c:v>46549</c:v>
                </c:pt>
                <c:pt idx="1859">
                  <c:v>46550</c:v>
                </c:pt>
                <c:pt idx="1860">
                  <c:v>46551</c:v>
                </c:pt>
                <c:pt idx="1861">
                  <c:v>46552</c:v>
                </c:pt>
                <c:pt idx="1862">
                  <c:v>46553</c:v>
                </c:pt>
                <c:pt idx="1863">
                  <c:v>46554</c:v>
                </c:pt>
                <c:pt idx="1864">
                  <c:v>46555</c:v>
                </c:pt>
                <c:pt idx="1865">
                  <c:v>46556</c:v>
                </c:pt>
                <c:pt idx="1866">
                  <c:v>46557</c:v>
                </c:pt>
                <c:pt idx="1867">
                  <c:v>46558</c:v>
                </c:pt>
                <c:pt idx="1868">
                  <c:v>46559</c:v>
                </c:pt>
                <c:pt idx="1869">
                  <c:v>46560</c:v>
                </c:pt>
                <c:pt idx="1870">
                  <c:v>46561</c:v>
                </c:pt>
                <c:pt idx="1871">
                  <c:v>46562</c:v>
                </c:pt>
                <c:pt idx="1872">
                  <c:v>46563</c:v>
                </c:pt>
                <c:pt idx="1873">
                  <c:v>46564</c:v>
                </c:pt>
                <c:pt idx="1874">
                  <c:v>46565</c:v>
                </c:pt>
                <c:pt idx="1875">
                  <c:v>46566</c:v>
                </c:pt>
                <c:pt idx="1876">
                  <c:v>46567</c:v>
                </c:pt>
                <c:pt idx="1877">
                  <c:v>46568</c:v>
                </c:pt>
                <c:pt idx="1878">
                  <c:v>46569</c:v>
                </c:pt>
                <c:pt idx="1879">
                  <c:v>46570</c:v>
                </c:pt>
                <c:pt idx="1880">
                  <c:v>46571</c:v>
                </c:pt>
                <c:pt idx="1881">
                  <c:v>46572</c:v>
                </c:pt>
                <c:pt idx="1882">
                  <c:v>46573</c:v>
                </c:pt>
                <c:pt idx="1883">
                  <c:v>46574</c:v>
                </c:pt>
                <c:pt idx="1884">
                  <c:v>46575</c:v>
                </c:pt>
                <c:pt idx="1885">
                  <c:v>46576</c:v>
                </c:pt>
                <c:pt idx="1886">
                  <c:v>46577</c:v>
                </c:pt>
                <c:pt idx="1887">
                  <c:v>46578</c:v>
                </c:pt>
                <c:pt idx="1888">
                  <c:v>46579</c:v>
                </c:pt>
                <c:pt idx="1889">
                  <c:v>46580</c:v>
                </c:pt>
                <c:pt idx="1890">
                  <c:v>46581</c:v>
                </c:pt>
                <c:pt idx="1891">
                  <c:v>46582</c:v>
                </c:pt>
                <c:pt idx="1892">
                  <c:v>46583</c:v>
                </c:pt>
                <c:pt idx="1893">
                  <c:v>46584</c:v>
                </c:pt>
                <c:pt idx="1894">
                  <c:v>46585</c:v>
                </c:pt>
                <c:pt idx="1895">
                  <c:v>46586</c:v>
                </c:pt>
                <c:pt idx="1896">
                  <c:v>46587</c:v>
                </c:pt>
                <c:pt idx="1897">
                  <c:v>46588</c:v>
                </c:pt>
                <c:pt idx="1898">
                  <c:v>46589</c:v>
                </c:pt>
                <c:pt idx="1899">
                  <c:v>46590</c:v>
                </c:pt>
                <c:pt idx="1900">
                  <c:v>46591</c:v>
                </c:pt>
                <c:pt idx="1901">
                  <c:v>46592</c:v>
                </c:pt>
                <c:pt idx="1902">
                  <c:v>46593</c:v>
                </c:pt>
                <c:pt idx="1903">
                  <c:v>46594</c:v>
                </c:pt>
                <c:pt idx="1904">
                  <c:v>46595</c:v>
                </c:pt>
                <c:pt idx="1905">
                  <c:v>46596</c:v>
                </c:pt>
                <c:pt idx="1906">
                  <c:v>46597</c:v>
                </c:pt>
                <c:pt idx="1907">
                  <c:v>46598</c:v>
                </c:pt>
                <c:pt idx="1908">
                  <c:v>46599</c:v>
                </c:pt>
                <c:pt idx="1909">
                  <c:v>46600</c:v>
                </c:pt>
                <c:pt idx="1910">
                  <c:v>46601</c:v>
                </c:pt>
                <c:pt idx="1911">
                  <c:v>46602</c:v>
                </c:pt>
                <c:pt idx="1912">
                  <c:v>46603</c:v>
                </c:pt>
                <c:pt idx="1913">
                  <c:v>46604</c:v>
                </c:pt>
                <c:pt idx="1914">
                  <c:v>46605</c:v>
                </c:pt>
                <c:pt idx="1915">
                  <c:v>46606</c:v>
                </c:pt>
                <c:pt idx="1916">
                  <c:v>46607</c:v>
                </c:pt>
                <c:pt idx="1917">
                  <c:v>46608</c:v>
                </c:pt>
                <c:pt idx="1918">
                  <c:v>46609</c:v>
                </c:pt>
                <c:pt idx="1919">
                  <c:v>46610</c:v>
                </c:pt>
                <c:pt idx="1920">
                  <c:v>46611</c:v>
                </c:pt>
                <c:pt idx="1921">
                  <c:v>46612</c:v>
                </c:pt>
                <c:pt idx="1922">
                  <c:v>46613</c:v>
                </c:pt>
                <c:pt idx="1923">
                  <c:v>46614</c:v>
                </c:pt>
                <c:pt idx="1924">
                  <c:v>46615</c:v>
                </c:pt>
                <c:pt idx="1925">
                  <c:v>46616</c:v>
                </c:pt>
                <c:pt idx="1926">
                  <c:v>46617</c:v>
                </c:pt>
                <c:pt idx="1927">
                  <c:v>46618</c:v>
                </c:pt>
                <c:pt idx="1928">
                  <c:v>46619</c:v>
                </c:pt>
                <c:pt idx="1929">
                  <c:v>46620</c:v>
                </c:pt>
                <c:pt idx="1930">
                  <c:v>46621</c:v>
                </c:pt>
                <c:pt idx="1931">
                  <c:v>46622</c:v>
                </c:pt>
                <c:pt idx="1932">
                  <c:v>46623</c:v>
                </c:pt>
                <c:pt idx="1933">
                  <c:v>46624</c:v>
                </c:pt>
                <c:pt idx="1934">
                  <c:v>46625</c:v>
                </c:pt>
                <c:pt idx="1935">
                  <c:v>46626</c:v>
                </c:pt>
                <c:pt idx="1936">
                  <c:v>46627</c:v>
                </c:pt>
                <c:pt idx="1937">
                  <c:v>46628</c:v>
                </c:pt>
                <c:pt idx="1938">
                  <c:v>46629</c:v>
                </c:pt>
                <c:pt idx="1939">
                  <c:v>46630</c:v>
                </c:pt>
                <c:pt idx="1940">
                  <c:v>46631</c:v>
                </c:pt>
                <c:pt idx="1941">
                  <c:v>46632</c:v>
                </c:pt>
                <c:pt idx="1942">
                  <c:v>46633</c:v>
                </c:pt>
                <c:pt idx="1943">
                  <c:v>46634</c:v>
                </c:pt>
                <c:pt idx="1944">
                  <c:v>46635</c:v>
                </c:pt>
                <c:pt idx="1945">
                  <c:v>46636</c:v>
                </c:pt>
                <c:pt idx="1946">
                  <c:v>46637</c:v>
                </c:pt>
                <c:pt idx="1947">
                  <c:v>46638</c:v>
                </c:pt>
                <c:pt idx="1948">
                  <c:v>46639</c:v>
                </c:pt>
                <c:pt idx="1949">
                  <c:v>46640</c:v>
                </c:pt>
                <c:pt idx="1950">
                  <c:v>46641</c:v>
                </c:pt>
                <c:pt idx="1951">
                  <c:v>46642</c:v>
                </c:pt>
                <c:pt idx="1952">
                  <c:v>46643</c:v>
                </c:pt>
                <c:pt idx="1953">
                  <c:v>46644</c:v>
                </c:pt>
                <c:pt idx="1954">
                  <c:v>46645</c:v>
                </c:pt>
                <c:pt idx="1955">
                  <c:v>46646</c:v>
                </c:pt>
                <c:pt idx="1956">
                  <c:v>46647</c:v>
                </c:pt>
                <c:pt idx="1957">
                  <c:v>46648</c:v>
                </c:pt>
                <c:pt idx="1958">
                  <c:v>46649</c:v>
                </c:pt>
                <c:pt idx="1959">
                  <c:v>46650</c:v>
                </c:pt>
                <c:pt idx="1960">
                  <c:v>46651</c:v>
                </c:pt>
                <c:pt idx="1961">
                  <c:v>46652</c:v>
                </c:pt>
                <c:pt idx="1962">
                  <c:v>46653</c:v>
                </c:pt>
                <c:pt idx="1963">
                  <c:v>46654</c:v>
                </c:pt>
                <c:pt idx="1964">
                  <c:v>46655</c:v>
                </c:pt>
                <c:pt idx="1965">
                  <c:v>46656</c:v>
                </c:pt>
                <c:pt idx="1966">
                  <c:v>46657</c:v>
                </c:pt>
                <c:pt idx="1967">
                  <c:v>46658</c:v>
                </c:pt>
                <c:pt idx="1968">
                  <c:v>46659</c:v>
                </c:pt>
                <c:pt idx="1969">
                  <c:v>46660</c:v>
                </c:pt>
                <c:pt idx="1970">
                  <c:v>46661</c:v>
                </c:pt>
                <c:pt idx="1971">
                  <c:v>46662</c:v>
                </c:pt>
                <c:pt idx="1972">
                  <c:v>46663</c:v>
                </c:pt>
                <c:pt idx="1973">
                  <c:v>46664</c:v>
                </c:pt>
                <c:pt idx="1974">
                  <c:v>46665</c:v>
                </c:pt>
                <c:pt idx="1975">
                  <c:v>46666</c:v>
                </c:pt>
                <c:pt idx="1976">
                  <c:v>46667</c:v>
                </c:pt>
                <c:pt idx="1977">
                  <c:v>46668</c:v>
                </c:pt>
                <c:pt idx="1978">
                  <c:v>46669</c:v>
                </c:pt>
                <c:pt idx="1979">
                  <c:v>46670</c:v>
                </c:pt>
                <c:pt idx="1980">
                  <c:v>46671</c:v>
                </c:pt>
                <c:pt idx="1981">
                  <c:v>46672</c:v>
                </c:pt>
                <c:pt idx="1982">
                  <c:v>46673</c:v>
                </c:pt>
                <c:pt idx="1983">
                  <c:v>46674</c:v>
                </c:pt>
                <c:pt idx="1984">
                  <c:v>46675</c:v>
                </c:pt>
                <c:pt idx="1985">
                  <c:v>46676</c:v>
                </c:pt>
                <c:pt idx="1986">
                  <c:v>46677</c:v>
                </c:pt>
                <c:pt idx="1987">
                  <c:v>46678</c:v>
                </c:pt>
                <c:pt idx="1988">
                  <c:v>46679</c:v>
                </c:pt>
                <c:pt idx="1989">
                  <c:v>46680</c:v>
                </c:pt>
                <c:pt idx="1990">
                  <c:v>46681</c:v>
                </c:pt>
                <c:pt idx="1991">
                  <c:v>46682</c:v>
                </c:pt>
                <c:pt idx="1992">
                  <c:v>46683</c:v>
                </c:pt>
                <c:pt idx="1993">
                  <c:v>46684</c:v>
                </c:pt>
                <c:pt idx="1994">
                  <c:v>46685</c:v>
                </c:pt>
                <c:pt idx="1995">
                  <c:v>46686</c:v>
                </c:pt>
                <c:pt idx="1996">
                  <c:v>46687</c:v>
                </c:pt>
                <c:pt idx="1997">
                  <c:v>46688</c:v>
                </c:pt>
                <c:pt idx="1998">
                  <c:v>46689</c:v>
                </c:pt>
                <c:pt idx="1999">
                  <c:v>46690</c:v>
                </c:pt>
                <c:pt idx="2000">
                  <c:v>46691</c:v>
                </c:pt>
                <c:pt idx="2001">
                  <c:v>46692</c:v>
                </c:pt>
                <c:pt idx="2002">
                  <c:v>46693</c:v>
                </c:pt>
                <c:pt idx="2003">
                  <c:v>46694</c:v>
                </c:pt>
                <c:pt idx="2004">
                  <c:v>46695</c:v>
                </c:pt>
                <c:pt idx="2005">
                  <c:v>46696</c:v>
                </c:pt>
                <c:pt idx="2006">
                  <c:v>46697</c:v>
                </c:pt>
                <c:pt idx="2007">
                  <c:v>46698</c:v>
                </c:pt>
                <c:pt idx="2008">
                  <c:v>46699</c:v>
                </c:pt>
                <c:pt idx="2009">
                  <c:v>46700</c:v>
                </c:pt>
                <c:pt idx="2010">
                  <c:v>46701</c:v>
                </c:pt>
                <c:pt idx="2011">
                  <c:v>46702</c:v>
                </c:pt>
                <c:pt idx="2012">
                  <c:v>46703</c:v>
                </c:pt>
                <c:pt idx="2013">
                  <c:v>46704</c:v>
                </c:pt>
                <c:pt idx="2014">
                  <c:v>46705</c:v>
                </c:pt>
                <c:pt idx="2015">
                  <c:v>46706</c:v>
                </c:pt>
                <c:pt idx="2016">
                  <c:v>46707</c:v>
                </c:pt>
                <c:pt idx="2017">
                  <c:v>46708</c:v>
                </c:pt>
                <c:pt idx="2018">
                  <c:v>46709</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xVal>
          <c:yVal>
            <c:numRef>
              <c:f>'Range Lookup'!$AE$3:$AE$3666</c:f>
              <c:numCache>
                <c:formatCode>General</c:formatCode>
                <c:ptCount val="3664"/>
                <c:pt idx="0">
                  <c:v>-0.131859</c:v>
                </c:pt>
                <c:pt idx="1">
                  <c:v>-0.10727399999999999</c:v>
                </c:pt>
                <c:pt idx="2">
                  <c:v>-8.0293000000000003E-2</c:v>
                </c:pt>
                <c:pt idx="3">
                  <c:v>-5.0761000000000001E-2</c:v>
                </c:pt>
                <c:pt idx="4">
                  <c:v>-1.8733E-2</c:v>
                </c:pt>
                <c:pt idx="5">
                  <c:v>1.5502999999999999E-2</c:v>
                </c:pt>
                <c:pt idx="6">
                  <c:v>5.1428000000000001E-2</c:v>
                </c:pt>
                <c:pt idx="7">
                  <c:v>8.8358000000000006E-2</c:v>
                </c:pt>
                <c:pt idx="8">
                  <c:v>0.12553400000000001</c:v>
                </c:pt>
                <c:pt idx="9">
                  <c:v>0.162245</c:v>
                </c:pt>
                <c:pt idx="10">
                  <c:v>0.19792999999999999</c:v>
                </c:pt>
                <c:pt idx="11">
                  <c:v>0.23222599999999999</c:v>
                </c:pt>
                <c:pt idx="12">
                  <c:v>0.26496399999999998</c:v>
                </c:pt>
                <c:pt idx="13">
                  <c:v>0.296126</c:v>
                </c:pt>
                <c:pt idx="14">
                  <c:v>0.32578200000000002</c:v>
                </c:pt>
                <c:pt idx="15">
                  <c:v>0.35403099999999998</c:v>
                </c:pt>
                <c:pt idx="16">
                  <c:v>0.38096000000000002</c:v>
                </c:pt>
                <c:pt idx="17">
                  <c:v>0.40662300000000001</c:v>
                </c:pt>
                <c:pt idx="18">
                  <c:v>0.43103200000000003</c:v>
                </c:pt>
                <c:pt idx="19">
                  <c:v>0.454175</c:v>
                </c:pt>
                <c:pt idx="20">
                  <c:v>0.47603800000000002</c:v>
                </c:pt>
                <c:pt idx="21">
                  <c:v>0.49663400000000002</c:v>
                </c:pt>
                <c:pt idx="22">
                  <c:v>0.51603299999999996</c:v>
                </c:pt>
                <c:pt idx="23">
                  <c:v>0.53438399999999997</c:v>
                </c:pt>
                <c:pt idx="24">
                  <c:v>0.55193099999999995</c:v>
                </c:pt>
                <c:pt idx="25">
                  <c:v>0.56901000000000002</c:v>
                </c:pt>
                <c:pt idx="26">
                  <c:v>0.58604400000000001</c:v>
                </c:pt>
                <c:pt idx="27">
                  <c:v>0.60350899999999996</c:v>
                </c:pt>
                <c:pt idx="28">
                  <c:v>0.62190800000000002</c:v>
                </c:pt>
                <c:pt idx="29">
                  <c:v>0.64171500000000004</c:v>
                </c:pt>
                <c:pt idx="30">
                  <c:v>0.66333299999999995</c:v>
                </c:pt>
                <c:pt idx="31">
                  <c:v>0.68702799999999997</c:v>
                </c:pt>
                <c:pt idx="32">
                  <c:v>0.71288200000000002</c:v>
                </c:pt>
                <c:pt idx="33">
                  <c:v>0.74075100000000005</c:v>
                </c:pt>
                <c:pt idx="34">
                  <c:v>0.77025999999999994</c:v>
                </c:pt>
                <c:pt idx="35">
                  <c:v>0.80083899999999997</c:v>
                </c:pt>
                <c:pt idx="36">
                  <c:v>0.83181300000000002</c:v>
                </c:pt>
                <c:pt idx="37">
                  <c:v>0.86251800000000001</c:v>
                </c:pt>
                <c:pt idx="38">
                  <c:v>0.89241899999999996</c:v>
                </c:pt>
                <c:pt idx="39">
                  <c:v>0.92116799999999999</c:v>
                </c:pt>
                <c:pt idx="40">
                  <c:v>0.94861300000000004</c:v>
                </c:pt>
                <c:pt idx="41">
                  <c:v>0.97474499999999997</c:v>
                </c:pt>
                <c:pt idx="42">
                  <c:v>0.99963500000000005</c:v>
                </c:pt>
                <c:pt idx="43">
                  <c:v>1.023366</c:v>
                </c:pt>
                <c:pt idx="44">
                  <c:v>1.04599</c:v>
                </c:pt>
                <c:pt idx="45">
                  <c:v>1.067504</c:v>
                </c:pt>
                <c:pt idx="46">
                  <c:v>1.087852</c:v>
                </c:pt>
                <c:pt idx="47">
                  <c:v>1.1069340000000001</c:v>
                </c:pt>
                <c:pt idx="48">
                  <c:v>1.124636</c:v>
                </c:pt>
                <c:pt idx="49">
                  <c:v>1.1408590000000001</c:v>
                </c:pt>
                <c:pt idx="50">
                  <c:v>1.1555530000000001</c:v>
                </c:pt>
                <c:pt idx="51">
                  <c:v>1.1687460000000001</c:v>
                </c:pt>
                <c:pt idx="52">
                  <c:v>1.1805619999999999</c:v>
                </c:pt>
                <c:pt idx="53">
                  <c:v>1.191236</c:v>
                </c:pt>
                <c:pt idx="54">
                  <c:v>1.2011069999999999</c:v>
                </c:pt>
                <c:pt idx="55">
                  <c:v>1.2105969999999999</c:v>
                </c:pt>
                <c:pt idx="56">
                  <c:v>1.220186</c:v>
                </c:pt>
                <c:pt idx="57">
                  <c:v>1.2303580000000001</c:v>
                </c:pt>
                <c:pt idx="58">
                  <c:v>1.2415609999999999</c:v>
                </c:pt>
                <c:pt idx="59">
                  <c:v>1.254138</c:v>
                </c:pt>
                <c:pt idx="60">
                  <c:v>1.2682819999999999</c:v>
                </c:pt>
                <c:pt idx="61">
                  <c:v>1.2839879999999999</c:v>
                </c:pt>
                <c:pt idx="62">
                  <c:v>1.3010379999999999</c:v>
                </c:pt>
                <c:pt idx="63">
                  <c:v>1.3190249999999999</c:v>
                </c:pt>
                <c:pt idx="64">
                  <c:v>1.337423</c:v>
                </c:pt>
                <c:pt idx="65">
                  <c:v>1.3556900000000001</c:v>
                </c:pt>
                <c:pt idx="66">
                  <c:v>1.373381</c:v>
                </c:pt>
                <c:pt idx="67">
                  <c:v>1.3902209999999999</c:v>
                </c:pt>
                <c:pt idx="68">
                  <c:v>1.406115</c:v>
                </c:pt>
                <c:pt idx="69">
                  <c:v>1.421108</c:v>
                </c:pt>
                <c:pt idx="70">
                  <c:v>1.435308</c:v>
                </c:pt>
                <c:pt idx="71">
                  <c:v>1.4488239999999999</c:v>
                </c:pt>
                <c:pt idx="72">
                  <c:v>1.4617089999999999</c:v>
                </c:pt>
                <c:pt idx="73">
                  <c:v>1.4739359999999999</c:v>
                </c:pt>
                <c:pt idx="74">
                  <c:v>1.485398</c:v>
                </c:pt>
                <c:pt idx="75">
                  <c:v>1.4959210000000001</c:v>
                </c:pt>
                <c:pt idx="76">
                  <c:v>1.5052939999999999</c:v>
                </c:pt>
                <c:pt idx="77">
                  <c:v>1.513298</c:v>
                </c:pt>
                <c:pt idx="78">
                  <c:v>1.519747</c:v>
                </c:pt>
                <c:pt idx="79">
                  <c:v>1.524521</c:v>
                </c:pt>
                <c:pt idx="80">
                  <c:v>1.527593</c:v>
                </c:pt>
                <c:pt idx="81">
                  <c:v>1.5290520000000001</c:v>
                </c:pt>
                <c:pt idx="82">
                  <c:v>1.529102</c:v>
                </c:pt>
                <c:pt idx="83">
                  <c:v>1.5280609999999999</c:v>
                </c:pt>
                <c:pt idx="84">
                  <c:v>1.52633</c:v>
                </c:pt>
                <c:pt idx="85">
                  <c:v>1.524351</c:v>
                </c:pt>
                <c:pt idx="86">
                  <c:v>1.522564</c:v>
                </c:pt>
                <c:pt idx="87">
                  <c:v>1.5213429999999999</c:v>
                </c:pt>
                <c:pt idx="88">
                  <c:v>1.520945</c:v>
                </c:pt>
                <c:pt idx="89">
                  <c:v>1.5214669999999999</c:v>
                </c:pt>
                <c:pt idx="90">
                  <c:v>1.5228269999999999</c:v>
                </c:pt>
                <c:pt idx="91">
                  <c:v>1.5247820000000001</c:v>
                </c:pt>
                <c:pt idx="92">
                  <c:v>1.5269760000000001</c:v>
                </c:pt>
                <c:pt idx="93">
                  <c:v>1.5290319999999999</c:v>
                </c:pt>
                <c:pt idx="94">
                  <c:v>1.530648</c:v>
                </c:pt>
                <c:pt idx="95">
                  <c:v>1.531663</c:v>
                </c:pt>
                <c:pt idx="96">
                  <c:v>1.5320830000000001</c:v>
                </c:pt>
                <c:pt idx="97">
                  <c:v>1.5320389999999999</c:v>
                </c:pt>
                <c:pt idx="98">
                  <c:v>1.5317210000000001</c:v>
                </c:pt>
                <c:pt idx="99">
                  <c:v>1.5313049999999999</c:v>
                </c:pt>
                <c:pt idx="100">
                  <c:v>1.5308949999999999</c:v>
                </c:pt>
                <c:pt idx="101">
                  <c:v>1.5304880000000001</c:v>
                </c:pt>
                <c:pt idx="102">
                  <c:v>1.5299720000000001</c:v>
                </c:pt>
                <c:pt idx="103">
                  <c:v>1.529137</c:v>
                </c:pt>
                <c:pt idx="104">
                  <c:v>1.527703</c:v>
                </c:pt>
                <c:pt idx="105">
                  <c:v>1.5253540000000001</c:v>
                </c:pt>
                <c:pt idx="106">
                  <c:v>1.5217769999999999</c:v>
                </c:pt>
                <c:pt idx="107">
                  <c:v>1.5167040000000001</c:v>
                </c:pt>
                <c:pt idx="108">
                  <c:v>1.509943</c:v>
                </c:pt>
                <c:pt idx="109">
                  <c:v>1.501409</c:v>
                </c:pt>
                <c:pt idx="110">
                  <c:v>1.491144</c:v>
                </c:pt>
                <c:pt idx="111">
                  <c:v>1.4793130000000001</c:v>
                </c:pt>
                <c:pt idx="112">
                  <c:v>1.466194</c:v>
                </c:pt>
                <c:pt idx="113">
                  <c:v>1.4521390000000001</c:v>
                </c:pt>
                <c:pt idx="114">
                  <c:v>1.4375329999999999</c:v>
                </c:pt>
                <c:pt idx="115">
                  <c:v>1.4227320000000001</c:v>
                </c:pt>
                <c:pt idx="116">
                  <c:v>1.4080109999999999</c:v>
                </c:pt>
                <c:pt idx="117">
                  <c:v>1.393526</c:v>
                </c:pt>
                <c:pt idx="118">
                  <c:v>1.379289</c:v>
                </c:pt>
                <c:pt idx="119">
                  <c:v>1.365186</c:v>
                </c:pt>
                <c:pt idx="120">
                  <c:v>1.3510180000000001</c:v>
                </c:pt>
                <c:pt idx="121">
                  <c:v>1.336573</c:v>
                </c:pt>
                <c:pt idx="122">
                  <c:v>1.3217030000000001</c:v>
                </c:pt>
                <c:pt idx="123">
                  <c:v>1.306384</c:v>
                </c:pt>
                <c:pt idx="124">
                  <c:v>1.2907360000000001</c:v>
                </c:pt>
                <c:pt idx="125">
                  <c:v>1.274994</c:v>
                </c:pt>
                <c:pt idx="126">
                  <c:v>1.2594529999999999</c:v>
                </c:pt>
                <c:pt idx="127">
                  <c:v>1.2443869999999999</c:v>
                </c:pt>
                <c:pt idx="128">
                  <c:v>1.229992</c:v>
                </c:pt>
                <c:pt idx="129">
                  <c:v>1.2163390000000001</c:v>
                </c:pt>
                <c:pt idx="130">
                  <c:v>1.203365</c:v>
                </c:pt>
                <c:pt idx="131">
                  <c:v>1.1908780000000001</c:v>
                </c:pt>
                <c:pt idx="132">
                  <c:v>1.1785779999999999</c:v>
                </c:pt>
                <c:pt idx="133">
                  <c:v>1.1660950000000001</c:v>
                </c:pt>
                <c:pt idx="134">
                  <c:v>1.1530229999999999</c:v>
                </c:pt>
                <c:pt idx="135">
                  <c:v>1.13897</c:v>
                </c:pt>
                <c:pt idx="136">
                  <c:v>1.1235919999999999</c:v>
                </c:pt>
                <c:pt idx="137">
                  <c:v>1.1066320000000001</c:v>
                </c:pt>
                <c:pt idx="138">
                  <c:v>1.087952</c:v>
                </c:pt>
                <c:pt idx="139">
                  <c:v>1.067542</c:v>
                </c:pt>
                <c:pt idx="140">
                  <c:v>1.045526</c:v>
                </c:pt>
                <c:pt idx="141">
                  <c:v>1.0221290000000001</c:v>
                </c:pt>
                <c:pt idx="142">
                  <c:v>0.99764600000000003</c:v>
                </c:pt>
                <c:pt idx="143">
                  <c:v>0.97237799999999996</c:v>
                </c:pt>
                <c:pt idx="144">
                  <c:v>0.94658600000000004</c:v>
                </c:pt>
                <c:pt idx="145">
                  <c:v>0.92043900000000001</c:v>
                </c:pt>
                <c:pt idx="146">
                  <c:v>0.89400599999999997</c:v>
                </c:pt>
                <c:pt idx="147">
                  <c:v>0.86726099999999995</c:v>
                </c:pt>
                <c:pt idx="148">
                  <c:v>0.84012399999999998</c:v>
                </c:pt>
                <c:pt idx="149">
                  <c:v>0.81252000000000002</c:v>
                </c:pt>
                <c:pt idx="150">
                  <c:v>0.784439</c:v>
                </c:pt>
                <c:pt idx="151">
                  <c:v>0.75598299999999996</c:v>
                </c:pt>
                <c:pt idx="152">
                  <c:v>0.72738000000000003</c:v>
                </c:pt>
                <c:pt idx="153">
                  <c:v>0.69896499999999995</c:v>
                </c:pt>
                <c:pt idx="154">
                  <c:v>0.67113</c:v>
                </c:pt>
                <c:pt idx="155">
                  <c:v>0.64425399999999999</c:v>
                </c:pt>
                <c:pt idx="156">
                  <c:v>0.618641</c:v>
                </c:pt>
                <c:pt idx="157">
                  <c:v>0.59447000000000005</c:v>
                </c:pt>
                <c:pt idx="158">
                  <c:v>0.57177</c:v>
                </c:pt>
                <c:pt idx="159">
                  <c:v>0.55041600000000002</c:v>
                </c:pt>
                <c:pt idx="160">
                  <c:v>0.53014099999999997</c:v>
                </c:pt>
                <c:pt idx="161">
                  <c:v>0.51057399999999997</c:v>
                </c:pt>
                <c:pt idx="162">
                  <c:v>0.49126599999999998</c:v>
                </c:pt>
                <c:pt idx="163">
                  <c:v>0.47174199999999999</c:v>
                </c:pt>
                <c:pt idx="164">
                  <c:v>0.45153900000000002</c:v>
                </c:pt>
                <c:pt idx="165">
                  <c:v>0.43025200000000002</c:v>
                </c:pt>
                <c:pt idx="166">
                  <c:v>0.40756799999999999</c:v>
                </c:pt>
                <c:pt idx="167">
                  <c:v>0.38330199999999998</c:v>
                </c:pt>
                <c:pt idx="168">
                  <c:v>0.35740300000000003</c:v>
                </c:pt>
                <c:pt idx="169">
                  <c:v>0.32994899999999999</c:v>
                </c:pt>
                <c:pt idx="170">
                  <c:v>0.30111900000000003</c:v>
                </c:pt>
                <c:pt idx="171">
                  <c:v>0.27113900000000002</c:v>
                </c:pt>
                <c:pt idx="172">
                  <c:v>0.24022499999999999</c:v>
                </c:pt>
                <c:pt idx="173">
                  <c:v>0.20854</c:v>
                </c:pt>
                <c:pt idx="174">
                  <c:v>0.176173</c:v>
                </c:pt>
                <c:pt idx="175">
                  <c:v>0.14314499999999999</c:v>
                </c:pt>
                <c:pt idx="176">
                  <c:v>0.109455</c:v>
                </c:pt>
                <c:pt idx="177">
                  <c:v>7.5123999999999996E-2</c:v>
                </c:pt>
                <c:pt idx="178">
                  <c:v>4.0246999999999998E-2</c:v>
                </c:pt>
                <c:pt idx="179">
                  <c:v>5.025E-3</c:v>
                </c:pt>
                <c:pt idx="180">
                  <c:v>-3.0224000000000001E-2</c:v>
                </c:pt>
                <c:pt idx="181">
                  <c:v>-6.5085000000000004E-2</c:v>
                </c:pt>
                <c:pt idx="182">
                  <c:v>-9.9087999999999996E-2</c:v>
                </c:pt>
                <c:pt idx="183">
                  <c:v>-0.13176299999999999</c:v>
                </c:pt>
                <c:pt idx="184">
                  <c:v>-0.16270599999999999</c:v>
                </c:pt>
                <c:pt idx="185">
                  <c:v>-0.19162399999999999</c:v>
                </c:pt>
                <c:pt idx="186">
                  <c:v>-0.21837699999999999</c:v>
                </c:pt>
                <c:pt idx="187">
                  <c:v>-0.24299100000000001</c:v>
                </c:pt>
                <c:pt idx="188">
                  <c:v>-0.26565299999999997</c:v>
                </c:pt>
                <c:pt idx="189">
                  <c:v>-0.286692</c:v>
                </c:pt>
                <c:pt idx="190">
                  <c:v>-0.30654900000000002</c:v>
                </c:pt>
                <c:pt idx="191">
                  <c:v>-0.325735</c:v>
                </c:pt>
                <c:pt idx="192">
                  <c:v>-0.34478700000000001</c:v>
                </c:pt>
                <c:pt idx="193">
                  <c:v>-0.36422300000000002</c:v>
                </c:pt>
                <c:pt idx="194">
                  <c:v>-0.38449899999999998</c:v>
                </c:pt>
                <c:pt idx="195">
                  <c:v>-0.40596700000000002</c:v>
                </c:pt>
                <c:pt idx="196">
                  <c:v>-0.42884800000000001</c:v>
                </c:pt>
                <c:pt idx="197">
                  <c:v>-0.45322299999999999</c:v>
                </c:pt>
                <c:pt idx="198">
                  <c:v>-0.479045</c:v>
                </c:pt>
                <c:pt idx="199">
                  <c:v>-0.50618399999999997</c:v>
                </c:pt>
                <c:pt idx="200">
                  <c:v>-0.53447800000000001</c:v>
                </c:pt>
                <c:pt idx="201">
                  <c:v>-0.56379000000000001</c:v>
                </c:pt>
                <c:pt idx="202">
                  <c:v>-0.59403499999999998</c:v>
                </c:pt>
                <c:pt idx="203">
                  <c:v>-0.62517400000000001</c:v>
                </c:pt>
                <c:pt idx="204">
                  <c:v>-0.65717800000000004</c:v>
                </c:pt>
                <c:pt idx="205">
                  <c:v>-0.68997699999999995</c:v>
                </c:pt>
                <c:pt idx="206">
                  <c:v>-0.72341699999999998</c:v>
                </c:pt>
                <c:pt idx="207">
                  <c:v>-0.75723499999999999</c:v>
                </c:pt>
                <c:pt idx="208">
                  <c:v>-0.79105300000000001</c:v>
                </c:pt>
                <c:pt idx="209">
                  <c:v>-0.82439799999999996</c:v>
                </c:pt>
                <c:pt idx="210">
                  <c:v>-0.856742</c:v>
                </c:pt>
                <c:pt idx="211">
                  <c:v>-0.88754500000000003</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-0.89003600000000005</c:v>
                </c:pt>
                <c:pt idx="315">
                  <c:v>-0.86681900000000001</c:v>
                </c:pt>
                <c:pt idx="316">
                  <c:v>-0.84486099999999997</c:v>
                </c:pt>
                <c:pt idx="317">
                  <c:v>-0.82425300000000001</c:v>
                </c:pt>
                <c:pt idx="318">
                  <c:v>-0.80506200000000006</c:v>
                </c:pt>
                <c:pt idx="319">
                  <c:v>-0.78727000000000003</c:v>
                </c:pt>
                <c:pt idx="320">
                  <c:v>-0.77074600000000004</c:v>
                </c:pt>
                <c:pt idx="321">
                  <c:v>-0.75522100000000003</c:v>
                </c:pt>
                <c:pt idx="322">
                  <c:v>-0.74029999999999996</c:v>
                </c:pt>
                <c:pt idx="323">
                  <c:v>-0.72548699999999999</c:v>
                </c:pt>
                <c:pt idx="324">
                  <c:v>-0.71022300000000005</c:v>
                </c:pt>
                <c:pt idx="325">
                  <c:v>-0.69392900000000002</c:v>
                </c:pt>
                <c:pt idx="326">
                  <c:v>-0.67605700000000002</c:v>
                </c:pt>
                <c:pt idx="327">
                  <c:v>-0.65612899999999996</c:v>
                </c:pt>
                <c:pt idx="328">
                  <c:v>-0.63378800000000002</c:v>
                </c:pt>
                <c:pt idx="329">
                  <c:v>-0.60882899999999995</c:v>
                </c:pt>
                <c:pt idx="330">
                  <c:v>-0.58122200000000002</c:v>
                </c:pt>
                <c:pt idx="331">
                  <c:v>-0.551126</c:v>
                </c:pt>
                <c:pt idx="332">
                  <c:v>-0.518868</c:v>
                </c:pt>
                <c:pt idx="333">
                  <c:v>-0.48491699999999999</c:v>
                </c:pt>
                <c:pt idx="334">
                  <c:v>-0.449826</c:v>
                </c:pt>
                <c:pt idx="335">
                  <c:v>-0.41416700000000001</c:v>
                </c:pt>
                <c:pt idx="336">
                  <c:v>-0.37846999999999997</c:v>
                </c:pt>
                <c:pt idx="337">
                  <c:v>-0.34316799999999997</c:v>
                </c:pt>
                <c:pt idx="338">
                  <c:v>-0.30856600000000001</c:v>
                </c:pt>
                <c:pt idx="339">
                  <c:v>-0.27484500000000001</c:v>
                </c:pt>
                <c:pt idx="340">
                  <c:v>-0.24208199999999999</c:v>
                </c:pt>
                <c:pt idx="341">
                  <c:v>-0.21030099999999999</c:v>
                </c:pt>
                <c:pt idx="342">
                  <c:v>-0.17951900000000001</c:v>
                </c:pt>
                <c:pt idx="343">
                  <c:v>-0.14979200000000001</c:v>
                </c:pt>
                <c:pt idx="344">
                  <c:v>-0.12123</c:v>
                </c:pt>
                <c:pt idx="345">
                  <c:v>-9.3984999999999999E-2</c:v>
                </c:pt>
                <c:pt idx="346">
                  <c:v>-6.8210999999999994E-2</c:v>
                </c:pt>
                <c:pt idx="347">
                  <c:v>-4.4012000000000003E-2</c:v>
                </c:pt>
                <c:pt idx="348">
                  <c:v>-2.1395999999999998E-2</c:v>
                </c:pt>
                <c:pt idx="349">
                  <c:v>-2.42E-4</c:v>
                </c:pt>
                <c:pt idx="350">
                  <c:v>1.9703999999999999E-2</c:v>
                </c:pt>
                <c:pt idx="351">
                  <c:v>3.8822000000000002E-2</c:v>
                </c:pt>
                <c:pt idx="352">
                  <c:v>5.7583000000000002E-2</c:v>
                </c:pt>
                <c:pt idx="353">
                  <c:v>7.6517000000000002E-2</c:v>
                </c:pt>
                <c:pt idx="354">
                  <c:v>9.6165E-2</c:v>
                </c:pt>
                <c:pt idx="355">
                  <c:v>0.117033</c:v>
                </c:pt>
                <c:pt idx="356">
                  <c:v>0.139546</c:v>
                </c:pt>
                <c:pt idx="357">
                  <c:v>0.16400600000000001</c:v>
                </c:pt>
                <c:pt idx="358">
                  <c:v>0.190557</c:v>
                </c:pt>
                <c:pt idx="359">
                  <c:v>0.219166</c:v>
                </c:pt>
                <c:pt idx="360">
                  <c:v>0.24962000000000001</c:v>
                </c:pt>
                <c:pt idx="361">
                  <c:v>0.281553</c:v>
                </c:pt>
                <c:pt idx="362">
                  <c:v>0.31449100000000002</c:v>
                </c:pt>
                <c:pt idx="363">
                  <c:v>0.34792699999999999</c:v>
                </c:pt>
                <c:pt idx="364">
                  <c:v>0.38139200000000001</c:v>
                </c:pt>
                <c:pt idx="365">
                  <c:v>0.41451399999999999</c:v>
                </c:pt>
                <c:pt idx="366">
                  <c:v>0.44705600000000001</c:v>
                </c:pt>
                <c:pt idx="367">
                  <c:v>0.478908</c:v>
                </c:pt>
                <c:pt idx="368">
                  <c:v>0.51005199999999995</c:v>
                </c:pt>
                <c:pt idx="369">
                  <c:v>0.54050500000000001</c:v>
                </c:pt>
                <c:pt idx="370">
                  <c:v>0.570268</c:v>
                </c:pt>
                <c:pt idx="371">
                  <c:v>0.59927799999999998</c:v>
                </c:pt>
                <c:pt idx="372">
                  <c:v>0.62739500000000004</c:v>
                </c:pt>
                <c:pt idx="373">
                  <c:v>0.65441099999999996</c:v>
                </c:pt>
                <c:pt idx="374">
                  <c:v>0.68008800000000003</c:v>
                </c:pt>
                <c:pt idx="375">
                  <c:v>0.70420499999999997</c:v>
                </c:pt>
                <c:pt idx="376">
                  <c:v>0.72661299999999995</c:v>
                </c:pt>
                <c:pt idx="377">
                  <c:v>0.74727100000000002</c:v>
                </c:pt>
                <c:pt idx="378">
                  <c:v>0.76627100000000004</c:v>
                </c:pt>
                <c:pt idx="379">
                  <c:v>0.78383999999999998</c:v>
                </c:pt>
                <c:pt idx="380">
                  <c:v>0.80032099999999995</c:v>
                </c:pt>
                <c:pt idx="381">
                  <c:v>0.81614699999999996</c:v>
                </c:pt>
                <c:pt idx="382">
                  <c:v>0.83179999999999998</c:v>
                </c:pt>
                <c:pt idx="383">
                  <c:v>0.84777100000000005</c:v>
                </c:pt>
                <c:pt idx="384">
                  <c:v>0.864506</c:v>
                </c:pt>
                <c:pt idx="385">
                  <c:v>0.88236899999999996</c:v>
                </c:pt>
                <c:pt idx="386">
                  <c:v>0.90159500000000004</c:v>
                </c:pt>
                <c:pt idx="387">
                  <c:v>0.922265</c:v>
                </c:pt>
                <c:pt idx="388">
                  <c:v>0.94428999999999996</c:v>
                </c:pt>
                <c:pt idx="389">
                  <c:v>0.96742300000000003</c:v>
                </c:pt>
                <c:pt idx="390">
                  <c:v>0.99129999999999996</c:v>
                </c:pt>
                <c:pt idx="391">
                  <c:v>1.0155080000000001</c:v>
                </c:pt>
                <c:pt idx="392">
                  <c:v>1.0396650000000001</c:v>
                </c:pt>
                <c:pt idx="393">
                  <c:v>1.0634920000000001</c:v>
                </c:pt>
                <c:pt idx="394">
                  <c:v>1.086854</c:v>
                </c:pt>
                <c:pt idx="395">
                  <c:v>1.109748</c:v>
                </c:pt>
                <c:pt idx="396">
                  <c:v>1.1322620000000001</c:v>
                </c:pt>
                <c:pt idx="397">
                  <c:v>1.154498</c:v>
                </c:pt>
                <c:pt idx="398">
                  <c:v>1.176512</c:v>
                </c:pt>
                <c:pt idx="399">
                  <c:v>1.1982649999999999</c:v>
                </c:pt>
                <c:pt idx="400">
                  <c:v>1.219608</c:v>
                </c:pt>
                <c:pt idx="401">
                  <c:v>1.240291</c:v>
                </c:pt>
                <c:pt idx="402">
                  <c:v>1.260005</c:v>
                </c:pt>
                <c:pt idx="403">
                  <c:v>1.2784249999999999</c:v>
                </c:pt>
                <c:pt idx="404">
                  <c:v>1.295266</c:v>
                </c:pt>
                <c:pt idx="405">
                  <c:v>1.3103290000000001</c:v>
                </c:pt>
                <c:pt idx="406">
                  <c:v>1.3235319999999999</c:v>
                </c:pt>
                <c:pt idx="407">
                  <c:v>1.3349260000000001</c:v>
                </c:pt>
                <c:pt idx="408">
                  <c:v>1.3446940000000001</c:v>
                </c:pt>
                <c:pt idx="409">
                  <c:v>1.353129</c:v>
                </c:pt>
                <c:pt idx="410">
                  <c:v>1.360606</c:v>
                </c:pt>
                <c:pt idx="411">
                  <c:v>1.367545</c:v>
                </c:pt>
                <c:pt idx="412">
                  <c:v>1.374363</c:v>
                </c:pt>
                <c:pt idx="413">
                  <c:v>1.3814299999999999</c:v>
                </c:pt>
                <c:pt idx="414">
                  <c:v>1.3890290000000001</c:v>
                </c:pt>
                <c:pt idx="415">
                  <c:v>1.397322</c:v>
                </c:pt>
                <c:pt idx="416">
                  <c:v>1.4063239999999999</c:v>
                </c:pt>
                <c:pt idx="417">
                  <c:v>1.4159060000000001</c:v>
                </c:pt>
                <c:pt idx="418">
                  <c:v>1.425827</c:v>
                </c:pt>
                <c:pt idx="419">
                  <c:v>1.4357899999999999</c:v>
                </c:pt>
                <c:pt idx="420">
                  <c:v>1.4455260000000001</c:v>
                </c:pt>
                <c:pt idx="421">
                  <c:v>1.4548730000000001</c:v>
                </c:pt>
                <c:pt idx="422">
                  <c:v>1.4638199999999999</c:v>
                </c:pt>
                <c:pt idx="423">
                  <c:v>1.4725079999999999</c:v>
                </c:pt>
                <c:pt idx="424">
                  <c:v>1.4811650000000001</c:v>
                </c:pt>
                <c:pt idx="425">
                  <c:v>1.490022</c:v>
                </c:pt>
                <c:pt idx="426">
                  <c:v>1.4992369999999999</c:v>
                </c:pt>
                <c:pt idx="427">
                  <c:v>1.508837</c:v>
                </c:pt>
                <c:pt idx="428">
                  <c:v>1.518699</c:v>
                </c:pt>
                <c:pt idx="429">
                  <c:v>1.528567</c:v>
                </c:pt>
                <c:pt idx="430">
                  <c:v>1.538084</c:v>
                </c:pt>
                <c:pt idx="431">
                  <c:v>1.5468489999999999</c:v>
                </c:pt>
                <c:pt idx="432">
                  <c:v>1.554462</c:v>
                </c:pt>
                <c:pt idx="433">
                  <c:v>1.5605789999999999</c:v>
                </c:pt>
                <c:pt idx="434">
                  <c:v>1.5649519999999999</c:v>
                </c:pt>
                <c:pt idx="435">
                  <c:v>1.5674539999999999</c:v>
                </c:pt>
                <c:pt idx="436">
                  <c:v>1.5680860000000001</c:v>
                </c:pt>
                <c:pt idx="437">
                  <c:v>1.566975</c:v>
                </c:pt>
                <c:pt idx="438">
                  <c:v>1.5643499999999999</c:v>
                </c:pt>
                <c:pt idx="439">
                  <c:v>1.560511</c:v>
                </c:pt>
                <c:pt idx="440">
                  <c:v>1.555793</c:v>
                </c:pt>
                <c:pt idx="441">
                  <c:v>1.5505199999999999</c:v>
                </c:pt>
                <c:pt idx="442">
                  <c:v>1.5449649999999999</c:v>
                </c:pt>
                <c:pt idx="443">
                  <c:v>1.539315</c:v>
                </c:pt>
                <c:pt idx="444">
                  <c:v>1.533647</c:v>
                </c:pt>
                <c:pt idx="445">
                  <c:v>1.5279199999999999</c:v>
                </c:pt>
                <c:pt idx="446">
                  <c:v>1.5219990000000001</c:v>
                </c:pt>
                <c:pt idx="447">
                  <c:v>1.515703</c:v>
                </c:pt>
                <c:pt idx="448">
                  <c:v>1.5088790000000001</c:v>
                </c:pt>
                <c:pt idx="449">
                  <c:v>1.501487</c:v>
                </c:pt>
                <c:pt idx="450">
                  <c:v>1.4936510000000001</c:v>
                </c:pt>
                <c:pt idx="451">
                  <c:v>1.48566</c:v>
                </c:pt>
                <c:pt idx="452">
                  <c:v>1.4779059999999999</c:v>
                </c:pt>
                <c:pt idx="453">
                  <c:v>1.470785</c:v>
                </c:pt>
                <c:pt idx="454">
                  <c:v>1.464599</c:v>
                </c:pt>
                <c:pt idx="455">
                  <c:v>1.459492</c:v>
                </c:pt>
                <c:pt idx="456">
                  <c:v>1.455419</c:v>
                </c:pt>
                <c:pt idx="457">
                  <c:v>1.452164</c:v>
                </c:pt>
                <c:pt idx="458">
                  <c:v>1.4493720000000001</c:v>
                </c:pt>
                <c:pt idx="459">
                  <c:v>1.4466019999999999</c:v>
                </c:pt>
                <c:pt idx="460">
                  <c:v>1.4433819999999999</c:v>
                </c:pt>
                <c:pt idx="461">
                  <c:v>1.439257</c:v>
                </c:pt>
                <c:pt idx="462">
                  <c:v>1.4338390000000001</c:v>
                </c:pt>
                <c:pt idx="463">
                  <c:v>1.426839</c:v>
                </c:pt>
                <c:pt idx="464">
                  <c:v>1.4180839999999999</c:v>
                </c:pt>
                <c:pt idx="465">
                  <c:v>1.4075260000000001</c:v>
                </c:pt>
                <c:pt idx="466">
                  <c:v>1.3952290000000001</c:v>
                </c:pt>
                <c:pt idx="467">
                  <c:v>1.381348</c:v>
                </c:pt>
                <c:pt idx="468">
                  <c:v>1.3660950000000001</c:v>
                </c:pt>
                <c:pt idx="469">
                  <c:v>1.349702</c:v>
                </c:pt>
                <c:pt idx="470">
                  <c:v>1.3323830000000001</c:v>
                </c:pt>
                <c:pt idx="471">
                  <c:v>1.314297</c:v>
                </c:pt>
                <c:pt idx="472">
                  <c:v>1.2955270000000001</c:v>
                </c:pt>
                <c:pt idx="473">
                  <c:v>1.276071</c:v>
                </c:pt>
                <c:pt idx="474">
                  <c:v>1.2558590000000001</c:v>
                </c:pt>
                <c:pt idx="475">
                  <c:v>1.2347939999999999</c:v>
                </c:pt>
                <c:pt idx="476">
                  <c:v>1.2128209999999999</c:v>
                </c:pt>
                <c:pt idx="477">
                  <c:v>1.189999</c:v>
                </c:pt>
                <c:pt idx="478">
                  <c:v>1.166561</c:v>
                </c:pt>
                <c:pt idx="479">
                  <c:v>1.1429210000000001</c:v>
                </c:pt>
                <c:pt idx="480">
                  <c:v>1.1196189999999999</c:v>
                </c:pt>
                <c:pt idx="481">
                  <c:v>1.0972170000000001</c:v>
                </c:pt>
                <c:pt idx="482">
                  <c:v>1.0761879999999999</c:v>
                </c:pt>
                <c:pt idx="483">
                  <c:v>1.056832</c:v>
                </c:pt>
                <c:pt idx="484">
                  <c:v>1.039236</c:v>
                </c:pt>
                <c:pt idx="485">
                  <c:v>1.0232779999999999</c:v>
                </c:pt>
                <c:pt idx="486">
                  <c:v>1.0086599999999999</c:v>
                </c:pt>
                <c:pt idx="487">
                  <c:v>0.99496099999999998</c:v>
                </c:pt>
                <c:pt idx="488">
                  <c:v>0.98168500000000003</c:v>
                </c:pt>
                <c:pt idx="489">
                  <c:v>0.96832099999999999</c:v>
                </c:pt>
                <c:pt idx="490">
                  <c:v>0.95438599999999996</c:v>
                </c:pt>
                <c:pt idx="491">
                  <c:v>0.93946799999999997</c:v>
                </c:pt>
                <c:pt idx="492">
                  <c:v>0.92324899999999999</c:v>
                </c:pt>
                <c:pt idx="493">
                  <c:v>0.90552500000000002</c:v>
                </c:pt>
                <c:pt idx="494">
                  <c:v>0.88620200000000005</c:v>
                </c:pt>
                <c:pt idx="495">
                  <c:v>0.86528499999999997</c:v>
                </c:pt>
                <c:pt idx="496">
                  <c:v>0.84285299999999996</c:v>
                </c:pt>
                <c:pt idx="497">
                  <c:v>0.81902299999999995</c:v>
                </c:pt>
                <c:pt idx="498">
                  <c:v>0.79391900000000004</c:v>
                </c:pt>
                <c:pt idx="499">
                  <c:v>0.76763599999999999</c:v>
                </c:pt>
                <c:pt idx="500">
                  <c:v>0.74021599999999999</c:v>
                </c:pt>
                <c:pt idx="501">
                  <c:v>0.71165100000000003</c:v>
                </c:pt>
                <c:pt idx="502">
                  <c:v>0.68188599999999999</c:v>
                </c:pt>
                <c:pt idx="503">
                  <c:v>0.65086699999999997</c:v>
                </c:pt>
                <c:pt idx="504">
                  <c:v>0.61859399999999998</c:v>
                </c:pt>
                <c:pt idx="505">
                  <c:v>0.58518599999999998</c:v>
                </c:pt>
                <c:pt idx="506">
                  <c:v>0.55093999999999999</c:v>
                </c:pt>
                <c:pt idx="507">
                  <c:v>0.51634000000000002</c:v>
                </c:pt>
                <c:pt idx="508">
                  <c:v>0.482018</c:v>
                </c:pt>
                <c:pt idx="509">
                  <c:v>0.44865899999999997</c:v>
                </c:pt>
                <c:pt idx="510">
                  <c:v>0.41688399999999998</c:v>
                </c:pt>
                <c:pt idx="511">
                  <c:v>0.38715699999999997</c:v>
                </c:pt>
                <c:pt idx="512">
                  <c:v>0.35972399999999999</c:v>
                </c:pt>
                <c:pt idx="513">
                  <c:v>0.33460400000000001</c:v>
                </c:pt>
                <c:pt idx="514">
                  <c:v>0.311608</c:v>
                </c:pt>
                <c:pt idx="515">
                  <c:v>0.29038700000000001</c:v>
                </c:pt>
                <c:pt idx="516">
                  <c:v>0.27048499999999998</c:v>
                </c:pt>
                <c:pt idx="517">
                  <c:v>0.251386</c:v>
                </c:pt>
                <c:pt idx="518">
                  <c:v>0.232572</c:v>
                </c:pt>
                <c:pt idx="519">
                  <c:v>0.213556</c:v>
                </c:pt>
                <c:pt idx="520">
                  <c:v>0.19392300000000001</c:v>
                </c:pt>
                <c:pt idx="521">
                  <c:v>0.173349</c:v>
                </c:pt>
                <c:pt idx="522">
                  <c:v>0.151612</c:v>
                </c:pt>
                <c:pt idx="523">
                  <c:v>0.12858900000000001</c:v>
                </c:pt>
                <c:pt idx="524">
                  <c:v>0.10423499999999999</c:v>
                </c:pt>
                <c:pt idx="525">
                  <c:v>7.8562000000000007E-2</c:v>
                </c:pt>
                <c:pt idx="526">
                  <c:v>5.1598999999999999E-2</c:v>
                </c:pt>
                <c:pt idx="527">
                  <c:v>2.3362999999999998E-2</c:v>
                </c:pt>
                <c:pt idx="528">
                  <c:v>-6.1599999999999997E-3</c:v>
                </c:pt>
                <c:pt idx="529">
                  <c:v>-3.7021999999999999E-2</c:v>
                </c:pt>
                <c:pt idx="530">
                  <c:v>-6.9295999999999996E-2</c:v>
                </c:pt>
                <c:pt idx="531">
                  <c:v>-0.103038</c:v>
                </c:pt>
                <c:pt idx="532">
                  <c:v>-0.138234</c:v>
                </c:pt>
                <c:pt idx="533">
                  <c:v>-0.17474300000000001</c:v>
                </c:pt>
                <c:pt idx="534">
                  <c:v>-0.212253</c:v>
                </c:pt>
                <c:pt idx="535">
                  <c:v>-0.25026700000000002</c:v>
                </c:pt>
                <c:pt idx="536">
                  <c:v>-0.28813100000000003</c:v>
                </c:pt>
                <c:pt idx="537">
                  <c:v>-0.32511600000000002</c:v>
                </c:pt>
                <c:pt idx="538">
                  <c:v>-0.360514</c:v>
                </c:pt>
                <c:pt idx="539">
                  <c:v>-0.39374100000000001</c:v>
                </c:pt>
                <c:pt idx="540">
                  <c:v>-0.424404</c:v>
                </c:pt>
                <c:pt idx="541">
                  <c:v>-0.45233699999999999</c:v>
                </c:pt>
                <c:pt idx="542">
                  <c:v>-0.47758800000000001</c:v>
                </c:pt>
                <c:pt idx="543">
                  <c:v>-0.50039400000000001</c:v>
                </c:pt>
                <c:pt idx="544">
                  <c:v>-0.52112800000000004</c:v>
                </c:pt>
                <c:pt idx="545">
                  <c:v>-0.54025699999999999</c:v>
                </c:pt>
                <c:pt idx="546">
                  <c:v>-0.55828699999999998</c:v>
                </c:pt>
                <c:pt idx="547">
                  <c:v>-0.57572400000000001</c:v>
                </c:pt>
                <c:pt idx="548">
                  <c:v>-0.593032</c:v>
                </c:pt>
                <c:pt idx="549">
                  <c:v>-0.61060899999999996</c:v>
                </c:pt>
                <c:pt idx="550">
                  <c:v>-0.62876699999999996</c:v>
                </c:pt>
                <c:pt idx="551">
                  <c:v>-0.647725</c:v>
                </c:pt>
                <c:pt idx="552">
                  <c:v>-0.66761899999999996</c:v>
                </c:pt>
                <c:pt idx="553">
                  <c:v>-0.688523</c:v>
                </c:pt>
                <c:pt idx="554">
                  <c:v>-0.71048</c:v>
                </c:pt>
                <c:pt idx="555">
                  <c:v>-0.73353599999999997</c:v>
                </c:pt>
                <c:pt idx="556">
                  <c:v>-0.75775999999999999</c:v>
                </c:pt>
                <c:pt idx="557">
                  <c:v>-0.78325299999999998</c:v>
                </c:pt>
                <c:pt idx="558">
                  <c:v>-0.81012700000000004</c:v>
                </c:pt>
                <c:pt idx="559">
                  <c:v>-0.83847000000000005</c:v>
                </c:pt>
                <c:pt idx="560">
                  <c:v>-0.86829100000000004</c:v>
                </c:pt>
                <c:pt idx="561">
                  <c:v>-0.89946599999999999</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-0.88446499999999995</c:v>
                </c:pt>
                <c:pt idx="664">
                  <c:v>-0.85620300000000005</c:v>
                </c:pt>
                <c:pt idx="665">
                  <c:v>-0.82803000000000004</c:v>
                </c:pt>
                <c:pt idx="666">
                  <c:v>-0.79998800000000003</c:v>
                </c:pt>
                <c:pt idx="667">
                  <c:v>-0.77208500000000002</c:v>
                </c:pt>
                <c:pt idx="668">
                  <c:v>-0.74432799999999999</c:v>
                </c:pt>
                <c:pt idx="669">
                  <c:v>-0.71677199999999996</c:v>
                </c:pt>
                <c:pt idx="670">
                  <c:v>-0.68954700000000002</c:v>
                </c:pt>
                <c:pt idx="671">
                  <c:v>-0.66286</c:v>
                </c:pt>
                <c:pt idx="672">
                  <c:v>-0.63695599999999997</c:v>
                </c:pt>
                <c:pt idx="673">
                  <c:v>-0.61204800000000004</c:v>
                </c:pt>
                <c:pt idx="674">
                  <c:v>-0.58824799999999999</c:v>
                </c:pt>
                <c:pt idx="675">
                  <c:v>-0.56552800000000003</c:v>
                </c:pt>
                <c:pt idx="676">
                  <c:v>-0.543713</c:v>
                </c:pt>
                <c:pt idx="677">
                  <c:v>-0.522509</c:v>
                </c:pt>
                <c:pt idx="678">
                  <c:v>-0.50154100000000001</c:v>
                </c:pt>
                <c:pt idx="679">
                  <c:v>-0.480402</c:v>
                </c:pt>
                <c:pt idx="680">
                  <c:v>-0.4587</c:v>
                </c:pt>
                <c:pt idx="681">
                  <c:v>-0.43609399999999998</c:v>
                </c:pt>
                <c:pt idx="682">
                  <c:v>-0.41232600000000003</c:v>
                </c:pt>
                <c:pt idx="683">
                  <c:v>-0.387243</c:v>
                </c:pt>
                <c:pt idx="684">
                  <c:v>-0.36080400000000001</c:v>
                </c:pt>
                <c:pt idx="685">
                  <c:v>-0.33307599999999998</c:v>
                </c:pt>
                <c:pt idx="686">
                  <c:v>-0.30422300000000002</c:v>
                </c:pt>
                <c:pt idx="687">
                  <c:v>-0.27447700000000003</c:v>
                </c:pt>
                <c:pt idx="688">
                  <c:v>-0.24410399999999999</c:v>
                </c:pt>
                <c:pt idx="689">
                  <c:v>-0.21337400000000001</c:v>
                </c:pt>
                <c:pt idx="690">
                  <c:v>-0.18252299999999999</c:v>
                </c:pt>
                <c:pt idx="691">
                  <c:v>-0.151726</c:v>
                </c:pt>
                <c:pt idx="692">
                  <c:v>-0.121088</c:v>
                </c:pt>
                <c:pt idx="693">
                  <c:v>-9.0634000000000006E-2</c:v>
                </c:pt>
                <c:pt idx="694">
                  <c:v>-6.0324999999999997E-2</c:v>
                </c:pt>
                <c:pt idx="695">
                  <c:v>-3.0085000000000001E-2</c:v>
                </c:pt>
                <c:pt idx="696">
                  <c:v>1.5799999999999999E-4</c:v>
                </c:pt>
                <c:pt idx="697">
                  <c:v>3.0425000000000001E-2</c:v>
                </c:pt>
                <c:pt idx="698">
                  <c:v>6.0649000000000002E-2</c:v>
                </c:pt>
                <c:pt idx="699">
                  <c:v>9.0658000000000002E-2</c:v>
                </c:pt>
                <c:pt idx="700">
                  <c:v>0.1202</c:v>
                </c:pt>
                <c:pt idx="701">
                  <c:v>0.149003</c:v>
                </c:pt>
                <c:pt idx="702">
                  <c:v>0.176846</c:v>
                </c:pt>
                <c:pt idx="703">
                  <c:v>0.20361699999999999</c:v>
                </c:pt>
                <c:pt idx="704">
                  <c:v>0.22933500000000001</c:v>
                </c:pt>
                <c:pt idx="705">
                  <c:v>0.25414900000000001</c:v>
                </c:pt>
                <c:pt idx="706">
                  <c:v>0.27829500000000001</c:v>
                </c:pt>
                <c:pt idx="707">
                  <c:v>0.302068</c:v>
                </c:pt>
                <c:pt idx="708">
                  <c:v>0.32577</c:v>
                </c:pt>
                <c:pt idx="709">
                  <c:v>0.34968100000000002</c:v>
                </c:pt>
                <c:pt idx="710">
                  <c:v>0.374025</c:v>
                </c:pt>
                <c:pt idx="711">
                  <c:v>0.398947</c:v>
                </c:pt>
                <c:pt idx="712">
                  <c:v>0.42450399999999999</c:v>
                </c:pt>
                <c:pt idx="713">
                  <c:v>0.45065699999999997</c:v>
                </c:pt>
                <c:pt idx="714">
                  <c:v>0.47728300000000001</c:v>
                </c:pt>
                <c:pt idx="715">
                  <c:v>0.50419599999999998</c:v>
                </c:pt>
                <c:pt idx="716">
                  <c:v>0.53117599999999998</c:v>
                </c:pt>
                <c:pt idx="717">
                  <c:v>0.55800499999999997</c:v>
                </c:pt>
                <c:pt idx="718">
                  <c:v>0.58450500000000005</c:v>
                </c:pt>
                <c:pt idx="719">
                  <c:v>0.61056999999999995</c:v>
                </c:pt>
                <c:pt idx="720">
                  <c:v>0.636181</c:v>
                </c:pt>
                <c:pt idx="721">
                  <c:v>0.66141300000000003</c:v>
                </c:pt>
                <c:pt idx="722">
                  <c:v>0.68641200000000002</c:v>
                </c:pt>
                <c:pt idx="723">
                  <c:v>0.711368</c:v>
                </c:pt>
                <c:pt idx="724">
                  <c:v>0.73645899999999997</c:v>
                </c:pt>
                <c:pt idx="725">
                  <c:v>0.76180300000000001</c:v>
                </c:pt>
                <c:pt idx="726">
                  <c:v>0.78741300000000003</c:v>
                </c:pt>
                <c:pt idx="727">
                  <c:v>0.81317399999999995</c:v>
                </c:pt>
                <c:pt idx="728">
                  <c:v>0.83885500000000002</c:v>
                </c:pt>
                <c:pt idx="729">
                  <c:v>0.86416000000000004</c:v>
                </c:pt>
                <c:pt idx="730">
                  <c:v>0.888795</c:v>
                </c:pt>
                <c:pt idx="731">
                  <c:v>0.91253099999999998</c:v>
                </c:pt>
                <c:pt idx="732">
                  <c:v>0.93524799999999997</c:v>
                </c:pt>
                <c:pt idx="733">
                  <c:v>0.95694299999999999</c:v>
                </c:pt>
                <c:pt idx="734">
                  <c:v>0.97771399999999997</c:v>
                </c:pt>
                <c:pt idx="735">
                  <c:v>0.99773199999999995</c:v>
                </c:pt>
                <c:pt idx="736">
                  <c:v>1.017199</c:v>
                </c:pt>
                <c:pt idx="737">
                  <c:v>1.0363150000000001</c:v>
                </c:pt>
                <c:pt idx="738">
                  <c:v>1.05525</c:v>
                </c:pt>
                <c:pt idx="739">
                  <c:v>1.07412</c:v>
                </c:pt>
                <c:pt idx="740">
                  <c:v>1.0929690000000001</c:v>
                </c:pt>
                <c:pt idx="741">
                  <c:v>1.1117649999999999</c:v>
                </c:pt>
                <c:pt idx="742">
                  <c:v>1.1304050000000001</c:v>
                </c:pt>
                <c:pt idx="743">
                  <c:v>1.148728</c:v>
                </c:pt>
                <c:pt idx="744">
                  <c:v>1.166544</c:v>
                </c:pt>
                <c:pt idx="745">
                  <c:v>1.1836690000000001</c:v>
                </c:pt>
                <c:pt idx="746">
                  <c:v>1.1999709999999999</c:v>
                </c:pt>
                <c:pt idx="747">
                  <c:v>1.2154020000000001</c:v>
                </c:pt>
                <c:pt idx="748">
                  <c:v>1.2300249999999999</c:v>
                </c:pt>
                <c:pt idx="749">
                  <c:v>1.2440180000000001</c:v>
                </c:pt>
                <c:pt idx="750">
                  <c:v>1.2576529999999999</c:v>
                </c:pt>
                <c:pt idx="751">
                  <c:v>1.271247</c:v>
                </c:pt>
                <c:pt idx="752">
                  <c:v>1.2851079999999999</c:v>
                </c:pt>
                <c:pt idx="753">
                  <c:v>1.2994669999999999</c:v>
                </c:pt>
                <c:pt idx="754">
                  <c:v>1.314432</c:v>
                </c:pt>
                <c:pt idx="755">
                  <c:v>1.3299559999999999</c:v>
                </c:pt>
                <c:pt idx="756">
                  <c:v>1.345852</c:v>
                </c:pt>
                <c:pt idx="757">
                  <c:v>1.361829</c:v>
                </c:pt>
                <c:pt idx="758">
                  <c:v>1.3775539999999999</c:v>
                </c:pt>
                <c:pt idx="759">
                  <c:v>1.3927179999999999</c:v>
                </c:pt>
                <c:pt idx="760">
                  <c:v>1.407089</c:v>
                </c:pt>
                <c:pt idx="761">
                  <c:v>1.4205289999999999</c:v>
                </c:pt>
                <c:pt idx="762">
                  <c:v>1.433003</c:v>
                </c:pt>
                <c:pt idx="763">
                  <c:v>1.444555</c:v>
                </c:pt>
                <c:pt idx="764">
                  <c:v>1.4552780000000001</c:v>
                </c:pt>
                <c:pt idx="765">
                  <c:v>1.4652810000000001</c:v>
                </c:pt>
                <c:pt idx="766">
                  <c:v>1.474666</c:v>
                </c:pt>
                <c:pt idx="767">
                  <c:v>1.4834970000000001</c:v>
                </c:pt>
                <c:pt idx="768">
                  <c:v>1.4917860000000001</c:v>
                </c:pt>
                <c:pt idx="769">
                  <c:v>1.499485</c:v>
                </c:pt>
                <c:pt idx="770">
                  <c:v>1.506486</c:v>
                </c:pt>
                <c:pt idx="771">
                  <c:v>1.512634</c:v>
                </c:pt>
                <c:pt idx="772">
                  <c:v>1.5177480000000001</c:v>
                </c:pt>
                <c:pt idx="773">
                  <c:v>1.5216639999999999</c:v>
                </c:pt>
                <c:pt idx="774">
                  <c:v>1.524273</c:v>
                </c:pt>
                <c:pt idx="775">
                  <c:v>1.525569</c:v>
                </c:pt>
                <c:pt idx="776">
                  <c:v>1.525684</c:v>
                </c:pt>
                <c:pt idx="777">
                  <c:v>1.5248919999999999</c:v>
                </c:pt>
                <c:pt idx="778">
                  <c:v>1.52359</c:v>
                </c:pt>
                <c:pt idx="779">
                  <c:v>1.5222359999999999</c:v>
                </c:pt>
                <c:pt idx="780">
                  <c:v>1.521279</c:v>
                </c:pt>
                <c:pt idx="781">
                  <c:v>1.5210779999999999</c:v>
                </c:pt>
                <c:pt idx="782">
                  <c:v>1.5218449999999999</c:v>
                </c:pt>
                <c:pt idx="783">
                  <c:v>1.523617</c:v>
                </c:pt>
                <c:pt idx="784">
                  <c:v>1.5262610000000001</c:v>
                </c:pt>
                <c:pt idx="785">
                  <c:v>1.529512</c:v>
                </c:pt>
                <c:pt idx="786">
                  <c:v>1.533032</c:v>
                </c:pt>
                <c:pt idx="787">
                  <c:v>1.5364690000000001</c:v>
                </c:pt>
                <c:pt idx="788">
                  <c:v>1.5395129999999999</c:v>
                </c:pt>
                <c:pt idx="789">
                  <c:v>1.5419259999999999</c:v>
                </c:pt>
                <c:pt idx="790">
                  <c:v>1.543558</c:v>
                </c:pt>
                <c:pt idx="791">
                  <c:v>1.5443359999999999</c:v>
                </c:pt>
                <c:pt idx="792">
                  <c:v>1.544246</c:v>
                </c:pt>
                <c:pt idx="793">
                  <c:v>1.5433030000000001</c:v>
                </c:pt>
                <c:pt idx="794">
                  <c:v>1.5415289999999999</c:v>
                </c:pt>
                <c:pt idx="795">
                  <c:v>1.538921</c:v>
                </c:pt>
                <c:pt idx="796">
                  <c:v>1.5354410000000001</c:v>
                </c:pt>
                <c:pt idx="797">
                  <c:v>1.531004</c:v>
                </c:pt>
                <c:pt idx="798">
                  <c:v>1.5254730000000001</c:v>
                </c:pt>
                <c:pt idx="799">
                  <c:v>1.5186729999999999</c:v>
                </c:pt>
                <c:pt idx="800">
                  <c:v>1.5104139999999999</c:v>
                </c:pt>
                <c:pt idx="801">
                  <c:v>1.5005219999999999</c:v>
                </c:pt>
                <c:pt idx="802">
                  <c:v>1.4888889999999999</c:v>
                </c:pt>
                <c:pt idx="803">
                  <c:v>1.4755229999999999</c:v>
                </c:pt>
                <c:pt idx="804">
                  <c:v>1.460596</c:v>
                </c:pt>
                <c:pt idx="805">
                  <c:v>1.444455</c:v>
                </c:pt>
                <c:pt idx="806">
                  <c:v>1.427608</c:v>
                </c:pt>
                <c:pt idx="807">
                  <c:v>1.4106510000000001</c:v>
                </c:pt>
                <c:pt idx="808">
                  <c:v>1.394182</c:v>
                </c:pt>
                <c:pt idx="809">
                  <c:v>1.3786970000000001</c:v>
                </c:pt>
                <c:pt idx="810">
                  <c:v>1.364528</c:v>
                </c:pt>
                <c:pt idx="811">
                  <c:v>1.3518030000000001</c:v>
                </c:pt>
                <c:pt idx="812">
                  <c:v>1.3404590000000001</c:v>
                </c:pt>
                <c:pt idx="813">
                  <c:v>1.3302780000000001</c:v>
                </c:pt>
                <c:pt idx="814">
                  <c:v>1.3209409999999999</c:v>
                </c:pt>
                <c:pt idx="815">
                  <c:v>1.312092</c:v>
                </c:pt>
                <c:pt idx="816">
                  <c:v>1.3033840000000001</c:v>
                </c:pt>
                <c:pt idx="817">
                  <c:v>1.294519</c:v>
                </c:pt>
                <c:pt idx="818">
                  <c:v>1.2852680000000001</c:v>
                </c:pt>
                <c:pt idx="819">
                  <c:v>1.2754700000000001</c:v>
                </c:pt>
                <c:pt idx="820">
                  <c:v>1.26502</c:v>
                </c:pt>
                <c:pt idx="821">
                  <c:v>1.2538499999999999</c:v>
                </c:pt>
                <c:pt idx="822">
                  <c:v>1.2419009999999999</c:v>
                </c:pt>
                <c:pt idx="823">
                  <c:v>1.229106</c:v>
                </c:pt>
                <c:pt idx="824">
                  <c:v>1.215365</c:v>
                </c:pt>
                <c:pt idx="825">
                  <c:v>1.2005380000000001</c:v>
                </c:pt>
                <c:pt idx="826">
                  <c:v>1.184445</c:v>
                </c:pt>
                <c:pt idx="827">
                  <c:v>1.1668689999999999</c:v>
                </c:pt>
                <c:pt idx="828">
                  <c:v>1.147581</c:v>
                </c:pt>
                <c:pt idx="829">
                  <c:v>1.126374</c:v>
                </c:pt>
                <c:pt idx="830">
                  <c:v>1.103108</c:v>
                </c:pt>
                <c:pt idx="831">
                  <c:v>1.0777680000000001</c:v>
                </c:pt>
                <c:pt idx="832">
                  <c:v>1.0505180000000001</c:v>
                </c:pt>
                <c:pt idx="833">
                  <c:v>1.0217320000000001</c:v>
                </c:pt>
                <c:pt idx="834">
                  <c:v>0.991981</c:v>
                </c:pt>
                <c:pt idx="835">
                  <c:v>0.96197100000000002</c:v>
                </c:pt>
                <c:pt idx="836">
                  <c:v>0.93242999999999998</c:v>
                </c:pt>
                <c:pt idx="837">
                  <c:v>0.90399799999999997</c:v>
                </c:pt>
                <c:pt idx="838">
                  <c:v>0.87713099999999999</c:v>
                </c:pt>
                <c:pt idx="839">
                  <c:v>0.85206300000000001</c:v>
                </c:pt>
                <c:pt idx="840">
                  <c:v>0.82881499999999997</c:v>
                </c:pt>
                <c:pt idx="841">
                  <c:v>0.80723199999999995</c:v>
                </c:pt>
                <c:pt idx="842">
                  <c:v>0.78704399999999997</c:v>
                </c:pt>
                <c:pt idx="843">
                  <c:v>0.76792099999999996</c:v>
                </c:pt>
                <c:pt idx="844">
                  <c:v>0.74952300000000005</c:v>
                </c:pt>
                <c:pt idx="845">
                  <c:v>0.73153800000000002</c:v>
                </c:pt>
                <c:pt idx="846">
                  <c:v>0.71370299999999998</c:v>
                </c:pt>
                <c:pt idx="847">
                  <c:v>0.69581099999999996</c:v>
                </c:pt>
                <c:pt idx="848">
                  <c:v>0.67770300000000006</c:v>
                </c:pt>
                <c:pt idx="849">
                  <c:v>0.65925500000000004</c:v>
                </c:pt>
                <c:pt idx="850">
                  <c:v>0.64035600000000004</c:v>
                </c:pt>
                <c:pt idx="851">
                  <c:v>0.62088299999999996</c:v>
                </c:pt>
                <c:pt idx="852">
                  <c:v>0.60068600000000005</c:v>
                </c:pt>
                <c:pt idx="853">
                  <c:v>0.57957499999999995</c:v>
                </c:pt>
                <c:pt idx="854">
                  <c:v>0.55731799999999998</c:v>
                </c:pt>
                <c:pt idx="855">
                  <c:v>0.53364800000000001</c:v>
                </c:pt>
                <c:pt idx="856">
                  <c:v>0.50828399999999996</c:v>
                </c:pt>
                <c:pt idx="857">
                  <c:v>0.480964</c:v>
                </c:pt>
                <c:pt idx="858">
                  <c:v>0.45148899999999997</c:v>
                </c:pt>
                <c:pt idx="859">
                  <c:v>0.41978599999999999</c:v>
                </c:pt>
                <c:pt idx="860">
                  <c:v>0.385959</c:v>
                </c:pt>
                <c:pt idx="861">
                  <c:v>0.35034100000000001</c:v>
                </c:pt>
                <c:pt idx="862">
                  <c:v>0.31349399999999999</c:v>
                </c:pt>
                <c:pt idx="863">
                  <c:v>0.27615600000000001</c:v>
                </c:pt>
                <c:pt idx="864">
                  <c:v>0.23913499999999999</c:v>
                </c:pt>
                <c:pt idx="865">
                  <c:v>0.203176</c:v>
                </c:pt>
                <c:pt idx="866">
                  <c:v>0.168851</c:v>
                </c:pt>
                <c:pt idx="867">
                  <c:v>0.13650300000000001</c:v>
                </c:pt>
                <c:pt idx="868">
                  <c:v>0.106243</c:v>
                </c:pt>
                <c:pt idx="869">
                  <c:v>7.7995999999999996E-2</c:v>
                </c:pt>
                <c:pt idx="870">
                  <c:v>5.1554000000000003E-2</c:v>
                </c:pt>
                <c:pt idx="871">
                  <c:v>2.664E-2</c:v>
                </c:pt>
                <c:pt idx="872">
                  <c:v>2.954E-3</c:v>
                </c:pt>
                <c:pt idx="873">
                  <c:v>-1.9789999999999999E-2</c:v>
                </c:pt>
                <c:pt idx="874">
                  <c:v>-4.1841000000000003E-2</c:v>
                </c:pt>
                <c:pt idx="875">
                  <c:v>-6.3406000000000004E-2</c:v>
                </c:pt>
                <c:pt idx="876">
                  <c:v>-8.4647E-2</c:v>
                </c:pt>
                <c:pt idx="877">
                  <c:v>-0.105701</c:v>
                </c:pt>
                <c:pt idx="878">
                  <c:v>-0.126693</c:v>
                </c:pt>
                <c:pt idx="879">
                  <c:v>-0.14776</c:v>
                </c:pt>
                <c:pt idx="880">
                  <c:v>-0.169072</c:v>
                </c:pt>
                <c:pt idx="881">
                  <c:v>-0.19084300000000001</c:v>
                </c:pt>
                <c:pt idx="882">
                  <c:v>-0.213336</c:v>
                </c:pt>
                <c:pt idx="883">
                  <c:v>-0.23685800000000001</c:v>
                </c:pt>
                <c:pt idx="884">
                  <c:v>-0.261739</c:v>
                </c:pt>
                <c:pt idx="885">
                  <c:v>-0.288298</c:v>
                </c:pt>
                <c:pt idx="886">
                  <c:v>-0.316799</c:v>
                </c:pt>
                <c:pt idx="887">
                  <c:v>-0.34739599999999998</c:v>
                </c:pt>
                <c:pt idx="888">
                  <c:v>-0.38007200000000002</c:v>
                </c:pt>
                <c:pt idx="889">
                  <c:v>-0.41459000000000001</c:v>
                </c:pt>
                <c:pt idx="890">
                  <c:v>-0.45047799999999999</c:v>
                </c:pt>
                <c:pt idx="891">
                  <c:v>-0.48705900000000002</c:v>
                </c:pt>
                <c:pt idx="892">
                  <c:v>-0.52354400000000001</c:v>
                </c:pt>
                <c:pt idx="893">
                  <c:v>-0.55916100000000002</c:v>
                </c:pt>
                <c:pt idx="894">
                  <c:v>-0.59327200000000002</c:v>
                </c:pt>
                <c:pt idx="895">
                  <c:v>-0.62545499999999998</c:v>
                </c:pt>
                <c:pt idx="896">
                  <c:v>-0.65551700000000002</c:v>
                </c:pt>
                <c:pt idx="897">
                  <c:v>-0.68345999999999996</c:v>
                </c:pt>
                <c:pt idx="898">
                  <c:v>-0.709426</c:v>
                </c:pt>
                <c:pt idx="899">
                  <c:v>-0.73363500000000004</c:v>
                </c:pt>
                <c:pt idx="900">
                  <c:v>-0.75633099999999998</c:v>
                </c:pt>
                <c:pt idx="901">
                  <c:v>-0.77775300000000003</c:v>
                </c:pt>
                <c:pt idx="902">
                  <c:v>-0.79810400000000004</c:v>
                </c:pt>
                <c:pt idx="903">
                  <c:v>-0.81755199999999995</c:v>
                </c:pt>
                <c:pt idx="904">
                  <c:v>-0.83622300000000005</c:v>
                </c:pt>
                <c:pt idx="905">
                  <c:v>-0.854217</c:v>
                </c:pt>
                <c:pt idx="906">
                  <c:v>-0.87162600000000001</c:v>
                </c:pt>
                <c:pt idx="907">
                  <c:v>-0.88855300000000004</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-0.89971999999999996</c:v>
                </c:pt>
                <c:pt idx="1010">
                  <c:v>-0.87576100000000001</c:v>
                </c:pt>
                <c:pt idx="1011">
                  <c:v>-0.85153000000000001</c:v>
                </c:pt>
                <c:pt idx="1012">
                  <c:v>-0.82725700000000002</c:v>
                </c:pt>
                <c:pt idx="1013">
                  <c:v>-0.80314700000000006</c:v>
                </c:pt>
                <c:pt idx="1014">
                  <c:v>-0.77934899999999996</c:v>
                </c:pt>
                <c:pt idx="1015">
                  <c:v>-0.75593200000000005</c:v>
                </c:pt>
                <c:pt idx="1016">
                  <c:v>-0.73287199999999997</c:v>
                </c:pt>
                <c:pt idx="1017">
                  <c:v>-0.710059</c:v>
                </c:pt>
                <c:pt idx="1018">
                  <c:v>-0.687307</c:v>
                </c:pt>
                <c:pt idx="1019">
                  <c:v>-0.664377</c:v>
                </c:pt>
                <c:pt idx="1020">
                  <c:v>-0.64100500000000005</c:v>
                </c:pt>
                <c:pt idx="1021">
                  <c:v>-0.61693299999999995</c:v>
                </c:pt>
                <c:pt idx="1022">
                  <c:v>-0.591951</c:v>
                </c:pt>
                <c:pt idx="1023">
                  <c:v>-0.56593099999999996</c:v>
                </c:pt>
                <c:pt idx="1024">
                  <c:v>-0.53885700000000003</c:v>
                </c:pt>
                <c:pt idx="1025">
                  <c:v>-0.51083599999999996</c:v>
                </c:pt>
                <c:pt idx="1026">
                  <c:v>-0.48208200000000001</c:v>
                </c:pt>
                <c:pt idx="1027">
                  <c:v>-0.45286799999999999</c:v>
                </c:pt>
                <c:pt idx="1028">
                  <c:v>-0.42345699999999997</c:v>
                </c:pt>
                <c:pt idx="1029">
                  <c:v>-0.394042</c:v>
                </c:pt>
                <c:pt idx="1030">
                  <c:v>-0.36470900000000001</c:v>
                </c:pt>
                <c:pt idx="1031">
                  <c:v>-0.33543400000000001</c:v>
                </c:pt>
                <c:pt idx="1032">
                  <c:v>-0.30612</c:v>
                </c:pt>
                <c:pt idx="1033">
                  <c:v>-0.27664</c:v>
                </c:pt>
                <c:pt idx="1034">
                  <c:v>-0.246889</c:v>
                </c:pt>
                <c:pt idx="1035">
                  <c:v>-0.21682100000000001</c:v>
                </c:pt>
                <c:pt idx="1036">
                  <c:v>-0.186476</c:v>
                </c:pt>
                <c:pt idx="1037">
                  <c:v>-0.15598000000000001</c:v>
                </c:pt>
                <c:pt idx="1038">
                  <c:v>-0.12554000000000001</c:v>
                </c:pt>
                <c:pt idx="1039">
                  <c:v>-9.5408999999999994E-2</c:v>
                </c:pt>
                <c:pt idx="1040">
                  <c:v>-6.5858E-2</c:v>
                </c:pt>
                <c:pt idx="1041">
                  <c:v>-3.7131999999999998E-2</c:v>
                </c:pt>
                <c:pt idx="1042">
                  <c:v>-9.4199999999999996E-3</c:v>
                </c:pt>
                <c:pt idx="1043">
                  <c:v>1.7183E-2</c:v>
                </c:pt>
                <c:pt idx="1044">
                  <c:v>4.2681999999999998E-2</c:v>
                </c:pt>
                <c:pt idx="1045">
                  <c:v>6.7193000000000003E-2</c:v>
                </c:pt>
                <c:pt idx="1046">
                  <c:v>9.0931999999999999E-2</c:v>
                </c:pt>
                <c:pt idx="1047">
                  <c:v>0.11419600000000001</c:v>
                </c:pt>
                <c:pt idx="1048">
                  <c:v>0.13733400000000001</c:v>
                </c:pt>
                <c:pt idx="1049">
                  <c:v>0.160715</c:v>
                </c:pt>
                <c:pt idx="1050">
                  <c:v>0.18468399999999999</c:v>
                </c:pt>
                <c:pt idx="1051">
                  <c:v>0.20952000000000001</c:v>
                </c:pt>
                <c:pt idx="1052">
                  <c:v>0.23539399999999999</c:v>
                </c:pt>
                <c:pt idx="1053">
                  <c:v>0.26234499999999999</c:v>
                </c:pt>
                <c:pt idx="1054">
                  <c:v>0.29027399999999998</c:v>
                </c:pt>
                <c:pt idx="1055">
                  <c:v>0.31897500000000001</c:v>
                </c:pt>
                <c:pt idx="1056">
                  <c:v>0.34820099999999998</c:v>
                </c:pt>
                <c:pt idx="1057">
                  <c:v>0.37773099999999998</c:v>
                </c:pt>
                <c:pt idx="1058">
                  <c:v>0.40742099999999998</c:v>
                </c:pt>
                <c:pt idx="1059">
                  <c:v>0.437218</c:v>
                </c:pt>
                <c:pt idx="1060">
                  <c:v>0.467136</c:v>
                </c:pt>
                <c:pt idx="1061">
                  <c:v>0.49721100000000001</c:v>
                </c:pt>
                <c:pt idx="1062">
                  <c:v>0.52745799999999998</c:v>
                </c:pt>
                <c:pt idx="1063">
                  <c:v>0.55783099999999997</c:v>
                </c:pt>
                <c:pt idx="1064">
                  <c:v>0.58821100000000004</c:v>
                </c:pt>
                <c:pt idx="1065">
                  <c:v>0.61839999999999995</c:v>
                </c:pt>
                <c:pt idx="1066">
                  <c:v>0.64813200000000004</c:v>
                </c:pt>
                <c:pt idx="1067">
                  <c:v>0.67709600000000003</c:v>
                </c:pt>
                <c:pt idx="1068">
                  <c:v>0.70497200000000004</c:v>
                </c:pt>
                <c:pt idx="1069">
                  <c:v>0.73146100000000003</c:v>
                </c:pt>
                <c:pt idx="1070">
                  <c:v>0.75632500000000003</c:v>
                </c:pt>
                <c:pt idx="1071">
                  <c:v>0.77941899999999997</c:v>
                </c:pt>
                <c:pt idx="1072">
                  <c:v>0.80071099999999995</c:v>
                </c:pt>
                <c:pt idx="1073">
                  <c:v>0.820299</c:v>
                </c:pt>
                <c:pt idx="1074">
                  <c:v>0.83840099999999995</c:v>
                </c:pt>
                <c:pt idx="1075">
                  <c:v>0.85534900000000003</c:v>
                </c:pt>
                <c:pt idx="1076">
                  <c:v>0.87155700000000003</c:v>
                </c:pt>
                <c:pt idx="1077">
                  <c:v>0.88748499999999997</c:v>
                </c:pt>
                <c:pt idx="1078">
                  <c:v>0.90359500000000004</c:v>
                </c:pt>
                <c:pt idx="1079">
                  <c:v>0.92030000000000001</c:v>
                </c:pt>
                <c:pt idx="1080">
                  <c:v>0.937921</c:v>
                </c:pt>
                <c:pt idx="1081">
                  <c:v>0.95664000000000005</c:v>
                </c:pt>
                <c:pt idx="1082">
                  <c:v>0.97648900000000005</c:v>
                </c:pt>
                <c:pt idx="1083">
                  <c:v>0.99735700000000005</c:v>
                </c:pt>
                <c:pt idx="1084">
                  <c:v>1.019047</c:v>
                </c:pt>
                <c:pt idx="1085">
                  <c:v>1.041337</c:v>
                </c:pt>
                <c:pt idx="1086">
                  <c:v>1.0640480000000001</c:v>
                </c:pt>
                <c:pt idx="1087">
                  <c:v>1.087075</c:v>
                </c:pt>
                <c:pt idx="1088">
                  <c:v>1.1103730000000001</c:v>
                </c:pt>
                <c:pt idx="1089">
                  <c:v>1.1339189999999999</c:v>
                </c:pt>
                <c:pt idx="1090">
                  <c:v>1.157673</c:v>
                </c:pt>
                <c:pt idx="1091">
                  <c:v>1.1815329999999999</c:v>
                </c:pt>
                <c:pt idx="1092">
                  <c:v>1.2053259999999999</c:v>
                </c:pt>
                <c:pt idx="1093">
                  <c:v>1.2287969999999999</c:v>
                </c:pt>
                <c:pt idx="1094">
                  <c:v>1.251628</c:v>
                </c:pt>
                <c:pt idx="1095">
                  <c:v>1.2734529999999999</c:v>
                </c:pt>
                <c:pt idx="1096">
                  <c:v>1.293892</c:v>
                </c:pt>
                <c:pt idx="1097">
                  <c:v>1.312586</c:v>
                </c:pt>
                <c:pt idx="1098">
                  <c:v>1.3292299999999999</c:v>
                </c:pt>
                <c:pt idx="1099">
                  <c:v>1.3436129999999999</c:v>
                </c:pt>
                <c:pt idx="1100">
                  <c:v>1.3556459999999999</c:v>
                </c:pt>
                <c:pt idx="1101">
                  <c:v>1.3653789999999999</c:v>
                </c:pt>
                <c:pt idx="1102">
                  <c:v>1.3730100000000001</c:v>
                </c:pt>
                <c:pt idx="1103">
                  <c:v>1.378873</c:v>
                </c:pt>
                <c:pt idx="1104">
                  <c:v>1.3834200000000001</c:v>
                </c:pt>
                <c:pt idx="1105">
                  <c:v>1.3871770000000001</c:v>
                </c:pt>
                <c:pt idx="1106">
                  <c:v>1.390698</c:v>
                </c:pt>
                <c:pt idx="1107">
                  <c:v>1.3945099999999999</c:v>
                </c:pt>
                <c:pt idx="1108">
                  <c:v>1.3990590000000001</c:v>
                </c:pt>
                <c:pt idx="1109">
                  <c:v>1.404657</c:v>
                </c:pt>
                <c:pt idx="1110">
                  <c:v>1.4114580000000001</c:v>
                </c:pt>
                <c:pt idx="1111">
                  <c:v>1.4194580000000001</c:v>
                </c:pt>
                <c:pt idx="1112">
                  <c:v>1.4285289999999999</c:v>
                </c:pt>
                <c:pt idx="1113">
                  <c:v>1.438482</c:v>
                </c:pt>
                <c:pt idx="1114">
                  <c:v>1.44913</c:v>
                </c:pt>
                <c:pt idx="1115">
                  <c:v>1.4603390000000001</c:v>
                </c:pt>
                <c:pt idx="1116">
                  <c:v>1.4720260000000001</c:v>
                </c:pt>
                <c:pt idx="1117">
                  <c:v>1.484138</c:v>
                </c:pt>
                <c:pt idx="1118">
                  <c:v>1.4966079999999999</c:v>
                </c:pt>
                <c:pt idx="1119">
                  <c:v>1.509317</c:v>
                </c:pt>
                <c:pt idx="1120">
                  <c:v>1.5220689999999999</c:v>
                </c:pt>
                <c:pt idx="1121">
                  <c:v>1.534586</c:v>
                </c:pt>
                <c:pt idx="1122">
                  <c:v>1.5465150000000001</c:v>
                </c:pt>
                <c:pt idx="1123">
                  <c:v>1.55745</c:v>
                </c:pt>
                <c:pt idx="1124">
                  <c:v>1.5669580000000001</c:v>
                </c:pt>
                <c:pt idx="1125">
                  <c:v>1.5746169999999999</c:v>
                </c:pt>
                <c:pt idx="1126">
                  <c:v>1.580052</c:v>
                </c:pt>
                <c:pt idx="1127">
                  <c:v>1.582972</c:v>
                </c:pt>
                <c:pt idx="1128">
                  <c:v>1.58321</c:v>
                </c:pt>
                <c:pt idx="1129">
                  <c:v>1.5807469999999999</c:v>
                </c:pt>
                <c:pt idx="1130">
                  <c:v>1.575731</c:v>
                </c:pt>
                <c:pt idx="1131">
                  <c:v>1.5684720000000001</c:v>
                </c:pt>
                <c:pt idx="1132">
                  <c:v>1.559428</c:v>
                </c:pt>
                <c:pt idx="1133">
                  <c:v>1.5491630000000001</c:v>
                </c:pt>
                <c:pt idx="1134">
                  <c:v>1.5382979999999999</c:v>
                </c:pt>
                <c:pt idx="1135">
                  <c:v>1.527444</c:v>
                </c:pt>
                <c:pt idx="1136">
                  <c:v>1.517142</c:v>
                </c:pt>
                <c:pt idx="1137">
                  <c:v>1.5078069999999999</c:v>
                </c:pt>
                <c:pt idx="1138">
                  <c:v>1.4996910000000001</c:v>
                </c:pt>
                <c:pt idx="1139">
                  <c:v>1.492882</c:v>
                </c:pt>
                <c:pt idx="1140">
                  <c:v>1.4873270000000001</c:v>
                </c:pt>
                <c:pt idx="1141">
                  <c:v>1.4828859999999999</c:v>
                </c:pt>
                <c:pt idx="1142">
                  <c:v>1.4793959999999999</c:v>
                </c:pt>
                <c:pt idx="1143">
                  <c:v>1.4767170000000001</c:v>
                </c:pt>
                <c:pt idx="1144">
                  <c:v>1.474755</c:v>
                </c:pt>
                <c:pt idx="1145">
                  <c:v>1.4734480000000001</c:v>
                </c:pt>
                <c:pt idx="1146">
                  <c:v>1.4727269999999999</c:v>
                </c:pt>
                <c:pt idx="1147">
                  <c:v>1.472483</c:v>
                </c:pt>
                <c:pt idx="1148">
                  <c:v>1.4725330000000001</c:v>
                </c:pt>
                <c:pt idx="1149">
                  <c:v>1.4726079999999999</c:v>
                </c:pt>
                <c:pt idx="1150">
                  <c:v>1.472353</c:v>
                </c:pt>
                <c:pt idx="1151">
                  <c:v>1.4713449999999999</c:v>
                </c:pt>
                <c:pt idx="1152">
                  <c:v>1.4691179999999999</c:v>
                </c:pt>
                <c:pt idx="1153">
                  <c:v>1.465198</c:v>
                </c:pt>
                <c:pt idx="1154">
                  <c:v>1.4591419999999999</c:v>
                </c:pt>
                <c:pt idx="1155">
                  <c:v>1.450577</c:v>
                </c:pt>
                <c:pt idx="1156">
                  <c:v>1.4392469999999999</c:v>
                </c:pt>
                <c:pt idx="1157">
                  <c:v>1.4250449999999999</c:v>
                </c:pt>
                <c:pt idx="1158">
                  <c:v>1.408039</c:v>
                </c:pt>
                <c:pt idx="1159">
                  <c:v>1.3884890000000001</c:v>
                </c:pt>
                <c:pt idx="1160">
                  <c:v>1.3668290000000001</c:v>
                </c:pt>
                <c:pt idx="1161">
                  <c:v>1.343634</c:v>
                </c:pt>
                <c:pt idx="1162">
                  <c:v>1.319563</c:v>
                </c:pt>
                <c:pt idx="1163">
                  <c:v>1.2952859999999999</c:v>
                </c:pt>
                <c:pt idx="1164">
                  <c:v>1.271409</c:v>
                </c:pt>
                <c:pt idx="1165">
                  <c:v>1.248416</c:v>
                </c:pt>
                <c:pt idx="1166">
                  <c:v>1.226626</c:v>
                </c:pt>
                <c:pt idx="1167">
                  <c:v>1.206191</c:v>
                </c:pt>
                <c:pt idx="1168">
                  <c:v>1.1871160000000001</c:v>
                </c:pt>
                <c:pt idx="1169">
                  <c:v>1.1693150000000001</c:v>
                </c:pt>
                <c:pt idx="1170">
                  <c:v>1.1526590000000001</c:v>
                </c:pt>
                <c:pt idx="1171">
                  <c:v>1.1370340000000001</c:v>
                </c:pt>
                <c:pt idx="1172">
                  <c:v>1.122358</c:v>
                </c:pt>
                <c:pt idx="1173">
                  <c:v>1.1085830000000001</c:v>
                </c:pt>
                <c:pt idx="1174">
                  <c:v>1.0956649999999999</c:v>
                </c:pt>
                <c:pt idx="1175">
                  <c:v>1.083528</c:v>
                </c:pt>
                <c:pt idx="1176">
                  <c:v>1.072031</c:v>
                </c:pt>
                <c:pt idx="1177">
                  <c:v>1.060945</c:v>
                </c:pt>
                <c:pt idx="1178">
                  <c:v>1.0499480000000001</c:v>
                </c:pt>
                <c:pt idx="1179">
                  <c:v>1.038632</c:v>
                </c:pt>
                <c:pt idx="1180">
                  <c:v>1.026527</c:v>
                </c:pt>
                <c:pt idx="1181">
                  <c:v>1.0131289999999999</c:v>
                </c:pt>
                <c:pt idx="1182">
                  <c:v>0.99794300000000002</c:v>
                </c:pt>
                <c:pt idx="1183">
                  <c:v>0.98052099999999998</c:v>
                </c:pt>
                <c:pt idx="1184">
                  <c:v>0.96051200000000003</c:v>
                </c:pt>
                <c:pt idx="1185">
                  <c:v>0.93770600000000004</c:v>
                </c:pt>
                <c:pt idx="1186">
                  <c:v>0.91207099999999997</c:v>
                </c:pt>
                <c:pt idx="1187">
                  <c:v>0.88378100000000004</c:v>
                </c:pt>
                <c:pt idx="1188">
                  <c:v>0.853209</c:v>
                </c:pt>
                <c:pt idx="1189">
                  <c:v>0.820909</c:v>
                </c:pt>
                <c:pt idx="1190">
                  <c:v>0.78754800000000003</c:v>
                </c:pt>
                <c:pt idx="1191">
                  <c:v>0.753826</c:v>
                </c:pt>
                <c:pt idx="1192">
                  <c:v>0.72038999999999997</c:v>
                </c:pt>
                <c:pt idx="1193">
                  <c:v>0.68776199999999998</c:v>
                </c:pt>
                <c:pt idx="1194">
                  <c:v>0.65629400000000004</c:v>
                </c:pt>
                <c:pt idx="1195">
                  <c:v>0.62616799999999995</c:v>
                </c:pt>
                <c:pt idx="1196">
                  <c:v>0.59742600000000001</c:v>
                </c:pt>
                <c:pt idx="1197">
                  <c:v>0.57001599999999997</c:v>
                </c:pt>
                <c:pt idx="1198">
                  <c:v>0.54385099999999997</c:v>
                </c:pt>
                <c:pt idx="1199">
                  <c:v>0.51885400000000004</c:v>
                </c:pt>
                <c:pt idx="1200">
                  <c:v>0.49497999999999998</c:v>
                </c:pt>
                <c:pt idx="1201">
                  <c:v>0.47222199999999998</c:v>
                </c:pt>
                <c:pt idx="1202">
                  <c:v>0.45058199999999998</c:v>
                </c:pt>
                <c:pt idx="1203">
                  <c:v>0.43004399999999998</c:v>
                </c:pt>
                <c:pt idx="1204">
                  <c:v>0.41053800000000001</c:v>
                </c:pt>
                <c:pt idx="1205">
                  <c:v>0.39190700000000001</c:v>
                </c:pt>
                <c:pt idx="1206">
                  <c:v>0.37389699999999998</c:v>
                </c:pt>
                <c:pt idx="1207">
                  <c:v>0.356153</c:v>
                </c:pt>
                <c:pt idx="1208">
                  <c:v>0.33823700000000001</c:v>
                </c:pt>
                <c:pt idx="1209">
                  <c:v>0.31965199999999999</c:v>
                </c:pt>
                <c:pt idx="1210">
                  <c:v>0.299877</c:v>
                </c:pt>
                <c:pt idx="1211">
                  <c:v>0.27840999999999999</c:v>
                </c:pt>
                <c:pt idx="1212">
                  <c:v>0.25481700000000002</c:v>
                </c:pt>
                <c:pt idx="1213">
                  <c:v>0.22878399999999999</c:v>
                </c:pt>
                <c:pt idx="1214">
                  <c:v>0.200158</c:v>
                </c:pt>
                <c:pt idx="1215">
                  <c:v>0.168993</c:v>
                </c:pt>
                <c:pt idx="1216">
                  <c:v>0.13556099999999999</c:v>
                </c:pt>
                <c:pt idx="1217">
                  <c:v>0.100339</c:v>
                </c:pt>
                <c:pt idx="1218">
                  <c:v>6.3958000000000001E-2</c:v>
                </c:pt>
                <c:pt idx="1219">
                  <c:v>2.7109000000000001E-2</c:v>
                </c:pt>
                <c:pt idx="1220">
                  <c:v>-9.5519999999999997E-3</c:v>
                </c:pt>
                <c:pt idx="1221">
                  <c:v>-4.5497000000000003E-2</c:v>
                </c:pt>
                <c:pt idx="1222">
                  <c:v>-8.0368999999999996E-2</c:v>
                </c:pt>
                <c:pt idx="1223">
                  <c:v>-0.113991</c:v>
                </c:pt>
                <c:pt idx="1224">
                  <c:v>-0.146319</c:v>
                </c:pt>
                <c:pt idx="1225">
                  <c:v>-0.17739099999999999</c:v>
                </c:pt>
                <c:pt idx="1226">
                  <c:v>-0.20726800000000001</c:v>
                </c:pt>
                <c:pt idx="1227">
                  <c:v>-0.23599000000000001</c:v>
                </c:pt>
                <c:pt idx="1228">
                  <c:v>-0.26355000000000001</c:v>
                </c:pt>
                <c:pt idx="1229">
                  <c:v>-0.28989900000000002</c:v>
                </c:pt>
                <c:pt idx="1230">
                  <c:v>-0.31496299999999999</c:v>
                </c:pt>
                <c:pt idx="1231">
                  <c:v>-0.338671</c:v>
                </c:pt>
                <c:pt idx="1232">
                  <c:v>-0.36099799999999999</c:v>
                </c:pt>
                <c:pt idx="1233">
                  <c:v>-0.381994</c:v>
                </c:pt>
                <c:pt idx="1234">
                  <c:v>-0.40180700000000003</c:v>
                </c:pt>
                <c:pt idx="1235">
                  <c:v>-0.42069400000000001</c:v>
                </c:pt>
                <c:pt idx="1236">
                  <c:v>-0.43901600000000002</c:v>
                </c:pt>
                <c:pt idx="1237">
                  <c:v>-0.45722099999999999</c:v>
                </c:pt>
                <c:pt idx="1238">
                  <c:v>-0.47580800000000001</c:v>
                </c:pt>
                <c:pt idx="1239">
                  <c:v>-0.49529499999999999</c:v>
                </c:pt>
                <c:pt idx="1240">
                  <c:v>-0.51616700000000004</c:v>
                </c:pt>
                <c:pt idx="1241">
                  <c:v>-0.53882200000000002</c:v>
                </c:pt>
                <c:pt idx="1242">
                  <c:v>-0.56352899999999995</c:v>
                </c:pt>
                <c:pt idx="1243">
                  <c:v>-0.590368</c:v>
                </c:pt>
                <c:pt idx="1244">
                  <c:v>-0.61921000000000004</c:v>
                </c:pt>
                <c:pt idx="1245">
                  <c:v>-0.64970700000000003</c:v>
                </c:pt>
                <c:pt idx="1246">
                  <c:v>-0.68133299999999997</c:v>
                </c:pt>
                <c:pt idx="1247">
                  <c:v>-0.71346399999999999</c:v>
                </c:pt>
                <c:pt idx="1248">
                  <c:v>-0.74548899999999996</c:v>
                </c:pt>
                <c:pt idx="1249">
                  <c:v>-0.77691100000000002</c:v>
                </c:pt>
                <c:pt idx="1250">
                  <c:v>-0.80740999999999996</c:v>
                </c:pt>
                <c:pt idx="1251">
                  <c:v>-0.83684400000000003</c:v>
                </c:pt>
                <c:pt idx="1252">
                  <c:v>-0.86521099999999995</c:v>
                </c:pt>
                <c:pt idx="1253">
                  <c:v>-0.892571</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-0.89406600000000003</c:v>
                </c:pt>
                <c:pt idx="1358">
                  <c:v>-0.86613899999999999</c:v>
                </c:pt>
                <c:pt idx="1359">
                  <c:v>-0.83754700000000004</c:v>
                </c:pt>
                <c:pt idx="1360">
                  <c:v>-0.808226</c:v>
                </c:pt>
                <c:pt idx="1361">
                  <c:v>-0.77817899999999995</c:v>
                </c:pt>
                <c:pt idx="1362">
                  <c:v>-0.747529</c:v>
                </c:pt>
                <c:pt idx="1363">
                  <c:v>-0.71655199999999997</c:v>
                </c:pt>
                <c:pt idx="1364">
                  <c:v>-0.68566199999999999</c:v>
                </c:pt>
                <c:pt idx="1365">
                  <c:v>-0.65535299999999996</c:v>
                </c:pt>
                <c:pt idx="1366">
                  <c:v>-0.62611799999999995</c:v>
                </c:pt>
                <c:pt idx="1367">
                  <c:v>-0.59836199999999995</c:v>
                </c:pt>
                <c:pt idx="1368">
                  <c:v>-0.57234799999999997</c:v>
                </c:pt>
                <c:pt idx="1369">
                  <c:v>-0.54815599999999998</c:v>
                </c:pt>
                <c:pt idx="1370">
                  <c:v>-0.52568499999999996</c:v>
                </c:pt>
                <c:pt idx="1371">
                  <c:v>-0.50467300000000004</c:v>
                </c:pt>
                <c:pt idx="1372">
                  <c:v>-0.48473500000000003</c:v>
                </c:pt>
                <c:pt idx="1373">
                  <c:v>-0.46539999999999998</c:v>
                </c:pt>
                <c:pt idx="1374">
                  <c:v>-0.446162</c:v>
                </c:pt>
                <c:pt idx="1375">
                  <c:v>-0.42652499999999999</c:v>
                </c:pt>
                <c:pt idx="1376">
                  <c:v>-0.40604499999999999</c:v>
                </c:pt>
                <c:pt idx="1377">
                  <c:v>-0.38436700000000001</c:v>
                </c:pt>
                <c:pt idx="1378">
                  <c:v>-0.36125099999999999</c:v>
                </c:pt>
                <c:pt idx="1379">
                  <c:v>-0.33658399999999999</c:v>
                </c:pt>
                <c:pt idx="1380">
                  <c:v>-0.31037100000000001</c:v>
                </c:pt>
                <c:pt idx="1381">
                  <c:v>-0.28271600000000002</c:v>
                </c:pt>
                <c:pt idx="1382">
                  <c:v>-0.253774</c:v>
                </c:pt>
                <c:pt idx="1383">
                  <c:v>-0.22370899999999999</c:v>
                </c:pt>
                <c:pt idx="1384">
                  <c:v>-0.19264700000000001</c:v>
                </c:pt>
                <c:pt idx="1385">
                  <c:v>-0.16065499999999999</c:v>
                </c:pt>
                <c:pt idx="1386">
                  <c:v>-0.127745</c:v>
                </c:pt>
                <c:pt idx="1387">
                  <c:v>-9.3900999999999998E-2</c:v>
                </c:pt>
                <c:pt idx="1388">
                  <c:v>-5.9126999999999999E-2</c:v>
                </c:pt>
                <c:pt idx="1389">
                  <c:v>-2.3505000000000002E-2</c:v>
                </c:pt>
                <c:pt idx="1390">
                  <c:v>1.2761E-2</c:v>
                </c:pt>
                <c:pt idx="1391">
                  <c:v>4.9327000000000003E-2</c:v>
                </c:pt>
                <c:pt idx="1392">
                  <c:v>8.5719000000000004E-2</c:v>
                </c:pt>
                <c:pt idx="1393">
                  <c:v>0.12138</c:v>
                </c:pt>
                <c:pt idx="1394">
                  <c:v>0.15573600000000001</c:v>
                </c:pt>
                <c:pt idx="1395">
                  <c:v>0.188275</c:v>
                </c:pt>
                <c:pt idx="1396">
                  <c:v>0.218614</c:v>
                </c:pt>
                <c:pt idx="1397">
                  <c:v>0.24653700000000001</c:v>
                </c:pt>
                <c:pt idx="1398">
                  <c:v>0.27202300000000001</c:v>
                </c:pt>
                <c:pt idx="1399">
                  <c:v>0.29522900000000002</c:v>
                </c:pt>
                <c:pt idx="1400">
                  <c:v>0.316473</c:v>
                </c:pt>
                <c:pt idx="1401">
                  <c:v>0.33619300000000002</c:v>
                </c:pt>
                <c:pt idx="1402">
                  <c:v>0.35490500000000003</c:v>
                </c:pt>
                <c:pt idx="1403">
                  <c:v>0.37315799999999999</c:v>
                </c:pt>
                <c:pt idx="1404">
                  <c:v>0.391484</c:v>
                </c:pt>
                <c:pt idx="1405">
                  <c:v>0.41035899999999997</c:v>
                </c:pt>
                <c:pt idx="1406">
                  <c:v>0.43016500000000002</c:v>
                </c:pt>
                <c:pt idx="1407">
                  <c:v>0.45116800000000001</c:v>
                </c:pt>
                <c:pt idx="1408">
                  <c:v>0.47350700000000001</c:v>
                </c:pt>
                <c:pt idx="1409">
                  <c:v>0.49720399999999998</c:v>
                </c:pt>
                <c:pt idx="1410">
                  <c:v>0.52220299999999997</c:v>
                </c:pt>
                <c:pt idx="1411">
                  <c:v>0.54840900000000004</c:v>
                </c:pt>
                <c:pt idx="1412">
                  <c:v>0.57574099999999995</c:v>
                </c:pt>
                <c:pt idx="1413">
                  <c:v>0.60415799999999997</c:v>
                </c:pt>
                <c:pt idx="1414">
                  <c:v>0.63366199999999995</c:v>
                </c:pt>
                <c:pt idx="1415">
                  <c:v>0.66426600000000002</c:v>
                </c:pt>
                <c:pt idx="1416">
                  <c:v>0.69594500000000004</c:v>
                </c:pt>
                <c:pt idx="1417">
                  <c:v>0.72858699999999998</c:v>
                </c:pt>
                <c:pt idx="1418">
                  <c:v>0.76195400000000002</c:v>
                </c:pt>
                <c:pt idx="1419">
                  <c:v>0.79566800000000004</c:v>
                </c:pt>
                <c:pt idx="1420">
                  <c:v>0.82922600000000002</c:v>
                </c:pt>
                <c:pt idx="1421">
                  <c:v>0.86204000000000003</c:v>
                </c:pt>
                <c:pt idx="1422">
                  <c:v>0.89349299999999998</c:v>
                </c:pt>
                <c:pt idx="1423">
                  <c:v>0.92301100000000003</c:v>
                </c:pt>
                <c:pt idx="1424">
                  <c:v>0.95011900000000005</c:v>
                </c:pt>
                <c:pt idx="1425">
                  <c:v>0.97449300000000005</c:v>
                </c:pt>
                <c:pt idx="1426">
                  <c:v>0.99599000000000004</c:v>
                </c:pt>
                <c:pt idx="1427">
                  <c:v>1.0146539999999999</c:v>
                </c:pt>
                <c:pt idx="1428">
                  <c:v>1.0307029999999999</c:v>
                </c:pt>
                <c:pt idx="1429">
                  <c:v>1.0445089999999999</c:v>
                </c:pt>
                <c:pt idx="1430">
                  <c:v>1.056551</c:v>
                </c:pt>
                <c:pt idx="1431">
                  <c:v>1.06738</c:v>
                </c:pt>
                <c:pt idx="1432">
                  <c:v>1.0775669999999999</c:v>
                </c:pt>
                <c:pt idx="1433">
                  <c:v>1.087661</c:v>
                </c:pt>
                <c:pt idx="1434">
                  <c:v>1.098144</c:v>
                </c:pt>
                <c:pt idx="1435">
                  <c:v>1.1093999999999999</c:v>
                </c:pt>
                <c:pt idx="1436">
                  <c:v>1.121691</c:v>
                </c:pt>
                <c:pt idx="1437">
                  <c:v>1.135154</c:v>
                </c:pt>
                <c:pt idx="1438">
                  <c:v>1.149823</c:v>
                </c:pt>
                <c:pt idx="1439">
                  <c:v>1.1656709999999999</c:v>
                </c:pt>
                <c:pt idx="1440">
                  <c:v>1.1826570000000001</c:v>
                </c:pt>
                <c:pt idx="1441">
                  <c:v>1.2007699999999999</c:v>
                </c:pt>
                <c:pt idx="1442">
                  <c:v>1.220038</c:v>
                </c:pt>
                <c:pt idx="1443">
                  <c:v>1.2404980000000001</c:v>
                </c:pt>
                <c:pt idx="1444">
                  <c:v>1.262149</c:v>
                </c:pt>
                <c:pt idx="1445">
                  <c:v>1.2848980000000001</c:v>
                </c:pt>
                <c:pt idx="1446">
                  <c:v>1.3085169999999999</c:v>
                </c:pt>
                <c:pt idx="1447">
                  <c:v>1.3326370000000001</c:v>
                </c:pt>
                <c:pt idx="1448">
                  <c:v>1.3567579999999999</c:v>
                </c:pt>
                <c:pt idx="1449">
                  <c:v>1.38029</c:v>
                </c:pt>
                <c:pt idx="1450">
                  <c:v>1.4026019999999999</c:v>
                </c:pt>
                <c:pt idx="1451">
                  <c:v>1.4230830000000001</c:v>
                </c:pt>
                <c:pt idx="1452">
                  <c:v>1.441198</c:v>
                </c:pt>
                <c:pt idx="1453">
                  <c:v>1.4565380000000001</c:v>
                </c:pt>
                <c:pt idx="1454">
                  <c:v>1.4688570000000001</c:v>
                </c:pt>
                <c:pt idx="1455">
                  <c:v>1.4780869999999999</c:v>
                </c:pt>
                <c:pt idx="1456">
                  <c:v>1.4843409999999999</c:v>
                </c:pt>
                <c:pt idx="1457">
                  <c:v>1.4878979999999999</c:v>
                </c:pt>
                <c:pt idx="1458">
                  <c:v>1.4891730000000001</c:v>
                </c:pt>
                <c:pt idx="1459">
                  <c:v>1.4886779999999999</c:v>
                </c:pt>
                <c:pt idx="1460">
                  <c:v>1.48698</c:v>
                </c:pt>
                <c:pt idx="1461">
                  <c:v>1.4846550000000001</c:v>
                </c:pt>
                <c:pt idx="1462">
                  <c:v>1.4822379999999999</c:v>
                </c:pt>
                <c:pt idx="1463">
                  <c:v>1.480189</c:v>
                </c:pt>
                <c:pt idx="1464">
                  <c:v>1.478858</c:v>
                </c:pt>
                <c:pt idx="1465">
                  <c:v>1.4784729999999999</c:v>
                </c:pt>
                <c:pt idx="1466">
                  <c:v>1.4791460000000001</c:v>
                </c:pt>
                <c:pt idx="1467">
                  <c:v>1.480907</c:v>
                </c:pt>
                <c:pt idx="1468">
                  <c:v>1.483752</c:v>
                </c:pt>
                <c:pt idx="1469">
                  <c:v>1.4876929999999999</c:v>
                </c:pt>
                <c:pt idx="1470">
                  <c:v>1.49278</c:v>
                </c:pt>
                <c:pt idx="1471">
                  <c:v>1.4990889999999999</c:v>
                </c:pt>
                <c:pt idx="1472">
                  <c:v>1.5066679999999999</c:v>
                </c:pt>
                <c:pt idx="1473">
                  <c:v>1.5154810000000001</c:v>
                </c:pt>
                <c:pt idx="1474">
                  <c:v>1.52536</c:v>
                </c:pt>
                <c:pt idx="1475">
                  <c:v>1.535989</c:v>
                </c:pt>
                <c:pt idx="1476">
                  <c:v>1.5469139999999999</c:v>
                </c:pt>
                <c:pt idx="1477">
                  <c:v>1.5575749999999999</c:v>
                </c:pt>
                <c:pt idx="1478">
                  <c:v>1.567356</c:v>
                </c:pt>
                <c:pt idx="1479">
                  <c:v>1.5756349999999999</c:v>
                </c:pt>
                <c:pt idx="1480">
                  <c:v>1.5818430000000001</c:v>
                </c:pt>
                <c:pt idx="1481">
                  <c:v>1.5855079999999999</c:v>
                </c:pt>
                <c:pt idx="1482">
                  <c:v>1.5862970000000001</c:v>
                </c:pt>
                <c:pt idx="1483">
                  <c:v>1.584041</c:v>
                </c:pt>
                <c:pt idx="1484">
                  <c:v>1.578749</c:v>
                </c:pt>
                <c:pt idx="1485">
                  <c:v>1.5705979999999999</c:v>
                </c:pt>
                <c:pt idx="1486">
                  <c:v>1.559917</c:v>
                </c:pt>
                <c:pt idx="1487">
                  <c:v>1.5471569999999999</c:v>
                </c:pt>
                <c:pt idx="1488">
                  <c:v>1.532843</c:v>
                </c:pt>
                <c:pt idx="1489">
                  <c:v>1.5175369999999999</c:v>
                </c:pt>
                <c:pt idx="1490">
                  <c:v>1.501784</c:v>
                </c:pt>
                <c:pt idx="1491">
                  <c:v>1.4860720000000001</c:v>
                </c:pt>
                <c:pt idx="1492">
                  <c:v>1.4707939999999999</c:v>
                </c:pt>
                <c:pt idx="1493">
                  <c:v>1.4562310000000001</c:v>
                </c:pt>
                <c:pt idx="1494">
                  <c:v>1.4425479999999999</c:v>
                </c:pt>
                <c:pt idx="1495">
                  <c:v>1.4298169999999999</c:v>
                </c:pt>
                <c:pt idx="1496">
                  <c:v>1.4180600000000001</c:v>
                </c:pt>
                <c:pt idx="1497">
                  <c:v>1.4073059999999999</c:v>
                </c:pt>
                <c:pt idx="1498">
                  <c:v>1.3976200000000001</c:v>
                </c:pt>
                <c:pt idx="1499">
                  <c:v>1.3891100000000001</c:v>
                </c:pt>
                <c:pt idx="1500">
                  <c:v>1.381883</c:v>
                </c:pt>
                <c:pt idx="1501">
                  <c:v>1.375982</c:v>
                </c:pt>
                <c:pt idx="1502">
                  <c:v>1.371335</c:v>
                </c:pt>
                <c:pt idx="1503">
                  <c:v>1.367721</c:v>
                </c:pt>
                <c:pt idx="1504">
                  <c:v>1.3647750000000001</c:v>
                </c:pt>
                <c:pt idx="1505">
                  <c:v>1.362009</c:v>
                </c:pt>
                <c:pt idx="1506">
                  <c:v>1.3588549999999999</c:v>
                </c:pt>
                <c:pt idx="1507">
                  <c:v>1.3547149999999999</c:v>
                </c:pt>
                <c:pt idx="1508">
                  <c:v>1.349013</c:v>
                </c:pt>
                <c:pt idx="1509">
                  <c:v>1.3412390000000001</c:v>
                </c:pt>
                <c:pt idx="1510">
                  <c:v>1.3309979999999999</c:v>
                </c:pt>
                <c:pt idx="1511">
                  <c:v>1.3180339999999999</c:v>
                </c:pt>
                <c:pt idx="1512">
                  <c:v>1.3022579999999999</c:v>
                </c:pt>
                <c:pt idx="1513">
                  <c:v>1.283747</c:v>
                </c:pt>
                <c:pt idx="1514">
                  <c:v>1.2627390000000001</c:v>
                </c:pt>
                <c:pt idx="1515">
                  <c:v>1.239603</c:v>
                </c:pt>
                <c:pt idx="1516">
                  <c:v>1.2148049999999999</c:v>
                </c:pt>
                <c:pt idx="1517">
                  <c:v>1.1888609999999999</c:v>
                </c:pt>
                <c:pt idx="1518">
                  <c:v>1.1622870000000001</c:v>
                </c:pt>
                <c:pt idx="1519">
                  <c:v>1.1355580000000001</c:v>
                </c:pt>
                <c:pt idx="1520">
                  <c:v>1.109065</c:v>
                </c:pt>
                <c:pt idx="1521">
                  <c:v>1.0830919999999999</c:v>
                </c:pt>
                <c:pt idx="1522">
                  <c:v>1.057817</c:v>
                </c:pt>
                <c:pt idx="1523">
                  <c:v>1.0333220000000001</c:v>
                </c:pt>
                <c:pt idx="1524">
                  <c:v>1.0096419999999999</c:v>
                </c:pt>
                <c:pt idx="1525">
                  <c:v>0.98680800000000002</c:v>
                </c:pt>
                <c:pt idx="1526">
                  <c:v>0.96489499999999995</c:v>
                </c:pt>
                <c:pt idx="1527">
                  <c:v>0.94403300000000001</c:v>
                </c:pt>
                <c:pt idx="1528">
                  <c:v>0.92437899999999995</c:v>
                </c:pt>
                <c:pt idx="1529">
                  <c:v>0.90606100000000001</c:v>
                </c:pt>
                <c:pt idx="1530">
                  <c:v>0.88911700000000005</c:v>
                </c:pt>
                <c:pt idx="1531">
                  <c:v>0.87345300000000003</c:v>
                </c:pt>
                <c:pt idx="1532">
                  <c:v>0.85882499999999995</c:v>
                </c:pt>
                <c:pt idx="1533">
                  <c:v>0.84485699999999997</c:v>
                </c:pt>
                <c:pt idx="1534">
                  <c:v>0.83106999999999998</c:v>
                </c:pt>
                <c:pt idx="1535">
                  <c:v>0.81692500000000001</c:v>
                </c:pt>
                <c:pt idx="1536">
                  <c:v>0.80187399999999998</c:v>
                </c:pt>
                <c:pt idx="1537">
                  <c:v>0.78540200000000004</c:v>
                </c:pt>
                <c:pt idx="1538">
                  <c:v>0.76707499999999995</c:v>
                </c:pt>
                <c:pt idx="1539">
                  <c:v>0.74657700000000005</c:v>
                </c:pt>
                <c:pt idx="1540">
                  <c:v>0.72373299999999996</c:v>
                </c:pt>
                <c:pt idx="1541">
                  <c:v>0.69852899999999996</c:v>
                </c:pt>
                <c:pt idx="1542">
                  <c:v>0.67110999999999998</c:v>
                </c:pt>
                <c:pt idx="1543">
                  <c:v>0.64176200000000005</c:v>
                </c:pt>
                <c:pt idx="1544">
                  <c:v>0.610877</c:v>
                </c:pt>
                <c:pt idx="1545">
                  <c:v>0.57891199999999998</c:v>
                </c:pt>
                <c:pt idx="1546">
                  <c:v>0.54633200000000004</c:v>
                </c:pt>
                <c:pt idx="1547">
                  <c:v>0.51356599999999997</c:v>
                </c:pt>
                <c:pt idx="1548">
                  <c:v>0.48096100000000003</c:v>
                </c:pt>
                <c:pt idx="1549">
                  <c:v>0.44876199999999999</c:v>
                </c:pt>
                <c:pt idx="1550">
                  <c:v>0.41710900000000001</c:v>
                </c:pt>
                <c:pt idx="1551">
                  <c:v>0.38605899999999999</c:v>
                </c:pt>
                <c:pt idx="1552">
                  <c:v>0.35562199999999999</c:v>
                </c:pt>
                <c:pt idx="1553">
                  <c:v>0.32581900000000003</c:v>
                </c:pt>
                <c:pt idx="1554">
                  <c:v>0.29671900000000001</c:v>
                </c:pt>
                <c:pt idx="1555">
                  <c:v>0.26846399999999998</c:v>
                </c:pt>
                <c:pt idx="1556">
                  <c:v>0.24124899999999999</c:v>
                </c:pt>
                <c:pt idx="1557">
                  <c:v>0.215276</c:v>
                </c:pt>
                <c:pt idx="1558">
                  <c:v>0.190695</c:v>
                </c:pt>
                <c:pt idx="1559">
                  <c:v>0.167547</c:v>
                </c:pt>
                <c:pt idx="1560">
                  <c:v>0.145736</c:v>
                </c:pt>
                <c:pt idx="1561">
                  <c:v>0.125027</c:v>
                </c:pt>
                <c:pt idx="1562">
                  <c:v>0.10506500000000001</c:v>
                </c:pt>
                <c:pt idx="1563">
                  <c:v>8.541E-2</c:v>
                </c:pt>
                <c:pt idx="1564">
                  <c:v>6.5576999999999996E-2</c:v>
                </c:pt>
                <c:pt idx="1565">
                  <c:v>4.5082999999999998E-2</c:v>
                </c:pt>
                <c:pt idx="1566">
                  <c:v>2.349E-2</c:v>
                </c:pt>
                <c:pt idx="1567">
                  <c:v>4.4299999999999998E-4</c:v>
                </c:pt>
                <c:pt idx="1568">
                  <c:v>-2.4294E-2</c:v>
                </c:pt>
                <c:pt idx="1569">
                  <c:v>-5.0816E-2</c:v>
                </c:pt>
                <c:pt idx="1570">
                  <c:v>-7.9063999999999995E-2</c:v>
                </c:pt>
                <c:pt idx="1571">
                  <c:v>-0.10884199999999999</c:v>
                </c:pt>
                <c:pt idx="1572">
                  <c:v>-0.13983100000000001</c:v>
                </c:pt>
                <c:pt idx="1573">
                  <c:v>-0.17164599999999999</c:v>
                </c:pt>
                <c:pt idx="1574">
                  <c:v>-0.20388300000000001</c:v>
                </c:pt>
                <c:pt idx="1575">
                  <c:v>-0.236178</c:v>
                </c:pt>
                <c:pt idx="1576">
                  <c:v>-0.26825300000000002</c:v>
                </c:pt>
                <c:pt idx="1577">
                  <c:v>-0.29993999999999998</c:v>
                </c:pt>
                <c:pt idx="1578">
                  <c:v>-0.33117799999999997</c:v>
                </c:pt>
                <c:pt idx="1579">
                  <c:v>-0.36198399999999997</c:v>
                </c:pt>
                <c:pt idx="1580">
                  <c:v>-0.392405</c:v>
                </c:pt>
                <c:pt idx="1581">
                  <c:v>-0.42246299999999998</c:v>
                </c:pt>
                <c:pt idx="1582">
                  <c:v>-0.45211400000000002</c:v>
                </c:pt>
                <c:pt idx="1583">
                  <c:v>-0.48121799999999998</c:v>
                </c:pt>
                <c:pt idx="1584">
                  <c:v>-0.50955600000000001</c:v>
                </c:pt>
                <c:pt idx="1585">
                  <c:v>-0.53686699999999998</c:v>
                </c:pt>
                <c:pt idx="1586">
                  <c:v>-0.56290300000000004</c:v>
                </c:pt>
                <c:pt idx="1587">
                  <c:v>-0.58748900000000004</c:v>
                </c:pt>
                <c:pt idx="1588">
                  <c:v>-0.61056600000000005</c:v>
                </c:pt>
                <c:pt idx="1589">
                  <c:v>-0.63220500000000002</c:v>
                </c:pt>
                <c:pt idx="1590">
                  <c:v>-0.65260799999999997</c:v>
                </c:pt>
                <c:pt idx="1591">
                  <c:v>-0.67208199999999996</c:v>
                </c:pt>
                <c:pt idx="1592">
                  <c:v>-0.69100799999999996</c:v>
                </c:pt>
                <c:pt idx="1593">
                  <c:v>-0.70979899999999996</c:v>
                </c:pt>
                <c:pt idx="1594">
                  <c:v>-0.72885999999999995</c:v>
                </c:pt>
                <c:pt idx="1595">
                  <c:v>-0.74854900000000002</c:v>
                </c:pt>
                <c:pt idx="1596">
                  <c:v>-0.76913500000000001</c:v>
                </c:pt>
                <c:pt idx="1597">
                  <c:v>-0.79077500000000001</c:v>
                </c:pt>
                <c:pt idx="1598">
                  <c:v>-0.81349199999999999</c:v>
                </c:pt>
                <c:pt idx="1599">
                  <c:v>-0.837171</c:v>
                </c:pt>
                <c:pt idx="1600">
                  <c:v>-0.86158299999999999</c:v>
                </c:pt>
                <c:pt idx="1601">
                  <c:v>-0.88641599999999998</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-0.88581799999999999</c:v>
                </c:pt>
                <c:pt idx="1706">
                  <c:v>-0.86590800000000001</c:v>
                </c:pt>
                <c:pt idx="1707">
                  <c:v>-0.84472499999999995</c:v>
                </c:pt>
                <c:pt idx="1708">
                  <c:v>-0.82228400000000001</c:v>
                </c:pt>
                <c:pt idx="1709">
                  <c:v>-0.79860200000000003</c:v>
                </c:pt>
                <c:pt idx="1710">
                  <c:v>-0.77366699999999999</c:v>
                </c:pt>
                <c:pt idx="1711">
                  <c:v>-0.74742900000000001</c:v>
                </c:pt>
                <c:pt idx="1712">
                  <c:v>-0.71979400000000004</c:v>
                </c:pt>
                <c:pt idx="1713">
                  <c:v>-0.69064400000000004</c:v>
                </c:pt>
                <c:pt idx="1714">
                  <c:v>-0.65986299999999998</c:v>
                </c:pt>
                <c:pt idx="1715">
                  <c:v>-0.62739800000000001</c:v>
                </c:pt>
                <c:pt idx="1716">
                  <c:v>-0.59332099999999999</c:v>
                </c:pt>
                <c:pt idx="1717">
                  <c:v>-0.55788899999999997</c:v>
                </c:pt>
                <c:pt idx="1718">
                  <c:v>-0.52157500000000001</c:v>
                </c:pt>
                <c:pt idx="1719">
                  <c:v>-0.48504000000000003</c:v>
                </c:pt>
                <c:pt idx="1720">
                  <c:v>-0.44903999999999999</c:v>
                </c:pt>
                <c:pt idx="1721">
                  <c:v>-0.41430499999999998</c:v>
                </c:pt>
                <c:pt idx="1722">
                  <c:v>-0.38141799999999998</c:v>
                </c:pt>
                <c:pt idx="1723">
                  <c:v>-0.35074499999999997</c:v>
                </c:pt>
                <c:pt idx="1724">
                  <c:v>-0.322411</c:v>
                </c:pt>
                <c:pt idx="1725">
                  <c:v>-0.296323</c:v>
                </c:pt>
                <c:pt idx="1726">
                  <c:v>-0.27221899999999999</c:v>
                </c:pt>
                <c:pt idx="1727">
                  <c:v>-0.249719</c:v>
                </c:pt>
                <c:pt idx="1728">
                  <c:v>-0.228384</c:v>
                </c:pt>
                <c:pt idx="1729">
                  <c:v>-0.207757</c:v>
                </c:pt>
                <c:pt idx="1730">
                  <c:v>-0.18740799999999999</c:v>
                </c:pt>
                <c:pt idx="1731">
                  <c:v>-0.166958</c:v>
                </c:pt>
                <c:pt idx="1732">
                  <c:v>-0.14610200000000001</c:v>
                </c:pt>
                <c:pt idx="1733">
                  <c:v>-0.124609</c:v>
                </c:pt>
                <c:pt idx="1734">
                  <c:v>-0.10231999999999999</c:v>
                </c:pt>
                <c:pt idx="1735">
                  <c:v>-7.9133999999999996E-2</c:v>
                </c:pt>
                <c:pt idx="1736">
                  <c:v>-5.4977999999999999E-2</c:v>
                </c:pt>
                <c:pt idx="1737">
                  <c:v>-2.9789E-2</c:v>
                </c:pt>
                <c:pt idx="1738">
                  <c:v>-3.4849999999999998E-3</c:v>
                </c:pt>
                <c:pt idx="1739">
                  <c:v>2.4048E-2</c:v>
                </c:pt>
                <c:pt idx="1740">
                  <c:v>5.2953E-2</c:v>
                </c:pt>
                <c:pt idx="1741">
                  <c:v>8.3392999999999995E-2</c:v>
                </c:pt>
                <c:pt idx="1742">
                  <c:v>0.115513</c:v>
                </c:pt>
                <c:pt idx="1743">
                  <c:v>0.149391</c:v>
                </c:pt>
                <c:pt idx="1744">
                  <c:v>0.184978</c:v>
                </c:pt>
                <c:pt idx="1745">
                  <c:v>0.222049</c:v>
                </c:pt>
                <c:pt idx="1746">
                  <c:v>0.26016099999999998</c:v>
                </c:pt>
                <c:pt idx="1747">
                  <c:v>0.29868099999999997</c:v>
                </c:pt>
                <c:pt idx="1748">
                  <c:v>0.33684399999999998</c:v>
                </c:pt>
                <c:pt idx="1749">
                  <c:v>0.37386599999999998</c:v>
                </c:pt>
                <c:pt idx="1750">
                  <c:v>0.40905999999999998</c:v>
                </c:pt>
                <c:pt idx="1751">
                  <c:v>0.44192999999999999</c:v>
                </c:pt>
                <c:pt idx="1752">
                  <c:v>0.47220699999999999</c:v>
                </c:pt>
                <c:pt idx="1753">
                  <c:v>0.49985000000000002</c:v>
                </c:pt>
                <c:pt idx="1754">
                  <c:v>0.52500899999999995</c:v>
                </c:pt>
                <c:pt idx="1755">
                  <c:v>0.54797600000000002</c:v>
                </c:pt>
                <c:pt idx="1756">
                  <c:v>0.569129</c:v>
                </c:pt>
                <c:pt idx="1757">
                  <c:v>0.58888799999999997</c:v>
                </c:pt>
                <c:pt idx="1758">
                  <c:v>0.60767499999999997</c:v>
                </c:pt>
                <c:pt idx="1759">
                  <c:v>0.62587899999999996</c:v>
                </c:pt>
                <c:pt idx="1760">
                  <c:v>0.64383699999999999</c:v>
                </c:pt>
                <c:pt idx="1761">
                  <c:v>0.66182300000000005</c:v>
                </c:pt>
                <c:pt idx="1762">
                  <c:v>0.68004399999999998</c:v>
                </c:pt>
                <c:pt idx="1763">
                  <c:v>0.69865600000000005</c:v>
                </c:pt>
                <c:pt idx="1764">
                  <c:v>0.717777</c:v>
                </c:pt>
                <c:pt idx="1765">
                  <c:v>0.73751699999999998</c:v>
                </c:pt>
                <c:pt idx="1766">
                  <c:v>0.75800199999999995</c:v>
                </c:pt>
                <c:pt idx="1767">
                  <c:v>0.77938700000000005</c:v>
                </c:pt>
                <c:pt idx="1768">
                  <c:v>0.801867</c:v>
                </c:pt>
                <c:pt idx="1769">
                  <c:v>0.82565100000000002</c:v>
                </c:pt>
                <c:pt idx="1770">
                  <c:v>0.85093399999999997</c:v>
                </c:pt>
                <c:pt idx="1771">
                  <c:v>0.87784200000000001</c:v>
                </c:pt>
                <c:pt idx="1772">
                  <c:v>0.90637800000000002</c:v>
                </c:pt>
                <c:pt idx="1773">
                  <c:v>0.93637300000000001</c:v>
                </c:pt>
                <c:pt idx="1774">
                  <c:v>0.96745599999999998</c:v>
                </c:pt>
                <c:pt idx="1775">
                  <c:v>0.99906799999999996</c:v>
                </c:pt>
                <c:pt idx="1776">
                  <c:v>1.0305139999999999</c:v>
                </c:pt>
                <c:pt idx="1777">
                  <c:v>1.06105</c:v>
                </c:pt>
                <c:pt idx="1778">
                  <c:v>1.089982</c:v>
                </c:pt>
                <c:pt idx="1779">
                  <c:v>1.116757</c:v>
                </c:pt>
                <c:pt idx="1780">
                  <c:v>1.1410169999999999</c:v>
                </c:pt>
                <c:pt idx="1781">
                  <c:v>1.162612</c:v>
                </c:pt>
                <c:pt idx="1782">
                  <c:v>1.1815850000000001</c:v>
                </c:pt>
                <c:pt idx="1783">
                  <c:v>1.1981310000000001</c:v>
                </c:pt>
                <c:pt idx="1784">
                  <c:v>1.212547</c:v>
                </c:pt>
                <c:pt idx="1785">
                  <c:v>1.2251939999999999</c:v>
                </c:pt>
                <c:pt idx="1786">
                  <c:v>1.2364489999999999</c:v>
                </c:pt>
                <c:pt idx="1787">
                  <c:v>1.246678</c:v>
                </c:pt>
                <c:pt idx="1788">
                  <c:v>1.2562089999999999</c:v>
                </c:pt>
                <c:pt idx="1789">
                  <c:v>1.265315</c:v>
                </c:pt>
                <c:pt idx="1790">
                  <c:v>1.2742150000000001</c:v>
                </c:pt>
                <c:pt idx="1791">
                  <c:v>1.2830710000000001</c:v>
                </c:pt>
                <c:pt idx="1792">
                  <c:v>1.292008</c:v>
                </c:pt>
                <c:pt idx="1793">
                  <c:v>1.30114</c:v>
                </c:pt>
                <c:pt idx="1794">
                  <c:v>1.310594</c:v>
                </c:pt>
                <c:pt idx="1795">
                  <c:v>1.3205340000000001</c:v>
                </c:pt>
                <c:pt idx="1796">
                  <c:v>1.331172</c:v>
                </c:pt>
                <c:pt idx="1797">
                  <c:v>1.3427500000000001</c:v>
                </c:pt>
                <c:pt idx="1798">
                  <c:v>1.3555109999999999</c:v>
                </c:pt>
                <c:pt idx="1799">
                  <c:v>1.3696390000000001</c:v>
                </c:pt>
                <c:pt idx="1800">
                  <c:v>1.3852009999999999</c:v>
                </c:pt>
                <c:pt idx="1801">
                  <c:v>1.4021030000000001</c:v>
                </c:pt>
                <c:pt idx="1802">
                  <c:v>1.4200619999999999</c:v>
                </c:pt>
                <c:pt idx="1803">
                  <c:v>1.438618</c:v>
                </c:pt>
                <c:pt idx="1804">
                  <c:v>1.457179</c:v>
                </c:pt>
                <c:pt idx="1805">
                  <c:v>1.47509</c:v>
                </c:pt>
                <c:pt idx="1806">
                  <c:v>1.4917180000000001</c:v>
                </c:pt>
                <c:pt idx="1807">
                  <c:v>1.5065269999999999</c:v>
                </c:pt>
                <c:pt idx="1808">
                  <c:v>1.5191319999999999</c:v>
                </c:pt>
                <c:pt idx="1809">
                  <c:v>1.529326</c:v>
                </c:pt>
                <c:pt idx="1810">
                  <c:v>1.5370740000000001</c:v>
                </c:pt>
                <c:pt idx="1811">
                  <c:v>1.5424869999999999</c:v>
                </c:pt>
                <c:pt idx="1812">
                  <c:v>1.5457879999999999</c:v>
                </c:pt>
                <c:pt idx="1813">
                  <c:v>1.547269</c:v>
                </c:pt>
                <c:pt idx="1814">
                  <c:v>1.5472520000000001</c:v>
                </c:pt>
                <c:pt idx="1815">
                  <c:v>1.54606</c:v>
                </c:pt>
                <c:pt idx="1816">
                  <c:v>1.5439849999999999</c:v>
                </c:pt>
                <c:pt idx="1817">
                  <c:v>1.541275</c:v>
                </c:pt>
                <c:pt idx="1818">
                  <c:v>1.5381260000000001</c:v>
                </c:pt>
                <c:pt idx="1819">
                  <c:v>1.53468</c:v>
                </c:pt>
                <c:pt idx="1820">
                  <c:v>1.5310349999999999</c:v>
                </c:pt>
                <c:pt idx="1821">
                  <c:v>1.5272730000000001</c:v>
                </c:pt>
                <c:pt idx="1822">
                  <c:v>1.523485</c:v>
                </c:pt>
                <c:pt idx="1823">
                  <c:v>1.5198020000000001</c:v>
                </c:pt>
                <c:pt idx="1824">
                  <c:v>1.5164139999999999</c:v>
                </c:pt>
                <c:pt idx="1825">
                  <c:v>1.5135689999999999</c:v>
                </c:pt>
                <c:pt idx="1826">
                  <c:v>1.511538</c:v>
                </c:pt>
                <c:pt idx="1827">
                  <c:v>1.5105599999999999</c:v>
                </c:pt>
                <c:pt idx="1828">
                  <c:v>1.5107759999999999</c:v>
                </c:pt>
                <c:pt idx="1829">
                  <c:v>1.512178</c:v>
                </c:pt>
                <c:pt idx="1830">
                  <c:v>1.514583</c:v>
                </c:pt>
                <c:pt idx="1831">
                  <c:v>1.517641</c:v>
                </c:pt>
                <c:pt idx="1832">
                  <c:v>1.5208759999999999</c:v>
                </c:pt>
                <c:pt idx="1833">
                  <c:v>1.523746</c:v>
                </c:pt>
                <c:pt idx="1834">
                  <c:v>1.5257069999999999</c:v>
                </c:pt>
                <c:pt idx="1835">
                  <c:v>1.5262830000000001</c:v>
                </c:pt>
                <c:pt idx="1836">
                  <c:v>1.52511</c:v>
                </c:pt>
                <c:pt idx="1837">
                  <c:v>1.5219670000000001</c:v>
                </c:pt>
                <c:pt idx="1838">
                  <c:v>1.5167759999999999</c:v>
                </c:pt>
                <c:pt idx="1839">
                  <c:v>1.509595</c:v>
                </c:pt>
                <c:pt idx="1840">
                  <c:v>1.5005839999999999</c:v>
                </c:pt>
                <c:pt idx="1841">
                  <c:v>1.4899770000000001</c:v>
                </c:pt>
                <c:pt idx="1842">
                  <c:v>1.4780409999999999</c:v>
                </c:pt>
                <c:pt idx="1843">
                  <c:v>1.4650449999999999</c:v>
                </c:pt>
                <c:pt idx="1844">
                  <c:v>1.451238</c:v>
                </c:pt>
                <c:pt idx="1845">
                  <c:v>1.4368240000000001</c:v>
                </c:pt>
                <c:pt idx="1846">
                  <c:v>1.421956</c:v>
                </c:pt>
                <c:pt idx="1847">
                  <c:v>1.4067320000000001</c:v>
                </c:pt>
                <c:pt idx="1848">
                  <c:v>1.391202</c:v>
                </c:pt>
                <c:pt idx="1849">
                  <c:v>1.3753919999999999</c:v>
                </c:pt>
                <c:pt idx="1850">
                  <c:v>1.3593280000000001</c:v>
                </c:pt>
                <c:pt idx="1851">
                  <c:v>1.343075</c:v>
                </c:pt>
                <c:pt idx="1852">
                  <c:v>1.3267679999999999</c:v>
                </c:pt>
                <c:pt idx="1853">
                  <c:v>1.310619</c:v>
                </c:pt>
                <c:pt idx="1854">
                  <c:v>1.294902</c:v>
                </c:pt>
                <c:pt idx="1855">
                  <c:v>1.2798940000000001</c:v>
                </c:pt>
                <c:pt idx="1856">
                  <c:v>1.265808</c:v>
                </c:pt>
                <c:pt idx="1857">
                  <c:v>1.252732</c:v>
                </c:pt>
                <c:pt idx="1858">
                  <c:v>1.2405930000000001</c:v>
                </c:pt>
                <c:pt idx="1859">
                  <c:v>1.2291609999999999</c:v>
                </c:pt>
                <c:pt idx="1860">
                  <c:v>1.2180850000000001</c:v>
                </c:pt>
                <c:pt idx="1861">
                  <c:v>1.2069430000000001</c:v>
                </c:pt>
                <c:pt idx="1862">
                  <c:v>1.195298</c:v>
                </c:pt>
                <c:pt idx="1863">
                  <c:v>1.1827559999999999</c:v>
                </c:pt>
                <c:pt idx="1864">
                  <c:v>1.169003</c:v>
                </c:pt>
                <c:pt idx="1865">
                  <c:v>1.1538349999999999</c:v>
                </c:pt>
                <c:pt idx="1866">
                  <c:v>1.137167</c:v>
                </c:pt>
                <c:pt idx="1867">
                  <c:v>1.1190279999999999</c:v>
                </c:pt>
                <c:pt idx="1868">
                  <c:v>1.099539</c:v>
                </c:pt>
                <c:pt idx="1869">
                  <c:v>1.078886</c:v>
                </c:pt>
                <c:pt idx="1870">
                  <c:v>1.0572919999999999</c:v>
                </c:pt>
                <c:pt idx="1871">
                  <c:v>1.034978</c:v>
                </c:pt>
                <c:pt idx="1872">
                  <c:v>1.0121439999999999</c:v>
                </c:pt>
                <c:pt idx="1873">
                  <c:v>0.98894300000000002</c:v>
                </c:pt>
                <c:pt idx="1874">
                  <c:v>0.96547099999999997</c:v>
                </c:pt>
                <c:pt idx="1875">
                  <c:v>0.94176599999999999</c:v>
                </c:pt>
                <c:pt idx="1876">
                  <c:v>0.91781100000000004</c:v>
                </c:pt>
                <c:pt idx="1877">
                  <c:v>0.89355600000000002</c:v>
                </c:pt>
                <c:pt idx="1878">
                  <c:v>0.86894400000000005</c:v>
                </c:pt>
                <c:pt idx="1879">
                  <c:v>0.84395100000000001</c:v>
                </c:pt>
                <c:pt idx="1880">
                  <c:v>0.81862599999999996</c:v>
                </c:pt>
                <c:pt idx="1881">
                  <c:v>0.79311399999999999</c:v>
                </c:pt>
                <c:pt idx="1882">
                  <c:v>0.76765300000000003</c:v>
                </c:pt>
                <c:pt idx="1883">
                  <c:v>0.742533</c:v>
                </c:pt>
                <c:pt idx="1884">
                  <c:v>0.718024</c:v>
                </c:pt>
                <c:pt idx="1885">
                  <c:v>0.69430400000000003</c:v>
                </c:pt>
                <c:pt idx="1886">
                  <c:v>0.67141399999999996</c:v>
                </c:pt>
                <c:pt idx="1887">
                  <c:v>0.64924999999999999</c:v>
                </c:pt>
                <c:pt idx="1888">
                  <c:v>0.62759200000000004</c:v>
                </c:pt>
                <c:pt idx="1889">
                  <c:v>0.60614400000000002</c:v>
                </c:pt>
                <c:pt idx="1890">
                  <c:v>0.58458500000000002</c:v>
                </c:pt>
                <c:pt idx="1891">
                  <c:v>0.56261700000000003</c:v>
                </c:pt>
                <c:pt idx="1892">
                  <c:v>0.53999600000000003</c:v>
                </c:pt>
                <c:pt idx="1893">
                  <c:v>0.51656299999999999</c:v>
                </c:pt>
                <c:pt idx="1894">
                  <c:v>0.492253</c:v>
                </c:pt>
                <c:pt idx="1895">
                  <c:v>0.46709099999999998</c:v>
                </c:pt>
                <c:pt idx="1896">
                  <c:v>0.44118499999999999</c:v>
                </c:pt>
                <c:pt idx="1897">
                  <c:v>0.41469699999999998</c:v>
                </c:pt>
                <c:pt idx="1898">
                  <c:v>0.387818</c:v>
                </c:pt>
                <c:pt idx="1899">
                  <c:v>0.360736</c:v>
                </c:pt>
                <c:pt idx="1900">
                  <c:v>0.33361000000000002</c:v>
                </c:pt>
                <c:pt idx="1901">
                  <c:v>0.30654199999999998</c:v>
                </c:pt>
                <c:pt idx="1902">
                  <c:v>0.27956999999999999</c:v>
                </c:pt>
                <c:pt idx="1903">
                  <c:v>0.25265799999999999</c:v>
                </c:pt>
                <c:pt idx="1904">
                  <c:v>0.22570799999999999</c:v>
                </c:pt>
                <c:pt idx="1905">
                  <c:v>0.198578</c:v>
                </c:pt>
                <c:pt idx="1906">
                  <c:v>0.17111100000000001</c:v>
                </c:pt>
                <c:pt idx="1907">
                  <c:v>0.143176</c:v>
                </c:pt>
                <c:pt idx="1908">
                  <c:v>0.114717</c:v>
                </c:pt>
                <c:pt idx="1909">
                  <c:v>8.5781999999999997E-2</c:v>
                </c:pt>
                <c:pt idx="1910">
                  <c:v>5.6544999999999998E-2</c:v>
                </c:pt>
                <c:pt idx="1911">
                  <c:v>2.7268000000000001E-2</c:v>
                </c:pt>
                <c:pt idx="1912">
                  <c:v>-1.7520000000000001E-3</c:v>
                </c:pt>
                <c:pt idx="1913">
                  <c:v>-3.0265E-2</c:v>
                </c:pt>
                <c:pt idx="1914">
                  <c:v>-5.8123000000000001E-2</c:v>
                </c:pt>
                <c:pt idx="1915">
                  <c:v>-8.5306000000000007E-2</c:v>
                </c:pt>
                <c:pt idx="1916">
                  <c:v>-0.11190600000000001</c:v>
                </c:pt>
                <c:pt idx="1917">
                  <c:v>-0.13809199999999999</c:v>
                </c:pt>
                <c:pt idx="1918">
                  <c:v>-0.16406899999999999</c:v>
                </c:pt>
                <c:pt idx="1919">
                  <c:v>-0.19003300000000001</c:v>
                </c:pt>
                <c:pt idx="1920">
                  <c:v>-0.216142</c:v>
                </c:pt>
                <c:pt idx="1921">
                  <c:v>-0.24249200000000001</c:v>
                </c:pt>
                <c:pt idx="1922">
                  <c:v>-0.26910800000000001</c:v>
                </c:pt>
                <c:pt idx="1923">
                  <c:v>-0.29593900000000001</c:v>
                </c:pt>
                <c:pt idx="1924">
                  <c:v>-0.32286900000000002</c:v>
                </c:pt>
                <c:pt idx="1925">
                  <c:v>-0.34973399999999999</c:v>
                </c:pt>
                <c:pt idx="1926">
                  <c:v>-0.37635099999999999</c:v>
                </c:pt>
                <c:pt idx="1927">
                  <c:v>-0.40254400000000001</c:v>
                </c:pt>
                <c:pt idx="1928">
                  <c:v>-0.428178</c:v>
                </c:pt>
                <c:pt idx="1929">
                  <c:v>-0.45318599999999998</c:v>
                </c:pt>
                <c:pt idx="1930">
                  <c:v>-0.47758099999999998</c:v>
                </c:pt>
                <c:pt idx="1931">
                  <c:v>-0.50146999999999997</c:v>
                </c:pt>
                <c:pt idx="1932">
                  <c:v>-0.52503900000000003</c:v>
                </c:pt>
                <c:pt idx="1933">
                  <c:v>-0.54853600000000002</c:v>
                </c:pt>
                <c:pt idx="1934">
                  <c:v>-0.57223199999999996</c:v>
                </c:pt>
                <c:pt idx="1935">
                  <c:v>-0.59637799999999996</c:v>
                </c:pt>
                <c:pt idx="1936">
                  <c:v>-0.62115299999999996</c:v>
                </c:pt>
                <c:pt idx="1937">
                  <c:v>-0.646617</c:v>
                </c:pt>
                <c:pt idx="1938">
                  <c:v>-0.67269500000000004</c:v>
                </c:pt>
                <c:pt idx="1939">
                  <c:v>-0.69918100000000005</c:v>
                </c:pt>
                <c:pt idx="1940">
                  <c:v>-0.72579000000000005</c:v>
                </c:pt>
                <c:pt idx="1941">
                  <c:v>-0.75222900000000004</c:v>
                </c:pt>
                <c:pt idx="1942">
                  <c:v>-0.77826899999999999</c:v>
                </c:pt>
                <c:pt idx="1943">
                  <c:v>-0.80377699999999996</c:v>
                </c:pt>
                <c:pt idx="1944">
                  <c:v>-0.82872400000000002</c:v>
                </c:pt>
                <c:pt idx="1945">
                  <c:v>-0.85316099999999995</c:v>
                </c:pt>
                <c:pt idx="1946">
                  <c:v>-0.87717999999999996</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yVal>
          <c:smooth val="1"/>
          <c:extLst>
            <c:ext xmlns:c16="http://schemas.microsoft.com/office/drawing/2014/chart" uri="{C3380CC4-5D6E-409C-BE32-E72D297353CC}">
              <c16:uniqueId val="{00000000-38C7-174F-963F-24D0DE70E5BD}"/>
            </c:ext>
          </c:extLst>
        </c:ser>
        <c:ser>
          <c:idx val="1"/>
          <c:order val="1"/>
          <c:tx>
            <c:v>suitable date ranges</c:v>
          </c:tx>
          <c:spPr>
            <a:ln>
              <a:noFill/>
            </a:ln>
          </c:spPr>
          <c:marker>
            <c:symbol val="circle"/>
            <c:size val="7"/>
            <c:spPr>
              <a:solidFill>
                <a:schemeClr val="accent3"/>
              </a:solidFill>
              <a:ln cmpd="sng">
                <a:noFill/>
              </a:ln>
            </c:spPr>
          </c:marker>
          <c:xVal>
            <c:numRef>
              <c:f>'Range Lookup'!$AA$3:$AA$3666</c:f>
              <c:numCache>
                <c:formatCode>yyyy"/"mm"/"dd</c:formatCode>
                <c:ptCount val="3664"/>
                <c:pt idx="0">
                  <c:v>44691</c:v>
                </c:pt>
                <c:pt idx="1">
                  <c:v>44692</c:v>
                </c:pt>
                <c:pt idx="2">
                  <c:v>44693</c:v>
                </c:pt>
                <c:pt idx="3">
                  <c:v>44694</c:v>
                </c:pt>
                <c:pt idx="4">
                  <c:v>44695</c:v>
                </c:pt>
                <c:pt idx="5">
                  <c:v>44696</c:v>
                </c:pt>
                <c:pt idx="6">
                  <c:v>44697</c:v>
                </c:pt>
                <c:pt idx="7">
                  <c:v>44698</c:v>
                </c:pt>
                <c:pt idx="8">
                  <c:v>44699</c:v>
                </c:pt>
                <c:pt idx="9">
                  <c:v>44700</c:v>
                </c:pt>
                <c:pt idx="10">
                  <c:v>44701</c:v>
                </c:pt>
                <c:pt idx="11">
                  <c:v>44702</c:v>
                </c:pt>
                <c:pt idx="12">
                  <c:v>44703</c:v>
                </c:pt>
                <c:pt idx="13">
                  <c:v>44704</c:v>
                </c:pt>
                <c:pt idx="14">
                  <c:v>44705</c:v>
                </c:pt>
                <c:pt idx="15">
                  <c:v>44706</c:v>
                </c:pt>
                <c:pt idx="16">
                  <c:v>44707</c:v>
                </c:pt>
                <c:pt idx="17">
                  <c:v>44708</c:v>
                </c:pt>
                <c:pt idx="18">
                  <c:v>44709</c:v>
                </c:pt>
                <c:pt idx="19">
                  <c:v>44710</c:v>
                </c:pt>
                <c:pt idx="20">
                  <c:v>44711</c:v>
                </c:pt>
                <c:pt idx="21">
                  <c:v>44712</c:v>
                </c:pt>
                <c:pt idx="22">
                  <c:v>44713</c:v>
                </c:pt>
                <c:pt idx="23">
                  <c:v>44714</c:v>
                </c:pt>
                <c:pt idx="24">
                  <c:v>44715</c:v>
                </c:pt>
                <c:pt idx="25">
                  <c:v>44716</c:v>
                </c:pt>
                <c:pt idx="26">
                  <c:v>44717</c:v>
                </c:pt>
                <c:pt idx="27">
                  <c:v>44718</c:v>
                </c:pt>
                <c:pt idx="28">
                  <c:v>44719</c:v>
                </c:pt>
                <c:pt idx="29">
                  <c:v>44720</c:v>
                </c:pt>
                <c:pt idx="30">
                  <c:v>44721</c:v>
                </c:pt>
                <c:pt idx="31">
                  <c:v>44722</c:v>
                </c:pt>
                <c:pt idx="32">
                  <c:v>44723</c:v>
                </c:pt>
                <c:pt idx="33">
                  <c:v>44724</c:v>
                </c:pt>
                <c:pt idx="34">
                  <c:v>44725</c:v>
                </c:pt>
                <c:pt idx="35">
                  <c:v>44726</c:v>
                </c:pt>
                <c:pt idx="36">
                  <c:v>44727</c:v>
                </c:pt>
                <c:pt idx="37">
                  <c:v>44728</c:v>
                </c:pt>
                <c:pt idx="38">
                  <c:v>44729</c:v>
                </c:pt>
                <c:pt idx="39">
                  <c:v>44730</c:v>
                </c:pt>
                <c:pt idx="40">
                  <c:v>44731</c:v>
                </c:pt>
                <c:pt idx="41">
                  <c:v>44732</c:v>
                </c:pt>
                <c:pt idx="42">
                  <c:v>44733</c:v>
                </c:pt>
                <c:pt idx="43">
                  <c:v>44734</c:v>
                </c:pt>
                <c:pt idx="44">
                  <c:v>44735</c:v>
                </c:pt>
                <c:pt idx="45">
                  <c:v>44736</c:v>
                </c:pt>
                <c:pt idx="46">
                  <c:v>44737</c:v>
                </c:pt>
                <c:pt idx="47">
                  <c:v>44738</c:v>
                </c:pt>
                <c:pt idx="48">
                  <c:v>44739</c:v>
                </c:pt>
                <c:pt idx="49">
                  <c:v>44740</c:v>
                </c:pt>
                <c:pt idx="50">
                  <c:v>44741</c:v>
                </c:pt>
                <c:pt idx="51">
                  <c:v>44742</c:v>
                </c:pt>
                <c:pt idx="52">
                  <c:v>44743</c:v>
                </c:pt>
                <c:pt idx="53">
                  <c:v>44744</c:v>
                </c:pt>
                <c:pt idx="54">
                  <c:v>44745</c:v>
                </c:pt>
                <c:pt idx="55">
                  <c:v>44746</c:v>
                </c:pt>
                <c:pt idx="56">
                  <c:v>44747</c:v>
                </c:pt>
                <c:pt idx="57">
                  <c:v>44748</c:v>
                </c:pt>
                <c:pt idx="58">
                  <c:v>44749</c:v>
                </c:pt>
                <c:pt idx="59">
                  <c:v>44750</c:v>
                </c:pt>
                <c:pt idx="60">
                  <c:v>44751</c:v>
                </c:pt>
                <c:pt idx="61">
                  <c:v>44752</c:v>
                </c:pt>
                <c:pt idx="62">
                  <c:v>44753</c:v>
                </c:pt>
                <c:pt idx="63">
                  <c:v>44754</c:v>
                </c:pt>
                <c:pt idx="64">
                  <c:v>44755</c:v>
                </c:pt>
                <c:pt idx="65">
                  <c:v>44756</c:v>
                </c:pt>
                <c:pt idx="66">
                  <c:v>44757</c:v>
                </c:pt>
                <c:pt idx="67">
                  <c:v>44758</c:v>
                </c:pt>
                <c:pt idx="68">
                  <c:v>44759</c:v>
                </c:pt>
                <c:pt idx="69">
                  <c:v>44760</c:v>
                </c:pt>
                <c:pt idx="70">
                  <c:v>44761</c:v>
                </c:pt>
                <c:pt idx="71">
                  <c:v>44762</c:v>
                </c:pt>
                <c:pt idx="72">
                  <c:v>44763</c:v>
                </c:pt>
                <c:pt idx="73">
                  <c:v>44764</c:v>
                </c:pt>
                <c:pt idx="74">
                  <c:v>44765</c:v>
                </c:pt>
                <c:pt idx="75">
                  <c:v>44766</c:v>
                </c:pt>
                <c:pt idx="76">
                  <c:v>44767</c:v>
                </c:pt>
                <c:pt idx="77">
                  <c:v>44768</c:v>
                </c:pt>
                <c:pt idx="78">
                  <c:v>44769</c:v>
                </c:pt>
                <c:pt idx="79">
                  <c:v>44770</c:v>
                </c:pt>
                <c:pt idx="80">
                  <c:v>44771</c:v>
                </c:pt>
                <c:pt idx="81">
                  <c:v>44772</c:v>
                </c:pt>
                <c:pt idx="82">
                  <c:v>44773</c:v>
                </c:pt>
                <c:pt idx="83">
                  <c:v>44774</c:v>
                </c:pt>
                <c:pt idx="84">
                  <c:v>44775</c:v>
                </c:pt>
                <c:pt idx="85">
                  <c:v>44776</c:v>
                </c:pt>
                <c:pt idx="86">
                  <c:v>44777</c:v>
                </c:pt>
                <c:pt idx="87">
                  <c:v>44778</c:v>
                </c:pt>
                <c:pt idx="88">
                  <c:v>44779</c:v>
                </c:pt>
                <c:pt idx="89">
                  <c:v>44780</c:v>
                </c:pt>
                <c:pt idx="90">
                  <c:v>44781</c:v>
                </c:pt>
                <c:pt idx="91">
                  <c:v>44782</c:v>
                </c:pt>
                <c:pt idx="92">
                  <c:v>44783</c:v>
                </c:pt>
                <c:pt idx="93">
                  <c:v>44784</c:v>
                </c:pt>
                <c:pt idx="94">
                  <c:v>44785</c:v>
                </c:pt>
                <c:pt idx="95">
                  <c:v>44786</c:v>
                </c:pt>
                <c:pt idx="96">
                  <c:v>44787</c:v>
                </c:pt>
                <c:pt idx="97">
                  <c:v>44788</c:v>
                </c:pt>
                <c:pt idx="98">
                  <c:v>44789</c:v>
                </c:pt>
                <c:pt idx="99">
                  <c:v>44790</c:v>
                </c:pt>
                <c:pt idx="100">
                  <c:v>44791</c:v>
                </c:pt>
                <c:pt idx="101">
                  <c:v>44792</c:v>
                </c:pt>
                <c:pt idx="102">
                  <c:v>44793</c:v>
                </c:pt>
                <c:pt idx="103">
                  <c:v>44794</c:v>
                </c:pt>
                <c:pt idx="104">
                  <c:v>44795</c:v>
                </c:pt>
                <c:pt idx="105">
                  <c:v>44796</c:v>
                </c:pt>
                <c:pt idx="106">
                  <c:v>44797</c:v>
                </c:pt>
                <c:pt idx="107">
                  <c:v>44798</c:v>
                </c:pt>
                <c:pt idx="108">
                  <c:v>44799</c:v>
                </c:pt>
                <c:pt idx="109">
                  <c:v>44800</c:v>
                </c:pt>
                <c:pt idx="110">
                  <c:v>44801</c:v>
                </c:pt>
                <c:pt idx="111">
                  <c:v>44802</c:v>
                </c:pt>
                <c:pt idx="112">
                  <c:v>44803</c:v>
                </c:pt>
                <c:pt idx="113">
                  <c:v>44804</c:v>
                </c:pt>
                <c:pt idx="114">
                  <c:v>44805</c:v>
                </c:pt>
                <c:pt idx="115">
                  <c:v>44806</c:v>
                </c:pt>
                <c:pt idx="116">
                  <c:v>44807</c:v>
                </c:pt>
                <c:pt idx="117">
                  <c:v>44808</c:v>
                </c:pt>
                <c:pt idx="118">
                  <c:v>44809</c:v>
                </c:pt>
                <c:pt idx="119">
                  <c:v>44810</c:v>
                </c:pt>
                <c:pt idx="120">
                  <c:v>44811</c:v>
                </c:pt>
                <c:pt idx="121">
                  <c:v>44812</c:v>
                </c:pt>
                <c:pt idx="122">
                  <c:v>44813</c:v>
                </c:pt>
                <c:pt idx="123">
                  <c:v>44814</c:v>
                </c:pt>
                <c:pt idx="124">
                  <c:v>44815</c:v>
                </c:pt>
                <c:pt idx="125">
                  <c:v>44816</c:v>
                </c:pt>
                <c:pt idx="126">
                  <c:v>44817</c:v>
                </c:pt>
                <c:pt idx="127">
                  <c:v>44818</c:v>
                </c:pt>
                <c:pt idx="128">
                  <c:v>44819</c:v>
                </c:pt>
                <c:pt idx="129">
                  <c:v>44820</c:v>
                </c:pt>
                <c:pt idx="130">
                  <c:v>44821</c:v>
                </c:pt>
                <c:pt idx="131">
                  <c:v>44822</c:v>
                </c:pt>
                <c:pt idx="132">
                  <c:v>44823</c:v>
                </c:pt>
                <c:pt idx="133">
                  <c:v>44824</c:v>
                </c:pt>
                <c:pt idx="134">
                  <c:v>44825</c:v>
                </c:pt>
                <c:pt idx="135">
                  <c:v>44826</c:v>
                </c:pt>
                <c:pt idx="136">
                  <c:v>44827</c:v>
                </c:pt>
                <c:pt idx="137">
                  <c:v>44828</c:v>
                </c:pt>
                <c:pt idx="138">
                  <c:v>44829</c:v>
                </c:pt>
                <c:pt idx="139">
                  <c:v>44830</c:v>
                </c:pt>
                <c:pt idx="140">
                  <c:v>44831</c:v>
                </c:pt>
                <c:pt idx="141">
                  <c:v>44832</c:v>
                </c:pt>
                <c:pt idx="142">
                  <c:v>44833</c:v>
                </c:pt>
                <c:pt idx="143">
                  <c:v>44834</c:v>
                </c:pt>
                <c:pt idx="144">
                  <c:v>44835</c:v>
                </c:pt>
                <c:pt idx="145">
                  <c:v>44836</c:v>
                </c:pt>
                <c:pt idx="146">
                  <c:v>44837</c:v>
                </c:pt>
                <c:pt idx="147">
                  <c:v>44838</c:v>
                </c:pt>
                <c:pt idx="148">
                  <c:v>44839</c:v>
                </c:pt>
                <c:pt idx="149">
                  <c:v>44840</c:v>
                </c:pt>
                <c:pt idx="150">
                  <c:v>44841</c:v>
                </c:pt>
                <c:pt idx="151">
                  <c:v>44842</c:v>
                </c:pt>
                <c:pt idx="152">
                  <c:v>44843</c:v>
                </c:pt>
                <c:pt idx="153">
                  <c:v>44844</c:v>
                </c:pt>
                <c:pt idx="154">
                  <c:v>44845</c:v>
                </c:pt>
                <c:pt idx="155">
                  <c:v>44846</c:v>
                </c:pt>
                <c:pt idx="156">
                  <c:v>44847</c:v>
                </c:pt>
                <c:pt idx="157">
                  <c:v>44848</c:v>
                </c:pt>
                <c:pt idx="158">
                  <c:v>44849</c:v>
                </c:pt>
                <c:pt idx="159">
                  <c:v>44850</c:v>
                </c:pt>
                <c:pt idx="160">
                  <c:v>44851</c:v>
                </c:pt>
                <c:pt idx="161">
                  <c:v>44852</c:v>
                </c:pt>
                <c:pt idx="162">
                  <c:v>44853</c:v>
                </c:pt>
                <c:pt idx="163">
                  <c:v>44854</c:v>
                </c:pt>
                <c:pt idx="164">
                  <c:v>44855</c:v>
                </c:pt>
                <c:pt idx="165">
                  <c:v>44856</c:v>
                </c:pt>
                <c:pt idx="166">
                  <c:v>44857</c:v>
                </c:pt>
                <c:pt idx="167">
                  <c:v>44858</c:v>
                </c:pt>
                <c:pt idx="168">
                  <c:v>44859</c:v>
                </c:pt>
                <c:pt idx="169">
                  <c:v>44860</c:v>
                </c:pt>
                <c:pt idx="170">
                  <c:v>44861</c:v>
                </c:pt>
                <c:pt idx="171">
                  <c:v>44862</c:v>
                </c:pt>
                <c:pt idx="172">
                  <c:v>44863</c:v>
                </c:pt>
                <c:pt idx="173">
                  <c:v>44864</c:v>
                </c:pt>
                <c:pt idx="174">
                  <c:v>44865</c:v>
                </c:pt>
                <c:pt idx="175">
                  <c:v>44866</c:v>
                </c:pt>
                <c:pt idx="176">
                  <c:v>44867</c:v>
                </c:pt>
                <c:pt idx="177">
                  <c:v>44868</c:v>
                </c:pt>
                <c:pt idx="178">
                  <c:v>44869</c:v>
                </c:pt>
                <c:pt idx="179">
                  <c:v>44870</c:v>
                </c:pt>
                <c:pt idx="180">
                  <c:v>44871</c:v>
                </c:pt>
                <c:pt idx="181">
                  <c:v>44872</c:v>
                </c:pt>
                <c:pt idx="182">
                  <c:v>44873</c:v>
                </c:pt>
                <c:pt idx="183">
                  <c:v>44874</c:v>
                </c:pt>
                <c:pt idx="184">
                  <c:v>44875</c:v>
                </c:pt>
                <c:pt idx="185">
                  <c:v>44876</c:v>
                </c:pt>
                <c:pt idx="186">
                  <c:v>44877</c:v>
                </c:pt>
                <c:pt idx="187">
                  <c:v>44878</c:v>
                </c:pt>
                <c:pt idx="188">
                  <c:v>44879</c:v>
                </c:pt>
                <c:pt idx="189">
                  <c:v>44880</c:v>
                </c:pt>
                <c:pt idx="190">
                  <c:v>44881</c:v>
                </c:pt>
                <c:pt idx="191">
                  <c:v>44882</c:v>
                </c:pt>
                <c:pt idx="192">
                  <c:v>44883</c:v>
                </c:pt>
                <c:pt idx="193">
                  <c:v>44884</c:v>
                </c:pt>
                <c:pt idx="194">
                  <c:v>44885</c:v>
                </c:pt>
                <c:pt idx="195">
                  <c:v>44886</c:v>
                </c:pt>
                <c:pt idx="196">
                  <c:v>44887</c:v>
                </c:pt>
                <c:pt idx="197">
                  <c:v>44888</c:v>
                </c:pt>
                <c:pt idx="198">
                  <c:v>44889</c:v>
                </c:pt>
                <c:pt idx="199">
                  <c:v>44890</c:v>
                </c:pt>
                <c:pt idx="200">
                  <c:v>44891</c:v>
                </c:pt>
                <c:pt idx="201">
                  <c:v>44892</c:v>
                </c:pt>
                <c:pt idx="202">
                  <c:v>44893</c:v>
                </c:pt>
                <c:pt idx="203">
                  <c:v>44894</c:v>
                </c:pt>
                <c:pt idx="204">
                  <c:v>44895</c:v>
                </c:pt>
                <c:pt idx="205">
                  <c:v>44896</c:v>
                </c:pt>
                <c:pt idx="206">
                  <c:v>44897</c:v>
                </c:pt>
                <c:pt idx="207">
                  <c:v>44898</c:v>
                </c:pt>
                <c:pt idx="208">
                  <c:v>44899</c:v>
                </c:pt>
                <c:pt idx="209">
                  <c:v>44900</c:v>
                </c:pt>
                <c:pt idx="210">
                  <c:v>44901</c:v>
                </c:pt>
                <c:pt idx="211">
                  <c:v>44902</c:v>
                </c:pt>
                <c:pt idx="212">
                  <c:v>44903</c:v>
                </c:pt>
                <c:pt idx="213">
                  <c:v>44904</c:v>
                </c:pt>
                <c:pt idx="214">
                  <c:v>44905</c:v>
                </c:pt>
                <c:pt idx="215">
                  <c:v>44906</c:v>
                </c:pt>
                <c:pt idx="216">
                  <c:v>44907</c:v>
                </c:pt>
                <c:pt idx="217">
                  <c:v>44908</c:v>
                </c:pt>
                <c:pt idx="218">
                  <c:v>44909</c:v>
                </c:pt>
                <c:pt idx="219">
                  <c:v>44910</c:v>
                </c:pt>
                <c:pt idx="220">
                  <c:v>44911</c:v>
                </c:pt>
                <c:pt idx="221">
                  <c:v>44912</c:v>
                </c:pt>
                <c:pt idx="222">
                  <c:v>44913</c:v>
                </c:pt>
                <c:pt idx="223">
                  <c:v>44914</c:v>
                </c:pt>
                <c:pt idx="224">
                  <c:v>44915</c:v>
                </c:pt>
                <c:pt idx="225">
                  <c:v>44916</c:v>
                </c:pt>
                <c:pt idx="226">
                  <c:v>44917</c:v>
                </c:pt>
                <c:pt idx="227">
                  <c:v>44918</c:v>
                </c:pt>
                <c:pt idx="228">
                  <c:v>44919</c:v>
                </c:pt>
                <c:pt idx="229">
                  <c:v>44920</c:v>
                </c:pt>
                <c:pt idx="230">
                  <c:v>44921</c:v>
                </c:pt>
                <c:pt idx="231">
                  <c:v>44922</c:v>
                </c:pt>
                <c:pt idx="232">
                  <c:v>44923</c:v>
                </c:pt>
                <c:pt idx="233">
                  <c:v>44924</c:v>
                </c:pt>
                <c:pt idx="234">
                  <c:v>44925</c:v>
                </c:pt>
                <c:pt idx="235">
                  <c:v>44926</c:v>
                </c:pt>
                <c:pt idx="236">
                  <c:v>44927</c:v>
                </c:pt>
                <c:pt idx="237">
                  <c:v>44928</c:v>
                </c:pt>
                <c:pt idx="238">
                  <c:v>44929</c:v>
                </c:pt>
                <c:pt idx="239">
                  <c:v>44930</c:v>
                </c:pt>
                <c:pt idx="240">
                  <c:v>44931</c:v>
                </c:pt>
                <c:pt idx="241">
                  <c:v>44932</c:v>
                </c:pt>
                <c:pt idx="242">
                  <c:v>44933</c:v>
                </c:pt>
                <c:pt idx="243">
                  <c:v>44934</c:v>
                </c:pt>
                <c:pt idx="244">
                  <c:v>44935</c:v>
                </c:pt>
                <c:pt idx="245">
                  <c:v>44936</c:v>
                </c:pt>
                <c:pt idx="246">
                  <c:v>44937</c:v>
                </c:pt>
                <c:pt idx="247">
                  <c:v>44938</c:v>
                </c:pt>
                <c:pt idx="248">
                  <c:v>44939</c:v>
                </c:pt>
                <c:pt idx="249">
                  <c:v>44940</c:v>
                </c:pt>
                <c:pt idx="250">
                  <c:v>44941</c:v>
                </c:pt>
                <c:pt idx="251">
                  <c:v>44942</c:v>
                </c:pt>
                <c:pt idx="252">
                  <c:v>44943</c:v>
                </c:pt>
                <c:pt idx="253">
                  <c:v>44944</c:v>
                </c:pt>
                <c:pt idx="254">
                  <c:v>44945</c:v>
                </c:pt>
                <c:pt idx="255">
                  <c:v>44946</c:v>
                </c:pt>
                <c:pt idx="256">
                  <c:v>44947</c:v>
                </c:pt>
                <c:pt idx="257">
                  <c:v>44948</c:v>
                </c:pt>
                <c:pt idx="258">
                  <c:v>44949</c:v>
                </c:pt>
                <c:pt idx="259">
                  <c:v>44950</c:v>
                </c:pt>
                <c:pt idx="260">
                  <c:v>44951</c:v>
                </c:pt>
                <c:pt idx="261">
                  <c:v>44952</c:v>
                </c:pt>
                <c:pt idx="262">
                  <c:v>44953</c:v>
                </c:pt>
                <c:pt idx="263">
                  <c:v>44954</c:v>
                </c:pt>
                <c:pt idx="264">
                  <c:v>44955</c:v>
                </c:pt>
                <c:pt idx="265">
                  <c:v>44956</c:v>
                </c:pt>
                <c:pt idx="266">
                  <c:v>44957</c:v>
                </c:pt>
                <c:pt idx="267">
                  <c:v>44958</c:v>
                </c:pt>
                <c:pt idx="268">
                  <c:v>44959</c:v>
                </c:pt>
                <c:pt idx="269">
                  <c:v>44960</c:v>
                </c:pt>
                <c:pt idx="270">
                  <c:v>44961</c:v>
                </c:pt>
                <c:pt idx="271">
                  <c:v>44962</c:v>
                </c:pt>
                <c:pt idx="272">
                  <c:v>44963</c:v>
                </c:pt>
                <c:pt idx="273">
                  <c:v>44964</c:v>
                </c:pt>
                <c:pt idx="274">
                  <c:v>44965</c:v>
                </c:pt>
                <c:pt idx="275">
                  <c:v>44966</c:v>
                </c:pt>
                <c:pt idx="276">
                  <c:v>44967</c:v>
                </c:pt>
                <c:pt idx="277">
                  <c:v>44968</c:v>
                </c:pt>
                <c:pt idx="278">
                  <c:v>44969</c:v>
                </c:pt>
                <c:pt idx="279">
                  <c:v>44970</c:v>
                </c:pt>
                <c:pt idx="280">
                  <c:v>44971</c:v>
                </c:pt>
                <c:pt idx="281">
                  <c:v>44972</c:v>
                </c:pt>
                <c:pt idx="282">
                  <c:v>44973</c:v>
                </c:pt>
                <c:pt idx="283">
                  <c:v>44974</c:v>
                </c:pt>
                <c:pt idx="284">
                  <c:v>44975</c:v>
                </c:pt>
                <c:pt idx="285">
                  <c:v>44976</c:v>
                </c:pt>
                <c:pt idx="286">
                  <c:v>44977</c:v>
                </c:pt>
                <c:pt idx="287">
                  <c:v>44978</c:v>
                </c:pt>
                <c:pt idx="288">
                  <c:v>44979</c:v>
                </c:pt>
                <c:pt idx="289">
                  <c:v>44980</c:v>
                </c:pt>
                <c:pt idx="290">
                  <c:v>44981</c:v>
                </c:pt>
                <c:pt idx="291">
                  <c:v>44982</c:v>
                </c:pt>
                <c:pt idx="292">
                  <c:v>44983</c:v>
                </c:pt>
                <c:pt idx="293">
                  <c:v>44984</c:v>
                </c:pt>
                <c:pt idx="294">
                  <c:v>44985</c:v>
                </c:pt>
                <c:pt idx="295">
                  <c:v>44986</c:v>
                </c:pt>
                <c:pt idx="296">
                  <c:v>44987</c:v>
                </c:pt>
                <c:pt idx="297">
                  <c:v>44988</c:v>
                </c:pt>
                <c:pt idx="298">
                  <c:v>44989</c:v>
                </c:pt>
                <c:pt idx="299">
                  <c:v>44990</c:v>
                </c:pt>
                <c:pt idx="300">
                  <c:v>44991</c:v>
                </c:pt>
                <c:pt idx="301">
                  <c:v>44992</c:v>
                </c:pt>
                <c:pt idx="302">
                  <c:v>44993</c:v>
                </c:pt>
                <c:pt idx="303">
                  <c:v>44994</c:v>
                </c:pt>
                <c:pt idx="304">
                  <c:v>44995</c:v>
                </c:pt>
                <c:pt idx="305">
                  <c:v>44996</c:v>
                </c:pt>
                <c:pt idx="306">
                  <c:v>44997</c:v>
                </c:pt>
                <c:pt idx="307">
                  <c:v>44998</c:v>
                </c:pt>
                <c:pt idx="308">
                  <c:v>44999</c:v>
                </c:pt>
                <c:pt idx="309">
                  <c:v>45000</c:v>
                </c:pt>
                <c:pt idx="310">
                  <c:v>45001</c:v>
                </c:pt>
                <c:pt idx="311">
                  <c:v>45002</c:v>
                </c:pt>
                <c:pt idx="312">
                  <c:v>45003</c:v>
                </c:pt>
                <c:pt idx="313">
                  <c:v>45004</c:v>
                </c:pt>
                <c:pt idx="314">
                  <c:v>45005</c:v>
                </c:pt>
                <c:pt idx="315">
                  <c:v>45006</c:v>
                </c:pt>
                <c:pt idx="316">
                  <c:v>45007</c:v>
                </c:pt>
                <c:pt idx="317">
                  <c:v>45008</c:v>
                </c:pt>
                <c:pt idx="318">
                  <c:v>45009</c:v>
                </c:pt>
                <c:pt idx="319">
                  <c:v>45010</c:v>
                </c:pt>
                <c:pt idx="320">
                  <c:v>45011</c:v>
                </c:pt>
                <c:pt idx="321">
                  <c:v>45012</c:v>
                </c:pt>
                <c:pt idx="322">
                  <c:v>45013</c:v>
                </c:pt>
                <c:pt idx="323">
                  <c:v>45014</c:v>
                </c:pt>
                <c:pt idx="324">
                  <c:v>45015</c:v>
                </c:pt>
                <c:pt idx="325">
                  <c:v>45016</c:v>
                </c:pt>
                <c:pt idx="326">
                  <c:v>45017</c:v>
                </c:pt>
                <c:pt idx="327">
                  <c:v>45018</c:v>
                </c:pt>
                <c:pt idx="328">
                  <c:v>45019</c:v>
                </c:pt>
                <c:pt idx="329">
                  <c:v>45020</c:v>
                </c:pt>
                <c:pt idx="330">
                  <c:v>45021</c:v>
                </c:pt>
                <c:pt idx="331">
                  <c:v>45022</c:v>
                </c:pt>
                <c:pt idx="332">
                  <c:v>45023</c:v>
                </c:pt>
                <c:pt idx="333">
                  <c:v>45024</c:v>
                </c:pt>
                <c:pt idx="334">
                  <c:v>45025</c:v>
                </c:pt>
                <c:pt idx="335">
                  <c:v>45026</c:v>
                </c:pt>
                <c:pt idx="336">
                  <c:v>45027</c:v>
                </c:pt>
                <c:pt idx="337">
                  <c:v>45028</c:v>
                </c:pt>
                <c:pt idx="338">
                  <c:v>45029</c:v>
                </c:pt>
                <c:pt idx="339">
                  <c:v>45030</c:v>
                </c:pt>
                <c:pt idx="340">
                  <c:v>45031</c:v>
                </c:pt>
                <c:pt idx="341">
                  <c:v>45032</c:v>
                </c:pt>
                <c:pt idx="342">
                  <c:v>45033</c:v>
                </c:pt>
                <c:pt idx="343">
                  <c:v>45034</c:v>
                </c:pt>
                <c:pt idx="344">
                  <c:v>45035</c:v>
                </c:pt>
                <c:pt idx="345">
                  <c:v>45036</c:v>
                </c:pt>
                <c:pt idx="346">
                  <c:v>45037</c:v>
                </c:pt>
                <c:pt idx="347">
                  <c:v>45038</c:v>
                </c:pt>
                <c:pt idx="348">
                  <c:v>45039</c:v>
                </c:pt>
                <c:pt idx="349">
                  <c:v>45040</c:v>
                </c:pt>
                <c:pt idx="350">
                  <c:v>45041</c:v>
                </c:pt>
                <c:pt idx="351">
                  <c:v>45042</c:v>
                </c:pt>
                <c:pt idx="352">
                  <c:v>45043</c:v>
                </c:pt>
                <c:pt idx="353">
                  <c:v>45044</c:v>
                </c:pt>
                <c:pt idx="354">
                  <c:v>45045</c:v>
                </c:pt>
                <c:pt idx="355">
                  <c:v>45046</c:v>
                </c:pt>
                <c:pt idx="356">
                  <c:v>45047</c:v>
                </c:pt>
                <c:pt idx="357">
                  <c:v>45048</c:v>
                </c:pt>
                <c:pt idx="358">
                  <c:v>45049</c:v>
                </c:pt>
                <c:pt idx="359">
                  <c:v>45050</c:v>
                </c:pt>
                <c:pt idx="360">
                  <c:v>45051</c:v>
                </c:pt>
                <c:pt idx="361">
                  <c:v>45052</c:v>
                </c:pt>
                <c:pt idx="362">
                  <c:v>45053</c:v>
                </c:pt>
                <c:pt idx="363">
                  <c:v>45054</c:v>
                </c:pt>
                <c:pt idx="364">
                  <c:v>45055</c:v>
                </c:pt>
                <c:pt idx="365">
                  <c:v>45056</c:v>
                </c:pt>
                <c:pt idx="366">
                  <c:v>45057</c:v>
                </c:pt>
                <c:pt idx="367">
                  <c:v>45058</c:v>
                </c:pt>
                <c:pt idx="368">
                  <c:v>45059</c:v>
                </c:pt>
                <c:pt idx="369">
                  <c:v>45060</c:v>
                </c:pt>
                <c:pt idx="370">
                  <c:v>45061</c:v>
                </c:pt>
                <c:pt idx="371">
                  <c:v>45062</c:v>
                </c:pt>
                <c:pt idx="372">
                  <c:v>45063</c:v>
                </c:pt>
                <c:pt idx="373">
                  <c:v>45064</c:v>
                </c:pt>
                <c:pt idx="374">
                  <c:v>45065</c:v>
                </c:pt>
                <c:pt idx="375">
                  <c:v>45066</c:v>
                </c:pt>
                <c:pt idx="376">
                  <c:v>45067</c:v>
                </c:pt>
                <c:pt idx="377">
                  <c:v>45068</c:v>
                </c:pt>
                <c:pt idx="378">
                  <c:v>45069</c:v>
                </c:pt>
                <c:pt idx="379">
                  <c:v>45070</c:v>
                </c:pt>
                <c:pt idx="380">
                  <c:v>45071</c:v>
                </c:pt>
                <c:pt idx="381">
                  <c:v>45072</c:v>
                </c:pt>
                <c:pt idx="382">
                  <c:v>45073</c:v>
                </c:pt>
                <c:pt idx="383">
                  <c:v>45074</c:v>
                </c:pt>
                <c:pt idx="384">
                  <c:v>45075</c:v>
                </c:pt>
                <c:pt idx="385">
                  <c:v>45076</c:v>
                </c:pt>
                <c:pt idx="386">
                  <c:v>45077</c:v>
                </c:pt>
                <c:pt idx="387">
                  <c:v>45078</c:v>
                </c:pt>
                <c:pt idx="388">
                  <c:v>45079</c:v>
                </c:pt>
                <c:pt idx="389">
                  <c:v>45080</c:v>
                </c:pt>
                <c:pt idx="390">
                  <c:v>45081</c:v>
                </c:pt>
                <c:pt idx="391">
                  <c:v>45082</c:v>
                </c:pt>
                <c:pt idx="392">
                  <c:v>45083</c:v>
                </c:pt>
                <c:pt idx="393">
                  <c:v>45084</c:v>
                </c:pt>
                <c:pt idx="394">
                  <c:v>45085</c:v>
                </c:pt>
                <c:pt idx="395">
                  <c:v>45086</c:v>
                </c:pt>
                <c:pt idx="396">
                  <c:v>45087</c:v>
                </c:pt>
                <c:pt idx="397">
                  <c:v>45088</c:v>
                </c:pt>
                <c:pt idx="398">
                  <c:v>45089</c:v>
                </c:pt>
                <c:pt idx="399">
                  <c:v>45090</c:v>
                </c:pt>
                <c:pt idx="400">
                  <c:v>45091</c:v>
                </c:pt>
                <c:pt idx="401">
                  <c:v>45092</c:v>
                </c:pt>
                <c:pt idx="402">
                  <c:v>45093</c:v>
                </c:pt>
                <c:pt idx="403">
                  <c:v>45094</c:v>
                </c:pt>
                <c:pt idx="404">
                  <c:v>45095</c:v>
                </c:pt>
                <c:pt idx="405">
                  <c:v>45096</c:v>
                </c:pt>
                <c:pt idx="406">
                  <c:v>45097</c:v>
                </c:pt>
                <c:pt idx="407">
                  <c:v>45098</c:v>
                </c:pt>
                <c:pt idx="408">
                  <c:v>45099</c:v>
                </c:pt>
                <c:pt idx="409">
                  <c:v>45100</c:v>
                </c:pt>
                <c:pt idx="410">
                  <c:v>45101</c:v>
                </c:pt>
                <c:pt idx="411">
                  <c:v>45102</c:v>
                </c:pt>
                <c:pt idx="412">
                  <c:v>45103</c:v>
                </c:pt>
                <c:pt idx="413">
                  <c:v>45104</c:v>
                </c:pt>
                <c:pt idx="414">
                  <c:v>45105</c:v>
                </c:pt>
                <c:pt idx="415">
                  <c:v>45106</c:v>
                </c:pt>
                <c:pt idx="416">
                  <c:v>45107</c:v>
                </c:pt>
                <c:pt idx="417">
                  <c:v>45108</c:v>
                </c:pt>
                <c:pt idx="418">
                  <c:v>45109</c:v>
                </c:pt>
                <c:pt idx="419">
                  <c:v>45110</c:v>
                </c:pt>
                <c:pt idx="420">
                  <c:v>45111</c:v>
                </c:pt>
                <c:pt idx="421">
                  <c:v>45112</c:v>
                </c:pt>
                <c:pt idx="422">
                  <c:v>45113</c:v>
                </c:pt>
                <c:pt idx="423">
                  <c:v>45114</c:v>
                </c:pt>
                <c:pt idx="424">
                  <c:v>45115</c:v>
                </c:pt>
                <c:pt idx="425">
                  <c:v>45116</c:v>
                </c:pt>
                <c:pt idx="426">
                  <c:v>45117</c:v>
                </c:pt>
                <c:pt idx="427">
                  <c:v>45118</c:v>
                </c:pt>
                <c:pt idx="428">
                  <c:v>45119</c:v>
                </c:pt>
                <c:pt idx="429">
                  <c:v>45120</c:v>
                </c:pt>
                <c:pt idx="430">
                  <c:v>45121</c:v>
                </c:pt>
                <c:pt idx="431">
                  <c:v>45122</c:v>
                </c:pt>
                <c:pt idx="432">
                  <c:v>45123</c:v>
                </c:pt>
                <c:pt idx="433">
                  <c:v>45124</c:v>
                </c:pt>
                <c:pt idx="434">
                  <c:v>45125</c:v>
                </c:pt>
                <c:pt idx="435">
                  <c:v>45126</c:v>
                </c:pt>
                <c:pt idx="436">
                  <c:v>45127</c:v>
                </c:pt>
                <c:pt idx="437">
                  <c:v>45128</c:v>
                </c:pt>
                <c:pt idx="438">
                  <c:v>45129</c:v>
                </c:pt>
                <c:pt idx="439">
                  <c:v>45130</c:v>
                </c:pt>
                <c:pt idx="440">
                  <c:v>45131</c:v>
                </c:pt>
                <c:pt idx="441">
                  <c:v>45132</c:v>
                </c:pt>
                <c:pt idx="442">
                  <c:v>45133</c:v>
                </c:pt>
                <c:pt idx="443">
                  <c:v>45134</c:v>
                </c:pt>
                <c:pt idx="444">
                  <c:v>45135</c:v>
                </c:pt>
                <c:pt idx="445">
                  <c:v>45136</c:v>
                </c:pt>
                <c:pt idx="446">
                  <c:v>45137</c:v>
                </c:pt>
                <c:pt idx="447">
                  <c:v>45138</c:v>
                </c:pt>
                <c:pt idx="448">
                  <c:v>45139</c:v>
                </c:pt>
                <c:pt idx="449">
                  <c:v>45140</c:v>
                </c:pt>
                <c:pt idx="450">
                  <c:v>45141</c:v>
                </c:pt>
                <c:pt idx="451">
                  <c:v>45142</c:v>
                </c:pt>
                <c:pt idx="452">
                  <c:v>45143</c:v>
                </c:pt>
                <c:pt idx="453">
                  <c:v>45144</c:v>
                </c:pt>
                <c:pt idx="454">
                  <c:v>45145</c:v>
                </c:pt>
                <c:pt idx="455">
                  <c:v>45146</c:v>
                </c:pt>
                <c:pt idx="456">
                  <c:v>45147</c:v>
                </c:pt>
                <c:pt idx="457">
                  <c:v>45148</c:v>
                </c:pt>
                <c:pt idx="458">
                  <c:v>45149</c:v>
                </c:pt>
                <c:pt idx="459">
                  <c:v>45150</c:v>
                </c:pt>
                <c:pt idx="460">
                  <c:v>45151</c:v>
                </c:pt>
                <c:pt idx="461">
                  <c:v>45152</c:v>
                </c:pt>
                <c:pt idx="462">
                  <c:v>45153</c:v>
                </c:pt>
                <c:pt idx="463">
                  <c:v>45154</c:v>
                </c:pt>
                <c:pt idx="464">
                  <c:v>45155</c:v>
                </c:pt>
                <c:pt idx="465">
                  <c:v>45156</c:v>
                </c:pt>
                <c:pt idx="466">
                  <c:v>45157</c:v>
                </c:pt>
                <c:pt idx="467">
                  <c:v>45158</c:v>
                </c:pt>
                <c:pt idx="468">
                  <c:v>45159</c:v>
                </c:pt>
                <c:pt idx="469">
                  <c:v>45160</c:v>
                </c:pt>
                <c:pt idx="470">
                  <c:v>45161</c:v>
                </c:pt>
                <c:pt idx="471">
                  <c:v>45162</c:v>
                </c:pt>
                <c:pt idx="472">
                  <c:v>45163</c:v>
                </c:pt>
                <c:pt idx="473">
                  <c:v>45164</c:v>
                </c:pt>
                <c:pt idx="474">
                  <c:v>45165</c:v>
                </c:pt>
                <c:pt idx="475">
                  <c:v>45166</c:v>
                </c:pt>
                <c:pt idx="476">
                  <c:v>45167</c:v>
                </c:pt>
                <c:pt idx="477">
                  <c:v>45168</c:v>
                </c:pt>
                <c:pt idx="478">
                  <c:v>45169</c:v>
                </c:pt>
                <c:pt idx="479">
                  <c:v>45170</c:v>
                </c:pt>
                <c:pt idx="480">
                  <c:v>45171</c:v>
                </c:pt>
                <c:pt idx="481">
                  <c:v>45172</c:v>
                </c:pt>
                <c:pt idx="482">
                  <c:v>45173</c:v>
                </c:pt>
                <c:pt idx="483">
                  <c:v>45174</c:v>
                </c:pt>
                <c:pt idx="484">
                  <c:v>45175</c:v>
                </c:pt>
                <c:pt idx="485">
                  <c:v>45176</c:v>
                </c:pt>
                <c:pt idx="486">
                  <c:v>45177</c:v>
                </c:pt>
                <c:pt idx="487">
                  <c:v>45178</c:v>
                </c:pt>
                <c:pt idx="488">
                  <c:v>45179</c:v>
                </c:pt>
                <c:pt idx="489">
                  <c:v>45180</c:v>
                </c:pt>
                <c:pt idx="490">
                  <c:v>45181</c:v>
                </c:pt>
                <c:pt idx="491">
                  <c:v>45182</c:v>
                </c:pt>
                <c:pt idx="492">
                  <c:v>45183</c:v>
                </c:pt>
                <c:pt idx="493">
                  <c:v>45184</c:v>
                </c:pt>
                <c:pt idx="494">
                  <c:v>45185</c:v>
                </c:pt>
                <c:pt idx="495">
                  <c:v>45186</c:v>
                </c:pt>
                <c:pt idx="496">
                  <c:v>45187</c:v>
                </c:pt>
                <c:pt idx="497">
                  <c:v>45188</c:v>
                </c:pt>
                <c:pt idx="498">
                  <c:v>45189</c:v>
                </c:pt>
                <c:pt idx="499">
                  <c:v>45190</c:v>
                </c:pt>
                <c:pt idx="500">
                  <c:v>45191</c:v>
                </c:pt>
                <c:pt idx="501">
                  <c:v>45192</c:v>
                </c:pt>
                <c:pt idx="502">
                  <c:v>45193</c:v>
                </c:pt>
                <c:pt idx="503">
                  <c:v>45194</c:v>
                </c:pt>
                <c:pt idx="504">
                  <c:v>45195</c:v>
                </c:pt>
                <c:pt idx="505">
                  <c:v>45196</c:v>
                </c:pt>
                <c:pt idx="506">
                  <c:v>45197</c:v>
                </c:pt>
                <c:pt idx="507">
                  <c:v>45198</c:v>
                </c:pt>
                <c:pt idx="508">
                  <c:v>45199</c:v>
                </c:pt>
                <c:pt idx="509">
                  <c:v>45200</c:v>
                </c:pt>
                <c:pt idx="510">
                  <c:v>45201</c:v>
                </c:pt>
                <c:pt idx="511">
                  <c:v>45202</c:v>
                </c:pt>
                <c:pt idx="512">
                  <c:v>45203</c:v>
                </c:pt>
                <c:pt idx="513">
                  <c:v>45204</c:v>
                </c:pt>
                <c:pt idx="514">
                  <c:v>45205</c:v>
                </c:pt>
                <c:pt idx="515">
                  <c:v>45206</c:v>
                </c:pt>
                <c:pt idx="516">
                  <c:v>45207</c:v>
                </c:pt>
                <c:pt idx="517">
                  <c:v>45208</c:v>
                </c:pt>
                <c:pt idx="518">
                  <c:v>45209</c:v>
                </c:pt>
                <c:pt idx="519">
                  <c:v>45210</c:v>
                </c:pt>
                <c:pt idx="520">
                  <c:v>45211</c:v>
                </c:pt>
                <c:pt idx="521">
                  <c:v>45212</c:v>
                </c:pt>
                <c:pt idx="522">
                  <c:v>45213</c:v>
                </c:pt>
                <c:pt idx="523">
                  <c:v>45214</c:v>
                </c:pt>
                <c:pt idx="524">
                  <c:v>45215</c:v>
                </c:pt>
                <c:pt idx="525">
                  <c:v>45216</c:v>
                </c:pt>
                <c:pt idx="526">
                  <c:v>45217</c:v>
                </c:pt>
                <c:pt idx="527">
                  <c:v>45218</c:v>
                </c:pt>
                <c:pt idx="528">
                  <c:v>45219</c:v>
                </c:pt>
                <c:pt idx="529">
                  <c:v>45220</c:v>
                </c:pt>
                <c:pt idx="530">
                  <c:v>45221</c:v>
                </c:pt>
                <c:pt idx="531">
                  <c:v>45222</c:v>
                </c:pt>
                <c:pt idx="532">
                  <c:v>45223</c:v>
                </c:pt>
                <c:pt idx="533">
                  <c:v>45224</c:v>
                </c:pt>
                <c:pt idx="534">
                  <c:v>45225</c:v>
                </c:pt>
                <c:pt idx="535">
                  <c:v>45226</c:v>
                </c:pt>
                <c:pt idx="536">
                  <c:v>45227</c:v>
                </c:pt>
                <c:pt idx="537">
                  <c:v>45228</c:v>
                </c:pt>
                <c:pt idx="538">
                  <c:v>45229</c:v>
                </c:pt>
                <c:pt idx="539">
                  <c:v>45230</c:v>
                </c:pt>
                <c:pt idx="540">
                  <c:v>45231</c:v>
                </c:pt>
                <c:pt idx="541">
                  <c:v>45232</c:v>
                </c:pt>
                <c:pt idx="542">
                  <c:v>45233</c:v>
                </c:pt>
                <c:pt idx="543">
                  <c:v>45234</c:v>
                </c:pt>
                <c:pt idx="544">
                  <c:v>45235</c:v>
                </c:pt>
                <c:pt idx="545">
                  <c:v>45236</c:v>
                </c:pt>
                <c:pt idx="546">
                  <c:v>45237</c:v>
                </c:pt>
                <c:pt idx="547">
                  <c:v>45238</c:v>
                </c:pt>
                <c:pt idx="548">
                  <c:v>45239</c:v>
                </c:pt>
                <c:pt idx="549">
                  <c:v>45240</c:v>
                </c:pt>
                <c:pt idx="550">
                  <c:v>45241</c:v>
                </c:pt>
                <c:pt idx="551">
                  <c:v>45242</c:v>
                </c:pt>
                <c:pt idx="552">
                  <c:v>45243</c:v>
                </c:pt>
                <c:pt idx="553">
                  <c:v>45244</c:v>
                </c:pt>
                <c:pt idx="554">
                  <c:v>45245</c:v>
                </c:pt>
                <c:pt idx="555">
                  <c:v>45246</c:v>
                </c:pt>
                <c:pt idx="556">
                  <c:v>45247</c:v>
                </c:pt>
                <c:pt idx="557">
                  <c:v>45248</c:v>
                </c:pt>
                <c:pt idx="558">
                  <c:v>45249</c:v>
                </c:pt>
                <c:pt idx="559">
                  <c:v>45250</c:v>
                </c:pt>
                <c:pt idx="560">
                  <c:v>45251</c:v>
                </c:pt>
                <c:pt idx="561">
                  <c:v>45252</c:v>
                </c:pt>
                <c:pt idx="562">
                  <c:v>45253</c:v>
                </c:pt>
                <c:pt idx="563">
                  <c:v>45254</c:v>
                </c:pt>
                <c:pt idx="564">
                  <c:v>45255</c:v>
                </c:pt>
                <c:pt idx="565">
                  <c:v>45256</c:v>
                </c:pt>
                <c:pt idx="566">
                  <c:v>45257</c:v>
                </c:pt>
                <c:pt idx="567">
                  <c:v>45258</c:v>
                </c:pt>
                <c:pt idx="568">
                  <c:v>45259</c:v>
                </c:pt>
                <c:pt idx="569">
                  <c:v>45260</c:v>
                </c:pt>
                <c:pt idx="570">
                  <c:v>45261</c:v>
                </c:pt>
                <c:pt idx="571">
                  <c:v>45262</c:v>
                </c:pt>
                <c:pt idx="572">
                  <c:v>45263</c:v>
                </c:pt>
                <c:pt idx="573">
                  <c:v>45264</c:v>
                </c:pt>
                <c:pt idx="574">
                  <c:v>45265</c:v>
                </c:pt>
                <c:pt idx="575">
                  <c:v>45266</c:v>
                </c:pt>
                <c:pt idx="576">
                  <c:v>45267</c:v>
                </c:pt>
                <c:pt idx="577">
                  <c:v>45268</c:v>
                </c:pt>
                <c:pt idx="578">
                  <c:v>45269</c:v>
                </c:pt>
                <c:pt idx="579">
                  <c:v>45270</c:v>
                </c:pt>
                <c:pt idx="580">
                  <c:v>45271</c:v>
                </c:pt>
                <c:pt idx="581">
                  <c:v>45272</c:v>
                </c:pt>
                <c:pt idx="582">
                  <c:v>45273</c:v>
                </c:pt>
                <c:pt idx="583">
                  <c:v>45274</c:v>
                </c:pt>
                <c:pt idx="584">
                  <c:v>45275</c:v>
                </c:pt>
                <c:pt idx="585">
                  <c:v>45276</c:v>
                </c:pt>
                <c:pt idx="586">
                  <c:v>45277</c:v>
                </c:pt>
                <c:pt idx="587">
                  <c:v>45278</c:v>
                </c:pt>
                <c:pt idx="588">
                  <c:v>45279</c:v>
                </c:pt>
                <c:pt idx="589">
                  <c:v>45280</c:v>
                </c:pt>
                <c:pt idx="590">
                  <c:v>45281</c:v>
                </c:pt>
                <c:pt idx="591">
                  <c:v>45282</c:v>
                </c:pt>
                <c:pt idx="592">
                  <c:v>45283</c:v>
                </c:pt>
                <c:pt idx="593">
                  <c:v>45284</c:v>
                </c:pt>
                <c:pt idx="594">
                  <c:v>45285</c:v>
                </c:pt>
                <c:pt idx="595">
                  <c:v>45286</c:v>
                </c:pt>
                <c:pt idx="596">
                  <c:v>45287</c:v>
                </c:pt>
                <c:pt idx="597">
                  <c:v>45288</c:v>
                </c:pt>
                <c:pt idx="598">
                  <c:v>45289</c:v>
                </c:pt>
                <c:pt idx="599">
                  <c:v>45290</c:v>
                </c:pt>
                <c:pt idx="600">
                  <c:v>45291</c:v>
                </c:pt>
                <c:pt idx="601">
                  <c:v>45292</c:v>
                </c:pt>
                <c:pt idx="602">
                  <c:v>45293</c:v>
                </c:pt>
                <c:pt idx="603">
                  <c:v>45294</c:v>
                </c:pt>
                <c:pt idx="604">
                  <c:v>45295</c:v>
                </c:pt>
                <c:pt idx="605">
                  <c:v>45296</c:v>
                </c:pt>
                <c:pt idx="606">
                  <c:v>45297</c:v>
                </c:pt>
                <c:pt idx="607">
                  <c:v>45298</c:v>
                </c:pt>
                <c:pt idx="608">
                  <c:v>45299</c:v>
                </c:pt>
                <c:pt idx="609">
                  <c:v>45300</c:v>
                </c:pt>
                <c:pt idx="610">
                  <c:v>45301</c:v>
                </c:pt>
                <c:pt idx="611">
                  <c:v>45302</c:v>
                </c:pt>
                <c:pt idx="612">
                  <c:v>45303</c:v>
                </c:pt>
                <c:pt idx="613">
                  <c:v>45304</c:v>
                </c:pt>
                <c:pt idx="614">
                  <c:v>45305</c:v>
                </c:pt>
                <c:pt idx="615">
                  <c:v>45306</c:v>
                </c:pt>
                <c:pt idx="616">
                  <c:v>45307</c:v>
                </c:pt>
                <c:pt idx="617">
                  <c:v>45308</c:v>
                </c:pt>
                <c:pt idx="618">
                  <c:v>45309</c:v>
                </c:pt>
                <c:pt idx="619">
                  <c:v>45310</c:v>
                </c:pt>
                <c:pt idx="620">
                  <c:v>45311</c:v>
                </c:pt>
                <c:pt idx="621">
                  <c:v>45312</c:v>
                </c:pt>
                <c:pt idx="622">
                  <c:v>45313</c:v>
                </c:pt>
                <c:pt idx="623">
                  <c:v>45314</c:v>
                </c:pt>
                <c:pt idx="624">
                  <c:v>45315</c:v>
                </c:pt>
                <c:pt idx="625">
                  <c:v>45316</c:v>
                </c:pt>
                <c:pt idx="626">
                  <c:v>45317</c:v>
                </c:pt>
                <c:pt idx="627">
                  <c:v>45318</c:v>
                </c:pt>
                <c:pt idx="628">
                  <c:v>45319</c:v>
                </c:pt>
                <c:pt idx="629">
                  <c:v>45320</c:v>
                </c:pt>
                <c:pt idx="630">
                  <c:v>45321</c:v>
                </c:pt>
                <c:pt idx="631">
                  <c:v>45322</c:v>
                </c:pt>
                <c:pt idx="632">
                  <c:v>45323</c:v>
                </c:pt>
                <c:pt idx="633">
                  <c:v>45324</c:v>
                </c:pt>
                <c:pt idx="634">
                  <c:v>45325</c:v>
                </c:pt>
                <c:pt idx="635">
                  <c:v>45326</c:v>
                </c:pt>
                <c:pt idx="636">
                  <c:v>45327</c:v>
                </c:pt>
                <c:pt idx="637">
                  <c:v>45328</c:v>
                </c:pt>
                <c:pt idx="638">
                  <c:v>45329</c:v>
                </c:pt>
                <c:pt idx="639">
                  <c:v>45330</c:v>
                </c:pt>
                <c:pt idx="640">
                  <c:v>45331</c:v>
                </c:pt>
                <c:pt idx="641">
                  <c:v>45332</c:v>
                </c:pt>
                <c:pt idx="642">
                  <c:v>45333</c:v>
                </c:pt>
                <c:pt idx="643">
                  <c:v>45334</c:v>
                </c:pt>
                <c:pt idx="644">
                  <c:v>45335</c:v>
                </c:pt>
                <c:pt idx="645">
                  <c:v>45336</c:v>
                </c:pt>
                <c:pt idx="646">
                  <c:v>45337</c:v>
                </c:pt>
                <c:pt idx="647">
                  <c:v>45338</c:v>
                </c:pt>
                <c:pt idx="648">
                  <c:v>45339</c:v>
                </c:pt>
                <c:pt idx="649">
                  <c:v>45340</c:v>
                </c:pt>
                <c:pt idx="650">
                  <c:v>45341</c:v>
                </c:pt>
                <c:pt idx="651">
                  <c:v>45342</c:v>
                </c:pt>
                <c:pt idx="652">
                  <c:v>45343</c:v>
                </c:pt>
                <c:pt idx="653">
                  <c:v>45344</c:v>
                </c:pt>
                <c:pt idx="654">
                  <c:v>45345</c:v>
                </c:pt>
                <c:pt idx="655">
                  <c:v>45346</c:v>
                </c:pt>
                <c:pt idx="656">
                  <c:v>45347</c:v>
                </c:pt>
                <c:pt idx="657">
                  <c:v>45348</c:v>
                </c:pt>
                <c:pt idx="658">
                  <c:v>45349</c:v>
                </c:pt>
                <c:pt idx="659">
                  <c:v>45350</c:v>
                </c:pt>
                <c:pt idx="660">
                  <c:v>45351</c:v>
                </c:pt>
                <c:pt idx="661">
                  <c:v>45352</c:v>
                </c:pt>
                <c:pt idx="662">
                  <c:v>45353</c:v>
                </c:pt>
                <c:pt idx="663">
                  <c:v>45354</c:v>
                </c:pt>
                <c:pt idx="664">
                  <c:v>45355</c:v>
                </c:pt>
                <c:pt idx="665">
                  <c:v>45356</c:v>
                </c:pt>
                <c:pt idx="666">
                  <c:v>45357</c:v>
                </c:pt>
                <c:pt idx="667">
                  <c:v>45358</c:v>
                </c:pt>
                <c:pt idx="668">
                  <c:v>45359</c:v>
                </c:pt>
                <c:pt idx="669">
                  <c:v>45360</c:v>
                </c:pt>
                <c:pt idx="670">
                  <c:v>45361</c:v>
                </c:pt>
                <c:pt idx="671">
                  <c:v>45362</c:v>
                </c:pt>
                <c:pt idx="672">
                  <c:v>45363</c:v>
                </c:pt>
                <c:pt idx="673">
                  <c:v>45364</c:v>
                </c:pt>
                <c:pt idx="674">
                  <c:v>45365</c:v>
                </c:pt>
                <c:pt idx="675">
                  <c:v>45366</c:v>
                </c:pt>
                <c:pt idx="676">
                  <c:v>45367</c:v>
                </c:pt>
                <c:pt idx="677">
                  <c:v>45368</c:v>
                </c:pt>
                <c:pt idx="678">
                  <c:v>45369</c:v>
                </c:pt>
                <c:pt idx="679">
                  <c:v>45370</c:v>
                </c:pt>
                <c:pt idx="680">
                  <c:v>45371</c:v>
                </c:pt>
                <c:pt idx="681">
                  <c:v>45372</c:v>
                </c:pt>
                <c:pt idx="682">
                  <c:v>45373</c:v>
                </c:pt>
                <c:pt idx="683">
                  <c:v>45374</c:v>
                </c:pt>
                <c:pt idx="684">
                  <c:v>45375</c:v>
                </c:pt>
                <c:pt idx="685">
                  <c:v>45376</c:v>
                </c:pt>
                <c:pt idx="686">
                  <c:v>45377</c:v>
                </c:pt>
                <c:pt idx="687">
                  <c:v>45378</c:v>
                </c:pt>
                <c:pt idx="688">
                  <c:v>45379</c:v>
                </c:pt>
                <c:pt idx="689">
                  <c:v>45380</c:v>
                </c:pt>
                <c:pt idx="690">
                  <c:v>45381</c:v>
                </c:pt>
                <c:pt idx="691">
                  <c:v>45382</c:v>
                </c:pt>
                <c:pt idx="692">
                  <c:v>45383</c:v>
                </c:pt>
                <c:pt idx="693">
                  <c:v>45384</c:v>
                </c:pt>
                <c:pt idx="694">
                  <c:v>45385</c:v>
                </c:pt>
                <c:pt idx="695">
                  <c:v>45386</c:v>
                </c:pt>
                <c:pt idx="696">
                  <c:v>45387</c:v>
                </c:pt>
                <c:pt idx="697">
                  <c:v>45388</c:v>
                </c:pt>
                <c:pt idx="698">
                  <c:v>45389</c:v>
                </c:pt>
                <c:pt idx="699">
                  <c:v>45390</c:v>
                </c:pt>
                <c:pt idx="700">
                  <c:v>45391</c:v>
                </c:pt>
                <c:pt idx="701">
                  <c:v>45392</c:v>
                </c:pt>
                <c:pt idx="702">
                  <c:v>45393</c:v>
                </c:pt>
                <c:pt idx="703">
                  <c:v>45394</c:v>
                </c:pt>
                <c:pt idx="704">
                  <c:v>45395</c:v>
                </c:pt>
                <c:pt idx="705">
                  <c:v>45396</c:v>
                </c:pt>
                <c:pt idx="706">
                  <c:v>45397</c:v>
                </c:pt>
                <c:pt idx="707">
                  <c:v>45398</c:v>
                </c:pt>
                <c:pt idx="708">
                  <c:v>45399</c:v>
                </c:pt>
                <c:pt idx="709">
                  <c:v>45400</c:v>
                </c:pt>
                <c:pt idx="710">
                  <c:v>45401</c:v>
                </c:pt>
                <c:pt idx="711">
                  <c:v>45402</c:v>
                </c:pt>
                <c:pt idx="712">
                  <c:v>45403</c:v>
                </c:pt>
                <c:pt idx="713">
                  <c:v>45404</c:v>
                </c:pt>
                <c:pt idx="714">
                  <c:v>45405</c:v>
                </c:pt>
                <c:pt idx="715">
                  <c:v>45406</c:v>
                </c:pt>
                <c:pt idx="716">
                  <c:v>45407</c:v>
                </c:pt>
                <c:pt idx="717">
                  <c:v>45408</c:v>
                </c:pt>
                <c:pt idx="718">
                  <c:v>45409</c:v>
                </c:pt>
                <c:pt idx="719">
                  <c:v>45410</c:v>
                </c:pt>
                <c:pt idx="720">
                  <c:v>45411</c:v>
                </c:pt>
                <c:pt idx="721">
                  <c:v>45412</c:v>
                </c:pt>
                <c:pt idx="722">
                  <c:v>45413</c:v>
                </c:pt>
                <c:pt idx="723">
                  <c:v>45414</c:v>
                </c:pt>
                <c:pt idx="724">
                  <c:v>45415</c:v>
                </c:pt>
                <c:pt idx="725">
                  <c:v>45416</c:v>
                </c:pt>
                <c:pt idx="726">
                  <c:v>45417</c:v>
                </c:pt>
                <c:pt idx="727">
                  <c:v>45418</c:v>
                </c:pt>
                <c:pt idx="728">
                  <c:v>45419</c:v>
                </c:pt>
                <c:pt idx="729">
                  <c:v>45420</c:v>
                </c:pt>
                <c:pt idx="730">
                  <c:v>45421</c:v>
                </c:pt>
                <c:pt idx="731">
                  <c:v>45422</c:v>
                </c:pt>
                <c:pt idx="732">
                  <c:v>45423</c:v>
                </c:pt>
                <c:pt idx="733">
                  <c:v>45424</c:v>
                </c:pt>
                <c:pt idx="734">
                  <c:v>45425</c:v>
                </c:pt>
                <c:pt idx="735">
                  <c:v>45426</c:v>
                </c:pt>
                <c:pt idx="736">
                  <c:v>45427</c:v>
                </c:pt>
                <c:pt idx="737">
                  <c:v>45428</c:v>
                </c:pt>
                <c:pt idx="738">
                  <c:v>45429</c:v>
                </c:pt>
                <c:pt idx="739">
                  <c:v>45430</c:v>
                </c:pt>
                <c:pt idx="740">
                  <c:v>45431</c:v>
                </c:pt>
                <c:pt idx="741">
                  <c:v>45432</c:v>
                </c:pt>
                <c:pt idx="742">
                  <c:v>45433</c:v>
                </c:pt>
                <c:pt idx="743">
                  <c:v>45434</c:v>
                </c:pt>
                <c:pt idx="744">
                  <c:v>45435</c:v>
                </c:pt>
                <c:pt idx="745">
                  <c:v>45436</c:v>
                </c:pt>
                <c:pt idx="746">
                  <c:v>45437</c:v>
                </c:pt>
                <c:pt idx="747">
                  <c:v>45438</c:v>
                </c:pt>
                <c:pt idx="748">
                  <c:v>45439</c:v>
                </c:pt>
                <c:pt idx="749">
                  <c:v>45440</c:v>
                </c:pt>
                <c:pt idx="750">
                  <c:v>45441</c:v>
                </c:pt>
                <c:pt idx="751">
                  <c:v>45442</c:v>
                </c:pt>
                <c:pt idx="752">
                  <c:v>45443</c:v>
                </c:pt>
                <c:pt idx="753">
                  <c:v>45444</c:v>
                </c:pt>
                <c:pt idx="754">
                  <c:v>45445</c:v>
                </c:pt>
                <c:pt idx="755">
                  <c:v>45446</c:v>
                </c:pt>
                <c:pt idx="756">
                  <c:v>45447</c:v>
                </c:pt>
                <c:pt idx="757">
                  <c:v>45448</c:v>
                </c:pt>
                <c:pt idx="758">
                  <c:v>45449</c:v>
                </c:pt>
                <c:pt idx="759">
                  <c:v>45450</c:v>
                </c:pt>
                <c:pt idx="760">
                  <c:v>45451</c:v>
                </c:pt>
                <c:pt idx="761">
                  <c:v>45452</c:v>
                </c:pt>
                <c:pt idx="762">
                  <c:v>45453</c:v>
                </c:pt>
                <c:pt idx="763">
                  <c:v>45454</c:v>
                </c:pt>
                <c:pt idx="764">
                  <c:v>45455</c:v>
                </c:pt>
                <c:pt idx="765">
                  <c:v>45456</c:v>
                </c:pt>
                <c:pt idx="766">
                  <c:v>45457</c:v>
                </c:pt>
                <c:pt idx="767">
                  <c:v>45458</c:v>
                </c:pt>
                <c:pt idx="768">
                  <c:v>45459</c:v>
                </c:pt>
                <c:pt idx="769">
                  <c:v>45460</c:v>
                </c:pt>
                <c:pt idx="770">
                  <c:v>45461</c:v>
                </c:pt>
                <c:pt idx="771">
                  <c:v>45462</c:v>
                </c:pt>
                <c:pt idx="772">
                  <c:v>45463</c:v>
                </c:pt>
                <c:pt idx="773">
                  <c:v>45464</c:v>
                </c:pt>
                <c:pt idx="774">
                  <c:v>45465</c:v>
                </c:pt>
                <c:pt idx="775">
                  <c:v>45466</c:v>
                </c:pt>
                <c:pt idx="776">
                  <c:v>45467</c:v>
                </c:pt>
                <c:pt idx="777">
                  <c:v>45468</c:v>
                </c:pt>
                <c:pt idx="778">
                  <c:v>45469</c:v>
                </c:pt>
                <c:pt idx="779">
                  <c:v>45470</c:v>
                </c:pt>
                <c:pt idx="780">
                  <c:v>45471</c:v>
                </c:pt>
                <c:pt idx="781">
                  <c:v>45472</c:v>
                </c:pt>
                <c:pt idx="782">
                  <c:v>45473</c:v>
                </c:pt>
                <c:pt idx="783">
                  <c:v>45474</c:v>
                </c:pt>
                <c:pt idx="784">
                  <c:v>45475</c:v>
                </c:pt>
                <c:pt idx="785">
                  <c:v>45476</c:v>
                </c:pt>
                <c:pt idx="786">
                  <c:v>45477</c:v>
                </c:pt>
                <c:pt idx="787">
                  <c:v>45478</c:v>
                </c:pt>
                <c:pt idx="788">
                  <c:v>45479</c:v>
                </c:pt>
                <c:pt idx="789">
                  <c:v>45480</c:v>
                </c:pt>
                <c:pt idx="790">
                  <c:v>45481</c:v>
                </c:pt>
                <c:pt idx="791">
                  <c:v>45482</c:v>
                </c:pt>
                <c:pt idx="792">
                  <c:v>45483</c:v>
                </c:pt>
                <c:pt idx="793">
                  <c:v>45484</c:v>
                </c:pt>
                <c:pt idx="794">
                  <c:v>45485</c:v>
                </c:pt>
                <c:pt idx="795">
                  <c:v>45486</c:v>
                </c:pt>
                <c:pt idx="796">
                  <c:v>45487</c:v>
                </c:pt>
                <c:pt idx="797">
                  <c:v>45488</c:v>
                </c:pt>
                <c:pt idx="798">
                  <c:v>45489</c:v>
                </c:pt>
                <c:pt idx="799">
                  <c:v>45490</c:v>
                </c:pt>
                <c:pt idx="800">
                  <c:v>45491</c:v>
                </c:pt>
                <c:pt idx="801">
                  <c:v>45492</c:v>
                </c:pt>
                <c:pt idx="802">
                  <c:v>45493</c:v>
                </c:pt>
                <c:pt idx="803">
                  <c:v>45494</c:v>
                </c:pt>
                <c:pt idx="804">
                  <c:v>45495</c:v>
                </c:pt>
                <c:pt idx="805">
                  <c:v>45496</c:v>
                </c:pt>
                <c:pt idx="806">
                  <c:v>45497</c:v>
                </c:pt>
                <c:pt idx="807">
                  <c:v>45498</c:v>
                </c:pt>
                <c:pt idx="808">
                  <c:v>45499</c:v>
                </c:pt>
                <c:pt idx="809">
                  <c:v>45500</c:v>
                </c:pt>
                <c:pt idx="810">
                  <c:v>45501</c:v>
                </c:pt>
                <c:pt idx="811">
                  <c:v>45502</c:v>
                </c:pt>
                <c:pt idx="812">
                  <c:v>45503</c:v>
                </c:pt>
                <c:pt idx="813">
                  <c:v>45504</c:v>
                </c:pt>
                <c:pt idx="814">
                  <c:v>45505</c:v>
                </c:pt>
                <c:pt idx="815">
                  <c:v>45506</c:v>
                </c:pt>
                <c:pt idx="816">
                  <c:v>45507</c:v>
                </c:pt>
                <c:pt idx="817">
                  <c:v>45508</c:v>
                </c:pt>
                <c:pt idx="818">
                  <c:v>45509</c:v>
                </c:pt>
                <c:pt idx="819">
                  <c:v>45510</c:v>
                </c:pt>
                <c:pt idx="820">
                  <c:v>45511</c:v>
                </c:pt>
                <c:pt idx="821">
                  <c:v>45512</c:v>
                </c:pt>
                <c:pt idx="822">
                  <c:v>45513</c:v>
                </c:pt>
                <c:pt idx="823">
                  <c:v>45514</c:v>
                </c:pt>
                <c:pt idx="824">
                  <c:v>45515</c:v>
                </c:pt>
                <c:pt idx="825">
                  <c:v>45516</c:v>
                </c:pt>
                <c:pt idx="826">
                  <c:v>45517</c:v>
                </c:pt>
                <c:pt idx="827">
                  <c:v>45518</c:v>
                </c:pt>
                <c:pt idx="828">
                  <c:v>45519</c:v>
                </c:pt>
                <c:pt idx="829">
                  <c:v>45520</c:v>
                </c:pt>
                <c:pt idx="830">
                  <c:v>45521</c:v>
                </c:pt>
                <c:pt idx="831">
                  <c:v>45522</c:v>
                </c:pt>
                <c:pt idx="832">
                  <c:v>45523</c:v>
                </c:pt>
                <c:pt idx="833">
                  <c:v>45524</c:v>
                </c:pt>
                <c:pt idx="834">
                  <c:v>45525</c:v>
                </c:pt>
                <c:pt idx="835">
                  <c:v>45526</c:v>
                </c:pt>
                <c:pt idx="836">
                  <c:v>45527</c:v>
                </c:pt>
                <c:pt idx="837">
                  <c:v>45528</c:v>
                </c:pt>
                <c:pt idx="838">
                  <c:v>45529</c:v>
                </c:pt>
                <c:pt idx="839">
                  <c:v>45530</c:v>
                </c:pt>
                <c:pt idx="840">
                  <c:v>45531</c:v>
                </c:pt>
                <c:pt idx="841">
                  <c:v>45532</c:v>
                </c:pt>
                <c:pt idx="842">
                  <c:v>45533</c:v>
                </c:pt>
                <c:pt idx="843">
                  <c:v>45534</c:v>
                </c:pt>
                <c:pt idx="844">
                  <c:v>45535</c:v>
                </c:pt>
                <c:pt idx="845">
                  <c:v>45536</c:v>
                </c:pt>
                <c:pt idx="846">
                  <c:v>45537</c:v>
                </c:pt>
                <c:pt idx="847">
                  <c:v>45538</c:v>
                </c:pt>
                <c:pt idx="848">
                  <c:v>45539</c:v>
                </c:pt>
                <c:pt idx="849">
                  <c:v>45540</c:v>
                </c:pt>
                <c:pt idx="850">
                  <c:v>45541</c:v>
                </c:pt>
                <c:pt idx="851">
                  <c:v>45542</c:v>
                </c:pt>
                <c:pt idx="852">
                  <c:v>45543</c:v>
                </c:pt>
                <c:pt idx="853">
                  <c:v>45544</c:v>
                </c:pt>
                <c:pt idx="854">
                  <c:v>45545</c:v>
                </c:pt>
                <c:pt idx="855">
                  <c:v>45546</c:v>
                </c:pt>
                <c:pt idx="856">
                  <c:v>45547</c:v>
                </c:pt>
                <c:pt idx="857">
                  <c:v>45548</c:v>
                </c:pt>
                <c:pt idx="858">
                  <c:v>45549</c:v>
                </c:pt>
                <c:pt idx="859">
                  <c:v>45550</c:v>
                </c:pt>
                <c:pt idx="860">
                  <c:v>45551</c:v>
                </c:pt>
                <c:pt idx="861">
                  <c:v>45552</c:v>
                </c:pt>
                <c:pt idx="862">
                  <c:v>45553</c:v>
                </c:pt>
                <c:pt idx="863">
                  <c:v>45554</c:v>
                </c:pt>
                <c:pt idx="864">
                  <c:v>45555</c:v>
                </c:pt>
                <c:pt idx="865">
                  <c:v>45556</c:v>
                </c:pt>
                <c:pt idx="866">
                  <c:v>45557</c:v>
                </c:pt>
                <c:pt idx="867">
                  <c:v>45558</c:v>
                </c:pt>
                <c:pt idx="868">
                  <c:v>45559</c:v>
                </c:pt>
                <c:pt idx="869">
                  <c:v>45560</c:v>
                </c:pt>
                <c:pt idx="870">
                  <c:v>45561</c:v>
                </c:pt>
                <c:pt idx="871">
                  <c:v>45562</c:v>
                </c:pt>
                <c:pt idx="872">
                  <c:v>45563</c:v>
                </c:pt>
                <c:pt idx="873">
                  <c:v>45564</c:v>
                </c:pt>
                <c:pt idx="874">
                  <c:v>45565</c:v>
                </c:pt>
                <c:pt idx="875">
                  <c:v>45566</c:v>
                </c:pt>
                <c:pt idx="876">
                  <c:v>45567</c:v>
                </c:pt>
                <c:pt idx="877">
                  <c:v>45568</c:v>
                </c:pt>
                <c:pt idx="878">
                  <c:v>45569</c:v>
                </c:pt>
                <c:pt idx="879">
                  <c:v>45570</c:v>
                </c:pt>
                <c:pt idx="880">
                  <c:v>45571</c:v>
                </c:pt>
                <c:pt idx="881">
                  <c:v>45572</c:v>
                </c:pt>
                <c:pt idx="882">
                  <c:v>45573</c:v>
                </c:pt>
                <c:pt idx="883">
                  <c:v>45574</c:v>
                </c:pt>
                <c:pt idx="884">
                  <c:v>45575</c:v>
                </c:pt>
                <c:pt idx="885">
                  <c:v>45576</c:v>
                </c:pt>
                <c:pt idx="886">
                  <c:v>45577</c:v>
                </c:pt>
                <c:pt idx="887">
                  <c:v>45578</c:v>
                </c:pt>
                <c:pt idx="888">
                  <c:v>45579</c:v>
                </c:pt>
                <c:pt idx="889">
                  <c:v>45580</c:v>
                </c:pt>
                <c:pt idx="890">
                  <c:v>45581</c:v>
                </c:pt>
                <c:pt idx="891">
                  <c:v>45582</c:v>
                </c:pt>
                <c:pt idx="892">
                  <c:v>45583</c:v>
                </c:pt>
                <c:pt idx="893">
                  <c:v>45584</c:v>
                </c:pt>
                <c:pt idx="894">
                  <c:v>45585</c:v>
                </c:pt>
                <c:pt idx="895">
                  <c:v>45586</c:v>
                </c:pt>
                <c:pt idx="896">
                  <c:v>45587</c:v>
                </c:pt>
                <c:pt idx="897">
                  <c:v>45588</c:v>
                </c:pt>
                <c:pt idx="898">
                  <c:v>45589</c:v>
                </c:pt>
                <c:pt idx="899">
                  <c:v>45590</c:v>
                </c:pt>
                <c:pt idx="900">
                  <c:v>45591</c:v>
                </c:pt>
                <c:pt idx="901">
                  <c:v>45592</c:v>
                </c:pt>
                <c:pt idx="902">
                  <c:v>45593</c:v>
                </c:pt>
                <c:pt idx="903">
                  <c:v>45594</c:v>
                </c:pt>
                <c:pt idx="904">
                  <c:v>45595</c:v>
                </c:pt>
                <c:pt idx="905">
                  <c:v>45596</c:v>
                </c:pt>
                <c:pt idx="906">
                  <c:v>45597</c:v>
                </c:pt>
                <c:pt idx="907">
                  <c:v>45598</c:v>
                </c:pt>
                <c:pt idx="908">
                  <c:v>45599</c:v>
                </c:pt>
                <c:pt idx="909">
                  <c:v>45600</c:v>
                </c:pt>
                <c:pt idx="910">
                  <c:v>45601</c:v>
                </c:pt>
                <c:pt idx="911">
                  <c:v>45602</c:v>
                </c:pt>
                <c:pt idx="912">
                  <c:v>45603</c:v>
                </c:pt>
                <c:pt idx="913">
                  <c:v>45604</c:v>
                </c:pt>
                <c:pt idx="914">
                  <c:v>45605</c:v>
                </c:pt>
                <c:pt idx="915">
                  <c:v>45606</c:v>
                </c:pt>
                <c:pt idx="916">
                  <c:v>45607</c:v>
                </c:pt>
                <c:pt idx="917">
                  <c:v>45608</c:v>
                </c:pt>
                <c:pt idx="918">
                  <c:v>45609</c:v>
                </c:pt>
                <c:pt idx="919">
                  <c:v>45610</c:v>
                </c:pt>
                <c:pt idx="920">
                  <c:v>45611</c:v>
                </c:pt>
                <c:pt idx="921">
                  <c:v>45612</c:v>
                </c:pt>
                <c:pt idx="922">
                  <c:v>45613</c:v>
                </c:pt>
                <c:pt idx="923">
                  <c:v>45614</c:v>
                </c:pt>
                <c:pt idx="924">
                  <c:v>45615</c:v>
                </c:pt>
                <c:pt idx="925">
                  <c:v>45616</c:v>
                </c:pt>
                <c:pt idx="926">
                  <c:v>45617</c:v>
                </c:pt>
                <c:pt idx="927">
                  <c:v>45618</c:v>
                </c:pt>
                <c:pt idx="928">
                  <c:v>45619</c:v>
                </c:pt>
                <c:pt idx="929">
                  <c:v>45620</c:v>
                </c:pt>
                <c:pt idx="930">
                  <c:v>45621</c:v>
                </c:pt>
                <c:pt idx="931">
                  <c:v>45622</c:v>
                </c:pt>
                <c:pt idx="932">
                  <c:v>45623</c:v>
                </c:pt>
                <c:pt idx="933">
                  <c:v>45624</c:v>
                </c:pt>
                <c:pt idx="934">
                  <c:v>45625</c:v>
                </c:pt>
                <c:pt idx="935">
                  <c:v>45626</c:v>
                </c:pt>
                <c:pt idx="936">
                  <c:v>45627</c:v>
                </c:pt>
                <c:pt idx="937">
                  <c:v>45628</c:v>
                </c:pt>
                <c:pt idx="938">
                  <c:v>45629</c:v>
                </c:pt>
                <c:pt idx="939">
                  <c:v>45630</c:v>
                </c:pt>
                <c:pt idx="940">
                  <c:v>45631</c:v>
                </c:pt>
                <c:pt idx="941">
                  <c:v>45632</c:v>
                </c:pt>
                <c:pt idx="942">
                  <c:v>45633</c:v>
                </c:pt>
                <c:pt idx="943">
                  <c:v>45634</c:v>
                </c:pt>
                <c:pt idx="944">
                  <c:v>45635</c:v>
                </c:pt>
                <c:pt idx="945">
                  <c:v>45636</c:v>
                </c:pt>
                <c:pt idx="946">
                  <c:v>45637</c:v>
                </c:pt>
                <c:pt idx="947">
                  <c:v>45638</c:v>
                </c:pt>
                <c:pt idx="948">
                  <c:v>45639</c:v>
                </c:pt>
                <c:pt idx="949">
                  <c:v>45640</c:v>
                </c:pt>
                <c:pt idx="950">
                  <c:v>45641</c:v>
                </c:pt>
                <c:pt idx="951">
                  <c:v>45642</c:v>
                </c:pt>
                <c:pt idx="952">
                  <c:v>45643</c:v>
                </c:pt>
                <c:pt idx="953">
                  <c:v>45644</c:v>
                </c:pt>
                <c:pt idx="954">
                  <c:v>45645</c:v>
                </c:pt>
                <c:pt idx="955">
                  <c:v>45646</c:v>
                </c:pt>
                <c:pt idx="956">
                  <c:v>45647</c:v>
                </c:pt>
                <c:pt idx="957">
                  <c:v>45648</c:v>
                </c:pt>
                <c:pt idx="958">
                  <c:v>45649</c:v>
                </c:pt>
                <c:pt idx="959">
                  <c:v>45650</c:v>
                </c:pt>
                <c:pt idx="960">
                  <c:v>45651</c:v>
                </c:pt>
                <c:pt idx="961">
                  <c:v>45652</c:v>
                </c:pt>
                <c:pt idx="962">
                  <c:v>45653</c:v>
                </c:pt>
                <c:pt idx="963">
                  <c:v>45654</c:v>
                </c:pt>
                <c:pt idx="964">
                  <c:v>45655</c:v>
                </c:pt>
                <c:pt idx="965">
                  <c:v>45656</c:v>
                </c:pt>
                <c:pt idx="966">
                  <c:v>45657</c:v>
                </c:pt>
                <c:pt idx="967">
                  <c:v>45658</c:v>
                </c:pt>
                <c:pt idx="968">
                  <c:v>45659</c:v>
                </c:pt>
                <c:pt idx="969">
                  <c:v>45660</c:v>
                </c:pt>
                <c:pt idx="970">
                  <c:v>45661</c:v>
                </c:pt>
                <c:pt idx="971">
                  <c:v>45662</c:v>
                </c:pt>
                <c:pt idx="972">
                  <c:v>45663</c:v>
                </c:pt>
                <c:pt idx="973">
                  <c:v>45664</c:v>
                </c:pt>
                <c:pt idx="974">
                  <c:v>45665</c:v>
                </c:pt>
                <c:pt idx="975">
                  <c:v>45666</c:v>
                </c:pt>
                <c:pt idx="976">
                  <c:v>45667</c:v>
                </c:pt>
                <c:pt idx="977">
                  <c:v>45668</c:v>
                </c:pt>
                <c:pt idx="978">
                  <c:v>45669</c:v>
                </c:pt>
                <c:pt idx="979">
                  <c:v>45670</c:v>
                </c:pt>
                <c:pt idx="980">
                  <c:v>45671</c:v>
                </c:pt>
                <c:pt idx="981">
                  <c:v>45672</c:v>
                </c:pt>
                <c:pt idx="982">
                  <c:v>45673</c:v>
                </c:pt>
                <c:pt idx="983">
                  <c:v>45674</c:v>
                </c:pt>
                <c:pt idx="984">
                  <c:v>45675</c:v>
                </c:pt>
                <c:pt idx="985">
                  <c:v>45676</c:v>
                </c:pt>
                <c:pt idx="986">
                  <c:v>45677</c:v>
                </c:pt>
                <c:pt idx="987">
                  <c:v>45678</c:v>
                </c:pt>
                <c:pt idx="988">
                  <c:v>45679</c:v>
                </c:pt>
                <c:pt idx="989">
                  <c:v>45680</c:v>
                </c:pt>
                <c:pt idx="990">
                  <c:v>45681</c:v>
                </c:pt>
                <c:pt idx="991">
                  <c:v>45682</c:v>
                </c:pt>
                <c:pt idx="992">
                  <c:v>45683</c:v>
                </c:pt>
                <c:pt idx="993">
                  <c:v>45684</c:v>
                </c:pt>
                <c:pt idx="994">
                  <c:v>45685</c:v>
                </c:pt>
                <c:pt idx="995">
                  <c:v>45686</c:v>
                </c:pt>
                <c:pt idx="996">
                  <c:v>45687</c:v>
                </c:pt>
                <c:pt idx="997">
                  <c:v>45688</c:v>
                </c:pt>
                <c:pt idx="998">
                  <c:v>45689</c:v>
                </c:pt>
                <c:pt idx="999">
                  <c:v>45690</c:v>
                </c:pt>
                <c:pt idx="1000">
                  <c:v>45691</c:v>
                </c:pt>
                <c:pt idx="1001">
                  <c:v>45692</c:v>
                </c:pt>
                <c:pt idx="1002">
                  <c:v>45693</c:v>
                </c:pt>
                <c:pt idx="1003">
                  <c:v>45694</c:v>
                </c:pt>
                <c:pt idx="1004">
                  <c:v>45695</c:v>
                </c:pt>
                <c:pt idx="1005">
                  <c:v>45696</c:v>
                </c:pt>
                <c:pt idx="1006">
                  <c:v>45697</c:v>
                </c:pt>
                <c:pt idx="1007">
                  <c:v>45698</c:v>
                </c:pt>
                <c:pt idx="1008">
                  <c:v>45699</c:v>
                </c:pt>
                <c:pt idx="1009">
                  <c:v>45700</c:v>
                </c:pt>
                <c:pt idx="1010">
                  <c:v>45701</c:v>
                </c:pt>
                <c:pt idx="1011">
                  <c:v>45702</c:v>
                </c:pt>
                <c:pt idx="1012">
                  <c:v>45703</c:v>
                </c:pt>
                <c:pt idx="1013">
                  <c:v>45704</c:v>
                </c:pt>
                <c:pt idx="1014">
                  <c:v>45705</c:v>
                </c:pt>
                <c:pt idx="1015">
                  <c:v>45706</c:v>
                </c:pt>
                <c:pt idx="1016">
                  <c:v>45707</c:v>
                </c:pt>
                <c:pt idx="1017">
                  <c:v>45708</c:v>
                </c:pt>
                <c:pt idx="1018">
                  <c:v>45709</c:v>
                </c:pt>
                <c:pt idx="1019">
                  <c:v>45710</c:v>
                </c:pt>
                <c:pt idx="1020">
                  <c:v>45711</c:v>
                </c:pt>
                <c:pt idx="1021">
                  <c:v>45712</c:v>
                </c:pt>
                <c:pt idx="1022">
                  <c:v>45713</c:v>
                </c:pt>
                <c:pt idx="1023">
                  <c:v>45714</c:v>
                </c:pt>
                <c:pt idx="1024">
                  <c:v>45715</c:v>
                </c:pt>
                <c:pt idx="1025">
                  <c:v>45716</c:v>
                </c:pt>
                <c:pt idx="1026">
                  <c:v>45717</c:v>
                </c:pt>
                <c:pt idx="1027">
                  <c:v>45718</c:v>
                </c:pt>
                <c:pt idx="1028">
                  <c:v>45719</c:v>
                </c:pt>
                <c:pt idx="1029">
                  <c:v>45720</c:v>
                </c:pt>
                <c:pt idx="1030">
                  <c:v>45721</c:v>
                </c:pt>
                <c:pt idx="1031">
                  <c:v>45722</c:v>
                </c:pt>
                <c:pt idx="1032">
                  <c:v>45723</c:v>
                </c:pt>
                <c:pt idx="1033">
                  <c:v>45724</c:v>
                </c:pt>
                <c:pt idx="1034">
                  <c:v>45725</c:v>
                </c:pt>
                <c:pt idx="1035">
                  <c:v>45726</c:v>
                </c:pt>
                <c:pt idx="1036">
                  <c:v>45727</c:v>
                </c:pt>
                <c:pt idx="1037">
                  <c:v>45728</c:v>
                </c:pt>
                <c:pt idx="1038">
                  <c:v>45729</c:v>
                </c:pt>
                <c:pt idx="1039">
                  <c:v>45730</c:v>
                </c:pt>
                <c:pt idx="1040">
                  <c:v>45731</c:v>
                </c:pt>
                <c:pt idx="1041">
                  <c:v>45732</c:v>
                </c:pt>
                <c:pt idx="1042">
                  <c:v>45733</c:v>
                </c:pt>
                <c:pt idx="1043">
                  <c:v>45734</c:v>
                </c:pt>
                <c:pt idx="1044">
                  <c:v>45735</c:v>
                </c:pt>
                <c:pt idx="1045">
                  <c:v>45736</c:v>
                </c:pt>
                <c:pt idx="1046">
                  <c:v>45737</c:v>
                </c:pt>
                <c:pt idx="1047">
                  <c:v>45738</c:v>
                </c:pt>
                <c:pt idx="1048">
                  <c:v>45739</c:v>
                </c:pt>
                <c:pt idx="1049">
                  <c:v>45740</c:v>
                </c:pt>
                <c:pt idx="1050">
                  <c:v>45741</c:v>
                </c:pt>
                <c:pt idx="1051">
                  <c:v>45742</c:v>
                </c:pt>
                <c:pt idx="1052">
                  <c:v>45743</c:v>
                </c:pt>
                <c:pt idx="1053">
                  <c:v>45744</c:v>
                </c:pt>
                <c:pt idx="1054">
                  <c:v>45745</c:v>
                </c:pt>
                <c:pt idx="1055">
                  <c:v>45746</c:v>
                </c:pt>
                <c:pt idx="1056">
                  <c:v>45747</c:v>
                </c:pt>
                <c:pt idx="1057">
                  <c:v>45748</c:v>
                </c:pt>
                <c:pt idx="1058">
                  <c:v>45749</c:v>
                </c:pt>
                <c:pt idx="1059">
                  <c:v>45750</c:v>
                </c:pt>
                <c:pt idx="1060">
                  <c:v>45751</c:v>
                </c:pt>
                <c:pt idx="1061">
                  <c:v>45752</c:v>
                </c:pt>
                <c:pt idx="1062">
                  <c:v>45753</c:v>
                </c:pt>
                <c:pt idx="1063">
                  <c:v>45754</c:v>
                </c:pt>
                <c:pt idx="1064">
                  <c:v>45755</c:v>
                </c:pt>
                <c:pt idx="1065">
                  <c:v>45756</c:v>
                </c:pt>
                <c:pt idx="1066">
                  <c:v>45757</c:v>
                </c:pt>
                <c:pt idx="1067">
                  <c:v>45758</c:v>
                </c:pt>
                <c:pt idx="1068">
                  <c:v>45759</c:v>
                </c:pt>
                <c:pt idx="1069">
                  <c:v>45760</c:v>
                </c:pt>
                <c:pt idx="1070">
                  <c:v>45761</c:v>
                </c:pt>
                <c:pt idx="1071">
                  <c:v>45762</c:v>
                </c:pt>
                <c:pt idx="1072">
                  <c:v>45763</c:v>
                </c:pt>
                <c:pt idx="1073">
                  <c:v>45764</c:v>
                </c:pt>
                <c:pt idx="1074">
                  <c:v>45765</c:v>
                </c:pt>
                <c:pt idx="1075">
                  <c:v>45766</c:v>
                </c:pt>
                <c:pt idx="1076">
                  <c:v>45767</c:v>
                </c:pt>
                <c:pt idx="1077">
                  <c:v>45768</c:v>
                </c:pt>
                <c:pt idx="1078">
                  <c:v>45769</c:v>
                </c:pt>
                <c:pt idx="1079">
                  <c:v>45770</c:v>
                </c:pt>
                <c:pt idx="1080">
                  <c:v>45771</c:v>
                </c:pt>
                <c:pt idx="1081">
                  <c:v>45772</c:v>
                </c:pt>
                <c:pt idx="1082">
                  <c:v>45773</c:v>
                </c:pt>
                <c:pt idx="1083">
                  <c:v>45774</c:v>
                </c:pt>
                <c:pt idx="1084">
                  <c:v>45775</c:v>
                </c:pt>
                <c:pt idx="1085">
                  <c:v>45776</c:v>
                </c:pt>
                <c:pt idx="1086">
                  <c:v>45777</c:v>
                </c:pt>
                <c:pt idx="1087">
                  <c:v>45778</c:v>
                </c:pt>
                <c:pt idx="1088">
                  <c:v>45779</c:v>
                </c:pt>
                <c:pt idx="1089">
                  <c:v>45780</c:v>
                </c:pt>
                <c:pt idx="1090">
                  <c:v>45781</c:v>
                </c:pt>
                <c:pt idx="1091">
                  <c:v>45782</c:v>
                </c:pt>
                <c:pt idx="1092">
                  <c:v>45783</c:v>
                </c:pt>
                <c:pt idx="1093">
                  <c:v>45784</c:v>
                </c:pt>
                <c:pt idx="1094">
                  <c:v>45785</c:v>
                </c:pt>
                <c:pt idx="1095">
                  <c:v>45786</c:v>
                </c:pt>
                <c:pt idx="1096">
                  <c:v>45787</c:v>
                </c:pt>
                <c:pt idx="1097">
                  <c:v>45788</c:v>
                </c:pt>
                <c:pt idx="1098">
                  <c:v>45789</c:v>
                </c:pt>
                <c:pt idx="1099">
                  <c:v>45790</c:v>
                </c:pt>
                <c:pt idx="1100">
                  <c:v>45791</c:v>
                </c:pt>
                <c:pt idx="1101">
                  <c:v>45792</c:v>
                </c:pt>
                <c:pt idx="1102">
                  <c:v>45793</c:v>
                </c:pt>
                <c:pt idx="1103">
                  <c:v>45794</c:v>
                </c:pt>
                <c:pt idx="1104">
                  <c:v>45795</c:v>
                </c:pt>
                <c:pt idx="1105">
                  <c:v>45796</c:v>
                </c:pt>
                <c:pt idx="1106">
                  <c:v>45797</c:v>
                </c:pt>
                <c:pt idx="1107">
                  <c:v>45798</c:v>
                </c:pt>
                <c:pt idx="1108">
                  <c:v>45799</c:v>
                </c:pt>
                <c:pt idx="1109">
                  <c:v>45800</c:v>
                </c:pt>
                <c:pt idx="1110">
                  <c:v>45801</c:v>
                </c:pt>
                <c:pt idx="1111">
                  <c:v>45802</c:v>
                </c:pt>
                <c:pt idx="1112">
                  <c:v>45803</c:v>
                </c:pt>
                <c:pt idx="1113">
                  <c:v>45804</c:v>
                </c:pt>
                <c:pt idx="1114">
                  <c:v>45805</c:v>
                </c:pt>
                <c:pt idx="1115">
                  <c:v>45806</c:v>
                </c:pt>
                <c:pt idx="1116">
                  <c:v>45807</c:v>
                </c:pt>
                <c:pt idx="1117">
                  <c:v>45808</c:v>
                </c:pt>
                <c:pt idx="1118">
                  <c:v>45809</c:v>
                </c:pt>
                <c:pt idx="1119">
                  <c:v>45810</c:v>
                </c:pt>
                <c:pt idx="1120">
                  <c:v>45811</c:v>
                </c:pt>
                <c:pt idx="1121">
                  <c:v>45812</c:v>
                </c:pt>
                <c:pt idx="1122">
                  <c:v>45813</c:v>
                </c:pt>
                <c:pt idx="1123">
                  <c:v>45814</c:v>
                </c:pt>
                <c:pt idx="1124">
                  <c:v>45815</c:v>
                </c:pt>
                <c:pt idx="1125">
                  <c:v>45816</c:v>
                </c:pt>
                <c:pt idx="1126">
                  <c:v>45817</c:v>
                </c:pt>
                <c:pt idx="1127">
                  <c:v>45818</c:v>
                </c:pt>
                <c:pt idx="1128">
                  <c:v>45819</c:v>
                </c:pt>
                <c:pt idx="1129">
                  <c:v>45820</c:v>
                </c:pt>
                <c:pt idx="1130">
                  <c:v>45821</c:v>
                </c:pt>
                <c:pt idx="1131">
                  <c:v>45822</c:v>
                </c:pt>
                <c:pt idx="1132">
                  <c:v>45823</c:v>
                </c:pt>
                <c:pt idx="1133">
                  <c:v>45824</c:v>
                </c:pt>
                <c:pt idx="1134">
                  <c:v>45825</c:v>
                </c:pt>
                <c:pt idx="1135">
                  <c:v>45826</c:v>
                </c:pt>
                <c:pt idx="1136">
                  <c:v>45827</c:v>
                </c:pt>
                <c:pt idx="1137">
                  <c:v>45828</c:v>
                </c:pt>
                <c:pt idx="1138">
                  <c:v>45829</c:v>
                </c:pt>
                <c:pt idx="1139">
                  <c:v>45830</c:v>
                </c:pt>
                <c:pt idx="1140">
                  <c:v>45831</c:v>
                </c:pt>
                <c:pt idx="1141">
                  <c:v>45832</c:v>
                </c:pt>
                <c:pt idx="1142">
                  <c:v>45833</c:v>
                </c:pt>
                <c:pt idx="1143">
                  <c:v>45834</c:v>
                </c:pt>
                <c:pt idx="1144">
                  <c:v>45835</c:v>
                </c:pt>
                <c:pt idx="1145">
                  <c:v>45836</c:v>
                </c:pt>
                <c:pt idx="1146">
                  <c:v>45837</c:v>
                </c:pt>
                <c:pt idx="1147">
                  <c:v>45838</c:v>
                </c:pt>
                <c:pt idx="1148">
                  <c:v>45839</c:v>
                </c:pt>
                <c:pt idx="1149">
                  <c:v>45840</c:v>
                </c:pt>
                <c:pt idx="1150">
                  <c:v>45841</c:v>
                </c:pt>
                <c:pt idx="1151">
                  <c:v>45842</c:v>
                </c:pt>
                <c:pt idx="1152">
                  <c:v>45843</c:v>
                </c:pt>
                <c:pt idx="1153">
                  <c:v>45844</c:v>
                </c:pt>
                <c:pt idx="1154">
                  <c:v>45845</c:v>
                </c:pt>
                <c:pt idx="1155">
                  <c:v>45846</c:v>
                </c:pt>
                <c:pt idx="1156">
                  <c:v>45847</c:v>
                </c:pt>
                <c:pt idx="1157">
                  <c:v>45848</c:v>
                </c:pt>
                <c:pt idx="1158">
                  <c:v>45849</c:v>
                </c:pt>
                <c:pt idx="1159">
                  <c:v>45850</c:v>
                </c:pt>
                <c:pt idx="1160">
                  <c:v>45851</c:v>
                </c:pt>
                <c:pt idx="1161">
                  <c:v>45852</c:v>
                </c:pt>
                <c:pt idx="1162">
                  <c:v>45853</c:v>
                </c:pt>
                <c:pt idx="1163">
                  <c:v>45854</c:v>
                </c:pt>
                <c:pt idx="1164">
                  <c:v>45855</c:v>
                </c:pt>
                <c:pt idx="1165">
                  <c:v>45856</c:v>
                </c:pt>
                <c:pt idx="1166">
                  <c:v>45857</c:v>
                </c:pt>
                <c:pt idx="1167">
                  <c:v>45858</c:v>
                </c:pt>
                <c:pt idx="1168">
                  <c:v>45859</c:v>
                </c:pt>
                <c:pt idx="1169">
                  <c:v>45860</c:v>
                </c:pt>
                <c:pt idx="1170">
                  <c:v>45861</c:v>
                </c:pt>
                <c:pt idx="1171">
                  <c:v>45862</c:v>
                </c:pt>
                <c:pt idx="1172">
                  <c:v>45863</c:v>
                </c:pt>
                <c:pt idx="1173">
                  <c:v>45864</c:v>
                </c:pt>
                <c:pt idx="1174">
                  <c:v>45865</c:v>
                </c:pt>
                <c:pt idx="1175">
                  <c:v>45866</c:v>
                </c:pt>
                <c:pt idx="1176">
                  <c:v>45867</c:v>
                </c:pt>
                <c:pt idx="1177">
                  <c:v>45868</c:v>
                </c:pt>
                <c:pt idx="1178">
                  <c:v>45869</c:v>
                </c:pt>
                <c:pt idx="1179">
                  <c:v>45870</c:v>
                </c:pt>
                <c:pt idx="1180">
                  <c:v>45871</c:v>
                </c:pt>
                <c:pt idx="1181">
                  <c:v>45872</c:v>
                </c:pt>
                <c:pt idx="1182">
                  <c:v>45873</c:v>
                </c:pt>
                <c:pt idx="1183">
                  <c:v>45874</c:v>
                </c:pt>
                <c:pt idx="1184">
                  <c:v>45875</c:v>
                </c:pt>
                <c:pt idx="1185">
                  <c:v>45876</c:v>
                </c:pt>
                <c:pt idx="1186">
                  <c:v>45877</c:v>
                </c:pt>
                <c:pt idx="1187">
                  <c:v>45878</c:v>
                </c:pt>
                <c:pt idx="1188">
                  <c:v>45879</c:v>
                </c:pt>
                <c:pt idx="1189">
                  <c:v>45880</c:v>
                </c:pt>
                <c:pt idx="1190">
                  <c:v>45881</c:v>
                </c:pt>
                <c:pt idx="1191">
                  <c:v>45882</c:v>
                </c:pt>
                <c:pt idx="1192">
                  <c:v>45883</c:v>
                </c:pt>
                <c:pt idx="1193">
                  <c:v>45884</c:v>
                </c:pt>
                <c:pt idx="1194">
                  <c:v>45885</c:v>
                </c:pt>
                <c:pt idx="1195">
                  <c:v>45886</c:v>
                </c:pt>
                <c:pt idx="1196">
                  <c:v>45887</c:v>
                </c:pt>
                <c:pt idx="1197">
                  <c:v>45888</c:v>
                </c:pt>
                <c:pt idx="1198">
                  <c:v>45889</c:v>
                </c:pt>
                <c:pt idx="1199">
                  <c:v>45890</c:v>
                </c:pt>
                <c:pt idx="1200">
                  <c:v>45891</c:v>
                </c:pt>
                <c:pt idx="1201">
                  <c:v>45892</c:v>
                </c:pt>
                <c:pt idx="1202">
                  <c:v>45893</c:v>
                </c:pt>
                <c:pt idx="1203">
                  <c:v>45894</c:v>
                </c:pt>
                <c:pt idx="1204">
                  <c:v>45895</c:v>
                </c:pt>
                <c:pt idx="1205">
                  <c:v>45896</c:v>
                </c:pt>
                <c:pt idx="1206">
                  <c:v>45897</c:v>
                </c:pt>
                <c:pt idx="1207">
                  <c:v>45898</c:v>
                </c:pt>
                <c:pt idx="1208">
                  <c:v>45899</c:v>
                </c:pt>
                <c:pt idx="1209">
                  <c:v>45900</c:v>
                </c:pt>
                <c:pt idx="1210">
                  <c:v>45901</c:v>
                </c:pt>
                <c:pt idx="1211">
                  <c:v>45902</c:v>
                </c:pt>
                <c:pt idx="1212">
                  <c:v>45903</c:v>
                </c:pt>
                <c:pt idx="1213">
                  <c:v>45904</c:v>
                </c:pt>
                <c:pt idx="1214">
                  <c:v>45905</c:v>
                </c:pt>
                <c:pt idx="1215">
                  <c:v>45906</c:v>
                </c:pt>
                <c:pt idx="1216">
                  <c:v>45907</c:v>
                </c:pt>
                <c:pt idx="1217">
                  <c:v>45908</c:v>
                </c:pt>
                <c:pt idx="1218">
                  <c:v>45909</c:v>
                </c:pt>
                <c:pt idx="1219">
                  <c:v>45910</c:v>
                </c:pt>
                <c:pt idx="1220">
                  <c:v>45911</c:v>
                </c:pt>
                <c:pt idx="1221">
                  <c:v>45912</c:v>
                </c:pt>
                <c:pt idx="1222">
                  <c:v>45913</c:v>
                </c:pt>
                <c:pt idx="1223">
                  <c:v>45914</c:v>
                </c:pt>
                <c:pt idx="1224">
                  <c:v>45915</c:v>
                </c:pt>
                <c:pt idx="1225">
                  <c:v>45916</c:v>
                </c:pt>
                <c:pt idx="1226">
                  <c:v>45917</c:v>
                </c:pt>
                <c:pt idx="1227">
                  <c:v>45918</c:v>
                </c:pt>
                <c:pt idx="1228">
                  <c:v>45919</c:v>
                </c:pt>
                <c:pt idx="1229">
                  <c:v>45920</c:v>
                </c:pt>
                <c:pt idx="1230">
                  <c:v>45921</c:v>
                </c:pt>
                <c:pt idx="1231">
                  <c:v>45922</c:v>
                </c:pt>
                <c:pt idx="1232">
                  <c:v>45923</c:v>
                </c:pt>
                <c:pt idx="1233">
                  <c:v>45924</c:v>
                </c:pt>
                <c:pt idx="1234">
                  <c:v>45925</c:v>
                </c:pt>
                <c:pt idx="1235">
                  <c:v>45926</c:v>
                </c:pt>
                <c:pt idx="1236">
                  <c:v>45927</c:v>
                </c:pt>
                <c:pt idx="1237">
                  <c:v>45928</c:v>
                </c:pt>
                <c:pt idx="1238">
                  <c:v>45929</c:v>
                </c:pt>
                <c:pt idx="1239">
                  <c:v>45930</c:v>
                </c:pt>
                <c:pt idx="1240">
                  <c:v>45931</c:v>
                </c:pt>
                <c:pt idx="1241">
                  <c:v>45932</c:v>
                </c:pt>
                <c:pt idx="1242">
                  <c:v>45933</c:v>
                </c:pt>
                <c:pt idx="1243">
                  <c:v>45934</c:v>
                </c:pt>
                <c:pt idx="1244">
                  <c:v>45935</c:v>
                </c:pt>
                <c:pt idx="1245">
                  <c:v>45936</c:v>
                </c:pt>
                <c:pt idx="1246">
                  <c:v>45937</c:v>
                </c:pt>
                <c:pt idx="1247">
                  <c:v>45938</c:v>
                </c:pt>
                <c:pt idx="1248">
                  <c:v>45939</c:v>
                </c:pt>
                <c:pt idx="1249">
                  <c:v>45940</c:v>
                </c:pt>
                <c:pt idx="1250">
                  <c:v>45941</c:v>
                </c:pt>
                <c:pt idx="1251">
                  <c:v>45942</c:v>
                </c:pt>
                <c:pt idx="1252">
                  <c:v>45943</c:v>
                </c:pt>
                <c:pt idx="1253">
                  <c:v>45944</c:v>
                </c:pt>
                <c:pt idx="1254">
                  <c:v>45945</c:v>
                </c:pt>
                <c:pt idx="1255">
                  <c:v>45946</c:v>
                </c:pt>
                <c:pt idx="1256">
                  <c:v>45947</c:v>
                </c:pt>
                <c:pt idx="1257">
                  <c:v>45948</c:v>
                </c:pt>
                <c:pt idx="1258">
                  <c:v>45949</c:v>
                </c:pt>
                <c:pt idx="1259">
                  <c:v>45950</c:v>
                </c:pt>
                <c:pt idx="1260">
                  <c:v>45951</c:v>
                </c:pt>
                <c:pt idx="1261">
                  <c:v>45952</c:v>
                </c:pt>
                <c:pt idx="1262">
                  <c:v>45953</c:v>
                </c:pt>
                <c:pt idx="1263">
                  <c:v>45954</c:v>
                </c:pt>
                <c:pt idx="1264">
                  <c:v>45955</c:v>
                </c:pt>
                <c:pt idx="1265">
                  <c:v>45956</c:v>
                </c:pt>
                <c:pt idx="1266">
                  <c:v>45957</c:v>
                </c:pt>
                <c:pt idx="1267">
                  <c:v>45958</c:v>
                </c:pt>
                <c:pt idx="1268">
                  <c:v>45959</c:v>
                </c:pt>
                <c:pt idx="1269">
                  <c:v>45960</c:v>
                </c:pt>
                <c:pt idx="1270">
                  <c:v>45961</c:v>
                </c:pt>
                <c:pt idx="1271">
                  <c:v>45962</c:v>
                </c:pt>
                <c:pt idx="1272">
                  <c:v>45963</c:v>
                </c:pt>
                <c:pt idx="1273">
                  <c:v>45964</c:v>
                </c:pt>
                <c:pt idx="1274">
                  <c:v>45965</c:v>
                </c:pt>
                <c:pt idx="1275">
                  <c:v>45966</c:v>
                </c:pt>
                <c:pt idx="1276">
                  <c:v>45967</c:v>
                </c:pt>
                <c:pt idx="1277">
                  <c:v>45968</c:v>
                </c:pt>
                <c:pt idx="1278">
                  <c:v>45969</c:v>
                </c:pt>
                <c:pt idx="1279">
                  <c:v>45970</c:v>
                </c:pt>
                <c:pt idx="1280">
                  <c:v>45971</c:v>
                </c:pt>
                <c:pt idx="1281">
                  <c:v>45972</c:v>
                </c:pt>
                <c:pt idx="1282">
                  <c:v>45973</c:v>
                </c:pt>
                <c:pt idx="1283">
                  <c:v>45974</c:v>
                </c:pt>
                <c:pt idx="1284">
                  <c:v>45975</c:v>
                </c:pt>
                <c:pt idx="1285">
                  <c:v>45976</c:v>
                </c:pt>
                <c:pt idx="1286">
                  <c:v>45977</c:v>
                </c:pt>
                <c:pt idx="1287">
                  <c:v>45978</c:v>
                </c:pt>
                <c:pt idx="1288">
                  <c:v>45979</c:v>
                </c:pt>
                <c:pt idx="1289">
                  <c:v>45980</c:v>
                </c:pt>
                <c:pt idx="1290">
                  <c:v>45981</c:v>
                </c:pt>
                <c:pt idx="1291">
                  <c:v>45982</c:v>
                </c:pt>
                <c:pt idx="1292">
                  <c:v>45983</c:v>
                </c:pt>
                <c:pt idx="1293">
                  <c:v>45984</c:v>
                </c:pt>
                <c:pt idx="1294">
                  <c:v>45985</c:v>
                </c:pt>
                <c:pt idx="1295">
                  <c:v>45986</c:v>
                </c:pt>
                <c:pt idx="1296">
                  <c:v>45987</c:v>
                </c:pt>
                <c:pt idx="1297">
                  <c:v>45988</c:v>
                </c:pt>
                <c:pt idx="1298">
                  <c:v>45989</c:v>
                </c:pt>
                <c:pt idx="1299">
                  <c:v>45990</c:v>
                </c:pt>
                <c:pt idx="1300">
                  <c:v>45991</c:v>
                </c:pt>
                <c:pt idx="1301">
                  <c:v>45992</c:v>
                </c:pt>
                <c:pt idx="1302">
                  <c:v>45993</c:v>
                </c:pt>
                <c:pt idx="1303">
                  <c:v>45994</c:v>
                </c:pt>
                <c:pt idx="1304">
                  <c:v>45995</c:v>
                </c:pt>
                <c:pt idx="1305">
                  <c:v>45996</c:v>
                </c:pt>
                <c:pt idx="1306">
                  <c:v>45997</c:v>
                </c:pt>
                <c:pt idx="1307">
                  <c:v>45998</c:v>
                </c:pt>
                <c:pt idx="1308">
                  <c:v>45999</c:v>
                </c:pt>
                <c:pt idx="1309">
                  <c:v>46000</c:v>
                </c:pt>
                <c:pt idx="1310">
                  <c:v>46001</c:v>
                </c:pt>
                <c:pt idx="1311">
                  <c:v>46002</c:v>
                </c:pt>
                <c:pt idx="1312">
                  <c:v>46003</c:v>
                </c:pt>
                <c:pt idx="1313">
                  <c:v>46004</c:v>
                </c:pt>
                <c:pt idx="1314">
                  <c:v>46005</c:v>
                </c:pt>
                <c:pt idx="1315">
                  <c:v>46006</c:v>
                </c:pt>
                <c:pt idx="1316">
                  <c:v>46007</c:v>
                </c:pt>
                <c:pt idx="1317">
                  <c:v>46008</c:v>
                </c:pt>
                <c:pt idx="1318">
                  <c:v>46009</c:v>
                </c:pt>
                <c:pt idx="1319">
                  <c:v>46010</c:v>
                </c:pt>
                <c:pt idx="1320">
                  <c:v>46011</c:v>
                </c:pt>
                <c:pt idx="1321">
                  <c:v>46012</c:v>
                </c:pt>
                <c:pt idx="1322">
                  <c:v>46013</c:v>
                </c:pt>
                <c:pt idx="1323">
                  <c:v>46014</c:v>
                </c:pt>
                <c:pt idx="1324">
                  <c:v>46015</c:v>
                </c:pt>
                <c:pt idx="1325">
                  <c:v>46016</c:v>
                </c:pt>
                <c:pt idx="1326">
                  <c:v>46017</c:v>
                </c:pt>
                <c:pt idx="1327">
                  <c:v>46018</c:v>
                </c:pt>
                <c:pt idx="1328">
                  <c:v>46019</c:v>
                </c:pt>
                <c:pt idx="1329">
                  <c:v>46020</c:v>
                </c:pt>
                <c:pt idx="1330">
                  <c:v>46021</c:v>
                </c:pt>
                <c:pt idx="1331">
                  <c:v>46022</c:v>
                </c:pt>
                <c:pt idx="1332">
                  <c:v>46023</c:v>
                </c:pt>
                <c:pt idx="1333">
                  <c:v>46024</c:v>
                </c:pt>
                <c:pt idx="1334">
                  <c:v>46025</c:v>
                </c:pt>
                <c:pt idx="1335">
                  <c:v>46026</c:v>
                </c:pt>
                <c:pt idx="1336">
                  <c:v>46027</c:v>
                </c:pt>
                <c:pt idx="1337">
                  <c:v>46028</c:v>
                </c:pt>
                <c:pt idx="1338">
                  <c:v>46029</c:v>
                </c:pt>
                <c:pt idx="1339">
                  <c:v>46030</c:v>
                </c:pt>
                <c:pt idx="1340">
                  <c:v>46031</c:v>
                </c:pt>
                <c:pt idx="1341">
                  <c:v>46032</c:v>
                </c:pt>
                <c:pt idx="1342">
                  <c:v>46033</c:v>
                </c:pt>
                <c:pt idx="1343">
                  <c:v>46034</c:v>
                </c:pt>
                <c:pt idx="1344">
                  <c:v>46035</c:v>
                </c:pt>
                <c:pt idx="1345">
                  <c:v>46036</c:v>
                </c:pt>
                <c:pt idx="1346">
                  <c:v>46037</c:v>
                </c:pt>
                <c:pt idx="1347">
                  <c:v>46038</c:v>
                </c:pt>
                <c:pt idx="1348">
                  <c:v>46039</c:v>
                </c:pt>
                <c:pt idx="1349">
                  <c:v>46040</c:v>
                </c:pt>
                <c:pt idx="1350">
                  <c:v>46041</c:v>
                </c:pt>
                <c:pt idx="1351">
                  <c:v>46042</c:v>
                </c:pt>
                <c:pt idx="1352">
                  <c:v>46043</c:v>
                </c:pt>
                <c:pt idx="1353">
                  <c:v>46044</c:v>
                </c:pt>
                <c:pt idx="1354">
                  <c:v>46045</c:v>
                </c:pt>
                <c:pt idx="1355">
                  <c:v>46046</c:v>
                </c:pt>
                <c:pt idx="1356">
                  <c:v>46047</c:v>
                </c:pt>
                <c:pt idx="1357">
                  <c:v>46048</c:v>
                </c:pt>
                <c:pt idx="1358">
                  <c:v>46049</c:v>
                </c:pt>
                <c:pt idx="1359">
                  <c:v>46050</c:v>
                </c:pt>
                <c:pt idx="1360">
                  <c:v>46051</c:v>
                </c:pt>
                <c:pt idx="1361">
                  <c:v>46052</c:v>
                </c:pt>
                <c:pt idx="1362">
                  <c:v>46053</c:v>
                </c:pt>
                <c:pt idx="1363">
                  <c:v>46054</c:v>
                </c:pt>
                <c:pt idx="1364">
                  <c:v>46055</c:v>
                </c:pt>
                <c:pt idx="1365">
                  <c:v>46056</c:v>
                </c:pt>
                <c:pt idx="1366">
                  <c:v>46057</c:v>
                </c:pt>
                <c:pt idx="1367">
                  <c:v>46058</c:v>
                </c:pt>
                <c:pt idx="1368">
                  <c:v>46059</c:v>
                </c:pt>
                <c:pt idx="1369">
                  <c:v>46060</c:v>
                </c:pt>
                <c:pt idx="1370">
                  <c:v>46061</c:v>
                </c:pt>
                <c:pt idx="1371">
                  <c:v>46062</c:v>
                </c:pt>
                <c:pt idx="1372">
                  <c:v>46063</c:v>
                </c:pt>
                <c:pt idx="1373">
                  <c:v>46064</c:v>
                </c:pt>
                <c:pt idx="1374">
                  <c:v>46065</c:v>
                </c:pt>
                <c:pt idx="1375">
                  <c:v>46066</c:v>
                </c:pt>
                <c:pt idx="1376">
                  <c:v>46067</c:v>
                </c:pt>
                <c:pt idx="1377">
                  <c:v>46068</c:v>
                </c:pt>
                <c:pt idx="1378">
                  <c:v>46069</c:v>
                </c:pt>
                <c:pt idx="1379">
                  <c:v>46070</c:v>
                </c:pt>
                <c:pt idx="1380">
                  <c:v>46071</c:v>
                </c:pt>
                <c:pt idx="1381">
                  <c:v>46072</c:v>
                </c:pt>
                <c:pt idx="1382">
                  <c:v>46073</c:v>
                </c:pt>
                <c:pt idx="1383">
                  <c:v>46074</c:v>
                </c:pt>
                <c:pt idx="1384">
                  <c:v>46075</c:v>
                </c:pt>
                <c:pt idx="1385">
                  <c:v>46076</c:v>
                </c:pt>
                <c:pt idx="1386">
                  <c:v>46077</c:v>
                </c:pt>
                <c:pt idx="1387">
                  <c:v>46078</c:v>
                </c:pt>
                <c:pt idx="1388">
                  <c:v>46079</c:v>
                </c:pt>
                <c:pt idx="1389">
                  <c:v>46080</c:v>
                </c:pt>
                <c:pt idx="1390">
                  <c:v>46081</c:v>
                </c:pt>
                <c:pt idx="1391">
                  <c:v>46082</c:v>
                </c:pt>
                <c:pt idx="1392">
                  <c:v>46083</c:v>
                </c:pt>
                <c:pt idx="1393">
                  <c:v>46084</c:v>
                </c:pt>
                <c:pt idx="1394">
                  <c:v>46085</c:v>
                </c:pt>
                <c:pt idx="1395">
                  <c:v>46086</c:v>
                </c:pt>
                <c:pt idx="1396">
                  <c:v>46087</c:v>
                </c:pt>
                <c:pt idx="1397">
                  <c:v>46088</c:v>
                </c:pt>
                <c:pt idx="1398">
                  <c:v>46089</c:v>
                </c:pt>
                <c:pt idx="1399">
                  <c:v>46090</c:v>
                </c:pt>
                <c:pt idx="1400">
                  <c:v>46091</c:v>
                </c:pt>
                <c:pt idx="1401">
                  <c:v>46092</c:v>
                </c:pt>
                <c:pt idx="1402">
                  <c:v>46093</c:v>
                </c:pt>
                <c:pt idx="1403">
                  <c:v>46094</c:v>
                </c:pt>
                <c:pt idx="1404">
                  <c:v>46095</c:v>
                </c:pt>
                <c:pt idx="1405">
                  <c:v>46096</c:v>
                </c:pt>
                <c:pt idx="1406">
                  <c:v>46097</c:v>
                </c:pt>
                <c:pt idx="1407">
                  <c:v>46098</c:v>
                </c:pt>
                <c:pt idx="1408">
                  <c:v>46099</c:v>
                </c:pt>
                <c:pt idx="1409">
                  <c:v>46100</c:v>
                </c:pt>
                <c:pt idx="1410">
                  <c:v>46101</c:v>
                </c:pt>
                <c:pt idx="1411">
                  <c:v>46102</c:v>
                </c:pt>
                <c:pt idx="1412">
                  <c:v>46103</c:v>
                </c:pt>
                <c:pt idx="1413">
                  <c:v>46104</c:v>
                </c:pt>
                <c:pt idx="1414">
                  <c:v>46105</c:v>
                </c:pt>
                <c:pt idx="1415">
                  <c:v>46106</c:v>
                </c:pt>
                <c:pt idx="1416">
                  <c:v>46107</c:v>
                </c:pt>
                <c:pt idx="1417">
                  <c:v>46108</c:v>
                </c:pt>
                <c:pt idx="1418">
                  <c:v>46109</c:v>
                </c:pt>
                <c:pt idx="1419">
                  <c:v>46110</c:v>
                </c:pt>
                <c:pt idx="1420">
                  <c:v>46111</c:v>
                </c:pt>
                <c:pt idx="1421">
                  <c:v>46112</c:v>
                </c:pt>
                <c:pt idx="1422">
                  <c:v>46113</c:v>
                </c:pt>
                <c:pt idx="1423">
                  <c:v>46114</c:v>
                </c:pt>
                <c:pt idx="1424">
                  <c:v>46115</c:v>
                </c:pt>
                <c:pt idx="1425">
                  <c:v>46116</c:v>
                </c:pt>
                <c:pt idx="1426">
                  <c:v>46117</c:v>
                </c:pt>
                <c:pt idx="1427">
                  <c:v>46118</c:v>
                </c:pt>
                <c:pt idx="1428">
                  <c:v>46119</c:v>
                </c:pt>
                <c:pt idx="1429">
                  <c:v>46120</c:v>
                </c:pt>
                <c:pt idx="1430">
                  <c:v>46121</c:v>
                </c:pt>
                <c:pt idx="1431">
                  <c:v>46122</c:v>
                </c:pt>
                <c:pt idx="1432">
                  <c:v>46123</c:v>
                </c:pt>
                <c:pt idx="1433">
                  <c:v>46124</c:v>
                </c:pt>
                <c:pt idx="1434">
                  <c:v>46125</c:v>
                </c:pt>
                <c:pt idx="1435">
                  <c:v>46126</c:v>
                </c:pt>
                <c:pt idx="1436">
                  <c:v>46127</c:v>
                </c:pt>
                <c:pt idx="1437">
                  <c:v>46128</c:v>
                </c:pt>
                <c:pt idx="1438">
                  <c:v>46129</c:v>
                </c:pt>
                <c:pt idx="1439">
                  <c:v>46130</c:v>
                </c:pt>
                <c:pt idx="1440">
                  <c:v>46131</c:v>
                </c:pt>
                <c:pt idx="1441">
                  <c:v>46132</c:v>
                </c:pt>
                <c:pt idx="1442">
                  <c:v>46133</c:v>
                </c:pt>
                <c:pt idx="1443">
                  <c:v>46134</c:v>
                </c:pt>
                <c:pt idx="1444">
                  <c:v>46135</c:v>
                </c:pt>
                <c:pt idx="1445">
                  <c:v>46136</c:v>
                </c:pt>
                <c:pt idx="1446">
                  <c:v>46137</c:v>
                </c:pt>
                <c:pt idx="1447">
                  <c:v>46138</c:v>
                </c:pt>
                <c:pt idx="1448">
                  <c:v>46139</c:v>
                </c:pt>
                <c:pt idx="1449">
                  <c:v>46140</c:v>
                </c:pt>
                <c:pt idx="1450">
                  <c:v>46141</c:v>
                </c:pt>
                <c:pt idx="1451">
                  <c:v>46142</c:v>
                </c:pt>
                <c:pt idx="1452">
                  <c:v>46143</c:v>
                </c:pt>
                <c:pt idx="1453">
                  <c:v>46144</c:v>
                </c:pt>
                <c:pt idx="1454">
                  <c:v>46145</c:v>
                </c:pt>
                <c:pt idx="1455">
                  <c:v>46146</c:v>
                </c:pt>
                <c:pt idx="1456">
                  <c:v>46147</c:v>
                </c:pt>
                <c:pt idx="1457">
                  <c:v>46148</c:v>
                </c:pt>
                <c:pt idx="1458">
                  <c:v>46149</c:v>
                </c:pt>
                <c:pt idx="1459">
                  <c:v>46150</c:v>
                </c:pt>
                <c:pt idx="1460">
                  <c:v>46151</c:v>
                </c:pt>
                <c:pt idx="1461">
                  <c:v>46152</c:v>
                </c:pt>
                <c:pt idx="1462">
                  <c:v>46153</c:v>
                </c:pt>
                <c:pt idx="1463">
                  <c:v>46154</c:v>
                </c:pt>
                <c:pt idx="1464">
                  <c:v>46155</c:v>
                </c:pt>
                <c:pt idx="1465">
                  <c:v>46156</c:v>
                </c:pt>
                <c:pt idx="1466">
                  <c:v>46157</c:v>
                </c:pt>
                <c:pt idx="1467">
                  <c:v>46158</c:v>
                </c:pt>
                <c:pt idx="1468">
                  <c:v>46159</c:v>
                </c:pt>
                <c:pt idx="1469">
                  <c:v>46160</c:v>
                </c:pt>
                <c:pt idx="1470">
                  <c:v>46161</c:v>
                </c:pt>
                <c:pt idx="1471">
                  <c:v>46162</c:v>
                </c:pt>
                <c:pt idx="1472">
                  <c:v>46163</c:v>
                </c:pt>
                <c:pt idx="1473">
                  <c:v>46164</c:v>
                </c:pt>
                <c:pt idx="1474">
                  <c:v>46165</c:v>
                </c:pt>
                <c:pt idx="1475">
                  <c:v>46166</c:v>
                </c:pt>
                <c:pt idx="1476">
                  <c:v>46167</c:v>
                </c:pt>
                <c:pt idx="1477">
                  <c:v>46168</c:v>
                </c:pt>
                <c:pt idx="1478">
                  <c:v>46169</c:v>
                </c:pt>
                <c:pt idx="1479">
                  <c:v>46170</c:v>
                </c:pt>
                <c:pt idx="1480">
                  <c:v>46171</c:v>
                </c:pt>
                <c:pt idx="1481">
                  <c:v>46172</c:v>
                </c:pt>
                <c:pt idx="1482">
                  <c:v>46173</c:v>
                </c:pt>
                <c:pt idx="1483">
                  <c:v>46174</c:v>
                </c:pt>
                <c:pt idx="1484">
                  <c:v>46175</c:v>
                </c:pt>
                <c:pt idx="1485">
                  <c:v>46176</c:v>
                </c:pt>
                <c:pt idx="1486">
                  <c:v>46177</c:v>
                </c:pt>
                <c:pt idx="1487">
                  <c:v>46178</c:v>
                </c:pt>
                <c:pt idx="1488">
                  <c:v>46179</c:v>
                </c:pt>
                <c:pt idx="1489">
                  <c:v>46180</c:v>
                </c:pt>
                <c:pt idx="1490">
                  <c:v>46181</c:v>
                </c:pt>
                <c:pt idx="1491">
                  <c:v>46182</c:v>
                </c:pt>
                <c:pt idx="1492">
                  <c:v>46183</c:v>
                </c:pt>
                <c:pt idx="1493">
                  <c:v>46184</c:v>
                </c:pt>
                <c:pt idx="1494">
                  <c:v>46185</c:v>
                </c:pt>
                <c:pt idx="1495">
                  <c:v>46186</c:v>
                </c:pt>
                <c:pt idx="1496">
                  <c:v>46187</c:v>
                </c:pt>
                <c:pt idx="1497">
                  <c:v>46188</c:v>
                </c:pt>
                <c:pt idx="1498">
                  <c:v>46189</c:v>
                </c:pt>
                <c:pt idx="1499">
                  <c:v>46190</c:v>
                </c:pt>
                <c:pt idx="1500">
                  <c:v>46191</c:v>
                </c:pt>
                <c:pt idx="1501">
                  <c:v>46192</c:v>
                </c:pt>
                <c:pt idx="1502">
                  <c:v>46193</c:v>
                </c:pt>
                <c:pt idx="1503">
                  <c:v>46194</c:v>
                </c:pt>
                <c:pt idx="1504">
                  <c:v>46195</c:v>
                </c:pt>
                <c:pt idx="1505">
                  <c:v>46196</c:v>
                </c:pt>
                <c:pt idx="1506">
                  <c:v>46197</c:v>
                </c:pt>
                <c:pt idx="1507">
                  <c:v>46198</c:v>
                </c:pt>
                <c:pt idx="1508">
                  <c:v>46199</c:v>
                </c:pt>
                <c:pt idx="1509">
                  <c:v>46200</c:v>
                </c:pt>
                <c:pt idx="1510">
                  <c:v>46201</c:v>
                </c:pt>
                <c:pt idx="1511">
                  <c:v>46202</c:v>
                </c:pt>
                <c:pt idx="1512">
                  <c:v>46203</c:v>
                </c:pt>
                <c:pt idx="1513">
                  <c:v>46204</c:v>
                </c:pt>
                <c:pt idx="1514">
                  <c:v>46205</c:v>
                </c:pt>
                <c:pt idx="1515">
                  <c:v>46206</c:v>
                </c:pt>
                <c:pt idx="1516">
                  <c:v>46207</c:v>
                </c:pt>
                <c:pt idx="1517">
                  <c:v>46208</c:v>
                </c:pt>
                <c:pt idx="1518">
                  <c:v>46209</c:v>
                </c:pt>
                <c:pt idx="1519">
                  <c:v>46210</c:v>
                </c:pt>
                <c:pt idx="1520">
                  <c:v>46211</c:v>
                </c:pt>
                <c:pt idx="1521">
                  <c:v>46212</c:v>
                </c:pt>
                <c:pt idx="1522">
                  <c:v>46213</c:v>
                </c:pt>
                <c:pt idx="1523">
                  <c:v>46214</c:v>
                </c:pt>
                <c:pt idx="1524">
                  <c:v>46215</c:v>
                </c:pt>
                <c:pt idx="1525">
                  <c:v>46216</c:v>
                </c:pt>
                <c:pt idx="1526">
                  <c:v>46217</c:v>
                </c:pt>
                <c:pt idx="1527">
                  <c:v>46218</c:v>
                </c:pt>
                <c:pt idx="1528">
                  <c:v>46219</c:v>
                </c:pt>
                <c:pt idx="1529">
                  <c:v>46220</c:v>
                </c:pt>
                <c:pt idx="1530">
                  <c:v>46221</c:v>
                </c:pt>
                <c:pt idx="1531">
                  <c:v>46222</c:v>
                </c:pt>
                <c:pt idx="1532">
                  <c:v>46223</c:v>
                </c:pt>
                <c:pt idx="1533">
                  <c:v>46224</c:v>
                </c:pt>
                <c:pt idx="1534">
                  <c:v>46225</c:v>
                </c:pt>
                <c:pt idx="1535">
                  <c:v>46226</c:v>
                </c:pt>
                <c:pt idx="1536">
                  <c:v>46227</c:v>
                </c:pt>
                <c:pt idx="1537">
                  <c:v>46228</c:v>
                </c:pt>
                <c:pt idx="1538">
                  <c:v>46229</c:v>
                </c:pt>
                <c:pt idx="1539">
                  <c:v>46230</c:v>
                </c:pt>
                <c:pt idx="1540">
                  <c:v>46231</c:v>
                </c:pt>
                <c:pt idx="1541">
                  <c:v>46232</c:v>
                </c:pt>
                <c:pt idx="1542">
                  <c:v>46233</c:v>
                </c:pt>
                <c:pt idx="1543">
                  <c:v>46234</c:v>
                </c:pt>
                <c:pt idx="1544">
                  <c:v>46235</c:v>
                </c:pt>
                <c:pt idx="1545">
                  <c:v>46236</c:v>
                </c:pt>
                <c:pt idx="1546">
                  <c:v>46237</c:v>
                </c:pt>
                <c:pt idx="1547">
                  <c:v>46238</c:v>
                </c:pt>
                <c:pt idx="1548">
                  <c:v>46239</c:v>
                </c:pt>
                <c:pt idx="1549">
                  <c:v>46240</c:v>
                </c:pt>
                <c:pt idx="1550">
                  <c:v>46241</c:v>
                </c:pt>
                <c:pt idx="1551">
                  <c:v>46242</c:v>
                </c:pt>
                <c:pt idx="1552">
                  <c:v>46243</c:v>
                </c:pt>
                <c:pt idx="1553">
                  <c:v>46244</c:v>
                </c:pt>
                <c:pt idx="1554">
                  <c:v>46245</c:v>
                </c:pt>
                <c:pt idx="1555">
                  <c:v>46246</c:v>
                </c:pt>
                <c:pt idx="1556">
                  <c:v>46247</c:v>
                </c:pt>
                <c:pt idx="1557">
                  <c:v>46248</c:v>
                </c:pt>
                <c:pt idx="1558">
                  <c:v>46249</c:v>
                </c:pt>
                <c:pt idx="1559">
                  <c:v>46250</c:v>
                </c:pt>
                <c:pt idx="1560">
                  <c:v>46251</c:v>
                </c:pt>
                <c:pt idx="1561">
                  <c:v>46252</c:v>
                </c:pt>
                <c:pt idx="1562">
                  <c:v>46253</c:v>
                </c:pt>
                <c:pt idx="1563">
                  <c:v>46254</c:v>
                </c:pt>
                <c:pt idx="1564">
                  <c:v>46255</c:v>
                </c:pt>
                <c:pt idx="1565">
                  <c:v>46256</c:v>
                </c:pt>
                <c:pt idx="1566">
                  <c:v>46257</c:v>
                </c:pt>
                <c:pt idx="1567">
                  <c:v>46258</c:v>
                </c:pt>
                <c:pt idx="1568">
                  <c:v>46259</c:v>
                </c:pt>
                <c:pt idx="1569">
                  <c:v>46260</c:v>
                </c:pt>
                <c:pt idx="1570">
                  <c:v>46261</c:v>
                </c:pt>
                <c:pt idx="1571">
                  <c:v>46262</c:v>
                </c:pt>
                <c:pt idx="1572">
                  <c:v>46263</c:v>
                </c:pt>
                <c:pt idx="1573">
                  <c:v>46264</c:v>
                </c:pt>
                <c:pt idx="1574">
                  <c:v>46265</c:v>
                </c:pt>
                <c:pt idx="1575">
                  <c:v>46266</c:v>
                </c:pt>
                <c:pt idx="1576">
                  <c:v>46267</c:v>
                </c:pt>
                <c:pt idx="1577">
                  <c:v>46268</c:v>
                </c:pt>
                <c:pt idx="1578">
                  <c:v>46269</c:v>
                </c:pt>
                <c:pt idx="1579">
                  <c:v>46270</c:v>
                </c:pt>
                <c:pt idx="1580">
                  <c:v>46271</c:v>
                </c:pt>
                <c:pt idx="1581">
                  <c:v>46272</c:v>
                </c:pt>
                <c:pt idx="1582">
                  <c:v>46273</c:v>
                </c:pt>
                <c:pt idx="1583">
                  <c:v>46274</c:v>
                </c:pt>
                <c:pt idx="1584">
                  <c:v>46275</c:v>
                </c:pt>
                <c:pt idx="1585">
                  <c:v>46276</c:v>
                </c:pt>
                <c:pt idx="1586">
                  <c:v>46277</c:v>
                </c:pt>
                <c:pt idx="1587">
                  <c:v>46278</c:v>
                </c:pt>
                <c:pt idx="1588">
                  <c:v>46279</c:v>
                </c:pt>
                <c:pt idx="1589">
                  <c:v>46280</c:v>
                </c:pt>
                <c:pt idx="1590">
                  <c:v>46281</c:v>
                </c:pt>
                <c:pt idx="1591">
                  <c:v>46282</c:v>
                </c:pt>
                <c:pt idx="1592">
                  <c:v>46283</c:v>
                </c:pt>
                <c:pt idx="1593">
                  <c:v>46284</c:v>
                </c:pt>
                <c:pt idx="1594">
                  <c:v>46285</c:v>
                </c:pt>
                <c:pt idx="1595">
                  <c:v>46286</c:v>
                </c:pt>
                <c:pt idx="1596">
                  <c:v>46287</c:v>
                </c:pt>
                <c:pt idx="1597">
                  <c:v>46288</c:v>
                </c:pt>
                <c:pt idx="1598">
                  <c:v>46289</c:v>
                </c:pt>
                <c:pt idx="1599">
                  <c:v>46290</c:v>
                </c:pt>
                <c:pt idx="1600">
                  <c:v>46291</c:v>
                </c:pt>
                <c:pt idx="1601">
                  <c:v>46292</c:v>
                </c:pt>
                <c:pt idx="1602">
                  <c:v>46293</c:v>
                </c:pt>
                <c:pt idx="1603">
                  <c:v>46294</c:v>
                </c:pt>
                <c:pt idx="1604">
                  <c:v>46295</c:v>
                </c:pt>
                <c:pt idx="1605">
                  <c:v>46296</c:v>
                </c:pt>
                <c:pt idx="1606">
                  <c:v>46297</c:v>
                </c:pt>
                <c:pt idx="1607">
                  <c:v>46298</c:v>
                </c:pt>
                <c:pt idx="1608">
                  <c:v>46299</c:v>
                </c:pt>
                <c:pt idx="1609">
                  <c:v>46300</c:v>
                </c:pt>
                <c:pt idx="1610">
                  <c:v>46301</c:v>
                </c:pt>
                <c:pt idx="1611">
                  <c:v>46302</c:v>
                </c:pt>
                <c:pt idx="1612">
                  <c:v>46303</c:v>
                </c:pt>
                <c:pt idx="1613">
                  <c:v>46304</c:v>
                </c:pt>
                <c:pt idx="1614">
                  <c:v>46305</c:v>
                </c:pt>
                <c:pt idx="1615">
                  <c:v>46306</c:v>
                </c:pt>
                <c:pt idx="1616">
                  <c:v>46307</c:v>
                </c:pt>
                <c:pt idx="1617">
                  <c:v>46308</c:v>
                </c:pt>
                <c:pt idx="1618">
                  <c:v>46309</c:v>
                </c:pt>
                <c:pt idx="1619">
                  <c:v>46310</c:v>
                </c:pt>
                <c:pt idx="1620">
                  <c:v>46311</c:v>
                </c:pt>
                <c:pt idx="1621">
                  <c:v>46312</c:v>
                </c:pt>
                <c:pt idx="1622">
                  <c:v>46313</c:v>
                </c:pt>
                <c:pt idx="1623">
                  <c:v>46314</c:v>
                </c:pt>
                <c:pt idx="1624">
                  <c:v>46315</c:v>
                </c:pt>
                <c:pt idx="1625">
                  <c:v>46316</c:v>
                </c:pt>
                <c:pt idx="1626">
                  <c:v>46317</c:v>
                </c:pt>
                <c:pt idx="1627">
                  <c:v>46318</c:v>
                </c:pt>
                <c:pt idx="1628">
                  <c:v>46319</c:v>
                </c:pt>
                <c:pt idx="1629">
                  <c:v>46320</c:v>
                </c:pt>
                <c:pt idx="1630">
                  <c:v>46321</c:v>
                </c:pt>
                <c:pt idx="1631">
                  <c:v>46322</c:v>
                </c:pt>
                <c:pt idx="1632">
                  <c:v>46323</c:v>
                </c:pt>
                <c:pt idx="1633">
                  <c:v>46324</c:v>
                </c:pt>
                <c:pt idx="1634">
                  <c:v>46325</c:v>
                </c:pt>
                <c:pt idx="1635">
                  <c:v>46326</c:v>
                </c:pt>
                <c:pt idx="1636">
                  <c:v>46327</c:v>
                </c:pt>
                <c:pt idx="1637">
                  <c:v>46328</c:v>
                </c:pt>
                <c:pt idx="1638">
                  <c:v>46329</c:v>
                </c:pt>
                <c:pt idx="1639">
                  <c:v>46330</c:v>
                </c:pt>
                <c:pt idx="1640">
                  <c:v>46331</c:v>
                </c:pt>
                <c:pt idx="1641">
                  <c:v>46332</c:v>
                </c:pt>
                <c:pt idx="1642">
                  <c:v>46333</c:v>
                </c:pt>
                <c:pt idx="1643">
                  <c:v>46334</c:v>
                </c:pt>
                <c:pt idx="1644">
                  <c:v>46335</c:v>
                </c:pt>
                <c:pt idx="1645">
                  <c:v>46336</c:v>
                </c:pt>
                <c:pt idx="1646">
                  <c:v>46337</c:v>
                </c:pt>
                <c:pt idx="1647">
                  <c:v>46338</c:v>
                </c:pt>
                <c:pt idx="1648">
                  <c:v>46339</c:v>
                </c:pt>
                <c:pt idx="1649">
                  <c:v>46340</c:v>
                </c:pt>
                <c:pt idx="1650">
                  <c:v>46341</c:v>
                </c:pt>
                <c:pt idx="1651">
                  <c:v>46342</c:v>
                </c:pt>
                <c:pt idx="1652">
                  <c:v>46343</c:v>
                </c:pt>
                <c:pt idx="1653">
                  <c:v>46344</c:v>
                </c:pt>
                <c:pt idx="1654">
                  <c:v>46345</c:v>
                </c:pt>
                <c:pt idx="1655">
                  <c:v>46346</c:v>
                </c:pt>
                <c:pt idx="1656">
                  <c:v>46347</c:v>
                </c:pt>
                <c:pt idx="1657">
                  <c:v>46348</c:v>
                </c:pt>
                <c:pt idx="1658">
                  <c:v>46349</c:v>
                </c:pt>
                <c:pt idx="1659">
                  <c:v>46350</c:v>
                </c:pt>
                <c:pt idx="1660">
                  <c:v>46351</c:v>
                </c:pt>
                <c:pt idx="1661">
                  <c:v>46352</c:v>
                </c:pt>
                <c:pt idx="1662">
                  <c:v>46353</c:v>
                </c:pt>
                <c:pt idx="1663">
                  <c:v>46354</c:v>
                </c:pt>
                <c:pt idx="1664">
                  <c:v>46355</c:v>
                </c:pt>
                <c:pt idx="1665">
                  <c:v>46356</c:v>
                </c:pt>
                <c:pt idx="1666">
                  <c:v>46357</c:v>
                </c:pt>
                <c:pt idx="1667">
                  <c:v>46358</c:v>
                </c:pt>
                <c:pt idx="1668">
                  <c:v>46359</c:v>
                </c:pt>
                <c:pt idx="1669">
                  <c:v>46360</c:v>
                </c:pt>
                <c:pt idx="1670">
                  <c:v>46361</c:v>
                </c:pt>
                <c:pt idx="1671">
                  <c:v>46362</c:v>
                </c:pt>
                <c:pt idx="1672">
                  <c:v>46363</c:v>
                </c:pt>
                <c:pt idx="1673">
                  <c:v>46364</c:v>
                </c:pt>
                <c:pt idx="1674">
                  <c:v>46365</c:v>
                </c:pt>
                <c:pt idx="1675">
                  <c:v>46366</c:v>
                </c:pt>
                <c:pt idx="1676">
                  <c:v>46367</c:v>
                </c:pt>
                <c:pt idx="1677">
                  <c:v>46368</c:v>
                </c:pt>
                <c:pt idx="1678">
                  <c:v>46369</c:v>
                </c:pt>
                <c:pt idx="1679">
                  <c:v>46370</c:v>
                </c:pt>
                <c:pt idx="1680">
                  <c:v>46371</c:v>
                </c:pt>
                <c:pt idx="1681">
                  <c:v>46372</c:v>
                </c:pt>
                <c:pt idx="1682">
                  <c:v>46373</c:v>
                </c:pt>
                <c:pt idx="1683">
                  <c:v>46374</c:v>
                </c:pt>
                <c:pt idx="1684">
                  <c:v>46375</c:v>
                </c:pt>
                <c:pt idx="1685">
                  <c:v>46376</c:v>
                </c:pt>
                <c:pt idx="1686">
                  <c:v>46377</c:v>
                </c:pt>
                <c:pt idx="1687">
                  <c:v>46378</c:v>
                </c:pt>
                <c:pt idx="1688">
                  <c:v>46379</c:v>
                </c:pt>
                <c:pt idx="1689">
                  <c:v>46380</c:v>
                </c:pt>
                <c:pt idx="1690">
                  <c:v>46381</c:v>
                </c:pt>
                <c:pt idx="1691">
                  <c:v>46382</c:v>
                </c:pt>
                <c:pt idx="1692">
                  <c:v>46383</c:v>
                </c:pt>
                <c:pt idx="1693">
                  <c:v>46384</c:v>
                </c:pt>
                <c:pt idx="1694">
                  <c:v>46385</c:v>
                </c:pt>
                <c:pt idx="1695">
                  <c:v>46386</c:v>
                </c:pt>
                <c:pt idx="1696">
                  <c:v>46387</c:v>
                </c:pt>
                <c:pt idx="1697">
                  <c:v>46388</c:v>
                </c:pt>
                <c:pt idx="1698">
                  <c:v>46389</c:v>
                </c:pt>
                <c:pt idx="1699">
                  <c:v>46390</c:v>
                </c:pt>
                <c:pt idx="1700">
                  <c:v>46391</c:v>
                </c:pt>
                <c:pt idx="1701">
                  <c:v>46392</c:v>
                </c:pt>
                <c:pt idx="1702">
                  <c:v>46393</c:v>
                </c:pt>
                <c:pt idx="1703">
                  <c:v>46394</c:v>
                </c:pt>
                <c:pt idx="1704">
                  <c:v>46395</c:v>
                </c:pt>
                <c:pt idx="1705">
                  <c:v>46396</c:v>
                </c:pt>
                <c:pt idx="1706">
                  <c:v>46397</c:v>
                </c:pt>
                <c:pt idx="1707">
                  <c:v>46398</c:v>
                </c:pt>
                <c:pt idx="1708">
                  <c:v>46399</c:v>
                </c:pt>
                <c:pt idx="1709">
                  <c:v>46400</c:v>
                </c:pt>
                <c:pt idx="1710">
                  <c:v>46401</c:v>
                </c:pt>
                <c:pt idx="1711">
                  <c:v>46402</c:v>
                </c:pt>
                <c:pt idx="1712">
                  <c:v>46403</c:v>
                </c:pt>
                <c:pt idx="1713">
                  <c:v>46404</c:v>
                </c:pt>
                <c:pt idx="1714">
                  <c:v>46405</c:v>
                </c:pt>
                <c:pt idx="1715">
                  <c:v>46406</c:v>
                </c:pt>
                <c:pt idx="1716">
                  <c:v>46407</c:v>
                </c:pt>
                <c:pt idx="1717">
                  <c:v>46408</c:v>
                </c:pt>
                <c:pt idx="1718">
                  <c:v>46409</c:v>
                </c:pt>
                <c:pt idx="1719">
                  <c:v>46410</c:v>
                </c:pt>
                <c:pt idx="1720">
                  <c:v>46411</c:v>
                </c:pt>
                <c:pt idx="1721">
                  <c:v>46412</c:v>
                </c:pt>
                <c:pt idx="1722">
                  <c:v>46413</c:v>
                </c:pt>
                <c:pt idx="1723">
                  <c:v>46414</c:v>
                </c:pt>
                <c:pt idx="1724">
                  <c:v>46415</c:v>
                </c:pt>
                <c:pt idx="1725">
                  <c:v>46416</c:v>
                </c:pt>
                <c:pt idx="1726">
                  <c:v>46417</c:v>
                </c:pt>
                <c:pt idx="1727">
                  <c:v>46418</c:v>
                </c:pt>
                <c:pt idx="1728">
                  <c:v>46419</c:v>
                </c:pt>
                <c:pt idx="1729">
                  <c:v>46420</c:v>
                </c:pt>
                <c:pt idx="1730">
                  <c:v>46421</c:v>
                </c:pt>
                <c:pt idx="1731">
                  <c:v>46422</c:v>
                </c:pt>
                <c:pt idx="1732">
                  <c:v>46423</c:v>
                </c:pt>
                <c:pt idx="1733">
                  <c:v>46424</c:v>
                </c:pt>
                <c:pt idx="1734">
                  <c:v>46425</c:v>
                </c:pt>
                <c:pt idx="1735">
                  <c:v>46426</c:v>
                </c:pt>
                <c:pt idx="1736">
                  <c:v>46427</c:v>
                </c:pt>
                <c:pt idx="1737">
                  <c:v>46428</c:v>
                </c:pt>
                <c:pt idx="1738">
                  <c:v>46429</c:v>
                </c:pt>
                <c:pt idx="1739">
                  <c:v>46430</c:v>
                </c:pt>
                <c:pt idx="1740">
                  <c:v>46431</c:v>
                </c:pt>
                <c:pt idx="1741">
                  <c:v>46432</c:v>
                </c:pt>
                <c:pt idx="1742">
                  <c:v>46433</c:v>
                </c:pt>
                <c:pt idx="1743">
                  <c:v>46434</c:v>
                </c:pt>
                <c:pt idx="1744">
                  <c:v>46435</c:v>
                </c:pt>
                <c:pt idx="1745">
                  <c:v>46436</c:v>
                </c:pt>
                <c:pt idx="1746">
                  <c:v>46437</c:v>
                </c:pt>
                <c:pt idx="1747">
                  <c:v>46438</c:v>
                </c:pt>
                <c:pt idx="1748">
                  <c:v>46439</c:v>
                </c:pt>
                <c:pt idx="1749">
                  <c:v>46440</c:v>
                </c:pt>
                <c:pt idx="1750">
                  <c:v>46441</c:v>
                </c:pt>
                <c:pt idx="1751">
                  <c:v>46442</c:v>
                </c:pt>
                <c:pt idx="1752">
                  <c:v>46443</c:v>
                </c:pt>
                <c:pt idx="1753">
                  <c:v>46444</c:v>
                </c:pt>
                <c:pt idx="1754">
                  <c:v>46445</c:v>
                </c:pt>
                <c:pt idx="1755">
                  <c:v>46446</c:v>
                </c:pt>
                <c:pt idx="1756">
                  <c:v>46447</c:v>
                </c:pt>
                <c:pt idx="1757">
                  <c:v>46448</c:v>
                </c:pt>
                <c:pt idx="1758">
                  <c:v>46449</c:v>
                </c:pt>
                <c:pt idx="1759">
                  <c:v>46450</c:v>
                </c:pt>
                <c:pt idx="1760">
                  <c:v>46451</c:v>
                </c:pt>
                <c:pt idx="1761">
                  <c:v>46452</c:v>
                </c:pt>
                <c:pt idx="1762">
                  <c:v>46453</c:v>
                </c:pt>
                <c:pt idx="1763">
                  <c:v>46454</c:v>
                </c:pt>
                <c:pt idx="1764">
                  <c:v>46455</c:v>
                </c:pt>
                <c:pt idx="1765">
                  <c:v>46456</c:v>
                </c:pt>
                <c:pt idx="1766">
                  <c:v>46457</c:v>
                </c:pt>
                <c:pt idx="1767">
                  <c:v>46458</c:v>
                </c:pt>
                <c:pt idx="1768">
                  <c:v>46459</c:v>
                </c:pt>
                <c:pt idx="1769">
                  <c:v>46460</c:v>
                </c:pt>
                <c:pt idx="1770">
                  <c:v>46461</c:v>
                </c:pt>
                <c:pt idx="1771">
                  <c:v>46462</c:v>
                </c:pt>
                <c:pt idx="1772">
                  <c:v>46463</c:v>
                </c:pt>
                <c:pt idx="1773">
                  <c:v>46464</c:v>
                </c:pt>
                <c:pt idx="1774">
                  <c:v>46465</c:v>
                </c:pt>
                <c:pt idx="1775">
                  <c:v>46466</c:v>
                </c:pt>
                <c:pt idx="1776">
                  <c:v>46467</c:v>
                </c:pt>
                <c:pt idx="1777">
                  <c:v>46468</c:v>
                </c:pt>
                <c:pt idx="1778">
                  <c:v>46469</c:v>
                </c:pt>
                <c:pt idx="1779">
                  <c:v>46470</c:v>
                </c:pt>
                <c:pt idx="1780">
                  <c:v>46471</c:v>
                </c:pt>
                <c:pt idx="1781">
                  <c:v>46472</c:v>
                </c:pt>
                <c:pt idx="1782">
                  <c:v>46473</c:v>
                </c:pt>
                <c:pt idx="1783">
                  <c:v>46474</c:v>
                </c:pt>
                <c:pt idx="1784">
                  <c:v>46475</c:v>
                </c:pt>
                <c:pt idx="1785">
                  <c:v>46476</c:v>
                </c:pt>
                <c:pt idx="1786">
                  <c:v>46477</c:v>
                </c:pt>
                <c:pt idx="1787">
                  <c:v>46478</c:v>
                </c:pt>
                <c:pt idx="1788">
                  <c:v>46479</c:v>
                </c:pt>
                <c:pt idx="1789">
                  <c:v>46480</c:v>
                </c:pt>
                <c:pt idx="1790">
                  <c:v>46481</c:v>
                </c:pt>
                <c:pt idx="1791">
                  <c:v>46482</c:v>
                </c:pt>
                <c:pt idx="1792">
                  <c:v>46483</c:v>
                </c:pt>
                <c:pt idx="1793">
                  <c:v>46484</c:v>
                </c:pt>
                <c:pt idx="1794">
                  <c:v>46485</c:v>
                </c:pt>
                <c:pt idx="1795">
                  <c:v>46486</c:v>
                </c:pt>
                <c:pt idx="1796">
                  <c:v>46487</c:v>
                </c:pt>
                <c:pt idx="1797">
                  <c:v>46488</c:v>
                </c:pt>
                <c:pt idx="1798">
                  <c:v>46489</c:v>
                </c:pt>
                <c:pt idx="1799">
                  <c:v>46490</c:v>
                </c:pt>
                <c:pt idx="1800">
                  <c:v>46491</c:v>
                </c:pt>
                <c:pt idx="1801">
                  <c:v>46492</c:v>
                </c:pt>
                <c:pt idx="1802">
                  <c:v>46493</c:v>
                </c:pt>
                <c:pt idx="1803">
                  <c:v>46494</c:v>
                </c:pt>
                <c:pt idx="1804">
                  <c:v>46495</c:v>
                </c:pt>
                <c:pt idx="1805">
                  <c:v>46496</c:v>
                </c:pt>
                <c:pt idx="1806">
                  <c:v>46497</c:v>
                </c:pt>
                <c:pt idx="1807">
                  <c:v>46498</c:v>
                </c:pt>
                <c:pt idx="1808">
                  <c:v>46499</c:v>
                </c:pt>
                <c:pt idx="1809">
                  <c:v>46500</c:v>
                </c:pt>
                <c:pt idx="1810">
                  <c:v>46501</c:v>
                </c:pt>
                <c:pt idx="1811">
                  <c:v>46502</c:v>
                </c:pt>
                <c:pt idx="1812">
                  <c:v>46503</c:v>
                </c:pt>
                <c:pt idx="1813">
                  <c:v>46504</c:v>
                </c:pt>
                <c:pt idx="1814">
                  <c:v>46505</c:v>
                </c:pt>
                <c:pt idx="1815">
                  <c:v>46506</c:v>
                </c:pt>
                <c:pt idx="1816">
                  <c:v>46507</c:v>
                </c:pt>
                <c:pt idx="1817">
                  <c:v>46508</c:v>
                </c:pt>
                <c:pt idx="1818">
                  <c:v>46509</c:v>
                </c:pt>
                <c:pt idx="1819">
                  <c:v>46510</c:v>
                </c:pt>
                <c:pt idx="1820">
                  <c:v>46511</c:v>
                </c:pt>
                <c:pt idx="1821">
                  <c:v>46512</c:v>
                </c:pt>
                <c:pt idx="1822">
                  <c:v>46513</c:v>
                </c:pt>
                <c:pt idx="1823">
                  <c:v>46514</c:v>
                </c:pt>
                <c:pt idx="1824">
                  <c:v>46515</c:v>
                </c:pt>
                <c:pt idx="1825">
                  <c:v>46516</c:v>
                </c:pt>
                <c:pt idx="1826">
                  <c:v>46517</c:v>
                </c:pt>
                <c:pt idx="1827">
                  <c:v>46518</c:v>
                </c:pt>
                <c:pt idx="1828">
                  <c:v>46519</c:v>
                </c:pt>
                <c:pt idx="1829">
                  <c:v>46520</c:v>
                </c:pt>
                <c:pt idx="1830">
                  <c:v>46521</c:v>
                </c:pt>
                <c:pt idx="1831">
                  <c:v>46522</c:v>
                </c:pt>
                <c:pt idx="1832">
                  <c:v>46523</c:v>
                </c:pt>
                <c:pt idx="1833">
                  <c:v>46524</c:v>
                </c:pt>
                <c:pt idx="1834">
                  <c:v>46525</c:v>
                </c:pt>
                <c:pt idx="1835">
                  <c:v>46526</c:v>
                </c:pt>
                <c:pt idx="1836">
                  <c:v>46527</c:v>
                </c:pt>
                <c:pt idx="1837">
                  <c:v>46528</c:v>
                </c:pt>
                <c:pt idx="1838">
                  <c:v>46529</c:v>
                </c:pt>
                <c:pt idx="1839">
                  <c:v>46530</c:v>
                </c:pt>
                <c:pt idx="1840">
                  <c:v>46531</c:v>
                </c:pt>
                <c:pt idx="1841">
                  <c:v>46532</c:v>
                </c:pt>
                <c:pt idx="1842">
                  <c:v>46533</c:v>
                </c:pt>
                <c:pt idx="1843">
                  <c:v>46534</c:v>
                </c:pt>
                <c:pt idx="1844">
                  <c:v>46535</c:v>
                </c:pt>
                <c:pt idx="1845">
                  <c:v>46536</c:v>
                </c:pt>
                <c:pt idx="1846">
                  <c:v>46537</c:v>
                </c:pt>
                <c:pt idx="1847">
                  <c:v>46538</c:v>
                </c:pt>
                <c:pt idx="1848">
                  <c:v>46539</c:v>
                </c:pt>
                <c:pt idx="1849">
                  <c:v>46540</c:v>
                </c:pt>
                <c:pt idx="1850">
                  <c:v>46541</c:v>
                </c:pt>
                <c:pt idx="1851">
                  <c:v>46542</c:v>
                </c:pt>
                <c:pt idx="1852">
                  <c:v>46543</c:v>
                </c:pt>
                <c:pt idx="1853">
                  <c:v>46544</c:v>
                </c:pt>
                <c:pt idx="1854">
                  <c:v>46545</c:v>
                </c:pt>
                <c:pt idx="1855">
                  <c:v>46546</c:v>
                </c:pt>
                <c:pt idx="1856">
                  <c:v>46547</c:v>
                </c:pt>
                <c:pt idx="1857">
                  <c:v>46548</c:v>
                </c:pt>
                <c:pt idx="1858">
                  <c:v>46549</c:v>
                </c:pt>
                <c:pt idx="1859">
                  <c:v>46550</c:v>
                </c:pt>
                <c:pt idx="1860">
                  <c:v>46551</c:v>
                </c:pt>
                <c:pt idx="1861">
                  <c:v>46552</c:v>
                </c:pt>
                <c:pt idx="1862">
                  <c:v>46553</c:v>
                </c:pt>
                <c:pt idx="1863">
                  <c:v>46554</c:v>
                </c:pt>
                <c:pt idx="1864">
                  <c:v>46555</c:v>
                </c:pt>
                <c:pt idx="1865">
                  <c:v>46556</c:v>
                </c:pt>
                <c:pt idx="1866">
                  <c:v>46557</c:v>
                </c:pt>
                <c:pt idx="1867">
                  <c:v>46558</c:v>
                </c:pt>
                <c:pt idx="1868">
                  <c:v>46559</c:v>
                </c:pt>
                <c:pt idx="1869">
                  <c:v>46560</c:v>
                </c:pt>
                <c:pt idx="1870">
                  <c:v>46561</c:v>
                </c:pt>
                <c:pt idx="1871">
                  <c:v>46562</c:v>
                </c:pt>
                <c:pt idx="1872">
                  <c:v>46563</c:v>
                </c:pt>
                <c:pt idx="1873">
                  <c:v>46564</c:v>
                </c:pt>
                <c:pt idx="1874">
                  <c:v>46565</c:v>
                </c:pt>
                <c:pt idx="1875">
                  <c:v>46566</c:v>
                </c:pt>
                <c:pt idx="1876">
                  <c:v>46567</c:v>
                </c:pt>
                <c:pt idx="1877">
                  <c:v>46568</c:v>
                </c:pt>
                <c:pt idx="1878">
                  <c:v>46569</c:v>
                </c:pt>
                <c:pt idx="1879">
                  <c:v>46570</c:v>
                </c:pt>
                <c:pt idx="1880">
                  <c:v>46571</c:v>
                </c:pt>
                <c:pt idx="1881">
                  <c:v>46572</c:v>
                </c:pt>
                <c:pt idx="1882">
                  <c:v>46573</c:v>
                </c:pt>
                <c:pt idx="1883">
                  <c:v>46574</c:v>
                </c:pt>
                <c:pt idx="1884">
                  <c:v>46575</c:v>
                </c:pt>
                <c:pt idx="1885">
                  <c:v>46576</c:v>
                </c:pt>
                <c:pt idx="1886">
                  <c:v>46577</c:v>
                </c:pt>
                <c:pt idx="1887">
                  <c:v>46578</c:v>
                </c:pt>
                <c:pt idx="1888">
                  <c:v>46579</c:v>
                </c:pt>
                <c:pt idx="1889">
                  <c:v>46580</c:v>
                </c:pt>
                <c:pt idx="1890">
                  <c:v>46581</c:v>
                </c:pt>
                <c:pt idx="1891">
                  <c:v>46582</c:v>
                </c:pt>
                <c:pt idx="1892">
                  <c:v>46583</c:v>
                </c:pt>
                <c:pt idx="1893">
                  <c:v>46584</c:v>
                </c:pt>
                <c:pt idx="1894">
                  <c:v>46585</c:v>
                </c:pt>
                <c:pt idx="1895">
                  <c:v>46586</c:v>
                </c:pt>
                <c:pt idx="1896">
                  <c:v>46587</c:v>
                </c:pt>
                <c:pt idx="1897">
                  <c:v>46588</c:v>
                </c:pt>
                <c:pt idx="1898">
                  <c:v>46589</c:v>
                </c:pt>
                <c:pt idx="1899">
                  <c:v>46590</c:v>
                </c:pt>
                <c:pt idx="1900">
                  <c:v>46591</c:v>
                </c:pt>
                <c:pt idx="1901">
                  <c:v>46592</c:v>
                </c:pt>
                <c:pt idx="1902">
                  <c:v>46593</c:v>
                </c:pt>
                <c:pt idx="1903">
                  <c:v>46594</c:v>
                </c:pt>
                <c:pt idx="1904">
                  <c:v>46595</c:v>
                </c:pt>
                <c:pt idx="1905">
                  <c:v>46596</c:v>
                </c:pt>
                <c:pt idx="1906">
                  <c:v>46597</c:v>
                </c:pt>
                <c:pt idx="1907">
                  <c:v>46598</c:v>
                </c:pt>
                <c:pt idx="1908">
                  <c:v>46599</c:v>
                </c:pt>
                <c:pt idx="1909">
                  <c:v>46600</c:v>
                </c:pt>
                <c:pt idx="1910">
                  <c:v>46601</c:v>
                </c:pt>
                <c:pt idx="1911">
                  <c:v>46602</c:v>
                </c:pt>
                <c:pt idx="1912">
                  <c:v>46603</c:v>
                </c:pt>
                <c:pt idx="1913">
                  <c:v>46604</c:v>
                </c:pt>
                <c:pt idx="1914">
                  <c:v>46605</c:v>
                </c:pt>
                <c:pt idx="1915">
                  <c:v>46606</c:v>
                </c:pt>
                <c:pt idx="1916">
                  <c:v>46607</c:v>
                </c:pt>
                <c:pt idx="1917">
                  <c:v>46608</c:v>
                </c:pt>
                <c:pt idx="1918">
                  <c:v>46609</c:v>
                </c:pt>
                <c:pt idx="1919">
                  <c:v>46610</c:v>
                </c:pt>
                <c:pt idx="1920">
                  <c:v>46611</c:v>
                </c:pt>
                <c:pt idx="1921">
                  <c:v>46612</c:v>
                </c:pt>
                <c:pt idx="1922">
                  <c:v>46613</c:v>
                </c:pt>
                <c:pt idx="1923">
                  <c:v>46614</c:v>
                </c:pt>
                <c:pt idx="1924">
                  <c:v>46615</c:v>
                </c:pt>
                <c:pt idx="1925">
                  <c:v>46616</c:v>
                </c:pt>
                <c:pt idx="1926">
                  <c:v>46617</c:v>
                </c:pt>
                <c:pt idx="1927">
                  <c:v>46618</c:v>
                </c:pt>
                <c:pt idx="1928">
                  <c:v>46619</c:v>
                </c:pt>
                <c:pt idx="1929">
                  <c:v>46620</c:v>
                </c:pt>
                <c:pt idx="1930">
                  <c:v>46621</c:v>
                </c:pt>
                <c:pt idx="1931">
                  <c:v>46622</c:v>
                </c:pt>
                <c:pt idx="1932">
                  <c:v>46623</c:v>
                </c:pt>
                <c:pt idx="1933">
                  <c:v>46624</c:v>
                </c:pt>
                <c:pt idx="1934">
                  <c:v>46625</c:v>
                </c:pt>
                <c:pt idx="1935">
                  <c:v>46626</c:v>
                </c:pt>
                <c:pt idx="1936">
                  <c:v>46627</c:v>
                </c:pt>
                <c:pt idx="1937">
                  <c:v>46628</c:v>
                </c:pt>
                <c:pt idx="1938">
                  <c:v>46629</c:v>
                </c:pt>
                <c:pt idx="1939">
                  <c:v>46630</c:v>
                </c:pt>
                <c:pt idx="1940">
                  <c:v>46631</c:v>
                </c:pt>
                <c:pt idx="1941">
                  <c:v>46632</c:v>
                </c:pt>
                <c:pt idx="1942">
                  <c:v>46633</c:v>
                </c:pt>
                <c:pt idx="1943">
                  <c:v>46634</c:v>
                </c:pt>
                <c:pt idx="1944">
                  <c:v>46635</c:v>
                </c:pt>
                <c:pt idx="1945">
                  <c:v>46636</c:v>
                </c:pt>
                <c:pt idx="1946">
                  <c:v>46637</c:v>
                </c:pt>
                <c:pt idx="1947">
                  <c:v>46638</c:v>
                </c:pt>
                <c:pt idx="1948">
                  <c:v>46639</c:v>
                </c:pt>
                <c:pt idx="1949">
                  <c:v>46640</c:v>
                </c:pt>
                <c:pt idx="1950">
                  <c:v>46641</c:v>
                </c:pt>
                <c:pt idx="1951">
                  <c:v>46642</c:v>
                </c:pt>
                <c:pt idx="1952">
                  <c:v>46643</c:v>
                </c:pt>
                <c:pt idx="1953">
                  <c:v>46644</c:v>
                </c:pt>
                <c:pt idx="1954">
                  <c:v>46645</c:v>
                </c:pt>
                <c:pt idx="1955">
                  <c:v>46646</c:v>
                </c:pt>
                <c:pt idx="1956">
                  <c:v>46647</c:v>
                </c:pt>
                <c:pt idx="1957">
                  <c:v>46648</c:v>
                </c:pt>
                <c:pt idx="1958">
                  <c:v>46649</c:v>
                </c:pt>
                <c:pt idx="1959">
                  <c:v>46650</c:v>
                </c:pt>
                <c:pt idx="1960">
                  <c:v>46651</c:v>
                </c:pt>
                <c:pt idx="1961">
                  <c:v>46652</c:v>
                </c:pt>
                <c:pt idx="1962">
                  <c:v>46653</c:v>
                </c:pt>
                <c:pt idx="1963">
                  <c:v>46654</c:v>
                </c:pt>
                <c:pt idx="1964">
                  <c:v>46655</c:v>
                </c:pt>
                <c:pt idx="1965">
                  <c:v>46656</c:v>
                </c:pt>
                <c:pt idx="1966">
                  <c:v>46657</c:v>
                </c:pt>
                <c:pt idx="1967">
                  <c:v>46658</c:v>
                </c:pt>
                <c:pt idx="1968">
                  <c:v>46659</c:v>
                </c:pt>
                <c:pt idx="1969">
                  <c:v>46660</c:v>
                </c:pt>
                <c:pt idx="1970">
                  <c:v>46661</c:v>
                </c:pt>
                <c:pt idx="1971">
                  <c:v>46662</c:v>
                </c:pt>
                <c:pt idx="1972">
                  <c:v>46663</c:v>
                </c:pt>
                <c:pt idx="1973">
                  <c:v>46664</c:v>
                </c:pt>
                <c:pt idx="1974">
                  <c:v>46665</c:v>
                </c:pt>
                <c:pt idx="1975">
                  <c:v>46666</c:v>
                </c:pt>
                <c:pt idx="1976">
                  <c:v>46667</c:v>
                </c:pt>
                <c:pt idx="1977">
                  <c:v>46668</c:v>
                </c:pt>
                <c:pt idx="1978">
                  <c:v>46669</c:v>
                </c:pt>
                <c:pt idx="1979">
                  <c:v>46670</c:v>
                </c:pt>
                <c:pt idx="1980">
                  <c:v>46671</c:v>
                </c:pt>
                <c:pt idx="1981">
                  <c:v>46672</c:v>
                </c:pt>
                <c:pt idx="1982">
                  <c:v>46673</c:v>
                </c:pt>
                <c:pt idx="1983">
                  <c:v>46674</c:v>
                </c:pt>
                <c:pt idx="1984">
                  <c:v>46675</c:v>
                </c:pt>
                <c:pt idx="1985">
                  <c:v>46676</c:v>
                </c:pt>
                <c:pt idx="1986">
                  <c:v>46677</c:v>
                </c:pt>
                <c:pt idx="1987">
                  <c:v>46678</c:v>
                </c:pt>
                <c:pt idx="1988">
                  <c:v>46679</c:v>
                </c:pt>
                <c:pt idx="1989">
                  <c:v>46680</c:v>
                </c:pt>
                <c:pt idx="1990">
                  <c:v>46681</c:v>
                </c:pt>
                <c:pt idx="1991">
                  <c:v>46682</c:v>
                </c:pt>
                <c:pt idx="1992">
                  <c:v>46683</c:v>
                </c:pt>
                <c:pt idx="1993">
                  <c:v>46684</c:v>
                </c:pt>
                <c:pt idx="1994">
                  <c:v>46685</c:v>
                </c:pt>
                <c:pt idx="1995">
                  <c:v>46686</c:v>
                </c:pt>
                <c:pt idx="1996">
                  <c:v>46687</c:v>
                </c:pt>
                <c:pt idx="1997">
                  <c:v>46688</c:v>
                </c:pt>
                <c:pt idx="1998">
                  <c:v>46689</c:v>
                </c:pt>
                <c:pt idx="1999">
                  <c:v>46690</c:v>
                </c:pt>
                <c:pt idx="2000">
                  <c:v>46691</c:v>
                </c:pt>
                <c:pt idx="2001">
                  <c:v>46692</c:v>
                </c:pt>
                <c:pt idx="2002">
                  <c:v>46693</c:v>
                </c:pt>
                <c:pt idx="2003">
                  <c:v>46694</c:v>
                </c:pt>
                <c:pt idx="2004">
                  <c:v>46695</c:v>
                </c:pt>
                <c:pt idx="2005">
                  <c:v>46696</c:v>
                </c:pt>
                <c:pt idx="2006">
                  <c:v>46697</c:v>
                </c:pt>
                <c:pt idx="2007">
                  <c:v>46698</c:v>
                </c:pt>
                <c:pt idx="2008">
                  <c:v>46699</c:v>
                </c:pt>
                <c:pt idx="2009">
                  <c:v>46700</c:v>
                </c:pt>
                <c:pt idx="2010">
                  <c:v>46701</c:v>
                </c:pt>
                <c:pt idx="2011">
                  <c:v>46702</c:v>
                </c:pt>
                <c:pt idx="2012">
                  <c:v>46703</c:v>
                </c:pt>
                <c:pt idx="2013">
                  <c:v>46704</c:v>
                </c:pt>
                <c:pt idx="2014">
                  <c:v>46705</c:v>
                </c:pt>
                <c:pt idx="2015">
                  <c:v>46706</c:v>
                </c:pt>
                <c:pt idx="2016">
                  <c:v>46707</c:v>
                </c:pt>
                <c:pt idx="2017">
                  <c:v>46708</c:v>
                </c:pt>
                <c:pt idx="2018">
                  <c:v>46709</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xVal>
          <c:yVal>
            <c:numRef>
              <c:f>'Range Lookup'!$AD$3:$AD$3666</c:f>
              <c:numCache>
                <c:formatCode>General</c:formatCode>
                <c:ptCount val="366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-0.91631799999999997</c:v>
                </c:pt>
                <c:pt idx="213">
                  <c:v>-0.94266799999999995</c:v>
                </c:pt>
                <c:pt idx="214">
                  <c:v>-0.96634100000000001</c:v>
                </c:pt>
                <c:pt idx="215">
                  <c:v>-0.98724800000000001</c:v>
                </c:pt>
                <c:pt idx="216">
                  <c:v>-1.005476</c:v>
                </c:pt>
                <c:pt idx="217">
                  <c:v>-1.0212730000000001</c:v>
                </c:pt>
                <c:pt idx="218">
                  <c:v>-1.035032</c:v>
                </c:pt>
                <c:pt idx="219">
                  <c:v>-1.047256</c:v>
                </c:pt>
                <c:pt idx="220">
                  <c:v>-1.0585100000000001</c:v>
                </c:pt>
                <c:pt idx="221">
                  <c:v>-1.069383</c:v>
                </c:pt>
                <c:pt idx="222">
                  <c:v>-1.080433</c:v>
                </c:pt>
                <c:pt idx="223">
                  <c:v>-1.092149</c:v>
                </c:pt>
                <c:pt idx="224">
                  <c:v>-1.1049020000000001</c:v>
                </c:pt>
                <c:pt idx="225">
                  <c:v>-1.118927</c:v>
                </c:pt>
                <c:pt idx="226">
                  <c:v>-1.134317</c:v>
                </c:pt>
                <c:pt idx="227">
                  <c:v>-1.1510469999999999</c:v>
                </c:pt>
                <c:pt idx="228">
                  <c:v>-1.1690240000000001</c:v>
                </c:pt>
                <c:pt idx="229">
                  <c:v>-1.1881440000000001</c:v>
                </c:pt>
                <c:pt idx="230">
                  <c:v>-1.2083390000000001</c:v>
                </c:pt>
                <c:pt idx="231">
                  <c:v>-1.229576</c:v>
                </c:pt>
                <c:pt idx="232">
                  <c:v>-1.2518320000000001</c:v>
                </c:pt>
                <c:pt idx="233">
                  <c:v>-1.2750410000000001</c:v>
                </c:pt>
                <c:pt idx="234">
                  <c:v>-1.2990470000000001</c:v>
                </c:pt>
                <c:pt idx="235">
                  <c:v>-1.323577</c:v>
                </c:pt>
                <c:pt idx="236">
                  <c:v>-1.348238</c:v>
                </c:pt>
                <c:pt idx="237">
                  <c:v>-1.372533</c:v>
                </c:pt>
                <c:pt idx="238">
                  <c:v>-1.3958999999999999</c:v>
                </c:pt>
                <c:pt idx="239">
                  <c:v>-1.417754</c:v>
                </c:pt>
                <c:pt idx="240">
                  <c:v>-1.4375370000000001</c:v>
                </c:pt>
                <c:pt idx="241">
                  <c:v>-1.4547699999999999</c:v>
                </c:pt>
                <c:pt idx="242">
                  <c:v>-1.4690939999999999</c:v>
                </c:pt>
                <c:pt idx="243">
                  <c:v>-1.480305</c:v>
                </c:pt>
                <c:pt idx="244">
                  <c:v>-1.488372</c:v>
                </c:pt>
                <c:pt idx="245">
                  <c:v>-1.4934430000000001</c:v>
                </c:pt>
                <c:pt idx="246">
                  <c:v>-1.49583</c:v>
                </c:pt>
                <c:pt idx="247">
                  <c:v>-1.495987</c:v>
                </c:pt>
                <c:pt idx="248">
                  <c:v>-1.4944679999999999</c:v>
                </c:pt>
                <c:pt idx="249">
                  <c:v>-1.4918849999999999</c:v>
                </c:pt>
                <c:pt idx="250">
                  <c:v>-1.488858</c:v>
                </c:pt>
                <c:pt idx="251">
                  <c:v>-1.485962</c:v>
                </c:pt>
                <c:pt idx="252">
                  <c:v>-1.483684</c:v>
                </c:pt>
                <c:pt idx="253">
                  <c:v>-1.482386</c:v>
                </c:pt>
                <c:pt idx="254">
                  <c:v>-1.4822850000000001</c:v>
                </c:pt>
                <c:pt idx="255">
                  <c:v>-1.483465</c:v>
                </c:pt>
                <c:pt idx="256">
                  <c:v>-1.485908</c:v>
                </c:pt>
                <c:pt idx="257">
                  <c:v>-1.489554</c:v>
                </c:pt>
                <c:pt idx="258">
                  <c:v>-1.494353</c:v>
                </c:pt>
                <c:pt idx="259">
                  <c:v>-1.500291</c:v>
                </c:pt>
                <c:pt idx="260">
                  <c:v>-1.507371</c:v>
                </c:pt>
                <c:pt idx="261">
                  <c:v>-1.515568</c:v>
                </c:pt>
                <c:pt idx="262">
                  <c:v>-1.524777</c:v>
                </c:pt>
                <c:pt idx="263">
                  <c:v>-1.5347740000000001</c:v>
                </c:pt>
                <c:pt idx="264">
                  <c:v>-1.545207</c:v>
                </c:pt>
                <c:pt idx="265">
                  <c:v>-1.555606</c:v>
                </c:pt>
                <c:pt idx="266">
                  <c:v>-1.5654159999999999</c:v>
                </c:pt>
                <c:pt idx="267">
                  <c:v>-1.574036</c:v>
                </c:pt>
                <c:pt idx="268">
                  <c:v>-1.58087</c:v>
                </c:pt>
                <c:pt idx="269">
                  <c:v>-1.585369</c:v>
                </c:pt>
                <c:pt idx="270">
                  <c:v>-1.587086</c:v>
                </c:pt>
                <c:pt idx="271">
                  <c:v>-1.5857060000000001</c:v>
                </c:pt>
                <c:pt idx="272">
                  <c:v>-1.581078</c:v>
                </c:pt>
                <c:pt idx="273">
                  <c:v>-1.573234</c:v>
                </c:pt>
                <c:pt idx="274">
                  <c:v>-1.562384</c:v>
                </c:pt>
                <c:pt idx="275">
                  <c:v>-1.5488999999999999</c:v>
                </c:pt>
                <c:pt idx="276">
                  <c:v>-1.5332889999999999</c:v>
                </c:pt>
                <c:pt idx="277">
                  <c:v>-1.5161450000000001</c:v>
                </c:pt>
                <c:pt idx="278">
                  <c:v>-1.4981009999999999</c:v>
                </c:pt>
                <c:pt idx="279">
                  <c:v>-1.4797709999999999</c:v>
                </c:pt>
                <c:pt idx="280">
                  <c:v>-1.4617039999999999</c:v>
                </c:pt>
                <c:pt idx="281">
                  <c:v>-1.4443410000000001</c:v>
                </c:pt>
                <c:pt idx="282">
                  <c:v>-1.427983</c:v>
                </c:pt>
                <c:pt idx="283">
                  <c:v>-1.412798</c:v>
                </c:pt>
                <c:pt idx="284">
                  <c:v>-1.3988389999999999</c:v>
                </c:pt>
                <c:pt idx="285">
                  <c:v>-1.3860920000000001</c:v>
                </c:pt>
                <c:pt idx="286">
                  <c:v>-1.374536</c:v>
                </c:pt>
                <c:pt idx="287">
                  <c:v>-1.3641749999999999</c:v>
                </c:pt>
                <c:pt idx="288">
                  <c:v>-1.3550469999999999</c:v>
                </c:pt>
                <c:pt idx="289">
                  <c:v>-1.3471820000000001</c:v>
                </c:pt>
                <c:pt idx="290">
                  <c:v>-1.340557</c:v>
                </c:pt>
                <c:pt idx="291">
                  <c:v>-1.3350420000000001</c:v>
                </c:pt>
                <c:pt idx="292">
                  <c:v>-1.3303780000000001</c:v>
                </c:pt>
                <c:pt idx="293">
                  <c:v>-1.326173</c:v>
                </c:pt>
                <c:pt idx="294">
                  <c:v>-1.32193</c:v>
                </c:pt>
                <c:pt idx="295">
                  <c:v>-1.317078</c:v>
                </c:pt>
                <c:pt idx="296">
                  <c:v>-1.311016</c:v>
                </c:pt>
                <c:pt idx="297">
                  <c:v>-1.3031619999999999</c:v>
                </c:pt>
                <c:pt idx="298">
                  <c:v>-1.2929999999999999</c:v>
                </c:pt>
                <c:pt idx="299">
                  <c:v>-1.2801210000000001</c:v>
                </c:pt>
                <c:pt idx="300">
                  <c:v>-1.264262</c:v>
                </c:pt>
                <c:pt idx="301">
                  <c:v>-1.2453350000000001</c:v>
                </c:pt>
                <c:pt idx="302">
                  <c:v>-1.22343</c:v>
                </c:pt>
                <c:pt idx="303">
                  <c:v>-1.1988220000000001</c:v>
                </c:pt>
                <c:pt idx="304">
                  <c:v>-1.1719390000000001</c:v>
                </c:pt>
                <c:pt idx="305">
                  <c:v>-1.1433230000000001</c:v>
                </c:pt>
                <c:pt idx="306">
                  <c:v>-1.1135820000000001</c:v>
                </c:pt>
                <c:pt idx="307">
                  <c:v>-1.0833269999999999</c:v>
                </c:pt>
                <c:pt idx="308">
                  <c:v>-1.0531159999999999</c:v>
                </c:pt>
                <c:pt idx="309">
                  <c:v>-1.0234080000000001</c:v>
                </c:pt>
                <c:pt idx="310">
                  <c:v>-0.994537</c:v>
                </c:pt>
                <c:pt idx="311">
                  <c:v>-0.96670400000000001</c:v>
                </c:pt>
                <c:pt idx="312">
                  <c:v>-0.93999699999999997</c:v>
                </c:pt>
                <c:pt idx="313">
                  <c:v>-0.914439</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-0.93170699999999995</c:v>
                </c:pt>
                <c:pt idx="563">
                  <c:v>-0.96454300000000004</c:v>
                </c:pt>
                <c:pt idx="564">
                  <c:v>-0.99735600000000002</c:v>
                </c:pt>
                <c:pt idx="565">
                  <c:v>-1.029436</c:v>
                </c:pt>
                <c:pt idx="566">
                  <c:v>-1.060065</c:v>
                </c:pt>
                <c:pt idx="567">
                  <c:v>-1.088608</c:v>
                </c:pt>
                <c:pt idx="568">
                  <c:v>-1.114581</c:v>
                </c:pt>
                <c:pt idx="569">
                  <c:v>-1.137696</c:v>
                </c:pt>
                <c:pt idx="570">
                  <c:v>-1.1578710000000001</c:v>
                </c:pt>
                <c:pt idx="571">
                  <c:v>-1.1752180000000001</c:v>
                </c:pt>
                <c:pt idx="572">
                  <c:v>-1.1900040000000001</c:v>
                </c:pt>
                <c:pt idx="573">
                  <c:v>-1.2026140000000001</c:v>
                </c:pt>
                <c:pt idx="574">
                  <c:v>-1.213503</c:v>
                </c:pt>
                <c:pt idx="575">
                  <c:v>-1.2231540000000001</c:v>
                </c:pt>
                <c:pt idx="576">
                  <c:v>-1.2320390000000001</c:v>
                </c:pt>
                <c:pt idx="577">
                  <c:v>-1.240586</c:v>
                </c:pt>
                <c:pt idx="578">
                  <c:v>-1.2491559999999999</c:v>
                </c:pt>
                <c:pt idx="579">
                  <c:v>-1.2580279999999999</c:v>
                </c:pt>
                <c:pt idx="580">
                  <c:v>-1.2674000000000001</c:v>
                </c:pt>
                <c:pt idx="581">
                  <c:v>-1.277399</c:v>
                </c:pt>
                <c:pt idx="582">
                  <c:v>-1.2881119999999999</c:v>
                </c:pt>
                <c:pt idx="583">
                  <c:v>-1.299617</c:v>
                </c:pt>
                <c:pt idx="584">
                  <c:v>-1.312012</c:v>
                </c:pt>
                <c:pt idx="585">
                  <c:v>-1.325434</c:v>
                </c:pt>
                <c:pt idx="586">
                  <c:v>-1.3400380000000001</c:v>
                </c:pt>
                <c:pt idx="587">
                  <c:v>-1.3559589999999999</c:v>
                </c:pt>
                <c:pt idx="588">
                  <c:v>-1.3732610000000001</c:v>
                </c:pt>
                <c:pt idx="589">
                  <c:v>-1.3918740000000001</c:v>
                </c:pt>
                <c:pt idx="590">
                  <c:v>-1.4115660000000001</c:v>
                </c:pt>
                <c:pt idx="591">
                  <c:v>-1.4319329999999999</c:v>
                </c:pt>
                <c:pt idx="592">
                  <c:v>-1.452423</c:v>
                </c:pt>
                <c:pt idx="593">
                  <c:v>-1.4723889999999999</c:v>
                </c:pt>
                <c:pt idx="594">
                  <c:v>-1.4911570000000001</c:v>
                </c:pt>
                <c:pt idx="595">
                  <c:v>-1.5080990000000001</c:v>
                </c:pt>
                <c:pt idx="596">
                  <c:v>-1.5226980000000001</c:v>
                </c:pt>
                <c:pt idx="597">
                  <c:v>-1.5345949999999999</c:v>
                </c:pt>
                <c:pt idx="598">
                  <c:v>-1.5436099999999999</c:v>
                </c:pt>
                <c:pt idx="599">
                  <c:v>-1.5497449999999999</c:v>
                </c:pt>
                <c:pt idx="600">
                  <c:v>-1.553161</c:v>
                </c:pt>
                <c:pt idx="601">
                  <c:v>-1.5541510000000001</c:v>
                </c:pt>
                <c:pt idx="602">
                  <c:v>-1.553096</c:v>
                </c:pt>
                <c:pt idx="603">
                  <c:v>-1.550427</c:v>
                </c:pt>
                <c:pt idx="604">
                  <c:v>-1.546589</c:v>
                </c:pt>
                <c:pt idx="605">
                  <c:v>-1.5420050000000001</c:v>
                </c:pt>
                <c:pt idx="606">
                  <c:v>-1.5370459999999999</c:v>
                </c:pt>
                <c:pt idx="607">
                  <c:v>-1.5320180000000001</c:v>
                </c:pt>
                <c:pt idx="608">
                  <c:v>-1.5271459999999999</c:v>
                </c:pt>
                <c:pt idx="609">
                  <c:v>-1.5225850000000001</c:v>
                </c:pt>
                <c:pt idx="610">
                  <c:v>-1.518435</c:v>
                </c:pt>
                <c:pt idx="611">
                  <c:v>-1.5147740000000001</c:v>
                </c:pt>
                <c:pt idx="612">
                  <c:v>-1.511701</c:v>
                </c:pt>
                <c:pt idx="613">
                  <c:v>-1.509352</c:v>
                </c:pt>
                <c:pt idx="614">
                  <c:v>-1.5079070000000001</c:v>
                </c:pt>
                <c:pt idx="615">
                  <c:v>-1.5075540000000001</c:v>
                </c:pt>
                <c:pt idx="616">
                  <c:v>-1.508424</c:v>
                </c:pt>
                <c:pt idx="617">
                  <c:v>-1.5105379999999999</c:v>
                </c:pt>
                <c:pt idx="618">
                  <c:v>-1.5137579999999999</c:v>
                </c:pt>
                <c:pt idx="619">
                  <c:v>-1.5177780000000001</c:v>
                </c:pt>
                <c:pt idx="620">
                  <c:v>-1.5221469999999999</c:v>
                </c:pt>
                <c:pt idx="621">
                  <c:v>-1.5263100000000001</c:v>
                </c:pt>
                <c:pt idx="622">
                  <c:v>-1.5296670000000001</c:v>
                </c:pt>
                <c:pt idx="623">
                  <c:v>-1.531639</c:v>
                </c:pt>
                <c:pt idx="624">
                  <c:v>-1.5317190000000001</c:v>
                </c:pt>
                <c:pt idx="625">
                  <c:v>-1.52952</c:v>
                </c:pt>
                <c:pt idx="626">
                  <c:v>-1.5248029999999999</c:v>
                </c:pt>
                <c:pt idx="627">
                  <c:v>-1.517487</c:v>
                </c:pt>
                <c:pt idx="628">
                  <c:v>-1.5076430000000001</c:v>
                </c:pt>
                <c:pt idx="629">
                  <c:v>-1.495471</c:v>
                </c:pt>
                <c:pt idx="630">
                  <c:v>-1.4812730000000001</c:v>
                </c:pt>
                <c:pt idx="631">
                  <c:v>-1.4654130000000001</c:v>
                </c:pt>
                <c:pt idx="632">
                  <c:v>-1.4482839999999999</c:v>
                </c:pt>
                <c:pt idx="633">
                  <c:v>-1.4302710000000001</c:v>
                </c:pt>
                <c:pt idx="634">
                  <c:v>-1.4117249999999999</c:v>
                </c:pt>
                <c:pt idx="635">
                  <c:v>-1.3929370000000001</c:v>
                </c:pt>
                <c:pt idx="636">
                  <c:v>-1.3741270000000001</c:v>
                </c:pt>
                <c:pt idx="637">
                  <c:v>-1.355445</c:v>
                </c:pt>
                <c:pt idx="638">
                  <c:v>-1.3369770000000001</c:v>
                </c:pt>
                <c:pt idx="639">
                  <c:v>-1.318781</c:v>
                </c:pt>
                <c:pt idx="640">
                  <c:v>-1.3009189999999999</c:v>
                </c:pt>
                <c:pt idx="641">
                  <c:v>-1.283501</c:v>
                </c:pt>
                <c:pt idx="642">
                  <c:v>-1.266697</c:v>
                </c:pt>
                <c:pt idx="643">
                  <c:v>-1.250721</c:v>
                </c:pt>
                <c:pt idx="644">
                  <c:v>-1.2357750000000001</c:v>
                </c:pt>
                <c:pt idx="645">
                  <c:v>-1.2219800000000001</c:v>
                </c:pt>
                <c:pt idx="646">
                  <c:v>-1.209322</c:v>
                </c:pt>
                <c:pt idx="647">
                  <c:v>-1.197627</c:v>
                </c:pt>
                <c:pt idx="648">
                  <c:v>-1.186571</c:v>
                </c:pt>
                <c:pt idx="649">
                  <c:v>-1.175719</c:v>
                </c:pt>
                <c:pt idx="650">
                  <c:v>-1.1645730000000001</c:v>
                </c:pt>
                <c:pt idx="651">
                  <c:v>-1.15263</c:v>
                </c:pt>
                <c:pt idx="652">
                  <c:v>-1.139427</c:v>
                </c:pt>
                <c:pt idx="653">
                  <c:v>-1.1245830000000001</c:v>
                </c:pt>
                <c:pt idx="654">
                  <c:v>-1.1078349999999999</c:v>
                </c:pt>
                <c:pt idx="655">
                  <c:v>-1.0890500000000001</c:v>
                </c:pt>
                <c:pt idx="656">
                  <c:v>-1.0682290000000001</c:v>
                </c:pt>
                <c:pt idx="657">
                  <c:v>-1.045496</c:v>
                </c:pt>
                <c:pt idx="658">
                  <c:v>-1.021075</c:v>
                </c:pt>
                <c:pt idx="659">
                  <c:v>-0.99526099999999995</c:v>
                </c:pt>
                <c:pt idx="660">
                  <c:v>-0.96838100000000005</c:v>
                </c:pt>
                <c:pt idx="661">
                  <c:v>-0.94076499999999996</c:v>
                </c:pt>
                <c:pt idx="662">
                  <c:v>-0.91271100000000005</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-0.905138</c:v>
                </c:pt>
                <c:pt idx="909">
                  <c:v>-0.92157100000000003</c:v>
                </c:pt>
                <c:pt idx="910">
                  <c:v>-0.938106</c:v>
                </c:pt>
                <c:pt idx="911">
                  <c:v>-0.95505399999999996</c:v>
                </c:pt>
                <c:pt idx="912">
                  <c:v>-0.97276499999999999</c:v>
                </c:pt>
                <c:pt idx="913">
                  <c:v>-0.99159699999999995</c:v>
                </c:pt>
                <c:pt idx="914">
                  <c:v>-1.01187</c:v>
                </c:pt>
                <c:pt idx="915">
                  <c:v>-1.0338099999999999</c:v>
                </c:pt>
                <c:pt idx="916">
                  <c:v>-1.057493</c:v>
                </c:pt>
                <c:pt idx="917">
                  <c:v>-1.082797</c:v>
                </c:pt>
                <c:pt idx="918">
                  <c:v>-1.109381</c:v>
                </c:pt>
                <c:pt idx="919">
                  <c:v>-1.136701</c:v>
                </c:pt>
                <c:pt idx="920">
                  <c:v>-1.164083</c:v>
                </c:pt>
                <c:pt idx="921">
                  <c:v>-1.190825</c:v>
                </c:pt>
                <c:pt idx="922">
                  <c:v>-1.216313</c:v>
                </c:pt>
                <c:pt idx="923">
                  <c:v>-1.2401089999999999</c:v>
                </c:pt>
                <c:pt idx="924">
                  <c:v>-1.2619800000000001</c:v>
                </c:pt>
                <c:pt idx="925">
                  <c:v>-1.281882</c:v>
                </c:pt>
                <c:pt idx="926">
                  <c:v>-1.299911</c:v>
                </c:pt>
                <c:pt idx="927">
                  <c:v>-1.316244</c:v>
                </c:pt>
                <c:pt idx="928">
                  <c:v>-1.3310820000000001</c:v>
                </c:pt>
                <c:pt idx="929">
                  <c:v>-1.344616</c:v>
                </c:pt>
                <c:pt idx="930">
                  <c:v>-1.357005</c:v>
                </c:pt>
                <c:pt idx="931">
                  <c:v>-1.3683590000000001</c:v>
                </c:pt>
                <c:pt idx="932">
                  <c:v>-1.3787480000000001</c:v>
                </c:pt>
                <c:pt idx="933">
                  <c:v>-1.388209</c:v>
                </c:pt>
                <c:pt idx="934">
                  <c:v>-1.39676</c:v>
                </c:pt>
                <c:pt idx="935">
                  <c:v>-1.4044319999999999</c:v>
                </c:pt>
                <c:pt idx="936">
                  <c:v>-1.4112830000000001</c:v>
                </c:pt>
                <c:pt idx="937">
                  <c:v>-1.41743</c:v>
                </c:pt>
                <c:pt idx="938">
                  <c:v>-1.42306</c:v>
                </c:pt>
                <c:pt idx="939">
                  <c:v>-1.428437</c:v>
                </c:pt>
                <c:pt idx="940">
                  <c:v>-1.4338880000000001</c:v>
                </c:pt>
                <c:pt idx="941">
                  <c:v>-1.439773</c:v>
                </c:pt>
                <c:pt idx="942">
                  <c:v>-1.4464399999999999</c:v>
                </c:pt>
                <c:pt idx="943">
                  <c:v>-1.454169</c:v>
                </c:pt>
                <c:pt idx="944">
                  <c:v>-1.4631130000000001</c:v>
                </c:pt>
                <c:pt idx="945">
                  <c:v>-1.4732559999999999</c:v>
                </c:pt>
                <c:pt idx="946">
                  <c:v>-1.4843900000000001</c:v>
                </c:pt>
                <c:pt idx="947">
                  <c:v>-1.496127</c:v>
                </c:pt>
                <c:pt idx="948">
                  <c:v>-1.507952</c:v>
                </c:pt>
                <c:pt idx="949">
                  <c:v>-1.5193080000000001</c:v>
                </c:pt>
                <c:pt idx="950">
                  <c:v>-1.5296829999999999</c:v>
                </c:pt>
                <c:pt idx="951">
                  <c:v>-1.5386960000000001</c:v>
                </c:pt>
                <c:pt idx="952">
                  <c:v>-1.5461370000000001</c:v>
                </c:pt>
                <c:pt idx="953">
                  <c:v>-1.5519579999999999</c:v>
                </c:pt>
                <c:pt idx="954">
                  <c:v>-1.556246</c:v>
                </c:pt>
                <c:pt idx="955">
                  <c:v>-1.5591619999999999</c:v>
                </c:pt>
                <c:pt idx="956">
                  <c:v>-1.5608930000000001</c:v>
                </c:pt>
                <c:pt idx="957">
                  <c:v>-1.5616099999999999</c:v>
                </c:pt>
                <c:pt idx="958">
                  <c:v>-1.561439</c:v>
                </c:pt>
                <c:pt idx="959">
                  <c:v>-1.560452</c:v>
                </c:pt>
                <c:pt idx="960">
                  <c:v>-1.558664</c:v>
                </c:pt>
                <c:pt idx="961">
                  <c:v>-1.5560449999999999</c:v>
                </c:pt>
                <c:pt idx="962">
                  <c:v>-1.5525329999999999</c:v>
                </c:pt>
                <c:pt idx="963">
                  <c:v>-1.5480590000000001</c:v>
                </c:pt>
                <c:pt idx="964">
                  <c:v>-1.542575</c:v>
                </c:pt>
                <c:pt idx="965">
                  <c:v>-1.5360819999999999</c:v>
                </c:pt>
                <c:pt idx="966">
                  <c:v>-1.528654</c:v>
                </c:pt>
                <c:pt idx="967">
                  <c:v>-1.5204549999999999</c:v>
                </c:pt>
                <c:pt idx="968">
                  <c:v>-1.511738</c:v>
                </c:pt>
                <c:pt idx="969">
                  <c:v>-1.50282</c:v>
                </c:pt>
                <c:pt idx="970">
                  <c:v>-1.4940439999999999</c:v>
                </c:pt>
                <c:pt idx="971">
                  <c:v>-1.485714</c:v>
                </c:pt>
                <c:pt idx="972">
                  <c:v>-1.4780450000000001</c:v>
                </c:pt>
                <c:pt idx="973">
                  <c:v>-1.4711069999999999</c:v>
                </c:pt>
                <c:pt idx="974">
                  <c:v>-1.4648080000000001</c:v>
                </c:pt>
                <c:pt idx="975">
                  <c:v>-1.4589049999999999</c:v>
                </c:pt>
                <c:pt idx="976">
                  <c:v>-1.453044</c:v>
                </c:pt>
                <c:pt idx="977">
                  <c:v>-1.446828</c:v>
                </c:pt>
                <c:pt idx="978">
                  <c:v>-1.4398880000000001</c:v>
                </c:pt>
                <c:pt idx="979">
                  <c:v>-1.4319489999999999</c:v>
                </c:pt>
                <c:pt idx="980">
                  <c:v>-1.422868</c:v>
                </c:pt>
                <c:pt idx="981">
                  <c:v>-1.4126369999999999</c:v>
                </c:pt>
                <c:pt idx="982">
                  <c:v>-1.4013629999999999</c:v>
                </c:pt>
                <c:pt idx="983">
                  <c:v>-1.389224</c:v>
                </c:pt>
                <c:pt idx="984">
                  <c:v>-1.3764179999999999</c:v>
                </c:pt>
                <c:pt idx="985">
                  <c:v>-1.3631260000000001</c:v>
                </c:pt>
                <c:pt idx="986">
                  <c:v>-1.349472</c:v>
                </c:pt>
                <c:pt idx="987">
                  <c:v>-1.335513</c:v>
                </c:pt>
                <c:pt idx="988">
                  <c:v>-1.321234</c:v>
                </c:pt>
                <c:pt idx="989">
                  <c:v>-1.3065530000000001</c:v>
                </c:pt>
                <c:pt idx="990">
                  <c:v>-1.2913349999999999</c:v>
                </c:pt>
                <c:pt idx="991">
                  <c:v>-1.2754179999999999</c:v>
                </c:pt>
                <c:pt idx="992">
                  <c:v>-1.258642</c:v>
                </c:pt>
                <c:pt idx="993">
                  <c:v>-1.240875</c:v>
                </c:pt>
                <c:pt idx="994">
                  <c:v>-1.222051</c:v>
                </c:pt>
                <c:pt idx="995">
                  <c:v>-1.202197</c:v>
                </c:pt>
                <c:pt idx="996">
                  <c:v>-1.1814439999999999</c:v>
                </c:pt>
                <c:pt idx="997">
                  <c:v>-1.1600239999999999</c:v>
                </c:pt>
                <c:pt idx="998">
                  <c:v>-1.138234</c:v>
                </c:pt>
                <c:pt idx="999">
                  <c:v>-1.1163799999999999</c:v>
                </c:pt>
                <c:pt idx="1000">
                  <c:v>-1.0947119999999999</c:v>
                </c:pt>
                <c:pt idx="1001">
                  <c:v>-1.0733710000000001</c:v>
                </c:pt>
                <c:pt idx="1002">
                  <c:v>-1.052362</c:v>
                </c:pt>
                <c:pt idx="1003">
                  <c:v>-1.031566</c:v>
                </c:pt>
                <c:pt idx="1004">
                  <c:v>-1.010769</c:v>
                </c:pt>
                <c:pt idx="1005">
                  <c:v>-0.98972199999999999</c:v>
                </c:pt>
                <c:pt idx="1006">
                  <c:v>-0.968198</c:v>
                </c:pt>
                <c:pt idx="1007">
                  <c:v>-0.94604100000000002</c:v>
                </c:pt>
                <c:pt idx="1008">
                  <c:v>-0.92319700000000005</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-0.918991</c:v>
                </c:pt>
                <c:pt idx="1255">
                  <c:v>-0.94449099999999997</c:v>
                </c:pt>
                <c:pt idx="1256">
                  <c:v>-0.96902699999999997</c:v>
                </c:pt>
                <c:pt idx="1257">
                  <c:v>-0.99248700000000001</c:v>
                </c:pt>
                <c:pt idx="1258">
                  <c:v>-1.0147139999999999</c:v>
                </c:pt>
                <c:pt idx="1259">
                  <c:v>-1.0355380000000001</c:v>
                </c:pt>
                <c:pt idx="1260">
                  <c:v>-1.0548120000000001</c:v>
                </c:pt>
                <c:pt idx="1261">
                  <c:v>-1.072451</c:v>
                </c:pt>
                <c:pt idx="1262">
                  <c:v>-1.0884609999999999</c:v>
                </c:pt>
                <c:pt idx="1263">
                  <c:v>-1.1029580000000001</c:v>
                </c:pt>
                <c:pt idx="1264">
                  <c:v>-1.116177</c:v>
                </c:pt>
                <c:pt idx="1265">
                  <c:v>-1.1284590000000001</c:v>
                </c:pt>
                <c:pt idx="1266">
                  <c:v>-1.1402289999999999</c:v>
                </c:pt>
                <c:pt idx="1267">
                  <c:v>-1.151966</c:v>
                </c:pt>
                <c:pt idx="1268">
                  <c:v>-1.1641520000000001</c:v>
                </c:pt>
                <c:pt idx="1269">
                  <c:v>-1.1772279999999999</c:v>
                </c:pt>
                <c:pt idx="1270">
                  <c:v>-1.191538</c:v>
                </c:pt>
                <c:pt idx="1271">
                  <c:v>-1.207279</c:v>
                </c:pt>
                <c:pt idx="1272">
                  <c:v>-1.2244660000000001</c:v>
                </c:pt>
                <c:pt idx="1273">
                  <c:v>-1.24291</c:v>
                </c:pt>
                <c:pt idx="1274">
                  <c:v>-1.2622439999999999</c:v>
                </c:pt>
                <c:pt idx="1275">
                  <c:v>-1.281982</c:v>
                </c:pt>
                <c:pt idx="1276">
                  <c:v>-1.3016209999999999</c:v>
                </c:pt>
                <c:pt idx="1277">
                  <c:v>-1.3207530000000001</c:v>
                </c:pt>
                <c:pt idx="1278">
                  <c:v>-1.339134</c:v>
                </c:pt>
                <c:pt idx="1279">
                  <c:v>-1.356706</c:v>
                </c:pt>
                <c:pt idx="1280">
                  <c:v>-1.373545</c:v>
                </c:pt>
                <c:pt idx="1281">
                  <c:v>-1.389788</c:v>
                </c:pt>
                <c:pt idx="1282">
                  <c:v>-1.405554</c:v>
                </c:pt>
                <c:pt idx="1283">
                  <c:v>-1.420892</c:v>
                </c:pt>
                <c:pt idx="1284">
                  <c:v>-1.4357530000000001</c:v>
                </c:pt>
                <c:pt idx="1285">
                  <c:v>-1.449989</c:v>
                </c:pt>
                <c:pt idx="1286">
                  <c:v>-1.463379</c:v>
                </c:pt>
                <c:pt idx="1287">
                  <c:v>-1.4756549999999999</c:v>
                </c:pt>
                <c:pt idx="1288">
                  <c:v>-1.4865489999999999</c:v>
                </c:pt>
                <c:pt idx="1289">
                  <c:v>-1.4958279999999999</c:v>
                </c:pt>
                <c:pt idx="1290">
                  <c:v>-1.5033319999999999</c:v>
                </c:pt>
                <c:pt idx="1291">
                  <c:v>-1.509007</c:v>
                </c:pt>
                <c:pt idx="1292">
                  <c:v>-1.5129140000000001</c:v>
                </c:pt>
                <c:pt idx="1293">
                  <c:v>-1.5152410000000001</c:v>
                </c:pt>
                <c:pt idx="1294">
                  <c:v>-1.5162800000000001</c:v>
                </c:pt>
                <c:pt idx="1295">
                  <c:v>-1.516411</c:v>
                </c:pt>
                <c:pt idx="1296">
                  <c:v>-1.5160560000000001</c:v>
                </c:pt>
                <c:pt idx="1297">
                  <c:v>-1.5156350000000001</c:v>
                </c:pt>
                <c:pt idx="1298">
                  <c:v>-1.515512</c:v>
                </c:pt>
                <c:pt idx="1299">
                  <c:v>-1.515951</c:v>
                </c:pt>
                <c:pt idx="1300">
                  <c:v>-1.5170710000000001</c:v>
                </c:pt>
                <c:pt idx="1301">
                  <c:v>-1.5188250000000001</c:v>
                </c:pt>
                <c:pt idx="1302">
                  <c:v>-1.5210109999999999</c:v>
                </c:pt>
                <c:pt idx="1303">
                  <c:v>-1.5233129999999999</c:v>
                </c:pt>
                <c:pt idx="1304">
                  <c:v>-1.525388</c:v>
                </c:pt>
                <c:pt idx="1305">
                  <c:v>-1.5269630000000001</c:v>
                </c:pt>
                <c:pt idx="1306">
                  <c:v>-1.5279149999999999</c:v>
                </c:pt>
                <c:pt idx="1307">
                  <c:v>-1.528297</c:v>
                </c:pt>
                <c:pt idx="1308">
                  <c:v>-1.5283040000000001</c:v>
                </c:pt>
                <c:pt idx="1309">
                  <c:v>-1.528192</c:v>
                </c:pt>
                <c:pt idx="1310">
                  <c:v>-1.528189</c:v>
                </c:pt>
                <c:pt idx="1311">
                  <c:v>-1.52843</c:v>
                </c:pt>
                <c:pt idx="1312">
                  <c:v>-1.528921</c:v>
                </c:pt>
                <c:pt idx="1313">
                  <c:v>-1.5295339999999999</c:v>
                </c:pt>
                <c:pt idx="1314">
                  <c:v>-1.530025</c:v>
                </c:pt>
                <c:pt idx="1315">
                  <c:v>-1.5300720000000001</c:v>
                </c:pt>
                <c:pt idx="1316">
                  <c:v>-1.529307</c:v>
                </c:pt>
                <c:pt idx="1317">
                  <c:v>-1.527369</c:v>
                </c:pt>
                <c:pt idx="1318">
                  <c:v>-1.5239400000000001</c:v>
                </c:pt>
                <c:pt idx="1319">
                  <c:v>-1.5187839999999999</c:v>
                </c:pt>
                <c:pt idx="1320">
                  <c:v>-1.511776</c:v>
                </c:pt>
                <c:pt idx="1321">
                  <c:v>-1.502912</c:v>
                </c:pt>
                <c:pt idx="1322">
                  <c:v>-1.4923150000000001</c:v>
                </c:pt>
                <c:pt idx="1323">
                  <c:v>-1.4802139999999999</c:v>
                </c:pt>
                <c:pt idx="1324">
                  <c:v>-1.4669179999999999</c:v>
                </c:pt>
                <c:pt idx="1325">
                  <c:v>-1.4527699999999999</c:v>
                </c:pt>
                <c:pt idx="1326">
                  <c:v>-1.4380999999999999</c:v>
                </c:pt>
                <c:pt idx="1327">
                  <c:v>-1.423176</c:v>
                </c:pt>
                <c:pt idx="1328">
                  <c:v>-1.408164</c:v>
                </c:pt>
                <c:pt idx="1329">
                  <c:v>-1.3931070000000001</c:v>
                </c:pt>
                <c:pt idx="1330">
                  <c:v>-1.377926</c:v>
                </c:pt>
                <c:pt idx="1331">
                  <c:v>-1.3624590000000001</c:v>
                </c:pt>
                <c:pt idx="1332">
                  <c:v>-1.346522</c:v>
                </c:pt>
                <c:pt idx="1333">
                  <c:v>-1.3299909999999999</c:v>
                </c:pt>
                <c:pt idx="1334">
                  <c:v>-1.3128770000000001</c:v>
                </c:pt>
                <c:pt idx="1335">
                  <c:v>-1.2953539999999999</c:v>
                </c:pt>
                <c:pt idx="1336">
                  <c:v>-1.2777400000000001</c:v>
                </c:pt>
                <c:pt idx="1337">
                  <c:v>-1.2604219999999999</c:v>
                </c:pt>
                <c:pt idx="1338">
                  <c:v>-1.2437689999999999</c:v>
                </c:pt>
                <c:pt idx="1339">
                  <c:v>-1.2280489999999999</c:v>
                </c:pt>
                <c:pt idx="1340">
                  <c:v>-1.2133830000000001</c:v>
                </c:pt>
                <c:pt idx="1341">
                  <c:v>-1.199724</c:v>
                </c:pt>
                <c:pt idx="1342">
                  <c:v>-1.1868719999999999</c:v>
                </c:pt>
                <c:pt idx="1343">
                  <c:v>-1.1745049999999999</c:v>
                </c:pt>
                <c:pt idx="1344">
                  <c:v>-1.162215</c:v>
                </c:pt>
                <c:pt idx="1345">
                  <c:v>-1.1495569999999999</c:v>
                </c:pt>
                <c:pt idx="1346">
                  <c:v>-1.13609</c:v>
                </c:pt>
                <c:pt idx="1347">
                  <c:v>-1.1214249999999999</c:v>
                </c:pt>
                <c:pt idx="1348">
                  <c:v>-1.1052580000000001</c:v>
                </c:pt>
                <c:pt idx="1349">
                  <c:v>-1.087396</c:v>
                </c:pt>
                <c:pt idx="1350">
                  <c:v>-1.0677749999999999</c:v>
                </c:pt>
                <c:pt idx="1351">
                  <c:v>-1.0464519999999999</c:v>
                </c:pt>
                <c:pt idx="1352">
                  <c:v>-1.0235890000000001</c:v>
                </c:pt>
                <c:pt idx="1353">
                  <c:v>-0.99941500000000005</c:v>
                </c:pt>
                <c:pt idx="1354">
                  <c:v>-0.97418400000000005</c:v>
                </c:pt>
                <c:pt idx="1355">
                  <c:v>-0.94812200000000002</c:v>
                </c:pt>
                <c:pt idx="1356">
                  <c:v>-0.92139099999999996</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-0.91134099999999996</c:v>
                </c:pt>
                <c:pt idx="1603">
                  <c:v>-0.93606900000000004</c:v>
                </c:pt>
                <c:pt idx="1604">
                  <c:v>-0.96040899999999996</c:v>
                </c:pt>
                <c:pt idx="1605">
                  <c:v>-0.98429500000000003</c:v>
                </c:pt>
                <c:pt idx="1606">
                  <c:v>-1.007781</c:v>
                </c:pt>
                <c:pt idx="1607">
                  <c:v>-1.0309969999999999</c:v>
                </c:pt>
                <c:pt idx="1608">
                  <c:v>-1.0540929999999999</c:v>
                </c:pt>
                <c:pt idx="1609">
                  <c:v>-1.0771710000000001</c:v>
                </c:pt>
                <c:pt idx="1610">
                  <c:v>-1.1002369999999999</c:v>
                </c:pt>
                <c:pt idx="1611">
                  <c:v>-1.1231770000000001</c:v>
                </c:pt>
                <c:pt idx="1612">
                  <c:v>-1.145767</c:v>
                </c:pt>
                <c:pt idx="1613">
                  <c:v>-1.1677040000000001</c:v>
                </c:pt>
                <c:pt idx="1614">
                  <c:v>-1.188663</c:v>
                </c:pt>
                <c:pt idx="1615">
                  <c:v>-1.20835</c:v>
                </c:pt>
                <c:pt idx="1616">
                  <c:v>-1.226556</c:v>
                </c:pt>
                <c:pt idx="1617">
                  <c:v>-1.243182</c:v>
                </c:pt>
                <c:pt idx="1618">
                  <c:v>-1.2582580000000001</c:v>
                </c:pt>
                <c:pt idx="1619">
                  <c:v>-1.27193</c:v>
                </c:pt>
                <c:pt idx="1620">
                  <c:v>-1.2844370000000001</c:v>
                </c:pt>
                <c:pt idx="1621">
                  <c:v>-1.2960830000000001</c:v>
                </c:pt>
                <c:pt idx="1622">
                  <c:v>-1.3071950000000001</c:v>
                </c:pt>
                <c:pt idx="1623">
                  <c:v>-1.3180909999999999</c:v>
                </c:pt>
                <c:pt idx="1624">
                  <c:v>-1.329037</c:v>
                </c:pt>
                <c:pt idx="1625">
                  <c:v>-1.3402160000000001</c:v>
                </c:pt>
                <c:pt idx="1626">
                  <c:v>-1.3517079999999999</c:v>
                </c:pt>
                <c:pt idx="1627">
                  <c:v>-1.3634740000000001</c:v>
                </c:pt>
                <c:pt idx="1628">
                  <c:v>-1.3753679999999999</c:v>
                </c:pt>
                <c:pt idx="1629">
                  <c:v>-1.3871640000000001</c:v>
                </c:pt>
                <c:pt idx="1630">
                  <c:v>-1.3986149999999999</c:v>
                </c:pt>
                <c:pt idx="1631">
                  <c:v>-1.4095150000000001</c:v>
                </c:pt>
                <c:pt idx="1632">
                  <c:v>-1.4197709999999999</c:v>
                </c:pt>
                <c:pt idx="1633">
                  <c:v>-1.4294359999999999</c:v>
                </c:pt>
                <c:pt idx="1634">
                  <c:v>-1.4387019999999999</c:v>
                </c:pt>
                <c:pt idx="1635">
                  <c:v>-1.447851</c:v>
                </c:pt>
                <c:pt idx="1636">
                  <c:v>-1.4571780000000001</c:v>
                </c:pt>
                <c:pt idx="1637">
                  <c:v>-1.4669080000000001</c:v>
                </c:pt>
                <c:pt idx="1638">
                  <c:v>-1.4771380000000001</c:v>
                </c:pt>
                <c:pt idx="1639">
                  <c:v>-1.4878130000000001</c:v>
                </c:pt>
                <c:pt idx="1640">
                  <c:v>-1.498732</c:v>
                </c:pt>
                <c:pt idx="1641">
                  <c:v>-1.5095780000000001</c:v>
                </c:pt>
                <c:pt idx="1642">
                  <c:v>-1.5199750000000001</c:v>
                </c:pt>
                <c:pt idx="1643">
                  <c:v>-1.529539</c:v>
                </c:pt>
                <c:pt idx="1644">
                  <c:v>-1.53793</c:v>
                </c:pt>
                <c:pt idx="1645">
                  <c:v>-1.544896</c:v>
                </c:pt>
                <c:pt idx="1646">
                  <c:v>-1.5502910000000001</c:v>
                </c:pt>
                <c:pt idx="1647">
                  <c:v>-1.554087</c:v>
                </c:pt>
                <c:pt idx="1648">
                  <c:v>-1.55636</c:v>
                </c:pt>
                <c:pt idx="1649">
                  <c:v>-1.5572680000000001</c:v>
                </c:pt>
                <c:pt idx="1650">
                  <c:v>-1.557023</c:v>
                </c:pt>
                <c:pt idx="1651">
                  <c:v>-1.5558559999999999</c:v>
                </c:pt>
                <c:pt idx="1652">
                  <c:v>-1.5539810000000001</c:v>
                </c:pt>
                <c:pt idx="1653">
                  <c:v>-1.5515650000000001</c:v>
                </c:pt>
                <c:pt idx="1654">
                  <c:v>-1.548699</c:v>
                </c:pt>
                <c:pt idx="1655">
                  <c:v>-1.5453889999999999</c:v>
                </c:pt>
                <c:pt idx="1656">
                  <c:v>-1.5415490000000001</c:v>
                </c:pt>
                <c:pt idx="1657">
                  <c:v>-1.537029</c:v>
                </c:pt>
                <c:pt idx="1658">
                  <c:v>-1.531658</c:v>
                </c:pt>
                <c:pt idx="1659">
                  <c:v>-1.5253140000000001</c:v>
                </c:pt>
                <c:pt idx="1660">
                  <c:v>-1.5179929999999999</c:v>
                </c:pt>
                <c:pt idx="1661">
                  <c:v>-1.5098609999999999</c:v>
                </c:pt>
                <c:pt idx="1662">
                  <c:v>-1.5012540000000001</c:v>
                </c:pt>
                <c:pt idx="1663">
                  <c:v>-1.492624</c:v>
                </c:pt>
                <c:pt idx="1664">
                  <c:v>-1.484445</c:v>
                </c:pt>
                <c:pt idx="1665">
                  <c:v>-1.477109</c:v>
                </c:pt>
                <c:pt idx="1666">
                  <c:v>-1.470852</c:v>
                </c:pt>
                <c:pt idx="1667">
                  <c:v>-1.4657210000000001</c:v>
                </c:pt>
                <c:pt idx="1668">
                  <c:v>-1.461581</c:v>
                </c:pt>
                <c:pt idx="1669">
                  <c:v>-1.4581440000000001</c:v>
                </c:pt>
                <c:pt idx="1670">
                  <c:v>-1.4550209999999999</c:v>
                </c:pt>
                <c:pt idx="1671">
                  <c:v>-1.4517770000000001</c:v>
                </c:pt>
                <c:pt idx="1672">
                  <c:v>-1.447986</c:v>
                </c:pt>
                <c:pt idx="1673">
                  <c:v>-1.443271</c:v>
                </c:pt>
                <c:pt idx="1674">
                  <c:v>-1.4373419999999999</c:v>
                </c:pt>
                <c:pt idx="1675">
                  <c:v>-1.4300060000000001</c:v>
                </c:pt>
                <c:pt idx="1676">
                  <c:v>-1.4211739999999999</c:v>
                </c:pt>
                <c:pt idx="1677">
                  <c:v>-1.4108499999999999</c:v>
                </c:pt>
                <c:pt idx="1678">
                  <c:v>-1.399106</c:v>
                </c:pt>
                <c:pt idx="1679">
                  <c:v>-1.3860539999999999</c:v>
                </c:pt>
                <c:pt idx="1680">
                  <c:v>-1.371818</c:v>
                </c:pt>
                <c:pt idx="1681">
                  <c:v>-1.3565</c:v>
                </c:pt>
                <c:pt idx="1682">
                  <c:v>-1.3401590000000001</c:v>
                </c:pt>
                <c:pt idx="1683">
                  <c:v>-1.3227910000000001</c:v>
                </c:pt>
                <c:pt idx="1684">
                  <c:v>-1.3043309999999999</c:v>
                </c:pt>
                <c:pt idx="1685">
                  <c:v>-1.2846660000000001</c:v>
                </c:pt>
                <c:pt idx="1686">
                  <c:v>-1.2636769999999999</c:v>
                </c:pt>
                <c:pt idx="1687">
                  <c:v>-1.2412939999999999</c:v>
                </c:pt>
                <c:pt idx="1688">
                  <c:v>-1.2175739999999999</c:v>
                </c:pt>
                <c:pt idx="1689">
                  <c:v>-1.1927589999999999</c:v>
                </c:pt>
                <c:pt idx="1690">
                  <c:v>-1.167289</c:v>
                </c:pt>
                <c:pt idx="1691">
                  <c:v>-1.1417600000000001</c:v>
                </c:pt>
                <c:pt idx="1692">
                  <c:v>-1.1168199999999999</c:v>
                </c:pt>
                <c:pt idx="1693">
                  <c:v>-1.0930489999999999</c:v>
                </c:pt>
                <c:pt idx="1694">
                  <c:v>-1.0708610000000001</c:v>
                </c:pt>
                <c:pt idx="1695">
                  <c:v>-1.0504519999999999</c:v>
                </c:pt>
                <c:pt idx="1696">
                  <c:v>-1.0317989999999999</c:v>
                </c:pt>
                <c:pt idx="1697">
                  <c:v>-1.014691</c:v>
                </c:pt>
                <c:pt idx="1698">
                  <c:v>-0.99877800000000005</c:v>
                </c:pt>
                <c:pt idx="1699">
                  <c:v>-0.98362899999999998</c:v>
                </c:pt>
                <c:pt idx="1700">
                  <c:v>-0.96878200000000003</c:v>
                </c:pt>
                <c:pt idx="1701">
                  <c:v>-0.95379199999999997</c:v>
                </c:pt>
                <c:pt idx="1702">
                  <c:v>-0.93827000000000005</c:v>
                </c:pt>
                <c:pt idx="1703">
                  <c:v>-0.92190000000000005</c:v>
                </c:pt>
                <c:pt idx="1704">
                  <c:v>-0.90446199999999999</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-0.90087799999999996</c:v>
                </c:pt>
                <c:pt idx="1948">
                  <c:v>-0.92432700000000001</c:v>
                </c:pt>
                <c:pt idx="1949">
                  <c:v>-0.94755400000000001</c:v>
                </c:pt>
                <c:pt idx="1950">
                  <c:v>-0.97052700000000003</c:v>
                </c:pt>
                <c:pt idx="1951">
                  <c:v>-0.99315299999999995</c:v>
                </c:pt>
                <c:pt idx="1952">
                  <c:v>-1.0152859999999999</c:v>
                </c:pt>
                <c:pt idx="1953">
                  <c:v>-1.0367420000000001</c:v>
                </c:pt>
                <c:pt idx="1954">
                  <c:v>-1.057318</c:v>
                </c:pt>
                <c:pt idx="1955">
                  <c:v>-1.07683</c:v>
                </c:pt>
                <c:pt idx="1956">
                  <c:v>-1.0951409999999999</c:v>
                </c:pt>
                <c:pt idx="1957">
                  <c:v>-1.1121939999999999</c:v>
                </c:pt>
                <c:pt idx="1958">
                  <c:v>-1.128036</c:v>
                </c:pt>
                <c:pt idx="1959">
                  <c:v>-1.14283</c:v>
                </c:pt>
                <c:pt idx="1960">
                  <c:v>-1.1568449999999999</c:v>
                </c:pt>
                <c:pt idx="1961">
                  <c:v>-1.1704369999999999</c:v>
                </c:pt>
                <c:pt idx="1962">
                  <c:v>-1.183999</c:v>
                </c:pt>
                <c:pt idx="1963">
                  <c:v>-1.197913</c:v>
                </c:pt>
                <c:pt idx="1964">
                  <c:v>-1.2124870000000001</c:v>
                </c:pt>
                <c:pt idx="1965">
                  <c:v>-1.2279070000000001</c:v>
                </c:pt>
                <c:pt idx="1966">
                  <c:v>-1.2442029999999999</c:v>
                </c:pt>
                <c:pt idx="1967">
                  <c:v>-1.261253</c:v>
                </c:pt>
                <c:pt idx="1968">
                  <c:v>-1.278816</c:v>
                </c:pt>
                <c:pt idx="1969">
                  <c:v>-1.296597</c:v>
                </c:pt>
                <c:pt idx="1970">
                  <c:v>-1.3143119999999999</c:v>
                </c:pt>
                <c:pt idx="1971">
                  <c:v>-1.331745</c:v>
                </c:pt>
                <c:pt idx="1972">
                  <c:v>-1.348762</c:v>
                </c:pt>
                <c:pt idx="1973">
                  <c:v>-1.365305</c:v>
                </c:pt>
                <c:pt idx="1974">
                  <c:v>-1.381365</c:v>
                </c:pt>
                <c:pt idx="1975">
                  <c:v>-1.396949</c:v>
                </c:pt>
                <c:pt idx="1976">
                  <c:v>-1.41205</c:v>
                </c:pt>
                <c:pt idx="1977">
                  <c:v>-1.4266270000000001</c:v>
                </c:pt>
                <c:pt idx="1978">
                  <c:v>-1.440591</c:v>
                </c:pt>
                <c:pt idx="1979">
                  <c:v>-1.4538</c:v>
                </c:pt>
                <c:pt idx="1980">
                  <c:v>-1.4660660000000001</c:v>
                </c:pt>
                <c:pt idx="1981">
                  <c:v>-1.4771669999999999</c:v>
                </c:pt>
                <c:pt idx="1982">
                  <c:v>-1.4868680000000001</c:v>
                </c:pt>
                <c:pt idx="1983">
                  <c:v>-1.4949520000000001</c:v>
                </c:pt>
                <c:pt idx="1984">
                  <c:v>-1.501258</c:v>
                </c:pt>
                <c:pt idx="1985">
                  <c:v>-1.5057119999999999</c:v>
                </c:pt>
                <c:pt idx="1986">
                  <c:v>-1.5083679999999999</c:v>
                </c:pt>
                <c:pt idx="1987">
                  <c:v>-1.509422</c:v>
                </c:pt>
                <c:pt idx="1988">
                  <c:v>-1.5092110000000001</c:v>
                </c:pt>
                <c:pt idx="1989">
                  <c:v>-1.508189</c:v>
                </c:pt>
                <c:pt idx="1990">
                  <c:v>-1.5068729999999999</c:v>
                </c:pt>
                <c:pt idx="1991">
                  <c:v>-1.5057799999999999</c:v>
                </c:pt>
                <c:pt idx="1992">
                  <c:v>-1.505352</c:v>
                </c:pt>
                <c:pt idx="1993">
                  <c:v>-1.5059009999999999</c:v>
                </c:pt>
                <c:pt idx="1994">
                  <c:v>-1.5075700000000001</c:v>
                </c:pt>
                <c:pt idx="1995">
                  <c:v>-1.5103279999999999</c:v>
                </c:pt>
                <c:pt idx="1996">
                  <c:v>-1.5140009999999999</c:v>
                </c:pt>
                <c:pt idx="1997">
                  <c:v>-1.5183219999999999</c:v>
                </c:pt>
                <c:pt idx="1998">
                  <c:v>-1.5229969999999999</c:v>
                </c:pt>
                <c:pt idx="1999">
                  <c:v>-1.527757</c:v>
                </c:pt>
                <c:pt idx="2000">
                  <c:v>-1.5323929999999999</c:v>
                </c:pt>
                <c:pt idx="2001">
                  <c:v>-1.536759</c:v>
                </c:pt>
                <c:pt idx="2002">
                  <c:v>-1.5407630000000001</c:v>
                </c:pt>
                <c:pt idx="2003">
                  <c:v>-1.544333</c:v>
                </c:pt>
                <c:pt idx="2004">
                  <c:v>-1.5473980000000001</c:v>
                </c:pt>
                <c:pt idx="2005">
                  <c:v>-1.549857</c:v>
                </c:pt>
                <c:pt idx="2006">
                  <c:v>-1.551569</c:v>
                </c:pt>
                <c:pt idx="2007">
                  <c:v>-1.5523439999999999</c:v>
                </c:pt>
                <c:pt idx="2008">
                  <c:v>-1.5519499999999999</c:v>
                </c:pt>
                <c:pt idx="2009">
                  <c:v>-1.550119</c:v>
                </c:pt>
                <c:pt idx="2010">
                  <c:v>-1.5465690000000001</c:v>
                </c:pt>
                <c:pt idx="2011">
                  <c:v>-1.541037</c:v>
                </c:pt>
                <c:pt idx="2012">
                  <c:v>-1.5333110000000001</c:v>
                </c:pt>
                <c:pt idx="2013">
                  <c:v>-1.523277</c:v>
                </c:pt>
                <c:pt idx="2014">
                  <c:v>-1.5109589999999999</c:v>
                </c:pt>
                <c:pt idx="2015">
                  <c:v>-1.4965520000000001</c:v>
                </c:pt>
                <c:pt idx="2016">
                  <c:v>-1.480432</c:v>
                </c:pt>
                <c:pt idx="2017">
                  <c:v>-1.46313</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yVal>
          <c:smooth val="1"/>
          <c:extLst>
            <c:ext xmlns:c16="http://schemas.microsoft.com/office/drawing/2014/chart" uri="{C3380CC4-5D6E-409C-BE32-E72D297353CC}">
              <c16:uniqueId val="{00000001-38C7-174F-963F-24D0DE70E5BD}"/>
            </c:ext>
          </c:extLst>
        </c:ser>
        <c:dLbls>
          <c:showLegendKey val="0"/>
          <c:showVal val="0"/>
          <c:showCatName val="0"/>
          <c:showSerName val="0"/>
          <c:showPercent val="0"/>
          <c:showBubbleSize val="0"/>
        </c:dLbls>
        <c:axId val="1839702881"/>
        <c:axId val="1106346748"/>
      </c:scatterChart>
      <c:valAx>
        <c:axId val="1839702881"/>
        <c:scaling>
          <c:orientation val="minMax"/>
          <c:max val="47483"/>
          <c:min val="43831"/>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Date</a:t>
                </a:r>
              </a:p>
            </c:rich>
          </c:tx>
          <c:overlay val="0"/>
        </c:title>
        <c:numFmt formatCode="yyyy" sourceLinked="0"/>
        <c:majorTickMark val="none"/>
        <c:minorTickMark val="none"/>
        <c:tickLblPos val="nextTo"/>
        <c:spPr>
          <a:ln/>
        </c:spPr>
        <c:txPr>
          <a:bodyPr rot="0"/>
          <a:lstStyle/>
          <a:p>
            <a:pPr lvl="0">
              <a:defRPr b="0">
                <a:solidFill>
                  <a:schemeClr val="tx1">
                    <a:lumMod val="50000"/>
                    <a:lumOff val="50000"/>
                  </a:schemeClr>
                </a:solidFill>
                <a:latin typeface="Roboto"/>
              </a:defRPr>
            </a:pPr>
            <a:endParaRPr lang="en-US"/>
          </a:p>
        </c:txPr>
        <c:crossAx val="1106346748"/>
        <c:crossesAt val="-2"/>
        <c:crossBetween val="midCat"/>
        <c:majorUnit val="366"/>
        <c:minorUnit val="183"/>
      </c:valAx>
      <c:valAx>
        <c:axId val="1106346748"/>
        <c:scaling>
          <c:orientation val="minMax"/>
          <c:max val="2"/>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Lunar Subsolar Latitude</a:t>
                </a:r>
              </a:p>
            </c:rich>
          </c:tx>
          <c:overlay val="0"/>
        </c:title>
        <c:numFmt formatCode="General" sourceLinked="1"/>
        <c:majorTickMark val="none"/>
        <c:minorTickMark val="none"/>
        <c:tickLblPos val="nextTo"/>
        <c:spPr>
          <a:ln/>
        </c:spPr>
        <c:txPr>
          <a:bodyPr/>
          <a:lstStyle/>
          <a:p>
            <a:pPr lvl="0">
              <a:defRPr b="0">
                <a:solidFill>
                  <a:schemeClr val="tx1">
                    <a:lumMod val="50000"/>
                    <a:lumOff val="50000"/>
                  </a:schemeClr>
                </a:solidFill>
                <a:latin typeface="Roboto"/>
              </a:defRPr>
            </a:pPr>
            <a:endParaRPr lang="en-US"/>
          </a:p>
        </c:txPr>
        <c:crossAx val="1839702881"/>
        <c:crosses val="autoZero"/>
        <c:crossBetween val="midCat"/>
      </c:valAx>
    </c:plotArea>
    <c:legend>
      <c:legendPos val="b"/>
      <c:overlay val="0"/>
      <c:txPr>
        <a:bodyPr/>
        <a:lstStyle/>
        <a:p>
          <a:pPr>
            <a:defRPr sz="1200">
              <a:solidFill>
                <a:schemeClr val="tx1">
                  <a:lumMod val="50000"/>
                  <a:lumOff val="50000"/>
                </a:schemeClr>
              </a:solidFill>
            </a:defRPr>
          </a:pPr>
          <a:endParaRPr lang="en-US"/>
        </a:p>
      </c:txPr>
    </c:legend>
    <c:plotVisOnly val="1"/>
    <c:dispBlanksAs val="zero"/>
    <c:showDLblsOverMax val="1"/>
  </c:chart>
  <c:spPr>
    <a:ln w="12700">
      <a:solidFill>
        <a:schemeClr val="accent3"/>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5</xdr:col>
      <xdr:colOff>558800</xdr:colOff>
      <xdr:row>5</xdr:row>
      <xdr:rowOff>3678</xdr:rowOff>
    </xdr:from>
    <xdr:to>
      <xdr:col>5</xdr:col>
      <xdr:colOff>7053819</xdr:colOff>
      <xdr:row>37</xdr:row>
      <xdr:rowOff>38099</xdr:rowOff>
    </xdr:to>
    <xdr:pic>
      <xdr:nvPicPr>
        <xdr:cNvPr id="30" name="Picture 29">
          <a:extLst>
            <a:ext uri="{FF2B5EF4-FFF2-40B4-BE49-F238E27FC236}">
              <a16:creationId xmlns:a16="http://schemas.microsoft.com/office/drawing/2014/main" id="{0B9FE20E-CBAC-C14E-B9C3-3335E5022F78}"/>
            </a:ext>
          </a:extLst>
        </xdr:cNvPr>
        <xdr:cNvPicPr>
          <a:picLocks noChangeAspect="1"/>
        </xdr:cNvPicPr>
      </xdr:nvPicPr>
      <xdr:blipFill>
        <a:blip xmlns:r="http://schemas.openxmlformats.org/officeDocument/2006/relationships" r:embed="rId1"/>
        <a:stretch>
          <a:fillRect/>
        </a:stretch>
      </xdr:blipFill>
      <xdr:spPr>
        <a:xfrm>
          <a:off x="4356100" y="879978"/>
          <a:ext cx="6495019" cy="55081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7124700" cy="4191000"/>
    <xdr:graphicFrame macro="">
      <xdr:nvGraphicFramePr>
        <xdr:cNvPr id="2" name="Chart 1" title="Chart">
          <a:extLst>
            <a:ext uri="{FF2B5EF4-FFF2-40B4-BE49-F238E27FC236}">
              <a16:creationId xmlns:a16="http://schemas.microsoft.com/office/drawing/2014/main" id="{B13DFC27-EC32-454A-BDF6-5C1B9993F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12699</xdr:colOff>
      <xdr:row>1</xdr:row>
      <xdr:rowOff>12700</xdr:rowOff>
    </xdr:from>
    <xdr:ext cx="7721601" cy="4940300"/>
    <xdr:graphicFrame macro="">
      <xdr:nvGraphicFramePr>
        <xdr:cNvPr id="2" name="Chart 2" title="Chart">
          <a:extLst>
            <a:ext uri="{FF2B5EF4-FFF2-40B4-BE49-F238E27FC236}">
              <a16:creationId xmlns:a16="http://schemas.microsoft.com/office/drawing/2014/main" id="{F41FDA3B-4582-1E4E-9314-E40565682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DB044A0-236A-7040-AAB3-9F58634AC716}" name="Table_13" displayName="Table_13" ref="H3:K27" headerRowCount="0" headerRowDxfId="6" dataDxfId="5" totalsRowDxfId="4">
  <tableColumns count="4">
    <tableColumn id="1" xr3:uid="{62DC4F29-BAF7-5249-A5CB-1F7088A1A02F}" name="Column1" dataDxfId="3"/>
    <tableColumn id="2" xr3:uid="{6B816655-2DC7-9942-B459-69E9DF7D5D2B}" name="Column2" dataDxfId="2"/>
    <tableColumn id="3" xr3:uid="{6CB9B1C2-4B60-5541-B64D-8B5B20447012}" name="Column3" dataDxfId="1"/>
    <tableColumn id="4" xr3:uid="{924F7BC6-03DC-EF40-AF87-B967C7B5DBA2}" name="Column4" dataDxfId="0"/>
  </tableColumns>
  <tableStyleInfo name="Range Lookup-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i.org/10.1016/j.pss.2017.02.013" TargetMode="External"/><Relationship Id="rId2" Type="http://schemas.openxmlformats.org/officeDocument/2006/relationships/hyperlink" Target="https://doi.org/10.1016/j.icarus.2016.08.012" TargetMode="External"/><Relationship Id="rId1" Type="http://schemas.openxmlformats.org/officeDocument/2006/relationships/hyperlink" Target="https://doi.org/10.1029/2011JE003987" TargetMode="External"/><Relationship Id="rId5" Type="http://schemas.openxmlformats.org/officeDocument/2006/relationships/drawing" Target="../drawings/drawing1.xml"/><Relationship Id="rId4" Type="http://schemas.openxmlformats.org/officeDocument/2006/relationships/hyperlink" Target="https://spiceypy.readthedocs.io/en/master/binary_pck.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U1000"/>
  <sheetViews>
    <sheetView showGridLines="0" workbookViewId="0">
      <selection activeCell="K15" sqref="K15"/>
    </sheetView>
  </sheetViews>
  <sheetFormatPr baseColWidth="10" defaultColWidth="14.5" defaultRowHeight="15.75" customHeight="1" x14ac:dyDescent="0.15"/>
  <cols>
    <col min="1" max="1" width="3.1640625" style="45" customWidth="1"/>
    <col min="2" max="4" width="14.5" style="45"/>
    <col min="5" max="5" width="3.1640625" style="45" customWidth="1"/>
    <col min="6" max="6" width="99.5" style="45" customWidth="1"/>
    <col min="7" max="7" width="3.1640625" style="45" customWidth="1"/>
    <col min="8" max="16384" width="14.5" style="45"/>
  </cols>
  <sheetData>
    <row r="1" spans="1:21" ht="14" x14ac:dyDescent="0.15">
      <c r="A1" s="44"/>
      <c r="B1" s="44"/>
      <c r="C1" s="44"/>
      <c r="D1" s="44"/>
      <c r="E1" s="44"/>
      <c r="F1" s="44"/>
      <c r="G1" s="44"/>
      <c r="H1" s="44"/>
      <c r="I1" s="44"/>
      <c r="J1" s="44"/>
      <c r="K1" s="44"/>
      <c r="L1" s="44"/>
      <c r="M1" s="44"/>
      <c r="N1" s="44"/>
      <c r="O1" s="44"/>
      <c r="P1" s="44"/>
      <c r="Q1" s="44"/>
      <c r="R1" s="44"/>
      <c r="S1" s="44"/>
      <c r="T1" s="44"/>
      <c r="U1" s="44"/>
    </row>
    <row r="2" spans="1:21" ht="16" x14ac:dyDescent="0.15">
      <c r="A2" s="44"/>
      <c r="B2" s="110" t="s">
        <v>0</v>
      </c>
      <c r="C2" s="111"/>
      <c r="D2" s="112"/>
      <c r="E2" s="46"/>
      <c r="F2" s="115" t="s">
        <v>28</v>
      </c>
      <c r="H2" s="110" t="s">
        <v>29</v>
      </c>
      <c r="I2" s="111"/>
      <c r="J2" s="112"/>
      <c r="K2" s="44"/>
      <c r="L2" s="44"/>
      <c r="M2" s="44"/>
      <c r="N2" s="44"/>
      <c r="O2" s="44"/>
      <c r="P2" s="44"/>
      <c r="Q2" s="44"/>
      <c r="R2" s="44"/>
      <c r="S2" s="44"/>
      <c r="T2" s="44"/>
      <c r="U2" s="44"/>
    </row>
    <row r="3" spans="1:21" ht="15" customHeight="1" x14ac:dyDescent="0.15">
      <c r="A3" s="44"/>
      <c r="B3" s="87" t="s">
        <v>30</v>
      </c>
      <c r="C3" s="88"/>
      <c r="D3" s="89"/>
      <c r="E3" s="44"/>
      <c r="F3" s="58"/>
      <c r="H3" s="87" t="s">
        <v>34</v>
      </c>
      <c r="I3" s="88"/>
      <c r="J3" s="89"/>
      <c r="K3" s="44"/>
      <c r="L3" s="44"/>
      <c r="M3" s="44"/>
      <c r="N3" s="44"/>
      <c r="O3" s="44"/>
      <c r="P3" s="44"/>
      <c r="Q3" s="44"/>
      <c r="R3" s="44"/>
      <c r="S3" s="44"/>
      <c r="T3" s="44"/>
      <c r="U3" s="44"/>
    </row>
    <row r="4" spans="1:21" ht="13" customHeight="1" x14ac:dyDescent="0.15">
      <c r="A4" s="44"/>
      <c r="B4" s="87"/>
      <c r="C4" s="88"/>
      <c r="D4" s="89"/>
      <c r="E4" s="43"/>
      <c r="F4" s="59"/>
      <c r="G4" s="44"/>
      <c r="H4" s="87"/>
      <c r="I4" s="88"/>
      <c r="J4" s="89"/>
      <c r="K4" s="44"/>
      <c r="L4" s="44"/>
      <c r="M4" s="44"/>
      <c r="N4" s="44"/>
      <c r="O4" s="44"/>
      <c r="P4" s="44"/>
      <c r="Q4" s="44"/>
      <c r="R4" s="44"/>
      <c r="S4" s="44"/>
      <c r="T4" s="44"/>
      <c r="U4" s="44"/>
    </row>
    <row r="5" spans="1:21" ht="13" customHeight="1" x14ac:dyDescent="0.15">
      <c r="A5" s="44"/>
      <c r="B5" s="87"/>
      <c r="C5" s="88"/>
      <c r="D5" s="89"/>
      <c r="E5" s="43"/>
      <c r="F5" s="59"/>
      <c r="G5" s="44"/>
      <c r="H5" s="87"/>
      <c r="I5" s="88"/>
      <c r="J5" s="89"/>
      <c r="K5" s="44"/>
      <c r="L5" s="44"/>
      <c r="M5" s="44"/>
      <c r="N5" s="44"/>
      <c r="O5" s="44"/>
      <c r="P5" s="44"/>
      <c r="Q5" s="44"/>
      <c r="R5" s="44"/>
      <c r="S5" s="44"/>
      <c r="T5" s="44"/>
      <c r="U5" s="44"/>
    </row>
    <row r="6" spans="1:21" ht="13" customHeight="1" x14ac:dyDescent="0.15">
      <c r="A6" s="44"/>
      <c r="B6" s="87"/>
      <c r="C6" s="88"/>
      <c r="D6" s="89"/>
      <c r="E6" s="43"/>
      <c r="F6" s="59"/>
      <c r="G6" s="44"/>
      <c r="H6" s="87"/>
      <c r="I6" s="88"/>
      <c r="J6" s="89"/>
      <c r="K6" s="44"/>
      <c r="L6" s="44"/>
      <c r="M6" s="44"/>
      <c r="N6" s="44"/>
      <c r="O6" s="44"/>
      <c r="P6" s="44"/>
      <c r="Q6" s="44"/>
      <c r="R6" s="44"/>
      <c r="S6" s="44"/>
      <c r="T6" s="44"/>
      <c r="U6" s="44"/>
    </row>
    <row r="7" spans="1:21" ht="13" customHeight="1" x14ac:dyDescent="0.15">
      <c r="A7" s="44"/>
      <c r="B7" s="87"/>
      <c r="C7" s="88"/>
      <c r="D7" s="89"/>
      <c r="E7" s="43"/>
      <c r="F7" s="59"/>
      <c r="G7" s="44"/>
      <c r="H7" s="87"/>
      <c r="I7" s="88"/>
      <c r="J7" s="89"/>
      <c r="K7" s="44"/>
      <c r="L7" s="44"/>
      <c r="M7" s="44"/>
      <c r="N7" s="44"/>
      <c r="O7" s="44"/>
      <c r="P7" s="44"/>
      <c r="Q7" s="44"/>
      <c r="R7" s="44"/>
      <c r="S7" s="44"/>
      <c r="T7" s="44"/>
      <c r="U7" s="44"/>
    </row>
    <row r="8" spans="1:21" ht="13" customHeight="1" x14ac:dyDescent="0.15">
      <c r="A8" s="44"/>
      <c r="B8" s="87"/>
      <c r="C8" s="88"/>
      <c r="D8" s="89"/>
      <c r="E8" s="43"/>
      <c r="F8" s="59"/>
      <c r="G8" s="44"/>
      <c r="H8" s="87"/>
      <c r="I8" s="88"/>
      <c r="J8" s="89"/>
      <c r="K8" s="44"/>
      <c r="L8" s="44"/>
      <c r="M8" s="44"/>
      <c r="N8" s="44"/>
      <c r="O8" s="44"/>
      <c r="P8" s="44"/>
      <c r="Q8" s="44"/>
      <c r="R8" s="44"/>
      <c r="S8" s="44"/>
      <c r="T8" s="44"/>
      <c r="U8" s="44"/>
    </row>
    <row r="9" spans="1:21" ht="13" customHeight="1" x14ac:dyDescent="0.15">
      <c r="A9" s="44"/>
      <c r="B9" s="87"/>
      <c r="C9" s="88"/>
      <c r="D9" s="89"/>
      <c r="E9" s="43"/>
      <c r="F9" s="59"/>
      <c r="G9" s="44"/>
      <c r="H9" s="87"/>
      <c r="I9" s="88"/>
      <c r="J9" s="89"/>
      <c r="K9" s="44"/>
      <c r="L9" s="44"/>
      <c r="M9" s="44"/>
      <c r="N9" s="44"/>
      <c r="O9" s="44"/>
      <c r="P9" s="44"/>
      <c r="Q9" s="44"/>
      <c r="R9" s="44"/>
      <c r="S9" s="44"/>
      <c r="T9" s="44"/>
      <c r="U9" s="44"/>
    </row>
    <row r="10" spans="1:21" ht="13" customHeight="1" x14ac:dyDescent="0.15">
      <c r="A10" s="44"/>
      <c r="B10" s="87"/>
      <c r="C10" s="88"/>
      <c r="D10" s="89"/>
      <c r="E10" s="43"/>
      <c r="F10" s="59"/>
      <c r="G10" s="44"/>
      <c r="H10" s="87"/>
      <c r="I10" s="88"/>
      <c r="J10" s="89"/>
      <c r="K10" s="44"/>
      <c r="L10" s="44"/>
      <c r="M10" s="44"/>
      <c r="N10" s="44"/>
      <c r="O10" s="44"/>
      <c r="P10" s="44"/>
      <c r="Q10" s="44"/>
      <c r="R10" s="44"/>
      <c r="S10" s="44"/>
      <c r="T10" s="44"/>
      <c r="U10" s="44"/>
    </row>
    <row r="11" spans="1:21" ht="13" customHeight="1" x14ac:dyDescent="0.15">
      <c r="A11" s="44"/>
      <c r="B11" s="87"/>
      <c r="C11" s="88"/>
      <c r="D11" s="89"/>
      <c r="E11" s="43"/>
      <c r="F11" s="59"/>
      <c r="G11" s="44"/>
      <c r="H11" s="87"/>
      <c r="I11" s="88"/>
      <c r="J11" s="89"/>
      <c r="K11" s="44"/>
      <c r="L11" s="44"/>
      <c r="M11" s="44"/>
      <c r="N11" s="44"/>
      <c r="O11" s="44"/>
      <c r="P11" s="44"/>
      <c r="Q11" s="44"/>
      <c r="R11" s="44"/>
      <c r="S11" s="44"/>
      <c r="T11" s="44"/>
      <c r="U11" s="44"/>
    </row>
    <row r="12" spans="1:21" ht="13" customHeight="1" x14ac:dyDescent="0.15">
      <c r="A12" s="44"/>
      <c r="B12" s="87"/>
      <c r="C12" s="88"/>
      <c r="D12" s="89"/>
      <c r="E12" s="43"/>
      <c r="F12" s="59"/>
      <c r="G12" s="44"/>
      <c r="H12" s="87"/>
      <c r="I12" s="88"/>
      <c r="J12" s="89"/>
      <c r="K12" s="44"/>
      <c r="L12" s="44"/>
      <c r="M12" s="44"/>
      <c r="N12" s="44"/>
      <c r="O12" s="44"/>
      <c r="P12" s="44"/>
      <c r="Q12" s="44"/>
      <c r="R12" s="44"/>
      <c r="S12" s="44"/>
      <c r="T12" s="44"/>
      <c r="U12" s="44"/>
    </row>
    <row r="13" spans="1:21" ht="13" customHeight="1" x14ac:dyDescent="0.15">
      <c r="A13" s="44"/>
      <c r="B13" s="87"/>
      <c r="C13" s="88"/>
      <c r="D13" s="89"/>
      <c r="E13" s="43"/>
      <c r="F13" s="59"/>
      <c r="G13" s="44"/>
      <c r="H13" s="87"/>
      <c r="I13" s="88"/>
      <c r="J13" s="89"/>
      <c r="K13" s="44"/>
      <c r="L13" s="44"/>
      <c r="M13" s="44"/>
      <c r="N13" s="44"/>
      <c r="O13" s="44"/>
      <c r="P13" s="44"/>
      <c r="Q13" s="44"/>
      <c r="R13" s="44"/>
      <c r="S13" s="44"/>
      <c r="T13" s="44"/>
      <c r="U13" s="44"/>
    </row>
    <row r="14" spans="1:21" ht="13" customHeight="1" x14ac:dyDescent="0.15">
      <c r="A14" s="44"/>
      <c r="B14" s="87"/>
      <c r="C14" s="88"/>
      <c r="D14" s="89"/>
      <c r="E14" s="43"/>
      <c r="F14" s="59"/>
      <c r="G14" s="44"/>
      <c r="H14" s="90"/>
      <c r="I14" s="91"/>
      <c r="J14" s="92"/>
      <c r="K14" s="44"/>
      <c r="L14" s="44"/>
      <c r="M14" s="44"/>
      <c r="N14" s="44"/>
      <c r="O14" s="44"/>
      <c r="P14" s="44"/>
      <c r="Q14" s="44"/>
      <c r="R14" s="44"/>
      <c r="S14" s="44"/>
      <c r="T14" s="44"/>
      <c r="U14" s="44"/>
    </row>
    <row r="15" spans="1:21" ht="13" customHeight="1" x14ac:dyDescent="0.15">
      <c r="A15" s="44"/>
      <c r="B15" s="87"/>
      <c r="C15" s="88"/>
      <c r="D15" s="89"/>
      <c r="E15" s="44"/>
      <c r="F15" s="58"/>
      <c r="G15" s="47"/>
      <c r="H15" s="43"/>
      <c r="I15" s="43"/>
      <c r="J15" s="43"/>
      <c r="K15" s="44"/>
      <c r="L15" s="44"/>
      <c r="M15" s="44"/>
      <c r="N15" s="44"/>
      <c r="O15" s="44"/>
      <c r="P15" s="44"/>
      <c r="Q15" s="44"/>
      <c r="R15" s="44"/>
      <c r="S15" s="44"/>
      <c r="T15" s="44"/>
      <c r="U15" s="44"/>
    </row>
    <row r="16" spans="1:21" ht="15.75" customHeight="1" x14ac:dyDescent="0.15">
      <c r="A16" s="44"/>
      <c r="B16" s="87"/>
      <c r="C16" s="88"/>
      <c r="D16" s="89"/>
      <c r="E16" s="44"/>
      <c r="F16" s="58"/>
      <c r="G16" s="44"/>
      <c r="H16" s="43"/>
      <c r="I16" s="43"/>
      <c r="J16" s="43"/>
      <c r="K16" s="44"/>
      <c r="L16" s="44"/>
      <c r="M16" s="44"/>
      <c r="N16" s="44"/>
      <c r="O16" s="44"/>
      <c r="P16" s="44"/>
      <c r="Q16" s="44"/>
      <c r="R16" s="44"/>
      <c r="S16" s="44"/>
      <c r="T16" s="44"/>
      <c r="U16" s="44"/>
    </row>
    <row r="17" spans="1:21" ht="15.75" customHeight="1" x14ac:dyDescent="0.15">
      <c r="A17" s="44"/>
      <c r="B17" s="90"/>
      <c r="C17" s="91"/>
      <c r="D17" s="92"/>
      <c r="E17" s="48"/>
      <c r="F17" s="60"/>
      <c r="G17" s="44"/>
      <c r="H17" s="110" t="s">
        <v>22</v>
      </c>
      <c r="I17" s="113"/>
      <c r="J17" s="114"/>
      <c r="K17" s="44"/>
      <c r="L17" s="44"/>
      <c r="M17" s="44"/>
      <c r="N17" s="44"/>
      <c r="O17" s="44"/>
      <c r="P17" s="44"/>
      <c r="Q17" s="44"/>
      <c r="R17" s="44"/>
      <c r="S17" s="44"/>
      <c r="T17" s="44"/>
      <c r="U17" s="44"/>
    </row>
    <row r="18" spans="1:21" ht="13" customHeight="1" x14ac:dyDescent="0.15">
      <c r="A18" s="44"/>
      <c r="B18" s="43"/>
      <c r="C18" s="43"/>
      <c r="D18" s="43"/>
      <c r="E18" s="44"/>
      <c r="F18" s="58"/>
      <c r="G18" s="44"/>
      <c r="H18" s="87" t="s">
        <v>27</v>
      </c>
      <c r="I18" s="88"/>
      <c r="J18" s="89"/>
      <c r="K18" s="44"/>
      <c r="L18" s="44"/>
      <c r="M18" s="44"/>
      <c r="N18" s="44"/>
      <c r="O18" s="44"/>
      <c r="P18" s="44"/>
      <c r="Q18" s="44"/>
      <c r="R18" s="44"/>
      <c r="S18" s="44"/>
      <c r="T18" s="44"/>
      <c r="U18" s="44"/>
    </row>
    <row r="19" spans="1:21" ht="13" customHeight="1" x14ac:dyDescent="0.15">
      <c r="A19" s="44"/>
      <c r="B19" s="43"/>
      <c r="C19" s="43"/>
      <c r="D19" s="43"/>
      <c r="E19" s="44"/>
      <c r="F19" s="58"/>
      <c r="G19" s="44"/>
      <c r="H19" s="87"/>
      <c r="I19" s="88"/>
      <c r="J19" s="89"/>
      <c r="K19" s="44"/>
      <c r="L19" s="44"/>
      <c r="M19" s="44"/>
      <c r="N19" s="44"/>
      <c r="O19" s="44"/>
      <c r="P19" s="44"/>
      <c r="Q19" s="44"/>
      <c r="R19" s="44"/>
      <c r="S19" s="44"/>
      <c r="T19" s="44"/>
      <c r="U19" s="44"/>
    </row>
    <row r="20" spans="1:21" ht="15.75" customHeight="1" x14ac:dyDescent="0.15">
      <c r="A20" s="44"/>
      <c r="B20" s="110" t="s">
        <v>24</v>
      </c>
      <c r="C20" s="111"/>
      <c r="D20" s="112"/>
      <c r="E20" s="44"/>
      <c r="F20" s="58"/>
      <c r="G20" s="44"/>
      <c r="H20" s="87"/>
      <c r="I20" s="88"/>
      <c r="J20" s="89"/>
      <c r="K20" s="44"/>
      <c r="L20" s="44"/>
      <c r="M20" s="44"/>
      <c r="N20" s="44"/>
      <c r="O20" s="44"/>
      <c r="P20" s="44"/>
      <c r="Q20" s="44"/>
      <c r="R20" s="44"/>
      <c r="S20" s="44"/>
      <c r="T20" s="44"/>
      <c r="U20" s="44"/>
    </row>
    <row r="21" spans="1:21" ht="13" customHeight="1" x14ac:dyDescent="0.15">
      <c r="A21" s="44"/>
      <c r="B21" s="87" t="s">
        <v>23</v>
      </c>
      <c r="C21" s="88"/>
      <c r="D21" s="89"/>
      <c r="E21" s="44"/>
      <c r="F21" s="58"/>
      <c r="G21" s="44"/>
      <c r="H21" s="87"/>
      <c r="I21" s="88"/>
      <c r="J21" s="89"/>
      <c r="K21" s="44"/>
      <c r="L21" s="44"/>
      <c r="M21" s="44"/>
      <c r="N21" s="44"/>
      <c r="O21" s="44"/>
      <c r="P21" s="44"/>
      <c r="Q21" s="44"/>
      <c r="R21" s="44"/>
      <c r="S21" s="44"/>
      <c r="T21" s="44"/>
      <c r="U21" s="44"/>
    </row>
    <row r="22" spans="1:21" ht="13" customHeight="1" x14ac:dyDescent="0.15">
      <c r="A22" s="44"/>
      <c r="B22" s="87"/>
      <c r="C22" s="88"/>
      <c r="D22" s="89"/>
      <c r="E22" s="44"/>
      <c r="F22" s="58"/>
      <c r="G22" s="44"/>
      <c r="H22" s="87"/>
      <c r="I22" s="88"/>
      <c r="J22" s="89"/>
      <c r="K22" s="44"/>
      <c r="L22" s="44"/>
      <c r="M22" s="44"/>
      <c r="N22" s="44"/>
      <c r="O22" s="44"/>
      <c r="P22" s="44"/>
      <c r="Q22" s="44"/>
      <c r="R22" s="44"/>
      <c r="S22" s="44"/>
      <c r="T22" s="44"/>
      <c r="U22" s="44"/>
    </row>
    <row r="23" spans="1:21" ht="13" customHeight="1" x14ac:dyDescent="0.15">
      <c r="A23" s="44"/>
      <c r="B23" s="87"/>
      <c r="C23" s="88"/>
      <c r="D23" s="89"/>
      <c r="E23" s="44"/>
      <c r="F23" s="58"/>
      <c r="G23" s="44"/>
      <c r="H23" s="87"/>
      <c r="I23" s="88"/>
      <c r="J23" s="89"/>
      <c r="K23" s="44"/>
      <c r="L23" s="44"/>
      <c r="M23" s="44"/>
      <c r="N23" s="44"/>
      <c r="O23" s="44"/>
      <c r="P23" s="44"/>
      <c r="Q23" s="44"/>
      <c r="R23" s="44"/>
      <c r="S23" s="44"/>
      <c r="T23" s="44"/>
      <c r="U23" s="44"/>
    </row>
    <row r="24" spans="1:21" ht="13" customHeight="1" x14ac:dyDescent="0.15">
      <c r="A24" s="44"/>
      <c r="B24" s="93" t="s">
        <v>31</v>
      </c>
      <c r="C24" s="94"/>
      <c r="D24" s="95"/>
      <c r="E24" s="44"/>
      <c r="F24" s="58"/>
      <c r="G24" s="44"/>
      <c r="H24" s="87"/>
      <c r="I24" s="88"/>
      <c r="J24" s="89"/>
      <c r="K24" s="44"/>
      <c r="L24" s="44"/>
      <c r="M24" s="44"/>
      <c r="N24" s="44"/>
      <c r="O24" s="44"/>
      <c r="P24" s="44"/>
      <c r="Q24" s="44"/>
      <c r="R24" s="44"/>
      <c r="S24" s="44"/>
      <c r="T24" s="44"/>
      <c r="U24" s="44"/>
    </row>
    <row r="25" spans="1:21" ht="13" customHeight="1" x14ac:dyDescent="0.15">
      <c r="A25" s="44"/>
      <c r="B25" s="93"/>
      <c r="C25" s="94"/>
      <c r="D25" s="95"/>
      <c r="E25" s="44"/>
      <c r="F25" s="58"/>
      <c r="G25" s="44"/>
      <c r="H25" s="90"/>
      <c r="I25" s="91"/>
      <c r="J25" s="92"/>
      <c r="K25" s="44"/>
      <c r="L25" s="44"/>
      <c r="M25" s="44"/>
      <c r="N25" s="44"/>
      <c r="O25" s="44"/>
      <c r="P25" s="44"/>
      <c r="Q25" s="44"/>
      <c r="R25" s="44"/>
      <c r="S25" s="44"/>
      <c r="T25" s="44"/>
      <c r="U25" s="44"/>
    </row>
    <row r="26" spans="1:21" ht="13" customHeight="1" x14ac:dyDescent="0.15">
      <c r="A26" s="44"/>
      <c r="B26" s="93"/>
      <c r="C26" s="94"/>
      <c r="D26" s="95"/>
      <c r="E26" s="44"/>
      <c r="F26" s="61"/>
      <c r="G26" s="44"/>
      <c r="H26" s="44"/>
      <c r="I26" s="44"/>
      <c r="J26" s="44"/>
      <c r="K26" s="44"/>
      <c r="L26" s="44"/>
      <c r="M26" s="44"/>
      <c r="N26" s="44"/>
      <c r="O26" s="44"/>
      <c r="P26" s="44"/>
      <c r="Q26" s="44"/>
      <c r="R26" s="44"/>
      <c r="S26" s="44"/>
      <c r="T26" s="44"/>
      <c r="U26" s="44"/>
    </row>
    <row r="27" spans="1:21" ht="14" x14ac:dyDescent="0.15">
      <c r="A27" s="44"/>
      <c r="B27" s="93"/>
      <c r="C27" s="94"/>
      <c r="D27" s="95"/>
      <c r="E27" s="44"/>
      <c r="F27" s="58"/>
      <c r="G27" s="44"/>
      <c r="H27" s="44"/>
      <c r="I27" s="44"/>
      <c r="J27" s="44"/>
      <c r="K27" s="44"/>
      <c r="L27" s="44"/>
      <c r="M27" s="44"/>
      <c r="N27" s="44"/>
      <c r="O27" s="44"/>
      <c r="P27" s="44"/>
      <c r="Q27" s="44"/>
      <c r="R27" s="44"/>
      <c r="S27" s="44"/>
      <c r="T27" s="44"/>
      <c r="U27" s="44"/>
    </row>
    <row r="28" spans="1:21" ht="15.75" customHeight="1" x14ac:dyDescent="0.15">
      <c r="A28" s="44"/>
      <c r="B28" s="93" t="s">
        <v>32</v>
      </c>
      <c r="C28" s="94"/>
      <c r="D28" s="95"/>
      <c r="E28" s="44"/>
      <c r="F28" s="61"/>
      <c r="G28" s="44"/>
      <c r="H28" s="110" t="s">
        <v>25</v>
      </c>
      <c r="I28" s="113"/>
      <c r="J28" s="114"/>
      <c r="K28" s="44"/>
      <c r="L28" s="44"/>
      <c r="M28" s="44"/>
      <c r="N28" s="44"/>
      <c r="O28" s="44"/>
      <c r="P28" s="44"/>
      <c r="Q28" s="44"/>
      <c r="R28" s="44"/>
      <c r="S28" s="44"/>
      <c r="T28" s="44"/>
      <c r="U28" s="44"/>
    </row>
    <row r="29" spans="1:21" ht="13" customHeight="1" x14ac:dyDescent="0.15">
      <c r="A29" s="44"/>
      <c r="B29" s="93"/>
      <c r="C29" s="94"/>
      <c r="D29" s="95"/>
      <c r="E29" s="44"/>
      <c r="F29" s="62"/>
      <c r="G29" s="44"/>
      <c r="H29" s="99" t="s">
        <v>35</v>
      </c>
      <c r="I29" s="100"/>
      <c r="J29" s="101"/>
      <c r="K29" s="44"/>
      <c r="L29" s="44"/>
      <c r="M29" s="44"/>
      <c r="N29" s="44"/>
      <c r="O29" s="44"/>
      <c r="P29" s="44"/>
      <c r="Q29" s="44"/>
      <c r="R29" s="44"/>
      <c r="S29" s="44"/>
      <c r="T29" s="44"/>
      <c r="U29" s="44"/>
    </row>
    <row r="30" spans="1:21" ht="13" customHeight="1" x14ac:dyDescent="0.15">
      <c r="A30" s="44"/>
      <c r="B30" s="93"/>
      <c r="C30" s="94"/>
      <c r="D30" s="95"/>
      <c r="E30" s="44"/>
      <c r="F30" s="62"/>
      <c r="G30" s="44"/>
      <c r="H30" s="99"/>
      <c r="I30" s="100"/>
      <c r="J30" s="101"/>
      <c r="K30" s="44"/>
      <c r="L30" s="44"/>
      <c r="M30" s="44"/>
      <c r="N30" s="44"/>
      <c r="O30" s="44"/>
      <c r="P30" s="44"/>
      <c r="Q30" s="44"/>
      <c r="R30" s="44"/>
      <c r="S30" s="44"/>
      <c r="T30" s="44"/>
      <c r="U30" s="44"/>
    </row>
    <row r="31" spans="1:21" ht="13" customHeight="1" x14ac:dyDescent="0.15">
      <c r="A31" s="44"/>
      <c r="B31" s="93"/>
      <c r="C31" s="94"/>
      <c r="D31" s="95"/>
      <c r="E31" s="44"/>
      <c r="F31" s="61"/>
      <c r="G31" s="44"/>
      <c r="H31" s="99"/>
      <c r="I31" s="100"/>
      <c r="J31" s="101"/>
      <c r="K31" s="44"/>
      <c r="L31" s="44"/>
      <c r="M31" s="44"/>
      <c r="N31" s="44"/>
      <c r="O31" s="44"/>
      <c r="P31" s="44"/>
      <c r="Q31" s="44"/>
      <c r="R31" s="44"/>
      <c r="S31" s="44"/>
      <c r="T31" s="44"/>
      <c r="U31" s="44"/>
    </row>
    <row r="32" spans="1:21" ht="13" customHeight="1" x14ac:dyDescent="0.15">
      <c r="A32" s="44"/>
      <c r="B32" s="93" t="s">
        <v>33</v>
      </c>
      <c r="C32" s="94"/>
      <c r="D32" s="95"/>
      <c r="E32" s="44"/>
      <c r="F32" s="61"/>
      <c r="G32" s="44"/>
      <c r="H32" s="102" t="s">
        <v>36</v>
      </c>
      <c r="I32" s="103"/>
      <c r="J32" s="104"/>
      <c r="K32" s="44"/>
      <c r="L32" s="44"/>
      <c r="M32" s="44"/>
      <c r="N32" s="44"/>
      <c r="O32" s="44"/>
      <c r="P32" s="44"/>
      <c r="Q32" s="44"/>
      <c r="R32" s="44"/>
      <c r="S32" s="44"/>
      <c r="T32" s="44"/>
      <c r="U32" s="44"/>
    </row>
    <row r="33" spans="1:21" ht="14" x14ac:dyDescent="0.15">
      <c r="A33" s="44"/>
      <c r="B33" s="93"/>
      <c r="C33" s="94"/>
      <c r="D33" s="95"/>
      <c r="E33" s="44"/>
      <c r="F33" s="61"/>
      <c r="G33" s="44"/>
      <c r="H33" s="102"/>
      <c r="I33" s="103"/>
      <c r="J33" s="104"/>
      <c r="K33" s="44"/>
      <c r="L33" s="44"/>
      <c r="M33" s="44"/>
      <c r="N33" s="44"/>
      <c r="O33" s="44"/>
      <c r="P33" s="44"/>
      <c r="Q33" s="44"/>
      <c r="R33" s="44"/>
      <c r="S33" s="44"/>
      <c r="T33" s="44"/>
      <c r="U33" s="44"/>
    </row>
    <row r="34" spans="1:21" ht="14" x14ac:dyDescent="0.15">
      <c r="A34" s="44"/>
      <c r="B34" s="96"/>
      <c r="C34" s="97"/>
      <c r="D34" s="98"/>
      <c r="E34" s="44"/>
      <c r="F34" s="58"/>
      <c r="G34" s="44"/>
      <c r="H34" s="102"/>
      <c r="I34" s="103"/>
      <c r="J34" s="104"/>
      <c r="K34" s="44"/>
      <c r="L34" s="44"/>
      <c r="M34" s="44"/>
      <c r="N34" s="44"/>
      <c r="O34" s="44"/>
      <c r="P34" s="44"/>
      <c r="Q34" s="44"/>
      <c r="R34" s="44"/>
      <c r="S34" s="44"/>
      <c r="T34" s="44"/>
      <c r="U34" s="44"/>
    </row>
    <row r="35" spans="1:21" ht="14" x14ac:dyDescent="0.15">
      <c r="A35" s="44"/>
      <c r="B35" s="49"/>
      <c r="C35" s="49"/>
      <c r="D35" s="49"/>
      <c r="E35" s="44"/>
      <c r="F35" s="58"/>
      <c r="G35" s="44"/>
      <c r="H35" s="99" t="s">
        <v>37</v>
      </c>
      <c r="I35" s="100"/>
      <c r="J35" s="101"/>
      <c r="K35" s="44"/>
      <c r="L35" s="44"/>
      <c r="M35" s="44"/>
      <c r="N35" s="44"/>
      <c r="O35" s="44"/>
      <c r="P35" s="44"/>
      <c r="Q35" s="44"/>
      <c r="R35" s="44"/>
      <c r="S35" s="44"/>
      <c r="T35" s="44"/>
      <c r="U35" s="44"/>
    </row>
    <row r="36" spans="1:21" ht="14" x14ac:dyDescent="0.15">
      <c r="A36" s="44"/>
      <c r="B36" s="49"/>
      <c r="C36" s="49"/>
      <c r="D36" s="49"/>
      <c r="E36" s="44"/>
      <c r="F36" s="58"/>
      <c r="G36" s="44"/>
      <c r="H36" s="99"/>
      <c r="I36" s="100"/>
      <c r="J36" s="101"/>
      <c r="K36" s="44"/>
      <c r="L36" s="44"/>
      <c r="M36" s="44"/>
      <c r="N36" s="44"/>
      <c r="O36" s="44"/>
      <c r="P36" s="44"/>
      <c r="Q36" s="44"/>
      <c r="R36" s="44"/>
      <c r="S36" s="44"/>
      <c r="T36" s="44"/>
      <c r="U36" s="44"/>
    </row>
    <row r="37" spans="1:21" ht="15.75" customHeight="1" x14ac:dyDescent="0.15">
      <c r="A37" s="44"/>
      <c r="B37" s="110" t="s">
        <v>26</v>
      </c>
      <c r="C37" s="111"/>
      <c r="D37" s="112"/>
      <c r="E37" s="44"/>
      <c r="F37" s="58"/>
      <c r="G37" s="44"/>
      <c r="H37" s="99"/>
      <c r="I37" s="100"/>
      <c r="J37" s="101"/>
      <c r="K37" s="44"/>
      <c r="L37" s="44"/>
      <c r="M37" s="44"/>
      <c r="N37" s="44"/>
      <c r="O37" s="44"/>
      <c r="P37" s="44"/>
      <c r="Q37" s="44"/>
      <c r="R37" s="44"/>
      <c r="S37" s="44"/>
      <c r="T37" s="44"/>
      <c r="U37" s="44"/>
    </row>
    <row r="38" spans="1:21" ht="14" x14ac:dyDescent="0.15">
      <c r="A38" s="44"/>
      <c r="B38" s="87" t="s">
        <v>41</v>
      </c>
      <c r="C38" s="88"/>
      <c r="D38" s="89"/>
      <c r="E38" s="44"/>
      <c r="F38" s="58"/>
      <c r="G38" s="44"/>
      <c r="H38" s="99" t="s">
        <v>38</v>
      </c>
      <c r="I38" s="100"/>
      <c r="J38" s="101"/>
      <c r="K38" s="44"/>
      <c r="L38" s="44"/>
      <c r="M38" s="44"/>
      <c r="N38" s="44"/>
      <c r="O38" s="44"/>
      <c r="P38" s="44"/>
      <c r="Q38" s="44"/>
      <c r="R38" s="44"/>
      <c r="S38" s="44"/>
      <c r="T38" s="44"/>
      <c r="U38" s="44"/>
    </row>
    <row r="39" spans="1:21" ht="14" x14ac:dyDescent="0.15">
      <c r="A39" s="44"/>
      <c r="B39" s="87"/>
      <c r="C39" s="88"/>
      <c r="D39" s="89"/>
      <c r="E39" s="44"/>
      <c r="F39" s="58"/>
      <c r="G39" s="44"/>
      <c r="H39" s="99"/>
      <c r="I39" s="100"/>
      <c r="J39" s="101"/>
      <c r="K39" s="44"/>
      <c r="L39" s="44"/>
      <c r="M39" s="44"/>
      <c r="N39" s="44"/>
      <c r="O39" s="44"/>
      <c r="P39" s="44"/>
      <c r="Q39" s="44"/>
      <c r="R39" s="44"/>
      <c r="S39" s="44"/>
      <c r="T39" s="44"/>
      <c r="U39" s="44"/>
    </row>
    <row r="40" spans="1:21" ht="14" x14ac:dyDescent="0.15">
      <c r="A40" s="44"/>
      <c r="B40" s="87"/>
      <c r="C40" s="88"/>
      <c r="D40" s="89"/>
      <c r="E40" s="44"/>
      <c r="F40" s="58"/>
      <c r="G40" s="44"/>
      <c r="H40" s="99"/>
      <c r="I40" s="100"/>
      <c r="J40" s="101"/>
      <c r="K40" s="44"/>
      <c r="L40" s="44"/>
      <c r="M40" s="44"/>
      <c r="N40" s="44"/>
      <c r="O40" s="44"/>
      <c r="P40" s="44"/>
      <c r="Q40" s="44"/>
      <c r="R40" s="44"/>
      <c r="S40" s="44"/>
      <c r="T40" s="44"/>
      <c r="U40" s="44"/>
    </row>
    <row r="41" spans="1:21" ht="14" x14ac:dyDescent="0.15">
      <c r="A41" s="44"/>
      <c r="B41" s="90"/>
      <c r="C41" s="91"/>
      <c r="D41" s="92"/>
      <c r="E41" s="44"/>
      <c r="F41" s="63"/>
      <c r="G41" s="44"/>
      <c r="H41" s="105"/>
      <c r="I41" s="106"/>
      <c r="J41" s="107"/>
      <c r="K41" s="44"/>
      <c r="L41" s="44"/>
      <c r="M41" s="44"/>
      <c r="N41" s="44"/>
      <c r="O41" s="44"/>
      <c r="P41" s="44"/>
      <c r="Q41" s="44"/>
      <c r="R41" s="44"/>
      <c r="S41" s="44"/>
      <c r="T41" s="44"/>
      <c r="U41" s="44"/>
    </row>
    <row r="42" spans="1:21" ht="14" x14ac:dyDescent="0.15">
      <c r="A42" s="44"/>
      <c r="B42" s="44"/>
      <c r="C42" s="44"/>
      <c r="D42" s="44"/>
      <c r="E42" s="44"/>
      <c r="F42" s="44"/>
      <c r="G42" s="44"/>
      <c r="H42" s="50"/>
      <c r="I42" s="50"/>
      <c r="J42" s="50"/>
      <c r="K42" s="44"/>
      <c r="L42" s="44"/>
      <c r="M42" s="44"/>
      <c r="N42" s="44"/>
      <c r="O42" s="44"/>
      <c r="P42" s="44"/>
      <c r="Q42" s="44"/>
      <c r="R42" s="44"/>
      <c r="S42" s="44"/>
      <c r="T42" s="44"/>
      <c r="U42" s="44"/>
    </row>
    <row r="43" spans="1:21" ht="14" x14ac:dyDescent="0.15">
      <c r="A43" s="44"/>
      <c r="B43" s="44"/>
      <c r="C43" s="44"/>
      <c r="D43" s="44"/>
      <c r="E43" s="44"/>
      <c r="F43" s="44"/>
      <c r="G43" s="44"/>
      <c r="H43" s="50"/>
      <c r="I43" s="50"/>
      <c r="J43" s="50"/>
      <c r="K43" s="44"/>
      <c r="L43" s="44"/>
      <c r="M43" s="44"/>
      <c r="N43" s="44"/>
      <c r="O43" s="44"/>
      <c r="P43" s="44"/>
      <c r="Q43" s="44"/>
      <c r="R43" s="44"/>
      <c r="S43" s="44"/>
      <c r="T43" s="44"/>
      <c r="U43" s="44"/>
    </row>
    <row r="44" spans="1:21" ht="14" x14ac:dyDescent="0.15">
      <c r="A44" s="44"/>
      <c r="B44" s="44"/>
      <c r="C44" s="44"/>
      <c r="D44" s="44"/>
      <c r="E44" s="44"/>
      <c r="F44" s="44"/>
      <c r="G44" s="44"/>
      <c r="H44" s="44"/>
      <c r="I44" s="44"/>
      <c r="J44" s="44"/>
      <c r="K44" s="44"/>
      <c r="L44" s="44"/>
      <c r="M44" s="44"/>
      <c r="N44" s="44"/>
      <c r="O44" s="44"/>
      <c r="P44" s="44"/>
      <c r="Q44" s="44"/>
      <c r="R44" s="44"/>
      <c r="S44" s="44"/>
      <c r="T44" s="44"/>
      <c r="U44" s="44"/>
    </row>
    <row r="45" spans="1:21" ht="14" x14ac:dyDescent="0.15">
      <c r="A45" s="44"/>
      <c r="B45" s="44"/>
      <c r="C45" s="44"/>
      <c r="D45" s="44"/>
      <c r="E45" s="44"/>
      <c r="F45" s="44"/>
      <c r="G45" s="44"/>
      <c r="H45" s="44"/>
      <c r="I45" s="44"/>
      <c r="J45" s="44"/>
      <c r="K45" s="44"/>
      <c r="L45" s="44"/>
      <c r="M45" s="44"/>
      <c r="N45" s="44"/>
      <c r="O45" s="44"/>
      <c r="P45" s="44"/>
      <c r="Q45" s="44"/>
      <c r="R45" s="44"/>
      <c r="S45" s="44"/>
      <c r="T45" s="44"/>
      <c r="U45" s="44"/>
    </row>
    <row r="46" spans="1:21" ht="14" x14ac:dyDescent="0.15">
      <c r="A46" s="44"/>
      <c r="B46" s="44"/>
      <c r="C46" s="44"/>
      <c r="D46" s="44"/>
      <c r="E46" s="44"/>
      <c r="F46" s="44"/>
      <c r="G46" s="44"/>
      <c r="H46" s="44"/>
      <c r="I46" s="44"/>
      <c r="J46" s="44"/>
      <c r="K46" s="44"/>
      <c r="L46" s="44"/>
      <c r="M46" s="44"/>
      <c r="N46" s="44"/>
      <c r="O46" s="44"/>
      <c r="P46" s="44"/>
      <c r="Q46" s="44"/>
      <c r="R46" s="44"/>
      <c r="S46" s="44"/>
      <c r="T46" s="44"/>
      <c r="U46" s="44"/>
    </row>
    <row r="47" spans="1:21" ht="14" x14ac:dyDescent="0.15">
      <c r="A47" s="44"/>
      <c r="B47" s="44"/>
      <c r="C47" s="44"/>
      <c r="D47" s="44"/>
      <c r="E47" s="44"/>
      <c r="F47" s="44"/>
      <c r="G47" s="44"/>
      <c r="H47" s="44"/>
      <c r="I47" s="44"/>
      <c r="J47" s="44"/>
      <c r="K47" s="44"/>
      <c r="L47" s="44"/>
      <c r="M47" s="44"/>
      <c r="N47" s="44"/>
      <c r="O47" s="44"/>
      <c r="P47" s="44"/>
      <c r="Q47" s="44"/>
      <c r="R47" s="44"/>
      <c r="S47" s="44"/>
      <c r="T47" s="44"/>
      <c r="U47" s="44"/>
    </row>
    <row r="48" spans="1:21" ht="14" x14ac:dyDescent="0.15">
      <c r="A48" s="44"/>
      <c r="B48" s="44"/>
      <c r="C48" s="44"/>
      <c r="D48" s="44"/>
      <c r="E48" s="44"/>
      <c r="F48" s="44"/>
      <c r="G48" s="44"/>
      <c r="H48" s="44"/>
      <c r="I48" s="44"/>
      <c r="J48" s="44"/>
      <c r="K48" s="44"/>
      <c r="L48" s="44"/>
      <c r="M48" s="44"/>
      <c r="N48" s="44"/>
      <c r="O48" s="44"/>
      <c r="P48" s="44"/>
      <c r="Q48" s="44"/>
      <c r="R48" s="44"/>
      <c r="S48" s="44"/>
      <c r="T48" s="44"/>
      <c r="U48" s="44"/>
    </row>
    <row r="49" spans="1:21" ht="14" x14ac:dyDescent="0.15">
      <c r="A49" s="44"/>
      <c r="B49" s="44"/>
      <c r="C49" s="44"/>
      <c r="D49" s="44"/>
      <c r="E49" s="44"/>
      <c r="F49" s="44"/>
      <c r="G49" s="44"/>
      <c r="H49" s="44"/>
      <c r="I49" s="44"/>
      <c r="J49" s="44"/>
      <c r="K49" s="44"/>
      <c r="L49" s="44"/>
      <c r="M49" s="44"/>
      <c r="N49" s="44"/>
      <c r="O49" s="44"/>
      <c r="P49" s="44"/>
      <c r="Q49" s="44"/>
      <c r="R49" s="44"/>
      <c r="S49" s="44"/>
      <c r="T49" s="44"/>
      <c r="U49" s="44"/>
    </row>
    <row r="50" spans="1:21" ht="14" x14ac:dyDescent="0.15">
      <c r="A50" s="44"/>
      <c r="B50" s="44"/>
      <c r="C50" s="44"/>
      <c r="D50" s="44"/>
      <c r="E50" s="44"/>
      <c r="F50" s="44"/>
      <c r="G50" s="44"/>
      <c r="H50" s="44"/>
      <c r="I50" s="44"/>
      <c r="J50" s="44"/>
      <c r="K50" s="44"/>
      <c r="L50" s="44"/>
      <c r="M50" s="44"/>
      <c r="N50" s="44"/>
      <c r="O50" s="44"/>
      <c r="P50" s="44"/>
      <c r="Q50" s="44"/>
      <c r="R50" s="44"/>
      <c r="S50" s="44"/>
      <c r="T50" s="44"/>
      <c r="U50" s="44"/>
    </row>
    <row r="51" spans="1:21" ht="14" x14ac:dyDescent="0.15">
      <c r="A51" s="44"/>
      <c r="B51" s="44"/>
      <c r="C51" s="44"/>
      <c r="D51" s="44"/>
      <c r="E51" s="44"/>
      <c r="F51" s="44"/>
      <c r="G51" s="44"/>
      <c r="H51" s="44"/>
      <c r="I51" s="44"/>
      <c r="J51" s="44"/>
      <c r="K51" s="44"/>
      <c r="L51" s="44"/>
      <c r="M51" s="44"/>
      <c r="N51" s="44"/>
      <c r="O51" s="44"/>
      <c r="P51" s="44"/>
      <c r="Q51" s="44"/>
      <c r="R51" s="44"/>
      <c r="S51" s="44"/>
      <c r="T51" s="44"/>
      <c r="U51" s="44"/>
    </row>
    <row r="52" spans="1:21" ht="14" x14ac:dyDescent="0.15">
      <c r="A52" s="44"/>
      <c r="B52" s="44"/>
      <c r="C52" s="44"/>
      <c r="D52" s="44"/>
      <c r="E52" s="44"/>
      <c r="F52" s="44"/>
      <c r="G52" s="44"/>
      <c r="H52" s="44"/>
      <c r="I52" s="44"/>
      <c r="J52" s="44"/>
      <c r="K52" s="44"/>
      <c r="L52" s="44"/>
      <c r="M52" s="44"/>
      <c r="N52" s="44"/>
      <c r="O52" s="44"/>
      <c r="P52" s="44"/>
      <c r="Q52" s="44"/>
      <c r="R52" s="44"/>
      <c r="S52" s="44"/>
      <c r="T52" s="44"/>
      <c r="U52" s="44"/>
    </row>
    <row r="53" spans="1:21" ht="14" x14ac:dyDescent="0.15">
      <c r="A53" s="44"/>
      <c r="B53" s="44"/>
      <c r="C53" s="44"/>
      <c r="D53" s="44"/>
      <c r="E53" s="44"/>
      <c r="F53" s="44"/>
      <c r="G53" s="44"/>
      <c r="H53" s="44"/>
      <c r="I53" s="44"/>
      <c r="J53" s="44"/>
      <c r="K53" s="44"/>
      <c r="L53" s="44"/>
      <c r="M53" s="44"/>
      <c r="N53" s="44"/>
      <c r="O53" s="44"/>
      <c r="P53" s="44"/>
      <c r="Q53" s="44"/>
      <c r="R53" s="44"/>
      <c r="S53" s="44"/>
      <c r="T53" s="44"/>
      <c r="U53" s="44"/>
    </row>
    <row r="54" spans="1:21" ht="14" x14ac:dyDescent="0.15">
      <c r="A54" s="44"/>
      <c r="B54" s="44"/>
      <c r="C54" s="44"/>
      <c r="D54" s="44"/>
      <c r="E54" s="44"/>
      <c r="F54" s="44"/>
      <c r="G54" s="44"/>
      <c r="H54" s="44"/>
      <c r="I54" s="44"/>
      <c r="J54" s="44"/>
      <c r="K54" s="44"/>
      <c r="L54" s="44"/>
      <c r="M54" s="44"/>
      <c r="N54" s="44"/>
      <c r="O54" s="44"/>
      <c r="P54" s="44"/>
      <c r="Q54" s="44"/>
      <c r="R54" s="44"/>
      <c r="S54" s="44"/>
      <c r="T54" s="44"/>
      <c r="U54" s="44"/>
    </row>
    <row r="55" spans="1:21" ht="14" x14ac:dyDescent="0.15">
      <c r="A55" s="44"/>
      <c r="B55" s="44"/>
      <c r="C55" s="44"/>
      <c r="D55" s="44"/>
      <c r="E55" s="44"/>
      <c r="F55" s="44"/>
      <c r="G55" s="44"/>
      <c r="H55" s="44"/>
      <c r="I55" s="44"/>
      <c r="J55" s="44"/>
      <c r="K55" s="44"/>
      <c r="L55" s="44"/>
      <c r="M55" s="44"/>
      <c r="N55" s="44"/>
      <c r="O55" s="44"/>
      <c r="P55" s="44"/>
      <c r="Q55" s="44"/>
      <c r="R55" s="44"/>
      <c r="S55" s="44"/>
      <c r="T55" s="44"/>
      <c r="U55" s="44"/>
    </row>
    <row r="56" spans="1:21" ht="14" x14ac:dyDescent="0.15">
      <c r="A56" s="44"/>
      <c r="B56" s="44"/>
      <c r="C56" s="44"/>
      <c r="D56" s="44"/>
      <c r="E56" s="44"/>
      <c r="F56" s="44"/>
      <c r="G56" s="44"/>
      <c r="H56" s="44"/>
      <c r="I56" s="44"/>
      <c r="J56" s="44"/>
      <c r="K56" s="44"/>
      <c r="L56" s="44"/>
      <c r="M56" s="44"/>
      <c r="N56" s="44"/>
      <c r="O56" s="44"/>
      <c r="P56" s="44"/>
      <c r="Q56" s="44"/>
      <c r="R56" s="44"/>
      <c r="S56" s="44"/>
      <c r="T56" s="44"/>
      <c r="U56" s="44"/>
    </row>
    <row r="57" spans="1:21" ht="14" x14ac:dyDescent="0.15">
      <c r="A57" s="44"/>
      <c r="B57" s="44"/>
      <c r="C57" s="44"/>
      <c r="D57" s="44"/>
      <c r="E57" s="44"/>
      <c r="F57" s="44"/>
      <c r="G57" s="44"/>
      <c r="H57" s="44"/>
      <c r="I57" s="44"/>
      <c r="J57" s="44"/>
      <c r="K57" s="44"/>
      <c r="L57" s="44"/>
      <c r="M57" s="44"/>
      <c r="N57" s="44"/>
      <c r="O57" s="44"/>
      <c r="P57" s="44"/>
      <c r="Q57" s="44"/>
      <c r="R57" s="44"/>
      <c r="S57" s="44"/>
      <c r="T57" s="44"/>
      <c r="U57" s="44"/>
    </row>
    <row r="58" spans="1:21" ht="14" x14ac:dyDescent="0.15">
      <c r="A58" s="44"/>
      <c r="B58" s="44"/>
      <c r="C58" s="44"/>
      <c r="D58" s="44"/>
      <c r="E58" s="44"/>
      <c r="F58" s="44"/>
      <c r="G58" s="44"/>
      <c r="H58" s="44"/>
      <c r="I58" s="44"/>
      <c r="J58" s="44"/>
      <c r="K58" s="44"/>
      <c r="L58" s="44"/>
      <c r="M58" s="44"/>
      <c r="N58" s="44"/>
      <c r="O58" s="44"/>
      <c r="P58" s="44"/>
      <c r="Q58" s="44"/>
      <c r="R58" s="44"/>
      <c r="S58" s="44"/>
      <c r="T58" s="44"/>
      <c r="U58" s="44"/>
    </row>
    <row r="59" spans="1:21" ht="14" x14ac:dyDescent="0.15">
      <c r="A59" s="44"/>
      <c r="B59" s="44"/>
      <c r="C59" s="44"/>
      <c r="D59" s="44"/>
      <c r="E59" s="44"/>
      <c r="F59" s="44"/>
      <c r="G59" s="44"/>
      <c r="H59" s="44"/>
      <c r="I59" s="44"/>
      <c r="J59" s="44"/>
      <c r="K59" s="44"/>
      <c r="L59" s="44"/>
      <c r="M59" s="44"/>
      <c r="N59" s="44"/>
      <c r="O59" s="44"/>
      <c r="P59" s="44"/>
      <c r="Q59" s="44"/>
      <c r="R59" s="44"/>
      <c r="S59" s="44"/>
      <c r="T59" s="44"/>
      <c r="U59" s="44"/>
    </row>
    <row r="60" spans="1:21" ht="14" x14ac:dyDescent="0.15">
      <c r="A60" s="44"/>
      <c r="B60" s="44"/>
      <c r="C60" s="44"/>
      <c r="D60" s="44"/>
      <c r="E60" s="44"/>
      <c r="F60" s="44"/>
      <c r="G60" s="44"/>
      <c r="H60" s="44"/>
      <c r="I60" s="44"/>
      <c r="J60" s="44"/>
      <c r="K60" s="44"/>
      <c r="L60" s="44"/>
      <c r="M60" s="44"/>
      <c r="N60" s="44"/>
      <c r="O60" s="44"/>
      <c r="P60" s="44"/>
      <c r="Q60" s="44"/>
      <c r="R60" s="44"/>
      <c r="S60" s="44"/>
      <c r="T60" s="44"/>
      <c r="U60" s="44"/>
    </row>
    <row r="61" spans="1:21" ht="14" x14ac:dyDescent="0.15">
      <c r="A61" s="44"/>
      <c r="B61" s="44"/>
      <c r="C61" s="44"/>
      <c r="D61" s="44"/>
      <c r="E61" s="44"/>
      <c r="F61" s="44"/>
      <c r="G61" s="44"/>
      <c r="H61" s="44"/>
      <c r="I61" s="44"/>
      <c r="J61" s="44"/>
      <c r="K61" s="44"/>
      <c r="L61" s="44"/>
      <c r="M61" s="44"/>
      <c r="N61" s="44"/>
      <c r="O61" s="44"/>
      <c r="P61" s="44"/>
      <c r="Q61" s="44"/>
      <c r="R61" s="44"/>
      <c r="S61" s="44"/>
      <c r="T61" s="44"/>
      <c r="U61" s="44"/>
    </row>
    <row r="62" spans="1:21" ht="14" x14ac:dyDescent="0.15">
      <c r="A62" s="44"/>
      <c r="B62" s="44"/>
      <c r="C62" s="44"/>
      <c r="D62" s="44"/>
      <c r="E62" s="44"/>
      <c r="F62" s="44"/>
      <c r="G62" s="44"/>
      <c r="H62" s="44"/>
      <c r="I62" s="44"/>
      <c r="J62" s="44"/>
      <c r="K62" s="44"/>
      <c r="L62" s="44"/>
      <c r="M62" s="44"/>
      <c r="N62" s="44"/>
      <c r="O62" s="44"/>
      <c r="P62" s="44"/>
      <c r="Q62" s="44"/>
      <c r="R62" s="44"/>
      <c r="S62" s="44"/>
      <c r="T62" s="44"/>
      <c r="U62" s="44"/>
    </row>
    <row r="63" spans="1:21" ht="14" x14ac:dyDescent="0.15">
      <c r="A63" s="44"/>
      <c r="B63" s="44"/>
      <c r="C63" s="44"/>
      <c r="D63" s="44"/>
      <c r="E63" s="44"/>
      <c r="F63" s="44"/>
      <c r="G63" s="44"/>
      <c r="H63" s="44"/>
      <c r="I63" s="44"/>
      <c r="J63" s="44"/>
      <c r="K63" s="44"/>
      <c r="L63" s="44"/>
      <c r="M63" s="44"/>
      <c r="N63" s="44"/>
      <c r="O63" s="44"/>
      <c r="P63" s="44"/>
      <c r="Q63" s="44"/>
      <c r="R63" s="44"/>
      <c r="S63" s="44"/>
      <c r="T63" s="44"/>
      <c r="U63" s="44"/>
    </row>
    <row r="64" spans="1:21" ht="14" x14ac:dyDescent="0.15">
      <c r="A64" s="44"/>
      <c r="B64" s="44"/>
      <c r="C64" s="44"/>
      <c r="D64" s="44"/>
      <c r="E64" s="44"/>
      <c r="F64" s="44"/>
      <c r="G64" s="44"/>
      <c r="H64" s="44"/>
      <c r="I64" s="44"/>
      <c r="J64" s="44"/>
      <c r="K64" s="44"/>
      <c r="L64" s="44"/>
      <c r="M64" s="44"/>
      <c r="N64" s="44"/>
      <c r="O64" s="44"/>
      <c r="P64" s="44"/>
      <c r="Q64" s="44"/>
      <c r="R64" s="44"/>
      <c r="S64" s="44"/>
      <c r="T64" s="44"/>
      <c r="U64" s="44"/>
    </row>
    <row r="65" spans="1:21" ht="14" x14ac:dyDescent="0.15">
      <c r="A65" s="44"/>
      <c r="B65" s="44"/>
      <c r="C65" s="44"/>
      <c r="D65" s="44"/>
      <c r="E65" s="44"/>
      <c r="F65" s="44"/>
      <c r="G65" s="44"/>
      <c r="H65" s="44"/>
      <c r="I65" s="44"/>
      <c r="J65" s="44"/>
      <c r="K65" s="44"/>
      <c r="L65" s="44"/>
      <c r="M65" s="44"/>
      <c r="N65" s="44"/>
      <c r="O65" s="44"/>
      <c r="P65" s="44"/>
      <c r="Q65" s="44"/>
      <c r="R65" s="44"/>
      <c r="S65" s="44"/>
      <c r="T65" s="44"/>
      <c r="U65" s="44"/>
    </row>
    <row r="66" spans="1:21" ht="14" x14ac:dyDescent="0.15">
      <c r="A66" s="44"/>
      <c r="B66" s="44"/>
      <c r="C66" s="44"/>
      <c r="D66" s="44"/>
      <c r="E66" s="44"/>
      <c r="F66" s="44"/>
      <c r="G66" s="44"/>
      <c r="H66" s="44"/>
      <c r="I66" s="44"/>
      <c r="J66" s="44"/>
      <c r="K66" s="44"/>
      <c r="L66" s="44"/>
      <c r="M66" s="44"/>
      <c r="N66" s="44"/>
      <c r="O66" s="44"/>
      <c r="P66" s="44"/>
      <c r="Q66" s="44"/>
      <c r="R66" s="44"/>
      <c r="S66" s="44"/>
      <c r="T66" s="44"/>
      <c r="U66" s="44"/>
    </row>
    <row r="67" spans="1:21" ht="14" x14ac:dyDescent="0.15">
      <c r="A67" s="44"/>
      <c r="B67" s="44"/>
      <c r="C67" s="44"/>
      <c r="D67" s="44"/>
      <c r="E67" s="44"/>
      <c r="F67" s="44"/>
      <c r="G67" s="44"/>
      <c r="H67" s="44"/>
      <c r="I67" s="44"/>
      <c r="J67" s="44"/>
      <c r="K67" s="44"/>
      <c r="L67" s="44"/>
      <c r="M67" s="44"/>
      <c r="N67" s="44"/>
      <c r="O67" s="44"/>
      <c r="P67" s="44"/>
      <c r="Q67" s="44"/>
      <c r="R67" s="44"/>
      <c r="S67" s="44"/>
      <c r="T67" s="44"/>
      <c r="U67" s="44"/>
    </row>
    <row r="68" spans="1:21" ht="14" x14ac:dyDescent="0.15">
      <c r="A68" s="44"/>
      <c r="B68" s="44"/>
      <c r="C68" s="44"/>
      <c r="D68" s="44"/>
      <c r="E68" s="44"/>
      <c r="F68" s="44"/>
      <c r="G68" s="44"/>
      <c r="H68" s="44"/>
      <c r="I68" s="44"/>
      <c r="J68" s="44"/>
      <c r="K68" s="44"/>
      <c r="L68" s="44"/>
      <c r="M68" s="44"/>
      <c r="N68" s="44"/>
      <c r="O68" s="44"/>
      <c r="P68" s="44"/>
      <c r="Q68" s="44"/>
      <c r="R68" s="44"/>
      <c r="S68" s="44"/>
      <c r="T68" s="44"/>
      <c r="U68" s="44"/>
    </row>
    <row r="69" spans="1:21" ht="14" x14ac:dyDescent="0.15">
      <c r="A69" s="44"/>
      <c r="B69" s="44"/>
      <c r="C69" s="44"/>
      <c r="D69" s="44"/>
      <c r="E69" s="44"/>
      <c r="F69" s="44"/>
      <c r="G69" s="44"/>
      <c r="H69" s="44"/>
      <c r="I69" s="44"/>
      <c r="J69" s="44"/>
      <c r="K69" s="44"/>
      <c r="L69" s="44"/>
      <c r="M69" s="44"/>
      <c r="N69" s="44"/>
      <c r="O69" s="44"/>
      <c r="P69" s="44"/>
      <c r="Q69" s="44"/>
      <c r="R69" s="44"/>
      <c r="S69" s="44"/>
      <c r="T69" s="44"/>
      <c r="U69" s="44"/>
    </row>
    <row r="70" spans="1:21" ht="14" x14ac:dyDescent="0.15">
      <c r="A70" s="44"/>
      <c r="B70" s="44"/>
      <c r="C70" s="44"/>
      <c r="D70" s="44"/>
      <c r="E70" s="44"/>
      <c r="F70" s="44"/>
      <c r="G70" s="44"/>
      <c r="H70" s="44"/>
      <c r="I70" s="44"/>
      <c r="J70" s="44"/>
      <c r="K70" s="44"/>
      <c r="L70" s="44"/>
      <c r="M70" s="44"/>
      <c r="N70" s="44"/>
      <c r="O70" s="44"/>
      <c r="P70" s="44"/>
      <c r="Q70" s="44"/>
      <c r="R70" s="44"/>
      <c r="S70" s="44"/>
      <c r="T70" s="44"/>
      <c r="U70" s="44"/>
    </row>
    <row r="71" spans="1:21" ht="14" x14ac:dyDescent="0.15">
      <c r="A71" s="44"/>
      <c r="B71" s="44"/>
      <c r="C71" s="44"/>
      <c r="D71" s="44"/>
      <c r="E71" s="44"/>
      <c r="F71" s="44"/>
      <c r="G71" s="44"/>
      <c r="H71" s="44"/>
      <c r="I71" s="44"/>
      <c r="J71" s="44"/>
      <c r="K71" s="44"/>
      <c r="L71" s="44"/>
      <c r="M71" s="44"/>
      <c r="N71" s="44"/>
      <c r="O71" s="44"/>
      <c r="P71" s="44"/>
      <c r="Q71" s="44"/>
      <c r="R71" s="44"/>
      <c r="S71" s="44"/>
      <c r="T71" s="44"/>
      <c r="U71" s="44"/>
    </row>
    <row r="72" spans="1:21" ht="14" x14ac:dyDescent="0.15">
      <c r="A72" s="44"/>
      <c r="B72" s="44"/>
      <c r="C72" s="44"/>
      <c r="D72" s="44"/>
      <c r="E72" s="44"/>
      <c r="F72" s="44"/>
      <c r="G72" s="44"/>
      <c r="H72" s="44"/>
      <c r="I72" s="44"/>
      <c r="J72" s="44"/>
      <c r="K72" s="44"/>
      <c r="L72" s="44"/>
      <c r="M72" s="44"/>
      <c r="N72" s="44"/>
      <c r="O72" s="44"/>
      <c r="P72" s="44"/>
      <c r="Q72" s="44"/>
      <c r="R72" s="44"/>
      <c r="S72" s="44"/>
      <c r="T72" s="44"/>
      <c r="U72" s="44"/>
    </row>
    <row r="73" spans="1:21" ht="14" x14ac:dyDescent="0.15">
      <c r="A73" s="44"/>
      <c r="B73" s="44"/>
      <c r="C73" s="44"/>
      <c r="D73" s="44"/>
      <c r="E73" s="44"/>
      <c r="F73" s="44"/>
      <c r="G73" s="44"/>
      <c r="H73" s="44"/>
      <c r="I73" s="44"/>
      <c r="J73" s="44"/>
      <c r="K73" s="44"/>
      <c r="L73" s="44"/>
      <c r="M73" s="44"/>
      <c r="N73" s="44"/>
      <c r="O73" s="44"/>
      <c r="P73" s="44"/>
      <c r="Q73" s="44"/>
      <c r="R73" s="44"/>
      <c r="S73" s="44"/>
      <c r="T73" s="44"/>
      <c r="U73" s="44"/>
    </row>
    <row r="74" spans="1:21" ht="14" x14ac:dyDescent="0.15">
      <c r="A74" s="44"/>
      <c r="B74" s="44"/>
      <c r="C74" s="44"/>
      <c r="D74" s="44"/>
      <c r="E74" s="44"/>
      <c r="F74" s="44"/>
      <c r="G74" s="44"/>
      <c r="H74" s="44"/>
      <c r="I74" s="44"/>
      <c r="J74" s="44"/>
      <c r="K74" s="44"/>
      <c r="L74" s="44"/>
      <c r="M74" s="44"/>
      <c r="N74" s="44"/>
      <c r="O74" s="44"/>
      <c r="P74" s="44"/>
      <c r="Q74" s="44"/>
      <c r="R74" s="44"/>
      <c r="S74" s="44"/>
      <c r="T74" s="44"/>
      <c r="U74" s="44"/>
    </row>
    <row r="75" spans="1:21" ht="14" x14ac:dyDescent="0.15">
      <c r="A75" s="44"/>
      <c r="B75" s="44"/>
      <c r="C75" s="44"/>
      <c r="D75" s="44"/>
      <c r="E75" s="44"/>
      <c r="F75" s="44"/>
      <c r="G75" s="44"/>
      <c r="H75" s="44"/>
      <c r="I75" s="44"/>
      <c r="J75" s="44"/>
      <c r="K75" s="44"/>
      <c r="L75" s="44"/>
      <c r="M75" s="44"/>
      <c r="N75" s="44"/>
      <c r="O75" s="44"/>
      <c r="P75" s="44"/>
      <c r="Q75" s="44"/>
      <c r="R75" s="44"/>
      <c r="S75" s="44"/>
      <c r="T75" s="44"/>
      <c r="U75" s="44"/>
    </row>
    <row r="76" spans="1:21" ht="14" x14ac:dyDescent="0.15">
      <c r="A76" s="44"/>
      <c r="B76" s="44"/>
      <c r="C76" s="44"/>
      <c r="D76" s="44"/>
      <c r="E76" s="44"/>
      <c r="F76" s="44"/>
      <c r="G76" s="44"/>
      <c r="H76" s="44"/>
      <c r="I76" s="44"/>
      <c r="J76" s="44"/>
      <c r="K76" s="44"/>
      <c r="L76" s="44"/>
      <c r="M76" s="44"/>
      <c r="N76" s="44"/>
      <c r="O76" s="44"/>
      <c r="P76" s="44"/>
      <c r="Q76" s="44"/>
      <c r="R76" s="44"/>
      <c r="S76" s="44"/>
      <c r="T76" s="44"/>
      <c r="U76" s="44"/>
    </row>
    <row r="77" spans="1:21" ht="14" x14ac:dyDescent="0.15">
      <c r="A77" s="44"/>
      <c r="B77" s="44"/>
      <c r="C77" s="44"/>
      <c r="D77" s="44"/>
      <c r="E77" s="44"/>
      <c r="F77" s="44"/>
      <c r="G77" s="44"/>
      <c r="H77" s="44"/>
      <c r="I77" s="44"/>
      <c r="J77" s="44"/>
      <c r="K77" s="44"/>
      <c r="L77" s="44"/>
      <c r="M77" s="44"/>
      <c r="N77" s="44"/>
      <c r="O77" s="44"/>
      <c r="P77" s="44"/>
      <c r="Q77" s="44"/>
      <c r="R77" s="44"/>
      <c r="S77" s="44"/>
      <c r="T77" s="44"/>
      <c r="U77" s="44"/>
    </row>
    <row r="78" spans="1:21" ht="14" x14ac:dyDescent="0.15">
      <c r="A78" s="44"/>
      <c r="B78" s="44"/>
      <c r="C78" s="44"/>
      <c r="D78" s="44"/>
      <c r="E78" s="44"/>
      <c r="F78" s="44"/>
      <c r="G78" s="44"/>
      <c r="H78" s="44"/>
      <c r="I78" s="44"/>
      <c r="J78" s="44"/>
      <c r="K78" s="44"/>
      <c r="L78" s="44"/>
      <c r="M78" s="44"/>
      <c r="N78" s="44"/>
      <c r="O78" s="44"/>
      <c r="P78" s="44"/>
      <c r="Q78" s="44"/>
      <c r="R78" s="44"/>
      <c r="S78" s="44"/>
      <c r="T78" s="44"/>
      <c r="U78" s="44"/>
    </row>
    <row r="79" spans="1:21" ht="14" x14ac:dyDescent="0.15">
      <c r="A79" s="44"/>
      <c r="B79" s="44"/>
      <c r="C79" s="44"/>
      <c r="D79" s="44"/>
      <c r="E79" s="44"/>
      <c r="F79" s="44"/>
      <c r="G79" s="44"/>
      <c r="H79" s="44"/>
      <c r="I79" s="44"/>
      <c r="J79" s="44"/>
      <c r="K79" s="44"/>
      <c r="L79" s="44"/>
      <c r="M79" s="44"/>
      <c r="N79" s="44"/>
      <c r="O79" s="44"/>
      <c r="P79" s="44"/>
      <c r="Q79" s="44"/>
      <c r="R79" s="44"/>
      <c r="S79" s="44"/>
      <c r="T79" s="44"/>
      <c r="U79" s="44"/>
    </row>
    <row r="80" spans="1:21" ht="14" x14ac:dyDescent="0.15">
      <c r="A80" s="44"/>
      <c r="B80" s="44"/>
      <c r="C80" s="44"/>
      <c r="D80" s="44"/>
      <c r="E80" s="44"/>
      <c r="F80" s="44"/>
      <c r="G80" s="44"/>
      <c r="H80" s="44"/>
      <c r="I80" s="44"/>
      <c r="J80" s="44"/>
      <c r="K80" s="44"/>
      <c r="L80" s="44"/>
      <c r="M80" s="44"/>
      <c r="N80" s="44"/>
      <c r="O80" s="44"/>
      <c r="P80" s="44"/>
      <c r="Q80" s="44"/>
      <c r="R80" s="44"/>
      <c r="S80" s="44"/>
      <c r="T80" s="44"/>
      <c r="U80" s="44"/>
    </row>
    <row r="81" spans="1:21" ht="14" x14ac:dyDescent="0.15">
      <c r="A81" s="44"/>
      <c r="B81" s="44"/>
      <c r="C81" s="44"/>
      <c r="D81" s="44"/>
      <c r="E81" s="44"/>
      <c r="F81" s="44"/>
      <c r="G81" s="44"/>
      <c r="H81" s="44"/>
      <c r="I81" s="44"/>
      <c r="J81" s="44"/>
      <c r="K81" s="44"/>
      <c r="L81" s="44"/>
      <c r="M81" s="44"/>
      <c r="N81" s="44"/>
      <c r="O81" s="44"/>
      <c r="P81" s="44"/>
      <c r="Q81" s="44"/>
      <c r="R81" s="44"/>
      <c r="S81" s="44"/>
      <c r="T81" s="44"/>
      <c r="U81" s="44"/>
    </row>
    <row r="82" spans="1:21" ht="14" x14ac:dyDescent="0.15">
      <c r="A82" s="44"/>
      <c r="B82" s="44"/>
      <c r="C82" s="44"/>
      <c r="D82" s="44"/>
      <c r="E82" s="44"/>
      <c r="F82" s="44"/>
      <c r="G82" s="44"/>
      <c r="H82" s="44"/>
      <c r="I82" s="44"/>
      <c r="J82" s="44"/>
      <c r="K82" s="44"/>
      <c r="L82" s="44"/>
      <c r="M82" s="44"/>
      <c r="N82" s="44"/>
      <c r="O82" s="44"/>
      <c r="P82" s="44"/>
      <c r="Q82" s="44"/>
      <c r="R82" s="44"/>
      <c r="S82" s="44"/>
      <c r="T82" s="44"/>
      <c r="U82" s="44"/>
    </row>
    <row r="83" spans="1:21" ht="14" x14ac:dyDescent="0.15">
      <c r="A83" s="44"/>
      <c r="B83" s="44"/>
      <c r="C83" s="44"/>
      <c r="D83" s="44"/>
      <c r="E83" s="44"/>
      <c r="F83" s="44"/>
      <c r="G83" s="44"/>
      <c r="H83" s="44"/>
      <c r="I83" s="44"/>
      <c r="J83" s="44"/>
      <c r="K83" s="44"/>
      <c r="L83" s="44"/>
      <c r="M83" s="44"/>
      <c r="N83" s="44"/>
      <c r="O83" s="44"/>
      <c r="P83" s="44"/>
      <c r="Q83" s="44"/>
      <c r="R83" s="44"/>
      <c r="S83" s="44"/>
      <c r="T83" s="44"/>
      <c r="U83" s="44"/>
    </row>
    <row r="84" spans="1:21" ht="14" x14ac:dyDescent="0.15">
      <c r="A84" s="44"/>
      <c r="B84" s="44"/>
      <c r="C84" s="44"/>
      <c r="D84" s="44"/>
      <c r="E84" s="44"/>
      <c r="F84" s="44"/>
      <c r="G84" s="44"/>
      <c r="H84" s="44"/>
      <c r="I84" s="44"/>
      <c r="J84" s="44"/>
      <c r="K84" s="44"/>
      <c r="L84" s="44"/>
      <c r="M84" s="44"/>
      <c r="N84" s="44"/>
      <c r="O84" s="44"/>
      <c r="P84" s="44"/>
      <c r="Q84" s="44"/>
      <c r="R84" s="44"/>
      <c r="S84" s="44"/>
      <c r="T84" s="44"/>
      <c r="U84" s="44"/>
    </row>
    <row r="85" spans="1:21" ht="14" x14ac:dyDescent="0.15">
      <c r="A85" s="44"/>
      <c r="B85" s="44"/>
      <c r="C85" s="44"/>
      <c r="D85" s="44"/>
      <c r="E85" s="44"/>
      <c r="F85" s="44"/>
      <c r="G85" s="44"/>
      <c r="H85" s="44"/>
      <c r="I85" s="44"/>
      <c r="J85" s="44"/>
      <c r="K85" s="44"/>
      <c r="L85" s="44"/>
      <c r="M85" s="44"/>
      <c r="N85" s="44"/>
      <c r="O85" s="44"/>
      <c r="P85" s="44"/>
      <c r="Q85" s="44"/>
      <c r="R85" s="44"/>
      <c r="S85" s="44"/>
      <c r="T85" s="44"/>
      <c r="U85" s="44"/>
    </row>
    <row r="86" spans="1:21" ht="14" x14ac:dyDescent="0.15">
      <c r="A86" s="44"/>
      <c r="B86" s="44"/>
      <c r="C86" s="44"/>
      <c r="D86" s="44"/>
      <c r="E86" s="44"/>
      <c r="F86" s="44"/>
      <c r="G86" s="44"/>
      <c r="H86" s="44"/>
      <c r="I86" s="44"/>
      <c r="J86" s="44"/>
      <c r="K86" s="44"/>
      <c r="L86" s="44"/>
      <c r="M86" s="44"/>
      <c r="N86" s="44"/>
      <c r="O86" s="44"/>
      <c r="P86" s="44"/>
      <c r="Q86" s="44"/>
      <c r="R86" s="44"/>
      <c r="S86" s="44"/>
      <c r="T86" s="44"/>
      <c r="U86" s="44"/>
    </row>
    <row r="87" spans="1:21" ht="14" x14ac:dyDescent="0.15">
      <c r="A87" s="44"/>
      <c r="B87" s="44"/>
      <c r="C87" s="44"/>
      <c r="D87" s="44"/>
      <c r="E87" s="44"/>
      <c r="F87" s="44"/>
      <c r="G87" s="44"/>
      <c r="H87" s="44"/>
      <c r="I87" s="44"/>
      <c r="J87" s="44"/>
      <c r="K87" s="44"/>
      <c r="L87" s="44"/>
      <c r="M87" s="44"/>
      <c r="N87" s="44"/>
      <c r="O87" s="44"/>
      <c r="P87" s="44"/>
      <c r="Q87" s="44"/>
      <c r="R87" s="44"/>
      <c r="S87" s="44"/>
      <c r="T87" s="44"/>
      <c r="U87" s="44"/>
    </row>
    <row r="88" spans="1:21" ht="14" x14ac:dyDescent="0.15">
      <c r="A88" s="44"/>
      <c r="B88" s="44"/>
      <c r="C88" s="44"/>
      <c r="D88" s="44"/>
      <c r="E88" s="44"/>
      <c r="F88" s="44"/>
      <c r="G88" s="44"/>
      <c r="H88" s="44"/>
      <c r="I88" s="44"/>
      <c r="J88" s="44"/>
      <c r="K88" s="44"/>
      <c r="L88" s="44"/>
      <c r="M88" s="44"/>
      <c r="N88" s="44"/>
      <c r="O88" s="44"/>
      <c r="P88" s="44"/>
      <c r="Q88" s="44"/>
      <c r="R88" s="44"/>
      <c r="S88" s="44"/>
      <c r="T88" s="44"/>
      <c r="U88" s="44"/>
    </row>
    <row r="89" spans="1:21" ht="14" x14ac:dyDescent="0.15">
      <c r="A89" s="44"/>
      <c r="B89" s="44"/>
      <c r="C89" s="44"/>
      <c r="D89" s="44"/>
      <c r="E89" s="44"/>
      <c r="F89" s="44"/>
      <c r="G89" s="44"/>
      <c r="H89" s="44"/>
      <c r="I89" s="44"/>
      <c r="J89" s="44"/>
      <c r="K89" s="44"/>
      <c r="L89" s="44"/>
      <c r="M89" s="44"/>
      <c r="N89" s="44"/>
      <c r="O89" s="44"/>
      <c r="P89" s="44"/>
      <c r="Q89" s="44"/>
      <c r="R89" s="44"/>
      <c r="S89" s="44"/>
      <c r="T89" s="44"/>
      <c r="U89" s="44"/>
    </row>
    <row r="90" spans="1:21" ht="14" x14ac:dyDescent="0.15">
      <c r="A90" s="44"/>
      <c r="B90" s="44"/>
      <c r="C90" s="44"/>
      <c r="D90" s="44"/>
      <c r="E90" s="44"/>
      <c r="F90" s="44"/>
      <c r="G90" s="44"/>
      <c r="H90" s="44"/>
      <c r="I90" s="44"/>
      <c r="J90" s="44"/>
      <c r="K90" s="44"/>
      <c r="L90" s="44"/>
      <c r="M90" s="44"/>
      <c r="N90" s="44"/>
      <c r="O90" s="44"/>
      <c r="P90" s="44"/>
      <c r="Q90" s="44"/>
      <c r="R90" s="44"/>
      <c r="S90" s="44"/>
      <c r="T90" s="44"/>
      <c r="U90" s="44"/>
    </row>
    <row r="91" spans="1:21" ht="14" x14ac:dyDescent="0.15">
      <c r="A91" s="44"/>
      <c r="B91" s="44"/>
      <c r="C91" s="44"/>
      <c r="D91" s="44"/>
      <c r="E91" s="44"/>
      <c r="F91" s="44"/>
      <c r="G91" s="44"/>
      <c r="H91" s="44"/>
      <c r="I91" s="44"/>
      <c r="J91" s="44"/>
      <c r="K91" s="44"/>
      <c r="L91" s="44"/>
      <c r="M91" s="44"/>
      <c r="N91" s="44"/>
      <c r="O91" s="44"/>
      <c r="P91" s="44"/>
      <c r="Q91" s="44"/>
      <c r="R91" s="44"/>
      <c r="S91" s="44"/>
      <c r="T91" s="44"/>
      <c r="U91" s="44"/>
    </row>
    <row r="92" spans="1:21" ht="14" x14ac:dyDescent="0.15">
      <c r="A92" s="44"/>
      <c r="B92" s="44"/>
      <c r="C92" s="44"/>
      <c r="D92" s="44"/>
      <c r="E92" s="44"/>
      <c r="F92" s="44"/>
      <c r="G92" s="44"/>
      <c r="H92" s="44"/>
      <c r="I92" s="44"/>
      <c r="J92" s="44"/>
      <c r="K92" s="44"/>
      <c r="L92" s="44"/>
      <c r="M92" s="44"/>
      <c r="N92" s="44"/>
      <c r="O92" s="44"/>
      <c r="P92" s="44"/>
      <c r="Q92" s="44"/>
      <c r="R92" s="44"/>
      <c r="S92" s="44"/>
      <c r="T92" s="44"/>
      <c r="U92" s="44"/>
    </row>
    <row r="93" spans="1:21" ht="14" x14ac:dyDescent="0.15">
      <c r="A93" s="44"/>
      <c r="B93" s="44"/>
      <c r="C93" s="44"/>
      <c r="D93" s="44"/>
      <c r="E93" s="44"/>
      <c r="F93" s="44"/>
      <c r="G93" s="44"/>
      <c r="H93" s="44"/>
      <c r="I93" s="44"/>
      <c r="J93" s="44"/>
      <c r="K93" s="44"/>
      <c r="L93" s="44"/>
      <c r="M93" s="44"/>
      <c r="N93" s="44"/>
      <c r="O93" s="44"/>
      <c r="P93" s="44"/>
      <c r="Q93" s="44"/>
      <c r="R93" s="44"/>
      <c r="S93" s="44"/>
      <c r="T93" s="44"/>
      <c r="U93" s="44"/>
    </row>
    <row r="94" spans="1:21" ht="14" x14ac:dyDescent="0.15">
      <c r="A94" s="44"/>
      <c r="B94" s="44"/>
      <c r="C94" s="44"/>
      <c r="D94" s="44"/>
      <c r="E94" s="44"/>
      <c r="F94" s="44"/>
      <c r="G94" s="44"/>
      <c r="H94" s="44"/>
      <c r="I94" s="44"/>
      <c r="J94" s="44"/>
      <c r="K94" s="44"/>
      <c r="L94" s="44"/>
      <c r="M94" s="44"/>
      <c r="N94" s="44"/>
      <c r="O94" s="44"/>
      <c r="P94" s="44"/>
      <c r="Q94" s="44"/>
      <c r="R94" s="44"/>
      <c r="S94" s="44"/>
      <c r="T94" s="44"/>
      <c r="U94" s="44"/>
    </row>
    <row r="95" spans="1:21" ht="14" x14ac:dyDescent="0.15">
      <c r="A95" s="44"/>
      <c r="B95" s="44"/>
      <c r="C95" s="44"/>
      <c r="D95" s="44"/>
      <c r="E95" s="44"/>
      <c r="F95" s="44"/>
      <c r="G95" s="44"/>
      <c r="H95" s="44"/>
      <c r="I95" s="44"/>
      <c r="J95" s="44"/>
      <c r="K95" s="44"/>
      <c r="L95" s="44"/>
      <c r="M95" s="44"/>
      <c r="N95" s="44"/>
      <c r="O95" s="44"/>
      <c r="P95" s="44"/>
      <c r="Q95" s="44"/>
      <c r="R95" s="44"/>
      <c r="S95" s="44"/>
      <c r="T95" s="44"/>
      <c r="U95" s="44"/>
    </row>
    <row r="96" spans="1:21" ht="14" x14ac:dyDescent="0.15">
      <c r="A96" s="44"/>
      <c r="B96" s="44"/>
      <c r="C96" s="44"/>
      <c r="D96" s="44"/>
      <c r="E96" s="44"/>
      <c r="F96" s="44"/>
      <c r="G96" s="44"/>
      <c r="H96" s="44"/>
      <c r="I96" s="44"/>
      <c r="J96" s="44"/>
      <c r="K96" s="44"/>
      <c r="L96" s="44"/>
      <c r="M96" s="44"/>
      <c r="N96" s="44"/>
      <c r="O96" s="44"/>
      <c r="P96" s="44"/>
      <c r="Q96" s="44"/>
      <c r="R96" s="44"/>
      <c r="S96" s="44"/>
      <c r="T96" s="44"/>
      <c r="U96" s="44"/>
    </row>
    <row r="97" spans="1:21" ht="14" x14ac:dyDescent="0.15">
      <c r="A97" s="44"/>
      <c r="B97" s="44"/>
      <c r="C97" s="44"/>
      <c r="D97" s="44"/>
      <c r="E97" s="44"/>
      <c r="F97" s="44"/>
      <c r="G97" s="44"/>
      <c r="H97" s="44"/>
      <c r="I97" s="44"/>
      <c r="J97" s="44"/>
      <c r="K97" s="44"/>
      <c r="L97" s="44"/>
      <c r="M97" s="44"/>
      <c r="N97" s="44"/>
      <c r="O97" s="44"/>
      <c r="P97" s="44"/>
      <c r="Q97" s="44"/>
      <c r="R97" s="44"/>
      <c r="S97" s="44"/>
      <c r="T97" s="44"/>
      <c r="U97" s="44"/>
    </row>
    <row r="98" spans="1:21" ht="14" x14ac:dyDescent="0.15">
      <c r="A98" s="44"/>
      <c r="B98" s="44"/>
      <c r="C98" s="44"/>
      <c r="D98" s="44"/>
      <c r="E98" s="44"/>
      <c r="F98" s="44"/>
      <c r="G98" s="44"/>
      <c r="H98" s="44"/>
      <c r="I98" s="44"/>
      <c r="J98" s="44"/>
      <c r="K98" s="44"/>
      <c r="L98" s="44"/>
      <c r="M98" s="44"/>
      <c r="N98" s="44"/>
      <c r="O98" s="44"/>
      <c r="P98" s="44"/>
      <c r="Q98" s="44"/>
      <c r="R98" s="44"/>
      <c r="S98" s="44"/>
      <c r="T98" s="44"/>
      <c r="U98" s="44"/>
    </row>
    <row r="99" spans="1:21" ht="14" x14ac:dyDescent="0.15">
      <c r="A99" s="44"/>
      <c r="B99" s="44"/>
      <c r="C99" s="44"/>
      <c r="D99" s="44"/>
      <c r="E99" s="44"/>
      <c r="F99" s="44"/>
      <c r="G99" s="44"/>
      <c r="H99" s="44"/>
      <c r="I99" s="44"/>
      <c r="J99" s="44"/>
      <c r="K99" s="44"/>
      <c r="L99" s="44"/>
      <c r="M99" s="44"/>
      <c r="N99" s="44"/>
      <c r="O99" s="44"/>
      <c r="P99" s="44"/>
      <c r="Q99" s="44"/>
      <c r="R99" s="44"/>
      <c r="S99" s="44"/>
      <c r="T99" s="44"/>
      <c r="U99" s="44"/>
    </row>
    <row r="100" spans="1:21" ht="14" x14ac:dyDescent="0.15">
      <c r="A100" s="44"/>
      <c r="B100" s="44"/>
      <c r="C100" s="44"/>
      <c r="D100" s="44"/>
      <c r="E100" s="44"/>
      <c r="F100" s="44"/>
      <c r="G100" s="44"/>
      <c r="H100" s="44"/>
      <c r="I100" s="44"/>
      <c r="J100" s="44"/>
      <c r="K100" s="44"/>
      <c r="L100" s="44"/>
      <c r="M100" s="44"/>
      <c r="N100" s="44"/>
      <c r="O100" s="44"/>
      <c r="P100" s="44"/>
      <c r="Q100" s="44"/>
      <c r="R100" s="44"/>
      <c r="S100" s="44"/>
      <c r="T100" s="44"/>
      <c r="U100" s="44"/>
    </row>
    <row r="101" spans="1:21" ht="14" x14ac:dyDescent="0.15">
      <c r="A101" s="44"/>
      <c r="B101" s="44"/>
      <c r="C101" s="44"/>
      <c r="D101" s="44"/>
      <c r="E101" s="44"/>
      <c r="F101" s="44"/>
      <c r="G101" s="44"/>
      <c r="H101" s="44"/>
      <c r="I101" s="44"/>
      <c r="J101" s="44"/>
      <c r="K101" s="44"/>
      <c r="L101" s="44"/>
      <c r="M101" s="44"/>
      <c r="N101" s="44"/>
      <c r="O101" s="44"/>
      <c r="P101" s="44"/>
      <c r="Q101" s="44"/>
      <c r="R101" s="44"/>
      <c r="S101" s="44"/>
      <c r="T101" s="44"/>
      <c r="U101" s="44"/>
    </row>
    <row r="102" spans="1:21" ht="14" x14ac:dyDescent="0.15">
      <c r="A102" s="44"/>
      <c r="B102" s="44"/>
      <c r="C102" s="44"/>
      <c r="D102" s="44"/>
      <c r="E102" s="44"/>
      <c r="F102" s="44"/>
      <c r="G102" s="44"/>
      <c r="H102" s="44"/>
      <c r="I102" s="44"/>
      <c r="J102" s="44"/>
      <c r="K102" s="44"/>
      <c r="L102" s="44"/>
      <c r="M102" s="44"/>
      <c r="N102" s="44"/>
      <c r="O102" s="44"/>
      <c r="P102" s="44"/>
      <c r="Q102" s="44"/>
      <c r="R102" s="44"/>
      <c r="S102" s="44"/>
      <c r="T102" s="44"/>
      <c r="U102" s="44"/>
    </row>
    <row r="103" spans="1:21" ht="14" x14ac:dyDescent="0.15">
      <c r="A103" s="44"/>
      <c r="B103" s="44"/>
      <c r="C103" s="44"/>
      <c r="D103" s="44"/>
      <c r="E103" s="44"/>
      <c r="F103" s="44"/>
      <c r="G103" s="44"/>
      <c r="H103" s="44"/>
      <c r="I103" s="44"/>
      <c r="J103" s="44"/>
      <c r="K103" s="44"/>
      <c r="L103" s="44"/>
      <c r="M103" s="44"/>
      <c r="N103" s="44"/>
      <c r="O103" s="44"/>
      <c r="P103" s="44"/>
      <c r="Q103" s="44"/>
      <c r="R103" s="44"/>
      <c r="S103" s="44"/>
      <c r="T103" s="44"/>
      <c r="U103" s="44"/>
    </row>
    <row r="104" spans="1:21" ht="14" x14ac:dyDescent="0.15">
      <c r="A104" s="44"/>
      <c r="B104" s="44"/>
      <c r="C104" s="44"/>
      <c r="D104" s="44"/>
      <c r="E104" s="44"/>
      <c r="F104" s="44"/>
      <c r="G104" s="44"/>
      <c r="H104" s="44"/>
      <c r="I104" s="44"/>
      <c r="J104" s="44"/>
      <c r="K104" s="44"/>
      <c r="L104" s="44"/>
      <c r="M104" s="44"/>
      <c r="N104" s="44"/>
      <c r="O104" s="44"/>
      <c r="P104" s="44"/>
      <c r="Q104" s="44"/>
      <c r="R104" s="44"/>
      <c r="S104" s="44"/>
      <c r="T104" s="44"/>
      <c r="U104" s="44"/>
    </row>
    <row r="105" spans="1:21" ht="14" x14ac:dyDescent="0.15">
      <c r="A105" s="44"/>
      <c r="B105" s="44"/>
      <c r="C105" s="44"/>
      <c r="D105" s="44"/>
      <c r="E105" s="44"/>
      <c r="F105" s="44"/>
      <c r="G105" s="44"/>
      <c r="H105" s="44"/>
      <c r="I105" s="44"/>
      <c r="J105" s="44"/>
      <c r="K105" s="44"/>
      <c r="L105" s="44"/>
      <c r="M105" s="44"/>
      <c r="N105" s="44"/>
      <c r="O105" s="44"/>
      <c r="P105" s="44"/>
      <c r="Q105" s="44"/>
      <c r="R105" s="44"/>
      <c r="S105" s="44"/>
      <c r="T105" s="44"/>
      <c r="U105" s="44"/>
    </row>
    <row r="106" spans="1:21" ht="14" x14ac:dyDescent="0.15">
      <c r="A106" s="44"/>
      <c r="B106" s="44"/>
      <c r="C106" s="44"/>
      <c r="D106" s="44"/>
      <c r="E106" s="44"/>
      <c r="F106" s="44"/>
      <c r="G106" s="44"/>
      <c r="H106" s="44"/>
      <c r="I106" s="44"/>
      <c r="J106" s="44"/>
      <c r="K106" s="44"/>
      <c r="L106" s="44"/>
      <c r="M106" s="44"/>
      <c r="N106" s="44"/>
      <c r="O106" s="44"/>
      <c r="P106" s="44"/>
      <c r="Q106" s="44"/>
      <c r="R106" s="44"/>
      <c r="S106" s="44"/>
      <c r="T106" s="44"/>
      <c r="U106" s="44"/>
    </row>
    <row r="107" spans="1:21" ht="14" x14ac:dyDescent="0.15">
      <c r="A107" s="44"/>
      <c r="B107" s="44"/>
      <c r="C107" s="44"/>
      <c r="D107" s="44"/>
      <c r="E107" s="44"/>
      <c r="F107" s="44"/>
      <c r="G107" s="44"/>
      <c r="H107" s="44"/>
      <c r="I107" s="44"/>
      <c r="J107" s="44"/>
      <c r="K107" s="44"/>
      <c r="L107" s="44"/>
      <c r="M107" s="44"/>
      <c r="N107" s="44"/>
      <c r="O107" s="44"/>
      <c r="P107" s="44"/>
      <c r="Q107" s="44"/>
      <c r="R107" s="44"/>
      <c r="S107" s="44"/>
      <c r="T107" s="44"/>
      <c r="U107" s="44"/>
    </row>
    <row r="108" spans="1:21" ht="14" x14ac:dyDescent="0.15">
      <c r="A108" s="44"/>
      <c r="B108" s="44"/>
      <c r="C108" s="44"/>
      <c r="D108" s="44"/>
      <c r="E108" s="44"/>
      <c r="F108" s="44"/>
      <c r="G108" s="44"/>
      <c r="H108" s="44"/>
      <c r="I108" s="44"/>
      <c r="J108" s="44"/>
      <c r="K108" s="44"/>
      <c r="L108" s="44"/>
      <c r="M108" s="44"/>
      <c r="N108" s="44"/>
      <c r="O108" s="44"/>
      <c r="P108" s="44"/>
      <c r="Q108" s="44"/>
      <c r="R108" s="44"/>
      <c r="S108" s="44"/>
      <c r="T108" s="44"/>
      <c r="U108" s="44"/>
    </row>
    <row r="109" spans="1:21" ht="14" x14ac:dyDescent="0.15">
      <c r="A109" s="44"/>
      <c r="B109" s="44"/>
      <c r="C109" s="44"/>
      <c r="D109" s="44"/>
      <c r="E109" s="44"/>
      <c r="F109" s="44"/>
      <c r="G109" s="44"/>
      <c r="H109" s="44"/>
      <c r="I109" s="44"/>
      <c r="J109" s="44"/>
      <c r="K109" s="44"/>
      <c r="L109" s="44"/>
      <c r="M109" s="44"/>
      <c r="N109" s="44"/>
      <c r="O109" s="44"/>
      <c r="P109" s="44"/>
      <c r="Q109" s="44"/>
      <c r="R109" s="44"/>
      <c r="S109" s="44"/>
      <c r="T109" s="44"/>
      <c r="U109" s="44"/>
    </row>
    <row r="110" spans="1:21" ht="14" x14ac:dyDescent="0.15">
      <c r="A110" s="44"/>
      <c r="B110" s="44"/>
      <c r="C110" s="44"/>
      <c r="D110" s="44"/>
      <c r="E110" s="44"/>
      <c r="F110" s="44"/>
      <c r="G110" s="44"/>
      <c r="H110" s="44"/>
      <c r="I110" s="44"/>
      <c r="J110" s="44"/>
      <c r="K110" s="44"/>
      <c r="L110" s="44"/>
      <c r="M110" s="44"/>
      <c r="N110" s="44"/>
      <c r="O110" s="44"/>
      <c r="P110" s="44"/>
      <c r="Q110" s="44"/>
      <c r="R110" s="44"/>
      <c r="S110" s="44"/>
      <c r="T110" s="44"/>
      <c r="U110" s="44"/>
    </row>
    <row r="111" spans="1:21" ht="14" x14ac:dyDescent="0.15">
      <c r="A111" s="44"/>
      <c r="B111" s="44"/>
      <c r="C111" s="44"/>
      <c r="D111" s="44"/>
      <c r="E111" s="44"/>
      <c r="F111" s="44"/>
      <c r="G111" s="44"/>
      <c r="H111" s="44"/>
      <c r="I111" s="44"/>
      <c r="J111" s="44"/>
      <c r="K111" s="44"/>
      <c r="L111" s="44"/>
      <c r="M111" s="44"/>
      <c r="N111" s="44"/>
      <c r="O111" s="44"/>
      <c r="P111" s="44"/>
      <c r="Q111" s="44"/>
      <c r="R111" s="44"/>
      <c r="S111" s="44"/>
      <c r="T111" s="44"/>
      <c r="U111" s="44"/>
    </row>
    <row r="112" spans="1:21" ht="14" x14ac:dyDescent="0.15">
      <c r="A112" s="44"/>
      <c r="B112" s="44"/>
      <c r="C112" s="44"/>
      <c r="D112" s="44"/>
      <c r="E112" s="44"/>
      <c r="F112" s="44"/>
      <c r="G112" s="44"/>
      <c r="H112" s="44"/>
      <c r="I112" s="44"/>
      <c r="J112" s="44"/>
      <c r="K112" s="44"/>
      <c r="L112" s="44"/>
      <c r="M112" s="44"/>
      <c r="N112" s="44"/>
      <c r="O112" s="44"/>
      <c r="P112" s="44"/>
      <c r="Q112" s="44"/>
      <c r="R112" s="44"/>
      <c r="S112" s="44"/>
      <c r="T112" s="44"/>
      <c r="U112" s="44"/>
    </row>
    <row r="113" spans="1:21" ht="14" x14ac:dyDescent="0.15">
      <c r="A113" s="44"/>
      <c r="B113" s="44"/>
      <c r="C113" s="44"/>
      <c r="D113" s="44"/>
      <c r="E113" s="44"/>
      <c r="F113" s="44"/>
      <c r="G113" s="44"/>
      <c r="H113" s="44"/>
      <c r="I113" s="44"/>
      <c r="J113" s="44"/>
      <c r="K113" s="44"/>
      <c r="L113" s="44"/>
      <c r="M113" s="44"/>
      <c r="N113" s="44"/>
      <c r="O113" s="44"/>
      <c r="P113" s="44"/>
      <c r="Q113" s="44"/>
      <c r="R113" s="44"/>
      <c r="S113" s="44"/>
      <c r="T113" s="44"/>
      <c r="U113" s="44"/>
    </row>
    <row r="114" spans="1:21" ht="14" x14ac:dyDescent="0.15">
      <c r="A114" s="44"/>
      <c r="B114" s="44"/>
      <c r="C114" s="44"/>
      <c r="D114" s="44"/>
      <c r="E114" s="44"/>
      <c r="F114" s="44"/>
      <c r="G114" s="44"/>
      <c r="H114" s="44"/>
      <c r="I114" s="44"/>
      <c r="J114" s="44"/>
      <c r="K114" s="44"/>
      <c r="L114" s="44"/>
      <c r="M114" s="44"/>
      <c r="N114" s="44"/>
      <c r="O114" s="44"/>
      <c r="P114" s="44"/>
      <c r="Q114" s="44"/>
      <c r="R114" s="44"/>
      <c r="S114" s="44"/>
      <c r="T114" s="44"/>
      <c r="U114" s="44"/>
    </row>
    <row r="115" spans="1:21" ht="14" x14ac:dyDescent="0.15">
      <c r="A115" s="44"/>
      <c r="B115" s="44"/>
      <c r="C115" s="44"/>
      <c r="D115" s="44"/>
      <c r="E115" s="44"/>
      <c r="F115" s="44"/>
      <c r="G115" s="44"/>
      <c r="H115" s="44"/>
      <c r="I115" s="44"/>
      <c r="J115" s="44"/>
      <c r="K115" s="44"/>
      <c r="L115" s="44"/>
      <c r="M115" s="44"/>
      <c r="N115" s="44"/>
      <c r="O115" s="44"/>
      <c r="P115" s="44"/>
      <c r="Q115" s="44"/>
      <c r="R115" s="44"/>
      <c r="S115" s="44"/>
      <c r="T115" s="44"/>
      <c r="U115" s="44"/>
    </row>
    <row r="116" spans="1:21" ht="14" x14ac:dyDescent="0.15">
      <c r="A116" s="44"/>
      <c r="B116" s="44"/>
      <c r="C116" s="44"/>
      <c r="D116" s="44"/>
      <c r="E116" s="44"/>
      <c r="F116" s="44"/>
      <c r="G116" s="44"/>
      <c r="H116" s="44"/>
      <c r="I116" s="44"/>
      <c r="J116" s="44"/>
      <c r="K116" s="44"/>
      <c r="L116" s="44"/>
      <c r="M116" s="44"/>
      <c r="N116" s="44"/>
      <c r="O116" s="44"/>
      <c r="P116" s="44"/>
      <c r="Q116" s="44"/>
      <c r="R116" s="44"/>
      <c r="S116" s="44"/>
      <c r="T116" s="44"/>
      <c r="U116" s="44"/>
    </row>
    <row r="117" spans="1:21" ht="14" x14ac:dyDescent="0.15">
      <c r="A117" s="44"/>
      <c r="B117" s="44"/>
      <c r="C117" s="44"/>
      <c r="D117" s="44"/>
      <c r="E117" s="44"/>
      <c r="F117" s="44"/>
      <c r="G117" s="44"/>
      <c r="H117" s="44"/>
      <c r="I117" s="44"/>
      <c r="J117" s="44"/>
      <c r="K117" s="44"/>
      <c r="L117" s="44"/>
      <c r="M117" s="44"/>
      <c r="N117" s="44"/>
      <c r="O117" s="44"/>
      <c r="P117" s="44"/>
      <c r="Q117" s="44"/>
      <c r="R117" s="44"/>
      <c r="S117" s="44"/>
      <c r="T117" s="44"/>
      <c r="U117" s="44"/>
    </row>
    <row r="118" spans="1:21" ht="14" x14ac:dyDescent="0.15">
      <c r="A118" s="44"/>
      <c r="B118" s="44"/>
      <c r="C118" s="44"/>
      <c r="D118" s="44"/>
      <c r="E118" s="44"/>
      <c r="F118" s="44"/>
      <c r="G118" s="44"/>
      <c r="H118" s="44"/>
      <c r="I118" s="44"/>
      <c r="J118" s="44"/>
      <c r="K118" s="44"/>
      <c r="L118" s="44"/>
      <c r="M118" s="44"/>
      <c r="N118" s="44"/>
      <c r="O118" s="44"/>
      <c r="P118" s="44"/>
      <c r="Q118" s="44"/>
      <c r="R118" s="44"/>
      <c r="S118" s="44"/>
      <c r="T118" s="44"/>
      <c r="U118" s="44"/>
    </row>
    <row r="119" spans="1:21" ht="14" x14ac:dyDescent="0.15">
      <c r="A119" s="44"/>
      <c r="B119" s="44"/>
      <c r="C119" s="44"/>
      <c r="D119" s="44"/>
      <c r="E119" s="44"/>
      <c r="F119" s="44"/>
      <c r="G119" s="44"/>
      <c r="H119" s="44"/>
      <c r="I119" s="44"/>
      <c r="J119" s="44"/>
      <c r="K119" s="44"/>
      <c r="L119" s="44"/>
      <c r="M119" s="44"/>
      <c r="N119" s="44"/>
      <c r="O119" s="44"/>
      <c r="P119" s="44"/>
      <c r="Q119" s="44"/>
      <c r="R119" s="44"/>
      <c r="S119" s="44"/>
      <c r="T119" s="44"/>
      <c r="U119" s="44"/>
    </row>
    <row r="120" spans="1:21" ht="14" x14ac:dyDescent="0.15">
      <c r="A120" s="44"/>
      <c r="B120" s="44"/>
      <c r="C120" s="44"/>
      <c r="D120" s="44"/>
      <c r="E120" s="44"/>
      <c r="F120" s="44"/>
      <c r="G120" s="44"/>
      <c r="H120" s="44"/>
      <c r="I120" s="44"/>
      <c r="J120" s="44"/>
      <c r="K120" s="44"/>
      <c r="L120" s="44"/>
      <c r="M120" s="44"/>
      <c r="N120" s="44"/>
      <c r="O120" s="44"/>
      <c r="P120" s="44"/>
      <c r="Q120" s="44"/>
      <c r="R120" s="44"/>
      <c r="S120" s="44"/>
      <c r="T120" s="44"/>
      <c r="U120" s="44"/>
    </row>
    <row r="121" spans="1:21" ht="14" x14ac:dyDescent="0.15">
      <c r="A121" s="44"/>
      <c r="B121" s="44"/>
      <c r="C121" s="44"/>
      <c r="D121" s="44"/>
      <c r="E121" s="44"/>
      <c r="F121" s="44"/>
      <c r="G121" s="44"/>
      <c r="H121" s="44"/>
      <c r="I121" s="44"/>
      <c r="J121" s="44"/>
      <c r="K121" s="44"/>
      <c r="L121" s="44"/>
      <c r="M121" s="44"/>
      <c r="N121" s="44"/>
      <c r="O121" s="44"/>
      <c r="P121" s="44"/>
      <c r="Q121" s="44"/>
      <c r="R121" s="44"/>
      <c r="S121" s="44"/>
      <c r="T121" s="44"/>
      <c r="U121" s="44"/>
    </row>
    <row r="122" spans="1:21" ht="14" x14ac:dyDescent="0.15">
      <c r="A122" s="44"/>
      <c r="B122" s="44"/>
      <c r="C122" s="44"/>
      <c r="D122" s="44"/>
      <c r="E122" s="44"/>
      <c r="F122" s="44"/>
      <c r="G122" s="44"/>
      <c r="H122" s="44"/>
      <c r="I122" s="44"/>
      <c r="J122" s="44"/>
      <c r="K122" s="44"/>
      <c r="L122" s="44"/>
      <c r="M122" s="44"/>
      <c r="N122" s="44"/>
      <c r="O122" s="44"/>
      <c r="P122" s="44"/>
      <c r="Q122" s="44"/>
      <c r="R122" s="44"/>
      <c r="S122" s="44"/>
      <c r="T122" s="44"/>
      <c r="U122" s="44"/>
    </row>
    <row r="123" spans="1:21" ht="14" x14ac:dyDescent="0.15">
      <c r="A123" s="44"/>
      <c r="B123" s="44"/>
      <c r="C123" s="44"/>
      <c r="D123" s="44"/>
      <c r="E123" s="44"/>
      <c r="F123" s="44"/>
      <c r="G123" s="44"/>
      <c r="H123" s="44"/>
      <c r="I123" s="44"/>
      <c r="J123" s="44"/>
      <c r="K123" s="44"/>
      <c r="L123" s="44"/>
      <c r="M123" s="44"/>
      <c r="N123" s="44"/>
      <c r="O123" s="44"/>
      <c r="P123" s="44"/>
      <c r="Q123" s="44"/>
      <c r="R123" s="44"/>
      <c r="S123" s="44"/>
      <c r="T123" s="44"/>
      <c r="U123" s="44"/>
    </row>
    <row r="124" spans="1:21" ht="14" x14ac:dyDescent="0.15">
      <c r="A124" s="44"/>
      <c r="B124" s="44"/>
      <c r="C124" s="44"/>
      <c r="D124" s="44"/>
      <c r="E124" s="44"/>
      <c r="F124" s="44"/>
      <c r="G124" s="44"/>
      <c r="H124" s="44"/>
      <c r="I124" s="44"/>
      <c r="J124" s="44"/>
      <c r="K124" s="44"/>
      <c r="L124" s="44"/>
      <c r="M124" s="44"/>
      <c r="N124" s="44"/>
      <c r="O124" s="44"/>
      <c r="P124" s="44"/>
      <c r="Q124" s="44"/>
      <c r="R124" s="44"/>
      <c r="S124" s="44"/>
      <c r="T124" s="44"/>
      <c r="U124" s="44"/>
    </row>
    <row r="125" spans="1:21" ht="14" x14ac:dyDescent="0.15">
      <c r="A125" s="44"/>
      <c r="B125" s="44"/>
      <c r="C125" s="44"/>
      <c r="D125" s="44"/>
      <c r="E125" s="44"/>
      <c r="F125" s="44"/>
      <c r="G125" s="44"/>
      <c r="H125" s="44"/>
      <c r="I125" s="44"/>
      <c r="J125" s="44"/>
      <c r="K125" s="44"/>
      <c r="L125" s="44"/>
      <c r="M125" s="44"/>
      <c r="N125" s="44"/>
      <c r="O125" s="44"/>
      <c r="P125" s="44"/>
      <c r="Q125" s="44"/>
      <c r="R125" s="44"/>
      <c r="S125" s="44"/>
      <c r="T125" s="44"/>
      <c r="U125" s="44"/>
    </row>
    <row r="126" spans="1:21" ht="14" x14ac:dyDescent="0.15">
      <c r="A126" s="44"/>
      <c r="B126" s="44"/>
      <c r="C126" s="44"/>
      <c r="D126" s="44"/>
      <c r="E126" s="44"/>
      <c r="F126" s="44"/>
      <c r="G126" s="44"/>
      <c r="H126" s="44"/>
      <c r="I126" s="44"/>
      <c r="J126" s="44"/>
      <c r="K126" s="44"/>
      <c r="L126" s="44"/>
      <c r="M126" s="44"/>
      <c r="N126" s="44"/>
      <c r="O126" s="44"/>
      <c r="P126" s="44"/>
      <c r="Q126" s="44"/>
      <c r="R126" s="44"/>
      <c r="S126" s="44"/>
      <c r="T126" s="44"/>
      <c r="U126" s="44"/>
    </row>
    <row r="127" spans="1:21" ht="14" x14ac:dyDescent="0.15">
      <c r="A127" s="44"/>
      <c r="B127" s="44"/>
      <c r="C127" s="44"/>
      <c r="D127" s="44"/>
      <c r="E127" s="44"/>
      <c r="F127" s="44"/>
      <c r="G127" s="44"/>
      <c r="H127" s="44"/>
      <c r="I127" s="44"/>
      <c r="J127" s="44"/>
      <c r="K127" s="44"/>
      <c r="L127" s="44"/>
      <c r="M127" s="44"/>
      <c r="N127" s="44"/>
      <c r="O127" s="44"/>
      <c r="P127" s="44"/>
      <c r="Q127" s="44"/>
      <c r="R127" s="44"/>
      <c r="S127" s="44"/>
      <c r="T127" s="44"/>
      <c r="U127" s="44"/>
    </row>
    <row r="128" spans="1:21" ht="14" x14ac:dyDescent="0.15">
      <c r="A128" s="44"/>
      <c r="B128" s="44"/>
      <c r="C128" s="44"/>
      <c r="D128" s="44"/>
      <c r="E128" s="44"/>
      <c r="F128" s="44"/>
      <c r="G128" s="44"/>
      <c r="H128" s="44"/>
      <c r="I128" s="44"/>
      <c r="J128" s="44"/>
      <c r="K128" s="44"/>
      <c r="L128" s="44"/>
      <c r="M128" s="44"/>
      <c r="N128" s="44"/>
      <c r="O128" s="44"/>
      <c r="P128" s="44"/>
      <c r="Q128" s="44"/>
      <c r="R128" s="44"/>
      <c r="S128" s="44"/>
      <c r="T128" s="44"/>
      <c r="U128" s="44"/>
    </row>
    <row r="129" spans="1:21" ht="14" x14ac:dyDescent="0.15">
      <c r="A129" s="44"/>
      <c r="B129" s="44"/>
      <c r="C129" s="44"/>
      <c r="D129" s="44"/>
      <c r="E129" s="44"/>
      <c r="F129" s="44"/>
      <c r="G129" s="44"/>
      <c r="H129" s="44"/>
      <c r="I129" s="44"/>
      <c r="J129" s="44"/>
      <c r="K129" s="44"/>
      <c r="L129" s="44"/>
      <c r="M129" s="44"/>
      <c r="N129" s="44"/>
      <c r="O129" s="44"/>
      <c r="P129" s="44"/>
      <c r="Q129" s="44"/>
      <c r="R129" s="44"/>
      <c r="S129" s="44"/>
      <c r="T129" s="44"/>
      <c r="U129" s="44"/>
    </row>
    <row r="130" spans="1:21" ht="14" x14ac:dyDescent="0.15">
      <c r="A130" s="44"/>
      <c r="B130" s="44"/>
      <c r="C130" s="44"/>
      <c r="D130" s="44"/>
      <c r="E130" s="44"/>
      <c r="F130" s="44"/>
      <c r="G130" s="44"/>
      <c r="H130" s="44"/>
      <c r="I130" s="44"/>
      <c r="J130" s="44"/>
      <c r="K130" s="44"/>
      <c r="L130" s="44"/>
      <c r="M130" s="44"/>
      <c r="N130" s="44"/>
      <c r="O130" s="44"/>
      <c r="P130" s="44"/>
      <c r="Q130" s="44"/>
      <c r="R130" s="44"/>
      <c r="S130" s="44"/>
      <c r="T130" s="44"/>
      <c r="U130" s="44"/>
    </row>
    <row r="131" spans="1:21" ht="14" x14ac:dyDescent="0.15">
      <c r="A131" s="44"/>
      <c r="B131" s="44"/>
      <c r="C131" s="44"/>
      <c r="D131" s="44"/>
      <c r="E131" s="44"/>
      <c r="F131" s="44"/>
      <c r="G131" s="44"/>
      <c r="H131" s="44"/>
      <c r="I131" s="44"/>
      <c r="J131" s="44"/>
      <c r="K131" s="44"/>
      <c r="L131" s="44"/>
      <c r="M131" s="44"/>
      <c r="N131" s="44"/>
      <c r="O131" s="44"/>
      <c r="P131" s="44"/>
      <c r="Q131" s="44"/>
      <c r="R131" s="44"/>
      <c r="S131" s="44"/>
      <c r="T131" s="44"/>
      <c r="U131" s="44"/>
    </row>
    <row r="132" spans="1:21" ht="14" x14ac:dyDescent="0.15">
      <c r="A132" s="44"/>
      <c r="B132" s="44"/>
      <c r="C132" s="44"/>
      <c r="D132" s="44"/>
      <c r="E132" s="44"/>
      <c r="F132" s="44"/>
      <c r="G132" s="44"/>
      <c r="H132" s="44"/>
      <c r="I132" s="44"/>
      <c r="J132" s="44"/>
      <c r="K132" s="44"/>
      <c r="L132" s="44"/>
      <c r="M132" s="44"/>
      <c r="N132" s="44"/>
      <c r="O132" s="44"/>
      <c r="P132" s="44"/>
      <c r="Q132" s="44"/>
      <c r="R132" s="44"/>
      <c r="S132" s="44"/>
      <c r="T132" s="44"/>
      <c r="U132" s="44"/>
    </row>
    <row r="133" spans="1:21" ht="14" x14ac:dyDescent="0.15">
      <c r="A133" s="44"/>
      <c r="B133" s="44"/>
      <c r="C133" s="44"/>
      <c r="D133" s="44"/>
      <c r="E133" s="44"/>
      <c r="F133" s="44"/>
      <c r="G133" s="44"/>
      <c r="H133" s="44"/>
      <c r="I133" s="44"/>
      <c r="J133" s="44"/>
      <c r="K133" s="44"/>
      <c r="L133" s="44"/>
      <c r="M133" s="44"/>
      <c r="N133" s="44"/>
      <c r="O133" s="44"/>
      <c r="P133" s="44"/>
      <c r="Q133" s="44"/>
      <c r="R133" s="44"/>
      <c r="S133" s="44"/>
      <c r="T133" s="44"/>
      <c r="U133" s="44"/>
    </row>
    <row r="134" spans="1:21" ht="14" x14ac:dyDescent="0.15">
      <c r="A134" s="44"/>
      <c r="B134" s="44"/>
      <c r="C134" s="44"/>
      <c r="D134" s="44"/>
      <c r="E134" s="44"/>
      <c r="F134" s="44"/>
      <c r="G134" s="44"/>
      <c r="H134" s="44"/>
      <c r="I134" s="44"/>
      <c r="J134" s="44"/>
      <c r="K134" s="44"/>
      <c r="L134" s="44"/>
      <c r="M134" s="44"/>
      <c r="N134" s="44"/>
      <c r="O134" s="44"/>
      <c r="P134" s="44"/>
      <c r="Q134" s="44"/>
      <c r="R134" s="44"/>
      <c r="S134" s="44"/>
      <c r="T134" s="44"/>
      <c r="U134" s="44"/>
    </row>
    <row r="135" spans="1:21" ht="14" x14ac:dyDescent="0.15">
      <c r="A135" s="44"/>
      <c r="B135" s="44"/>
      <c r="C135" s="44"/>
      <c r="D135" s="44"/>
      <c r="E135" s="44"/>
      <c r="F135" s="44"/>
      <c r="G135" s="44"/>
      <c r="H135" s="44"/>
      <c r="I135" s="44"/>
      <c r="J135" s="44"/>
      <c r="K135" s="44"/>
      <c r="L135" s="44"/>
      <c r="M135" s="44"/>
      <c r="N135" s="44"/>
      <c r="O135" s="44"/>
      <c r="P135" s="44"/>
      <c r="Q135" s="44"/>
      <c r="R135" s="44"/>
      <c r="S135" s="44"/>
      <c r="T135" s="44"/>
      <c r="U135" s="44"/>
    </row>
    <row r="136" spans="1:21" ht="14" x14ac:dyDescent="0.15">
      <c r="A136" s="44"/>
      <c r="B136" s="44"/>
      <c r="C136" s="44"/>
      <c r="D136" s="44"/>
      <c r="E136" s="44"/>
      <c r="F136" s="44"/>
      <c r="G136" s="44"/>
      <c r="H136" s="44"/>
      <c r="I136" s="44"/>
      <c r="J136" s="44"/>
      <c r="K136" s="44"/>
      <c r="L136" s="44"/>
      <c r="M136" s="44"/>
      <c r="N136" s="44"/>
      <c r="O136" s="44"/>
      <c r="P136" s="44"/>
      <c r="Q136" s="44"/>
      <c r="R136" s="44"/>
      <c r="S136" s="44"/>
      <c r="T136" s="44"/>
      <c r="U136" s="44"/>
    </row>
    <row r="137" spans="1:21" ht="14" x14ac:dyDescent="0.15">
      <c r="A137" s="44"/>
      <c r="B137" s="44"/>
      <c r="C137" s="44"/>
      <c r="D137" s="44"/>
      <c r="E137" s="44"/>
      <c r="F137" s="44"/>
      <c r="G137" s="44"/>
      <c r="H137" s="44"/>
      <c r="I137" s="44"/>
      <c r="J137" s="44"/>
      <c r="K137" s="44"/>
      <c r="L137" s="44"/>
      <c r="M137" s="44"/>
      <c r="N137" s="44"/>
      <c r="O137" s="44"/>
      <c r="P137" s="44"/>
      <c r="Q137" s="44"/>
      <c r="R137" s="44"/>
      <c r="S137" s="44"/>
      <c r="T137" s="44"/>
      <c r="U137" s="44"/>
    </row>
    <row r="138" spans="1:21" ht="14" x14ac:dyDescent="0.15">
      <c r="A138" s="44"/>
      <c r="B138" s="44"/>
      <c r="C138" s="44"/>
      <c r="D138" s="44"/>
      <c r="E138" s="44"/>
      <c r="F138" s="44"/>
      <c r="G138" s="44"/>
      <c r="H138" s="44"/>
      <c r="I138" s="44"/>
      <c r="J138" s="44"/>
      <c r="K138" s="44"/>
      <c r="L138" s="44"/>
      <c r="M138" s="44"/>
      <c r="N138" s="44"/>
      <c r="O138" s="44"/>
      <c r="P138" s="44"/>
      <c r="Q138" s="44"/>
      <c r="R138" s="44"/>
      <c r="S138" s="44"/>
      <c r="T138" s="44"/>
      <c r="U138" s="44"/>
    </row>
    <row r="139" spans="1:21" ht="14" x14ac:dyDescent="0.15">
      <c r="A139" s="44"/>
      <c r="B139" s="44"/>
      <c r="C139" s="44"/>
      <c r="D139" s="44"/>
      <c r="E139" s="44"/>
      <c r="F139" s="44"/>
      <c r="G139" s="44"/>
      <c r="H139" s="44"/>
      <c r="I139" s="44"/>
      <c r="J139" s="44"/>
      <c r="K139" s="44"/>
      <c r="L139" s="44"/>
      <c r="M139" s="44"/>
      <c r="N139" s="44"/>
      <c r="O139" s="44"/>
      <c r="P139" s="44"/>
      <c r="Q139" s="44"/>
      <c r="R139" s="44"/>
      <c r="S139" s="44"/>
      <c r="T139" s="44"/>
      <c r="U139" s="44"/>
    </row>
    <row r="140" spans="1:21" ht="14" x14ac:dyDescent="0.15">
      <c r="A140" s="44"/>
      <c r="B140" s="44"/>
      <c r="C140" s="44"/>
      <c r="D140" s="44"/>
      <c r="E140" s="44"/>
      <c r="F140" s="44"/>
      <c r="G140" s="44"/>
      <c r="H140" s="44"/>
      <c r="I140" s="44"/>
      <c r="J140" s="44"/>
      <c r="K140" s="44"/>
      <c r="L140" s="44"/>
      <c r="M140" s="44"/>
      <c r="N140" s="44"/>
      <c r="O140" s="44"/>
      <c r="P140" s="44"/>
      <c r="Q140" s="44"/>
      <c r="R140" s="44"/>
      <c r="S140" s="44"/>
      <c r="T140" s="44"/>
      <c r="U140" s="44"/>
    </row>
    <row r="141" spans="1:21" ht="14" x14ac:dyDescent="0.15">
      <c r="A141" s="44"/>
      <c r="B141" s="44"/>
      <c r="C141" s="44"/>
      <c r="D141" s="44"/>
      <c r="E141" s="44"/>
      <c r="F141" s="44"/>
      <c r="G141" s="44"/>
      <c r="H141" s="44"/>
      <c r="I141" s="44"/>
      <c r="J141" s="44"/>
      <c r="K141" s="44"/>
      <c r="L141" s="44"/>
      <c r="M141" s="44"/>
      <c r="N141" s="44"/>
      <c r="O141" s="44"/>
      <c r="P141" s="44"/>
      <c r="Q141" s="44"/>
      <c r="R141" s="44"/>
      <c r="S141" s="44"/>
      <c r="T141" s="44"/>
      <c r="U141" s="44"/>
    </row>
    <row r="142" spans="1:21" ht="14" x14ac:dyDescent="0.15">
      <c r="A142" s="44"/>
      <c r="B142" s="44"/>
      <c r="C142" s="44"/>
      <c r="D142" s="44"/>
      <c r="E142" s="44"/>
      <c r="F142" s="44"/>
      <c r="G142" s="44"/>
      <c r="H142" s="44"/>
      <c r="I142" s="44"/>
      <c r="J142" s="44"/>
      <c r="K142" s="44"/>
      <c r="L142" s="44"/>
      <c r="M142" s="44"/>
      <c r="N142" s="44"/>
      <c r="O142" s="44"/>
      <c r="P142" s="44"/>
      <c r="Q142" s="44"/>
      <c r="R142" s="44"/>
      <c r="S142" s="44"/>
      <c r="T142" s="44"/>
      <c r="U142" s="44"/>
    </row>
    <row r="143" spans="1:21" ht="14" x14ac:dyDescent="0.15">
      <c r="A143" s="44"/>
      <c r="B143" s="44"/>
      <c r="C143" s="44"/>
      <c r="D143" s="44"/>
      <c r="E143" s="44"/>
      <c r="F143" s="44"/>
      <c r="G143" s="44"/>
      <c r="H143" s="44"/>
      <c r="I143" s="44"/>
      <c r="J143" s="44"/>
      <c r="K143" s="44"/>
      <c r="L143" s="44"/>
      <c r="M143" s="44"/>
      <c r="N143" s="44"/>
      <c r="O143" s="44"/>
      <c r="P143" s="44"/>
      <c r="Q143" s="44"/>
      <c r="R143" s="44"/>
      <c r="S143" s="44"/>
      <c r="T143" s="44"/>
      <c r="U143" s="44"/>
    </row>
    <row r="144" spans="1:21" ht="14" x14ac:dyDescent="0.15">
      <c r="A144" s="44"/>
      <c r="B144" s="44"/>
      <c r="C144" s="44"/>
      <c r="D144" s="44"/>
      <c r="E144" s="44"/>
      <c r="F144" s="44"/>
      <c r="G144" s="44"/>
      <c r="H144" s="44"/>
      <c r="I144" s="44"/>
      <c r="J144" s="44"/>
      <c r="K144" s="44"/>
      <c r="L144" s="44"/>
      <c r="M144" s="44"/>
      <c r="N144" s="44"/>
      <c r="O144" s="44"/>
      <c r="P144" s="44"/>
      <c r="Q144" s="44"/>
      <c r="R144" s="44"/>
      <c r="S144" s="44"/>
      <c r="T144" s="44"/>
      <c r="U144" s="44"/>
    </row>
    <row r="145" spans="1:21" ht="14" x14ac:dyDescent="0.15">
      <c r="A145" s="44"/>
      <c r="B145" s="44"/>
      <c r="C145" s="44"/>
      <c r="D145" s="44"/>
      <c r="E145" s="44"/>
      <c r="F145" s="44"/>
      <c r="G145" s="44"/>
      <c r="H145" s="44"/>
      <c r="I145" s="44"/>
      <c r="J145" s="44"/>
      <c r="K145" s="44"/>
      <c r="L145" s="44"/>
      <c r="M145" s="44"/>
      <c r="N145" s="44"/>
      <c r="O145" s="44"/>
      <c r="P145" s="44"/>
      <c r="Q145" s="44"/>
      <c r="R145" s="44"/>
      <c r="S145" s="44"/>
      <c r="T145" s="44"/>
      <c r="U145" s="44"/>
    </row>
    <row r="146" spans="1:21" ht="14" x14ac:dyDescent="0.15">
      <c r="A146" s="44"/>
      <c r="B146" s="44"/>
      <c r="C146" s="44"/>
      <c r="D146" s="44"/>
      <c r="E146" s="44"/>
      <c r="F146" s="44"/>
      <c r="G146" s="44"/>
      <c r="H146" s="44"/>
      <c r="I146" s="44"/>
      <c r="J146" s="44"/>
      <c r="K146" s="44"/>
      <c r="L146" s="44"/>
      <c r="M146" s="44"/>
      <c r="N146" s="44"/>
      <c r="O146" s="44"/>
      <c r="P146" s="44"/>
      <c r="Q146" s="44"/>
      <c r="R146" s="44"/>
      <c r="S146" s="44"/>
      <c r="T146" s="44"/>
      <c r="U146" s="44"/>
    </row>
    <row r="147" spans="1:21" ht="14" x14ac:dyDescent="0.15">
      <c r="A147" s="44"/>
      <c r="B147" s="44"/>
      <c r="C147" s="44"/>
      <c r="D147" s="44"/>
      <c r="E147" s="44"/>
      <c r="F147" s="44"/>
      <c r="G147" s="44"/>
      <c r="H147" s="44"/>
      <c r="I147" s="44"/>
      <c r="J147" s="44"/>
      <c r="K147" s="44"/>
      <c r="L147" s="44"/>
      <c r="M147" s="44"/>
      <c r="N147" s="44"/>
      <c r="O147" s="44"/>
      <c r="P147" s="44"/>
      <c r="Q147" s="44"/>
      <c r="R147" s="44"/>
      <c r="S147" s="44"/>
      <c r="T147" s="44"/>
      <c r="U147" s="44"/>
    </row>
    <row r="148" spans="1:21" ht="14" x14ac:dyDescent="0.15">
      <c r="A148" s="44"/>
      <c r="B148" s="44"/>
      <c r="C148" s="44"/>
      <c r="D148" s="44"/>
      <c r="E148" s="44"/>
      <c r="F148" s="44"/>
      <c r="G148" s="44"/>
      <c r="H148" s="44"/>
      <c r="I148" s="44"/>
      <c r="J148" s="44"/>
      <c r="K148" s="44"/>
      <c r="L148" s="44"/>
      <c r="M148" s="44"/>
      <c r="N148" s="44"/>
      <c r="O148" s="44"/>
      <c r="P148" s="44"/>
      <c r="Q148" s="44"/>
      <c r="R148" s="44"/>
      <c r="S148" s="44"/>
      <c r="T148" s="44"/>
      <c r="U148" s="44"/>
    </row>
    <row r="149" spans="1:21" ht="14" x14ac:dyDescent="0.15">
      <c r="A149" s="44"/>
      <c r="B149" s="44"/>
      <c r="C149" s="44"/>
      <c r="D149" s="44"/>
      <c r="E149" s="44"/>
      <c r="F149" s="44"/>
      <c r="G149" s="44"/>
      <c r="H149" s="44"/>
      <c r="I149" s="44"/>
      <c r="J149" s="44"/>
      <c r="K149" s="44"/>
      <c r="L149" s="44"/>
      <c r="M149" s="44"/>
      <c r="N149" s="44"/>
      <c r="O149" s="44"/>
      <c r="P149" s="44"/>
      <c r="Q149" s="44"/>
      <c r="R149" s="44"/>
      <c r="S149" s="44"/>
      <c r="T149" s="44"/>
      <c r="U149" s="44"/>
    </row>
    <row r="150" spans="1:21" ht="14" x14ac:dyDescent="0.15">
      <c r="A150" s="44"/>
      <c r="B150" s="44"/>
      <c r="C150" s="44"/>
      <c r="D150" s="44"/>
      <c r="E150" s="44"/>
      <c r="F150" s="44"/>
      <c r="G150" s="44"/>
      <c r="H150" s="44"/>
      <c r="I150" s="44"/>
      <c r="J150" s="44"/>
      <c r="K150" s="44"/>
      <c r="L150" s="44"/>
      <c r="M150" s="44"/>
      <c r="N150" s="44"/>
      <c r="O150" s="44"/>
      <c r="P150" s="44"/>
      <c r="Q150" s="44"/>
      <c r="R150" s="44"/>
      <c r="S150" s="44"/>
      <c r="T150" s="44"/>
      <c r="U150" s="44"/>
    </row>
    <row r="151" spans="1:21" ht="14" x14ac:dyDescent="0.15">
      <c r="A151" s="44"/>
      <c r="B151" s="44"/>
      <c r="C151" s="44"/>
      <c r="D151" s="44"/>
      <c r="E151" s="44"/>
      <c r="F151" s="44"/>
      <c r="G151" s="44"/>
      <c r="H151" s="44"/>
      <c r="I151" s="44"/>
      <c r="J151" s="44"/>
      <c r="K151" s="44"/>
      <c r="L151" s="44"/>
      <c r="M151" s="44"/>
      <c r="N151" s="44"/>
      <c r="O151" s="44"/>
      <c r="P151" s="44"/>
      <c r="Q151" s="44"/>
      <c r="R151" s="44"/>
      <c r="S151" s="44"/>
      <c r="T151" s="44"/>
      <c r="U151" s="44"/>
    </row>
    <row r="152" spans="1:21" ht="14" x14ac:dyDescent="0.15">
      <c r="A152" s="44"/>
      <c r="B152" s="44"/>
      <c r="C152" s="44"/>
      <c r="D152" s="44"/>
      <c r="E152" s="44"/>
      <c r="F152" s="44"/>
      <c r="G152" s="44"/>
      <c r="H152" s="44"/>
      <c r="I152" s="44"/>
      <c r="J152" s="44"/>
      <c r="K152" s="44"/>
      <c r="L152" s="44"/>
      <c r="M152" s="44"/>
      <c r="N152" s="44"/>
      <c r="O152" s="44"/>
      <c r="P152" s="44"/>
      <c r="Q152" s="44"/>
      <c r="R152" s="44"/>
      <c r="S152" s="44"/>
      <c r="T152" s="44"/>
      <c r="U152" s="44"/>
    </row>
    <row r="153" spans="1:21" ht="14" x14ac:dyDescent="0.15">
      <c r="A153" s="44"/>
      <c r="B153" s="44"/>
      <c r="C153" s="44"/>
      <c r="D153" s="44"/>
      <c r="E153" s="44"/>
      <c r="F153" s="44"/>
      <c r="G153" s="44"/>
      <c r="H153" s="44"/>
      <c r="I153" s="44"/>
      <c r="J153" s="44"/>
      <c r="K153" s="44"/>
      <c r="L153" s="44"/>
      <c r="M153" s="44"/>
      <c r="N153" s="44"/>
      <c r="O153" s="44"/>
      <c r="P153" s="44"/>
      <c r="Q153" s="44"/>
      <c r="R153" s="44"/>
      <c r="S153" s="44"/>
      <c r="T153" s="44"/>
      <c r="U153" s="44"/>
    </row>
    <row r="154" spans="1:21" ht="14" x14ac:dyDescent="0.15">
      <c r="A154" s="44"/>
      <c r="B154" s="44"/>
      <c r="C154" s="44"/>
      <c r="D154" s="44"/>
      <c r="E154" s="44"/>
      <c r="F154" s="44"/>
      <c r="G154" s="44"/>
      <c r="H154" s="44"/>
      <c r="I154" s="44"/>
      <c r="J154" s="44"/>
      <c r="K154" s="44"/>
      <c r="L154" s="44"/>
      <c r="M154" s="44"/>
      <c r="N154" s="44"/>
      <c r="O154" s="44"/>
      <c r="P154" s="44"/>
      <c r="Q154" s="44"/>
      <c r="R154" s="44"/>
      <c r="S154" s="44"/>
      <c r="T154" s="44"/>
      <c r="U154" s="44"/>
    </row>
    <row r="155" spans="1:21" ht="14" x14ac:dyDescent="0.15">
      <c r="A155" s="44"/>
      <c r="B155" s="44"/>
      <c r="C155" s="44"/>
      <c r="D155" s="44"/>
      <c r="E155" s="44"/>
      <c r="F155" s="44"/>
      <c r="G155" s="44"/>
      <c r="H155" s="44"/>
      <c r="I155" s="44"/>
      <c r="J155" s="44"/>
      <c r="K155" s="44"/>
      <c r="L155" s="44"/>
      <c r="M155" s="44"/>
      <c r="N155" s="44"/>
      <c r="O155" s="44"/>
      <c r="P155" s="44"/>
      <c r="Q155" s="44"/>
      <c r="R155" s="44"/>
      <c r="S155" s="44"/>
      <c r="T155" s="44"/>
      <c r="U155" s="44"/>
    </row>
    <row r="156" spans="1:21" ht="14" x14ac:dyDescent="0.15">
      <c r="A156" s="44"/>
      <c r="B156" s="44"/>
      <c r="C156" s="44"/>
      <c r="D156" s="44"/>
      <c r="E156" s="44"/>
      <c r="F156" s="44"/>
      <c r="G156" s="44"/>
      <c r="H156" s="44"/>
      <c r="I156" s="44"/>
      <c r="J156" s="44"/>
      <c r="K156" s="44"/>
      <c r="L156" s="44"/>
      <c r="M156" s="44"/>
      <c r="N156" s="44"/>
      <c r="O156" s="44"/>
      <c r="P156" s="44"/>
      <c r="Q156" s="44"/>
      <c r="R156" s="44"/>
      <c r="S156" s="44"/>
      <c r="T156" s="44"/>
      <c r="U156" s="44"/>
    </row>
    <row r="157" spans="1:21" ht="14" x14ac:dyDescent="0.15">
      <c r="A157" s="44"/>
      <c r="B157" s="44"/>
      <c r="C157" s="44"/>
      <c r="D157" s="44"/>
      <c r="E157" s="44"/>
      <c r="F157" s="44"/>
      <c r="G157" s="44"/>
      <c r="H157" s="44"/>
      <c r="I157" s="44"/>
      <c r="J157" s="44"/>
      <c r="K157" s="44"/>
      <c r="L157" s="44"/>
      <c r="M157" s="44"/>
      <c r="N157" s="44"/>
      <c r="O157" s="44"/>
      <c r="P157" s="44"/>
      <c r="Q157" s="44"/>
      <c r="R157" s="44"/>
      <c r="S157" s="44"/>
      <c r="T157" s="44"/>
      <c r="U157" s="44"/>
    </row>
    <row r="158" spans="1:21" ht="14" x14ac:dyDescent="0.15">
      <c r="A158" s="44"/>
      <c r="B158" s="44"/>
      <c r="C158" s="44"/>
      <c r="D158" s="44"/>
      <c r="E158" s="44"/>
      <c r="F158" s="44"/>
      <c r="G158" s="44"/>
      <c r="H158" s="44"/>
      <c r="I158" s="44"/>
      <c r="J158" s="44"/>
      <c r="K158" s="44"/>
      <c r="L158" s="44"/>
      <c r="M158" s="44"/>
      <c r="N158" s="44"/>
      <c r="O158" s="44"/>
      <c r="P158" s="44"/>
      <c r="Q158" s="44"/>
      <c r="R158" s="44"/>
      <c r="S158" s="44"/>
      <c r="T158" s="44"/>
      <c r="U158" s="44"/>
    </row>
    <row r="159" spans="1:21" ht="14" x14ac:dyDescent="0.15">
      <c r="A159" s="44"/>
      <c r="B159" s="44"/>
      <c r="C159" s="44"/>
      <c r="D159" s="44"/>
      <c r="E159" s="44"/>
      <c r="F159" s="44"/>
      <c r="G159" s="44"/>
      <c r="H159" s="44"/>
      <c r="I159" s="44"/>
      <c r="J159" s="44"/>
      <c r="K159" s="44"/>
      <c r="L159" s="44"/>
      <c r="M159" s="44"/>
      <c r="N159" s="44"/>
      <c r="O159" s="44"/>
      <c r="P159" s="44"/>
      <c r="Q159" s="44"/>
      <c r="R159" s="44"/>
      <c r="S159" s="44"/>
      <c r="T159" s="44"/>
      <c r="U159" s="44"/>
    </row>
    <row r="160" spans="1:21" ht="14" x14ac:dyDescent="0.15">
      <c r="A160" s="44"/>
      <c r="B160" s="44"/>
      <c r="C160" s="44"/>
      <c r="D160" s="44"/>
      <c r="E160" s="44"/>
      <c r="F160" s="44"/>
      <c r="G160" s="44"/>
      <c r="H160" s="44"/>
      <c r="I160" s="44"/>
      <c r="J160" s="44"/>
      <c r="K160" s="44"/>
      <c r="L160" s="44"/>
      <c r="M160" s="44"/>
      <c r="N160" s="44"/>
      <c r="O160" s="44"/>
      <c r="P160" s="44"/>
      <c r="Q160" s="44"/>
      <c r="R160" s="44"/>
      <c r="S160" s="44"/>
      <c r="T160" s="44"/>
      <c r="U160" s="44"/>
    </row>
    <row r="161" spans="1:21" ht="14" x14ac:dyDescent="0.15">
      <c r="A161" s="44"/>
      <c r="B161" s="44"/>
      <c r="C161" s="44"/>
      <c r="D161" s="44"/>
      <c r="E161" s="44"/>
      <c r="F161" s="44"/>
      <c r="G161" s="44"/>
      <c r="H161" s="44"/>
      <c r="I161" s="44"/>
      <c r="J161" s="44"/>
      <c r="K161" s="44"/>
      <c r="L161" s="44"/>
      <c r="M161" s="44"/>
      <c r="N161" s="44"/>
      <c r="O161" s="44"/>
      <c r="P161" s="44"/>
      <c r="Q161" s="44"/>
      <c r="R161" s="44"/>
      <c r="S161" s="44"/>
      <c r="T161" s="44"/>
      <c r="U161" s="44"/>
    </row>
    <row r="162" spans="1:21" ht="14" x14ac:dyDescent="0.15">
      <c r="A162" s="44"/>
      <c r="B162" s="44"/>
      <c r="C162" s="44"/>
      <c r="D162" s="44"/>
      <c r="E162" s="44"/>
      <c r="F162" s="44"/>
      <c r="G162" s="44"/>
      <c r="H162" s="44"/>
      <c r="I162" s="44"/>
      <c r="J162" s="44"/>
      <c r="K162" s="44"/>
      <c r="L162" s="44"/>
      <c r="M162" s="44"/>
      <c r="N162" s="44"/>
      <c r="O162" s="44"/>
      <c r="P162" s="44"/>
      <c r="Q162" s="44"/>
      <c r="R162" s="44"/>
      <c r="S162" s="44"/>
      <c r="T162" s="44"/>
      <c r="U162" s="44"/>
    </row>
    <row r="163" spans="1:21" ht="14" x14ac:dyDescent="0.15">
      <c r="A163" s="44"/>
      <c r="B163" s="44"/>
      <c r="C163" s="44"/>
      <c r="D163" s="44"/>
      <c r="E163" s="44"/>
      <c r="F163" s="44"/>
      <c r="G163" s="44"/>
      <c r="H163" s="44"/>
      <c r="I163" s="44"/>
      <c r="J163" s="44"/>
      <c r="K163" s="44"/>
      <c r="L163" s="44"/>
      <c r="M163" s="44"/>
      <c r="N163" s="44"/>
      <c r="O163" s="44"/>
      <c r="P163" s="44"/>
      <c r="Q163" s="44"/>
      <c r="R163" s="44"/>
      <c r="S163" s="44"/>
      <c r="T163" s="44"/>
      <c r="U163" s="44"/>
    </row>
    <row r="164" spans="1:21" ht="14" x14ac:dyDescent="0.15">
      <c r="A164" s="44"/>
      <c r="B164" s="44"/>
      <c r="C164" s="44"/>
      <c r="D164" s="44"/>
      <c r="E164" s="44"/>
      <c r="F164" s="44"/>
      <c r="G164" s="44"/>
      <c r="H164" s="44"/>
      <c r="I164" s="44"/>
      <c r="J164" s="44"/>
      <c r="K164" s="44"/>
      <c r="L164" s="44"/>
      <c r="M164" s="44"/>
      <c r="N164" s="44"/>
      <c r="O164" s="44"/>
      <c r="P164" s="44"/>
      <c r="Q164" s="44"/>
      <c r="R164" s="44"/>
      <c r="S164" s="44"/>
      <c r="T164" s="44"/>
      <c r="U164" s="44"/>
    </row>
    <row r="165" spans="1:21" ht="14" x14ac:dyDescent="0.15">
      <c r="A165" s="44"/>
      <c r="B165" s="44"/>
      <c r="C165" s="44"/>
      <c r="D165" s="44"/>
      <c r="E165" s="44"/>
      <c r="F165" s="44"/>
      <c r="G165" s="44"/>
      <c r="H165" s="44"/>
      <c r="I165" s="44"/>
      <c r="J165" s="44"/>
      <c r="K165" s="44"/>
      <c r="L165" s="44"/>
      <c r="M165" s="44"/>
      <c r="N165" s="44"/>
      <c r="O165" s="44"/>
      <c r="P165" s="44"/>
      <c r="Q165" s="44"/>
      <c r="R165" s="44"/>
      <c r="S165" s="44"/>
      <c r="T165" s="44"/>
      <c r="U165" s="44"/>
    </row>
    <row r="166" spans="1:21" ht="14" x14ac:dyDescent="0.15">
      <c r="A166" s="44"/>
      <c r="B166" s="44"/>
      <c r="C166" s="44"/>
      <c r="D166" s="44"/>
      <c r="E166" s="44"/>
      <c r="F166" s="44"/>
      <c r="G166" s="44"/>
      <c r="H166" s="44"/>
      <c r="I166" s="44"/>
      <c r="J166" s="44"/>
      <c r="K166" s="44"/>
      <c r="L166" s="44"/>
      <c r="M166" s="44"/>
      <c r="N166" s="44"/>
      <c r="O166" s="44"/>
      <c r="P166" s="44"/>
      <c r="Q166" s="44"/>
      <c r="R166" s="44"/>
      <c r="S166" s="44"/>
      <c r="T166" s="44"/>
      <c r="U166" s="44"/>
    </row>
    <row r="167" spans="1:21" ht="14" x14ac:dyDescent="0.15">
      <c r="A167" s="44"/>
      <c r="B167" s="44"/>
      <c r="C167" s="44"/>
      <c r="D167" s="44"/>
      <c r="E167" s="44"/>
      <c r="F167" s="44"/>
      <c r="G167" s="44"/>
      <c r="H167" s="44"/>
      <c r="I167" s="44"/>
      <c r="J167" s="44"/>
      <c r="K167" s="44"/>
      <c r="L167" s="44"/>
      <c r="M167" s="44"/>
      <c r="N167" s="44"/>
      <c r="O167" s="44"/>
      <c r="P167" s="44"/>
      <c r="Q167" s="44"/>
      <c r="R167" s="44"/>
      <c r="S167" s="44"/>
      <c r="T167" s="44"/>
      <c r="U167" s="44"/>
    </row>
    <row r="168" spans="1:21" ht="14" x14ac:dyDescent="0.15">
      <c r="A168" s="44"/>
      <c r="B168" s="44"/>
      <c r="C168" s="44"/>
      <c r="D168" s="44"/>
      <c r="E168" s="44"/>
      <c r="F168" s="44"/>
      <c r="G168" s="44"/>
      <c r="H168" s="44"/>
      <c r="I168" s="44"/>
      <c r="J168" s="44"/>
      <c r="K168" s="44"/>
      <c r="L168" s="44"/>
      <c r="M168" s="44"/>
      <c r="N168" s="44"/>
      <c r="O168" s="44"/>
      <c r="P168" s="44"/>
      <c r="Q168" s="44"/>
      <c r="R168" s="44"/>
      <c r="S168" s="44"/>
      <c r="T168" s="44"/>
      <c r="U168" s="44"/>
    </row>
    <row r="169" spans="1:21" ht="14" x14ac:dyDescent="0.15">
      <c r="A169" s="44"/>
      <c r="B169" s="44"/>
      <c r="C169" s="44"/>
      <c r="D169" s="44"/>
      <c r="E169" s="44"/>
      <c r="F169" s="44"/>
      <c r="G169" s="44"/>
      <c r="H169" s="44"/>
      <c r="I169" s="44"/>
      <c r="J169" s="44"/>
      <c r="K169" s="44"/>
      <c r="L169" s="44"/>
      <c r="M169" s="44"/>
      <c r="N169" s="44"/>
      <c r="O169" s="44"/>
      <c r="P169" s="44"/>
      <c r="Q169" s="44"/>
      <c r="R169" s="44"/>
      <c r="S169" s="44"/>
      <c r="T169" s="44"/>
      <c r="U169" s="44"/>
    </row>
    <row r="170" spans="1:21" ht="14" x14ac:dyDescent="0.15">
      <c r="A170" s="44"/>
      <c r="B170" s="44"/>
      <c r="C170" s="44"/>
      <c r="D170" s="44"/>
      <c r="E170" s="44"/>
      <c r="F170" s="44"/>
      <c r="G170" s="44"/>
      <c r="H170" s="44"/>
      <c r="I170" s="44"/>
      <c r="J170" s="44"/>
      <c r="K170" s="44"/>
      <c r="L170" s="44"/>
      <c r="M170" s="44"/>
      <c r="N170" s="44"/>
      <c r="O170" s="44"/>
      <c r="P170" s="44"/>
      <c r="Q170" s="44"/>
      <c r="R170" s="44"/>
      <c r="S170" s="44"/>
      <c r="T170" s="44"/>
      <c r="U170" s="44"/>
    </row>
    <row r="171" spans="1:21" ht="14" x14ac:dyDescent="0.15">
      <c r="A171" s="44"/>
      <c r="B171" s="44"/>
      <c r="C171" s="44"/>
      <c r="D171" s="44"/>
      <c r="E171" s="44"/>
      <c r="F171" s="44"/>
      <c r="G171" s="44"/>
      <c r="H171" s="44"/>
      <c r="I171" s="44"/>
      <c r="J171" s="44"/>
      <c r="K171" s="44"/>
      <c r="L171" s="44"/>
      <c r="M171" s="44"/>
      <c r="N171" s="44"/>
      <c r="O171" s="44"/>
      <c r="P171" s="44"/>
      <c r="Q171" s="44"/>
      <c r="R171" s="44"/>
      <c r="S171" s="44"/>
      <c r="T171" s="44"/>
      <c r="U171" s="44"/>
    </row>
    <row r="172" spans="1:21" ht="14" x14ac:dyDescent="0.15">
      <c r="A172" s="44"/>
      <c r="B172" s="44"/>
      <c r="C172" s="44"/>
      <c r="D172" s="44"/>
      <c r="E172" s="44"/>
      <c r="F172" s="44"/>
      <c r="G172" s="44"/>
      <c r="H172" s="44"/>
      <c r="I172" s="44"/>
      <c r="J172" s="44"/>
      <c r="K172" s="44"/>
      <c r="L172" s="44"/>
      <c r="M172" s="44"/>
      <c r="N172" s="44"/>
      <c r="O172" s="44"/>
      <c r="P172" s="44"/>
      <c r="Q172" s="44"/>
      <c r="R172" s="44"/>
      <c r="S172" s="44"/>
      <c r="T172" s="44"/>
      <c r="U172" s="44"/>
    </row>
    <row r="173" spans="1:21" ht="14" x14ac:dyDescent="0.15">
      <c r="A173" s="44"/>
      <c r="B173" s="44"/>
      <c r="C173" s="44"/>
      <c r="D173" s="44"/>
      <c r="E173" s="44"/>
      <c r="F173" s="44"/>
      <c r="G173" s="44"/>
      <c r="H173" s="44"/>
      <c r="I173" s="44"/>
      <c r="J173" s="44"/>
      <c r="K173" s="44"/>
      <c r="L173" s="44"/>
      <c r="M173" s="44"/>
      <c r="N173" s="44"/>
      <c r="O173" s="44"/>
      <c r="P173" s="44"/>
      <c r="Q173" s="44"/>
      <c r="R173" s="44"/>
      <c r="S173" s="44"/>
      <c r="T173" s="44"/>
      <c r="U173" s="44"/>
    </row>
    <row r="174" spans="1:21" ht="14" x14ac:dyDescent="0.15">
      <c r="A174" s="44"/>
      <c r="B174" s="44"/>
      <c r="C174" s="44"/>
      <c r="D174" s="44"/>
      <c r="E174" s="44"/>
      <c r="F174" s="44"/>
      <c r="G174" s="44"/>
      <c r="H174" s="44"/>
      <c r="I174" s="44"/>
      <c r="J174" s="44"/>
      <c r="K174" s="44"/>
      <c r="L174" s="44"/>
      <c r="M174" s="44"/>
      <c r="N174" s="44"/>
      <c r="O174" s="44"/>
      <c r="P174" s="44"/>
      <c r="Q174" s="44"/>
      <c r="R174" s="44"/>
      <c r="S174" s="44"/>
      <c r="T174" s="44"/>
      <c r="U174" s="44"/>
    </row>
    <row r="175" spans="1:21" ht="14" x14ac:dyDescent="0.15">
      <c r="A175" s="44"/>
      <c r="B175" s="44"/>
      <c r="C175" s="44"/>
      <c r="D175" s="44"/>
      <c r="E175" s="44"/>
      <c r="F175" s="44"/>
      <c r="G175" s="44"/>
      <c r="H175" s="44"/>
      <c r="I175" s="44"/>
      <c r="J175" s="44"/>
      <c r="K175" s="44"/>
      <c r="L175" s="44"/>
      <c r="M175" s="44"/>
      <c r="N175" s="44"/>
      <c r="O175" s="44"/>
      <c r="P175" s="44"/>
      <c r="Q175" s="44"/>
      <c r="R175" s="44"/>
      <c r="S175" s="44"/>
      <c r="T175" s="44"/>
      <c r="U175" s="44"/>
    </row>
    <row r="176" spans="1:21" ht="14" x14ac:dyDescent="0.15">
      <c r="A176" s="44"/>
      <c r="B176" s="44"/>
      <c r="C176" s="44"/>
      <c r="D176" s="44"/>
      <c r="E176" s="44"/>
      <c r="F176" s="44"/>
      <c r="G176" s="44"/>
      <c r="H176" s="44"/>
      <c r="I176" s="44"/>
      <c r="J176" s="44"/>
      <c r="K176" s="44"/>
      <c r="L176" s="44"/>
      <c r="M176" s="44"/>
      <c r="N176" s="44"/>
      <c r="O176" s="44"/>
      <c r="P176" s="44"/>
      <c r="Q176" s="44"/>
      <c r="R176" s="44"/>
      <c r="S176" s="44"/>
      <c r="T176" s="44"/>
      <c r="U176" s="44"/>
    </row>
    <row r="177" spans="1:21" ht="14" x14ac:dyDescent="0.15">
      <c r="A177" s="44"/>
      <c r="B177" s="44"/>
      <c r="C177" s="44"/>
      <c r="D177" s="44"/>
      <c r="E177" s="44"/>
      <c r="F177" s="44"/>
      <c r="G177" s="44"/>
      <c r="H177" s="44"/>
      <c r="I177" s="44"/>
      <c r="J177" s="44"/>
      <c r="K177" s="44"/>
      <c r="L177" s="44"/>
      <c r="M177" s="44"/>
      <c r="N177" s="44"/>
      <c r="O177" s="44"/>
      <c r="P177" s="44"/>
      <c r="Q177" s="44"/>
      <c r="R177" s="44"/>
      <c r="S177" s="44"/>
      <c r="T177" s="44"/>
      <c r="U177" s="44"/>
    </row>
    <row r="178" spans="1:21" ht="14" x14ac:dyDescent="0.15">
      <c r="A178" s="44"/>
      <c r="B178" s="44"/>
      <c r="C178" s="44"/>
      <c r="D178" s="44"/>
      <c r="E178" s="44"/>
      <c r="F178" s="44"/>
      <c r="G178" s="44"/>
      <c r="H178" s="44"/>
      <c r="I178" s="44"/>
      <c r="J178" s="44"/>
      <c r="K178" s="44"/>
      <c r="L178" s="44"/>
      <c r="M178" s="44"/>
      <c r="N178" s="44"/>
      <c r="O178" s="44"/>
      <c r="P178" s="44"/>
      <c r="Q178" s="44"/>
      <c r="R178" s="44"/>
      <c r="S178" s="44"/>
      <c r="T178" s="44"/>
      <c r="U178" s="44"/>
    </row>
    <row r="179" spans="1:21" ht="14" x14ac:dyDescent="0.15">
      <c r="A179" s="44"/>
      <c r="B179" s="44"/>
      <c r="C179" s="44"/>
      <c r="D179" s="44"/>
      <c r="E179" s="44"/>
      <c r="F179" s="44"/>
      <c r="G179" s="44"/>
      <c r="H179" s="44"/>
      <c r="I179" s="44"/>
      <c r="J179" s="44"/>
      <c r="K179" s="44"/>
      <c r="L179" s="44"/>
      <c r="M179" s="44"/>
      <c r="N179" s="44"/>
      <c r="O179" s="44"/>
      <c r="P179" s="44"/>
      <c r="Q179" s="44"/>
      <c r="R179" s="44"/>
      <c r="S179" s="44"/>
      <c r="T179" s="44"/>
      <c r="U179" s="44"/>
    </row>
    <row r="180" spans="1:21" ht="14" x14ac:dyDescent="0.15">
      <c r="A180" s="44"/>
      <c r="B180" s="44"/>
      <c r="C180" s="44"/>
      <c r="D180" s="44"/>
      <c r="E180" s="44"/>
      <c r="F180" s="44"/>
      <c r="G180" s="44"/>
      <c r="H180" s="44"/>
      <c r="I180" s="44"/>
      <c r="J180" s="44"/>
      <c r="K180" s="44"/>
      <c r="L180" s="44"/>
      <c r="M180" s="44"/>
      <c r="N180" s="44"/>
      <c r="O180" s="44"/>
      <c r="P180" s="44"/>
      <c r="Q180" s="44"/>
      <c r="R180" s="44"/>
      <c r="S180" s="44"/>
      <c r="T180" s="44"/>
      <c r="U180" s="44"/>
    </row>
    <row r="181" spans="1:21" ht="14" x14ac:dyDescent="0.15">
      <c r="A181" s="44"/>
      <c r="B181" s="44"/>
      <c r="C181" s="44"/>
      <c r="D181" s="44"/>
      <c r="E181" s="44"/>
      <c r="F181" s="44"/>
      <c r="G181" s="44"/>
      <c r="H181" s="44"/>
      <c r="I181" s="44"/>
      <c r="J181" s="44"/>
      <c r="K181" s="44"/>
      <c r="L181" s="44"/>
      <c r="M181" s="44"/>
      <c r="N181" s="44"/>
      <c r="O181" s="44"/>
      <c r="P181" s="44"/>
      <c r="Q181" s="44"/>
      <c r="R181" s="44"/>
      <c r="S181" s="44"/>
      <c r="T181" s="44"/>
      <c r="U181" s="44"/>
    </row>
    <row r="182" spans="1:21" ht="14" x14ac:dyDescent="0.15">
      <c r="A182" s="44"/>
      <c r="B182" s="44"/>
      <c r="C182" s="44"/>
      <c r="D182" s="44"/>
      <c r="E182" s="44"/>
      <c r="F182" s="44"/>
      <c r="G182" s="44"/>
      <c r="H182" s="44"/>
      <c r="I182" s="44"/>
      <c r="J182" s="44"/>
      <c r="K182" s="44"/>
      <c r="L182" s="44"/>
      <c r="M182" s="44"/>
      <c r="N182" s="44"/>
      <c r="O182" s="44"/>
      <c r="P182" s="44"/>
      <c r="Q182" s="44"/>
      <c r="R182" s="44"/>
      <c r="S182" s="44"/>
      <c r="T182" s="44"/>
      <c r="U182" s="44"/>
    </row>
    <row r="183" spans="1:21" ht="14" x14ac:dyDescent="0.15">
      <c r="A183" s="44"/>
      <c r="B183" s="44"/>
      <c r="C183" s="44"/>
      <c r="D183" s="44"/>
      <c r="E183" s="44"/>
      <c r="F183" s="44"/>
      <c r="G183" s="44"/>
      <c r="H183" s="44"/>
      <c r="I183" s="44"/>
      <c r="J183" s="44"/>
      <c r="K183" s="44"/>
      <c r="L183" s="44"/>
      <c r="M183" s="44"/>
      <c r="N183" s="44"/>
      <c r="O183" s="44"/>
      <c r="P183" s="44"/>
      <c r="Q183" s="44"/>
      <c r="R183" s="44"/>
      <c r="S183" s="44"/>
      <c r="T183" s="44"/>
      <c r="U183" s="44"/>
    </row>
    <row r="184" spans="1:21" ht="14" x14ac:dyDescent="0.15">
      <c r="A184" s="44"/>
      <c r="B184" s="44"/>
      <c r="C184" s="44"/>
      <c r="D184" s="44"/>
      <c r="E184" s="44"/>
      <c r="F184" s="44"/>
      <c r="G184" s="44"/>
      <c r="H184" s="44"/>
      <c r="I184" s="44"/>
      <c r="J184" s="44"/>
      <c r="K184" s="44"/>
      <c r="L184" s="44"/>
      <c r="M184" s="44"/>
      <c r="N184" s="44"/>
      <c r="O184" s="44"/>
      <c r="P184" s="44"/>
      <c r="Q184" s="44"/>
      <c r="R184" s="44"/>
      <c r="S184" s="44"/>
      <c r="T184" s="44"/>
      <c r="U184" s="44"/>
    </row>
    <row r="185" spans="1:21" ht="14" x14ac:dyDescent="0.15">
      <c r="A185" s="44"/>
      <c r="B185" s="44"/>
      <c r="C185" s="44"/>
      <c r="D185" s="44"/>
      <c r="E185" s="44"/>
      <c r="F185" s="44"/>
      <c r="G185" s="44"/>
      <c r="H185" s="44"/>
      <c r="I185" s="44"/>
      <c r="J185" s="44"/>
      <c r="K185" s="44"/>
      <c r="L185" s="44"/>
      <c r="M185" s="44"/>
      <c r="N185" s="44"/>
      <c r="O185" s="44"/>
      <c r="P185" s="44"/>
      <c r="Q185" s="44"/>
      <c r="R185" s="44"/>
      <c r="S185" s="44"/>
      <c r="T185" s="44"/>
      <c r="U185" s="44"/>
    </row>
    <row r="186" spans="1:21" ht="14" x14ac:dyDescent="0.15">
      <c r="A186" s="44"/>
      <c r="B186" s="44"/>
      <c r="C186" s="44"/>
      <c r="D186" s="44"/>
      <c r="E186" s="44"/>
      <c r="F186" s="44"/>
      <c r="G186" s="44"/>
      <c r="H186" s="44"/>
      <c r="I186" s="44"/>
      <c r="J186" s="44"/>
      <c r="K186" s="44"/>
      <c r="L186" s="44"/>
      <c r="M186" s="44"/>
      <c r="N186" s="44"/>
      <c r="O186" s="44"/>
      <c r="P186" s="44"/>
      <c r="Q186" s="44"/>
      <c r="R186" s="44"/>
      <c r="S186" s="44"/>
      <c r="T186" s="44"/>
      <c r="U186" s="44"/>
    </row>
    <row r="187" spans="1:21" ht="14" x14ac:dyDescent="0.15">
      <c r="A187" s="44"/>
      <c r="B187" s="44"/>
      <c r="C187" s="44"/>
      <c r="D187" s="44"/>
      <c r="E187" s="44"/>
      <c r="F187" s="44"/>
      <c r="G187" s="44"/>
      <c r="H187" s="44"/>
      <c r="I187" s="44"/>
      <c r="J187" s="44"/>
      <c r="K187" s="44"/>
      <c r="L187" s="44"/>
      <c r="M187" s="44"/>
      <c r="N187" s="44"/>
      <c r="O187" s="44"/>
      <c r="P187" s="44"/>
      <c r="Q187" s="44"/>
      <c r="R187" s="44"/>
      <c r="S187" s="44"/>
      <c r="T187" s="44"/>
      <c r="U187" s="44"/>
    </row>
    <row r="188" spans="1:21" ht="14" x14ac:dyDescent="0.15">
      <c r="A188" s="44"/>
      <c r="B188" s="44"/>
      <c r="C188" s="44"/>
      <c r="D188" s="44"/>
      <c r="E188" s="44"/>
      <c r="F188" s="44"/>
      <c r="G188" s="44"/>
      <c r="H188" s="44"/>
      <c r="I188" s="44"/>
      <c r="J188" s="44"/>
      <c r="K188" s="44"/>
      <c r="L188" s="44"/>
      <c r="M188" s="44"/>
      <c r="N188" s="44"/>
      <c r="O188" s="44"/>
      <c r="P188" s="44"/>
      <c r="Q188" s="44"/>
      <c r="R188" s="44"/>
      <c r="S188" s="44"/>
      <c r="T188" s="44"/>
      <c r="U188" s="44"/>
    </row>
    <row r="189" spans="1:21" ht="14" x14ac:dyDescent="0.15">
      <c r="A189" s="44"/>
      <c r="B189" s="44"/>
      <c r="C189" s="44"/>
      <c r="D189" s="44"/>
      <c r="E189" s="44"/>
      <c r="F189" s="44"/>
      <c r="G189" s="44"/>
      <c r="H189" s="44"/>
      <c r="I189" s="44"/>
      <c r="J189" s="44"/>
      <c r="K189" s="44"/>
      <c r="L189" s="44"/>
      <c r="M189" s="44"/>
      <c r="N189" s="44"/>
      <c r="O189" s="44"/>
      <c r="P189" s="44"/>
      <c r="Q189" s="44"/>
      <c r="R189" s="44"/>
      <c r="S189" s="44"/>
      <c r="T189" s="44"/>
      <c r="U189" s="44"/>
    </row>
    <row r="190" spans="1:21" ht="14" x14ac:dyDescent="0.15">
      <c r="A190" s="44"/>
      <c r="B190" s="44"/>
      <c r="C190" s="44"/>
      <c r="D190" s="44"/>
      <c r="E190" s="44"/>
      <c r="F190" s="44"/>
      <c r="G190" s="44"/>
      <c r="H190" s="44"/>
      <c r="I190" s="44"/>
      <c r="J190" s="44"/>
      <c r="K190" s="44"/>
      <c r="L190" s="44"/>
      <c r="M190" s="44"/>
      <c r="N190" s="44"/>
      <c r="O190" s="44"/>
      <c r="P190" s="44"/>
      <c r="Q190" s="44"/>
      <c r="R190" s="44"/>
      <c r="S190" s="44"/>
      <c r="T190" s="44"/>
      <c r="U190" s="44"/>
    </row>
    <row r="191" spans="1:21" ht="14" x14ac:dyDescent="0.15">
      <c r="A191" s="44"/>
      <c r="B191" s="44"/>
      <c r="C191" s="44"/>
      <c r="D191" s="44"/>
      <c r="E191" s="44"/>
      <c r="F191" s="44"/>
      <c r="G191" s="44"/>
      <c r="H191" s="44"/>
      <c r="I191" s="44"/>
      <c r="J191" s="44"/>
      <c r="K191" s="44"/>
      <c r="L191" s="44"/>
      <c r="M191" s="44"/>
      <c r="N191" s="44"/>
      <c r="O191" s="44"/>
      <c r="P191" s="44"/>
      <c r="Q191" s="44"/>
      <c r="R191" s="44"/>
      <c r="S191" s="44"/>
      <c r="T191" s="44"/>
      <c r="U191" s="44"/>
    </row>
    <row r="192" spans="1:21" ht="14" x14ac:dyDescent="0.15">
      <c r="A192" s="44"/>
      <c r="B192" s="44"/>
      <c r="C192" s="44"/>
      <c r="D192" s="44"/>
      <c r="E192" s="44"/>
      <c r="F192" s="44"/>
      <c r="G192" s="44"/>
      <c r="H192" s="44"/>
      <c r="I192" s="44"/>
      <c r="J192" s="44"/>
      <c r="K192" s="44"/>
      <c r="L192" s="44"/>
      <c r="M192" s="44"/>
      <c r="N192" s="44"/>
      <c r="O192" s="44"/>
      <c r="P192" s="44"/>
      <c r="Q192" s="44"/>
      <c r="R192" s="44"/>
      <c r="S192" s="44"/>
      <c r="T192" s="44"/>
      <c r="U192" s="44"/>
    </row>
    <row r="193" spans="1:21" ht="14" x14ac:dyDescent="0.15">
      <c r="A193" s="44"/>
      <c r="B193" s="44"/>
      <c r="C193" s="44"/>
      <c r="D193" s="44"/>
      <c r="E193" s="44"/>
      <c r="F193" s="44"/>
      <c r="G193" s="44"/>
      <c r="H193" s="44"/>
      <c r="I193" s="44"/>
      <c r="J193" s="44"/>
      <c r="K193" s="44"/>
      <c r="L193" s="44"/>
      <c r="M193" s="44"/>
      <c r="N193" s="44"/>
      <c r="O193" s="44"/>
      <c r="P193" s="44"/>
      <c r="Q193" s="44"/>
      <c r="R193" s="44"/>
      <c r="S193" s="44"/>
      <c r="T193" s="44"/>
      <c r="U193" s="44"/>
    </row>
    <row r="194" spans="1:21" ht="14" x14ac:dyDescent="0.15">
      <c r="A194" s="44"/>
      <c r="B194" s="44"/>
      <c r="C194" s="44"/>
      <c r="D194" s="44"/>
      <c r="E194" s="44"/>
      <c r="F194" s="44"/>
      <c r="G194" s="44"/>
      <c r="H194" s="44"/>
      <c r="I194" s="44"/>
      <c r="J194" s="44"/>
      <c r="K194" s="44"/>
      <c r="L194" s="44"/>
      <c r="M194" s="44"/>
      <c r="N194" s="44"/>
      <c r="O194" s="44"/>
      <c r="P194" s="44"/>
      <c r="Q194" s="44"/>
      <c r="R194" s="44"/>
      <c r="S194" s="44"/>
      <c r="T194" s="44"/>
      <c r="U194" s="44"/>
    </row>
    <row r="195" spans="1:21" ht="14" x14ac:dyDescent="0.15">
      <c r="A195" s="44"/>
      <c r="B195" s="44"/>
      <c r="C195" s="44"/>
      <c r="D195" s="44"/>
      <c r="E195" s="44"/>
      <c r="F195" s="44"/>
      <c r="G195" s="44"/>
      <c r="H195" s="44"/>
      <c r="I195" s="44"/>
      <c r="J195" s="44"/>
      <c r="K195" s="44"/>
      <c r="L195" s="44"/>
      <c r="M195" s="44"/>
      <c r="N195" s="44"/>
      <c r="O195" s="44"/>
      <c r="P195" s="44"/>
      <c r="Q195" s="44"/>
      <c r="R195" s="44"/>
      <c r="S195" s="44"/>
      <c r="T195" s="44"/>
      <c r="U195" s="44"/>
    </row>
    <row r="196" spans="1:21" ht="14" x14ac:dyDescent="0.15">
      <c r="A196" s="44"/>
      <c r="B196" s="44"/>
      <c r="C196" s="44"/>
      <c r="D196" s="44"/>
      <c r="E196" s="44"/>
      <c r="F196" s="44"/>
      <c r="G196" s="44"/>
      <c r="H196" s="44"/>
      <c r="I196" s="44"/>
      <c r="J196" s="44"/>
      <c r="K196" s="44"/>
      <c r="L196" s="44"/>
      <c r="M196" s="44"/>
      <c r="N196" s="44"/>
      <c r="O196" s="44"/>
      <c r="P196" s="44"/>
      <c r="Q196" s="44"/>
      <c r="R196" s="44"/>
      <c r="S196" s="44"/>
      <c r="T196" s="44"/>
      <c r="U196" s="44"/>
    </row>
    <row r="197" spans="1:21" ht="14" x14ac:dyDescent="0.15">
      <c r="A197" s="44"/>
      <c r="B197" s="44"/>
      <c r="C197" s="44"/>
      <c r="D197" s="44"/>
      <c r="E197" s="44"/>
      <c r="F197" s="44"/>
      <c r="G197" s="44"/>
      <c r="H197" s="44"/>
      <c r="I197" s="44"/>
      <c r="J197" s="44"/>
      <c r="K197" s="44"/>
      <c r="L197" s="44"/>
      <c r="M197" s="44"/>
      <c r="N197" s="44"/>
      <c r="O197" s="44"/>
      <c r="P197" s="44"/>
      <c r="Q197" s="44"/>
      <c r="R197" s="44"/>
      <c r="S197" s="44"/>
      <c r="T197" s="44"/>
      <c r="U197" s="44"/>
    </row>
    <row r="198" spans="1:21" ht="14" x14ac:dyDescent="0.15">
      <c r="A198" s="44"/>
      <c r="B198" s="44"/>
      <c r="C198" s="44"/>
      <c r="D198" s="44"/>
      <c r="E198" s="44"/>
      <c r="F198" s="44"/>
      <c r="G198" s="44"/>
      <c r="H198" s="44"/>
      <c r="I198" s="44"/>
      <c r="J198" s="44"/>
      <c r="K198" s="44"/>
      <c r="L198" s="44"/>
      <c r="M198" s="44"/>
      <c r="N198" s="44"/>
      <c r="O198" s="44"/>
      <c r="P198" s="44"/>
      <c r="Q198" s="44"/>
      <c r="R198" s="44"/>
      <c r="S198" s="44"/>
      <c r="T198" s="44"/>
      <c r="U198" s="44"/>
    </row>
    <row r="199" spans="1:21" ht="14" x14ac:dyDescent="0.15">
      <c r="A199" s="44"/>
      <c r="B199" s="44"/>
      <c r="C199" s="44"/>
      <c r="D199" s="44"/>
      <c r="E199" s="44"/>
      <c r="F199" s="44"/>
      <c r="G199" s="44"/>
      <c r="H199" s="44"/>
      <c r="I199" s="44"/>
      <c r="J199" s="44"/>
      <c r="K199" s="44"/>
      <c r="L199" s="44"/>
      <c r="M199" s="44"/>
      <c r="N199" s="44"/>
      <c r="O199" s="44"/>
      <c r="P199" s="44"/>
      <c r="Q199" s="44"/>
      <c r="R199" s="44"/>
      <c r="S199" s="44"/>
      <c r="T199" s="44"/>
      <c r="U199" s="44"/>
    </row>
    <row r="200" spans="1:21" ht="14" x14ac:dyDescent="0.15">
      <c r="A200" s="44"/>
      <c r="B200" s="44"/>
      <c r="C200" s="44"/>
      <c r="D200" s="44"/>
      <c r="E200" s="44"/>
      <c r="F200" s="44"/>
      <c r="G200" s="44"/>
      <c r="H200" s="44"/>
      <c r="I200" s="44"/>
      <c r="J200" s="44"/>
      <c r="K200" s="44"/>
      <c r="L200" s="44"/>
      <c r="M200" s="44"/>
      <c r="N200" s="44"/>
      <c r="O200" s="44"/>
      <c r="P200" s="44"/>
      <c r="Q200" s="44"/>
      <c r="R200" s="44"/>
      <c r="S200" s="44"/>
      <c r="T200" s="44"/>
      <c r="U200" s="44"/>
    </row>
    <row r="201" spans="1:21" ht="14" x14ac:dyDescent="0.15">
      <c r="A201" s="44"/>
      <c r="B201" s="44"/>
      <c r="C201" s="44"/>
      <c r="D201" s="44"/>
      <c r="E201" s="44"/>
      <c r="F201" s="44"/>
      <c r="G201" s="44"/>
      <c r="H201" s="44"/>
      <c r="I201" s="44"/>
      <c r="J201" s="44"/>
      <c r="K201" s="44"/>
      <c r="L201" s="44"/>
      <c r="M201" s="44"/>
      <c r="N201" s="44"/>
      <c r="O201" s="44"/>
      <c r="P201" s="44"/>
      <c r="Q201" s="44"/>
      <c r="R201" s="44"/>
      <c r="S201" s="44"/>
      <c r="T201" s="44"/>
      <c r="U201" s="44"/>
    </row>
    <row r="202" spans="1:21" ht="14" x14ac:dyDescent="0.15">
      <c r="A202" s="44"/>
      <c r="B202" s="44"/>
      <c r="C202" s="44"/>
      <c r="D202" s="44"/>
      <c r="E202" s="44"/>
      <c r="F202" s="44"/>
      <c r="G202" s="44"/>
      <c r="H202" s="44"/>
      <c r="I202" s="44"/>
      <c r="J202" s="44"/>
      <c r="K202" s="44"/>
      <c r="L202" s="44"/>
      <c r="M202" s="44"/>
      <c r="N202" s="44"/>
      <c r="O202" s="44"/>
      <c r="P202" s="44"/>
      <c r="Q202" s="44"/>
      <c r="R202" s="44"/>
      <c r="S202" s="44"/>
      <c r="T202" s="44"/>
      <c r="U202" s="44"/>
    </row>
    <row r="203" spans="1:21" ht="14" x14ac:dyDescent="0.15">
      <c r="A203" s="44"/>
      <c r="B203" s="44"/>
      <c r="C203" s="44"/>
      <c r="D203" s="44"/>
      <c r="E203" s="44"/>
      <c r="F203" s="44"/>
      <c r="G203" s="44"/>
      <c r="H203" s="44"/>
      <c r="I203" s="44"/>
      <c r="J203" s="44"/>
      <c r="K203" s="44"/>
      <c r="L203" s="44"/>
      <c r="M203" s="44"/>
      <c r="N203" s="44"/>
      <c r="O203" s="44"/>
      <c r="P203" s="44"/>
      <c r="Q203" s="44"/>
      <c r="R203" s="44"/>
      <c r="S203" s="44"/>
      <c r="T203" s="44"/>
      <c r="U203" s="44"/>
    </row>
    <row r="204" spans="1:21" ht="14" x14ac:dyDescent="0.15">
      <c r="A204" s="44"/>
      <c r="B204" s="44"/>
      <c r="C204" s="44"/>
      <c r="D204" s="44"/>
      <c r="E204" s="44"/>
      <c r="F204" s="44"/>
      <c r="G204" s="44"/>
      <c r="H204" s="44"/>
      <c r="I204" s="44"/>
      <c r="J204" s="44"/>
      <c r="K204" s="44"/>
      <c r="L204" s="44"/>
      <c r="M204" s="44"/>
      <c r="N204" s="44"/>
      <c r="O204" s="44"/>
      <c r="P204" s="44"/>
      <c r="Q204" s="44"/>
      <c r="R204" s="44"/>
      <c r="S204" s="44"/>
      <c r="T204" s="44"/>
      <c r="U204" s="44"/>
    </row>
    <row r="205" spans="1:21" ht="14" x14ac:dyDescent="0.15">
      <c r="A205" s="44"/>
      <c r="B205" s="44"/>
      <c r="C205" s="44"/>
      <c r="D205" s="44"/>
      <c r="E205" s="44"/>
      <c r="F205" s="44"/>
      <c r="G205" s="44"/>
      <c r="H205" s="44"/>
      <c r="I205" s="44"/>
      <c r="J205" s="44"/>
      <c r="K205" s="44"/>
      <c r="L205" s="44"/>
      <c r="M205" s="44"/>
      <c r="N205" s="44"/>
      <c r="O205" s="44"/>
      <c r="P205" s="44"/>
      <c r="Q205" s="44"/>
      <c r="R205" s="44"/>
      <c r="S205" s="44"/>
      <c r="T205" s="44"/>
      <c r="U205" s="44"/>
    </row>
    <row r="206" spans="1:21" ht="14" x14ac:dyDescent="0.15">
      <c r="A206" s="44"/>
      <c r="B206" s="44"/>
      <c r="C206" s="44"/>
      <c r="D206" s="44"/>
      <c r="E206" s="44"/>
      <c r="F206" s="44"/>
      <c r="G206" s="44"/>
      <c r="H206" s="44"/>
      <c r="I206" s="44"/>
      <c r="J206" s="44"/>
      <c r="K206" s="44"/>
      <c r="L206" s="44"/>
      <c r="M206" s="44"/>
      <c r="N206" s="44"/>
      <c r="O206" s="44"/>
      <c r="P206" s="44"/>
      <c r="Q206" s="44"/>
      <c r="R206" s="44"/>
      <c r="S206" s="44"/>
      <c r="T206" s="44"/>
      <c r="U206" s="44"/>
    </row>
    <row r="207" spans="1:21" ht="14" x14ac:dyDescent="0.15">
      <c r="A207" s="44"/>
      <c r="B207" s="44"/>
      <c r="C207" s="44"/>
      <c r="D207" s="44"/>
      <c r="E207" s="44"/>
      <c r="F207" s="44"/>
      <c r="G207" s="44"/>
      <c r="H207" s="44"/>
      <c r="I207" s="44"/>
      <c r="J207" s="44"/>
      <c r="K207" s="44"/>
      <c r="L207" s="44"/>
      <c r="M207" s="44"/>
      <c r="N207" s="44"/>
      <c r="O207" s="44"/>
      <c r="P207" s="44"/>
      <c r="Q207" s="44"/>
      <c r="R207" s="44"/>
      <c r="S207" s="44"/>
      <c r="T207" s="44"/>
      <c r="U207" s="44"/>
    </row>
    <row r="208" spans="1:21" ht="14" x14ac:dyDescent="0.15">
      <c r="A208" s="44"/>
      <c r="B208" s="44"/>
      <c r="C208" s="44"/>
      <c r="D208" s="44"/>
      <c r="E208" s="44"/>
      <c r="F208" s="44"/>
      <c r="G208" s="44"/>
      <c r="H208" s="44"/>
      <c r="I208" s="44"/>
      <c r="J208" s="44"/>
      <c r="K208" s="44"/>
      <c r="L208" s="44"/>
      <c r="M208" s="44"/>
      <c r="N208" s="44"/>
      <c r="O208" s="44"/>
      <c r="P208" s="44"/>
      <c r="Q208" s="44"/>
      <c r="R208" s="44"/>
      <c r="S208" s="44"/>
      <c r="T208" s="44"/>
      <c r="U208" s="44"/>
    </row>
    <row r="209" spans="1:21" ht="14" x14ac:dyDescent="0.15">
      <c r="A209" s="44"/>
      <c r="B209" s="44"/>
      <c r="C209" s="44"/>
      <c r="D209" s="44"/>
      <c r="E209" s="44"/>
      <c r="F209" s="44"/>
      <c r="G209" s="44"/>
      <c r="H209" s="44"/>
      <c r="I209" s="44"/>
      <c r="J209" s="44"/>
      <c r="K209" s="44"/>
      <c r="L209" s="44"/>
      <c r="M209" s="44"/>
      <c r="N209" s="44"/>
      <c r="O209" s="44"/>
      <c r="P209" s="44"/>
      <c r="Q209" s="44"/>
      <c r="R209" s="44"/>
      <c r="S209" s="44"/>
      <c r="T209" s="44"/>
      <c r="U209" s="44"/>
    </row>
    <row r="210" spans="1:21" ht="14" x14ac:dyDescent="0.15">
      <c r="A210" s="44"/>
      <c r="B210" s="44"/>
      <c r="C210" s="44"/>
      <c r="D210" s="44"/>
      <c r="E210" s="44"/>
      <c r="F210" s="44"/>
      <c r="G210" s="44"/>
      <c r="H210" s="44"/>
      <c r="I210" s="44"/>
      <c r="J210" s="44"/>
      <c r="K210" s="44"/>
      <c r="L210" s="44"/>
      <c r="M210" s="44"/>
      <c r="N210" s="44"/>
      <c r="O210" s="44"/>
      <c r="P210" s="44"/>
      <c r="Q210" s="44"/>
      <c r="R210" s="44"/>
      <c r="S210" s="44"/>
      <c r="T210" s="44"/>
      <c r="U210" s="44"/>
    </row>
    <row r="211" spans="1:21" ht="14" x14ac:dyDescent="0.15">
      <c r="A211" s="44"/>
      <c r="B211" s="44"/>
      <c r="C211" s="44"/>
      <c r="D211" s="44"/>
      <c r="E211" s="44"/>
      <c r="F211" s="44"/>
      <c r="G211" s="44"/>
      <c r="H211" s="44"/>
      <c r="I211" s="44"/>
      <c r="J211" s="44"/>
      <c r="K211" s="44"/>
      <c r="L211" s="44"/>
      <c r="M211" s="44"/>
      <c r="N211" s="44"/>
      <c r="O211" s="44"/>
      <c r="P211" s="44"/>
      <c r="Q211" s="44"/>
      <c r="R211" s="44"/>
      <c r="S211" s="44"/>
      <c r="T211" s="44"/>
      <c r="U211" s="44"/>
    </row>
    <row r="212" spans="1:21" ht="14" x14ac:dyDescent="0.15">
      <c r="A212" s="44"/>
      <c r="B212" s="44"/>
      <c r="C212" s="44"/>
      <c r="D212" s="44"/>
      <c r="E212" s="44"/>
      <c r="F212" s="44"/>
      <c r="G212" s="44"/>
      <c r="H212" s="44"/>
      <c r="I212" s="44"/>
      <c r="J212" s="44"/>
      <c r="K212" s="44"/>
      <c r="L212" s="44"/>
      <c r="M212" s="44"/>
      <c r="N212" s="44"/>
      <c r="O212" s="44"/>
      <c r="P212" s="44"/>
      <c r="Q212" s="44"/>
      <c r="R212" s="44"/>
      <c r="S212" s="44"/>
      <c r="T212" s="44"/>
      <c r="U212" s="44"/>
    </row>
    <row r="213" spans="1:21" ht="14" x14ac:dyDescent="0.15">
      <c r="A213" s="44"/>
      <c r="B213" s="44"/>
      <c r="C213" s="44"/>
      <c r="D213" s="44"/>
      <c r="E213" s="44"/>
      <c r="F213" s="44"/>
      <c r="G213" s="44"/>
      <c r="H213" s="44"/>
      <c r="I213" s="44"/>
      <c r="J213" s="44"/>
      <c r="K213" s="44"/>
      <c r="L213" s="44"/>
      <c r="M213" s="44"/>
      <c r="N213" s="44"/>
      <c r="O213" s="44"/>
      <c r="P213" s="44"/>
      <c r="Q213" s="44"/>
      <c r="R213" s="44"/>
      <c r="S213" s="44"/>
      <c r="T213" s="44"/>
      <c r="U213" s="44"/>
    </row>
    <row r="214" spans="1:21" ht="14" x14ac:dyDescent="0.15">
      <c r="A214" s="44"/>
      <c r="B214" s="44"/>
      <c r="C214" s="44"/>
      <c r="D214" s="44"/>
      <c r="E214" s="44"/>
      <c r="F214" s="44"/>
      <c r="G214" s="44"/>
      <c r="H214" s="44"/>
      <c r="I214" s="44"/>
      <c r="J214" s="44"/>
      <c r="K214" s="44"/>
      <c r="L214" s="44"/>
      <c r="M214" s="44"/>
      <c r="N214" s="44"/>
      <c r="O214" s="44"/>
      <c r="P214" s="44"/>
      <c r="Q214" s="44"/>
      <c r="R214" s="44"/>
      <c r="S214" s="44"/>
      <c r="T214" s="44"/>
      <c r="U214" s="44"/>
    </row>
    <row r="215" spans="1:21" ht="14" x14ac:dyDescent="0.15">
      <c r="A215" s="44"/>
      <c r="B215" s="44"/>
      <c r="C215" s="44"/>
      <c r="D215" s="44"/>
      <c r="E215" s="44"/>
      <c r="F215" s="44"/>
      <c r="G215" s="44"/>
      <c r="H215" s="44"/>
      <c r="I215" s="44"/>
      <c r="J215" s="44"/>
      <c r="K215" s="44"/>
      <c r="L215" s="44"/>
      <c r="M215" s="44"/>
      <c r="N215" s="44"/>
      <c r="O215" s="44"/>
      <c r="P215" s="44"/>
      <c r="Q215" s="44"/>
      <c r="R215" s="44"/>
      <c r="S215" s="44"/>
      <c r="T215" s="44"/>
      <c r="U215" s="44"/>
    </row>
    <row r="216" spans="1:21" ht="14" x14ac:dyDescent="0.15">
      <c r="A216" s="44"/>
      <c r="B216" s="44"/>
      <c r="C216" s="44"/>
      <c r="D216" s="44"/>
      <c r="E216" s="44"/>
      <c r="F216" s="44"/>
      <c r="G216" s="44"/>
      <c r="H216" s="44"/>
      <c r="I216" s="44"/>
      <c r="J216" s="44"/>
      <c r="K216" s="44"/>
      <c r="L216" s="44"/>
      <c r="M216" s="44"/>
      <c r="N216" s="44"/>
      <c r="O216" s="44"/>
      <c r="P216" s="44"/>
      <c r="Q216" s="44"/>
      <c r="R216" s="44"/>
      <c r="S216" s="44"/>
      <c r="T216" s="44"/>
      <c r="U216" s="44"/>
    </row>
    <row r="217" spans="1:21" ht="14" x14ac:dyDescent="0.15">
      <c r="A217" s="44"/>
      <c r="B217" s="44"/>
      <c r="C217" s="44"/>
      <c r="D217" s="44"/>
      <c r="E217" s="44"/>
      <c r="F217" s="44"/>
      <c r="G217" s="44"/>
      <c r="H217" s="44"/>
      <c r="I217" s="44"/>
      <c r="J217" s="44"/>
      <c r="K217" s="44"/>
      <c r="L217" s="44"/>
      <c r="M217" s="44"/>
      <c r="N217" s="44"/>
      <c r="O217" s="44"/>
      <c r="P217" s="44"/>
      <c r="Q217" s="44"/>
      <c r="R217" s="44"/>
      <c r="S217" s="44"/>
      <c r="T217" s="44"/>
      <c r="U217" s="44"/>
    </row>
    <row r="218" spans="1:21" ht="14" x14ac:dyDescent="0.15">
      <c r="A218" s="44"/>
      <c r="B218" s="44"/>
      <c r="C218" s="44"/>
      <c r="D218" s="44"/>
      <c r="E218" s="44"/>
      <c r="F218" s="44"/>
      <c r="G218" s="44"/>
      <c r="H218" s="44"/>
      <c r="I218" s="44"/>
      <c r="J218" s="44"/>
      <c r="K218" s="44"/>
      <c r="L218" s="44"/>
      <c r="M218" s="44"/>
      <c r="N218" s="44"/>
      <c r="O218" s="44"/>
      <c r="P218" s="44"/>
      <c r="Q218" s="44"/>
      <c r="R218" s="44"/>
      <c r="S218" s="44"/>
      <c r="T218" s="44"/>
      <c r="U218" s="44"/>
    </row>
    <row r="219" spans="1:21" ht="14" x14ac:dyDescent="0.15">
      <c r="A219" s="44"/>
      <c r="B219" s="44"/>
      <c r="C219" s="44"/>
      <c r="D219" s="44"/>
      <c r="E219" s="44"/>
      <c r="F219" s="44"/>
      <c r="G219" s="44"/>
      <c r="H219" s="44"/>
      <c r="I219" s="44"/>
      <c r="J219" s="44"/>
      <c r="K219" s="44"/>
      <c r="L219" s="44"/>
      <c r="M219" s="44"/>
      <c r="N219" s="44"/>
      <c r="O219" s="44"/>
      <c r="P219" s="44"/>
      <c r="Q219" s="44"/>
      <c r="R219" s="44"/>
      <c r="S219" s="44"/>
      <c r="T219" s="44"/>
      <c r="U219" s="44"/>
    </row>
    <row r="220" spans="1:21" ht="14" x14ac:dyDescent="0.15">
      <c r="A220" s="44"/>
      <c r="B220" s="44"/>
      <c r="C220" s="44"/>
      <c r="D220" s="44"/>
      <c r="E220" s="44"/>
      <c r="F220" s="44"/>
      <c r="G220" s="44"/>
      <c r="H220" s="44"/>
      <c r="I220" s="44"/>
      <c r="J220" s="44"/>
      <c r="K220" s="44"/>
      <c r="L220" s="44"/>
      <c r="M220" s="44"/>
      <c r="N220" s="44"/>
      <c r="O220" s="44"/>
      <c r="P220" s="44"/>
      <c r="Q220" s="44"/>
      <c r="R220" s="44"/>
      <c r="S220" s="44"/>
      <c r="T220" s="44"/>
      <c r="U220" s="44"/>
    </row>
    <row r="221" spans="1:21" ht="14" x14ac:dyDescent="0.15">
      <c r="A221" s="44"/>
      <c r="B221" s="44"/>
      <c r="C221" s="44"/>
      <c r="D221" s="44"/>
      <c r="E221" s="44"/>
      <c r="F221" s="44"/>
      <c r="G221" s="44"/>
      <c r="H221" s="44"/>
      <c r="I221" s="44"/>
      <c r="J221" s="44"/>
      <c r="K221" s="44"/>
      <c r="L221" s="44"/>
      <c r="M221" s="44"/>
      <c r="N221" s="44"/>
      <c r="O221" s="44"/>
      <c r="P221" s="44"/>
      <c r="Q221" s="44"/>
      <c r="R221" s="44"/>
      <c r="S221" s="44"/>
      <c r="T221" s="44"/>
      <c r="U221" s="44"/>
    </row>
    <row r="222" spans="1:21" ht="14" x14ac:dyDescent="0.15">
      <c r="A222" s="44"/>
      <c r="B222" s="44"/>
      <c r="C222" s="44"/>
      <c r="D222" s="44"/>
      <c r="E222" s="44"/>
      <c r="F222" s="44"/>
      <c r="G222" s="44"/>
      <c r="H222" s="44"/>
      <c r="I222" s="44"/>
      <c r="J222" s="44"/>
      <c r="K222" s="44"/>
      <c r="L222" s="44"/>
      <c r="M222" s="44"/>
      <c r="N222" s="44"/>
      <c r="O222" s="44"/>
      <c r="P222" s="44"/>
      <c r="Q222" s="44"/>
      <c r="R222" s="44"/>
      <c r="S222" s="44"/>
      <c r="T222" s="44"/>
      <c r="U222" s="44"/>
    </row>
    <row r="223" spans="1:21" ht="14" x14ac:dyDescent="0.15">
      <c r="A223" s="44"/>
      <c r="B223" s="44"/>
      <c r="C223" s="44"/>
      <c r="D223" s="44"/>
      <c r="E223" s="44"/>
      <c r="F223" s="44"/>
      <c r="G223" s="44"/>
      <c r="H223" s="44"/>
      <c r="I223" s="44"/>
      <c r="J223" s="44"/>
      <c r="K223" s="44"/>
      <c r="L223" s="44"/>
      <c r="M223" s="44"/>
      <c r="N223" s="44"/>
      <c r="O223" s="44"/>
      <c r="P223" s="44"/>
      <c r="Q223" s="44"/>
      <c r="R223" s="44"/>
      <c r="S223" s="44"/>
      <c r="T223" s="44"/>
      <c r="U223" s="44"/>
    </row>
    <row r="224" spans="1:21" ht="14" x14ac:dyDescent="0.15">
      <c r="A224" s="44"/>
      <c r="B224" s="44"/>
      <c r="C224" s="44"/>
      <c r="D224" s="44"/>
      <c r="E224" s="44"/>
      <c r="F224" s="44"/>
      <c r="G224" s="44"/>
      <c r="H224" s="44"/>
      <c r="I224" s="44"/>
      <c r="J224" s="44"/>
      <c r="K224" s="44"/>
      <c r="L224" s="44"/>
      <c r="M224" s="44"/>
      <c r="N224" s="44"/>
      <c r="O224" s="44"/>
      <c r="P224" s="44"/>
      <c r="Q224" s="44"/>
      <c r="R224" s="44"/>
      <c r="S224" s="44"/>
      <c r="T224" s="44"/>
      <c r="U224" s="44"/>
    </row>
    <row r="225" spans="1:21" ht="14" x14ac:dyDescent="0.15">
      <c r="A225" s="44"/>
      <c r="B225" s="44"/>
      <c r="C225" s="44"/>
      <c r="D225" s="44"/>
      <c r="E225" s="44"/>
      <c r="F225" s="44"/>
      <c r="G225" s="44"/>
      <c r="H225" s="44"/>
      <c r="I225" s="44"/>
      <c r="J225" s="44"/>
      <c r="K225" s="44"/>
      <c r="L225" s="44"/>
      <c r="M225" s="44"/>
      <c r="N225" s="44"/>
      <c r="O225" s="44"/>
      <c r="P225" s="44"/>
      <c r="Q225" s="44"/>
      <c r="R225" s="44"/>
      <c r="S225" s="44"/>
      <c r="T225" s="44"/>
      <c r="U225" s="44"/>
    </row>
    <row r="226" spans="1:21" ht="14" x14ac:dyDescent="0.15">
      <c r="A226" s="44"/>
      <c r="B226" s="44"/>
      <c r="C226" s="44"/>
      <c r="D226" s="44"/>
      <c r="E226" s="44"/>
      <c r="F226" s="44"/>
      <c r="G226" s="44"/>
      <c r="H226" s="44"/>
      <c r="I226" s="44"/>
      <c r="J226" s="44"/>
      <c r="K226" s="44"/>
      <c r="L226" s="44"/>
      <c r="M226" s="44"/>
      <c r="N226" s="44"/>
      <c r="O226" s="44"/>
      <c r="P226" s="44"/>
      <c r="Q226" s="44"/>
      <c r="R226" s="44"/>
      <c r="S226" s="44"/>
      <c r="T226" s="44"/>
      <c r="U226" s="44"/>
    </row>
    <row r="227" spans="1:21" ht="14" x14ac:dyDescent="0.15">
      <c r="A227" s="44"/>
      <c r="B227" s="44"/>
      <c r="C227" s="44"/>
      <c r="D227" s="44"/>
      <c r="E227" s="44"/>
      <c r="F227" s="44"/>
      <c r="G227" s="44"/>
      <c r="H227" s="44"/>
      <c r="I227" s="44"/>
      <c r="J227" s="44"/>
      <c r="K227" s="44"/>
      <c r="L227" s="44"/>
      <c r="M227" s="44"/>
      <c r="N227" s="44"/>
      <c r="O227" s="44"/>
      <c r="P227" s="44"/>
      <c r="Q227" s="44"/>
      <c r="R227" s="44"/>
      <c r="S227" s="44"/>
      <c r="T227" s="44"/>
      <c r="U227" s="44"/>
    </row>
    <row r="228" spans="1:21" ht="14" x14ac:dyDescent="0.15">
      <c r="A228" s="44"/>
      <c r="B228" s="44"/>
      <c r="C228" s="44"/>
      <c r="D228" s="44"/>
      <c r="E228" s="44"/>
      <c r="F228" s="44"/>
      <c r="G228" s="44"/>
      <c r="H228" s="44"/>
      <c r="I228" s="44"/>
      <c r="J228" s="44"/>
      <c r="K228" s="44"/>
      <c r="L228" s="44"/>
      <c r="M228" s="44"/>
      <c r="N228" s="44"/>
      <c r="O228" s="44"/>
      <c r="P228" s="44"/>
      <c r="Q228" s="44"/>
      <c r="R228" s="44"/>
      <c r="S228" s="44"/>
      <c r="T228" s="44"/>
      <c r="U228" s="44"/>
    </row>
    <row r="229" spans="1:21" ht="14" x14ac:dyDescent="0.15">
      <c r="A229" s="44"/>
      <c r="B229" s="44"/>
      <c r="C229" s="44"/>
      <c r="D229" s="44"/>
      <c r="E229" s="44"/>
      <c r="F229" s="44"/>
      <c r="G229" s="44"/>
      <c r="H229" s="44"/>
      <c r="I229" s="44"/>
      <c r="J229" s="44"/>
      <c r="K229" s="44"/>
      <c r="L229" s="44"/>
      <c r="M229" s="44"/>
      <c r="N229" s="44"/>
      <c r="O229" s="44"/>
      <c r="P229" s="44"/>
      <c r="Q229" s="44"/>
      <c r="R229" s="44"/>
      <c r="S229" s="44"/>
      <c r="T229" s="44"/>
      <c r="U229" s="44"/>
    </row>
    <row r="230" spans="1:21" ht="14" x14ac:dyDescent="0.15">
      <c r="A230" s="44"/>
      <c r="B230" s="44"/>
      <c r="C230" s="44"/>
      <c r="D230" s="44"/>
      <c r="E230" s="44"/>
      <c r="F230" s="44"/>
      <c r="G230" s="44"/>
      <c r="H230" s="44"/>
      <c r="I230" s="44"/>
      <c r="J230" s="44"/>
      <c r="K230" s="44"/>
      <c r="L230" s="44"/>
      <c r="M230" s="44"/>
      <c r="N230" s="44"/>
      <c r="O230" s="44"/>
      <c r="P230" s="44"/>
      <c r="Q230" s="44"/>
      <c r="R230" s="44"/>
      <c r="S230" s="44"/>
      <c r="T230" s="44"/>
      <c r="U230" s="44"/>
    </row>
    <row r="231" spans="1:21" ht="14" x14ac:dyDescent="0.15">
      <c r="A231" s="44"/>
      <c r="B231" s="44"/>
      <c r="C231" s="44"/>
      <c r="D231" s="44"/>
      <c r="E231" s="44"/>
      <c r="F231" s="44"/>
      <c r="G231" s="44"/>
      <c r="H231" s="44"/>
      <c r="I231" s="44"/>
      <c r="J231" s="44"/>
      <c r="K231" s="44"/>
      <c r="L231" s="44"/>
      <c r="M231" s="44"/>
      <c r="N231" s="44"/>
      <c r="O231" s="44"/>
      <c r="P231" s="44"/>
      <c r="Q231" s="44"/>
      <c r="R231" s="44"/>
      <c r="S231" s="44"/>
      <c r="T231" s="44"/>
      <c r="U231" s="44"/>
    </row>
    <row r="232" spans="1:21" ht="14" x14ac:dyDescent="0.15">
      <c r="A232" s="44"/>
      <c r="B232" s="44"/>
      <c r="C232" s="44"/>
      <c r="D232" s="44"/>
      <c r="E232" s="44"/>
      <c r="F232" s="44"/>
      <c r="G232" s="44"/>
      <c r="H232" s="44"/>
      <c r="I232" s="44"/>
      <c r="J232" s="44"/>
      <c r="K232" s="44"/>
      <c r="L232" s="44"/>
      <c r="M232" s="44"/>
      <c r="N232" s="44"/>
      <c r="O232" s="44"/>
      <c r="P232" s="44"/>
      <c r="Q232" s="44"/>
      <c r="R232" s="44"/>
      <c r="S232" s="44"/>
      <c r="T232" s="44"/>
      <c r="U232" s="44"/>
    </row>
    <row r="233" spans="1:21" ht="14" x14ac:dyDescent="0.15">
      <c r="A233" s="44"/>
      <c r="B233" s="44"/>
      <c r="C233" s="44"/>
      <c r="D233" s="44"/>
      <c r="E233" s="44"/>
      <c r="F233" s="44"/>
      <c r="G233" s="44"/>
      <c r="H233" s="44"/>
      <c r="I233" s="44"/>
      <c r="J233" s="44"/>
      <c r="K233" s="44"/>
      <c r="L233" s="44"/>
      <c r="M233" s="44"/>
      <c r="N233" s="44"/>
      <c r="O233" s="44"/>
      <c r="P233" s="44"/>
      <c r="Q233" s="44"/>
      <c r="R233" s="44"/>
      <c r="S233" s="44"/>
      <c r="T233" s="44"/>
      <c r="U233" s="44"/>
    </row>
    <row r="234" spans="1:21" ht="14" x14ac:dyDescent="0.15">
      <c r="A234" s="44"/>
      <c r="B234" s="44"/>
      <c r="C234" s="44"/>
      <c r="D234" s="44"/>
      <c r="E234" s="44"/>
      <c r="F234" s="44"/>
      <c r="G234" s="44"/>
      <c r="H234" s="44"/>
      <c r="I234" s="44"/>
      <c r="J234" s="44"/>
      <c r="K234" s="44"/>
      <c r="L234" s="44"/>
      <c r="M234" s="44"/>
      <c r="N234" s="44"/>
      <c r="O234" s="44"/>
      <c r="P234" s="44"/>
      <c r="Q234" s="44"/>
      <c r="R234" s="44"/>
      <c r="S234" s="44"/>
      <c r="T234" s="44"/>
      <c r="U234" s="44"/>
    </row>
    <row r="235" spans="1:21" ht="14" x14ac:dyDescent="0.15">
      <c r="A235" s="44"/>
      <c r="B235" s="44"/>
      <c r="C235" s="44"/>
      <c r="D235" s="44"/>
      <c r="E235" s="44"/>
      <c r="F235" s="44"/>
      <c r="G235" s="44"/>
      <c r="H235" s="44"/>
      <c r="I235" s="44"/>
      <c r="J235" s="44"/>
      <c r="K235" s="44"/>
      <c r="L235" s="44"/>
      <c r="M235" s="44"/>
      <c r="N235" s="44"/>
      <c r="O235" s="44"/>
      <c r="P235" s="44"/>
      <c r="Q235" s="44"/>
      <c r="R235" s="44"/>
      <c r="S235" s="44"/>
      <c r="T235" s="44"/>
      <c r="U235" s="44"/>
    </row>
    <row r="236" spans="1:21" ht="14" x14ac:dyDescent="0.15">
      <c r="A236" s="44"/>
      <c r="B236" s="44"/>
      <c r="C236" s="44"/>
      <c r="D236" s="44"/>
      <c r="E236" s="44"/>
      <c r="F236" s="44"/>
      <c r="G236" s="44"/>
      <c r="H236" s="44"/>
      <c r="I236" s="44"/>
      <c r="J236" s="44"/>
      <c r="K236" s="44"/>
      <c r="L236" s="44"/>
      <c r="M236" s="44"/>
      <c r="N236" s="44"/>
      <c r="O236" s="44"/>
      <c r="P236" s="44"/>
      <c r="Q236" s="44"/>
      <c r="R236" s="44"/>
      <c r="S236" s="44"/>
      <c r="T236" s="44"/>
      <c r="U236" s="44"/>
    </row>
    <row r="237" spans="1:21" ht="14" x14ac:dyDescent="0.15">
      <c r="A237" s="44"/>
      <c r="B237" s="44"/>
      <c r="C237" s="44"/>
      <c r="D237" s="44"/>
      <c r="E237" s="44"/>
      <c r="F237" s="44"/>
      <c r="G237" s="44"/>
      <c r="H237" s="44"/>
      <c r="I237" s="44"/>
      <c r="J237" s="44"/>
      <c r="K237" s="44"/>
      <c r="L237" s="44"/>
      <c r="M237" s="44"/>
      <c r="N237" s="44"/>
      <c r="O237" s="44"/>
      <c r="P237" s="44"/>
      <c r="Q237" s="44"/>
      <c r="R237" s="44"/>
      <c r="S237" s="44"/>
      <c r="T237" s="44"/>
      <c r="U237" s="44"/>
    </row>
    <row r="238" spans="1:21" ht="14" x14ac:dyDescent="0.15">
      <c r="A238" s="44"/>
      <c r="B238" s="44"/>
      <c r="C238" s="44"/>
      <c r="D238" s="44"/>
      <c r="E238" s="44"/>
      <c r="F238" s="44"/>
      <c r="G238" s="44"/>
      <c r="H238" s="44"/>
      <c r="I238" s="44"/>
      <c r="J238" s="44"/>
      <c r="K238" s="44"/>
      <c r="L238" s="44"/>
      <c r="M238" s="44"/>
      <c r="N238" s="44"/>
      <c r="O238" s="44"/>
      <c r="P238" s="44"/>
      <c r="Q238" s="44"/>
      <c r="R238" s="44"/>
      <c r="S238" s="44"/>
      <c r="T238" s="44"/>
      <c r="U238" s="44"/>
    </row>
    <row r="239" spans="1:21" ht="14" x14ac:dyDescent="0.15">
      <c r="A239" s="44"/>
      <c r="B239" s="44"/>
      <c r="C239" s="44"/>
      <c r="D239" s="44"/>
      <c r="E239" s="44"/>
      <c r="F239" s="44"/>
      <c r="G239" s="44"/>
      <c r="H239" s="44"/>
      <c r="I239" s="44"/>
      <c r="J239" s="44"/>
      <c r="K239" s="44"/>
      <c r="L239" s="44"/>
      <c r="M239" s="44"/>
      <c r="N239" s="44"/>
      <c r="O239" s="44"/>
      <c r="P239" s="44"/>
      <c r="Q239" s="44"/>
      <c r="R239" s="44"/>
      <c r="S239" s="44"/>
      <c r="T239" s="44"/>
      <c r="U239" s="44"/>
    </row>
    <row r="240" spans="1:21" ht="14" x14ac:dyDescent="0.15">
      <c r="A240" s="44"/>
      <c r="B240" s="44"/>
      <c r="C240" s="44"/>
      <c r="D240" s="44"/>
      <c r="E240" s="44"/>
      <c r="F240" s="44"/>
      <c r="G240" s="44"/>
      <c r="H240" s="44"/>
      <c r="I240" s="44"/>
      <c r="J240" s="44"/>
      <c r="K240" s="44"/>
      <c r="L240" s="44"/>
      <c r="M240" s="44"/>
      <c r="N240" s="44"/>
      <c r="O240" s="44"/>
      <c r="P240" s="44"/>
      <c r="Q240" s="44"/>
      <c r="R240" s="44"/>
      <c r="S240" s="44"/>
      <c r="T240" s="44"/>
      <c r="U240" s="44"/>
    </row>
    <row r="241" spans="1:21" ht="14" x14ac:dyDescent="0.15">
      <c r="A241" s="44"/>
      <c r="B241" s="44"/>
      <c r="C241" s="44"/>
      <c r="D241" s="44"/>
      <c r="E241" s="44"/>
      <c r="F241" s="44"/>
      <c r="G241" s="44"/>
      <c r="H241" s="44"/>
      <c r="I241" s="44"/>
      <c r="J241" s="44"/>
      <c r="K241" s="44"/>
      <c r="L241" s="44"/>
      <c r="M241" s="44"/>
      <c r="N241" s="44"/>
      <c r="O241" s="44"/>
      <c r="P241" s="44"/>
      <c r="Q241" s="44"/>
      <c r="R241" s="44"/>
      <c r="S241" s="44"/>
      <c r="T241" s="44"/>
      <c r="U241" s="44"/>
    </row>
    <row r="242" spans="1:21" ht="14" x14ac:dyDescent="0.15">
      <c r="A242" s="44"/>
      <c r="B242" s="44"/>
      <c r="C242" s="44"/>
      <c r="D242" s="44"/>
      <c r="E242" s="44"/>
      <c r="F242" s="44"/>
      <c r="G242" s="44"/>
      <c r="H242" s="44"/>
      <c r="I242" s="44"/>
      <c r="J242" s="44"/>
      <c r="K242" s="44"/>
      <c r="L242" s="44"/>
      <c r="M242" s="44"/>
      <c r="N242" s="44"/>
      <c r="O242" s="44"/>
      <c r="P242" s="44"/>
      <c r="Q242" s="44"/>
      <c r="R242" s="44"/>
      <c r="S242" s="44"/>
      <c r="T242" s="44"/>
      <c r="U242" s="44"/>
    </row>
    <row r="243" spans="1:21" ht="14" x14ac:dyDescent="0.15">
      <c r="A243" s="44"/>
      <c r="B243" s="44"/>
      <c r="C243" s="44"/>
      <c r="D243" s="44"/>
      <c r="E243" s="44"/>
      <c r="F243" s="44"/>
      <c r="G243" s="44"/>
      <c r="H243" s="44"/>
      <c r="I243" s="44"/>
      <c r="J243" s="44"/>
      <c r="K243" s="44"/>
      <c r="L243" s="44"/>
      <c r="M243" s="44"/>
      <c r="N243" s="44"/>
      <c r="O243" s="44"/>
      <c r="P243" s="44"/>
      <c r="Q243" s="44"/>
      <c r="R243" s="44"/>
      <c r="S243" s="44"/>
      <c r="T243" s="44"/>
      <c r="U243" s="44"/>
    </row>
    <row r="244" spans="1:21" ht="14" x14ac:dyDescent="0.15">
      <c r="A244" s="44"/>
      <c r="B244" s="44"/>
      <c r="C244" s="44"/>
      <c r="D244" s="44"/>
      <c r="E244" s="44"/>
      <c r="F244" s="44"/>
      <c r="G244" s="44"/>
      <c r="H244" s="44"/>
      <c r="I244" s="44"/>
      <c r="J244" s="44"/>
      <c r="K244" s="44"/>
      <c r="L244" s="44"/>
      <c r="M244" s="44"/>
      <c r="N244" s="44"/>
      <c r="O244" s="44"/>
      <c r="P244" s="44"/>
      <c r="Q244" s="44"/>
      <c r="R244" s="44"/>
      <c r="S244" s="44"/>
      <c r="T244" s="44"/>
      <c r="U244" s="44"/>
    </row>
    <row r="245" spans="1:21" ht="14" x14ac:dyDescent="0.15">
      <c r="A245" s="44"/>
      <c r="B245" s="44"/>
      <c r="C245" s="44"/>
      <c r="D245" s="44"/>
      <c r="E245" s="44"/>
      <c r="F245" s="44"/>
      <c r="G245" s="44"/>
      <c r="H245" s="44"/>
      <c r="I245" s="44"/>
      <c r="J245" s="44"/>
      <c r="K245" s="44"/>
      <c r="L245" s="44"/>
      <c r="M245" s="44"/>
      <c r="N245" s="44"/>
      <c r="O245" s="44"/>
      <c r="P245" s="44"/>
      <c r="Q245" s="44"/>
      <c r="R245" s="44"/>
      <c r="S245" s="44"/>
      <c r="T245" s="44"/>
      <c r="U245" s="44"/>
    </row>
    <row r="246" spans="1:21" ht="14" x14ac:dyDescent="0.15">
      <c r="A246" s="44"/>
      <c r="B246" s="44"/>
      <c r="C246" s="44"/>
      <c r="D246" s="44"/>
      <c r="E246" s="44"/>
      <c r="F246" s="44"/>
      <c r="G246" s="44"/>
      <c r="H246" s="44"/>
      <c r="I246" s="44"/>
      <c r="J246" s="44"/>
      <c r="K246" s="44"/>
      <c r="L246" s="44"/>
      <c r="M246" s="44"/>
      <c r="N246" s="44"/>
      <c r="O246" s="44"/>
      <c r="P246" s="44"/>
      <c r="Q246" s="44"/>
      <c r="R246" s="44"/>
      <c r="S246" s="44"/>
      <c r="T246" s="44"/>
      <c r="U246" s="44"/>
    </row>
    <row r="247" spans="1:21" ht="14" x14ac:dyDescent="0.15">
      <c r="A247" s="44"/>
      <c r="B247" s="44"/>
      <c r="C247" s="44"/>
      <c r="D247" s="44"/>
      <c r="E247" s="44"/>
      <c r="F247" s="44"/>
      <c r="G247" s="44"/>
      <c r="H247" s="44"/>
      <c r="I247" s="44"/>
      <c r="J247" s="44"/>
      <c r="K247" s="44"/>
      <c r="L247" s="44"/>
      <c r="M247" s="44"/>
      <c r="N247" s="44"/>
      <c r="O247" s="44"/>
      <c r="P247" s="44"/>
      <c r="Q247" s="44"/>
      <c r="R247" s="44"/>
      <c r="S247" s="44"/>
      <c r="T247" s="44"/>
      <c r="U247" s="44"/>
    </row>
    <row r="248" spans="1:21" ht="14" x14ac:dyDescent="0.15">
      <c r="A248" s="44"/>
      <c r="B248" s="44"/>
      <c r="C248" s="44"/>
      <c r="D248" s="44"/>
      <c r="E248" s="44"/>
      <c r="F248" s="44"/>
      <c r="G248" s="44"/>
      <c r="H248" s="44"/>
      <c r="I248" s="44"/>
      <c r="J248" s="44"/>
      <c r="K248" s="44"/>
      <c r="L248" s="44"/>
      <c r="M248" s="44"/>
      <c r="N248" s="44"/>
      <c r="O248" s="44"/>
      <c r="P248" s="44"/>
      <c r="Q248" s="44"/>
      <c r="R248" s="44"/>
      <c r="S248" s="44"/>
      <c r="T248" s="44"/>
      <c r="U248" s="44"/>
    </row>
    <row r="249" spans="1:21" ht="14" x14ac:dyDescent="0.15">
      <c r="A249" s="44"/>
      <c r="B249" s="44"/>
      <c r="C249" s="44"/>
      <c r="D249" s="44"/>
      <c r="E249" s="44"/>
      <c r="F249" s="44"/>
      <c r="G249" s="44"/>
      <c r="H249" s="44"/>
      <c r="I249" s="44"/>
      <c r="J249" s="44"/>
      <c r="K249" s="44"/>
      <c r="L249" s="44"/>
      <c r="M249" s="44"/>
      <c r="N249" s="44"/>
      <c r="O249" s="44"/>
      <c r="P249" s="44"/>
      <c r="Q249" s="44"/>
      <c r="R249" s="44"/>
      <c r="S249" s="44"/>
      <c r="T249" s="44"/>
      <c r="U249" s="44"/>
    </row>
    <row r="250" spans="1:21" ht="14" x14ac:dyDescent="0.15">
      <c r="A250" s="44"/>
      <c r="B250" s="44"/>
      <c r="C250" s="44"/>
      <c r="D250" s="44"/>
      <c r="E250" s="44"/>
      <c r="F250" s="44"/>
      <c r="G250" s="44"/>
      <c r="H250" s="44"/>
      <c r="I250" s="44"/>
      <c r="J250" s="44"/>
      <c r="K250" s="44"/>
      <c r="L250" s="44"/>
      <c r="M250" s="44"/>
      <c r="N250" s="44"/>
      <c r="O250" s="44"/>
      <c r="P250" s="44"/>
      <c r="Q250" s="44"/>
      <c r="R250" s="44"/>
      <c r="S250" s="44"/>
      <c r="T250" s="44"/>
      <c r="U250" s="44"/>
    </row>
    <row r="251" spans="1:21" ht="14" x14ac:dyDescent="0.15">
      <c r="A251" s="44"/>
      <c r="B251" s="44"/>
      <c r="C251" s="44"/>
      <c r="D251" s="44"/>
      <c r="E251" s="44"/>
      <c r="F251" s="44"/>
      <c r="G251" s="44"/>
      <c r="H251" s="44"/>
      <c r="I251" s="44"/>
      <c r="J251" s="44"/>
      <c r="K251" s="44"/>
      <c r="L251" s="44"/>
      <c r="M251" s="44"/>
      <c r="N251" s="44"/>
      <c r="O251" s="44"/>
      <c r="P251" s="44"/>
      <c r="Q251" s="44"/>
      <c r="R251" s="44"/>
      <c r="S251" s="44"/>
      <c r="T251" s="44"/>
      <c r="U251" s="44"/>
    </row>
    <row r="252" spans="1:21" ht="14" x14ac:dyDescent="0.15">
      <c r="A252" s="44"/>
      <c r="B252" s="44"/>
      <c r="C252" s="44"/>
      <c r="D252" s="44"/>
      <c r="E252" s="44"/>
      <c r="F252" s="44"/>
      <c r="G252" s="44"/>
      <c r="H252" s="44"/>
      <c r="I252" s="44"/>
      <c r="J252" s="44"/>
      <c r="K252" s="44"/>
      <c r="L252" s="44"/>
      <c r="M252" s="44"/>
      <c r="N252" s="44"/>
      <c r="O252" s="44"/>
      <c r="P252" s="44"/>
      <c r="Q252" s="44"/>
      <c r="R252" s="44"/>
      <c r="S252" s="44"/>
      <c r="T252" s="44"/>
      <c r="U252" s="44"/>
    </row>
    <row r="253" spans="1:21" ht="14" x14ac:dyDescent="0.15">
      <c r="A253" s="44"/>
      <c r="B253" s="44"/>
      <c r="C253" s="44"/>
      <c r="D253" s="44"/>
      <c r="E253" s="44"/>
      <c r="F253" s="44"/>
      <c r="G253" s="44"/>
      <c r="H253" s="44"/>
      <c r="I253" s="44"/>
      <c r="J253" s="44"/>
      <c r="K253" s="44"/>
      <c r="L253" s="44"/>
      <c r="M253" s="44"/>
      <c r="N253" s="44"/>
      <c r="O253" s="44"/>
      <c r="P253" s="44"/>
      <c r="Q253" s="44"/>
      <c r="R253" s="44"/>
      <c r="S253" s="44"/>
      <c r="T253" s="44"/>
      <c r="U253" s="44"/>
    </row>
    <row r="254" spans="1:21" ht="14" x14ac:dyDescent="0.15">
      <c r="A254" s="44"/>
      <c r="B254" s="44"/>
      <c r="C254" s="44"/>
      <c r="D254" s="44"/>
      <c r="E254" s="44"/>
      <c r="F254" s="44"/>
      <c r="G254" s="44"/>
      <c r="H254" s="44"/>
      <c r="I254" s="44"/>
      <c r="J254" s="44"/>
      <c r="K254" s="44"/>
      <c r="L254" s="44"/>
      <c r="M254" s="44"/>
      <c r="N254" s="44"/>
      <c r="O254" s="44"/>
      <c r="P254" s="44"/>
      <c r="Q254" s="44"/>
      <c r="R254" s="44"/>
      <c r="S254" s="44"/>
      <c r="T254" s="44"/>
      <c r="U254" s="44"/>
    </row>
    <row r="255" spans="1:21" ht="14" x14ac:dyDescent="0.15">
      <c r="A255" s="44"/>
      <c r="B255" s="44"/>
      <c r="C255" s="44"/>
      <c r="D255" s="44"/>
      <c r="E255" s="44"/>
      <c r="F255" s="44"/>
      <c r="G255" s="44"/>
      <c r="H255" s="44"/>
      <c r="I255" s="44"/>
      <c r="J255" s="44"/>
      <c r="K255" s="44"/>
      <c r="L255" s="44"/>
      <c r="M255" s="44"/>
      <c r="N255" s="44"/>
      <c r="O255" s="44"/>
      <c r="P255" s="44"/>
      <c r="Q255" s="44"/>
      <c r="R255" s="44"/>
      <c r="S255" s="44"/>
      <c r="T255" s="44"/>
      <c r="U255" s="44"/>
    </row>
    <row r="256" spans="1:21" ht="14" x14ac:dyDescent="0.15">
      <c r="A256" s="44"/>
      <c r="B256" s="44"/>
      <c r="C256" s="44"/>
      <c r="D256" s="44"/>
      <c r="E256" s="44"/>
      <c r="F256" s="44"/>
      <c r="G256" s="44"/>
      <c r="H256" s="44"/>
      <c r="I256" s="44"/>
      <c r="J256" s="44"/>
      <c r="K256" s="44"/>
      <c r="L256" s="44"/>
      <c r="M256" s="44"/>
      <c r="N256" s="44"/>
      <c r="O256" s="44"/>
      <c r="P256" s="44"/>
      <c r="Q256" s="44"/>
      <c r="R256" s="44"/>
      <c r="S256" s="44"/>
      <c r="T256" s="44"/>
      <c r="U256" s="44"/>
    </row>
    <row r="257" spans="1:21" ht="14" x14ac:dyDescent="0.15">
      <c r="A257" s="44"/>
      <c r="B257" s="44"/>
      <c r="C257" s="44"/>
      <c r="D257" s="44"/>
      <c r="E257" s="44"/>
      <c r="F257" s="44"/>
      <c r="G257" s="44"/>
      <c r="H257" s="44"/>
      <c r="I257" s="44"/>
      <c r="J257" s="44"/>
      <c r="K257" s="44"/>
      <c r="L257" s="44"/>
      <c r="M257" s="44"/>
      <c r="N257" s="44"/>
      <c r="O257" s="44"/>
      <c r="P257" s="44"/>
      <c r="Q257" s="44"/>
      <c r="R257" s="44"/>
      <c r="S257" s="44"/>
      <c r="T257" s="44"/>
      <c r="U257" s="44"/>
    </row>
    <row r="258" spans="1:21" ht="14" x14ac:dyDescent="0.15">
      <c r="A258" s="44"/>
      <c r="B258" s="44"/>
      <c r="C258" s="44"/>
      <c r="D258" s="44"/>
      <c r="E258" s="44"/>
      <c r="F258" s="44"/>
      <c r="G258" s="44"/>
      <c r="H258" s="44"/>
      <c r="I258" s="44"/>
      <c r="J258" s="44"/>
      <c r="K258" s="44"/>
      <c r="L258" s="44"/>
      <c r="M258" s="44"/>
      <c r="N258" s="44"/>
      <c r="O258" s="44"/>
      <c r="P258" s="44"/>
      <c r="Q258" s="44"/>
      <c r="R258" s="44"/>
      <c r="S258" s="44"/>
      <c r="T258" s="44"/>
      <c r="U258" s="44"/>
    </row>
    <row r="259" spans="1:21" ht="14" x14ac:dyDescent="0.15">
      <c r="A259" s="44"/>
      <c r="B259" s="44"/>
      <c r="C259" s="44"/>
      <c r="D259" s="44"/>
      <c r="E259" s="44"/>
      <c r="F259" s="44"/>
      <c r="G259" s="44"/>
      <c r="H259" s="44"/>
      <c r="I259" s="44"/>
      <c r="J259" s="44"/>
      <c r="K259" s="44"/>
      <c r="L259" s="44"/>
      <c r="M259" s="44"/>
      <c r="N259" s="44"/>
      <c r="O259" s="44"/>
      <c r="P259" s="44"/>
      <c r="Q259" s="44"/>
      <c r="R259" s="44"/>
      <c r="S259" s="44"/>
      <c r="T259" s="44"/>
      <c r="U259" s="44"/>
    </row>
    <row r="260" spans="1:21" ht="14" x14ac:dyDescent="0.15">
      <c r="A260" s="44"/>
      <c r="B260" s="44"/>
      <c r="C260" s="44"/>
      <c r="D260" s="44"/>
      <c r="E260" s="44"/>
      <c r="F260" s="44"/>
      <c r="G260" s="44"/>
      <c r="H260" s="44"/>
      <c r="I260" s="44"/>
      <c r="J260" s="44"/>
      <c r="K260" s="44"/>
      <c r="L260" s="44"/>
      <c r="M260" s="44"/>
      <c r="N260" s="44"/>
      <c r="O260" s="44"/>
      <c r="P260" s="44"/>
      <c r="Q260" s="44"/>
      <c r="R260" s="44"/>
      <c r="S260" s="44"/>
      <c r="T260" s="44"/>
      <c r="U260" s="44"/>
    </row>
    <row r="261" spans="1:21" ht="14" x14ac:dyDescent="0.15">
      <c r="A261" s="44"/>
      <c r="B261" s="44"/>
      <c r="C261" s="44"/>
      <c r="D261" s="44"/>
      <c r="E261" s="44"/>
      <c r="F261" s="44"/>
      <c r="G261" s="44"/>
      <c r="H261" s="44"/>
      <c r="I261" s="44"/>
      <c r="J261" s="44"/>
      <c r="K261" s="44"/>
      <c r="L261" s="44"/>
      <c r="M261" s="44"/>
      <c r="N261" s="44"/>
      <c r="O261" s="44"/>
      <c r="P261" s="44"/>
      <c r="Q261" s="44"/>
      <c r="R261" s="44"/>
      <c r="S261" s="44"/>
      <c r="T261" s="44"/>
      <c r="U261" s="44"/>
    </row>
    <row r="262" spans="1:21" ht="14" x14ac:dyDescent="0.15">
      <c r="A262" s="44"/>
      <c r="B262" s="44"/>
      <c r="C262" s="44"/>
      <c r="D262" s="44"/>
      <c r="E262" s="44"/>
      <c r="F262" s="44"/>
      <c r="G262" s="44"/>
      <c r="H262" s="44"/>
      <c r="I262" s="44"/>
      <c r="J262" s="44"/>
      <c r="K262" s="44"/>
      <c r="L262" s="44"/>
      <c r="M262" s="44"/>
      <c r="N262" s="44"/>
      <c r="O262" s="44"/>
      <c r="P262" s="44"/>
      <c r="Q262" s="44"/>
      <c r="R262" s="44"/>
      <c r="S262" s="44"/>
      <c r="T262" s="44"/>
      <c r="U262" s="44"/>
    </row>
    <row r="263" spans="1:21" ht="14" x14ac:dyDescent="0.15">
      <c r="A263" s="44"/>
      <c r="B263" s="44"/>
      <c r="C263" s="44"/>
      <c r="D263" s="44"/>
      <c r="E263" s="44"/>
      <c r="F263" s="44"/>
      <c r="G263" s="44"/>
      <c r="H263" s="44"/>
      <c r="I263" s="44"/>
      <c r="J263" s="44"/>
      <c r="K263" s="44"/>
      <c r="L263" s="44"/>
      <c r="M263" s="44"/>
      <c r="N263" s="44"/>
      <c r="O263" s="44"/>
      <c r="P263" s="44"/>
      <c r="Q263" s="44"/>
      <c r="R263" s="44"/>
      <c r="S263" s="44"/>
      <c r="T263" s="44"/>
      <c r="U263" s="44"/>
    </row>
    <row r="264" spans="1:21" ht="14" x14ac:dyDescent="0.15">
      <c r="A264" s="44"/>
      <c r="B264" s="44"/>
      <c r="C264" s="44"/>
      <c r="D264" s="44"/>
      <c r="E264" s="44"/>
      <c r="F264" s="44"/>
      <c r="G264" s="44"/>
      <c r="H264" s="44"/>
      <c r="I264" s="44"/>
      <c r="J264" s="44"/>
      <c r="K264" s="44"/>
      <c r="L264" s="44"/>
      <c r="M264" s="44"/>
      <c r="N264" s="44"/>
      <c r="O264" s="44"/>
      <c r="P264" s="44"/>
      <c r="Q264" s="44"/>
      <c r="R264" s="44"/>
      <c r="S264" s="44"/>
      <c r="T264" s="44"/>
      <c r="U264" s="44"/>
    </row>
    <row r="265" spans="1:21" ht="14" x14ac:dyDescent="0.15">
      <c r="A265" s="44"/>
      <c r="B265" s="44"/>
      <c r="C265" s="44"/>
      <c r="D265" s="44"/>
      <c r="E265" s="44"/>
      <c r="F265" s="44"/>
      <c r="G265" s="44"/>
      <c r="H265" s="44"/>
      <c r="I265" s="44"/>
      <c r="J265" s="44"/>
      <c r="K265" s="44"/>
      <c r="L265" s="44"/>
      <c r="M265" s="44"/>
      <c r="N265" s="44"/>
      <c r="O265" s="44"/>
      <c r="P265" s="44"/>
      <c r="Q265" s="44"/>
      <c r="R265" s="44"/>
      <c r="S265" s="44"/>
      <c r="T265" s="44"/>
      <c r="U265" s="44"/>
    </row>
    <row r="266" spans="1:21" ht="14" x14ac:dyDescent="0.15">
      <c r="A266" s="44"/>
      <c r="B266" s="44"/>
      <c r="C266" s="44"/>
      <c r="D266" s="44"/>
      <c r="E266" s="44"/>
      <c r="F266" s="44"/>
      <c r="G266" s="44"/>
      <c r="H266" s="44"/>
      <c r="I266" s="44"/>
      <c r="J266" s="44"/>
      <c r="K266" s="44"/>
      <c r="L266" s="44"/>
      <c r="M266" s="44"/>
      <c r="N266" s="44"/>
      <c r="O266" s="44"/>
      <c r="P266" s="44"/>
      <c r="Q266" s="44"/>
      <c r="R266" s="44"/>
      <c r="S266" s="44"/>
      <c r="T266" s="44"/>
      <c r="U266" s="44"/>
    </row>
    <row r="267" spans="1:21" ht="14" x14ac:dyDescent="0.15">
      <c r="A267" s="44"/>
      <c r="B267" s="44"/>
      <c r="C267" s="44"/>
      <c r="D267" s="44"/>
      <c r="E267" s="44"/>
      <c r="F267" s="44"/>
      <c r="G267" s="44"/>
      <c r="H267" s="44"/>
      <c r="I267" s="44"/>
      <c r="J267" s="44"/>
      <c r="K267" s="44"/>
      <c r="L267" s="44"/>
      <c r="M267" s="44"/>
      <c r="N267" s="44"/>
      <c r="O267" s="44"/>
      <c r="P267" s="44"/>
      <c r="Q267" s="44"/>
      <c r="R267" s="44"/>
      <c r="S267" s="44"/>
      <c r="T267" s="44"/>
      <c r="U267" s="44"/>
    </row>
    <row r="268" spans="1:21" ht="14" x14ac:dyDescent="0.15">
      <c r="A268" s="44"/>
      <c r="B268" s="44"/>
      <c r="C268" s="44"/>
      <c r="D268" s="44"/>
      <c r="E268" s="44"/>
      <c r="F268" s="44"/>
      <c r="G268" s="44"/>
      <c r="H268" s="44"/>
      <c r="I268" s="44"/>
      <c r="J268" s="44"/>
      <c r="K268" s="44"/>
      <c r="L268" s="44"/>
      <c r="M268" s="44"/>
      <c r="N268" s="44"/>
      <c r="O268" s="44"/>
      <c r="P268" s="44"/>
      <c r="Q268" s="44"/>
      <c r="R268" s="44"/>
      <c r="S268" s="44"/>
      <c r="T268" s="44"/>
      <c r="U268" s="44"/>
    </row>
    <row r="269" spans="1:21" ht="14" x14ac:dyDescent="0.15">
      <c r="A269" s="44"/>
      <c r="B269" s="44"/>
      <c r="C269" s="44"/>
      <c r="D269" s="44"/>
      <c r="E269" s="44"/>
      <c r="F269" s="44"/>
      <c r="G269" s="44"/>
      <c r="H269" s="44"/>
      <c r="I269" s="44"/>
      <c r="J269" s="44"/>
      <c r="K269" s="44"/>
      <c r="L269" s="44"/>
      <c r="M269" s="44"/>
      <c r="N269" s="44"/>
      <c r="O269" s="44"/>
      <c r="P269" s="44"/>
      <c r="Q269" s="44"/>
      <c r="R269" s="44"/>
      <c r="S269" s="44"/>
      <c r="T269" s="44"/>
      <c r="U269" s="44"/>
    </row>
    <row r="270" spans="1:21" ht="14" x14ac:dyDescent="0.15">
      <c r="A270" s="44"/>
      <c r="B270" s="44"/>
      <c r="C270" s="44"/>
      <c r="D270" s="44"/>
      <c r="E270" s="44"/>
      <c r="F270" s="44"/>
      <c r="G270" s="44"/>
      <c r="H270" s="44"/>
      <c r="I270" s="44"/>
      <c r="J270" s="44"/>
      <c r="K270" s="44"/>
      <c r="L270" s="44"/>
      <c r="M270" s="44"/>
      <c r="N270" s="44"/>
      <c r="O270" s="44"/>
      <c r="P270" s="44"/>
      <c r="Q270" s="44"/>
      <c r="R270" s="44"/>
      <c r="S270" s="44"/>
      <c r="T270" s="44"/>
      <c r="U270" s="44"/>
    </row>
    <row r="271" spans="1:21" ht="14" x14ac:dyDescent="0.15">
      <c r="A271" s="44"/>
      <c r="B271" s="44"/>
      <c r="C271" s="44"/>
      <c r="D271" s="44"/>
      <c r="E271" s="44"/>
      <c r="F271" s="44"/>
      <c r="G271" s="44"/>
      <c r="H271" s="44"/>
      <c r="I271" s="44"/>
      <c r="J271" s="44"/>
      <c r="K271" s="44"/>
      <c r="L271" s="44"/>
      <c r="M271" s="44"/>
      <c r="N271" s="44"/>
      <c r="O271" s="44"/>
      <c r="P271" s="44"/>
      <c r="Q271" s="44"/>
      <c r="R271" s="44"/>
      <c r="S271" s="44"/>
      <c r="T271" s="44"/>
      <c r="U271" s="44"/>
    </row>
    <row r="272" spans="1:21" ht="14" x14ac:dyDescent="0.15">
      <c r="A272" s="44"/>
      <c r="B272" s="44"/>
      <c r="C272" s="44"/>
      <c r="D272" s="44"/>
      <c r="E272" s="44"/>
      <c r="F272" s="44"/>
      <c r="G272" s="44"/>
      <c r="H272" s="44"/>
      <c r="I272" s="44"/>
      <c r="J272" s="44"/>
      <c r="K272" s="44"/>
      <c r="L272" s="44"/>
      <c r="M272" s="44"/>
      <c r="N272" s="44"/>
      <c r="O272" s="44"/>
      <c r="P272" s="44"/>
      <c r="Q272" s="44"/>
      <c r="R272" s="44"/>
      <c r="S272" s="44"/>
      <c r="T272" s="44"/>
      <c r="U272" s="44"/>
    </row>
    <row r="273" spans="1:21" ht="14" x14ac:dyDescent="0.15">
      <c r="A273" s="44"/>
      <c r="B273" s="44"/>
      <c r="C273" s="44"/>
      <c r="D273" s="44"/>
      <c r="E273" s="44"/>
      <c r="F273" s="44"/>
      <c r="G273" s="44"/>
      <c r="H273" s="44"/>
      <c r="I273" s="44"/>
      <c r="J273" s="44"/>
      <c r="K273" s="44"/>
      <c r="L273" s="44"/>
      <c r="M273" s="44"/>
      <c r="N273" s="44"/>
      <c r="O273" s="44"/>
      <c r="P273" s="44"/>
      <c r="Q273" s="44"/>
      <c r="R273" s="44"/>
      <c r="S273" s="44"/>
      <c r="T273" s="44"/>
      <c r="U273" s="44"/>
    </row>
    <row r="274" spans="1:21" ht="14" x14ac:dyDescent="0.15">
      <c r="A274" s="44"/>
      <c r="B274" s="44"/>
      <c r="C274" s="44"/>
      <c r="D274" s="44"/>
      <c r="E274" s="44"/>
      <c r="F274" s="44"/>
      <c r="G274" s="44"/>
      <c r="H274" s="44"/>
      <c r="I274" s="44"/>
      <c r="J274" s="44"/>
      <c r="K274" s="44"/>
      <c r="L274" s="44"/>
      <c r="M274" s="44"/>
      <c r="N274" s="44"/>
      <c r="O274" s="44"/>
      <c r="P274" s="44"/>
      <c r="Q274" s="44"/>
      <c r="R274" s="44"/>
      <c r="S274" s="44"/>
      <c r="T274" s="44"/>
      <c r="U274" s="44"/>
    </row>
    <row r="275" spans="1:21" ht="14" x14ac:dyDescent="0.15">
      <c r="A275" s="44"/>
      <c r="B275" s="44"/>
      <c r="C275" s="44"/>
      <c r="D275" s="44"/>
      <c r="E275" s="44"/>
      <c r="F275" s="44"/>
      <c r="G275" s="44"/>
      <c r="H275" s="44"/>
      <c r="I275" s="44"/>
      <c r="J275" s="44"/>
      <c r="K275" s="44"/>
      <c r="L275" s="44"/>
      <c r="M275" s="44"/>
      <c r="N275" s="44"/>
      <c r="O275" s="44"/>
      <c r="P275" s="44"/>
      <c r="Q275" s="44"/>
      <c r="R275" s="44"/>
      <c r="S275" s="44"/>
      <c r="T275" s="44"/>
      <c r="U275" s="44"/>
    </row>
    <row r="276" spans="1:21" ht="14" x14ac:dyDescent="0.15">
      <c r="A276" s="44"/>
      <c r="B276" s="44"/>
      <c r="C276" s="44"/>
      <c r="D276" s="44"/>
      <c r="E276" s="44"/>
      <c r="F276" s="44"/>
      <c r="G276" s="44"/>
      <c r="H276" s="44"/>
      <c r="I276" s="44"/>
      <c r="J276" s="44"/>
      <c r="K276" s="44"/>
      <c r="L276" s="44"/>
      <c r="M276" s="44"/>
      <c r="N276" s="44"/>
      <c r="O276" s="44"/>
      <c r="P276" s="44"/>
      <c r="Q276" s="44"/>
      <c r="R276" s="44"/>
      <c r="S276" s="44"/>
      <c r="T276" s="44"/>
      <c r="U276" s="44"/>
    </row>
    <row r="277" spans="1:21" ht="14" x14ac:dyDescent="0.15">
      <c r="A277" s="44"/>
      <c r="B277" s="44"/>
      <c r="C277" s="44"/>
      <c r="D277" s="44"/>
      <c r="E277" s="44"/>
      <c r="F277" s="44"/>
      <c r="G277" s="44"/>
      <c r="H277" s="44"/>
      <c r="I277" s="44"/>
      <c r="J277" s="44"/>
      <c r="K277" s="44"/>
      <c r="L277" s="44"/>
      <c r="M277" s="44"/>
      <c r="N277" s="44"/>
      <c r="O277" s="44"/>
      <c r="P277" s="44"/>
      <c r="Q277" s="44"/>
      <c r="R277" s="44"/>
      <c r="S277" s="44"/>
      <c r="T277" s="44"/>
      <c r="U277" s="44"/>
    </row>
    <row r="278" spans="1:21" ht="14" x14ac:dyDescent="0.15">
      <c r="A278" s="44"/>
      <c r="B278" s="44"/>
      <c r="C278" s="44"/>
      <c r="D278" s="44"/>
      <c r="E278" s="44"/>
      <c r="F278" s="44"/>
      <c r="G278" s="44"/>
      <c r="H278" s="44"/>
      <c r="I278" s="44"/>
      <c r="J278" s="44"/>
      <c r="K278" s="44"/>
      <c r="L278" s="44"/>
      <c r="M278" s="44"/>
      <c r="N278" s="44"/>
      <c r="O278" s="44"/>
      <c r="P278" s="44"/>
      <c r="Q278" s="44"/>
      <c r="R278" s="44"/>
      <c r="S278" s="44"/>
      <c r="T278" s="44"/>
      <c r="U278" s="44"/>
    </row>
    <row r="279" spans="1:21" ht="14" x14ac:dyDescent="0.15">
      <c r="A279" s="44"/>
      <c r="B279" s="44"/>
      <c r="C279" s="44"/>
      <c r="D279" s="44"/>
      <c r="E279" s="44"/>
      <c r="F279" s="44"/>
      <c r="G279" s="44"/>
      <c r="H279" s="44"/>
      <c r="I279" s="44"/>
      <c r="J279" s="44"/>
      <c r="K279" s="44"/>
      <c r="L279" s="44"/>
      <c r="M279" s="44"/>
      <c r="N279" s="44"/>
      <c r="O279" s="44"/>
      <c r="P279" s="44"/>
      <c r="Q279" s="44"/>
      <c r="R279" s="44"/>
      <c r="S279" s="44"/>
      <c r="T279" s="44"/>
      <c r="U279" s="44"/>
    </row>
    <row r="280" spans="1:21" ht="14" x14ac:dyDescent="0.15">
      <c r="A280" s="44"/>
      <c r="B280" s="44"/>
      <c r="C280" s="44"/>
      <c r="D280" s="44"/>
      <c r="E280" s="44"/>
      <c r="F280" s="44"/>
      <c r="G280" s="44"/>
      <c r="H280" s="44"/>
      <c r="I280" s="44"/>
      <c r="J280" s="44"/>
      <c r="K280" s="44"/>
      <c r="L280" s="44"/>
      <c r="M280" s="44"/>
      <c r="N280" s="44"/>
      <c r="O280" s="44"/>
      <c r="P280" s="44"/>
      <c r="Q280" s="44"/>
      <c r="R280" s="44"/>
      <c r="S280" s="44"/>
      <c r="T280" s="44"/>
      <c r="U280" s="44"/>
    </row>
    <row r="281" spans="1:21" ht="14" x14ac:dyDescent="0.15">
      <c r="A281" s="44"/>
      <c r="B281" s="44"/>
      <c r="C281" s="44"/>
      <c r="D281" s="44"/>
      <c r="E281" s="44"/>
      <c r="F281" s="44"/>
      <c r="G281" s="44"/>
      <c r="H281" s="44"/>
      <c r="I281" s="44"/>
      <c r="J281" s="44"/>
      <c r="K281" s="44"/>
      <c r="L281" s="44"/>
      <c r="M281" s="44"/>
      <c r="N281" s="44"/>
      <c r="O281" s="44"/>
      <c r="P281" s="44"/>
      <c r="Q281" s="44"/>
      <c r="R281" s="44"/>
      <c r="S281" s="44"/>
      <c r="T281" s="44"/>
      <c r="U281" s="44"/>
    </row>
    <row r="282" spans="1:21" ht="14" x14ac:dyDescent="0.15">
      <c r="A282" s="44"/>
      <c r="B282" s="44"/>
      <c r="C282" s="44"/>
      <c r="D282" s="44"/>
      <c r="E282" s="44"/>
      <c r="F282" s="44"/>
      <c r="G282" s="44"/>
      <c r="H282" s="44"/>
      <c r="I282" s="44"/>
      <c r="J282" s="44"/>
      <c r="K282" s="44"/>
      <c r="L282" s="44"/>
      <c r="M282" s="44"/>
      <c r="N282" s="44"/>
      <c r="O282" s="44"/>
      <c r="P282" s="44"/>
      <c r="Q282" s="44"/>
      <c r="R282" s="44"/>
      <c r="S282" s="44"/>
      <c r="T282" s="44"/>
      <c r="U282" s="44"/>
    </row>
    <row r="283" spans="1:21" ht="14" x14ac:dyDescent="0.15">
      <c r="A283" s="44"/>
      <c r="B283" s="44"/>
      <c r="C283" s="44"/>
      <c r="D283" s="44"/>
      <c r="E283" s="44"/>
      <c r="F283" s="44"/>
      <c r="G283" s="44"/>
      <c r="H283" s="44"/>
      <c r="I283" s="44"/>
      <c r="J283" s="44"/>
      <c r="K283" s="44"/>
      <c r="L283" s="44"/>
      <c r="M283" s="44"/>
      <c r="N283" s="44"/>
      <c r="O283" s="44"/>
      <c r="P283" s="44"/>
      <c r="Q283" s="44"/>
      <c r="R283" s="44"/>
      <c r="S283" s="44"/>
      <c r="T283" s="44"/>
      <c r="U283" s="44"/>
    </row>
    <row r="284" spans="1:21" ht="14" x14ac:dyDescent="0.15">
      <c r="A284" s="44"/>
      <c r="B284" s="44"/>
      <c r="C284" s="44"/>
      <c r="D284" s="44"/>
      <c r="E284" s="44"/>
      <c r="F284" s="44"/>
      <c r="G284" s="44"/>
      <c r="H284" s="44"/>
      <c r="I284" s="44"/>
      <c r="J284" s="44"/>
      <c r="K284" s="44"/>
      <c r="L284" s="44"/>
      <c r="M284" s="44"/>
      <c r="N284" s="44"/>
      <c r="O284" s="44"/>
      <c r="P284" s="44"/>
      <c r="Q284" s="44"/>
      <c r="R284" s="44"/>
      <c r="S284" s="44"/>
      <c r="T284" s="44"/>
      <c r="U284" s="44"/>
    </row>
    <row r="285" spans="1:21" ht="14" x14ac:dyDescent="0.15">
      <c r="A285" s="44"/>
      <c r="B285" s="44"/>
      <c r="C285" s="44"/>
      <c r="D285" s="44"/>
      <c r="E285" s="44"/>
      <c r="F285" s="44"/>
      <c r="G285" s="44"/>
      <c r="H285" s="44"/>
      <c r="I285" s="44"/>
      <c r="J285" s="44"/>
      <c r="K285" s="44"/>
      <c r="L285" s="44"/>
      <c r="M285" s="44"/>
      <c r="N285" s="44"/>
      <c r="O285" s="44"/>
      <c r="P285" s="44"/>
      <c r="Q285" s="44"/>
      <c r="R285" s="44"/>
      <c r="S285" s="44"/>
      <c r="T285" s="44"/>
      <c r="U285" s="44"/>
    </row>
    <row r="286" spans="1:21" ht="14" x14ac:dyDescent="0.15">
      <c r="A286" s="44"/>
      <c r="B286" s="44"/>
      <c r="C286" s="44"/>
      <c r="D286" s="44"/>
      <c r="E286" s="44"/>
      <c r="F286" s="44"/>
      <c r="G286" s="44"/>
      <c r="H286" s="44"/>
      <c r="I286" s="44"/>
      <c r="J286" s="44"/>
      <c r="K286" s="44"/>
      <c r="L286" s="44"/>
      <c r="M286" s="44"/>
      <c r="N286" s="44"/>
      <c r="O286" s="44"/>
      <c r="P286" s="44"/>
      <c r="Q286" s="44"/>
      <c r="R286" s="44"/>
      <c r="S286" s="44"/>
      <c r="T286" s="44"/>
      <c r="U286" s="44"/>
    </row>
    <row r="287" spans="1:21" ht="14" x14ac:dyDescent="0.15">
      <c r="A287" s="44"/>
      <c r="B287" s="44"/>
      <c r="C287" s="44"/>
      <c r="D287" s="44"/>
      <c r="E287" s="44"/>
      <c r="F287" s="44"/>
      <c r="G287" s="44"/>
      <c r="H287" s="44"/>
      <c r="I287" s="44"/>
      <c r="J287" s="44"/>
      <c r="K287" s="44"/>
      <c r="L287" s="44"/>
      <c r="M287" s="44"/>
      <c r="N287" s="44"/>
      <c r="O287" s="44"/>
      <c r="P287" s="44"/>
      <c r="Q287" s="44"/>
      <c r="R287" s="44"/>
      <c r="S287" s="44"/>
      <c r="T287" s="44"/>
      <c r="U287" s="44"/>
    </row>
    <row r="288" spans="1:21" ht="14" x14ac:dyDescent="0.15">
      <c r="A288" s="44"/>
      <c r="B288" s="44"/>
      <c r="C288" s="44"/>
      <c r="D288" s="44"/>
      <c r="E288" s="44"/>
      <c r="F288" s="44"/>
      <c r="G288" s="44"/>
      <c r="H288" s="44"/>
      <c r="I288" s="44"/>
      <c r="J288" s="44"/>
      <c r="K288" s="44"/>
      <c r="L288" s="44"/>
      <c r="M288" s="44"/>
      <c r="N288" s="44"/>
      <c r="O288" s="44"/>
      <c r="P288" s="44"/>
      <c r="Q288" s="44"/>
      <c r="R288" s="44"/>
      <c r="S288" s="44"/>
      <c r="T288" s="44"/>
      <c r="U288" s="44"/>
    </row>
    <row r="289" spans="1:21" ht="14" x14ac:dyDescent="0.15">
      <c r="A289" s="44"/>
      <c r="B289" s="44"/>
      <c r="C289" s="44"/>
      <c r="D289" s="44"/>
      <c r="E289" s="44"/>
      <c r="F289" s="44"/>
      <c r="G289" s="44"/>
      <c r="H289" s="44"/>
      <c r="I289" s="44"/>
      <c r="J289" s="44"/>
      <c r="K289" s="44"/>
      <c r="L289" s="44"/>
      <c r="M289" s="44"/>
      <c r="N289" s="44"/>
      <c r="O289" s="44"/>
      <c r="P289" s="44"/>
      <c r="Q289" s="44"/>
      <c r="R289" s="44"/>
      <c r="S289" s="44"/>
      <c r="T289" s="44"/>
      <c r="U289" s="44"/>
    </row>
    <row r="290" spans="1:21" ht="14" x14ac:dyDescent="0.15">
      <c r="A290" s="44"/>
      <c r="B290" s="44"/>
      <c r="C290" s="44"/>
      <c r="D290" s="44"/>
      <c r="E290" s="44"/>
      <c r="F290" s="44"/>
      <c r="G290" s="44"/>
      <c r="H290" s="44"/>
      <c r="I290" s="44"/>
      <c r="J290" s="44"/>
      <c r="K290" s="44"/>
      <c r="L290" s="44"/>
      <c r="M290" s="44"/>
      <c r="N290" s="44"/>
      <c r="O290" s="44"/>
      <c r="P290" s="44"/>
      <c r="Q290" s="44"/>
      <c r="R290" s="44"/>
      <c r="S290" s="44"/>
      <c r="T290" s="44"/>
      <c r="U290" s="44"/>
    </row>
    <row r="291" spans="1:21" ht="14" x14ac:dyDescent="0.15">
      <c r="A291" s="44"/>
      <c r="B291" s="44"/>
      <c r="C291" s="44"/>
      <c r="D291" s="44"/>
      <c r="E291" s="44"/>
      <c r="F291" s="44"/>
      <c r="G291" s="44"/>
      <c r="H291" s="44"/>
      <c r="I291" s="44"/>
      <c r="J291" s="44"/>
      <c r="K291" s="44"/>
      <c r="L291" s="44"/>
      <c r="M291" s="44"/>
      <c r="N291" s="44"/>
      <c r="O291" s="44"/>
      <c r="P291" s="44"/>
      <c r="Q291" s="44"/>
      <c r="R291" s="44"/>
      <c r="S291" s="44"/>
      <c r="T291" s="44"/>
      <c r="U291" s="44"/>
    </row>
    <row r="292" spans="1:21" ht="14" x14ac:dyDescent="0.15">
      <c r="A292" s="44"/>
      <c r="B292" s="44"/>
      <c r="C292" s="44"/>
      <c r="D292" s="44"/>
      <c r="E292" s="44"/>
      <c r="F292" s="44"/>
      <c r="G292" s="44"/>
      <c r="H292" s="44"/>
      <c r="I292" s="44"/>
      <c r="J292" s="44"/>
      <c r="K292" s="44"/>
      <c r="L292" s="44"/>
      <c r="M292" s="44"/>
      <c r="N292" s="44"/>
      <c r="O292" s="44"/>
      <c r="P292" s="44"/>
      <c r="Q292" s="44"/>
      <c r="R292" s="44"/>
      <c r="S292" s="44"/>
      <c r="T292" s="44"/>
      <c r="U292" s="44"/>
    </row>
    <row r="293" spans="1:21" ht="14" x14ac:dyDescent="0.15">
      <c r="A293" s="44"/>
      <c r="B293" s="44"/>
      <c r="C293" s="44"/>
      <c r="D293" s="44"/>
      <c r="E293" s="44"/>
      <c r="F293" s="44"/>
      <c r="G293" s="44"/>
      <c r="H293" s="44"/>
      <c r="I293" s="44"/>
      <c r="J293" s="44"/>
      <c r="K293" s="44"/>
      <c r="L293" s="44"/>
      <c r="M293" s="44"/>
      <c r="N293" s="44"/>
      <c r="O293" s="44"/>
      <c r="P293" s="44"/>
      <c r="Q293" s="44"/>
      <c r="R293" s="44"/>
      <c r="S293" s="44"/>
      <c r="T293" s="44"/>
      <c r="U293" s="44"/>
    </row>
    <row r="294" spans="1:21" ht="14" x14ac:dyDescent="0.15">
      <c r="A294" s="44"/>
      <c r="B294" s="44"/>
      <c r="C294" s="44"/>
      <c r="D294" s="44"/>
      <c r="E294" s="44"/>
      <c r="F294" s="44"/>
      <c r="G294" s="44"/>
      <c r="H294" s="44"/>
      <c r="I294" s="44"/>
      <c r="J294" s="44"/>
      <c r="K294" s="44"/>
      <c r="L294" s="44"/>
      <c r="M294" s="44"/>
      <c r="N294" s="44"/>
      <c r="O294" s="44"/>
      <c r="P294" s="44"/>
      <c r="Q294" s="44"/>
      <c r="R294" s="44"/>
      <c r="S294" s="44"/>
      <c r="T294" s="44"/>
      <c r="U294" s="44"/>
    </row>
    <row r="295" spans="1:21" ht="14" x14ac:dyDescent="0.15">
      <c r="A295" s="44"/>
      <c r="B295" s="44"/>
      <c r="C295" s="44"/>
      <c r="D295" s="44"/>
      <c r="E295" s="44"/>
      <c r="F295" s="44"/>
      <c r="G295" s="44"/>
      <c r="H295" s="44"/>
      <c r="I295" s="44"/>
      <c r="J295" s="44"/>
      <c r="K295" s="44"/>
      <c r="L295" s="44"/>
      <c r="M295" s="44"/>
      <c r="N295" s="44"/>
      <c r="O295" s="44"/>
      <c r="P295" s="44"/>
      <c r="Q295" s="44"/>
      <c r="R295" s="44"/>
      <c r="S295" s="44"/>
      <c r="T295" s="44"/>
      <c r="U295" s="44"/>
    </row>
    <row r="296" spans="1:21" ht="14" x14ac:dyDescent="0.15">
      <c r="A296" s="44"/>
      <c r="B296" s="44"/>
      <c r="C296" s="44"/>
      <c r="D296" s="44"/>
      <c r="E296" s="44"/>
      <c r="F296" s="44"/>
      <c r="G296" s="44"/>
      <c r="H296" s="44"/>
      <c r="I296" s="44"/>
      <c r="J296" s="44"/>
      <c r="K296" s="44"/>
      <c r="L296" s="44"/>
      <c r="M296" s="44"/>
      <c r="N296" s="44"/>
      <c r="O296" s="44"/>
      <c r="P296" s="44"/>
      <c r="Q296" s="44"/>
      <c r="R296" s="44"/>
      <c r="S296" s="44"/>
      <c r="T296" s="44"/>
      <c r="U296" s="44"/>
    </row>
    <row r="297" spans="1:21" ht="14" x14ac:dyDescent="0.15">
      <c r="A297" s="44"/>
      <c r="B297" s="44"/>
      <c r="C297" s="44"/>
      <c r="D297" s="44"/>
      <c r="E297" s="44"/>
      <c r="F297" s="44"/>
      <c r="G297" s="44"/>
      <c r="H297" s="44"/>
      <c r="I297" s="44"/>
      <c r="J297" s="44"/>
      <c r="K297" s="44"/>
      <c r="L297" s="44"/>
      <c r="M297" s="44"/>
      <c r="N297" s="44"/>
      <c r="O297" s="44"/>
      <c r="P297" s="44"/>
      <c r="Q297" s="44"/>
      <c r="R297" s="44"/>
      <c r="S297" s="44"/>
      <c r="T297" s="44"/>
      <c r="U297" s="44"/>
    </row>
    <row r="298" spans="1:21" ht="14" x14ac:dyDescent="0.15">
      <c r="A298" s="44"/>
      <c r="B298" s="44"/>
      <c r="C298" s="44"/>
      <c r="D298" s="44"/>
      <c r="E298" s="44"/>
      <c r="F298" s="44"/>
      <c r="G298" s="44"/>
      <c r="H298" s="44"/>
      <c r="I298" s="44"/>
      <c r="J298" s="44"/>
      <c r="K298" s="44"/>
      <c r="L298" s="44"/>
      <c r="M298" s="44"/>
      <c r="N298" s="44"/>
      <c r="O298" s="44"/>
      <c r="P298" s="44"/>
      <c r="Q298" s="44"/>
      <c r="R298" s="44"/>
      <c r="S298" s="44"/>
      <c r="T298" s="44"/>
      <c r="U298" s="44"/>
    </row>
    <row r="299" spans="1:21" ht="14" x14ac:dyDescent="0.15">
      <c r="A299" s="44"/>
      <c r="B299" s="44"/>
      <c r="C299" s="44"/>
      <c r="D299" s="44"/>
      <c r="E299" s="44"/>
      <c r="F299" s="44"/>
      <c r="G299" s="44"/>
      <c r="H299" s="44"/>
      <c r="I299" s="44"/>
      <c r="J299" s="44"/>
      <c r="K299" s="44"/>
      <c r="L299" s="44"/>
      <c r="M299" s="44"/>
      <c r="N299" s="44"/>
      <c r="O299" s="44"/>
      <c r="P299" s="44"/>
      <c r="Q299" s="44"/>
      <c r="R299" s="44"/>
      <c r="S299" s="44"/>
      <c r="T299" s="44"/>
      <c r="U299" s="44"/>
    </row>
    <row r="300" spans="1:21" ht="14" x14ac:dyDescent="0.15">
      <c r="A300" s="44"/>
      <c r="B300" s="44"/>
      <c r="C300" s="44"/>
      <c r="D300" s="44"/>
      <c r="E300" s="44"/>
      <c r="F300" s="44"/>
      <c r="G300" s="44"/>
      <c r="H300" s="44"/>
      <c r="I300" s="44"/>
      <c r="J300" s="44"/>
      <c r="K300" s="44"/>
      <c r="L300" s="44"/>
      <c r="M300" s="44"/>
      <c r="N300" s="44"/>
      <c r="O300" s="44"/>
      <c r="P300" s="44"/>
      <c r="Q300" s="44"/>
      <c r="R300" s="44"/>
      <c r="S300" s="44"/>
      <c r="T300" s="44"/>
      <c r="U300" s="44"/>
    </row>
    <row r="301" spans="1:21" ht="14" x14ac:dyDescent="0.15">
      <c r="A301" s="44"/>
      <c r="B301" s="44"/>
      <c r="C301" s="44"/>
      <c r="D301" s="44"/>
      <c r="E301" s="44"/>
      <c r="F301" s="44"/>
      <c r="G301" s="44"/>
      <c r="H301" s="44"/>
      <c r="I301" s="44"/>
      <c r="J301" s="44"/>
      <c r="K301" s="44"/>
      <c r="L301" s="44"/>
      <c r="M301" s="44"/>
      <c r="N301" s="44"/>
      <c r="O301" s="44"/>
      <c r="P301" s="44"/>
      <c r="Q301" s="44"/>
      <c r="R301" s="44"/>
      <c r="S301" s="44"/>
      <c r="T301" s="44"/>
      <c r="U301" s="44"/>
    </row>
    <row r="302" spans="1:21" ht="14" x14ac:dyDescent="0.15">
      <c r="A302" s="44"/>
      <c r="B302" s="44"/>
      <c r="C302" s="44"/>
      <c r="D302" s="44"/>
      <c r="E302" s="44"/>
      <c r="F302" s="44"/>
      <c r="G302" s="44"/>
      <c r="H302" s="44"/>
      <c r="I302" s="44"/>
      <c r="J302" s="44"/>
      <c r="K302" s="44"/>
      <c r="L302" s="44"/>
      <c r="M302" s="44"/>
      <c r="N302" s="44"/>
      <c r="O302" s="44"/>
      <c r="P302" s="44"/>
      <c r="Q302" s="44"/>
      <c r="R302" s="44"/>
      <c r="S302" s="44"/>
      <c r="T302" s="44"/>
      <c r="U302" s="44"/>
    </row>
    <row r="303" spans="1:21" ht="14" x14ac:dyDescent="0.15">
      <c r="A303" s="44"/>
      <c r="B303" s="44"/>
      <c r="C303" s="44"/>
      <c r="D303" s="44"/>
      <c r="E303" s="44"/>
      <c r="F303" s="44"/>
      <c r="G303" s="44"/>
      <c r="H303" s="44"/>
      <c r="I303" s="44"/>
      <c r="J303" s="44"/>
      <c r="K303" s="44"/>
      <c r="L303" s="44"/>
      <c r="M303" s="44"/>
      <c r="N303" s="44"/>
      <c r="O303" s="44"/>
      <c r="P303" s="44"/>
      <c r="Q303" s="44"/>
      <c r="R303" s="44"/>
      <c r="S303" s="44"/>
      <c r="T303" s="44"/>
      <c r="U303" s="44"/>
    </row>
    <row r="304" spans="1:21" ht="14" x14ac:dyDescent="0.15">
      <c r="A304" s="44"/>
      <c r="B304" s="44"/>
      <c r="C304" s="44"/>
      <c r="D304" s="44"/>
      <c r="E304" s="44"/>
      <c r="F304" s="44"/>
      <c r="G304" s="44"/>
      <c r="H304" s="44"/>
      <c r="I304" s="44"/>
      <c r="J304" s="44"/>
      <c r="K304" s="44"/>
      <c r="L304" s="44"/>
      <c r="M304" s="44"/>
      <c r="N304" s="44"/>
      <c r="O304" s="44"/>
      <c r="P304" s="44"/>
      <c r="Q304" s="44"/>
      <c r="R304" s="44"/>
      <c r="S304" s="44"/>
      <c r="T304" s="44"/>
      <c r="U304" s="44"/>
    </row>
    <row r="305" spans="1:21" ht="14" x14ac:dyDescent="0.15">
      <c r="A305" s="44"/>
      <c r="B305" s="44"/>
      <c r="C305" s="44"/>
      <c r="D305" s="44"/>
      <c r="E305" s="44"/>
      <c r="F305" s="44"/>
      <c r="G305" s="44"/>
      <c r="H305" s="44"/>
      <c r="I305" s="44"/>
      <c r="J305" s="44"/>
      <c r="K305" s="44"/>
      <c r="L305" s="44"/>
      <c r="M305" s="44"/>
      <c r="N305" s="44"/>
      <c r="O305" s="44"/>
      <c r="P305" s="44"/>
      <c r="Q305" s="44"/>
      <c r="R305" s="44"/>
      <c r="S305" s="44"/>
      <c r="T305" s="44"/>
      <c r="U305" s="44"/>
    </row>
    <row r="306" spans="1:21" ht="14" x14ac:dyDescent="0.15">
      <c r="A306" s="44"/>
      <c r="B306" s="44"/>
      <c r="C306" s="44"/>
      <c r="D306" s="44"/>
      <c r="E306" s="44"/>
      <c r="F306" s="44"/>
      <c r="G306" s="44"/>
      <c r="H306" s="44"/>
      <c r="I306" s="44"/>
      <c r="J306" s="44"/>
      <c r="K306" s="44"/>
      <c r="L306" s="44"/>
      <c r="M306" s="44"/>
      <c r="N306" s="44"/>
      <c r="O306" s="44"/>
      <c r="P306" s="44"/>
      <c r="Q306" s="44"/>
      <c r="R306" s="44"/>
      <c r="S306" s="44"/>
      <c r="T306" s="44"/>
      <c r="U306" s="44"/>
    </row>
    <row r="307" spans="1:21" ht="14" x14ac:dyDescent="0.15">
      <c r="A307" s="44"/>
      <c r="B307" s="44"/>
      <c r="C307" s="44"/>
      <c r="D307" s="44"/>
      <c r="E307" s="44"/>
      <c r="F307" s="44"/>
      <c r="G307" s="44"/>
      <c r="H307" s="44"/>
      <c r="I307" s="44"/>
      <c r="J307" s="44"/>
      <c r="K307" s="44"/>
      <c r="L307" s="44"/>
      <c r="M307" s="44"/>
      <c r="N307" s="44"/>
      <c r="O307" s="44"/>
      <c r="P307" s="44"/>
      <c r="Q307" s="44"/>
      <c r="R307" s="44"/>
      <c r="S307" s="44"/>
      <c r="T307" s="44"/>
      <c r="U307" s="44"/>
    </row>
    <row r="308" spans="1:21" ht="14" x14ac:dyDescent="0.15">
      <c r="A308" s="44"/>
      <c r="B308" s="44"/>
      <c r="C308" s="44"/>
      <c r="D308" s="44"/>
      <c r="E308" s="44"/>
      <c r="F308" s="44"/>
      <c r="G308" s="44"/>
      <c r="H308" s="44"/>
      <c r="I308" s="44"/>
      <c r="J308" s="44"/>
      <c r="K308" s="44"/>
      <c r="L308" s="44"/>
      <c r="M308" s="44"/>
      <c r="N308" s="44"/>
      <c r="O308" s="44"/>
      <c r="P308" s="44"/>
      <c r="Q308" s="44"/>
      <c r="R308" s="44"/>
      <c r="S308" s="44"/>
      <c r="T308" s="44"/>
      <c r="U308" s="44"/>
    </row>
    <row r="309" spans="1:21" ht="14" x14ac:dyDescent="0.15">
      <c r="A309" s="44"/>
      <c r="B309" s="44"/>
      <c r="C309" s="44"/>
      <c r="D309" s="44"/>
      <c r="E309" s="44"/>
      <c r="F309" s="44"/>
      <c r="G309" s="44"/>
      <c r="H309" s="44"/>
      <c r="I309" s="44"/>
      <c r="J309" s="44"/>
      <c r="K309" s="44"/>
      <c r="L309" s="44"/>
      <c r="M309" s="44"/>
      <c r="N309" s="44"/>
      <c r="O309" s="44"/>
      <c r="P309" s="44"/>
      <c r="Q309" s="44"/>
      <c r="R309" s="44"/>
      <c r="S309" s="44"/>
      <c r="T309" s="44"/>
      <c r="U309" s="44"/>
    </row>
    <row r="310" spans="1:21" ht="14" x14ac:dyDescent="0.15">
      <c r="A310" s="44"/>
      <c r="B310" s="44"/>
      <c r="C310" s="44"/>
      <c r="D310" s="44"/>
      <c r="E310" s="44"/>
      <c r="F310" s="44"/>
      <c r="G310" s="44"/>
      <c r="H310" s="44"/>
      <c r="I310" s="44"/>
      <c r="J310" s="44"/>
      <c r="K310" s="44"/>
      <c r="L310" s="44"/>
      <c r="M310" s="44"/>
      <c r="N310" s="44"/>
      <c r="O310" s="44"/>
      <c r="P310" s="44"/>
      <c r="Q310" s="44"/>
      <c r="R310" s="44"/>
      <c r="S310" s="44"/>
      <c r="T310" s="44"/>
      <c r="U310" s="44"/>
    </row>
    <row r="311" spans="1:21" ht="14" x14ac:dyDescent="0.15">
      <c r="A311" s="44"/>
      <c r="B311" s="44"/>
      <c r="C311" s="44"/>
      <c r="D311" s="44"/>
      <c r="E311" s="44"/>
      <c r="F311" s="44"/>
      <c r="G311" s="44"/>
      <c r="H311" s="44"/>
      <c r="I311" s="44"/>
      <c r="J311" s="44"/>
      <c r="K311" s="44"/>
      <c r="L311" s="44"/>
      <c r="M311" s="44"/>
      <c r="N311" s="44"/>
      <c r="O311" s="44"/>
      <c r="P311" s="44"/>
      <c r="Q311" s="44"/>
      <c r="R311" s="44"/>
      <c r="S311" s="44"/>
      <c r="T311" s="44"/>
      <c r="U311" s="44"/>
    </row>
    <row r="312" spans="1:21" ht="14" x14ac:dyDescent="0.15">
      <c r="A312" s="44"/>
      <c r="B312" s="44"/>
      <c r="C312" s="44"/>
      <c r="D312" s="44"/>
      <c r="E312" s="44"/>
      <c r="F312" s="44"/>
      <c r="G312" s="44"/>
      <c r="H312" s="44"/>
      <c r="I312" s="44"/>
      <c r="J312" s="44"/>
      <c r="K312" s="44"/>
      <c r="L312" s="44"/>
      <c r="M312" s="44"/>
      <c r="N312" s="44"/>
      <c r="O312" s="44"/>
      <c r="P312" s="44"/>
      <c r="Q312" s="44"/>
      <c r="R312" s="44"/>
      <c r="S312" s="44"/>
      <c r="T312" s="44"/>
      <c r="U312" s="44"/>
    </row>
    <row r="313" spans="1:21" ht="14" x14ac:dyDescent="0.15">
      <c r="A313" s="44"/>
      <c r="B313" s="44"/>
      <c r="C313" s="44"/>
      <c r="D313" s="44"/>
      <c r="E313" s="44"/>
      <c r="F313" s="44"/>
      <c r="G313" s="44"/>
      <c r="H313" s="44"/>
      <c r="I313" s="44"/>
      <c r="J313" s="44"/>
      <c r="K313" s="44"/>
      <c r="L313" s="44"/>
      <c r="M313" s="44"/>
      <c r="N313" s="44"/>
      <c r="O313" s="44"/>
      <c r="P313" s="44"/>
      <c r="Q313" s="44"/>
      <c r="R313" s="44"/>
      <c r="S313" s="44"/>
      <c r="T313" s="44"/>
      <c r="U313" s="44"/>
    </row>
    <row r="314" spans="1:21" ht="14" x14ac:dyDescent="0.15">
      <c r="A314" s="44"/>
      <c r="B314" s="44"/>
      <c r="C314" s="44"/>
      <c r="D314" s="44"/>
      <c r="E314" s="44"/>
      <c r="F314" s="44"/>
      <c r="G314" s="44"/>
      <c r="H314" s="44"/>
      <c r="I314" s="44"/>
      <c r="J314" s="44"/>
      <c r="K314" s="44"/>
      <c r="L314" s="44"/>
      <c r="M314" s="44"/>
      <c r="N314" s="44"/>
      <c r="O314" s="44"/>
      <c r="P314" s="44"/>
      <c r="Q314" s="44"/>
      <c r="R314" s="44"/>
      <c r="S314" s="44"/>
      <c r="T314" s="44"/>
      <c r="U314" s="44"/>
    </row>
    <row r="315" spans="1:21" ht="14" x14ac:dyDescent="0.15">
      <c r="A315" s="44"/>
      <c r="B315" s="44"/>
      <c r="C315" s="44"/>
      <c r="D315" s="44"/>
      <c r="E315" s="44"/>
      <c r="F315" s="44"/>
      <c r="G315" s="44"/>
      <c r="H315" s="44"/>
      <c r="I315" s="44"/>
      <c r="J315" s="44"/>
      <c r="K315" s="44"/>
      <c r="L315" s="44"/>
      <c r="M315" s="44"/>
      <c r="N315" s="44"/>
      <c r="O315" s="44"/>
      <c r="P315" s="44"/>
      <c r="Q315" s="44"/>
      <c r="R315" s="44"/>
      <c r="S315" s="44"/>
      <c r="T315" s="44"/>
      <c r="U315" s="44"/>
    </row>
    <row r="316" spans="1:21" ht="14" x14ac:dyDescent="0.15">
      <c r="A316" s="44"/>
      <c r="B316" s="44"/>
      <c r="C316" s="44"/>
      <c r="D316" s="44"/>
      <c r="E316" s="44"/>
      <c r="F316" s="44"/>
      <c r="G316" s="44"/>
      <c r="H316" s="44"/>
      <c r="I316" s="44"/>
      <c r="J316" s="44"/>
      <c r="K316" s="44"/>
      <c r="L316" s="44"/>
      <c r="M316" s="44"/>
      <c r="N316" s="44"/>
      <c r="O316" s="44"/>
      <c r="P316" s="44"/>
      <c r="Q316" s="44"/>
      <c r="R316" s="44"/>
      <c r="S316" s="44"/>
      <c r="T316" s="44"/>
      <c r="U316" s="44"/>
    </row>
    <row r="317" spans="1:21" ht="14" x14ac:dyDescent="0.15">
      <c r="A317" s="44"/>
      <c r="B317" s="44"/>
      <c r="C317" s="44"/>
      <c r="D317" s="44"/>
      <c r="E317" s="44"/>
      <c r="F317" s="44"/>
      <c r="G317" s="44"/>
      <c r="H317" s="44"/>
      <c r="I317" s="44"/>
      <c r="J317" s="44"/>
      <c r="K317" s="44"/>
      <c r="L317" s="44"/>
      <c r="M317" s="44"/>
      <c r="N317" s="44"/>
      <c r="O317" s="44"/>
      <c r="P317" s="44"/>
      <c r="Q317" s="44"/>
      <c r="R317" s="44"/>
      <c r="S317" s="44"/>
      <c r="T317" s="44"/>
      <c r="U317" s="44"/>
    </row>
    <row r="318" spans="1:21" ht="14" x14ac:dyDescent="0.15">
      <c r="A318" s="44"/>
      <c r="B318" s="44"/>
      <c r="C318" s="44"/>
      <c r="D318" s="44"/>
      <c r="E318" s="44"/>
      <c r="F318" s="44"/>
      <c r="G318" s="44"/>
      <c r="H318" s="44"/>
      <c r="I318" s="44"/>
      <c r="J318" s="44"/>
      <c r="K318" s="44"/>
      <c r="L318" s="44"/>
      <c r="M318" s="44"/>
      <c r="N318" s="44"/>
      <c r="O318" s="44"/>
      <c r="P318" s="44"/>
      <c r="Q318" s="44"/>
      <c r="R318" s="44"/>
      <c r="S318" s="44"/>
      <c r="T318" s="44"/>
      <c r="U318" s="44"/>
    </row>
    <row r="319" spans="1:21" ht="14" x14ac:dyDescent="0.15">
      <c r="A319" s="44"/>
      <c r="B319" s="44"/>
      <c r="C319" s="44"/>
      <c r="D319" s="44"/>
      <c r="E319" s="44"/>
      <c r="F319" s="44"/>
      <c r="G319" s="44"/>
      <c r="H319" s="44"/>
      <c r="I319" s="44"/>
      <c r="J319" s="44"/>
      <c r="K319" s="44"/>
      <c r="L319" s="44"/>
      <c r="M319" s="44"/>
      <c r="N319" s="44"/>
      <c r="O319" s="44"/>
      <c r="P319" s="44"/>
      <c r="Q319" s="44"/>
      <c r="R319" s="44"/>
      <c r="S319" s="44"/>
      <c r="T319" s="44"/>
      <c r="U319" s="44"/>
    </row>
    <row r="320" spans="1:21" ht="14" x14ac:dyDescent="0.15">
      <c r="A320" s="44"/>
      <c r="B320" s="44"/>
      <c r="C320" s="44"/>
      <c r="D320" s="44"/>
      <c r="E320" s="44"/>
      <c r="F320" s="44"/>
      <c r="G320" s="44"/>
      <c r="H320" s="44"/>
      <c r="I320" s="44"/>
      <c r="J320" s="44"/>
      <c r="K320" s="44"/>
      <c r="L320" s="44"/>
      <c r="M320" s="44"/>
      <c r="N320" s="44"/>
      <c r="O320" s="44"/>
      <c r="P320" s="44"/>
      <c r="Q320" s="44"/>
      <c r="R320" s="44"/>
      <c r="S320" s="44"/>
      <c r="T320" s="44"/>
      <c r="U320" s="44"/>
    </row>
    <row r="321" spans="1:21" ht="14" x14ac:dyDescent="0.15">
      <c r="A321" s="44"/>
      <c r="B321" s="44"/>
      <c r="C321" s="44"/>
      <c r="D321" s="44"/>
      <c r="E321" s="44"/>
      <c r="F321" s="44"/>
      <c r="G321" s="44"/>
      <c r="H321" s="44"/>
      <c r="I321" s="44"/>
      <c r="J321" s="44"/>
      <c r="K321" s="44"/>
      <c r="L321" s="44"/>
      <c r="M321" s="44"/>
      <c r="N321" s="44"/>
      <c r="O321" s="44"/>
      <c r="P321" s="44"/>
      <c r="Q321" s="44"/>
      <c r="R321" s="44"/>
      <c r="S321" s="44"/>
      <c r="T321" s="44"/>
      <c r="U321" s="44"/>
    </row>
    <row r="322" spans="1:21" ht="14" x14ac:dyDescent="0.15">
      <c r="A322" s="44"/>
      <c r="B322" s="44"/>
      <c r="C322" s="44"/>
      <c r="D322" s="44"/>
      <c r="E322" s="44"/>
      <c r="F322" s="44"/>
      <c r="G322" s="44"/>
      <c r="H322" s="44"/>
      <c r="I322" s="44"/>
      <c r="J322" s="44"/>
      <c r="K322" s="44"/>
      <c r="L322" s="44"/>
      <c r="M322" s="44"/>
      <c r="N322" s="44"/>
      <c r="O322" s="44"/>
      <c r="P322" s="44"/>
      <c r="Q322" s="44"/>
      <c r="R322" s="44"/>
      <c r="S322" s="44"/>
      <c r="T322" s="44"/>
      <c r="U322" s="44"/>
    </row>
    <row r="323" spans="1:21" ht="14" x14ac:dyDescent="0.15">
      <c r="A323" s="44"/>
      <c r="B323" s="44"/>
      <c r="C323" s="44"/>
      <c r="D323" s="44"/>
      <c r="E323" s="44"/>
      <c r="F323" s="44"/>
      <c r="G323" s="44"/>
      <c r="H323" s="44"/>
      <c r="I323" s="44"/>
      <c r="J323" s="44"/>
      <c r="K323" s="44"/>
      <c r="L323" s="44"/>
      <c r="M323" s="44"/>
      <c r="N323" s="44"/>
      <c r="O323" s="44"/>
      <c r="P323" s="44"/>
      <c r="Q323" s="44"/>
      <c r="R323" s="44"/>
      <c r="S323" s="44"/>
      <c r="T323" s="44"/>
      <c r="U323" s="44"/>
    </row>
    <row r="324" spans="1:21" ht="14" x14ac:dyDescent="0.15">
      <c r="A324" s="44"/>
      <c r="B324" s="44"/>
      <c r="C324" s="44"/>
      <c r="D324" s="44"/>
      <c r="E324" s="44"/>
      <c r="F324" s="44"/>
      <c r="G324" s="44"/>
      <c r="H324" s="44"/>
      <c r="I324" s="44"/>
      <c r="J324" s="44"/>
      <c r="K324" s="44"/>
      <c r="L324" s="44"/>
      <c r="M324" s="44"/>
      <c r="N324" s="44"/>
      <c r="O324" s="44"/>
      <c r="P324" s="44"/>
      <c r="Q324" s="44"/>
      <c r="R324" s="44"/>
      <c r="S324" s="44"/>
      <c r="T324" s="44"/>
      <c r="U324" s="44"/>
    </row>
    <row r="325" spans="1:21" ht="14" x14ac:dyDescent="0.15">
      <c r="A325" s="44"/>
      <c r="B325" s="44"/>
      <c r="C325" s="44"/>
      <c r="D325" s="44"/>
      <c r="E325" s="44"/>
      <c r="F325" s="44"/>
      <c r="G325" s="44"/>
      <c r="H325" s="44"/>
      <c r="I325" s="44"/>
      <c r="J325" s="44"/>
      <c r="K325" s="44"/>
      <c r="L325" s="44"/>
      <c r="M325" s="44"/>
      <c r="N325" s="44"/>
      <c r="O325" s="44"/>
      <c r="P325" s="44"/>
      <c r="Q325" s="44"/>
      <c r="R325" s="44"/>
      <c r="S325" s="44"/>
      <c r="T325" s="44"/>
      <c r="U325" s="44"/>
    </row>
    <row r="326" spans="1:21" ht="14" x14ac:dyDescent="0.15">
      <c r="A326" s="44"/>
      <c r="B326" s="44"/>
      <c r="C326" s="44"/>
      <c r="D326" s="44"/>
      <c r="E326" s="44"/>
      <c r="F326" s="44"/>
      <c r="G326" s="44"/>
      <c r="H326" s="44"/>
      <c r="I326" s="44"/>
      <c r="J326" s="44"/>
      <c r="K326" s="44"/>
      <c r="L326" s="44"/>
      <c r="M326" s="44"/>
      <c r="N326" s="44"/>
      <c r="O326" s="44"/>
      <c r="P326" s="44"/>
      <c r="Q326" s="44"/>
      <c r="R326" s="44"/>
      <c r="S326" s="44"/>
      <c r="T326" s="44"/>
      <c r="U326" s="44"/>
    </row>
    <row r="327" spans="1:21" ht="14" x14ac:dyDescent="0.15">
      <c r="A327" s="44"/>
      <c r="B327" s="44"/>
      <c r="C327" s="44"/>
      <c r="D327" s="44"/>
      <c r="E327" s="44"/>
      <c r="F327" s="44"/>
      <c r="G327" s="44"/>
      <c r="H327" s="44"/>
      <c r="I327" s="44"/>
      <c r="J327" s="44"/>
      <c r="K327" s="44"/>
      <c r="L327" s="44"/>
      <c r="M327" s="44"/>
      <c r="N327" s="44"/>
      <c r="O327" s="44"/>
      <c r="P327" s="44"/>
      <c r="Q327" s="44"/>
      <c r="R327" s="44"/>
      <c r="S327" s="44"/>
      <c r="T327" s="44"/>
      <c r="U327" s="44"/>
    </row>
    <row r="328" spans="1:21" ht="14" x14ac:dyDescent="0.15">
      <c r="A328" s="44"/>
      <c r="B328" s="44"/>
      <c r="C328" s="44"/>
      <c r="D328" s="44"/>
      <c r="E328" s="44"/>
      <c r="F328" s="44"/>
      <c r="G328" s="44"/>
      <c r="H328" s="44"/>
      <c r="I328" s="44"/>
      <c r="J328" s="44"/>
      <c r="K328" s="44"/>
      <c r="L328" s="44"/>
      <c r="M328" s="44"/>
      <c r="N328" s="44"/>
      <c r="O328" s="44"/>
      <c r="P328" s="44"/>
      <c r="Q328" s="44"/>
      <c r="R328" s="44"/>
      <c r="S328" s="44"/>
      <c r="T328" s="44"/>
      <c r="U328" s="44"/>
    </row>
    <row r="329" spans="1:21" ht="14" x14ac:dyDescent="0.15">
      <c r="A329" s="44"/>
      <c r="B329" s="44"/>
      <c r="C329" s="44"/>
      <c r="D329" s="44"/>
      <c r="E329" s="44"/>
      <c r="F329" s="44"/>
      <c r="G329" s="44"/>
      <c r="H329" s="44"/>
      <c r="I329" s="44"/>
      <c r="J329" s="44"/>
      <c r="K329" s="44"/>
      <c r="L329" s="44"/>
      <c r="M329" s="44"/>
      <c r="N329" s="44"/>
      <c r="O329" s="44"/>
      <c r="P329" s="44"/>
      <c r="Q329" s="44"/>
      <c r="R329" s="44"/>
      <c r="S329" s="44"/>
      <c r="T329" s="44"/>
      <c r="U329" s="44"/>
    </row>
    <row r="330" spans="1:21" ht="14" x14ac:dyDescent="0.15">
      <c r="A330" s="44"/>
      <c r="B330" s="44"/>
      <c r="C330" s="44"/>
      <c r="D330" s="44"/>
      <c r="E330" s="44"/>
      <c r="F330" s="44"/>
      <c r="G330" s="44"/>
      <c r="H330" s="44"/>
      <c r="I330" s="44"/>
      <c r="J330" s="44"/>
      <c r="K330" s="44"/>
      <c r="L330" s="44"/>
      <c r="M330" s="44"/>
      <c r="N330" s="44"/>
      <c r="O330" s="44"/>
      <c r="P330" s="44"/>
      <c r="Q330" s="44"/>
      <c r="R330" s="44"/>
      <c r="S330" s="44"/>
      <c r="T330" s="44"/>
      <c r="U330" s="44"/>
    </row>
    <row r="331" spans="1:21" ht="14" x14ac:dyDescent="0.15">
      <c r="A331" s="44"/>
      <c r="B331" s="44"/>
      <c r="C331" s="44"/>
      <c r="D331" s="44"/>
      <c r="E331" s="44"/>
      <c r="F331" s="44"/>
      <c r="G331" s="44"/>
      <c r="H331" s="44"/>
      <c r="I331" s="44"/>
      <c r="J331" s="44"/>
      <c r="K331" s="44"/>
      <c r="L331" s="44"/>
      <c r="M331" s="44"/>
      <c r="N331" s="44"/>
      <c r="O331" s="44"/>
      <c r="P331" s="44"/>
      <c r="Q331" s="44"/>
      <c r="R331" s="44"/>
      <c r="S331" s="44"/>
      <c r="T331" s="44"/>
      <c r="U331" s="44"/>
    </row>
    <row r="332" spans="1:21" ht="14" x14ac:dyDescent="0.15">
      <c r="A332" s="44"/>
      <c r="B332" s="44"/>
      <c r="C332" s="44"/>
      <c r="D332" s="44"/>
      <c r="E332" s="44"/>
      <c r="F332" s="44"/>
      <c r="G332" s="44"/>
      <c r="H332" s="44"/>
      <c r="I332" s="44"/>
      <c r="J332" s="44"/>
      <c r="K332" s="44"/>
      <c r="L332" s="44"/>
      <c r="M332" s="44"/>
      <c r="N332" s="44"/>
      <c r="O332" s="44"/>
      <c r="P332" s="44"/>
      <c r="Q332" s="44"/>
      <c r="R332" s="44"/>
      <c r="S332" s="44"/>
      <c r="T332" s="44"/>
      <c r="U332" s="44"/>
    </row>
    <row r="333" spans="1:21" ht="14" x14ac:dyDescent="0.15">
      <c r="A333" s="44"/>
      <c r="B333" s="44"/>
      <c r="C333" s="44"/>
      <c r="D333" s="44"/>
      <c r="E333" s="44"/>
      <c r="F333" s="44"/>
      <c r="G333" s="44"/>
      <c r="H333" s="44"/>
      <c r="I333" s="44"/>
      <c r="J333" s="44"/>
      <c r="K333" s="44"/>
      <c r="L333" s="44"/>
      <c r="M333" s="44"/>
      <c r="N333" s="44"/>
      <c r="O333" s="44"/>
      <c r="P333" s="44"/>
      <c r="Q333" s="44"/>
      <c r="R333" s="44"/>
      <c r="S333" s="44"/>
      <c r="T333" s="44"/>
      <c r="U333" s="44"/>
    </row>
    <row r="334" spans="1:21" ht="14" x14ac:dyDescent="0.15">
      <c r="A334" s="44"/>
      <c r="B334" s="44"/>
      <c r="C334" s="44"/>
      <c r="D334" s="44"/>
      <c r="E334" s="44"/>
      <c r="F334" s="44"/>
      <c r="G334" s="44"/>
      <c r="H334" s="44"/>
      <c r="I334" s="44"/>
      <c r="J334" s="44"/>
      <c r="K334" s="44"/>
      <c r="L334" s="44"/>
      <c r="M334" s="44"/>
      <c r="N334" s="44"/>
      <c r="O334" s="44"/>
      <c r="P334" s="44"/>
      <c r="Q334" s="44"/>
      <c r="R334" s="44"/>
      <c r="S334" s="44"/>
      <c r="T334" s="44"/>
      <c r="U334" s="44"/>
    </row>
    <row r="335" spans="1:21" ht="14" x14ac:dyDescent="0.15">
      <c r="A335" s="44"/>
      <c r="B335" s="44"/>
      <c r="C335" s="44"/>
      <c r="D335" s="44"/>
      <c r="E335" s="44"/>
      <c r="F335" s="44"/>
      <c r="G335" s="44"/>
      <c r="H335" s="44"/>
      <c r="I335" s="44"/>
      <c r="J335" s="44"/>
      <c r="K335" s="44"/>
      <c r="L335" s="44"/>
      <c r="M335" s="44"/>
      <c r="N335" s="44"/>
      <c r="O335" s="44"/>
      <c r="P335" s="44"/>
      <c r="Q335" s="44"/>
      <c r="R335" s="44"/>
      <c r="S335" s="44"/>
      <c r="T335" s="44"/>
      <c r="U335" s="44"/>
    </row>
    <row r="336" spans="1:21" ht="14" x14ac:dyDescent="0.15">
      <c r="A336" s="44"/>
      <c r="B336" s="44"/>
      <c r="C336" s="44"/>
      <c r="D336" s="44"/>
      <c r="E336" s="44"/>
      <c r="F336" s="44"/>
      <c r="G336" s="44"/>
      <c r="H336" s="44"/>
      <c r="I336" s="44"/>
      <c r="J336" s="44"/>
      <c r="K336" s="44"/>
      <c r="L336" s="44"/>
      <c r="M336" s="44"/>
      <c r="N336" s="44"/>
      <c r="O336" s="44"/>
      <c r="P336" s="44"/>
      <c r="Q336" s="44"/>
      <c r="R336" s="44"/>
      <c r="S336" s="44"/>
      <c r="T336" s="44"/>
      <c r="U336" s="44"/>
    </row>
    <row r="337" spans="1:21" ht="14" x14ac:dyDescent="0.15">
      <c r="A337" s="44"/>
      <c r="B337" s="44"/>
      <c r="C337" s="44"/>
      <c r="D337" s="44"/>
      <c r="E337" s="44"/>
      <c r="F337" s="44"/>
      <c r="G337" s="44"/>
      <c r="H337" s="44"/>
      <c r="I337" s="44"/>
      <c r="J337" s="44"/>
      <c r="K337" s="44"/>
      <c r="L337" s="44"/>
      <c r="M337" s="44"/>
      <c r="N337" s="44"/>
      <c r="O337" s="44"/>
      <c r="P337" s="44"/>
      <c r="Q337" s="44"/>
      <c r="R337" s="44"/>
      <c r="S337" s="44"/>
      <c r="T337" s="44"/>
      <c r="U337" s="44"/>
    </row>
    <row r="338" spans="1:21" ht="14" x14ac:dyDescent="0.15">
      <c r="A338" s="44"/>
      <c r="B338" s="44"/>
      <c r="C338" s="44"/>
      <c r="D338" s="44"/>
      <c r="E338" s="44"/>
      <c r="F338" s="44"/>
      <c r="G338" s="44"/>
      <c r="H338" s="44"/>
      <c r="I338" s="44"/>
      <c r="J338" s="44"/>
      <c r="K338" s="44"/>
      <c r="L338" s="44"/>
      <c r="M338" s="44"/>
      <c r="N338" s="44"/>
      <c r="O338" s="44"/>
      <c r="P338" s="44"/>
      <c r="Q338" s="44"/>
      <c r="R338" s="44"/>
      <c r="S338" s="44"/>
      <c r="T338" s="44"/>
      <c r="U338" s="44"/>
    </row>
    <row r="339" spans="1:21" ht="14" x14ac:dyDescent="0.15">
      <c r="A339" s="44"/>
      <c r="B339" s="44"/>
      <c r="C339" s="44"/>
      <c r="D339" s="44"/>
      <c r="E339" s="44"/>
      <c r="F339" s="44"/>
      <c r="G339" s="44"/>
      <c r="H339" s="44"/>
      <c r="I339" s="44"/>
      <c r="J339" s="44"/>
      <c r="K339" s="44"/>
      <c r="L339" s="44"/>
      <c r="M339" s="44"/>
      <c r="N339" s="44"/>
      <c r="O339" s="44"/>
      <c r="P339" s="44"/>
      <c r="Q339" s="44"/>
      <c r="R339" s="44"/>
      <c r="S339" s="44"/>
      <c r="T339" s="44"/>
      <c r="U339" s="44"/>
    </row>
    <row r="340" spans="1:21" ht="14" x14ac:dyDescent="0.15">
      <c r="A340" s="44"/>
      <c r="B340" s="44"/>
      <c r="C340" s="44"/>
      <c r="D340" s="44"/>
      <c r="E340" s="44"/>
      <c r="F340" s="44"/>
      <c r="G340" s="44"/>
      <c r="H340" s="44"/>
      <c r="I340" s="44"/>
      <c r="J340" s="44"/>
      <c r="K340" s="44"/>
      <c r="L340" s="44"/>
      <c r="M340" s="44"/>
      <c r="N340" s="44"/>
      <c r="O340" s="44"/>
      <c r="P340" s="44"/>
      <c r="Q340" s="44"/>
      <c r="R340" s="44"/>
      <c r="S340" s="44"/>
      <c r="T340" s="44"/>
      <c r="U340" s="44"/>
    </row>
    <row r="341" spans="1:21" ht="14" x14ac:dyDescent="0.15">
      <c r="A341" s="44"/>
      <c r="B341" s="44"/>
      <c r="C341" s="44"/>
      <c r="D341" s="44"/>
      <c r="E341" s="44"/>
      <c r="F341" s="44"/>
      <c r="G341" s="44"/>
      <c r="H341" s="44"/>
      <c r="I341" s="44"/>
      <c r="J341" s="44"/>
      <c r="K341" s="44"/>
      <c r="L341" s="44"/>
      <c r="M341" s="44"/>
      <c r="N341" s="44"/>
      <c r="O341" s="44"/>
      <c r="P341" s="44"/>
      <c r="Q341" s="44"/>
      <c r="R341" s="44"/>
      <c r="S341" s="44"/>
      <c r="T341" s="44"/>
      <c r="U341" s="44"/>
    </row>
    <row r="342" spans="1:21" ht="14" x14ac:dyDescent="0.15">
      <c r="A342" s="44"/>
      <c r="B342" s="44"/>
      <c r="C342" s="44"/>
      <c r="D342" s="44"/>
      <c r="E342" s="44"/>
      <c r="F342" s="44"/>
      <c r="G342" s="44"/>
      <c r="H342" s="44"/>
      <c r="I342" s="44"/>
      <c r="J342" s="44"/>
      <c r="K342" s="44"/>
      <c r="L342" s="44"/>
      <c r="M342" s="44"/>
      <c r="N342" s="44"/>
      <c r="O342" s="44"/>
      <c r="P342" s="44"/>
      <c r="Q342" s="44"/>
      <c r="R342" s="44"/>
      <c r="S342" s="44"/>
      <c r="T342" s="44"/>
      <c r="U342" s="44"/>
    </row>
    <row r="343" spans="1:21" ht="14" x14ac:dyDescent="0.15">
      <c r="A343" s="44"/>
      <c r="B343" s="44"/>
      <c r="C343" s="44"/>
      <c r="D343" s="44"/>
      <c r="E343" s="44"/>
      <c r="F343" s="44"/>
      <c r="G343" s="44"/>
      <c r="H343" s="44"/>
      <c r="I343" s="44"/>
      <c r="J343" s="44"/>
      <c r="K343" s="44"/>
      <c r="L343" s="44"/>
      <c r="M343" s="44"/>
      <c r="N343" s="44"/>
      <c r="O343" s="44"/>
      <c r="P343" s="44"/>
      <c r="Q343" s="44"/>
      <c r="R343" s="44"/>
      <c r="S343" s="44"/>
      <c r="T343" s="44"/>
      <c r="U343" s="44"/>
    </row>
    <row r="344" spans="1:21" ht="14" x14ac:dyDescent="0.15">
      <c r="A344" s="44"/>
      <c r="B344" s="44"/>
      <c r="C344" s="44"/>
      <c r="D344" s="44"/>
      <c r="E344" s="44"/>
      <c r="F344" s="44"/>
      <c r="G344" s="44"/>
      <c r="H344" s="44"/>
      <c r="I344" s="44"/>
      <c r="J344" s="44"/>
      <c r="K344" s="44"/>
      <c r="L344" s="44"/>
      <c r="M344" s="44"/>
      <c r="N344" s="44"/>
      <c r="O344" s="44"/>
      <c r="P344" s="44"/>
      <c r="Q344" s="44"/>
      <c r="R344" s="44"/>
      <c r="S344" s="44"/>
      <c r="T344" s="44"/>
      <c r="U344" s="44"/>
    </row>
    <row r="345" spans="1:21" ht="14" x14ac:dyDescent="0.15">
      <c r="A345" s="44"/>
      <c r="B345" s="44"/>
      <c r="C345" s="44"/>
      <c r="D345" s="44"/>
      <c r="E345" s="44"/>
      <c r="F345" s="44"/>
      <c r="G345" s="44"/>
      <c r="H345" s="44"/>
      <c r="I345" s="44"/>
      <c r="J345" s="44"/>
      <c r="K345" s="44"/>
      <c r="L345" s="44"/>
      <c r="M345" s="44"/>
      <c r="N345" s="44"/>
      <c r="O345" s="44"/>
      <c r="P345" s="44"/>
      <c r="Q345" s="44"/>
      <c r="R345" s="44"/>
      <c r="S345" s="44"/>
      <c r="T345" s="44"/>
      <c r="U345" s="44"/>
    </row>
    <row r="346" spans="1:21" ht="14" x14ac:dyDescent="0.15">
      <c r="A346" s="44"/>
      <c r="B346" s="44"/>
      <c r="C346" s="44"/>
      <c r="D346" s="44"/>
      <c r="E346" s="44"/>
      <c r="F346" s="44"/>
      <c r="G346" s="44"/>
      <c r="H346" s="44"/>
      <c r="I346" s="44"/>
      <c r="J346" s="44"/>
      <c r="K346" s="44"/>
      <c r="L346" s="44"/>
      <c r="M346" s="44"/>
      <c r="N346" s="44"/>
      <c r="O346" s="44"/>
      <c r="P346" s="44"/>
      <c r="Q346" s="44"/>
      <c r="R346" s="44"/>
      <c r="S346" s="44"/>
      <c r="T346" s="44"/>
      <c r="U346" s="44"/>
    </row>
    <row r="347" spans="1:21" ht="14" x14ac:dyDescent="0.15">
      <c r="A347" s="44"/>
      <c r="B347" s="44"/>
      <c r="C347" s="44"/>
      <c r="D347" s="44"/>
      <c r="E347" s="44"/>
      <c r="F347" s="44"/>
      <c r="G347" s="44"/>
      <c r="H347" s="44"/>
      <c r="I347" s="44"/>
      <c r="J347" s="44"/>
      <c r="K347" s="44"/>
      <c r="L347" s="44"/>
      <c r="M347" s="44"/>
      <c r="N347" s="44"/>
      <c r="O347" s="44"/>
      <c r="P347" s="44"/>
      <c r="Q347" s="44"/>
      <c r="R347" s="44"/>
      <c r="S347" s="44"/>
      <c r="T347" s="44"/>
      <c r="U347" s="44"/>
    </row>
    <row r="348" spans="1:21" ht="14" x14ac:dyDescent="0.15">
      <c r="A348" s="44"/>
      <c r="B348" s="44"/>
      <c r="C348" s="44"/>
      <c r="D348" s="44"/>
      <c r="E348" s="44"/>
      <c r="F348" s="44"/>
      <c r="G348" s="44"/>
      <c r="H348" s="44"/>
      <c r="I348" s="44"/>
      <c r="J348" s="44"/>
      <c r="K348" s="44"/>
      <c r="L348" s="44"/>
      <c r="M348" s="44"/>
      <c r="N348" s="44"/>
      <c r="O348" s="44"/>
      <c r="P348" s="44"/>
      <c r="Q348" s="44"/>
      <c r="R348" s="44"/>
      <c r="S348" s="44"/>
      <c r="T348" s="44"/>
      <c r="U348" s="44"/>
    </row>
    <row r="349" spans="1:21" ht="14" x14ac:dyDescent="0.15">
      <c r="A349" s="44"/>
      <c r="B349" s="44"/>
      <c r="C349" s="44"/>
      <c r="D349" s="44"/>
      <c r="E349" s="44"/>
      <c r="F349" s="44"/>
      <c r="G349" s="44"/>
      <c r="H349" s="44"/>
      <c r="I349" s="44"/>
      <c r="J349" s="44"/>
      <c r="K349" s="44"/>
      <c r="L349" s="44"/>
      <c r="M349" s="44"/>
      <c r="N349" s="44"/>
      <c r="O349" s="44"/>
      <c r="P349" s="44"/>
      <c r="Q349" s="44"/>
      <c r="R349" s="44"/>
      <c r="S349" s="44"/>
      <c r="T349" s="44"/>
      <c r="U349" s="44"/>
    </row>
    <row r="350" spans="1:21" ht="14" x14ac:dyDescent="0.15">
      <c r="A350" s="44"/>
      <c r="B350" s="44"/>
      <c r="C350" s="44"/>
      <c r="D350" s="44"/>
      <c r="E350" s="44"/>
      <c r="F350" s="44"/>
      <c r="G350" s="44"/>
      <c r="H350" s="44"/>
      <c r="I350" s="44"/>
      <c r="J350" s="44"/>
      <c r="K350" s="44"/>
      <c r="L350" s="44"/>
      <c r="M350" s="44"/>
      <c r="N350" s="44"/>
      <c r="O350" s="44"/>
      <c r="P350" s="44"/>
      <c r="Q350" s="44"/>
      <c r="R350" s="44"/>
      <c r="S350" s="44"/>
      <c r="T350" s="44"/>
      <c r="U350" s="44"/>
    </row>
    <row r="351" spans="1:21" ht="14" x14ac:dyDescent="0.15">
      <c r="A351" s="44"/>
      <c r="B351" s="44"/>
      <c r="C351" s="44"/>
      <c r="D351" s="44"/>
      <c r="E351" s="44"/>
      <c r="F351" s="44"/>
      <c r="G351" s="44"/>
      <c r="H351" s="44"/>
      <c r="I351" s="44"/>
      <c r="J351" s="44"/>
      <c r="K351" s="44"/>
      <c r="L351" s="44"/>
      <c r="M351" s="44"/>
      <c r="N351" s="44"/>
      <c r="O351" s="44"/>
      <c r="P351" s="44"/>
      <c r="Q351" s="44"/>
      <c r="R351" s="44"/>
      <c r="S351" s="44"/>
      <c r="T351" s="44"/>
      <c r="U351" s="44"/>
    </row>
    <row r="352" spans="1:21" ht="14" x14ac:dyDescent="0.15">
      <c r="A352" s="44"/>
      <c r="B352" s="44"/>
      <c r="C352" s="44"/>
      <c r="D352" s="44"/>
      <c r="E352" s="44"/>
      <c r="F352" s="44"/>
      <c r="G352" s="44"/>
      <c r="H352" s="44"/>
      <c r="I352" s="44"/>
      <c r="J352" s="44"/>
      <c r="K352" s="44"/>
      <c r="L352" s="44"/>
      <c r="M352" s="44"/>
      <c r="N352" s="44"/>
      <c r="O352" s="44"/>
      <c r="P352" s="44"/>
      <c r="Q352" s="44"/>
      <c r="R352" s="44"/>
      <c r="S352" s="44"/>
      <c r="T352" s="44"/>
      <c r="U352" s="44"/>
    </row>
    <row r="353" spans="1:21" ht="14" x14ac:dyDescent="0.15">
      <c r="A353" s="44"/>
      <c r="B353" s="44"/>
      <c r="C353" s="44"/>
      <c r="D353" s="44"/>
      <c r="E353" s="44"/>
      <c r="F353" s="44"/>
      <c r="G353" s="44"/>
      <c r="H353" s="44"/>
      <c r="I353" s="44"/>
      <c r="J353" s="44"/>
      <c r="K353" s="44"/>
      <c r="L353" s="44"/>
      <c r="M353" s="44"/>
      <c r="N353" s="44"/>
      <c r="O353" s="44"/>
      <c r="P353" s="44"/>
      <c r="Q353" s="44"/>
      <c r="R353" s="44"/>
      <c r="S353" s="44"/>
      <c r="T353" s="44"/>
      <c r="U353" s="44"/>
    </row>
    <row r="354" spans="1:21" ht="14" x14ac:dyDescent="0.15">
      <c r="A354" s="44"/>
      <c r="B354" s="44"/>
      <c r="C354" s="44"/>
      <c r="D354" s="44"/>
      <c r="E354" s="44"/>
      <c r="F354" s="44"/>
      <c r="G354" s="44"/>
      <c r="H354" s="44"/>
      <c r="I354" s="44"/>
      <c r="J354" s="44"/>
      <c r="K354" s="44"/>
      <c r="L354" s="44"/>
      <c r="M354" s="44"/>
      <c r="N354" s="44"/>
      <c r="O354" s="44"/>
      <c r="P354" s="44"/>
      <c r="Q354" s="44"/>
      <c r="R354" s="44"/>
      <c r="S354" s="44"/>
      <c r="T354" s="44"/>
      <c r="U354" s="44"/>
    </row>
    <row r="355" spans="1:21" ht="14" x14ac:dyDescent="0.15">
      <c r="A355" s="44"/>
      <c r="B355" s="44"/>
      <c r="C355" s="44"/>
      <c r="D355" s="44"/>
      <c r="E355" s="44"/>
      <c r="F355" s="44"/>
      <c r="G355" s="44"/>
      <c r="H355" s="44"/>
      <c r="I355" s="44"/>
      <c r="J355" s="44"/>
      <c r="K355" s="44"/>
      <c r="L355" s="44"/>
      <c r="M355" s="44"/>
      <c r="N355" s="44"/>
      <c r="O355" s="44"/>
      <c r="P355" s="44"/>
      <c r="Q355" s="44"/>
      <c r="R355" s="44"/>
      <c r="S355" s="44"/>
      <c r="T355" s="44"/>
      <c r="U355" s="44"/>
    </row>
    <row r="356" spans="1:21" ht="14" x14ac:dyDescent="0.15">
      <c r="A356" s="44"/>
      <c r="B356" s="44"/>
      <c r="C356" s="44"/>
      <c r="D356" s="44"/>
      <c r="E356" s="44"/>
      <c r="F356" s="44"/>
      <c r="G356" s="44"/>
      <c r="H356" s="44"/>
      <c r="I356" s="44"/>
      <c r="J356" s="44"/>
      <c r="K356" s="44"/>
      <c r="L356" s="44"/>
      <c r="M356" s="44"/>
      <c r="N356" s="44"/>
      <c r="O356" s="44"/>
      <c r="P356" s="44"/>
      <c r="Q356" s="44"/>
      <c r="R356" s="44"/>
      <c r="S356" s="44"/>
      <c r="T356" s="44"/>
      <c r="U356" s="44"/>
    </row>
    <row r="357" spans="1:21" ht="14" x14ac:dyDescent="0.15">
      <c r="A357" s="44"/>
      <c r="B357" s="44"/>
      <c r="C357" s="44"/>
      <c r="D357" s="44"/>
      <c r="E357" s="44"/>
      <c r="F357" s="44"/>
      <c r="G357" s="44"/>
      <c r="H357" s="44"/>
      <c r="I357" s="44"/>
      <c r="J357" s="44"/>
      <c r="K357" s="44"/>
      <c r="L357" s="44"/>
      <c r="M357" s="44"/>
      <c r="N357" s="44"/>
      <c r="O357" s="44"/>
      <c r="P357" s="44"/>
      <c r="Q357" s="44"/>
      <c r="R357" s="44"/>
      <c r="S357" s="44"/>
      <c r="T357" s="44"/>
      <c r="U357" s="44"/>
    </row>
    <row r="358" spans="1:21" ht="14" x14ac:dyDescent="0.15">
      <c r="A358" s="44"/>
      <c r="B358" s="44"/>
      <c r="C358" s="44"/>
      <c r="D358" s="44"/>
      <c r="E358" s="44"/>
      <c r="F358" s="44"/>
      <c r="G358" s="44"/>
      <c r="H358" s="44"/>
      <c r="I358" s="44"/>
      <c r="J358" s="44"/>
      <c r="K358" s="44"/>
      <c r="L358" s="44"/>
      <c r="M358" s="44"/>
      <c r="N358" s="44"/>
      <c r="O358" s="44"/>
      <c r="P358" s="44"/>
      <c r="Q358" s="44"/>
      <c r="R358" s="44"/>
      <c r="S358" s="44"/>
      <c r="T358" s="44"/>
      <c r="U358" s="44"/>
    </row>
    <row r="359" spans="1:21" ht="14" x14ac:dyDescent="0.15">
      <c r="A359" s="44"/>
      <c r="B359" s="44"/>
      <c r="C359" s="44"/>
      <c r="D359" s="44"/>
      <c r="E359" s="44"/>
      <c r="F359" s="44"/>
      <c r="G359" s="44"/>
      <c r="H359" s="44"/>
      <c r="I359" s="44"/>
      <c r="J359" s="44"/>
      <c r="K359" s="44"/>
      <c r="L359" s="44"/>
      <c r="M359" s="44"/>
      <c r="N359" s="44"/>
      <c r="O359" s="44"/>
      <c r="P359" s="44"/>
      <c r="Q359" s="44"/>
      <c r="R359" s="44"/>
      <c r="S359" s="44"/>
      <c r="T359" s="44"/>
      <c r="U359" s="44"/>
    </row>
    <row r="360" spans="1:21" ht="14" x14ac:dyDescent="0.15">
      <c r="A360" s="44"/>
      <c r="B360" s="44"/>
      <c r="C360" s="44"/>
      <c r="D360" s="44"/>
      <c r="E360" s="44"/>
      <c r="F360" s="44"/>
      <c r="G360" s="44"/>
      <c r="H360" s="44"/>
      <c r="I360" s="44"/>
      <c r="J360" s="44"/>
      <c r="K360" s="44"/>
      <c r="L360" s="44"/>
      <c r="M360" s="44"/>
      <c r="N360" s="44"/>
      <c r="O360" s="44"/>
      <c r="P360" s="44"/>
      <c r="Q360" s="44"/>
      <c r="R360" s="44"/>
      <c r="S360" s="44"/>
      <c r="T360" s="44"/>
      <c r="U360" s="44"/>
    </row>
    <row r="361" spans="1:21" ht="14" x14ac:dyDescent="0.15">
      <c r="A361" s="44"/>
      <c r="B361" s="44"/>
      <c r="C361" s="44"/>
      <c r="D361" s="44"/>
      <c r="E361" s="44"/>
      <c r="F361" s="44"/>
      <c r="G361" s="44"/>
      <c r="H361" s="44"/>
      <c r="I361" s="44"/>
      <c r="J361" s="44"/>
      <c r="K361" s="44"/>
      <c r="L361" s="44"/>
      <c r="M361" s="44"/>
      <c r="N361" s="44"/>
      <c r="O361" s="44"/>
      <c r="P361" s="44"/>
      <c r="Q361" s="44"/>
      <c r="R361" s="44"/>
      <c r="S361" s="44"/>
      <c r="T361" s="44"/>
      <c r="U361" s="44"/>
    </row>
    <row r="362" spans="1:21" ht="14" x14ac:dyDescent="0.15">
      <c r="A362" s="44"/>
      <c r="B362" s="44"/>
      <c r="C362" s="44"/>
      <c r="D362" s="44"/>
      <c r="E362" s="44"/>
      <c r="F362" s="44"/>
      <c r="G362" s="44"/>
      <c r="H362" s="44"/>
      <c r="I362" s="44"/>
      <c r="J362" s="44"/>
      <c r="K362" s="44"/>
      <c r="L362" s="44"/>
      <c r="M362" s="44"/>
      <c r="N362" s="44"/>
      <c r="O362" s="44"/>
      <c r="P362" s="44"/>
      <c r="Q362" s="44"/>
      <c r="R362" s="44"/>
      <c r="S362" s="44"/>
      <c r="T362" s="44"/>
      <c r="U362" s="44"/>
    </row>
    <row r="363" spans="1:21" ht="14" x14ac:dyDescent="0.15">
      <c r="A363" s="44"/>
      <c r="B363" s="44"/>
      <c r="C363" s="44"/>
      <c r="D363" s="44"/>
      <c r="E363" s="44"/>
      <c r="F363" s="44"/>
      <c r="G363" s="44"/>
      <c r="H363" s="44"/>
      <c r="I363" s="44"/>
      <c r="J363" s="44"/>
      <c r="K363" s="44"/>
      <c r="L363" s="44"/>
      <c r="M363" s="44"/>
      <c r="N363" s="44"/>
      <c r="O363" s="44"/>
      <c r="P363" s="44"/>
      <c r="Q363" s="44"/>
      <c r="R363" s="44"/>
      <c r="S363" s="44"/>
      <c r="T363" s="44"/>
      <c r="U363" s="44"/>
    </row>
    <row r="364" spans="1:21" ht="14" x14ac:dyDescent="0.15">
      <c r="A364" s="44"/>
      <c r="B364" s="44"/>
      <c r="C364" s="44"/>
      <c r="D364" s="44"/>
      <c r="E364" s="44"/>
      <c r="F364" s="44"/>
      <c r="G364" s="44"/>
      <c r="H364" s="44"/>
      <c r="I364" s="44"/>
      <c r="J364" s="44"/>
      <c r="K364" s="44"/>
      <c r="L364" s="44"/>
      <c r="M364" s="44"/>
      <c r="N364" s="44"/>
      <c r="O364" s="44"/>
      <c r="P364" s="44"/>
      <c r="Q364" s="44"/>
      <c r="R364" s="44"/>
      <c r="S364" s="44"/>
      <c r="T364" s="44"/>
      <c r="U364" s="44"/>
    </row>
    <row r="365" spans="1:21" ht="14" x14ac:dyDescent="0.15">
      <c r="A365" s="44"/>
      <c r="B365" s="44"/>
      <c r="C365" s="44"/>
      <c r="D365" s="44"/>
      <c r="E365" s="44"/>
      <c r="F365" s="44"/>
      <c r="G365" s="44"/>
      <c r="H365" s="44"/>
      <c r="I365" s="44"/>
      <c r="J365" s="44"/>
      <c r="K365" s="44"/>
      <c r="L365" s="44"/>
      <c r="M365" s="44"/>
      <c r="N365" s="44"/>
      <c r="O365" s="44"/>
      <c r="P365" s="44"/>
      <c r="Q365" s="44"/>
      <c r="R365" s="44"/>
      <c r="S365" s="44"/>
      <c r="T365" s="44"/>
      <c r="U365" s="44"/>
    </row>
    <row r="366" spans="1:21" ht="14" x14ac:dyDescent="0.15">
      <c r="A366" s="44"/>
      <c r="B366" s="44"/>
      <c r="C366" s="44"/>
      <c r="D366" s="44"/>
      <c r="E366" s="44"/>
      <c r="F366" s="44"/>
      <c r="G366" s="44"/>
      <c r="H366" s="44"/>
      <c r="I366" s="44"/>
      <c r="J366" s="44"/>
      <c r="K366" s="44"/>
      <c r="L366" s="44"/>
      <c r="M366" s="44"/>
      <c r="N366" s="44"/>
      <c r="O366" s="44"/>
      <c r="P366" s="44"/>
      <c r="Q366" s="44"/>
      <c r="R366" s="44"/>
      <c r="S366" s="44"/>
      <c r="T366" s="44"/>
      <c r="U366" s="44"/>
    </row>
    <row r="367" spans="1:21" ht="14" x14ac:dyDescent="0.15">
      <c r="A367" s="44"/>
      <c r="B367" s="44"/>
      <c r="C367" s="44"/>
      <c r="D367" s="44"/>
      <c r="E367" s="44"/>
      <c r="F367" s="44"/>
      <c r="G367" s="44"/>
      <c r="H367" s="44"/>
      <c r="I367" s="44"/>
      <c r="J367" s="44"/>
      <c r="K367" s="44"/>
      <c r="L367" s="44"/>
      <c r="M367" s="44"/>
      <c r="N367" s="44"/>
      <c r="O367" s="44"/>
      <c r="P367" s="44"/>
      <c r="Q367" s="44"/>
      <c r="R367" s="44"/>
      <c r="S367" s="44"/>
      <c r="T367" s="44"/>
      <c r="U367" s="44"/>
    </row>
    <row r="368" spans="1:21" ht="14" x14ac:dyDescent="0.15">
      <c r="A368" s="44"/>
      <c r="B368" s="44"/>
      <c r="C368" s="44"/>
      <c r="D368" s="44"/>
      <c r="E368" s="44"/>
      <c r="F368" s="44"/>
      <c r="G368" s="44"/>
      <c r="H368" s="44"/>
      <c r="I368" s="44"/>
      <c r="J368" s="44"/>
      <c r="K368" s="44"/>
      <c r="L368" s="44"/>
      <c r="M368" s="44"/>
      <c r="N368" s="44"/>
      <c r="O368" s="44"/>
      <c r="P368" s="44"/>
      <c r="Q368" s="44"/>
      <c r="R368" s="44"/>
      <c r="S368" s="44"/>
      <c r="T368" s="44"/>
      <c r="U368" s="44"/>
    </row>
    <row r="369" spans="1:21" ht="14" x14ac:dyDescent="0.15">
      <c r="A369" s="44"/>
      <c r="B369" s="44"/>
      <c r="C369" s="44"/>
      <c r="D369" s="44"/>
      <c r="E369" s="44"/>
      <c r="F369" s="44"/>
      <c r="G369" s="44"/>
      <c r="H369" s="44"/>
      <c r="I369" s="44"/>
      <c r="J369" s="44"/>
      <c r="K369" s="44"/>
      <c r="L369" s="44"/>
      <c r="M369" s="44"/>
      <c r="N369" s="44"/>
      <c r="O369" s="44"/>
      <c r="P369" s="44"/>
      <c r="Q369" s="44"/>
      <c r="R369" s="44"/>
      <c r="S369" s="44"/>
      <c r="T369" s="44"/>
      <c r="U369" s="44"/>
    </row>
    <row r="370" spans="1:21" ht="14" x14ac:dyDescent="0.15">
      <c r="A370" s="44"/>
      <c r="B370" s="44"/>
      <c r="C370" s="44"/>
      <c r="D370" s="44"/>
      <c r="E370" s="44"/>
      <c r="F370" s="44"/>
      <c r="G370" s="44"/>
      <c r="H370" s="44"/>
      <c r="I370" s="44"/>
      <c r="J370" s="44"/>
      <c r="K370" s="44"/>
      <c r="L370" s="44"/>
      <c r="M370" s="44"/>
      <c r="N370" s="44"/>
      <c r="O370" s="44"/>
      <c r="P370" s="44"/>
      <c r="Q370" s="44"/>
      <c r="R370" s="44"/>
      <c r="S370" s="44"/>
      <c r="T370" s="44"/>
      <c r="U370" s="44"/>
    </row>
    <row r="371" spans="1:21" ht="14" x14ac:dyDescent="0.15">
      <c r="A371" s="44"/>
      <c r="B371" s="44"/>
      <c r="C371" s="44"/>
      <c r="D371" s="44"/>
      <c r="E371" s="44"/>
      <c r="F371" s="44"/>
      <c r="G371" s="44"/>
      <c r="H371" s="44"/>
      <c r="I371" s="44"/>
      <c r="J371" s="44"/>
      <c r="K371" s="44"/>
      <c r="L371" s="44"/>
      <c r="M371" s="44"/>
      <c r="N371" s="44"/>
      <c r="O371" s="44"/>
      <c r="P371" s="44"/>
      <c r="Q371" s="44"/>
      <c r="R371" s="44"/>
      <c r="S371" s="44"/>
      <c r="T371" s="44"/>
      <c r="U371" s="44"/>
    </row>
    <row r="372" spans="1:21" ht="14" x14ac:dyDescent="0.15">
      <c r="A372" s="44"/>
      <c r="B372" s="44"/>
      <c r="C372" s="44"/>
      <c r="D372" s="44"/>
      <c r="E372" s="44"/>
      <c r="F372" s="44"/>
      <c r="G372" s="44"/>
      <c r="H372" s="44"/>
      <c r="I372" s="44"/>
      <c r="J372" s="44"/>
      <c r="K372" s="44"/>
      <c r="L372" s="44"/>
      <c r="M372" s="44"/>
      <c r="N372" s="44"/>
      <c r="O372" s="44"/>
      <c r="P372" s="44"/>
      <c r="Q372" s="44"/>
      <c r="R372" s="44"/>
      <c r="S372" s="44"/>
      <c r="T372" s="44"/>
      <c r="U372" s="44"/>
    </row>
    <row r="373" spans="1:21" ht="14" x14ac:dyDescent="0.15">
      <c r="A373" s="44"/>
      <c r="B373" s="44"/>
      <c r="C373" s="44"/>
      <c r="D373" s="44"/>
      <c r="E373" s="44"/>
      <c r="F373" s="44"/>
      <c r="G373" s="44"/>
      <c r="H373" s="44"/>
      <c r="I373" s="44"/>
      <c r="J373" s="44"/>
      <c r="K373" s="44"/>
      <c r="L373" s="44"/>
      <c r="M373" s="44"/>
      <c r="N373" s="44"/>
      <c r="O373" s="44"/>
      <c r="P373" s="44"/>
      <c r="Q373" s="44"/>
      <c r="R373" s="44"/>
      <c r="S373" s="44"/>
      <c r="T373" s="44"/>
      <c r="U373" s="44"/>
    </row>
    <row r="374" spans="1:21" ht="14" x14ac:dyDescent="0.15">
      <c r="A374" s="44"/>
      <c r="B374" s="44"/>
      <c r="C374" s="44"/>
      <c r="D374" s="44"/>
      <c r="E374" s="44"/>
      <c r="F374" s="44"/>
      <c r="G374" s="44"/>
      <c r="H374" s="44"/>
      <c r="I374" s="44"/>
      <c r="J374" s="44"/>
      <c r="K374" s="44"/>
      <c r="L374" s="44"/>
      <c r="M374" s="44"/>
      <c r="N374" s="44"/>
      <c r="O374" s="44"/>
      <c r="P374" s="44"/>
      <c r="Q374" s="44"/>
      <c r="R374" s="44"/>
      <c r="S374" s="44"/>
      <c r="T374" s="44"/>
      <c r="U374" s="44"/>
    </row>
    <row r="375" spans="1:21" ht="14" x14ac:dyDescent="0.15">
      <c r="A375" s="44"/>
      <c r="B375" s="44"/>
      <c r="C375" s="44"/>
      <c r="D375" s="44"/>
      <c r="E375" s="44"/>
      <c r="F375" s="44"/>
      <c r="G375" s="44"/>
      <c r="H375" s="44"/>
      <c r="I375" s="44"/>
      <c r="J375" s="44"/>
      <c r="K375" s="44"/>
      <c r="L375" s="44"/>
      <c r="M375" s="44"/>
      <c r="N375" s="44"/>
      <c r="O375" s="44"/>
      <c r="P375" s="44"/>
      <c r="Q375" s="44"/>
      <c r="R375" s="44"/>
      <c r="S375" s="44"/>
      <c r="T375" s="44"/>
      <c r="U375" s="44"/>
    </row>
    <row r="376" spans="1:21" ht="14" x14ac:dyDescent="0.15">
      <c r="A376" s="44"/>
      <c r="B376" s="44"/>
      <c r="C376" s="44"/>
      <c r="D376" s="44"/>
      <c r="E376" s="44"/>
      <c r="F376" s="44"/>
      <c r="G376" s="44"/>
      <c r="H376" s="44"/>
      <c r="I376" s="44"/>
      <c r="J376" s="44"/>
      <c r="K376" s="44"/>
      <c r="L376" s="44"/>
      <c r="M376" s="44"/>
      <c r="N376" s="44"/>
      <c r="O376" s="44"/>
      <c r="P376" s="44"/>
      <c r="Q376" s="44"/>
      <c r="R376" s="44"/>
      <c r="S376" s="44"/>
      <c r="T376" s="44"/>
      <c r="U376" s="44"/>
    </row>
    <row r="377" spans="1:21" ht="14" x14ac:dyDescent="0.15">
      <c r="A377" s="44"/>
      <c r="B377" s="44"/>
      <c r="C377" s="44"/>
      <c r="D377" s="44"/>
      <c r="E377" s="44"/>
      <c r="F377" s="44"/>
      <c r="G377" s="44"/>
      <c r="H377" s="44"/>
      <c r="I377" s="44"/>
      <c r="J377" s="44"/>
      <c r="K377" s="44"/>
      <c r="L377" s="44"/>
      <c r="M377" s="44"/>
      <c r="N377" s="44"/>
      <c r="O377" s="44"/>
      <c r="P377" s="44"/>
      <c r="Q377" s="44"/>
      <c r="R377" s="44"/>
      <c r="S377" s="44"/>
      <c r="T377" s="44"/>
      <c r="U377" s="44"/>
    </row>
    <row r="378" spans="1:21" ht="14" x14ac:dyDescent="0.15">
      <c r="A378" s="44"/>
      <c r="B378" s="44"/>
      <c r="C378" s="44"/>
      <c r="D378" s="44"/>
      <c r="E378" s="44"/>
      <c r="F378" s="44"/>
      <c r="G378" s="44"/>
      <c r="H378" s="44"/>
      <c r="I378" s="44"/>
      <c r="J378" s="44"/>
      <c r="K378" s="44"/>
      <c r="L378" s="44"/>
      <c r="M378" s="44"/>
      <c r="N378" s="44"/>
      <c r="O378" s="44"/>
      <c r="P378" s="44"/>
      <c r="Q378" s="44"/>
      <c r="R378" s="44"/>
      <c r="S378" s="44"/>
      <c r="T378" s="44"/>
      <c r="U378" s="44"/>
    </row>
    <row r="379" spans="1:21" ht="14" x14ac:dyDescent="0.15">
      <c r="A379" s="44"/>
      <c r="B379" s="44"/>
      <c r="C379" s="44"/>
      <c r="D379" s="44"/>
      <c r="E379" s="44"/>
      <c r="F379" s="44"/>
      <c r="G379" s="44"/>
      <c r="H379" s="44"/>
      <c r="I379" s="44"/>
      <c r="J379" s="44"/>
      <c r="K379" s="44"/>
      <c r="L379" s="44"/>
      <c r="M379" s="44"/>
      <c r="N379" s="44"/>
      <c r="O379" s="44"/>
      <c r="P379" s="44"/>
      <c r="Q379" s="44"/>
      <c r="R379" s="44"/>
      <c r="S379" s="44"/>
      <c r="T379" s="44"/>
      <c r="U379" s="44"/>
    </row>
    <row r="380" spans="1:21" ht="14" x14ac:dyDescent="0.15">
      <c r="A380" s="44"/>
      <c r="B380" s="44"/>
      <c r="C380" s="44"/>
      <c r="D380" s="44"/>
      <c r="E380" s="44"/>
      <c r="F380" s="44"/>
      <c r="G380" s="44"/>
      <c r="H380" s="44"/>
      <c r="I380" s="44"/>
      <c r="J380" s="44"/>
      <c r="K380" s="44"/>
      <c r="L380" s="44"/>
      <c r="M380" s="44"/>
      <c r="N380" s="44"/>
      <c r="O380" s="44"/>
      <c r="P380" s="44"/>
      <c r="Q380" s="44"/>
      <c r="R380" s="44"/>
      <c r="S380" s="44"/>
      <c r="T380" s="44"/>
      <c r="U380" s="44"/>
    </row>
    <row r="381" spans="1:21" ht="14" x14ac:dyDescent="0.15">
      <c r="A381" s="44"/>
      <c r="B381" s="44"/>
      <c r="C381" s="44"/>
      <c r="D381" s="44"/>
      <c r="E381" s="44"/>
      <c r="F381" s="44"/>
      <c r="G381" s="44"/>
      <c r="H381" s="44"/>
      <c r="I381" s="44"/>
      <c r="J381" s="44"/>
      <c r="K381" s="44"/>
      <c r="L381" s="44"/>
      <c r="M381" s="44"/>
      <c r="N381" s="44"/>
      <c r="O381" s="44"/>
      <c r="P381" s="44"/>
      <c r="Q381" s="44"/>
      <c r="R381" s="44"/>
      <c r="S381" s="44"/>
      <c r="T381" s="44"/>
      <c r="U381" s="44"/>
    </row>
    <row r="382" spans="1:21" ht="14" x14ac:dyDescent="0.15">
      <c r="A382" s="44"/>
      <c r="B382" s="44"/>
      <c r="C382" s="44"/>
      <c r="D382" s="44"/>
      <c r="E382" s="44"/>
      <c r="F382" s="44"/>
      <c r="G382" s="44"/>
      <c r="H382" s="44"/>
      <c r="I382" s="44"/>
      <c r="J382" s="44"/>
      <c r="K382" s="44"/>
      <c r="L382" s="44"/>
      <c r="M382" s="44"/>
      <c r="N382" s="44"/>
      <c r="O382" s="44"/>
      <c r="P382" s="44"/>
      <c r="Q382" s="44"/>
      <c r="R382" s="44"/>
      <c r="S382" s="44"/>
      <c r="T382" s="44"/>
      <c r="U382" s="44"/>
    </row>
    <row r="383" spans="1:21" ht="14" x14ac:dyDescent="0.15">
      <c r="A383" s="44"/>
      <c r="B383" s="44"/>
      <c r="C383" s="44"/>
      <c r="D383" s="44"/>
      <c r="E383" s="44"/>
      <c r="F383" s="44"/>
      <c r="G383" s="44"/>
      <c r="H383" s="44"/>
      <c r="I383" s="44"/>
      <c r="J383" s="44"/>
      <c r="K383" s="44"/>
      <c r="L383" s="44"/>
      <c r="M383" s="44"/>
      <c r="N383" s="44"/>
      <c r="O383" s="44"/>
      <c r="P383" s="44"/>
      <c r="Q383" s="44"/>
      <c r="R383" s="44"/>
      <c r="S383" s="44"/>
      <c r="T383" s="44"/>
      <c r="U383" s="44"/>
    </row>
    <row r="384" spans="1:21" ht="14" x14ac:dyDescent="0.15">
      <c r="A384" s="44"/>
      <c r="B384" s="44"/>
      <c r="C384" s="44"/>
      <c r="D384" s="44"/>
      <c r="E384" s="44"/>
      <c r="F384" s="44"/>
      <c r="G384" s="44"/>
      <c r="H384" s="44"/>
      <c r="I384" s="44"/>
      <c r="J384" s="44"/>
      <c r="K384" s="44"/>
      <c r="L384" s="44"/>
      <c r="M384" s="44"/>
      <c r="N384" s="44"/>
      <c r="O384" s="44"/>
      <c r="P384" s="44"/>
      <c r="Q384" s="44"/>
      <c r="R384" s="44"/>
      <c r="S384" s="44"/>
      <c r="T384" s="44"/>
      <c r="U384" s="44"/>
    </row>
    <row r="385" spans="1:21" ht="14" x14ac:dyDescent="0.15">
      <c r="A385" s="44"/>
      <c r="B385" s="44"/>
      <c r="C385" s="44"/>
      <c r="D385" s="44"/>
      <c r="E385" s="44"/>
      <c r="F385" s="44"/>
      <c r="G385" s="44"/>
      <c r="H385" s="44"/>
      <c r="I385" s="44"/>
      <c r="J385" s="44"/>
      <c r="K385" s="44"/>
      <c r="L385" s="44"/>
      <c r="M385" s="44"/>
      <c r="N385" s="44"/>
      <c r="O385" s="44"/>
      <c r="P385" s="44"/>
      <c r="Q385" s="44"/>
      <c r="R385" s="44"/>
      <c r="S385" s="44"/>
      <c r="T385" s="44"/>
      <c r="U385" s="44"/>
    </row>
    <row r="386" spans="1:21" ht="14" x14ac:dyDescent="0.15">
      <c r="A386" s="44"/>
      <c r="B386" s="44"/>
      <c r="C386" s="44"/>
      <c r="D386" s="44"/>
      <c r="E386" s="44"/>
      <c r="F386" s="44"/>
      <c r="G386" s="44"/>
      <c r="H386" s="44"/>
      <c r="I386" s="44"/>
      <c r="J386" s="44"/>
      <c r="K386" s="44"/>
      <c r="L386" s="44"/>
      <c r="M386" s="44"/>
      <c r="N386" s="44"/>
      <c r="O386" s="44"/>
      <c r="P386" s="44"/>
      <c r="Q386" s="44"/>
      <c r="R386" s="44"/>
      <c r="S386" s="44"/>
      <c r="T386" s="44"/>
      <c r="U386" s="44"/>
    </row>
    <row r="387" spans="1:21" ht="14" x14ac:dyDescent="0.15">
      <c r="A387" s="44"/>
      <c r="B387" s="44"/>
      <c r="C387" s="44"/>
      <c r="D387" s="44"/>
      <c r="E387" s="44"/>
      <c r="F387" s="44"/>
      <c r="G387" s="44"/>
      <c r="H387" s="44"/>
      <c r="I387" s="44"/>
      <c r="J387" s="44"/>
      <c r="K387" s="44"/>
      <c r="L387" s="44"/>
      <c r="M387" s="44"/>
      <c r="N387" s="44"/>
      <c r="O387" s="44"/>
      <c r="P387" s="44"/>
      <c r="Q387" s="44"/>
      <c r="R387" s="44"/>
      <c r="S387" s="44"/>
      <c r="T387" s="44"/>
      <c r="U387" s="44"/>
    </row>
    <row r="388" spans="1:21" ht="14" x14ac:dyDescent="0.15">
      <c r="A388" s="44"/>
      <c r="B388" s="44"/>
      <c r="C388" s="44"/>
      <c r="D388" s="44"/>
      <c r="E388" s="44"/>
      <c r="F388" s="44"/>
      <c r="G388" s="44"/>
      <c r="H388" s="44"/>
      <c r="I388" s="44"/>
      <c r="J388" s="44"/>
      <c r="K388" s="44"/>
      <c r="L388" s="44"/>
      <c r="M388" s="44"/>
      <c r="N388" s="44"/>
      <c r="O388" s="44"/>
      <c r="P388" s="44"/>
      <c r="Q388" s="44"/>
      <c r="R388" s="44"/>
      <c r="S388" s="44"/>
      <c r="T388" s="44"/>
      <c r="U388" s="44"/>
    </row>
    <row r="389" spans="1:21" ht="14" x14ac:dyDescent="0.15">
      <c r="A389" s="44"/>
      <c r="B389" s="44"/>
      <c r="C389" s="44"/>
      <c r="D389" s="44"/>
      <c r="E389" s="44"/>
      <c r="F389" s="44"/>
      <c r="G389" s="44"/>
      <c r="H389" s="44"/>
      <c r="I389" s="44"/>
      <c r="J389" s="44"/>
      <c r="K389" s="44"/>
      <c r="L389" s="44"/>
      <c r="M389" s="44"/>
      <c r="N389" s="44"/>
      <c r="O389" s="44"/>
      <c r="P389" s="44"/>
      <c r="Q389" s="44"/>
      <c r="R389" s="44"/>
      <c r="S389" s="44"/>
      <c r="T389" s="44"/>
      <c r="U389" s="44"/>
    </row>
    <row r="390" spans="1:21" ht="14" x14ac:dyDescent="0.15">
      <c r="A390" s="44"/>
      <c r="B390" s="44"/>
      <c r="C390" s="44"/>
      <c r="D390" s="44"/>
      <c r="E390" s="44"/>
      <c r="F390" s="44"/>
      <c r="G390" s="44"/>
      <c r="H390" s="44"/>
      <c r="I390" s="44"/>
      <c r="J390" s="44"/>
      <c r="K390" s="44"/>
      <c r="L390" s="44"/>
      <c r="M390" s="44"/>
      <c r="N390" s="44"/>
      <c r="O390" s="44"/>
      <c r="P390" s="44"/>
      <c r="Q390" s="44"/>
      <c r="R390" s="44"/>
      <c r="S390" s="44"/>
      <c r="T390" s="44"/>
      <c r="U390" s="44"/>
    </row>
    <row r="391" spans="1:21" ht="14" x14ac:dyDescent="0.15">
      <c r="A391" s="44"/>
      <c r="B391" s="44"/>
      <c r="C391" s="44"/>
      <c r="D391" s="44"/>
      <c r="E391" s="44"/>
      <c r="F391" s="44"/>
      <c r="G391" s="44"/>
      <c r="H391" s="44"/>
      <c r="I391" s="44"/>
      <c r="J391" s="44"/>
      <c r="K391" s="44"/>
      <c r="L391" s="44"/>
      <c r="M391" s="44"/>
      <c r="N391" s="44"/>
      <c r="O391" s="44"/>
      <c r="P391" s="44"/>
      <c r="Q391" s="44"/>
      <c r="R391" s="44"/>
      <c r="S391" s="44"/>
      <c r="T391" s="44"/>
      <c r="U391" s="44"/>
    </row>
    <row r="392" spans="1:21" ht="14" x14ac:dyDescent="0.15">
      <c r="A392" s="44"/>
      <c r="B392" s="44"/>
      <c r="C392" s="44"/>
      <c r="D392" s="44"/>
      <c r="E392" s="44"/>
      <c r="F392" s="44"/>
      <c r="G392" s="44"/>
      <c r="H392" s="44"/>
      <c r="I392" s="44"/>
      <c r="J392" s="44"/>
      <c r="K392" s="44"/>
      <c r="L392" s="44"/>
      <c r="M392" s="44"/>
      <c r="N392" s="44"/>
      <c r="O392" s="44"/>
      <c r="P392" s="44"/>
      <c r="Q392" s="44"/>
      <c r="R392" s="44"/>
      <c r="S392" s="44"/>
      <c r="T392" s="44"/>
      <c r="U392" s="44"/>
    </row>
    <row r="393" spans="1:21" ht="14" x14ac:dyDescent="0.15">
      <c r="A393" s="44"/>
      <c r="B393" s="44"/>
      <c r="C393" s="44"/>
      <c r="D393" s="44"/>
      <c r="E393" s="44"/>
      <c r="F393" s="44"/>
      <c r="G393" s="44"/>
      <c r="H393" s="44"/>
      <c r="I393" s="44"/>
      <c r="J393" s="44"/>
      <c r="K393" s="44"/>
      <c r="L393" s="44"/>
      <c r="M393" s="44"/>
      <c r="N393" s="44"/>
      <c r="O393" s="44"/>
      <c r="P393" s="44"/>
      <c r="Q393" s="44"/>
      <c r="R393" s="44"/>
      <c r="S393" s="44"/>
      <c r="T393" s="44"/>
      <c r="U393" s="44"/>
    </row>
    <row r="394" spans="1:21" ht="14" x14ac:dyDescent="0.15">
      <c r="A394" s="44"/>
      <c r="B394" s="44"/>
      <c r="C394" s="44"/>
      <c r="D394" s="44"/>
      <c r="E394" s="44"/>
      <c r="F394" s="44"/>
      <c r="G394" s="44"/>
      <c r="H394" s="44"/>
      <c r="I394" s="44"/>
      <c r="J394" s="44"/>
      <c r="K394" s="44"/>
      <c r="L394" s="44"/>
      <c r="M394" s="44"/>
      <c r="N394" s="44"/>
      <c r="O394" s="44"/>
      <c r="P394" s="44"/>
      <c r="Q394" s="44"/>
      <c r="R394" s="44"/>
      <c r="S394" s="44"/>
      <c r="T394" s="44"/>
      <c r="U394" s="44"/>
    </row>
    <row r="395" spans="1:21" ht="14" x14ac:dyDescent="0.15">
      <c r="A395" s="44"/>
      <c r="B395" s="44"/>
      <c r="C395" s="44"/>
      <c r="D395" s="44"/>
      <c r="E395" s="44"/>
      <c r="F395" s="44"/>
      <c r="G395" s="44"/>
      <c r="H395" s="44"/>
      <c r="I395" s="44"/>
      <c r="J395" s="44"/>
      <c r="K395" s="44"/>
      <c r="L395" s="44"/>
      <c r="M395" s="44"/>
      <c r="N395" s="44"/>
      <c r="O395" s="44"/>
      <c r="P395" s="44"/>
      <c r="Q395" s="44"/>
      <c r="R395" s="44"/>
      <c r="S395" s="44"/>
      <c r="T395" s="44"/>
      <c r="U395" s="44"/>
    </row>
    <row r="396" spans="1:21" ht="14" x14ac:dyDescent="0.15">
      <c r="A396" s="44"/>
      <c r="B396" s="44"/>
      <c r="C396" s="44"/>
      <c r="D396" s="44"/>
      <c r="E396" s="44"/>
      <c r="F396" s="44"/>
      <c r="G396" s="44"/>
      <c r="H396" s="44"/>
      <c r="I396" s="44"/>
      <c r="J396" s="44"/>
      <c r="K396" s="44"/>
      <c r="L396" s="44"/>
      <c r="M396" s="44"/>
      <c r="N396" s="44"/>
      <c r="O396" s="44"/>
      <c r="P396" s="44"/>
      <c r="Q396" s="44"/>
      <c r="R396" s="44"/>
      <c r="S396" s="44"/>
      <c r="T396" s="44"/>
      <c r="U396" s="44"/>
    </row>
    <row r="397" spans="1:21" ht="14" x14ac:dyDescent="0.15">
      <c r="A397" s="44"/>
      <c r="B397" s="44"/>
      <c r="C397" s="44"/>
      <c r="D397" s="44"/>
      <c r="E397" s="44"/>
      <c r="F397" s="44"/>
      <c r="G397" s="44"/>
      <c r="H397" s="44"/>
      <c r="I397" s="44"/>
      <c r="J397" s="44"/>
      <c r="K397" s="44"/>
      <c r="L397" s="44"/>
      <c r="M397" s="44"/>
      <c r="N397" s="44"/>
      <c r="O397" s="44"/>
      <c r="P397" s="44"/>
      <c r="Q397" s="44"/>
      <c r="R397" s="44"/>
      <c r="S397" s="44"/>
      <c r="T397" s="44"/>
      <c r="U397" s="44"/>
    </row>
    <row r="398" spans="1:21" ht="14" x14ac:dyDescent="0.15">
      <c r="A398" s="44"/>
      <c r="B398" s="44"/>
      <c r="C398" s="44"/>
      <c r="D398" s="44"/>
      <c r="E398" s="44"/>
      <c r="F398" s="44"/>
      <c r="G398" s="44"/>
      <c r="H398" s="44"/>
      <c r="I398" s="44"/>
      <c r="J398" s="44"/>
      <c r="K398" s="44"/>
      <c r="L398" s="44"/>
      <c r="M398" s="44"/>
      <c r="N398" s="44"/>
      <c r="O398" s="44"/>
      <c r="P398" s="44"/>
      <c r="Q398" s="44"/>
      <c r="R398" s="44"/>
      <c r="S398" s="44"/>
      <c r="T398" s="44"/>
      <c r="U398" s="44"/>
    </row>
    <row r="399" spans="1:21" ht="14" x14ac:dyDescent="0.15">
      <c r="A399" s="44"/>
      <c r="B399" s="44"/>
      <c r="C399" s="44"/>
      <c r="D399" s="44"/>
      <c r="E399" s="44"/>
      <c r="F399" s="44"/>
      <c r="G399" s="44"/>
      <c r="H399" s="44"/>
      <c r="I399" s="44"/>
      <c r="J399" s="44"/>
      <c r="K399" s="44"/>
      <c r="L399" s="44"/>
      <c r="M399" s="44"/>
      <c r="N399" s="44"/>
      <c r="O399" s="44"/>
      <c r="P399" s="44"/>
      <c r="Q399" s="44"/>
      <c r="R399" s="44"/>
      <c r="S399" s="44"/>
      <c r="T399" s="44"/>
      <c r="U399" s="44"/>
    </row>
    <row r="400" spans="1:21" ht="14" x14ac:dyDescent="0.15">
      <c r="A400" s="44"/>
      <c r="B400" s="44"/>
      <c r="C400" s="44"/>
      <c r="D400" s="44"/>
      <c r="E400" s="44"/>
      <c r="F400" s="44"/>
      <c r="G400" s="44"/>
      <c r="H400" s="44"/>
      <c r="I400" s="44"/>
      <c r="J400" s="44"/>
      <c r="K400" s="44"/>
      <c r="L400" s="44"/>
      <c r="M400" s="44"/>
      <c r="N400" s="44"/>
      <c r="O400" s="44"/>
      <c r="P400" s="44"/>
      <c r="Q400" s="44"/>
      <c r="R400" s="44"/>
      <c r="S400" s="44"/>
      <c r="T400" s="44"/>
      <c r="U400" s="44"/>
    </row>
    <row r="401" spans="1:21" ht="14" x14ac:dyDescent="0.15">
      <c r="A401" s="44"/>
      <c r="B401" s="44"/>
      <c r="C401" s="44"/>
      <c r="D401" s="44"/>
      <c r="E401" s="44"/>
      <c r="F401" s="44"/>
      <c r="G401" s="44"/>
      <c r="H401" s="44"/>
      <c r="I401" s="44"/>
      <c r="J401" s="44"/>
      <c r="K401" s="44"/>
      <c r="L401" s="44"/>
      <c r="M401" s="44"/>
      <c r="N401" s="44"/>
      <c r="O401" s="44"/>
      <c r="P401" s="44"/>
      <c r="Q401" s="44"/>
      <c r="R401" s="44"/>
      <c r="S401" s="44"/>
      <c r="T401" s="44"/>
      <c r="U401" s="44"/>
    </row>
    <row r="402" spans="1:21" ht="14" x14ac:dyDescent="0.15">
      <c r="A402" s="44"/>
      <c r="B402" s="44"/>
      <c r="C402" s="44"/>
      <c r="D402" s="44"/>
      <c r="E402" s="44"/>
      <c r="F402" s="44"/>
      <c r="G402" s="44"/>
      <c r="H402" s="44"/>
      <c r="I402" s="44"/>
      <c r="J402" s="44"/>
      <c r="K402" s="44"/>
      <c r="L402" s="44"/>
      <c r="M402" s="44"/>
      <c r="N402" s="44"/>
      <c r="O402" s="44"/>
      <c r="P402" s="44"/>
      <c r="Q402" s="44"/>
      <c r="R402" s="44"/>
      <c r="S402" s="44"/>
      <c r="T402" s="44"/>
      <c r="U402" s="44"/>
    </row>
    <row r="403" spans="1:21" ht="14" x14ac:dyDescent="0.15">
      <c r="A403" s="44"/>
      <c r="B403" s="44"/>
      <c r="C403" s="44"/>
      <c r="D403" s="44"/>
      <c r="E403" s="44"/>
      <c r="F403" s="44"/>
      <c r="G403" s="44"/>
      <c r="H403" s="44"/>
      <c r="I403" s="44"/>
      <c r="J403" s="44"/>
      <c r="K403" s="44"/>
      <c r="L403" s="44"/>
      <c r="M403" s="44"/>
      <c r="N403" s="44"/>
      <c r="O403" s="44"/>
      <c r="P403" s="44"/>
      <c r="Q403" s="44"/>
      <c r="R403" s="44"/>
      <c r="S403" s="44"/>
      <c r="T403" s="44"/>
      <c r="U403" s="44"/>
    </row>
    <row r="404" spans="1:21" ht="14" x14ac:dyDescent="0.15">
      <c r="A404" s="44"/>
      <c r="B404" s="44"/>
      <c r="C404" s="44"/>
      <c r="D404" s="44"/>
      <c r="E404" s="44"/>
      <c r="F404" s="44"/>
      <c r="G404" s="44"/>
      <c r="H404" s="44"/>
      <c r="I404" s="44"/>
      <c r="J404" s="44"/>
      <c r="K404" s="44"/>
      <c r="L404" s="44"/>
      <c r="M404" s="44"/>
      <c r="N404" s="44"/>
      <c r="O404" s="44"/>
      <c r="P404" s="44"/>
      <c r="Q404" s="44"/>
      <c r="R404" s="44"/>
      <c r="S404" s="44"/>
      <c r="T404" s="44"/>
      <c r="U404" s="44"/>
    </row>
    <row r="405" spans="1:21" ht="14" x14ac:dyDescent="0.15">
      <c r="A405" s="44"/>
      <c r="B405" s="44"/>
      <c r="C405" s="44"/>
      <c r="D405" s="44"/>
      <c r="E405" s="44"/>
      <c r="F405" s="44"/>
      <c r="G405" s="44"/>
      <c r="H405" s="44"/>
      <c r="I405" s="44"/>
      <c r="J405" s="44"/>
      <c r="K405" s="44"/>
      <c r="L405" s="44"/>
      <c r="M405" s="44"/>
      <c r="N405" s="44"/>
      <c r="O405" s="44"/>
      <c r="P405" s="44"/>
      <c r="Q405" s="44"/>
      <c r="R405" s="44"/>
      <c r="S405" s="44"/>
      <c r="T405" s="44"/>
      <c r="U405" s="44"/>
    </row>
    <row r="406" spans="1:21" ht="14" x14ac:dyDescent="0.15">
      <c r="A406" s="44"/>
      <c r="B406" s="44"/>
      <c r="C406" s="44"/>
      <c r="D406" s="44"/>
      <c r="E406" s="44"/>
      <c r="F406" s="44"/>
      <c r="G406" s="44"/>
      <c r="H406" s="44"/>
      <c r="I406" s="44"/>
      <c r="J406" s="44"/>
      <c r="K406" s="44"/>
      <c r="L406" s="44"/>
      <c r="M406" s="44"/>
      <c r="N406" s="44"/>
      <c r="O406" s="44"/>
      <c r="P406" s="44"/>
      <c r="Q406" s="44"/>
      <c r="R406" s="44"/>
      <c r="S406" s="44"/>
      <c r="T406" s="44"/>
      <c r="U406" s="44"/>
    </row>
    <row r="407" spans="1:21" ht="14" x14ac:dyDescent="0.15">
      <c r="A407" s="44"/>
      <c r="B407" s="44"/>
      <c r="C407" s="44"/>
      <c r="D407" s="44"/>
      <c r="E407" s="44"/>
      <c r="F407" s="44"/>
      <c r="G407" s="44"/>
      <c r="H407" s="44"/>
      <c r="I407" s="44"/>
      <c r="J407" s="44"/>
      <c r="K407" s="44"/>
      <c r="L407" s="44"/>
      <c r="M407" s="44"/>
      <c r="N407" s="44"/>
      <c r="O407" s="44"/>
      <c r="P407" s="44"/>
      <c r="Q407" s="44"/>
      <c r="R407" s="44"/>
      <c r="S407" s="44"/>
      <c r="T407" s="44"/>
      <c r="U407" s="44"/>
    </row>
    <row r="408" spans="1:21" ht="14" x14ac:dyDescent="0.15">
      <c r="A408" s="44"/>
      <c r="B408" s="44"/>
      <c r="C408" s="44"/>
      <c r="D408" s="44"/>
      <c r="E408" s="44"/>
      <c r="F408" s="44"/>
      <c r="G408" s="44"/>
      <c r="H408" s="44"/>
      <c r="I408" s="44"/>
      <c r="J408" s="44"/>
      <c r="K408" s="44"/>
      <c r="L408" s="44"/>
      <c r="M408" s="44"/>
      <c r="N408" s="44"/>
      <c r="O408" s="44"/>
      <c r="P408" s="44"/>
      <c r="Q408" s="44"/>
      <c r="R408" s="44"/>
      <c r="S408" s="44"/>
      <c r="T408" s="44"/>
      <c r="U408" s="44"/>
    </row>
    <row r="409" spans="1:21" ht="14" x14ac:dyDescent="0.15">
      <c r="A409" s="44"/>
      <c r="B409" s="44"/>
      <c r="C409" s="44"/>
      <c r="D409" s="44"/>
      <c r="E409" s="44"/>
      <c r="F409" s="44"/>
      <c r="G409" s="44"/>
      <c r="H409" s="44"/>
      <c r="I409" s="44"/>
      <c r="J409" s="44"/>
      <c r="K409" s="44"/>
      <c r="L409" s="44"/>
      <c r="M409" s="44"/>
      <c r="N409" s="44"/>
      <c r="O409" s="44"/>
      <c r="P409" s="44"/>
      <c r="Q409" s="44"/>
      <c r="R409" s="44"/>
      <c r="S409" s="44"/>
      <c r="T409" s="44"/>
      <c r="U409" s="44"/>
    </row>
    <row r="410" spans="1:21" ht="14" x14ac:dyDescent="0.15">
      <c r="A410" s="44"/>
      <c r="B410" s="44"/>
      <c r="C410" s="44"/>
      <c r="D410" s="44"/>
      <c r="E410" s="44"/>
      <c r="F410" s="44"/>
      <c r="G410" s="44"/>
      <c r="H410" s="44"/>
      <c r="I410" s="44"/>
      <c r="J410" s="44"/>
      <c r="K410" s="44"/>
      <c r="L410" s="44"/>
      <c r="M410" s="44"/>
      <c r="N410" s="44"/>
      <c r="O410" s="44"/>
      <c r="P410" s="44"/>
      <c r="Q410" s="44"/>
      <c r="R410" s="44"/>
      <c r="S410" s="44"/>
      <c r="T410" s="44"/>
      <c r="U410" s="44"/>
    </row>
    <row r="411" spans="1:21" ht="14" x14ac:dyDescent="0.15">
      <c r="A411" s="44"/>
      <c r="B411" s="44"/>
      <c r="C411" s="44"/>
      <c r="D411" s="44"/>
      <c r="E411" s="44"/>
      <c r="F411" s="44"/>
      <c r="G411" s="44"/>
      <c r="H411" s="44"/>
      <c r="I411" s="44"/>
      <c r="J411" s="44"/>
      <c r="K411" s="44"/>
      <c r="L411" s="44"/>
      <c r="M411" s="44"/>
      <c r="N411" s="44"/>
      <c r="O411" s="44"/>
      <c r="P411" s="44"/>
      <c r="Q411" s="44"/>
      <c r="R411" s="44"/>
      <c r="S411" s="44"/>
      <c r="T411" s="44"/>
      <c r="U411" s="44"/>
    </row>
    <row r="412" spans="1:21" ht="14" x14ac:dyDescent="0.15">
      <c r="A412" s="44"/>
      <c r="B412" s="44"/>
      <c r="C412" s="44"/>
      <c r="D412" s="44"/>
      <c r="E412" s="44"/>
      <c r="F412" s="44"/>
      <c r="G412" s="44"/>
      <c r="H412" s="44"/>
      <c r="I412" s="44"/>
      <c r="J412" s="44"/>
      <c r="K412" s="44"/>
      <c r="L412" s="44"/>
      <c r="M412" s="44"/>
      <c r="N412" s="44"/>
      <c r="O412" s="44"/>
      <c r="P412" s="44"/>
      <c r="Q412" s="44"/>
      <c r="R412" s="44"/>
      <c r="S412" s="44"/>
      <c r="T412" s="44"/>
      <c r="U412" s="44"/>
    </row>
    <row r="413" spans="1:21" ht="14" x14ac:dyDescent="0.15">
      <c r="A413" s="44"/>
      <c r="B413" s="44"/>
      <c r="C413" s="44"/>
      <c r="D413" s="44"/>
      <c r="E413" s="44"/>
      <c r="F413" s="44"/>
      <c r="G413" s="44"/>
      <c r="H413" s="44"/>
      <c r="I413" s="44"/>
      <c r="J413" s="44"/>
      <c r="K413" s="44"/>
      <c r="L413" s="44"/>
      <c r="M413" s="44"/>
      <c r="N413" s="44"/>
      <c r="O413" s="44"/>
      <c r="P413" s="44"/>
      <c r="Q413" s="44"/>
      <c r="R413" s="44"/>
      <c r="S413" s="44"/>
      <c r="T413" s="44"/>
      <c r="U413" s="44"/>
    </row>
    <row r="414" spans="1:21" ht="14" x14ac:dyDescent="0.15">
      <c r="A414" s="44"/>
      <c r="B414" s="44"/>
      <c r="C414" s="44"/>
      <c r="D414" s="44"/>
      <c r="E414" s="44"/>
      <c r="F414" s="44"/>
      <c r="G414" s="44"/>
      <c r="H414" s="44"/>
      <c r="I414" s="44"/>
      <c r="J414" s="44"/>
      <c r="K414" s="44"/>
      <c r="L414" s="44"/>
      <c r="M414" s="44"/>
      <c r="N414" s="44"/>
      <c r="O414" s="44"/>
      <c r="P414" s="44"/>
      <c r="Q414" s="44"/>
      <c r="R414" s="44"/>
      <c r="S414" s="44"/>
      <c r="T414" s="44"/>
      <c r="U414" s="44"/>
    </row>
    <row r="415" spans="1:21" ht="14" x14ac:dyDescent="0.15">
      <c r="A415" s="44"/>
      <c r="B415" s="44"/>
      <c r="C415" s="44"/>
      <c r="D415" s="44"/>
      <c r="E415" s="44"/>
      <c r="F415" s="44"/>
      <c r="G415" s="44"/>
      <c r="H415" s="44"/>
      <c r="I415" s="44"/>
      <c r="J415" s="44"/>
      <c r="K415" s="44"/>
      <c r="L415" s="44"/>
      <c r="M415" s="44"/>
      <c r="N415" s="44"/>
      <c r="O415" s="44"/>
      <c r="P415" s="44"/>
      <c r="Q415" s="44"/>
      <c r="R415" s="44"/>
      <c r="S415" s="44"/>
      <c r="T415" s="44"/>
      <c r="U415" s="44"/>
    </row>
    <row r="416" spans="1:21" ht="14" x14ac:dyDescent="0.15">
      <c r="A416" s="44"/>
      <c r="B416" s="44"/>
      <c r="C416" s="44"/>
      <c r="D416" s="44"/>
      <c r="E416" s="44"/>
      <c r="F416" s="44"/>
      <c r="G416" s="44"/>
      <c r="H416" s="44"/>
      <c r="I416" s="44"/>
      <c r="J416" s="44"/>
      <c r="K416" s="44"/>
      <c r="L416" s="44"/>
      <c r="M416" s="44"/>
      <c r="N416" s="44"/>
      <c r="O416" s="44"/>
      <c r="P416" s="44"/>
      <c r="Q416" s="44"/>
      <c r="R416" s="44"/>
      <c r="S416" s="44"/>
      <c r="T416" s="44"/>
      <c r="U416" s="44"/>
    </row>
    <row r="417" spans="1:21" ht="14" x14ac:dyDescent="0.15">
      <c r="A417" s="44"/>
      <c r="B417" s="44"/>
      <c r="C417" s="44"/>
      <c r="D417" s="44"/>
      <c r="E417" s="44"/>
      <c r="F417" s="44"/>
      <c r="G417" s="44"/>
      <c r="H417" s="44"/>
      <c r="I417" s="44"/>
      <c r="J417" s="44"/>
      <c r="K417" s="44"/>
      <c r="L417" s="44"/>
      <c r="M417" s="44"/>
      <c r="N417" s="44"/>
      <c r="O417" s="44"/>
      <c r="P417" s="44"/>
      <c r="Q417" s="44"/>
      <c r="R417" s="44"/>
      <c r="S417" s="44"/>
      <c r="T417" s="44"/>
      <c r="U417" s="44"/>
    </row>
    <row r="418" spans="1:21" ht="14" x14ac:dyDescent="0.15">
      <c r="A418" s="44"/>
      <c r="B418" s="44"/>
      <c r="C418" s="44"/>
      <c r="D418" s="44"/>
      <c r="E418" s="44"/>
      <c r="F418" s="44"/>
      <c r="G418" s="44"/>
      <c r="H418" s="44"/>
      <c r="I418" s="44"/>
      <c r="J418" s="44"/>
      <c r="K418" s="44"/>
      <c r="L418" s="44"/>
      <c r="M418" s="44"/>
      <c r="N418" s="44"/>
      <c r="O418" s="44"/>
      <c r="P418" s="44"/>
      <c r="Q418" s="44"/>
      <c r="R418" s="44"/>
      <c r="S418" s="44"/>
      <c r="T418" s="44"/>
      <c r="U418" s="44"/>
    </row>
    <row r="419" spans="1:21" ht="14" x14ac:dyDescent="0.15">
      <c r="A419" s="44"/>
      <c r="B419" s="44"/>
      <c r="C419" s="44"/>
      <c r="D419" s="44"/>
      <c r="E419" s="44"/>
      <c r="F419" s="44"/>
      <c r="G419" s="44"/>
      <c r="H419" s="44"/>
      <c r="I419" s="44"/>
      <c r="J419" s="44"/>
      <c r="K419" s="44"/>
      <c r="L419" s="44"/>
      <c r="M419" s="44"/>
      <c r="N419" s="44"/>
      <c r="O419" s="44"/>
      <c r="P419" s="44"/>
      <c r="Q419" s="44"/>
      <c r="R419" s="44"/>
      <c r="S419" s="44"/>
      <c r="T419" s="44"/>
      <c r="U419" s="44"/>
    </row>
    <row r="420" spans="1:21" ht="14" x14ac:dyDescent="0.15">
      <c r="A420" s="44"/>
      <c r="B420" s="44"/>
      <c r="C420" s="44"/>
      <c r="D420" s="44"/>
      <c r="E420" s="44"/>
      <c r="F420" s="44"/>
      <c r="G420" s="44"/>
      <c r="H420" s="44"/>
      <c r="I420" s="44"/>
      <c r="J420" s="44"/>
      <c r="K420" s="44"/>
      <c r="L420" s="44"/>
      <c r="M420" s="44"/>
      <c r="N420" s="44"/>
      <c r="O420" s="44"/>
      <c r="P420" s="44"/>
      <c r="Q420" s="44"/>
      <c r="R420" s="44"/>
      <c r="S420" s="44"/>
      <c r="T420" s="44"/>
      <c r="U420" s="44"/>
    </row>
    <row r="421" spans="1:21" ht="14" x14ac:dyDescent="0.15">
      <c r="A421" s="44"/>
      <c r="B421" s="44"/>
      <c r="C421" s="44"/>
      <c r="D421" s="44"/>
      <c r="E421" s="44"/>
      <c r="F421" s="44"/>
      <c r="G421" s="44"/>
      <c r="H421" s="44"/>
      <c r="I421" s="44"/>
      <c r="J421" s="44"/>
      <c r="K421" s="44"/>
      <c r="L421" s="44"/>
      <c r="M421" s="44"/>
      <c r="N421" s="44"/>
      <c r="O421" s="44"/>
      <c r="P421" s="44"/>
      <c r="Q421" s="44"/>
      <c r="R421" s="44"/>
      <c r="S421" s="44"/>
      <c r="T421" s="44"/>
      <c r="U421" s="44"/>
    </row>
    <row r="422" spans="1:21" ht="14" x14ac:dyDescent="0.15">
      <c r="A422" s="44"/>
      <c r="B422" s="44"/>
      <c r="C422" s="44"/>
      <c r="D422" s="44"/>
      <c r="E422" s="44"/>
      <c r="F422" s="44"/>
      <c r="G422" s="44"/>
      <c r="H422" s="44"/>
      <c r="I422" s="44"/>
      <c r="J422" s="44"/>
      <c r="K422" s="44"/>
      <c r="L422" s="44"/>
      <c r="M422" s="44"/>
      <c r="N422" s="44"/>
      <c r="O422" s="44"/>
      <c r="P422" s="44"/>
      <c r="Q422" s="44"/>
      <c r="R422" s="44"/>
      <c r="S422" s="44"/>
      <c r="T422" s="44"/>
      <c r="U422" s="44"/>
    </row>
    <row r="423" spans="1:21" ht="14" x14ac:dyDescent="0.15">
      <c r="A423" s="44"/>
      <c r="B423" s="44"/>
      <c r="C423" s="44"/>
      <c r="D423" s="44"/>
      <c r="E423" s="44"/>
      <c r="F423" s="44"/>
      <c r="G423" s="44"/>
      <c r="H423" s="44"/>
      <c r="I423" s="44"/>
      <c r="J423" s="44"/>
      <c r="K423" s="44"/>
      <c r="L423" s="44"/>
      <c r="M423" s="44"/>
      <c r="N423" s="44"/>
      <c r="O423" s="44"/>
      <c r="P423" s="44"/>
      <c r="Q423" s="44"/>
      <c r="R423" s="44"/>
      <c r="S423" s="44"/>
      <c r="T423" s="44"/>
      <c r="U423" s="44"/>
    </row>
    <row r="424" spans="1:21" ht="14" x14ac:dyDescent="0.15">
      <c r="A424" s="44"/>
      <c r="B424" s="44"/>
      <c r="C424" s="44"/>
      <c r="D424" s="44"/>
      <c r="E424" s="44"/>
      <c r="F424" s="44"/>
      <c r="G424" s="44"/>
      <c r="H424" s="44"/>
      <c r="I424" s="44"/>
      <c r="J424" s="44"/>
      <c r="K424" s="44"/>
      <c r="L424" s="44"/>
      <c r="M424" s="44"/>
      <c r="N424" s="44"/>
      <c r="O424" s="44"/>
      <c r="P424" s="44"/>
      <c r="Q424" s="44"/>
      <c r="R424" s="44"/>
      <c r="S424" s="44"/>
      <c r="T424" s="44"/>
      <c r="U424" s="44"/>
    </row>
    <row r="425" spans="1:21" ht="14" x14ac:dyDescent="0.15">
      <c r="A425" s="44"/>
      <c r="B425" s="44"/>
      <c r="C425" s="44"/>
      <c r="D425" s="44"/>
      <c r="E425" s="44"/>
      <c r="F425" s="44"/>
      <c r="G425" s="44"/>
      <c r="H425" s="44"/>
      <c r="I425" s="44"/>
      <c r="J425" s="44"/>
      <c r="K425" s="44"/>
      <c r="L425" s="44"/>
      <c r="M425" s="44"/>
      <c r="N425" s="44"/>
      <c r="O425" s="44"/>
      <c r="P425" s="44"/>
      <c r="Q425" s="44"/>
      <c r="R425" s="44"/>
      <c r="S425" s="44"/>
      <c r="T425" s="44"/>
      <c r="U425" s="44"/>
    </row>
    <row r="426" spans="1:21" ht="14" x14ac:dyDescent="0.15">
      <c r="A426" s="44"/>
      <c r="B426" s="44"/>
      <c r="C426" s="44"/>
      <c r="D426" s="44"/>
      <c r="E426" s="44"/>
      <c r="F426" s="44"/>
      <c r="G426" s="44"/>
      <c r="H426" s="44"/>
      <c r="I426" s="44"/>
      <c r="J426" s="44"/>
      <c r="K426" s="44"/>
      <c r="L426" s="44"/>
      <c r="M426" s="44"/>
      <c r="N426" s="44"/>
      <c r="O426" s="44"/>
      <c r="P426" s="44"/>
      <c r="Q426" s="44"/>
      <c r="R426" s="44"/>
      <c r="S426" s="44"/>
      <c r="T426" s="44"/>
      <c r="U426" s="44"/>
    </row>
    <row r="427" spans="1:21" ht="14" x14ac:dyDescent="0.15">
      <c r="A427" s="44"/>
      <c r="B427" s="44"/>
      <c r="C427" s="44"/>
      <c r="D427" s="44"/>
      <c r="E427" s="44"/>
      <c r="F427" s="44"/>
      <c r="G427" s="44"/>
      <c r="H427" s="44"/>
      <c r="I427" s="44"/>
      <c r="J427" s="44"/>
      <c r="K427" s="44"/>
      <c r="L427" s="44"/>
      <c r="M427" s="44"/>
      <c r="N427" s="44"/>
      <c r="O427" s="44"/>
      <c r="P427" s="44"/>
      <c r="Q427" s="44"/>
      <c r="R427" s="44"/>
      <c r="S427" s="44"/>
      <c r="T427" s="44"/>
      <c r="U427" s="44"/>
    </row>
    <row r="428" spans="1:21" ht="14" x14ac:dyDescent="0.15">
      <c r="A428" s="44"/>
      <c r="B428" s="44"/>
      <c r="C428" s="44"/>
      <c r="D428" s="44"/>
      <c r="E428" s="44"/>
      <c r="F428" s="44"/>
      <c r="G428" s="44"/>
      <c r="H428" s="44"/>
      <c r="I428" s="44"/>
      <c r="J428" s="44"/>
      <c r="K428" s="44"/>
      <c r="L428" s="44"/>
      <c r="M428" s="44"/>
      <c r="N428" s="44"/>
      <c r="O428" s="44"/>
      <c r="P428" s="44"/>
      <c r="Q428" s="44"/>
      <c r="R428" s="44"/>
      <c r="S428" s="44"/>
      <c r="T428" s="44"/>
      <c r="U428" s="44"/>
    </row>
    <row r="429" spans="1:21" ht="14" x14ac:dyDescent="0.15">
      <c r="A429" s="44"/>
      <c r="B429" s="44"/>
      <c r="C429" s="44"/>
      <c r="D429" s="44"/>
      <c r="E429" s="44"/>
      <c r="F429" s="44"/>
      <c r="G429" s="44"/>
      <c r="H429" s="44"/>
      <c r="I429" s="44"/>
      <c r="J429" s="44"/>
      <c r="K429" s="44"/>
      <c r="L429" s="44"/>
      <c r="M429" s="44"/>
      <c r="N429" s="44"/>
      <c r="O429" s="44"/>
      <c r="P429" s="44"/>
      <c r="Q429" s="44"/>
      <c r="R429" s="44"/>
      <c r="S429" s="44"/>
      <c r="T429" s="44"/>
      <c r="U429" s="44"/>
    </row>
    <row r="430" spans="1:21" ht="14" x14ac:dyDescent="0.15">
      <c r="A430" s="44"/>
      <c r="B430" s="44"/>
      <c r="C430" s="44"/>
      <c r="D430" s="44"/>
      <c r="E430" s="44"/>
      <c r="F430" s="44"/>
      <c r="G430" s="44"/>
      <c r="H430" s="44"/>
      <c r="I430" s="44"/>
      <c r="J430" s="44"/>
      <c r="K430" s="44"/>
      <c r="L430" s="44"/>
      <c r="M430" s="44"/>
      <c r="N430" s="44"/>
      <c r="O430" s="44"/>
      <c r="P430" s="44"/>
      <c r="Q430" s="44"/>
      <c r="R430" s="44"/>
      <c r="S430" s="44"/>
      <c r="T430" s="44"/>
      <c r="U430" s="44"/>
    </row>
    <row r="431" spans="1:21" ht="14" x14ac:dyDescent="0.15">
      <c r="A431" s="44"/>
      <c r="B431" s="44"/>
      <c r="C431" s="44"/>
      <c r="D431" s="44"/>
      <c r="E431" s="44"/>
      <c r="F431" s="44"/>
      <c r="G431" s="44"/>
      <c r="H431" s="44"/>
      <c r="I431" s="44"/>
      <c r="J431" s="44"/>
      <c r="K431" s="44"/>
      <c r="L431" s="44"/>
      <c r="M431" s="44"/>
      <c r="N431" s="44"/>
      <c r="O431" s="44"/>
      <c r="P431" s="44"/>
      <c r="Q431" s="44"/>
      <c r="R431" s="44"/>
      <c r="S431" s="44"/>
      <c r="T431" s="44"/>
      <c r="U431" s="44"/>
    </row>
    <row r="432" spans="1:21" ht="14" x14ac:dyDescent="0.15">
      <c r="A432" s="44"/>
      <c r="B432" s="44"/>
      <c r="C432" s="44"/>
      <c r="D432" s="44"/>
      <c r="E432" s="44"/>
      <c r="F432" s="44"/>
      <c r="G432" s="44"/>
      <c r="H432" s="44"/>
      <c r="I432" s="44"/>
      <c r="J432" s="44"/>
      <c r="K432" s="44"/>
      <c r="L432" s="44"/>
      <c r="M432" s="44"/>
      <c r="N432" s="44"/>
      <c r="O432" s="44"/>
      <c r="P432" s="44"/>
      <c r="Q432" s="44"/>
      <c r="R432" s="44"/>
      <c r="S432" s="44"/>
      <c r="T432" s="44"/>
      <c r="U432" s="44"/>
    </row>
    <row r="433" spans="1:21" ht="14" x14ac:dyDescent="0.15">
      <c r="A433" s="44"/>
      <c r="B433" s="44"/>
      <c r="C433" s="44"/>
      <c r="D433" s="44"/>
      <c r="E433" s="44"/>
      <c r="F433" s="44"/>
      <c r="G433" s="44"/>
      <c r="H433" s="44"/>
      <c r="I433" s="44"/>
      <c r="J433" s="44"/>
      <c r="K433" s="44"/>
      <c r="L433" s="44"/>
      <c r="M433" s="44"/>
      <c r="N433" s="44"/>
      <c r="O433" s="44"/>
      <c r="P433" s="44"/>
      <c r="Q433" s="44"/>
      <c r="R433" s="44"/>
      <c r="S433" s="44"/>
      <c r="T433" s="44"/>
      <c r="U433" s="44"/>
    </row>
    <row r="434" spans="1:21" ht="14" x14ac:dyDescent="0.15">
      <c r="A434" s="44"/>
      <c r="B434" s="44"/>
      <c r="C434" s="44"/>
      <c r="D434" s="44"/>
      <c r="E434" s="44"/>
      <c r="F434" s="44"/>
      <c r="G434" s="44"/>
      <c r="H434" s="44"/>
      <c r="I434" s="44"/>
      <c r="J434" s="44"/>
      <c r="K434" s="44"/>
      <c r="L434" s="44"/>
      <c r="M434" s="44"/>
      <c r="N434" s="44"/>
      <c r="O434" s="44"/>
      <c r="P434" s="44"/>
      <c r="Q434" s="44"/>
      <c r="R434" s="44"/>
      <c r="S434" s="44"/>
      <c r="T434" s="44"/>
      <c r="U434" s="44"/>
    </row>
    <row r="435" spans="1:21" ht="14" x14ac:dyDescent="0.15">
      <c r="A435" s="44"/>
      <c r="B435" s="44"/>
      <c r="C435" s="44"/>
      <c r="D435" s="44"/>
      <c r="E435" s="44"/>
      <c r="F435" s="44"/>
      <c r="G435" s="44"/>
      <c r="H435" s="44"/>
      <c r="I435" s="44"/>
      <c r="J435" s="44"/>
      <c r="K435" s="44"/>
      <c r="L435" s="44"/>
      <c r="M435" s="44"/>
      <c r="N435" s="44"/>
      <c r="O435" s="44"/>
      <c r="P435" s="44"/>
      <c r="Q435" s="44"/>
      <c r="R435" s="44"/>
      <c r="S435" s="44"/>
      <c r="T435" s="44"/>
      <c r="U435" s="44"/>
    </row>
    <row r="436" spans="1:21" ht="14" x14ac:dyDescent="0.15">
      <c r="A436" s="44"/>
      <c r="B436" s="44"/>
      <c r="C436" s="44"/>
      <c r="D436" s="44"/>
      <c r="E436" s="44"/>
      <c r="F436" s="44"/>
      <c r="G436" s="44"/>
      <c r="H436" s="44"/>
      <c r="I436" s="44"/>
      <c r="J436" s="44"/>
      <c r="K436" s="44"/>
      <c r="L436" s="44"/>
      <c r="M436" s="44"/>
      <c r="N436" s="44"/>
      <c r="O436" s="44"/>
      <c r="P436" s="44"/>
      <c r="Q436" s="44"/>
      <c r="R436" s="44"/>
      <c r="S436" s="44"/>
      <c r="T436" s="44"/>
      <c r="U436" s="44"/>
    </row>
    <row r="437" spans="1:21" ht="14" x14ac:dyDescent="0.15">
      <c r="A437" s="44"/>
      <c r="B437" s="44"/>
      <c r="C437" s="44"/>
      <c r="D437" s="44"/>
      <c r="E437" s="44"/>
      <c r="F437" s="44"/>
      <c r="G437" s="44"/>
      <c r="H437" s="44"/>
      <c r="I437" s="44"/>
      <c r="J437" s="44"/>
      <c r="K437" s="44"/>
      <c r="L437" s="44"/>
      <c r="M437" s="44"/>
      <c r="N437" s="44"/>
      <c r="O437" s="44"/>
      <c r="P437" s="44"/>
      <c r="Q437" s="44"/>
      <c r="R437" s="44"/>
      <c r="S437" s="44"/>
      <c r="T437" s="44"/>
      <c r="U437" s="44"/>
    </row>
    <row r="438" spans="1:21" ht="14" x14ac:dyDescent="0.15">
      <c r="A438" s="44"/>
      <c r="B438" s="44"/>
      <c r="C438" s="44"/>
      <c r="D438" s="44"/>
      <c r="E438" s="44"/>
      <c r="F438" s="44"/>
      <c r="G438" s="44"/>
      <c r="H438" s="44"/>
      <c r="I438" s="44"/>
      <c r="J438" s="44"/>
      <c r="K438" s="44"/>
      <c r="L438" s="44"/>
      <c r="M438" s="44"/>
      <c r="N438" s="44"/>
      <c r="O438" s="44"/>
      <c r="P438" s="44"/>
      <c r="Q438" s="44"/>
      <c r="R438" s="44"/>
      <c r="S438" s="44"/>
      <c r="T438" s="44"/>
      <c r="U438" s="44"/>
    </row>
    <row r="439" spans="1:21" ht="14" x14ac:dyDescent="0.15">
      <c r="A439" s="44"/>
      <c r="B439" s="44"/>
      <c r="C439" s="44"/>
      <c r="D439" s="44"/>
      <c r="E439" s="44"/>
      <c r="F439" s="44"/>
      <c r="G439" s="44"/>
      <c r="H439" s="44"/>
      <c r="I439" s="44"/>
      <c r="J439" s="44"/>
      <c r="K439" s="44"/>
      <c r="L439" s="44"/>
      <c r="M439" s="44"/>
      <c r="N439" s="44"/>
      <c r="O439" s="44"/>
      <c r="P439" s="44"/>
      <c r="Q439" s="44"/>
      <c r="R439" s="44"/>
      <c r="S439" s="44"/>
      <c r="T439" s="44"/>
      <c r="U439" s="44"/>
    </row>
    <row r="440" spans="1:21" ht="14" x14ac:dyDescent="0.15">
      <c r="A440" s="44"/>
      <c r="B440" s="44"/>
      <c r="C440" s="44"/>
      <c r="D440" s="44"/>
      <c r="E440" s="44"/>
      <c r="F440" s="44"/>
      <c r="G440" s="44"/>
      <c r="H440" s="44"/>
      <c r="I440" s="44"/>
      <c r="J440" s="44"/>
      <c r="K440" s="44"/>
      <c r="L440" s="44"/>
      <c r="M440" s="44"/>
      <c r="N440" s="44"/>
      <c r="O440" s="44"/>
      <c r="P440" s="44"/>
      <c r="Q440" s="44"/>
      <c r="R440" s="44"/>
      <c r="S440" s="44"/>
      <c r="T440" s="44"/>
      <c r="U440" s="44"/>
    </row>
    <row r="441" spans="1:21" ht="14" x14ac:dyDescent="0.15">
      <c r="A441" s="44"/>
      <c r="B441" s="44"/>
      <c r="C441" s="44"/>
      <c r="D441" s="44"/>
      <c r="E441" s="44"/>
      <c r="F441" s="44"/>
      <c r="G441" s="44"/>
      <c r="H441" s="44"/>
      <c r="I441" s="44"/>
      <c r="J441" s="44"/>
      <c r="K441" s="44"/>
      <c r="L441" s="44"/>
      <c r="M441" s="44"/>
      <c r="N441" s="44"/>
      <c r="O441" s="44"/>
      <c r="P441" s="44"/>
      <c r="Q441" s="44"/>
      <c r="R441" s="44"/>
      <c r="S441" s="44"/>
      <c r="T441" s="44"/>
      <c r="U441" s="44"/>
    </row>
    <row r="442" spans="1:21" ht="14" x14ac:dyDescent="0.15">
      <c r="A442" s="44"/>
      <c r="B442" s="44"/>
      <c r="C442" s="44"/>
      <c r="D442" s="44"/>
      <c r="E442" s="44"/>
      <c r="F442" s="44"/>
      <c r="G442" s="44"/>
      <c r="H442" s="44"/>
      <c r="I442" s="44"/>
      <c r="J442" s="44"/>
      <c r="K442" s="44"/>
      <c r="L442" s="44"/>
      <c r="M442" s="44"/>
      <c r="N442" s="44"/>
      <c r="O442" s="44"/>
      <c r="P442" s="44"/>
      <c r="Q442" s="44"/>
      <c r="R442" s="44"/>
      <c r="S442" s="44"/>
      <c r="T442" s="44"/>
      <c r="U442" s="44"/>
    </row>
    <row r="443" spans="1:21" ht="14" x14ac:dyDescent="0.15">
      <c r="A443" s="44"/>
      <c r="B443" s="44"/>
      <c r="C443" s="44"/>
      <c r="D443" s="44"/>
      <c r="E443" s="44"/>
      <c r="F443" s="44"/>
      <c r="G443" s="44"/>
      <c r="H443" s="44"/>
      <c r="I443" s="44"/>
      <c r="J443" s="44"/>
      <c r="K443" s="44"/>
      <c r="L443" s="44"/>
      <c r="M443" s="44"/>
      <c r="N443" s="44"/>
      <c r="O443" s="44"/>
      <c r="P443" s="44"/>
      <c r="Q443" s="44"/>
      <c r="R443" s="44"/>
      <c r="S443" s="44"/>
      <c r="T443" s="44"/>
      <c r="U443" s="44"/>
    </row>
    <row r="444" spans="1:21" ht="14" x14ac:dyDescent="0.15">
      <c r="A444" s="44"/>
      <c r="B444" s="44"/>
      <c r="C444" s="44"/>
      <c r="D444" s="44"/>
      <c r="E444" s="44"/>
      <c r="F444" s="44"/>
      <c r="G444" s="44"/>
      <c r="H444" s="44"/>
      <c r="I444" s="44"/>
      <c r="J444" s="44"/>
      <c r="K444" s="44"/>
      <c r="L444" s="44"/>
      <c r="M444" s="44"/>
      <c r="N444" s="44"/>
      <c r="O444" s="44"/>
      <c r="P444" s="44"/>
      <c r="Q444" s="44"/>
      <c r="R444" s="44"/>
      <c r="S444" s="44"/>
      <c r="T444" s="44"/>
      <c r="U444" s="44"/>
    </row>
    <row r="445" spans="1:21" ht="14" x14ac:dyDescent="0.15">
      <c r="A445" s="44"/>
      <c r="B445" s="44"/>
      <c r="C445" s="44"/>
      <c r="D445" s="44"/>
      <c r="E445" s="44"/>
      <c r="F445" s="44"/>
      <c r="G445" s="44"/>
      <c r="H445" s="44"/>
      <c r="I445" s="44"/>
      <c r="J445" s="44"/>
      <c r="K445" s="44"/>
      <c r="L445" s="44"/>
      <c r="M445" s="44"/>
      <c r="N445" s="44"/>
      <c r="O445" s="44"/>
      <c r="P445" s="44"/>
      <c r="Q445" s="44"/>
      <c r="R445" s="44"/>
      <c r="S445" s="44"/>
      <c r="T445" s="44"/>
      <c r="U445" s="44"/>
    </row>
    <row r="446" spans="1:21" ht="14" x14ac:dyDescent="0.15">
      <c r="A446" s="44"/>
      <c r="B446" s="44"/>
      <c r="C446" s="44"/>
      <c r="D446" s="44"/>
      <c r="E446" s="44"/>
      <c r="F446" s="44"/>
      <c r="G446" s="44"/>
      <c r="H446" s="44"/>
      <c r="I446" s="44"/>
      <c r="J446" s="44"/>
      <c r="K446" s="44"/>
      <c r="L446" s="44"/>
      <c r="M446" s="44"/>
      <c r="N446" s="44"/>
      <c r="O446" s="44"/>
      <c r="P446" s="44"/>
      <c r="Q446" s="44"/>
      <c r="R446" s="44"/>
      <c r="S446" s="44"/>
      <c r="T446" s="44"/>
      <c r="U446" s="44"/>
    </row>
    <row r="447" spans="1:21" ht="14" x14ac:dyDescent="0.15">
      <c r="A447" s="44"/>
      <c r="B447" s="44"/>
      <c r="C447" s="44"/>
      <c r="D447" s="44"/>
      <c r="E447" s="44"/>
      <c r="F447" s="44"/>
      <c r="G447" s="44"/>
      <c r="H447" s="44"/>
      <c r="I447" s="44"/>
      <c r="J447" s="44"/>
      <c r="K447" s="44"/>
      <c r="L447" s="44"/>
      <c r="M447" s="44"/>
      <c r="N447" s="44"/>
      <c r="O447" s="44"/>
      <c r="P447" s="44"/>
      <c r="Q447" s="44"/>
      <c r="R447" s="44"/>
      <c r="S447" s="44"/>
      <c r="T447" s="44"/>
      <c r="U447" s="44"/>
    </row>
    <row r="448" spans="1:21" ht="14" x14ac:dyDescent="0.15">
      <c r="A448" s="44"/>
      <c r="B448" s="44"/>
      <c r="C448" s="44"/>
      <c r="D448" s="44"/>
      <c r="E448" s="44"/>
      <c r="F448" s="44"/>
      <c r="G448" s="44"/>
      <c r="H448" s="44"/>
      <c r="I448" s="44"/>
      <c r="J448" s="44"/>
      <c r="K448" s="44"/>
      <c r="L448" s="44"/>
      <c r="M448" s="44"/>
      <c r="N448" s="44"/>
      <c r="O448" s="44"/>
      <c r="P448" s="44"/>
      <c r="Q448" s="44"/>
      <c r="R448" s="44"/>
      <c r="S448" s="44"/>
      <c r="T448" s="44"/>
      <c r="U448" s="44"/>
    </row>
    <row r="449" spans="1:21" ht="14" x14ac:dyDescent="0.15">
      <c r="A449" s="44"/>
      <c r="B449" s="44"/>
      <c r="C449" s="44"/>
      <c r="D449" s="44"/>
      <c r="E449" s="44"/>
      <c r="F449" s="44"/>
      <c r="G449" s="44"/>
      <c r="H449" s="44"/>
      <c r="I449" s="44"/>
      <c r="J449" s="44"/>
      <c r="K449" s="44"/>
      <c r="L449" s="44"/>
      <c r="M449" s="44"/>
      <c r="N449" s="44"/>
      <c r="O449" s="44"/>
      <c r="P449" s="44"/>
      <c r="Q449" s="44"/>
      <c r="R449" s="44"/>
      <c r="S449" s="44"/>
      <c r="T449" s="44"/>
      <c r="U449" s="44"/>
    </row>
    <row r="450" spans="1:21" ht="14" x14ac:dyDescent="0.15">
      <c r="A450" s="44"/>
      <c r="B450" s="44"/>
      <c r="C450" s="44"/>
      <c r="D450" s="44"/>
      <c r="E450" s="44"/>
      <c r="F450" s="44"/>
      <c r="G450" s="44"/>
      <c r="H450" s="44"/>
      <c r="I450" s="44"/>
      <c r="J450" s="44"/>
      <c r="K450" s="44"/>
      <c r="L450" s="44"/>
      <c r="M450" s="44"/>
      <c r="N450" s="44"/>
      <c r="O450" s="44"/>
      <c r="P450" s="44"/>
      <c r="Q450" s="44"/>
      <c r="R450" s="44"/>
      <c r="S450" s="44"/>
      <c r="T450" s="44"/>
      <c r="U450" s="44"/>
    </row>
    <row r="451" spans="1:21" ht="14" x14ac:dyDescent="0.15">
      <c r="A451" s="44"/>
      <c r="B451" s="44"/>
      <c r="C451" s="44"/>
      <c r="D451" s="44"/>
      <c r="E451" s="44"/>
      <c r="F451" s="44"/>
      <c r="G451" s="44"/>
      <c r="H451" s="44"/>
      <c r="I451" s="44"/>
      <c r="J451" s="44"/>
      <c r="K451" s="44"/>
      <c r="L451" s="44"/>
      <c r="M451" s="44"/>
      <c r="N451" s="44"/>
      <c r="O451" s="44"/>
      <c r="P451" s="44"/>
      <c r="Q451" s="44"/>
      <c r="R451" s="44"/>
      <c r="S451" s="44"/>
      <c r="T451" s="44"/>
      <c r="U451" s="44"/>
    </row>
    <row r="452" spans="1:21" ht="14" x14ac:dyDescent="0.15">
      <c r="A452" s="44"/>
      <c r="B452" s="44"/>
      <c r="C452" s="44"/>
      <c r="D452" s="44"/>
      <c r="E452" s="44"/>
      <c r="F452" s="44"/>
      <c r="G452" s="44"/>
      <c r="H452" s="44"/>
      <c r="I452" s="44"/>
      <c r="J452" s="44"/>
      <c r="K452" s="44"/>
      <c r="L452" s="44"/>
      <c r="M452" s="44"/>
      <c r="N452" s="44"/>
      <c r="O452" s="44"/>
      <c r="P452" s="44"/>
      <c r="Q452" s="44"/>
      <c r="R452" s="44"/>
      <c r="S452" s="44"/>
      <c r="T452" s="44"/>
      <c r="U452" s="44"/>
    </row>
    <row r="453" spans="1:21" ht="14" x14ac:dyDescent="0.15">
      <c r="A453" s="44"/>
      <c r="B453" s="44"/>
      <c r="C453" s="44"/>
      <c r="D453" s="44"/>
      <c r="E453" s="44"/>
      <c r="F453" s="44"/>
      <c r="G453" s="44"/>
      <c r="H453" s="44"/>
      <c r="I453" s="44"/>
      <c r="J453" s="44"/>
      <c r="K453" s="44"/>
      <c r="L453" s="44"/>
      <c r="M453" s="44"/>
      <c r="N453" s="44"/>
      <c r="O453" s="44"/>
      <c r="P453" s="44"/>
      <c r="Q453" s="44"/>
      <c r="R453" s="44"/>
      <c r="S453" s="44"/>
      <c r="T453" s="44"/>
      <c r="U453" s="44"/>
    </row>
    <row r="454" spans="1:21" ht="14" x14ac:dyDescent="0.15">
      <c r="A454" s="44"/>
      <c r="B454" s="44"/>
      <c r="C454" s="44"/>
      <c r="D454" s="44"/>
      <c r="E454" s="44"/>
      <c r="F454" s="44"/>
      <c r="G454" s="44"/>
      <c r="H454" s="44"/>
      <c r="I454" s="44"/>
      <c r="J454" s="44"/>
      <c r="K454" s="44"/>
      <c r="L454" s="44"/>
      <c r="M454" s="44"/>
      <c r="N454" s="44"/>
      <c r="O454" s="44"/>
      <c r="P454" s="44"/>
      <c r="Q454" s="44"/>
      <c r="R454" s="44"/>
      <c r="S454" s="44"/>
      <c r="T454" s="44"/>
      <c r="U454" s="44"/>
    </row>
    <row r="455" spans="1:21" ht="14" x14ac:dyDescent="0.15">
      <c r="A455" s="44"/>
      <c r="B455" s="44"/>
      <c r="C455" s="44"/>
      <c r="D455" s="44"/>
      <c r="E455" s="44"/>
      <c r="F455" s="44"/>
      <c r="G455" s="44"/>
      <c r="H455" s="44"/>
      <c r="I455" s="44"/>
      <c r="J455" s="44"/>
      <c r="K455" s="44"/>
      <c r="L455" s="44"/>
      <c r="M455" s="44"/>
      <c r="N455" s="44"/>
      <c r="O455" s="44"/>
      <c r="P455" s="44"/>
      <c r="Q455" s="44"/>
      <c r="R455" s="44"/>
      <c r="S455" s="44"/>
      <c r="T455" s="44"/>
      <c r="U455" s="44"/>
    </row>
    <row r="456" spans="1:21" ht="14" x14ac:dyDescent="0.15">
      <c r="A456" s="44"/>
      <c r="B456" s="44"/>
      <c r="C456" s="44"/>
      <c r="D456" s="44"/>
      <c r="E456" s="44"/>
      <c r="F456" s="44"/>
      <c r="G456" s="44"/>
      <c r="H456" s="44"/>
      <c r="I456" s="44"/>
      <c r="J456" s="44"/>
      <c r="K456" s="44"/>
      <c r="L456" s="44"/>
      <c r="M456" s="44"/>
      <c r="N456" s="44"/>
      <c r="O456" s="44"/>
      <c r="P456" s="44"/>
      <c r="Q456" s="44"/>
      <c r="R456" s="44"/>
      <c r="S456" s="44"/>
      <c r="T456" s="44"/>
      <c r="U456" s="44"/>
    </row>
    <row r="457" spans="1:21" ht="14" x14ac:dyDescent="0.15">
      <c r="A457" s="44"/>
      <c r="B457" s="44"/>
      <c r="C457" s="44"/>
      <c r="D457" s="44"/>
      <c r="E457" s="44"/>
      <c r="F457" s="44"/>
      <c r="G457" s="44"/>
      <c r="H457" s="44"/>
      <c r="I457" s="44"/>
      <c r="J457" s="44"/>
      <c r="K457" s="44"/>
      <c r="L457" s="44"/>
      <c r="M457" s="44"/>
      <c r="N457" s="44"/>
      <c r="O457" s="44"/>
      <c r="P457" s="44"/>
      <c r="Q457" s="44"/>
      <c r="R457" s="44"/>
      <c r="S457" s="44"/>
      <c r="T457" s="44"/>
      <c r="U457" s="44"/>
    </row>
    <row r="458" spans="1:21" ht="14" x14ac:dyDescent="0.15">
      <c r="A458" s="44"/>
      <c r="B458" s="44"/>
      <c r="C458" s="44"/>
      <c r="D458" s="44"/>
      <c r="E458" s="44"/>
      <c r="F458" s="44"/>
      <c r="G458" s="44"/>
      <c r="H458" s="44"/>
      <c r="I458" s="44"/>
      <c r="J458" s="44"/>
      <c r="K458" s="44"/>
      <c r="L458" s="44"/>
      <c r="M458" s="44"/>
      <c r="N458" s="44"/>
      <c r="O458" s="44"/>
      <c r="P458" s="44"/>
      <c r="Q458" s="44"/>
      <c r="R458" s="44"/>
      <c r="S458" s="44"/>
      <c r="T458" s="44"/>
      <c r="U458" s="44"/>
    </row>
    <row r="459" spans="1:21" ht="14" x14ac:dyDescent="0.15">
      <c r="A459" s="44"/>
      <c r="B459" s="44"/>
      <c r="C459" s="44"/>
      <c r="D459" s="44"/>
      <c r="E459" s="44"/>
      <c r="F459" s="44"/>
      <c r="G459" s="44"/>
      <c r="H459" s="44"/>
      <c r="I459" s="44"/>
      <c r="J459" s="44"/>
      <c r="K459" s="44"/>
      <c r="L459" s="44"/>
      <c r="M459" s="44"/>
      <c r="N459" s="44"/>
      <c r="O459" s="44"/>
      <c r="P459" s="44"/>
      <c r="Q459" s="44"/>
      <c r="R459" s="44"/>
      <c r="S459" s="44"/>
      <c r="T459" s="44"/>
      <c r="U459" s="44"/>
    </row>
    <row r="460" spans="1:21" ht="14" x14ac:dyDescent="0.15">
      <c r="A460" s="44"/>
      <c r="B460" s="44"/>
      <c r="C460" s="44"/>
      <c r="D460" s="44"/>
      <c r="E460" s="44"/>
      <c r="F460" s="44"/>
      <c r="G460" s="44"/>
      <c r="H460" s="44"/>
      <c r="I460" s="44"/>
      <c r="J460" s="44"/>
      <c r="K460" s="44"/>
      <c r="L460" s="44"/>
      <c r="M460" s="44"/>
      <c r="N460" s="44"/>
      <c r="O460" s="44"/>
      <c r="P460" s="44"/>
      <c r="Q460" s="44"/>
      <c r="R460" s="44"/>
      <c r="S460" s="44"/>
      <c r="T460" s="44"/>
      <c r="U460" s="44"/>
    </row>
    <row r="461" spans="1:21" ht="14" x14ac:dyDescent="0.15">
      <c r="A461" s="44"/>
      <c r="B461" s="44"/>
      <c r="C461" s="44"/>
      <c r="D461" s="44"/>
      <c r="E461" s="44"/>
      <c r="F461" s="44"/>
      <c r="G461" s="44"/>
      <c r="H461" s="44"/>
      <c r="I461" s="44"/>
      <c r="J461" s="44"/>
      <c r="K461" s="44"/>
      <c r="L461" s="44"/>
      <c r="M461" s="44"/>
      <c r="N461" s="44"/>
      <c r="O461" s="44"/>
      <c r="P461" s="44"/>
      <c r="Q461" s="44"/>
      <c r="R461" s="44"/>
      <c r="S461" s="44"/>
      <c r="T461" s="44"/>
      <c r="U461" s="44"/>
    </row>
    <row r="462" spans="1:21" ht="14" x14ac:dyDescent="0.15">
      <c r="A462" s="44"/>
      <c r="B462" s="44"/>
      <c r="C462" s="44"/>
      <c r="D462" s="44"/>
      <c r="E462" s="44"/>
      <c r="F462" s="44"/>
      <c r="G462" s="44"/>
      <c r="H462" s="44"/>
      <c r="I462" s="44"/>
      <c r="J462" s="44"/>
      <c r="K462" s="44"/>
      <c r="L462" s="44"/>
      <c r="M462" s="44"/>
      <c r="N462" s="44"/>
      <c r="O462" s="44"/>
      <c r="P462" s="44"/>
      <c r="Q462" s="44"/>
      <c r="R462" s="44"/>
      <c r="S462" s="44"/>
      <c r="T462" s="44"/>
      <c r="U462" s="44"/>
    </row>
    <row r="463" spans="1:21" ht="14" x14ac:dyDescent="0.15">
      <c r="A463" s="44"/>
      <c r="B463" s="44"/>
      <c r="C463" s="44"/>
      <c r="D463" s="44"/>
      <c r="E463" s="44"/>
      <c r="F463" s="44"/>
      <c r="G463" s="44"/>
      <c r="H463" s="44"/>
      <c r="I463" s="44"/>
      <c r="J463" s="44"/>
      <c r="K463" s="44"/>
      <c r="L463" s="44"/>
      <c r="M463" s="44"/>
      <c r="N463" s="44"/>
      <c r="O463" s="44"/>
      <c r="P463" s="44"/>
      <c r="Q463" s="44"/>
      <c r="R463" s="44"/>
      <c r="S463" s="44"/>
      <c r="T463" s="44"/>
      <c r="U463" s="44"/>
    </row>
    <row r="464" spans="1:21" ht="14" x14ac:dyDescent="0.15">
      <c r="A464" s="44"/>
      <c r="B464" s="44"/>
      <c r="C464" s="44"/>
      <c r="D464" s="44"/>
      <c r="E464" s="44"/>
      <c r="F464" s="44"/>
      <c r="G464" s="44"/>
      <c r="H464" s="44"/>
      <c r="I464" s="44"/>
      <c r="J464" s="44"/>
      <c r="K464" s="44"/>
      <c r="L464" s="44"/>
      <c r="M464" s="44"/>
      <c r="N464" s="44"/>
      <c r="O464" s="44"/>
      <c r="P464" s="44"/>
      <c r="Q464" s="44"/>
      <c r="R464" s="44"/>
      <c r="S464" s="44"/>
      <c r="T464" s="44"/>
      <c r="U464" s="44"/>
    </row>
    <row r="465" spans="1:21" ht="14" x14ac:dyDescent="0.15">
      <c r="A465" s="44"/>
      <c r="B465" s="44"/>
      <c r="C465" s="44"/>
      <c r="D465" s="44"/>
      <c r="E465" s="44"/>
      <c r="F465" s="44"/>
      <c r="G465" s="44"/>
      <c r="H465" s="44"/>
      <c r="I465" s="44"/>
      <c r="J465" s="44"/>
      <c r="K465" s="44"/>
      <c r="L465" s="44"/>
      <c r="M465" s="44"/>
      <c r="N465" s="44"/>
      <c r="O465" s="44"/>
      <c r="P465" s="44"/>
      <c r="Q465" s="44"/>
      <c r="R465" s="44"/>
      <c r="S465" s="44"/>
      <c r="T465" s="44"/>
      <c r="U465" s="44"/>
    </row>
    <row r="466" spans="1:21" ht="14" x14ac:dyDescent="0.15">
      <c r="A466" s="44"/>
      <c r="B466" s="44"/>
      <c r="C466" s="44"/>
      <c r="D466" s="44"/>
      <c r="E466" s="44"/>
      <c r="F466" s="44"/>
      <c r="G466" s="44"/>
      <c r="H466" s="44"/>
      <c r="I466" s="44"/>
      <c r="J466" s="44"/>
      <c r="K466" s="44"/>
      <c r="L466" s="44"/>
      <c r="M466" s="44"/>
      <c r="N466" s="44"/>
      <c r="O466" s="44"/>
      <c r="P466" s="44"/>
      <c r="Q466" s="44"/>
      <c r="R466" s="44"/>
      <c r="S466" s="44"/>
      <c r="T466" s="44"/>
      <c r="U466" s="44"/>
    </row>
    <row r="467" spans="1:21" ht="14" x14ac:dyDescent="0.15">
      <c r="A467" s="44"/>
      <c r="B467" s="44"/>
      <c r="C467" s="44"/>
      <c r="D467" s="44"/>
      <c r="E467" s="44"/>
      <c r="F467" s="44"/>
      <c r="G467" s="44"/>
      <c r="H467" s="44"/>
      <c r="I467" s="44"/>
      <c r="J467" s="44"/>
      <c r="K467" s="44"/>
      <c r="L467" s="44"/>
      <c r="M467" s="44"/>
      <c r="N467" s="44"/>
      <c r="O467" s="44"/>
      <c r="P467" s="44"/>
      <c r="Q467" s="44"/>
      <c r="R467" s="44"/>
      <c r="S467" s="44"/>
      <c r="T467" s="44"/>
      <c r="U467" s="44"/>
    </row>
    <row r="468" spans="1:21" ht="14" x14ac:dyDescent="0.15">
      <c r="A468" s="44"/>
      <c r="B468" s="44"/>
      <c r="C468" s="44"/>
      <c r="D468" s="44"/>
      <c r="E468" s="44"/>
      <c r="F468" s="44"/>
      <c r="G468" s="44"/>
      <c r="H468" s="44"/>
      <c r="I468" s="44"/>
      <c r="J468" s="44"/>
      <c r="K468" s="44"/>
      <c r="L468" s="44"/>
      <c r="M468" s="44"/>
      <c r="N468" s="44"/>
      <c r="O468" s="44"/>
      <c r="P468" s="44"/>
      <c r="Q468" s="44"/>
      <c r="R468" s="44"/>
      <c r="S468" s="44"/>
      <c r="T468" s="44"/>
      <c r="U468" s="44"/>
    </row>
    <row r="469" spans="1:21" ht="14" x14ac:dyDescent="0.15">
      <c r="A469" s="44"/>
      <c r="B469" s="44"/>
      <c r="C469" s="44"/>
      <c r="D469" s="44"/>
      <c r="E469" s="44"/>
      <c r="F469" s="44"/>
      <c r="G469" s="44"/>
      <c r="H469" s="44"/>
      <c r="I469" s="44"/>
      <c r="J469" s="44"/>
      <c r="K469" s="44"/>
      <c r="L469" s="44"/>
      <c r="M469" s="44"/>
      <c r="N469" s="44"/>
      <c r="O469" s="44"/>
      <c r="P469" s="44"/>
      <c r="Q469" s="44"/>
      <c r="R469" s="44"/>
      <c r="S469" s="44"/>
      <c r="T469" s="44"/>
      <c r="U469" s="44"/>
    </row>
    <row r="470" spans="1:21" ht="14" x14ac:dyDescent="0.15">
      <c r="A470" s="44"/>
      <c r="B470" s="44"/>
      <c r="C470" s="44"/>
      <c r="D470" s="44"/>
      <c r="E470" s="44"/>
      <c r="F470" s="44"/>
      <c r="G470" s="44"/>
      <c r="H470" s="44"/>
      <c r="I470" s="44"/>
      <c r="J470" s="44"/>
      <c r="K470" s="44"/>
      <c r="L470" s="44"/>
      <c r="M470" s="44"/>
      <c r="N470" s="44"/>
      <c r="O470" s="44"/>
      <c r="P470" s="44"/>
      <c r="Q470" s="44"/>
      <c r="R470" s="44"/>
      <c r="S470" s="44"/>
      <c r="T470" s="44"/>
      <c r="U470" s="44"/>
    </row>
    <row r="471" spans="1:21" ht="14" x14ac:dyDescent="0.15">
      <c r="A471" s="44"/>
      <c r="B471" s="44"/>
      <c r="C471" s="44"/>
      <c r="D471" s="44"/>
      <c r="E471" s="44"/>
      <c r="F471" s="44"/>
      <c r="G471" s="44"/>
      <c r="H471" s="44"/>
      <c r="I471" s="44"/>
      <c r="J471" s="44"/>
      <c r="K471" s="44"/>
      <c r="L471" s="44"/>
      <c r="M471" s="44"/>
      <c r="N471" s="44"/>
      <c r="O471" s="44"/>
      <c r="P471" s="44"/>
      <c r="Q471" s="44"/>
      <c r="R471" s="44"/>
      <c r="S471" s="44"/>
      <c r="T471" s="44"/>
      <c r="U471" s="44"/>
    </row>
    <row r="472" spans="1:21" ht="14" x14ac:dyDescent="0.15">
      <c r="A472" s="44"/>
      <c r="B472" s="44"/>
      <c r="C472" s="44"/>
      <c r="D472" s="44"/>
      <c r="E472" s="44"/>
      <c r="F472" s="44"/>
      <c r="G472" s="44"/>
      <c r="H472" s="44"/>
      <c r="I472" s="44"/>
      <c r="J472" s="44"/>
      <c r="K472" s="44"/>
      <c r="L472" s="44"/>
      <c r="M472" s="44"/>
      <c r="N472" s="44"/>
      <c r="O472" s="44"/>
      <c r="P472" s="44"/>
      <c r="Q472" s="44"/>
      <c r="R472" s="44"/>
      <c r="S472" s="44"/>
      <c r="T472" s="44"/>
      <c r="U472" s="44"/>
    </row>
    <row r="473" spans="1:21" ht="14" x14ac:dyDescent="0.15">
      <c r="A473" s="44"/>
      <c r="B473" s="44"/>
      <c r="C473" s="44"/>
      <c r="D473" s="44"/>
      <c r="E473" s="44"/>
      <c r="F473" s="44"/>
      <c r="G473" s="44"/>
      <c r="H473" s="44"/>
      <c r="I473" s="44"/>
      <c r="J473" s="44"/>
      <c r="K473" s="44"/>
      <c r="L473" s="44"/>
      <c r="M473" s="44"/>
      <c r="N473" s="44"/>
      <c r="O473" s="44"/>
      <c r="P473" s="44"/>
      <c r="Q473" s="44"/>
      <c r="R473" s="44"/>
      <c r="S473" s="44"/>
      <c r="T473" s="44"/>
      <c r="U473" s="44"/>
    </row>
    <row r="474" spans="1:21" ht="14" x14ac:dyDescent="0.15">
      <c r="A474" s="44"/>
      <c r="B474" s="44"/>
      <c r="C474" s="44"/>
      <c r="D474" s="44"/>
      <c r="E474" s="44"/>
      <c r="F474" s="44"/>
      <c r="G474" s="44"/>
      <c r="H474" s="44"/>
      <c r="I474" s="44"/>
      <c r="J474" s="44"/>
      <c r="K474" s="44"/>
      <c r="L474" s="44"/>
      <c r="M474" s="44"/>
      <c r="N474" s="44"/>
      <c r="O474" s="44"/>
      <c r="P474" s="44"/>
      <c r="Q474" s="44"/>
      <c r="R474" s="44"/>
      <c r="S474" s="44"/>
      <c r="T474" s="44"/>
      <c r="U474" s="44"/>
    </row>
    <row r="475" spans="1:21" ht="14" x14ac:dyDescent="0.15">
      <c r="A475" s="44"/>
      <c r="B475" s="44"/>
      <c r="C475" s="44"/>
      <c r="D475" s="44"/>
      <c r="E475" s="44"/>
      <c r="F475" s="44"/>
      <c r="G475" s="44"/>
      <c r="H475" s="44"/>
      <c r="I475" s="44"/>
      <c r="J475" s="44"/>
      <c r="K475" s="44"/>
      <c r="L475" s="44"/>
      <c r="M475" s="44"/>
      <c r="N475" s="44"/>
      <c r="O475" s="44"/>
      <c r="P475" s="44"/>
      <c r="Q475" s="44"/>
      <c r="R475" s="44"/>
      <c r="S475" s="44"/>
      <c r="T475" s="44"/>
      <c r="U475" s="44"/>
    </row>
    <row r="476" spans="1:21" ht="14" x14ac:dyDescent="0.15">
      <c r="A476" s="44"/>
      <c r="B476" s="44"/>
      <c r="C476" s="44"/>
      <c r="D476" s="44"/>
      <c r="E476" s="44"/>
      <c r="F476" s="44"/>
      <c r="G476" s="44"/>
      <c r="H476" s="44"/>
      <c r="I476" s="44"/>
      <c r="J476" s="44"/>
      <c r="K476" s="44"/>
      <c r="L476" s="44"/>
      <c r="M476" s="44"/>
      <c r="N476" s="44"/>
      <c r="O476" s="44"/>
      <c r="P476" s="44"/>
      <c r="Q476" s="44"/>
      <c r="R476" s="44"/>
      <c r="S476" s="44"/>
      <c r="T476" s="44"/>
      <c r="U476" s="44"/>
    </row>
    <row r="477" spans="1:21" ht="14" x14ac:dyDescent="0.15">
      <c r="A477" s="44"/>
      <c r="B477" s="44"/>
      <c r="C477" s="44"/>
      <c r="D477" s="44"/>
      <c r="E477" s="44"/>
      <c r="F477" s="44"/>
      <c r="G477" s="44"/>
      <c r="H477" s="44"/>
      <c r="I477" s="44"/>
      <c r="J477" s="44"/>
      <c r="K477" s="44"/>
      <c r="L477" s="44"/>
      <c r="M477" s="44"/>
      <c r="N477" s="44"/>
      <c r="O477" s="44"/>
      <c r="P477" s="44"/>
      <c r="Q477" s="44"/>
      <c r="R477" s="44"/>
      <c r="S477" s="44"/>
      <c r="T477" s="44"/>
      <c r="U477" s="44"/>
    </row>
    <row r="478" spans="1:21" ht="14" x14ac:dyDescent="0.15">
      <c r="A478" s="44"/>
      <c r="B478" s="44"/>
      <c r="C478" s="44"/>
      <c r="D478" s="44"/>
      <c r="E478" s="44"/>
      <c r="F478" s="44"/>
      <c r="G478" s="44"/>
      <c r="H478" s="44"/>
      <c r="I478" s="44"/>
      <c r="J478" s="44"/>
      <c r="K478" s="44"/>
      <c r="L478" s="44"/>
      <c r="M478" s="44"/>
      <c r="N478" s="44"/>
      <c r="O478" s="44"/>
      <c r="P478" s="44"/>
      <c r="Q478" s="44"/>
      <c r="R478" s="44"/>
      <c r="S478" s="44"/>
      <c r="T478" s="44"/>
      <c r="U478" s="44"/>
    </row>
    <row r="479" spans="1:21" ht="14" x14ac:dyDescent="0.15">
      <c r="A479" s="44"/>
      <c r="B479" s="44"/>
      <c r="C479" s="44"/>
      <c r="D479" s="44"/>
      <c r="E479" s="44"/>
      <c r="F479" s="44"/>
      <c r="G479" s="44"/>
      <c r="H479" s="44"/>
      <c r="I479" s="44"/>
      <c r="J479" s="44"/>
      <c r="K479" s="44"/>
      <c r="L479" s="44"/>
      <c r="M479" s="44"/>
      <c r="N479" s="44"/>
      <c r="O479" s="44"/>
      <c r="P479" s="44"/>
      <c r="Q479" s="44"/>
      <c r="R479" s="44"/>
      <c r="S479" s="44"/>
      <c r="T479" s="44"/>
      <c r="U479" s="44"/>
    </row>
    <row r="480" spans="1:21" ht="14" x14ac:dyDescent="0.15">
      <c r="A480" s="44"/>
      <c r="B480" s="44"/>
      <c r="C480" s="44"/>
      <c r="D480" s="44"/>
      <c r="E480" s="44"/>
      <c r="F480" s="44"/>
      <c r="G480" s="44"/>
      <c r="H480" s="44"/>
      <c r="I480" s="44"/>
      <c r="J480" s="44"/>
      <c r="K480" s="44"/>
      <c r="L480" s="44"/>
      <c r="M480" s="44"/>
      <c r="N480" s="44"/>
      <c r="O480" s="44"/>
      <c r="P480" s="44"/>
      <c r="Q480" s="44"/>
      <c r="R480" s="44"/>
      <c r="S480" s="44"/>
      <c r="T480" s="44"/>
      <c r="U480" s="44"/>
    </row>
    <row r="481" spans="1:21" ht="14" x14ac:dyDescent="0.15">
      <c r="A481" s="44"/>
      <c r="B481" s="44"/>
      <c r="C481" s="44"/>
      <c r="D481" s="44"/>
      <c r="E481" s="44"/>
      <c r="F481" s="44"/>
      <c r="G481" s="44"/>
      <c r="H481" s="44"/>
      <c r="I481" s="44"/>
      <c r="J481" s="44"/>
      <c r="K481" s="44"/>
      <c r="L481" s="44"/>
      <c r="M481" s="44"/>
      <c r="N481" s="44"/>
      <c r="O481" s="44"/>
      <c r="P481" s="44"/>
      <c r="Q481" s="44"/>
      <c r="R481" s="44"/>
      <c r="S481" s="44"/>
      <c r="T481" s="44"/>
      <c r="U481" s="44"/>
    </row>
    <row r="482" spans="1:21" ht="14" x14ac:dyDescent="0.15">
      <c r="A482" s="44"/>
      <c r="B482" s="44"/>
      <c r="C482" s="44"/>
      <c r="D482" s="44"/>
      <c r="E482" s="44"/>
      <c r="F482" s="44"/>
      <c r="G482" s="44"/>
      <c r="H482" s="44"/>
      <c r="I482" s="44"/>
      <c r="J482" s="44"/>
      <c r="K482" s="44"/>
      <c r="L482" s="44"/>
      <c r="M482" s="44"/>
      <c r="N482" s="44"/>
      <c r="O482" s="44"/>
      <c r="P482" s="44"/>
      <c r="Q482" s="44"/>
      <c r="R482" s="44"/>
      <c r="S482" s="44"/>
      <c r="T482" s="44"/>
      <c r="U482" s="44"/>
    </row>
    <row r="483" spans="1:21" ht="14" x14ac:dyDescent="0.15">
      <c r="A483" s="44"/>
      <c r="B483" s="44"/>
      <c r="C483" s="44"/>
      <c r="D483" s="44"/>
      <c r="E483" s="44"/>
      <c r="F483" s="44"/>
      <c r="G483" s="44"/>
      <c r="H483" s="44"/>
      <c r="I483" s="44"/>
      <c r="J483" s="44"/>
      <c r="K483" s="44"/>
      <c r="L483" s="44"/>
      <c r="M483" s="44"/>
      <c r="N483" s="44"/>
      <c r="O483" s="44"/>
      <c r="P483" s="44"/>
      <c r="Q483" s="44"/>
      <c r="R483" s="44"/>
      <c r="S483" s="44"/>
      <c r="T483" s="44"/>
      <c r="U483" s="44"/>
    </row>
    <row r="484" spans="1:21" ht="14" x14ac:dyDescent="0.15">
      <c r="A484" s="44"/>
      <c r="B484" s="44"/>
      <c r="C484" s="44"/>
      <c r="D484" s="44"/>
      <c r="E484" s="44"/>
      <c r="F484" s="44"/>
      <c r="G484" s="44"/>
      <c r="H484" s="44"/>
      <c r="I484" s="44"/>
      <c r="J484" s="44"/>
      <c r="K484" s="44"/>
      <c r="L484" s="44"/>
      <c r="M484" s="44"/>
      <c r="N484" s="44"/>
      <c r="O484" s="44"/>
      <c r="P484" s="44"/>
      <c r="Q484" s="44"/>
      <c r="R484" s="44"/>
      <c r="S484" s="44"/>
      <c r="T484" s="44"/>
      <c r="U484" s="44"/>
    </row>
    <row r="485" spans="1:21" ht="14" x14ac:dyDescent="0.15">
      <c r="A485" s="44"/>
      <c r="B485" s="44"/>
      <c r="C485" s="44"/>
      <c r="D485" s="44"/>
      <c r="E485" s="44"/>
      <c r="F485" s="44"/>
      <c r="G485" s="44"/>
      <c r="H485" s="44"/>
      <c r="I485" s="44"/>
      <c r="J485" s="44"/>
      <c r="K485" s="44"/>
      <c r="L485" s="44"/>
      <c r="M485" s="44"/>
      <c r="N485" s="44"/>
      <c r="O485" s="44"/>
      <c r="P485" s="44"/>
      <c r="Q485" s="44"/>
      <c r="R485" s="44"/>
      <c r="S485" s="44"/>
      <c r="T485" s="44"/>
      <c r="U485" s="44"/>
    </row>
    <row r="486" spans="1:21" ht="14" x14ac:dyDescent="0.15">
      <c r="A486" s="44"/>
      <c r="B486" s="44"/>
      <c r="C486" s="44"/>
      <c r="D486" s="44"/>
      <c r="E486" s="44"/>
      <c r="F486" s="44"/>
      <c r="G486" s="44"/>
      <c r="H486" s="44"/>
      <c r="I486" s="44"/>
      <c r="J486" s="44"/>
      <c r="K486" s="44"/>
      <c r="L486" s="44"/>
      <c r="M486" s="44"/>
      <c r="N486" s="44"/>
      <c r="O486" s="44"/>
      <c r="P486" s="44"/>
      <c r="Q486" s="44"/>
      <c r="R486" s="44"/>
      <c r="S486" s="44"/>
      <c r="T486" s="44"/>
      <c r="U486" s="44"/>
    </row>
    <row r="487" spans="1:21" ht="14" x14ac:dyDescent="0.15">
      <c r="A487" s="44"/>
      <c r="B487" s="44"/>
      <c r="C487" s="44"/>
      <c r="D487" s="44"/>
      <c r="E487" s="44"/>
      <c r="F487" s="44"/>
      <c r="G487" s="44"/>
      <c r="H487" s="44"/>
      <c r="I487" s="44"/>
      <c r="J487" s="44"/>
      <c r="K487" s="44"/>
      <c r="L487" s="44"/>
      <c r="M487" s="44"/>
      <c r="N487" s="44"/>
      <c r="O487" s="44"/>
      <c r="P487" s="44"/>
      <c r="Q487" s="44"/>
      <c r="R487" s="44"/>
      <c r="S487" s="44"/>
      <c r="T487" s="44"/>
      <c r="U487" s="44"/>
    </row>
    <row r="488" spans="1:21" ht="14" x14ac:dyDescent="0.15">
      <c r="A488" s="44"/>
      <c r="B488" s="44"/>
      <c r="C488" s="44"/>
      <c r="D488" s="44"/>
      <c r="E488" s="44"/>
      <c r="F488" s="44"/>
      <c r="G488" s="44"/>
      <c r="H488" s="44"/>
      <c r="I488" s="44"/>
      <c r="J488" s="44"/>
      <c r="K488" s="44"/>
      <c r="L488" s="44"/>
      <c r="M488" s="44"/>
      <c r="N488" s="44"/>
      <c r="O488" s="44"/>
      <c r="P488" s="44"/>
      <c r="Q488" s="44"/>
      <c r="R488" s="44"/>
      <c r="S488" s="44"/>
      <c r="T488" s="44"/>
      <c r="U488" s="44"/>
    </row>
    <row r="489" spans="1:21" ht="14" x14ac:dyDescent="0.15">
      <c r="A489" s="44"/>
      <c r="B489" s="44"/>
      <c r="C489" s="44"/>
      <c r="D489" s="44"/>
      <c r="E489" s="44"/>
      <c r="F489" s="44"/>
      <c r="G489" s="44"/>
      <c r="H489" s="44"/>
      <c r="I489" s="44"/>
      <c r="J489" s="44"/>
      <c r="K489" s="44"/>
      <c r="L489" s="44"/>
      <c r="M489" s="44"/>
      <c r="N489" s="44"/>
      <c r="O489" s="44"/>
      <c r="P489" s="44"/>
      <c r="Q489" s="44"/>
      <c r="R489" s="44"/>
      <c r="S489" s="44"/>
      <c r="T489" s="44"/>
      <c r="U489" s="44"/>
    </row>
    <row r="490" spans="1:21" ht="14" x14ac:dyDescent="0.15">
      <c r="A490" s="44"/>
      <c r="B490" s="44"/>
      <c r="C490" s="44"/>
      <c r="D490" s="44"/>
      <c r="E490" s="44"/>
      <c r="F490" s="44"/>
      <c r="G490" s="44"/>
      <c r="H490" s="44"/>
      <c r="I490" s="44"/>
      <c r="J490" s="44"/>
      <c r="K490" s="44"/>
      <c r="L490" s="44"/>
      <c r="M490" s="44"/>
      <c r="N490" s="44"/>
      <c r="O490" s="44"/>
      <c r="P490" s="44"/>
      <c r="Q490" s="44"/>
      <c r="R490" s="44"/>
      <c r="S490" s="44"/>
      <c r="T490" s="44"/>
      <c r="U490" s="44"/>
    </row>
    <row r="491" spans="1:21" ht="14" x14ac:dyDescent="0.15">
      <c r="A491" s="44"/>
      <c r="B491" s="44"/>
      <c r="C491" s="44"/>
      <c r="D491" s="44"/>
      <c r="E491" s="44"/>
      <c r="F491" s="44"/>
      <c r="G491" s="44"/>
      <c r="H491" s="44"/>
      <c r="I491" s="44"/>
      <c r="J491" s="44"/>
      <c r="K491" s="44"/>
      <c r="L491" s="44"/>
      <c r="M491" s="44"/>
      <c r="N491" s="44"/>
      <c r="O491" s="44"/>
      <c r="P491" s="44"/>
      <c r="Q491" s="44"/>
      <c r="R491" s="44"/>
      <c r="S491" s="44"/>
      <c r="T491" s="44"/>
      <c r="U491" s="44"/>
    </row>
    <row r="492" spans="1:21" ht="14" x14ac:dyDescent="0.15">
      <c r="A492" s="44"/>
      <c r="B492" s="44"/>
      <c r="C492" s="44"/>
      <c r="D492" s="44"/>
      <c r="E492" s="44"/>
      <c r="F492" s="44"/>
      <c r="G492" s="44"/>
      <c r="H492" s="44"/>
      <c r="I492" s="44"/>
      <c r="J492" s="44"/>
      <c r="K492" s="44"/>
      <c r="L492" s="44"/>
      <c r="M492" s="44"/>
      <c r="N492" s="44"/>
      <c r="O492" s="44"/>
      <c r="P492" s="44"/>
      <c r="Q492" s="44"/>
      <c r="R492" s="44"/>
      <c r="S492" s="44"/>
      <c r="T492" s="44"/>
      <c r="U492" s="44"/>
    </row>
    <row r="493" spans="1:21" ht="14" x14ac:dyDescent="0.15">
      <c r="A493" s="44"/>
      <c r="B493" s="44"/>
      <c r="C493" s="44"/>
      <c r="D493" s="44"/>
      <c r="E493" s="44"/>
      <c r="F493" s="44"/>
      <c r="G493" s="44"/>
      <c r="H493" s="44"/>
      <c r="I493" s="44"/>
      <c r="J493" s="44"/>
      <c r="K493" s="44"/>
      <c r="L493" s="44"/>
      <c r="M493" s="44"/>
      <c r="N493" s="44"/>
      <c r="O493" s="44"/>
      <c r="P493" s="44"/>
      <c r="Q493" s="44"/>
      <c r="R493" s="44"/>
      <c r="S493" s="44"/>
      <c r="T493" s="44"/>
      <c r="U493" s="44"/>
    </row>
    <row r="494" spans="1:21" ht="14" x14ac:dyDescent="0.15">
      <c r="A494" s="44"/>
      <c r="B494" s="44"/>
      <c r="C494" s="44"/>
      <c r="D494" s="44"/>
      <c r="E494" s="44"/>
      <c r="F494" s="44"/>
      <c r="G494" s="44"/>
      <c r="H494" s="44"/>
      <c r="I494" s="44"/>
      <c r="J494" s="44"/>
      <c r="K494" s="44"/>
      <c r="L494" s="44"/>
      <c r="M494" s="44"/>
      <c r="N494" s="44"/>
      <c r="O494" s="44"/>
      <c r="P494" s="44"/>
      <c r="Q494" s="44"/>
      <c r="R494" s="44"/>
      <c r="S494" s="44"/>
      <c r="T494" s="44"/>
      <c r="U494" s="44"/>
    </row>
    <row r="495" spans="1:21" ht="14" x14ac:dyDescent="0.15">
      <c r="A495" s="44"/>
      <c r="B495" s="44"/>
      <c r="C495" s="44"/>
      <c r="D495" s="44"/>
      <c r="E495" s="44"/>
      <c r="F495" s="44"/>
      <c r="G495" s="44"/>
      <c r="H495" s="44"/>
      <c r="I495" s="44"/>
      <c r="J495" s="44"/>
      <c r="K495" s="44"/>
      <c r="L495" s="44"/>
      <c r="M495" s="44"/>
      <c r="N495" s="44"/>
      <c r="O495" s="44"/>
      <c r="P495" s="44"/>
      <c r="Q495" s="44"/>
      <c r="R495" s="44"/>
      <c r="S495" s="44"/>
      <c r="T495" s="44"/>
      <c r="U495" s="44"/>
    </row>
    <row r="496" spans="1:21" ht="14" x14ac:dyDescent="0.15">
      <c r="A496" s="44"/>
      <c r="B496" s="44"/>
      <c r="C496" s="44"/>
      <c r="D496" s="44"/>
      <c r="E496" s="44"/>
      <c r="F496" s="44"/>
      <c r="G496" s="44"/>
      <c r="H496" s="44"/>
      <c r="I496" s="44"/>
      <c r="J496" s="44"/>
      <c r="K496" s="44"/>
      <c r="L496" s="44"/>
      <c r="M496" s="44"/>
      <c r="N496" s="44"/>
      <c r="O496" s="44"/>
      <c r="P496" s="44"/>
      <c r="Q496" s="44"/>
      <c r="R496" s="44"/>
      <c r="S496" s="44"/>
      <c r="T496" s="44"/>
      <c r="U496" s="44"/>
    </row>
    <row r="497" spans="1:21" ht="14" x14ac:dyDescent="0.15">
      <c r="A497" s="44"/>
      <c r="B497" s="44"/>
      <c r="C497" s="44"/>
      <c r="D497" s="44"/>
      <c r="E497" s="44"/>
      <c r="F497" s="44"/>
      <c r="G497" s="44"/>
      <c r="H497" s="44"/>
      <c r="I497" s="44"/>
      <c r="J497" s="44"/>
      <c r="K497" s="44"/>
      <c r="L497" s="44"/>
      <c r="M497" s="44"/>
      <c r="N497" s="44"/>
      <c r="O497" s="44"/>
      <c r="P497" s="44"/>
      <c r="Q497" s="44"/>
      <c r="R497" s="44"/>
      <c r="S497" s="44"/>
      <c r="T497" s="44"/>
      <c r="U497" s="44"/>
    </row>
    <row r="498" spans="1:21" ht="14" x14ac:dyDescent="0.15">
      <c r="A498" s="44"/>
      <c r="B498" s="44"/>
      <c r="C498" s="44"/>
      <c r="D498" s="44"/>
      <c r="E498" s="44"/>
      <c r="F498" s="44"/>
      <c r="G498" s="44"/>
      <c r="H498" s="44"/>
      <c r="I498" s="44"/>
      <c r="J498" s="44"/>
      <c r="K498" s="44"/>
      <c r="L498" s="44"/>
      <c r="M498" s="44"/>
      <c r="N498" s="44"/>
      <c r="O498" s="44"/>
      <c r="P498" s="44"/>
      <c r="Q498" s="44"/>
      <c r="R498" s="44"/>
      <c r="S498" s="44"/>
      <c r="T498" s="44"/>
      <c r="U498" s="44"/>
    </row>
    <row r="499" spans="1:21" ht="14" x14ac:dyDescent="0.15">
      <c r="A499" s="44"/>
      <c r="B499" s="44"/>
      <c r="C499" s="44"/>
      <c r="D499" s="44"/>
      <c r="E499" s="44"/>
      <c r="F499" s="44"/>
      <c r="G499" s="44"/>
      <c r="H499" s="44"/>
      <c r="I499" s="44"/>
      <c r="J499" s="44"/>
      <c r="K499" s="44"/>
      <c r="L499" s="44"/>
      <c r="M499" s="44"/>
      <c r="N499" s="44"/>
      <c r="O499" s="44"/>
      <c r="P499" s="44"/>
      <c r="Q499" s="44"/>
      <c r="R499" s="44"/>
      <c r="S499" s="44"/>
      <c r="T499" s="44"/>
      <c r="U499" s="44"/>
    </row>
    <row r="500" spans="1:21" ht="14" x14ac:dyDescent="0.15">
      <c r="A500" s="44"/>
      <c r="B500" s="44"/>
      <c r="C500" s="44"/>
      <c r="D500" s="44"/>
      <c r="E500" s="44"/>
      <c r="F500" s="44"/>
      <c r="G500" s="44"/>
      <c r="H500" s="44"/>
      <c r="I500" s="44"/>
      <c r="J500" s="44"/>
      <c r="K500" s="44"/>
      <c r="L500" s="44"/>
      <c r="M500" s="44"/>
      <c r="N500" s="44"/>
      <c r="O500" s="44"/>
      <c r="P500" s="44"/>
      <c r="Q500" s="44"/>
      <c r="R500" s="44"/>
      <c r="S500" s="44"/>
      <c r="T500" s="44"/>
      <c r="U500" s="44"/>
    </row>
    <row r="501" spans="1:21" ht="14" x14ac:dyDescent="0.15">
      <c r="A501" s="44"/>
      <c r="B501" s="44"/>
      <c r="C501" s="44"/>
      <c r="D501" s="44"/>
      <c r="E501" s="44"/>
      <c r="F501" s="44"/>
      <c r="G501" s="44"/>
      <c r="H501" s="44"/>
      <c r="I501" s="44"/>
      <c r="J501" s="44"/>
      <c r="K501" s="44"/>
      <c r="L501" s="44"/>
      <c r="M501" s="44"/>
      <c r="N501" s="44"/>
      <c r="O501" s="44"/>
      <c r="P501" s="44"/>
      <c r="Q501" s="44"/>
      <c r="R501" s="44"/>
      <c r="S501" s="44"/>
      <c r="T501" s="44"/>
      <c r="U501" s="44"/>
    </row>
    <row r="502" spans="1:21" ht="14" x14ac:dyDescent="0.15">
      <c r="A502" s="44"/>
      <c r="B502" s="44"/>
      <c r="C502" s="44"/>
      <c r="D502" s="44"/>
      <c r="E502" s="44"/>
      <c r="F502" s="44"/>
      <c r="G502" s="44"/>
      <c r="H502" s="44"/>
      <c r="I502" s="44"/>
      <c r="J502" s="44"/>
      <c r="K502" s="44"/>
      <c r="L502" s="44"/>
      <c r="M502" s="44"/>
      <c r="N502" s="44"/>
      <c r="O502" s="44"/>
      <c r="P502" s="44"/>
      <c r="Q502" s="44"/>
      <c r="R502" s="44"/>
      <c r="S502" s="44"/>
      <c r="T502" s="44"/>
      <c r="U502" s="44"/>
    </row>
    <row r="503" spans="1:21" ht="14" x14ac:dyDescent="0.15">
      <c r="A503" s="44"/>
      <c r="B503" s="44"/>
      <c r="C503" s="44"/>
      <c r="D503" s="44"/>
      <c r="E503" s="44"/>
      <c r="F503" s="44"/>
      <c r="G503" s="44"/>
      <c r="H503" s="44"/>
      <c r="I503" s="44"/>
      <c r="J503" s="44"/>
      <c r="K503" s="44"/>
      <c r="L503" s="44"/>
      <c r="M503" s="44"/>
      <c r="N503" s="44"/>
      <c r="O503" s="44"/>
      <c r="P503" s="44"/>
      <c r="Q503" s="44"/>
      <c r="R503" s="44"/>
      <c r="S503" s="44"/>
      <c r="T503" s="44"/>
      <c r="U503" s="44"/>
    </row>
    <row r="504" spans="1:21" ht="14" x14ac:dyDescent="0.15">
      <c r="A504" s="44"/>
      <c r="B504" s="44"/>
      <c r="C504" s="44"/>
      <c r="D504" s="44"/>
      <c r="E504" s="44"/>
      <c r="F504" s="44"/>
      <c r="G504" s="44"/>
      <c r="H504" s="44"/>
      <c r="I504" s="44"/>
      <c r="J504" s="44"/>
      <c r="K504" s="44"/>
      <c r="L504" s="44"/>
      <c r="M504" s="44"/>
      <c r="N504" s="44"/>
      <c r="O504" s="44"/>
      <c r="P504" s="44"/>
      <c r="Q504" s="44"/>
      <c r="R504" s="44"/>
      <c r="S504" s="44"/>
      <c r="T504" s="44"/>
      <c r="U504" s="44"/>
    </row>
    <row r="505" spans="1:21" ht="14" x14ac:dyDescent="0.15">
      <c r="A505" s="44"/>
      <c r="B505" s="44"/>
      <c r="C505" s="44"/>
      <c r="D505" s="44"/>
      <c r="E505" s="44"/>
      <c r="F505" s="44"/>
      <c r="G505" s="44"/>
      <c r="H505" s="44"/>
      <c r="I505" s="44"/>
      <c r="J505" s="44"/>
      <c r="K505" s="44"/>
      <c r="L505" s="44"/>
      <c r="M505" s="44"/>
      <c r="N505" s="44"/>
      <c r="O505" s="44"/>
      <c r="P505" s="44"/>
      <c r="Q505" s="44"/>
      <c r="R505" s="44"/>
      <c r="S505" s="44"/>
      <c r="T505" s="44"/>
      <c r="U505" s="44"/>
    </row>
    <row r="506" spans="1:21" ht="14" x14ac:dyDescent="0.15">
      <c r="A506" s="44"/>
      <c r="B506" s="44"/>
      <c r="C506" s="44"/>
      <c r="D506" s="44"/>
      <c r="E506" s="44"/>
      <c r="F506" s="44"/>
      <c r="G506" s="44"/>
      <c r="H506" s="44"/>
      <c r="I506" s="44"/>
      <c r="J506" s="44"/>
      <c r="K506" s="44"/>
      <c r="L506" s="44"/>
      <c r="M506" s="44"/>
      <c r="N506" s="44"/>
      <c r="O506" s="44"/>
      <c r="P506" s="44"/>
      <c r="Q506" s="44"/>
      <c r="R506" s="44"/>
      <c r="S506" s="44"/>
      <c r="T506" s="44"/>
      <c r="U506" s="44"/>
    </row>
    <row r="507" spans="1:21" ht="14" x14ac:dyDescent="0.15">
      <c r="A507" s="44"/>
      <c r="B507" s="44"/>
      <c r="C507" s="44"/>
      <c r="D507" s="44"/>
      <c r="E507" s="44"/>
      <c r="F507" s="44"/>
      <c r="G507" s="44"/>
      <c r="H507" s="44"/>
      <c r="I507" s="44"/>
      <c r="J507" s="44"/>
      <c r="K507" s="44"/>
      <c r="L507" s="44"/>
      <c r="M507" s="44"/>
      <c r="N507" s="44"/>
      <c r="O507" s="44"/>
      <c r="P507" s="44"/>
      <c r="Q507" s="44"/>
      <c r="R507" s="44"/>
      <c r="S507" s="44"/>
      <c r="T507" s="44"/>
      <c r="U507" s="44"/>
    </row>
    <row r="508" spans="1:21" ht="14" x14ac:dyDescent="0.15">
      <c r="A508" s="44"/>
      <c r="B508" s="44"/>
      <c r="C508" s="44"/>
      <c r="D508" s="44"/>
      <c r="E508" s="44"/>
      <c r="F508" s="44"/>
      <c r="G508" s="44"/>
      <c r="H508" s="44"/>
      <c r="I508" s="44"/>
      <c r="J508" s="44"/>
      <c r="K508" s="44"/>
      <c r="L508" s="44"/>
      <c r="M508" s="44"/>
      <c r="N508" s="44"/>
      <c r="O508" s="44"/>
      <c r="P508" s="44"/>
      <c r="Q508" s="44"/>
      <c r="R508" s="44"/>
      <c r="S508" s="44"/>
      <c r="T508" s="44"/>
      <c r="U508" s="44"/>
    </row>
    <row r="509" spans="1:21" ht="14" x14ac:dyDescent="0.15">
      <c r="A509" s="44"/>
      <c r="B509" s="44"/>
      <c r="C509" s="44"/>
      <c r="D509" s="44"/>
      <c r="E509" s="44"/>
      <c r="F509" s="44"/>
      <c r="G509" s="44"/>
      <c r="H509" s="44"/>
      <c r="I509" s="44"/>
      <c r="J509" s="44"/>
      <c r="K509" s="44"/>
      <c r="L509" s="44"/>
      <c r="M509" s="44"/>
      <c r="N509" s="44"/>
      <c r="O509" s="44"/>
      <c r="P509" s="44"/>
      <c r="Q509" s="44"/>
      <c r="R509" s="44"/>
      <c r="S509" s="44"/>
      <c r="T509" s="44"/>
      <c r="U509" s="44"/>
    </row>
    <row r="510" spans="1:21" ht="14" x14ac:dyDescent="0.15">
      <c r="A510" s="44"/>
      <c r="B510" s="44"/>
      <c r="C510" s="44"/>
      <c r="D510" s="44"/>
      <c r="E510" s="44"/>
      <c r="F510" s="44"/>
      <c r="G510" s="44"/>
      <c r="H510" s="44"/>
      <c r="I510" s="44"/>
      <c r="J510" s="44"/>
      <c r="K510" s="44"/>
      <c r="L510" s="44"/>
      <c r="M510" s="44"/>
      <c r="N510" s="44"/>
      <c r="O510" s="44"/>
      <c r="P510" s="44"/>
      <c r="Q510" s="44"/>
      <c r="R510" s="44"/>
      <c r="S510" s="44"/>
      <c r="T510" s="44"/>
      <c r="U510" s="44"/>
    </row>
    <row r="511" spans="1:21" ht="14" x14ac:dyDescent="0.15">
      <c r="A511" s="44"/>
      <c r="B511" s="44"/>
      <c r="C511" s="44"/>
      <c r="D511" s="44"/>
      <c r="E511" s="44"/>
      <c r="F511" s="44"/>
      <c r="G511" s="44"/>
      <c r="H511" s="44"/>
      <c r="I511" s="44"/>
      <c r="J511" s="44"/>
      <c r="K511" s="44"/>
      <c r="L511" s="44"/>
      <c r="M511" s="44"/>
      <c r="N511" s="44"/>
      <c r="O511" s="44"/>
      <c r="P511" s="44"/>
      <c r="Q511" s="44"/>
      <c r="R511" s="44"/>
      <c r="S511" s="44"/>
      <c r="T511" s="44"/>
      <c r="U511" s="44"/>
    </row>
    <row r="512" spans="1:21" ht="14" x14ac:dyDescent="0.15">
      <c r="A512" s="44"/>
      <c r="B512" s="44"/>
      <c r="C512" s="44"/>
      <c r="D512" s="44"/>
      <c r="E512" s="44"/>
      <c r="F512" s="44"/>
      <c r="G512" s="44"/>
      <c r="H512" s="44"/>
      <c r="I512" s="44"/>
      <c r="J512" s="44"/>
      <c r="K512" s="44"/>
      <c r="L512" s="44"/>
      <c r="M512" s="44"/>
      <c r="N512" s="44"/>
      <c r="O512" s="44"/>
      <c r="P512" s="44"/>
      <c r="Q512" s="44"/>
      <c r="R512" s="44"/>
      <c r="S512" s="44"/>
      <c r="T512" s="44"/>
      <c r="U512" s="44"/>
    </row>
    <row r="513" spans="1:21" ht="14" x14ac:dyDescent="0.15">
      <c r="A513" s="44"/>
      <c r="B513" s="44"/>
      <c r="C513" s="44"/>
      <c r="D513" s="44"/>
      <c r="E513" s="44"/>
      <c r="F513" s="44"/>
      <c r="G513" s="44"/>
      <c r="H513" s="44"/>
      <c r="I513" s="44"/>
      <c r="J513" s="44"/>
      <c r="K513" s="44"/>
      <c r="L513" s="44"/>
      <c r="M513" s="44"/>
      <c r="N513" s="44"/>
      <c r="O513" s="44"/>
      <c r="P513" s="44"/>
      <c r="Q513" s="44"/>
      <c r="R513" s="44"/>
      <c r="S513" s="44"/>
      <c r="T513" s="44"/>
      <c r="U513" s="44"/>
    </row>
    <row r="514" spans="1:21" ht="14" x14ac:dyDescent="0.15">
      <c r="A514" s="44"/>
      <c r="B514" s="44"/>
      <c r="C514" s="44"/>
      <c r="D514" s="44"/>
      <c r="E514" s="44"/>
      <c r="F514" s="44"/>
      <c r="G514" s="44"/>
      <c r="H514" s="44"/>
      <c r="I514" s="44"/>
      <c r="J514" s="44"/>
      <c r="K514" s="44"/>
      <c r="L514" s="44"/>
      <c r="M514" s="44"/>
      <c r="N514" s="44"/>
      <c r="O514" s="44"/>
      <c r="P514" s="44"/>
      <c r="Q514" s="44"/>
      <c r="R514" s="44"/>
      <c r="S514" s="44"/>
      <c r="T514" s="44"/>
      <c r="U514" s="44"/>
    </row>
    <row r="515" spans="1:21" ht="14" x14ac:dyDescent="0.15">
      <c r="A515" s="44"/>
      <c r="B515" s="44"/>
      <c r="C515" s="44"/>
      <c r="D515" s="44"/>
      <c r="E515" s="44"/>
      <c r="F515" s="44"/>
      <c r="G515" s="44"/>
      <c r="H515" s="44"/>
      <c r="I515" s="44"/>
      <c r="J515" s="44"/>
      <c r="K515" s="44"/>
      <c r="L515" s="44"/>
      <c r="M515" s="44"/>
      <c r="N515" s="44"/>
      <c r="O515" s="44"/>
      <c r="P515" s="44"/>
      <c r="Q515" s="44"/>
      <c r="R515" s="44"/>
      <c r="S515" s="44"/>
      <c r="T515" s="44"/>
      <c r="U515" s="44"/>
    </row>
    <row r="516" spans="1:21" ht="14" x14ac:dyDescent="0.15">
      <c r="A516" s="44"/>
      <c r="B516" s="44"/>
      <c r="C516" s="44"/>
      <c r="D516" s="44"/>
      <c r="E516" s="44"/>
      <c r="F516" s="44"/>
      <c r="G516" s="44"/>
      <c r="H516" s="44"/>
      <c r="I516" s="44"/>
      <c r="J516" s="44"/>
      <c r="K516" s="44"/>
      <c r="L516" s="44"/>
      <c r="M516" s="44"/>
      <c r="N516" s="44"/>
      <c r="O516" s="44"/>
      <c r="P516" s="44"/>
      <c r="Q516" s="44"/>
      <c r="R516" s="44"/>
      <c r="S516" s="44"/>
      <c r="T516" s="44"/>
      <c r="U516" s="44"/>
    </row>
    <row r="517" spans="1:21" ht="14" x14ac:dyDescent="0.15">
      <c r="A517" s="44"/>
      <c r="B517" s="44"/>
      <c r="C517" s="44"/>
      <c r="D517" s="44"/>
      <c r="E517" s="44"/>
      <c r="F517" s="44"/>
      <c r="G517" s="44"/>
      <c r="H517" s="44"/>
      <c r="I517" s="44"/>
      <c r="J517" s="44"/>
      <c r="K517" s="44"/>
      <c r="L517" s="44"/>
      <c r="M517" s="44"/>
      <c r="N517" s="44"/>
      <c r="O517" s="44"/>
      <c r="P517" s="44"/>
      <c r="Q517" s="44"/>
      <c r="R517" s="44"/>
      <c r="S517" s="44"/>
      <c r="T517" s="44"/>
      <c r="U517" s="44"/>
    </row>
    <row r="518" spans="1:21" ht="14" x14ac:dyDescent="0.15">
      <c r="A518" s="44"/>
      <c r="B518" s="44"/>
      <c r="C518" s="44"/>
      <c r="D518" s="44"/>
      <c r="E518" s="44"/>
      <c r="F518" s="44"/>
      <c r="G518" s="44"/>
      <c r="H518" s="44"/>
      <c r="I518" s="44"/>
      <c r="J518" s="44"/>
      <c r="K518" s="44"/>
      <c r="L518" s="44"/>
      <c r="M518" s="44"/>
      <c r="N518" s="44"/>
      <c r="O518" s="44"/>
      <c r="P518" s="44"/>
      <c r="Q518" s="44"/>
      <c r="R518" s="44"/>
      <c r="S518" s="44"/>
      <c r="T518" s="44"/>
      <c r="U518" s="44"/>
    </row>
    <row r="519" spans="1:21" ht="14" x14ac:dyDescent="0.15">
      <c r="A519" s="44"/>
      <c r="B519" s="44"/>
      <c r="C519" s="44"/>
      <c r="D519" s="44"/>
      <c r="E519" s="44"/>
      <c r="F519" s="44"/>
      <c r="G519" s="44"/>
      <c r="H519" s="44"/>
      <c r="I519" s="44"/>
      <c r="J519" s="44"/>
      <c r="K519" s="44"/>
      <c r="L519" s="44"/>
      <c r="M519" s="44"/>
      <c r="N519" s="44"/>
      <c r="O519" s="44"/>
      <c r="P519" s="44"/>
      <c r="Q519" s="44"/>
      <c r="R519" s="44"/>
      <c r="S519" s="44"/>
      <c r="T519" s="44"/>
      <c r="U519" s="44"/>
    </row>
    <row r="520" spans="1:21" ht="14" x14ac:dyDescent="0.15">
      <c r="A520" s="44"/>
      <c r="B520" s="44"/>
      <c r="C520" s="44"/>
      <c r="D520" s="44"/>
      <c r="E520" s="44"/>
      <c r="F520" s="44"/>
      <c r="G520" s="44"/>
      <c r="H520" s="44"/>
      <c r="I520" s="44"/>
      <c r="J520" s="44"/>
      <c r="K520" s="44"/>
      <c r="L520" s="44"/>
      <c r="M520" s="44"/>
      <c r="N520" s="44"/>
      <c r="O520" s="44"/>
      <c r="P520" s="44"/>
      <c r="Q520" s="44"/>
      <c r="R520" s="44"/>
      <c r="S520" s="44"/>
      <c r="T520" s="44"/>
      <c r="U520" s="44"/>
    </row>
    <row r="521" spans="1:21" ht="14" x14ac:dyDescent="0.15">
      <c r="A521" s="44"/>
      <c r="B521" s="44"/>
      <c r="C521" s="44"/>
      <c r="D521" s="44"/>
      <c r="E521" s="44"/>
      <c r="F521" s="44"/>
      <c r="G521" s="44"/>
      <c r="H521" s="44"/>
      <c r="I521" s="44"/>
      <c r="J521" s="44"/>
      <c r="K521" s="44"/>
      <c r="L521" s="44"/>
      <c r="M521" s="44"/>
      <c r="N521" s="44"/>
      <c r="O521" s="44"/>
      <c r="P521" s="44"/>
      <c r="Q521" s="44"/>
      <c r="R521" s="44"/>
      <c r="S521" s="44"/>
      <c r="T521" s="44"/>
      <c r="U521" s="44"/>
    </row>
    <row r="522" spans="1:21" ht="14" x14ac:dyDescent="0.15">
      <c r="A522" s="44"/>
      <c r="B522" s="44"/>
      <c r="C522" s="44"/>
      <c r="D522" s="44"/>
      <c r="E522" s="44"/>
      <c r="F522" s="44"/>
      <c r="G522" s="44"/>
      <c r="H522" s="44"/>
      <c r="I522" s="44"/>
      <c r="J522" s="44"/>
      <c r="K522" s="44"/>
      <c r="L522" s="44"/>
      <c r="M522" s="44"/>
      <c r="N522" s="44"/>
      <c r="O522" s="44"/>
      <c r="P522" s="44"/>
      <c r="Q522" s="44"/>
      <c r="R522" s="44"/>
      <c r="S522" s="44"/>
      <c r="T522" s="44"/>
      <c r="U522" s="44"/>
    </row>
    <row r="523" spans="1:21" ht="14" x14ac:dyDescent="0.15">
      <c r="A523" s="44"/>
      <c r="B523" s="44"/>
      <c r="C523" s="44"/>
      <c r="D523" s="44"/>
      <c r="E523" s="44"/>
      <c r="F523" s="44"/>
      <c r="G523" s="44"/>
      <c r="H523" s="44"/>
      <c r="I523" s="44"/>
      <c r="J523" s="44"/>
      <c r="K523" s="44"/>
      <c r="L523" s="44"/>
      <c r="M523" s="44"/>
      <c r="N523" s="44"/>
      <c r="O523" s="44"/>
      <c r="P523" s="44"/>
      <c r="Q523" s="44"/>
      <c r="R523" s="44"/>
      <c r="S523" s="44"/>
      <c r="T523" s="44"/>
      <c r="U523" s="44"/>
    </row>
    <row r="524" spans="1:21" ht="14" x14ac:dyDescent="0.15">
      <c r="A524" s="44"/>
      <c r="B524" s="44"/>
      <c r="C524" s="44"/>
      <c r="D524" s="44"/>
      <c r="E524" s="44"/>
      <c r="F524" s="44"/>
      <c r="G524" s="44"/>
      <c r="H524" s="44"/>
      <c r="I524" s="44"/>
      <c r="J524" s="44"/>
      <c r="K524" s="44"/>
      <c r="L524" s="44"/>
      <c r="M524" s="44"/>
      <c r="N524" s="44"/>
      <c r="O524" s="44"/>
      <c r="P524" s="44"/>
      <c r="Q524" s="44"/>
      <c r="R524" s="44"/>
      <c r="S524" s="44"/>
      <c r="T524" s="44"/>
      <c r="U524" s="44"/>
    </row>
    <row r="525" spans="1:21" ht="14" x14ac:dyDescent="0.15">
      <c r="A525" s="44"/>
      <c r="B525" s="44"/>
      <c r="C525" s="44"/>
      <c r="D525" s="44"/>
      <c r="E525" s="44"/>
      <c r="F525" s="44"/>
      <c r="G525" s="44"/>
      <c r="H525" s="44"/>
      <c r="I525" s="44"/>
      <c r="J525" s="44"/>
      <c r="K525" s="44"/>
      <c r="L525" s="44"/>
      <c r="M525" s="44"/>
      <c r="N525" s="44"/>
      <c r="O525" s="44"/>
      <c r="P525" s="44"/>
      <c r="Q525" s="44"/>
      <c r="R525" s="44"/>
      <c r="S525" s="44"/>
      <c r="T525" s="44"/>
      <c r="U525" s="44"/>
    </row>
    <row r="526" spans="1:21" ht="14" x14ac:dyDescent="0.15">
      <c r="A526" s="44"/>
      <c r="B526" s="44"/>
      <c r="C526" s="44"/>
      <c r="D526" s="44"/>
      <c r="E526" s="44"/>
      <c r="F526" s="44"/>
      <c r="G526" s="44"/>
      <c r="H526" s="44"/>
      <c r="I526" s="44"/>
      <c r="J526" s="44"/>
      <c r="K526" s="44"/>
      <c r="L526" s="44"/>
      <c r="M526" s="44"/>
      <c r="N526" s="44"/>
      <c r="O526" s="44"/>
      <c r="P526" s="44"/>
      <c r="Q526" s="44"/>
      <c r="R526" s="44"/>
      <c r="S526" s="44"/>
      <c r="T526" s="44"/>
      <c r="U526" s="44"/>
    </row>
    <row r="527" spans="1:21" ht="14" x14ac:dyDescent="0.15">
      <c r="A527" s="44"/>
      <c r="B527" s="44"/>
      <c r="C527" s="44"/>
      <c r="D527" s="44"/>
      <c r="E527" s="44"/>
      <c r="F527" s="44"/>
      <c r="G527" s="44"/>
      <c r="H527" s="44"/>
      <c r="I527" s="44"/>
      <c r="J527" s="44"/>
      <c r="K527" s="44"/>
      <c r="L527" s="44"/>
      <c r="M527" s="44"/>
      <c r="N527" s="44"/>
      <c r="O527" s="44"/>
      <c r="P527" s="44"/>
      <c r="Q527" s="44"/>
      <c r="R527" s="44"/>
      <c r="S527" s="44"/>
      <c r="T527" s="44"/>
      <c r="U527" s="44"/>
    </row>
    <row r="528" spans="1:21" ht="14" x14ac:dyDescent="0.15">
      <c r="A528" s="44"/>
      <c r="B528" s="44"/>
      <c r="C528" s="44"/>
      <c r="D528" s="44"/>
      <c r="E528" s="44"/>
      <c r="F528" s="44"/>
      <c r="G528" s="44"/>
      <c r="H528" s="44"/>
      <c r="I528" s="44"/>
      <c r="J528" s="44"/>
      <c r="K528" s="44"/>
      <c r="L528" s="44"/>
      <c r="M528" s="44"/>
      <c r="N528" s="44"/>
      <c r="O528" s="44"/>
      <c r="P528" s="44"/>
      <c r="Q528" s="44"/>
      <c r="R528" s="44"/>
      <c r="S528" s="44"/>
      <c r="T528" s="44"/>
      <c r="U528" s="44"/>
    </row>
    <row r="529" spans="1:21" ht="14" x14ac:dyDescent="0.15">
      <c r="A529" s="44"/>
      <c r="B529" s="44"/>
      <c r="C529" s="44"/>
      <c r="D529" s="44"/>
      <c r="E529" s="44"/>
      <c r="F529" s="44"/>
      <c r="G529" s="44"/>
      <c r="H529" s="44"/>
      <c r="I529" s="44"/>
      <c r="J529" s="44"/>
      <c r="K529" s="44"/>
      <c r="L529" s="44"/>
      <c r="M529" s="44"/>
      <c r="N529" s="44"/>
      <c r="O529" s="44"/>
      <c r="P529" s="44"/>
      <c r="Q529" s="44"/>
      <c r="R529" s="44"/>
      <c r="S529" s="44"/>
      <c r="T529" s="44"/>
      <c r="U529" s="44"/>
    </row>
    <row r="530" spans="1:21" ht="14" x14ac:dyDescent="0.15">
      <c r="A530" s="44"/>
      <c r="B530" s="44"/>
      <c r="C530" s="44"/>
      <c r="D530" s="44"/>
      <c r="E530" s="44"/>
      <c r="F530" s="44"/>
      <c r="G530" s="44"/>
      <c r="H530" s="44"/>
      <c r="I530" s="44"/>
      <c r="J530" s="44"/>
      <c r="K530" s="44"/>
      <c r="L530" s="44"/>
      <c r="M530" s="44"/>
      <c r="N530" s="44"/>
      <c r="O530" s="44"/>
      <c r="P530" s="44"/>
      <c r="Q530" s="44"/>
      <c r="R530" s="44"/>
      <c r="S530" s="44"/>
      <c r="T530" s="44"/>
      <c r="U530" s="44"/>
    </row>
    <row r="531" spans="1:21" ht="14" x14ac:dyDescent="0.15">
      <c r="A531" s="44"/>
      <c r="B531" s="44"/>
      <c r="C531" s="44"/>
      <c r="D531" s="44"/>
      <c r="E531" s="44"/>
      <c r="F531" s="44"/>
      <c r="G531" s="44"/>
      <c r="H531" s="44"/>
      <c r="I531" s="44"/>
      <c r="J531" s="44"/>
      <c r="K531" s="44"/>
      <c r="L531" s="44"/>
      <c r="M531" s="44"/>
      <c r="N531" s="44"/>
      <c r="O531" s="44"/>
      <c r="P531" s="44"/>
      <c r="Q531" s="44"/>
      <c r="R531" s="44"/>
      <c r="S531" s="44"/>
      <c r="T531" s="44"/>
      <c r="U531" s="44"/>
    </row>
    <row r="532" spans="1:21" ht="14" x14ac:dyDescent="0.15">
      <c r="A532" s="44"/>
      <c r="B532" s="44"/>
      <c r="C532" s="44"/>
      <c r="D532" s="44"/>
      <c r="E532" s="44"/>
      <c r="F532" s="44"/>
      <c r="G532" s="44"/>
      <c r="H532" s="44"/>
      <c r="I532" s="44"/>
      <c r="J532" s="44"/>
      <c r="K532" s="44"/>
      <c r="L532" s="44"/>
      <c r="M532" s="44"/>
      <c r="N532" s="44"/>
      <c r="O532" s="44"/>
      <c r="P532" s="44"/>
      <c r="Q532" s="44"/>
      <c r="R532" s="44"/>
      <c r="S532" s="44"/>
      <c r="T532" s="44"/>
      <c r="U532" s="44"/>
    </row>
    <row r="533" spans="1:21" ht="14" x14ac:dyDescent="0.15">
      <c r="A533" s="44"/>
      <c r="B533" s="44"/>
      <c r="C533" s="44"/>
      <c r="D533" s="44"/>
      <c r="E533" s="44"/>
      <c r="F533" s="44"/>
      <c r="G533" s="44"/>
      <c r="H533" s="44"/>
      <c r="I533" s="44"/>
      <c r="J533" s="44"/>
      <c r="K533" s="44"/>
      <c r="L533" s="44"/>
      <c r="M533" s="44"/>
      <c r="N533" s="44"/>
      <c r="O533" s="44"/>
      <c r="P533" s="44"/>
      <c r="Q533" s="44"/>
      <c r="R533" s="44"/>
      <c r="S533" s="44"/>
      <c r="T533" s="44"/>
      <c r="U533" s="44"/>
    </row>
    <row r="534" spans="1:21" ht="14" x14ac:dyDescent="0.15">
      <c r="A534" s="44"/>
      <c r="B534" s="44"/>
      <c r="C534" s="44"/>
      <c r="D534" s="44"/>
      <c r="E534" s="44"/>
      <c r="F534" s="44"/>
      <c r="G534" s="44"/>
      <c r="H534" s="44"/>
      <c r="I534" s="44"/>
      <c r="J534" s="44"/>
      <c r="K534" s="44"/>
      <c r="L534" s="44"/>
      <c r="M534" s="44"/>
      <c r="N534" s="44"/>
      <c r="O534" s="44"/>
      <c r="P534" s="44"/>
      <c r="Q534" s="44"/>
      <c r="R534" s="44"/>
      <c r="S534" s="44"/>
      <c r="T534" s="44"/>
      <c r="U534" s="44"/>
    </row>
    <row r="535" spans="1:21" ht="14" x14ac:dyDescent="0.15">
      <c r="A535" s="44"/>
      <c r="B535" s="44"/>
      <c r="C535" s="44"/>
      <c r="D535" s="44"/>
      <c r="E535" s="44"/>
      <c r="F535" s="44"/>
      <c r="G535" s="44"/>
      <c r="H535" s="44"/>
      <c r="I535" s="44"/>
      <c r="J535" s="44"/>
      <c r="K535" s="44"/>
      <c r="L535" s="44"/>
      <c r="M535" s="44"/>
      <c r="N535" s="44"/>
      <c r="O535" s="44"/>
      <c r="P535" s="44"/>
      <c r="Q535" s="44"/>
      <c r="R535" s="44"/>
      <c r="S535" s="44"/>
      <c r="T535" s="44"/>
      <c r="U535" s="44"/>
    </row>
    <row r="536" spans="1:21" ht="14" x14ac:dyDescent="0.15">
      <c r="A536" s="44"/>
      <c r="B536" s="44"/>
      <c r="C536" s="44"/>
      <c r="D536" s="44"/>
      <c r="E536" s="44"/>
      <c r="F536" s="44"/>
      <c r="G536" s="44"/>
      <c r="H536" s="44"/>
      <c r="I536" s="44"/>
      <c r="J536" s="44"/>
      <c r="K536" s="44"/>
      <c r="L536" s="44"/>
      <c r="M536" s="44"/>
      <c r="N536" s="44"/>
      <c r="O536" s="44"/>
      <c r="P536" s="44"/>
      <c r="Q536" s="44"/>
      <c r="R536" s="44"/>
      <c r="S536" s="44"/>
      <c r="T536" s="44"/>
      <c r="U536" s="44"/>
    </row>
    <row r="537" spans="1:21" ht="14" x14ac:dyDescent="0.15">
      <c r="A537" s="44"/>
      <c r="B537" s="44"/>
      <c r="C537" s="44"/>
      <c r="D537" s="44"/>
      <c r="E537" s="44"/>
      <c r="F537" s="44"/>
      <c r="G537" s="44"/>
      <c r="H537" s="44"/>
      <c r="I537" s="44"/>
      <c r="J537" s="44"/>
      <c r="K537" s="44"/>
      <c r="L537" s="44"/>
      <c r="M537" s="44"/>
      <c r="N537" s="44"/>
      <c r="O537" s="44"/>
      <c r="P537" s="44"/>
      <c r="Q537" s="44"/>
      <c r="R537" s="44"/>
      <c r="S537" s="44"/>
      <c r="T537" s="44"/>
      <c r="U537" s="44"/>
    </row>
    <row r="538" spans="1:21" ht="14" x14ac:dyDescent="0.15">
      <c r="A538" s="44"/>
      <c r="B538" s="44"/>
      <c r="C538" s="44"/>
      <c r="D538" s="44"/>
      <c r="E538" s="44"/>
      <c r="F538" s="44"/>
      <c r="G538" s="44"/>
      <c r="H538" s="44"/>
      <c r="I538" s="44"/>
      <c r="J538" s="44"/>
      <c r="K538" s="44"/>
      <c r="L538" s="44"/>
      <c r="M538" s="44"/>
      <c r="N538" s="44"/>
      <c r="O538" s="44"/>
      <c r="P538" s="44"/>
      <c r="Q538" s="44"/>
      <c r="R538" s="44"/>
      <c r="S538" s="44"/>
      <c r="T538" s="44"/>
      <c r="U538" s="44"/>
    </row>
    <row r="539" spans="1:21" ht="14" x14ac:dyDescent="0.15">
      <c r="A539" s="44"/>
      <c r="B539" s="44"/>
      <c r="C539" s="44"/>
      <c r="D539" s="44"/>
      <c r="E539" s="44"/>
      <c r="F539" s="44"/>
      <c r="G539" s="44"/>
      <c r="H539" s="44"/>
      <c r="I539" s="44"/>
      <c r="J539" s="44"/>
      <c r="K539" s="44"/>
      <c r="L539" s="44"/>
      <c r="M539" s="44"/>
      <c r="N539" s="44"/>
      <c r="O539" s="44"/>
      <c r="P539" s="44"/>
      <c r="Q539" s="44"/>
      <c r="R539" s="44"/>
      <c r="S539" s="44"/>
      <c r="T539" s="44"/>
      <c r="U539" s="44"/>
    </row>
    <row r="540" spans="1:21" ht="14" x14ac:dyDescent="0.15">
      <c r="A540" s="44"/>
      <c r="B540" s="44"/>
      <c r="C540" s="44"/>
      <c r="D540" s="44"/>
      <c r="E540" s="44"/>
      <c r="F540" s="44"/>
      <c r="G540" s="44"/>
      <c r="H540" s="44"/>
      <c r="I540" s="44"/>
      <c r="J540" s="44"/>
      <c r="K540" s="44"/>
      <c r="L540" s="44"/>
      <c r="M540" s="44"/>
      <c r="N540" s="44"/>
      <c r="O540" s="44"/>
      <c r="P540" s="44"/>
      <c r="Q540" s="44"/>
      <c r="R540" s="44"/>
      <c r="S540" s="44"/>
      <c r="T540" s="44"/>
      <c r="U540" s="44"/>
    </row>
    <row r="541" spans="1:21" ht="14" x14ac:dyDescent="0.15">
      <c r="A541" s="44"/>
      <c r="B541" s="44"/>
      <c r="C541" s="44"/>
      <c r="D541" s="44"/>
      <c r="E541" s="44"/>
      <c r="F541" s="44"/>
      <c r="G541" s="44"/>
      <c r="H541" s="44"/>
      <c r="I541" s="44"/>
      <c r="J541" s="44"/>
      <c r="K541" s="44"/>
      <c r="L541" s="44"/>
      <c r="M541" s="44"/>
      <c r="N541" s="44"/>
      <c r="O541" s="44"/>
      <c r="P541" s="44"/>
      <c r="Q541" s="44"/>
      <c r="R541" s="44"/>
      <c r="S541" s="44"/>
      <c r="T541" s="44"/>
      <c r="U541" s="44"/>
    </row>
    <row r="542" spans="1:21" ht="14" x14ac:dyDescent="0.15">
      <c r="A542" s="44"/>
      <c r="B542" s="44"/>
      <c r="C542" s="44"/>
      <c r="D542" s="44"/>
      <c r="E542" s="44"/>
      <c r="F542" s="44"/>
      <c r="G542" s="44"/>
      <c r="H542" s="44"/>
      <c r="I542" s="44"/>
      <c r="J542" s="44"/>
      <c r="K542" s="44"/>
      <c r="L542" s="44"/>
      <c r="M542" s="44"/>
      <c r="N542" s="44"/>
      <c r="O542" s="44"/>
      <c r="P542" s="44"/>
      <c r="Q542" s="44"/>
      <c r="R542" s="44"/>
      <c r="S542" s="44"/>
      <c r="T542" s="44"/>
      <c r="U542" s="44"/>
    </row>
    <row r="543" spans="1:21" ht="14" x14ac:dyDescent="0.15">
      <c r="A543" s="44"/>
      <c r="B543" s="44"/>
      <c r="C543" s="44"/>
      <c r="D543" s="44"/>
      <c r="E543" s="44"/>
      <c r="F543" s="44"/>
      <c r="G543" s="44"/>
      <c r="H543" s="44"/>
      <c r="I543" s="44"/>
      <c r="J543" s="44"/>
      <c r="K543" s="44"/>
      <c r="L543" s="44"/>
      <c r="M543" s="44"/>
      <c r="N543" s="44"/>
      <c r="O543" s="44"/>
      <c r="P543" s="44"/>
      <c r="Q543" s="44"/>
      <c r="R543" s="44"/>
      <c r="S543" s="44"/>
      <c r="T543" s="44"/>
      <c r="U543" s="44"/>
    </row>
    <row r="544" spans="1:21" ht="14" x14ac:dyDescent="0.15">
      <c r="A544" s="44"/>
      <c r="B544" s="44"/>
      <c r="C544" s="44"/>
      <c r="D544" s="44"/>
      <c r="E544" s="44"/>
      <c r="F544" s="44"/>
      <c r="G544" s="44"/>
      <c r="H544" s="44"/>
      <c r="I544" s="44"/>
      <c r="J544" s="44"/>
      <c r="K544" s="44"/>
      <c r="L544" s="44"/>
      <c r="M544" s="44"/>
      <c r="N544" s="44"/>
      <c r="O544" s="44"/>
      <c r="P544" s="44"/>
      <c r="Q544" s="44"/>
      <c r="R544" s="44"/>
      <c r="S544" s="44"/>
      <c r="T544" s="44"/>
      <c r="U544" s="44"/>
    </row>
    <row r="545" spans="1:21" ht="14" x14ac:dyDescent="0.15">
      <c r="A545" s="44"/>
      <c r="B545" s="44"/>
      <c r="C545" s="44"/>
      <c r="D545" s="44"/>
      <c r="E545" s="44"/>
      <c r="F545" s="44"/>
      <c r="G545" s="44"/>
      <c r="H545" s="44"/>
      <c r="I545" s="44"/>
      <c r="J545" s="44"/>
      <c r="K545" s="44"/>
      <c r="L545" s="44"/>
      <c r="M545" s="44"/>
      <c r="N545" s="44"/>
      <c r="O545" s="44"/>
      <c r="P545" s="44"/>
      <c r="Q545" s="44"/>
      <c r="R545" s="44"/>
      <c r="S545" s="44"/>
      <c r="T545" s="44"/>
      <c r="U545" s="44"/>
    </row>
    <row r="546" spans="1:21" ht="14" x14ac:dyDescent="0.15">
      <c r="A546" s="44"/>
      <c r="B546" s="44"/>
      <c r="C546" s="44"/>
      <c r="D546" s="44"/>
      <c r="E546" s="44"/>
      <c r="F546" s="44"/>
      <c r="G546" s="44"/>
      <c r="H546" s="44"/>
      <c r="I546" s="44"/>
      <c r="J546" s="44"/>
      <c r="K546" s="44"/>
      <c r="L546" s="44"/>
      <c r="M546" s="44"/>
      <c r="N546" s="44"/>
      <c r="O546" s="44"/>
      <c r="P546" s="44"/>
      <c r="Q546" s="44"/>
      <c r="R546" s="44"/>
      <c r="S546" s="44"/>
      <c r="T546" s="44"/>
      <c r="U546" s="44"/>
    </row>
    <row r="547" spans="1:21" ht="14" x14ac:dyDescent="0.15">
      <c r="A547" s="44"/>
      <c r="B547" s="44"/>
      <c r="C547" s="44"/>
      <c r="D547" s="44"/>
      <c r="E547" s="44"/>
      <c r="F547" s="44"/>
      <c r="G547" s="44"/>
      <c r="H547" s="44"/>
      <c r="I547" s="44"/>
      <c r="J547" s="44"/>
      <c r="K547" s="44"/>
      <c r="L547" s="44"/>
      <c r="M547" s="44"/>
      <c r="N547" s="44"/>
      <c r="O547" s="44"/>
      <c r="P547" s="44"/>
      <c r="Q547" s="44"/>
      <c r="R547" s="44"/>
      <c r="S547" s="44"/>
      <c r="T547" s="44"/>
      <c r="U547" s="44"/>
    </row>
    <row r="548" spans="1:21" ht="14" x14ac:dyDescent="0.15">
      <c r="A548" s="44"/>
      <c r="B548" s="44"/>
      <c r="C548" s="44"/>
      <c r="D548" s="44"/>
      <c r="E548" s="44"/>
      <c r="F548" s="44"/>
      <c r="G548" s="44"/>
      <c r="H548" s="44"/>
      <c r="I548" s="44"/>
      <c r="J548" s="44"/>
      <c r="K548" s="44"/>
      <c r="L548" s="44"/>
      <c r="M548" s="44"/>
      <c r="N548" s="44"/>
      <c r="O548" s="44"/>
      <c r="P548" s="44"/>
      <c r="Q548" s="44"/>
      <c r="R548" s="44"/>
      <c r="S548" s="44"/>
      <c r="T548" s="44"/>
      <c r="U548" s="44"/>
    </row>
    <row r="549" spans="1:21" ht="14" x14ac:dyDescent="0.15">
      <c r="A549" s="44"/>
      <c r="B549" s="44"/>
      <c r="C549" s="44"/>
      <c r="D549" s="44"/>
      <c r="E549" s="44"/>
      <c r="F549" s="44"/>
      <c r="G549" s="44"/>
      <c r="H549" s="44"/>
      <c r="I549" s="44"/>
      <c r="J549" s="44"/>
      <c r="K549" s="44"/>
      <c r="L549" s="44"/>
      <c r="M549" s="44"/>
      <c r="N549" s="44"/>
      <c r="O549" s="44"/>
      <c r="P549" s="44"/>
      <c r="Q549" s="44"/>
      <c r="R549" s="44"/>
      <c r="S549" s="44"/>
      <c r="T549" s="44"/>
      <c r="U549" s="44"/>
    </row>
    <row r="550" spans="1:21" ht="14" x14ac:dyDescent="0.15">
      <c r="A550" s="44"/>
      <c r="B550" s="44"/>
      <c r="C550" s="44"/>
      <c r="D550" s="44"/>
      <c r="E550" s="44"/>
      <c r="F550" s="44"/>
      <c r="G550" s="44"/>
      <c r="H550" s="44"/>
      <c r="I550" s="44"/>
      <c r="J550" s="44"/>
      <c r="K550" s="44"/>
      <c r="L550" s="44"/>
      <c r="M550" s="44"/>
      <c r="N550" s="44"/>
      <c r="O550" s="44"/>
      <c r="P550" s="44"/>
      <c r="Q550" s="44"/>
      <c r="R550" s="44"/>
      <c r="S550" s="44"/>
      <c r="T550" s="44"/>
      <c r="U550" s="44"/>
    </row>
    <row r="551" spans="1:21" ht="14" x14ac:dyDescent="0.15">
      <c r="A551" s="44"/>
      <c r="B551" s="44"/>
      <c r="C551" s="44"/>
      <c r="D551" s="44"/>
      <c r="E551" s="44"/>
      <c r="F551" s="44"/>
      <c r="G551" s="44"/>
      <c r="H551" s="44"/>
      <c r="I551" s="44"/>
      <c r="J551" s="44"/>
      <c r="K551" s="44"/>
      <c r="L551" s="44"/>
      <c r="M551" s="44"/>
      <c r="N551" s="44"/>
      <c r="O551" s="44"/>
      <c r="P551" s="44"/>
      <c r="Q551" s="44"/>
      <c r="R551" s="44"/>
      <c r="S551" s="44"/>
      <c r="T551" s="44"/>
      <c r="U551" s="44"/>
    </row>
    <row r="552" spans="1:21" ht="14" x14ac:dyDescent="0.15">
      <c r="A552" s="44"/>
      <c r="B552" s="44"/>
      <c r="C552" s="44"/>
      <c r="D552" s="44"/>
      <c r="E552" s="44"/>
      <c r="F552" s="44"/>
      <c r="G552" s="44"/>
      <c r="H552" s="44"/>
      <c r="I552" s="44"/>
      <c r="J552" s="44"/>
      <c r="K552" s="44"/>
      <c r="L552" s="44"/>
      <c r="M552" s="44"/>
      <c r="N552" s="44"/>
      <c r="O552" s="44"/>
      <c r="P552" s="44"/>
      <c r="Q552" s="44"/>
      <c r="R552" s="44"/>
      <c r="S552" s="44"/>
      <c r="T552" s="44"/>
      <c r="U552" s="44"/>
    </row>
    <row r="553" spans="1:21" ht="14" x14ac:dyDescent="0.15">
      <c r="A553" s="44"/>
      <c r="B553" s="44"/>
      <c r="C553" s="44"/>
      <c r="D553" s="44"/>
      <c r="E553" s="44"/>
      <c r="F553" s="44"/>
      <c r="G553" s="44"/>
      <c r="H553" s="44"/>
      <c r="I553" s="44"/>
      <c r="J553" s="44"/>
      <c r="K553" s="44"/>
      <c r="L553" s="44"/>
      <c r="M553" s="44"/>
      <c r="N553" s="44"/>
      <c r="O553" s="44"/>
      <c r="P553" s="44"/>
      <c r="Q553" s="44"/>
      <c r="R553" s="44"/>
      <c r="S553" s="44"/>
      <c r="T553" s="44"/>
      <c r="U553" s="44"/>
    </row>
    <row r="554" spans="1:21" ht="14" x14ac:dyDescent="0.15">
      <c r="A554" s="44"/>
      <c r="B554" s="44"/>
      <c r="C554" s="44"/>
      <c r="D554" s="44"/>
      <c r="E554" s="44"/>
      <c r="F554" s="44"/>
      <c r="G554" s="44"/>
      <c r="H554" s="44"/>
      <c r="I554" s="44"/>
      <c r="J554" s="44"/>
      <c r="K554" s="44"/>
      <c r="L554" s="44"/>
      <c r="M554" s="44"/>
      <c r="N554" s="44"/>
      <c r="O554" s="44"/>
      <c r="P554" s="44"/>
      <c r="Q554" s="44"/>
      <c r="R554" s="44"/>
      <c r="S554" s="44"/>
      <c r="T554" s="44"/>
      <c r="U554" s="44"/>
    </row>
    <row r="555" spans="1:21" ht="14" x14ac:dyDescent="0.15">
      <c r="A555" s="44"/>
      <c r="B555" s="44"/>
      <c r="C555" s="44"/>
      <c r="D555" s="44"/>
      <c r="E555" s="44"/>
      <c r="F555" s="44"/>
      <c r="G555" s="44"/>
      <c r="H555" s="44"/>
      <c r="I555" s="44"/>
      <c r="J555" s="44"/>
      <c r="K555" s="44"/>
      <c r="L555" s="44"/>
      <c r="M555" s="44"/>
      <c r="N555" s="44"/>
      <c r="O555" s="44"/>
      <c r="P555" s="44"/>
      <c r="Q555" s="44"/>
      <c r="R555" s="44"/>
      <c r="S555" s="44"/>
      <c r="T555" s="44"/>
      <c r="U555" s="44"/>
    </row>
    <row r="556" spans="1:21" ht="14" x14ac:dyDescent="0.15">
      <c r="A556" s="44"/>
      <c r="B556" s="44"/>
      <c r="C556" s="44"/>
      <c r="D556" s="44"/>
      <c r="E556" s="44"/>
      <c r="F556" s="44"/>
      <c r="G556" s="44"/>
      <c r="H556" s="44"/>
      <c r="I556" s="44"/>
      <c r="J556" s="44"/>
      <c r="K556" s="44"/>
      <c r="L556" s="44"/>
      <c r="M556" s="44"/>
      <c r="N556" s="44"/>
      <c r="O556" s="44"/>
      <c r="P556" s="44"/>
      <c r="Q556" s="44"/>
      <c r="R556" s="44"/>
      <c r="S556" s="44"/>
      <c r="T556" s="44"/>
      <c r="U556" s="44"/>
    </row>
    <row r="557" spans="1:21" ht="14" x14ac:dyDescent="0.15">
      <c r="A557" s="44"/>
      <c r="B557" s="44"/>
      <c r="C557" s="44"/>
      <c r="D557" s="44"/>
      <c r="E557" s="44"/>
      <c r="F557" s="44"/>
      <c r="G557" s="44"/>
      <c r="H557" s="44"/>
      <c r="I557" s="44"/>
      <c r="J557" s="44"/>
      <c r="K557" s="44"/>
      <c r="L557" s="44"/>
      <c r="M557" s="44"/>
      <c r="N557" s="44"/>
      <c r="O557" s="44"/>
      <c r="P557" s="44"/>
      <c r="Q557" s="44"/>
      <c r="R557" s="44"/>
      <c r="S557" s="44"/>
      <c r="T557" s="44"/>
      <c r="U557" s="44"/>
    </row>
    <row r="558" spans="1:21" ht="14" x14ac:dyDescent="0.15">
      <c r="A558" s="44"/>
      <c r="B558" s="44"/>
      <c r="C558" s="44"/>
      <c r="D558" s="44"/>
      <c r="E558" s="44"/>
      <c r="F558" s="44"/>
      <c r="G558" s="44"/>
      <c r="H558" s="44"/>
      <c r="I558" s="44"/>
      <c r="J558" s="44"/>
      <c r="K558" s="44"/>
      <c r="L558" s="44"/>
      <c r="M558" s="44"/>
      <c r="N558" s="44"/>
      <c r="O558" s="44"/>
      <c r="P558" s="44"/>
      <c r="Q558" s="44"/>
      <c r="R558" s="44"/>
      <c r="S558" s="44"/>
      <c r="T558" s="44"/>
      <c r="U558" s="44"/>
    </row>
    <row r="559" spans="1:21" ht="14" x14ac:dyDescent="0.15">
      <c r="A559" s="44"/>
      <c r="B559" s="44"/>
      <c r="C559" s="44"/>
      <c r="D559" s="44"/>
      <c r="E559" s="44"/>
      <c r="F559" s="44"/>
      <c r="G559" s="44"/>
      <c r="H559" s="44"/>
      <c r="I559" s="44"/>
      <c r="J559" s="44"/>
      <c r="K559" s="44"/>
      <c r="L559" s="44"/>
      <c r="M559" s="44"/>
      <c r="N559" s="44"/>
      <c r="O559" s="44"/>
      <c r="P559" s="44"/>
      <c r="Q559" s="44"/>
      <c r="R559" s="44"/>
      <c r="S559" s="44"/>
      <c r="T559" s="44"/>
      <c r="U559" s="44"/>
    </row>
    <row r="560" spans="1:21" ht="14" x14ac:dyDescent="0.15">
      <c r="A560" s="44"/>
      <c r="B560" s="44"/>
      <c r="C560" s="44"/>
      <c r="D560" s="44"/>
      <c r="E560" s="44"/>
      <c r="F560" s="44"/>
      <c r="G560" s="44"/>
      <c r="H560" s="44"/>
      <c r="I560" s="44"/>
      <c r="J560" s="44"/>
      <c r="K560" s="44"/>
      <c r="L560" s="44"/>
      <c r="M560" s="44"/>
      <c r="N560" s="44"/>
      <c r="O560" s="44"/>
      <c r="P560" s="44"/>
      <c r="Q560" s="44"/>
      <c r="R560" s="44"/>
      <c r="S560" s="44"/>
      <c r="T560" s="44"/>
      <c r="U560" s="44"/>
    </row>
    <row r="561" spans="1:21" ht="14" x14ac:dyDescent="0.15">
      <c r="A561" s="44"/>
      <c r="B561" s="44"/>
      <c r="C561" s="44"/>
      <c r="D561" s="44"/>
      <c r="E561" s="44"/>
      <c r="F561" s="44"/>
      <c r="G561" s="44"/>
      <c r="H561" s="44"/>
      <c r="I561" s="44"/>
      <c r="J561" s="44"/>
      <c r="K561" s="44"/>
      <c r="L561" s="44"/>
      <c r="M561" s="44"/>
      <c r="N561" s="44"/>
      <c r="O561" s="44"/>
      <c r="P561" s="44"/>
      <c r="Q561" s="44"/>
      <c r="R561" s="44"/>
      <c r="S561" s="44"/>
      <c r="T561" s="44"/>
      <c r="U561" s="44"/>
    </row>
    <row r="562" spans="1:21" ht="14" x14ac:dyDescent="0.15">
      <c r="A562" s="44"/>
      <c r="B562" s="44"/>
      <c r="C562" s="44"/>
      <c r="D562" s="44"/>
      <c r="E562" s="44"/>
      <c r="F562" s="44"/>
      <c r="G562" s="44"/>
      <c r="H562" s="44"/>
      <c r="I562" s="44"/>
      <c r="J562" s="44"/>
      <c r="K562" s="44"/>
      <c r="L562" s="44"/>
      <c r="M562" s="44"/>
      <c r="N562" s="44"/>
      <c r="O562" s="44"/>
      <c r="P562" s="44"/>
      <c r="Q562" s="44"/>
      <c r="R562" s="44"/>
      <c r="S562" s="44"/>
      <c r="T562" s="44"/>
      <c r="U562" s="44"/>
    </row>
    <row r="563" spans="1:21" ht="14" x14ac:dyDescent="0.15">
      <c r="A563" s="44"/>
      <c r="B563" s="44"/>
      <c r="C563" s="44"/>
      <c r="D563" s="44"/>
      <c r="E563" s="44"/>
      <c r="F563" s="44"/>
      <c r="G563" s="44"/>
      <c r="H563" s="44"/>
      <c r="I563" s="44"/>
      <c r="J563" s="44"/>
      <c r="K563" s="44"/>
      <c r="L563" s="44"/>
      <c r="M563" s="44"/>
      <c r="N563" s="44"/>
      <c r="O563" s="44"/>
      <c r="P563" s="44"/>
      <c r="Q563" s="44"/>
      <c r="R563" s="44"/>
      <c r="S563" s="44"/>
      <c r="T563" s="44"/>
      <c r="U563" s="44"/>
    </row>
    <row r="564" spans="1:21" ht="14" x14ac:dyDescent="0.15">
      <c r="A564" s="44"/>
      <c r="B564" s="44"/>
      <c r="C564" s="44"/>
      <c r="D564" s="44"/>
      <c r="E564" s="44"/>
      <c r="F564" s="44"/>
      <c r="G564" s="44"/>
      <c r="H564" s="44"/>
      <c r="I564" s="44"/>
      <c r="J564" s="44"/>
      <c r="K564" s="44"/>
      <c r="L564" s="44"/>
      <c r="M564" s="44"/>
      <c r="N564" s="44"/>
      <c r="O564" s="44"/>
      <c r="P564" s="44"/>
      <c r="Q564" s="44"/>
      <c r="R564" s="44"/>
      <c r="S564" s="44"/>
      <c r="T564" s="44"/>
      <c r="U564" s="44"/>
    </row>
    <row r="565" spans="1:21" ht="14" x14ac:dyDescent="0.15">
      <c r="A565" s="44"/>
      <c r="B565" s="44"/>
      <c r="C565" s="44"/>
      <c r="D565" s="44"/>
      <c r="E565" s="44"/>
      <c r="F565" s="44"/>
      <c r="G565" s="44"/>
      <c r="H565" s="44"/>
      <c r="I565" s="44"/>
      <c r="J565" s="44"/>
      <c r="K565" s="44"/>
      <c r="L565" s="44"/>
      <c r="M565" s="44"/>
      <c r="N565" s="44"/>
      <c r="O565" s="44"/>
      <c r="P565" s="44"/>
      <c r="Q565" s="44"/>
      <c r="R565" s="44"/>
      <c r="S565" s="44"/>
      <c r="T565" s="44"/>
      <c r="U565" s="44"/>
    </row>
    <row r="566" spans="1:21" ht="14" x14ac:dyDescent="0.15">
      <c r="A566" s="44"/>
      <c r="B566" s="44"/>
      <c r="C566" s="44"/>
      <c r="D566" s="44"/>
      <c r="E566" s="44"/>
      <c r="F566" s="44"/>
      <c r="G566" s="44"/>
      <c r="H566" s="44"/>
      <c r="I566" s="44"/>
      <c r="J566" s="44"/>
      <c r="K566" s="44"/>
      <c r="L566" s="44"/>
      <c r="M566" s="44"/>
      <c r="N566" s="44"/>
      <c r="O566" s="44"/>
      <c r="P566" s="44"/>
      <c r="Q566" s="44"/>
      <c r="R566" s="44"/>
      <c r="S566" s="44"/>
      <c r="T566" s="44"/>
      <c r="U566" s="44"/>
    </row>
    <row r="567" spans="1:21" ht="14" x14ac:dyDescent="0.15">
      <c r="A567" s="44"/>
      <c r="B567" s="44"/>
      <c r="C567" s="44"/>
      <c r="D567" s="44"/>
      <c r="E567" s="44"/>
      <c r="F567" s="44"/>
      <c r="G567" s="44"/>
      <c r="H567" s="44"/>
      <c r="I567" s="44"/>
      <c r="J567" s="44"/>
      <c r="K567" s="44"/>
      <c r="L567" s="44"/>
      <c r="M567" s="44"/>
      <c r="N567" s="44"/>
      <c r="O567" s="44"/>
      <c r="P567" s="44"/>
      <c r="Q567" s="44"/>
      <c r="R567" s="44"/>
      <c r="S567" s="44"/>
      <c r="T567" s="44"/>
      <c r="U567" s="44"/>
    </row>
    <row r="568" spans="1:21" ht="14" x14ac:dyDescent="0.15">
      <c r="A568" s="44"/>
      <c r="B568" s="44"/>
      <c r="C568" s="44"/>
      <c r="D568" s="44"/>
      <c r="E568" s="44"/>
      <c r="F568" s="44"/>
      <c r="G568" s="44"/>
      <c r="H568" s="44"/>
      <c r="I568" s="44"/>
      <c r="J568" s="44"/>
      <c r="K568" s="44"/>
      <c r="L568" s="44"/>
      <c r="M568" s="44"/>
      <c r="N568" s="44"/>
      <c r="O568" s="44"/>
      <c r="P568" s="44"/>
      <c r="Q568" s="44"/>
      <c r="R568" s="44"/>
      <c r="S568" s="44"/>
      <c r="T568" s="44"/>
      <c r="U568" s="44"/>
    </row>
    <row r="569" spans="1:21" ht="14" x14ac:dyDescent="0.15">
      <c r="A569" s="44"/>
      <c r="B569" s="44"/>
      <c r="C569" s="44"/>
      <c r="D569" s="44"/>
      <c r="E569" s="44"/>
      <c r="F569" s="44"/>
      <c r="G569" s="44"/>
      <c r="H569" s="44"/>
      <c r="I569" s="44"/>
      <c r="J569" s="44"/>
      <c r="K569" s="44"/>
      <c r="L569" s="44"/>
      <c r="M569" s="44"/>
      <c r="N569" s="44"/>
      <c r="O569" s="44"/>
      <c r="P569" s="44"/>
      <c r="Q569" s="44"/>
      <c r="R569" s="44"/>
      <c r="S569" s="44"/>
      <c r="T569" s="44"/>
      <c r="U569" s="44"/>
    </row>
    <row r="570" spans="1:21" ht="14" x14ac:dyDescent="0.15">
      <c r="A570" s="44"/>
      <c r="B570" s="44"/>
      <c r="C570" s="44"/>
      <c r="D570" s="44"/>
      <c r="E570" s="44"/>
      <c r="F570" s="44"/>
      <c r="G570" s="44"/>
      <c r="H570" s="44"/>
      <c r="I570" s="44"/>
      <c r="J570" s="44"/>
      <c r="K570" s="44"/>
      <c r="L570" s="44"/>
      <c r="M570" s="44"/>
      <c r="N570" s="44"/>
      <c r="O570" s="44"/>
      <c r="P570" s="44"/>
      <c r="Q570" s="44"/>
      <c r="R570" s="44"/>
      <c r="S570" s="44"/>
      <c r="T570" s="44"/>
      <c r="U570" s="44"/>
    </row>
    <row r="571" spans="1:21" ht="14" x14ac:dyDescent="0.15">
      <c r="A571" s="44"/>
      <c r="B571" s="44"/>
      <c r="C571" s="44"/>
      <c r="D571" s="44"/>
      <c r="E571" s="44"/>
      <c r="F571" s="44"/>
      <c r="G571" s="44"/>
      <c r="H571" s="44"/>
      <c r="I571" s="44"/>
      <c r="J571" s="44"/>
      <c r="K571" s="44"/>
      <c r="L571" s="44"/>
      <c r="M571" s="44"/>
      <c r="N571" s="44"/>
      <c r="O571" s="44"/>
      <c r="P571" s="44"/>
      <c r="Q571" s="44"/>
      <c r="R571" s="44"/>
      <c r="S571" s="44"/>
      <c r="T571" s="44"/>
      <c r="U571" s="44"/>
    </row>
    <row r="572" spans="1:21" ht="14" x14ac:dyDescent="0.15">
      <c r="A572" s="44"/>
      <c r="B572" s="44"/>
      <c r="C572" s="44"/>
      <c r="D572" s="44"/>
      <c r="E572" s="44"/>
      <c r="F572" s="44"/>
      <c r="G572" s="44"/>
      <c r="H572" s="44"/>
      <c r="I572" s="44"/>
      <c r="J572" s="44"/>
      <c r="K572" s="44"/>
      <c r="L572" s="44"/>
      <c r="M572" s="44"/>
      <c r="N572" s="44"/>
      <c r="O572" s="44"/>
      <c r="P572" s="44"/>
      <c r="Q572" s="44"/>
      <c r="R572" s="44"/>
      <c r="S572" s="44"/>
      <c r="T572" s="44"/>
      <c r="U572" s="44"/>
    </row>
    <row r="573" spans="1:21" ht="14" x14ac:dyDescent="0.15">
      <c r="A573" s="44"/>
      <c r="B573" s="44"/>
      <c r="C573" s="44"/>
      <c r="D573" s="44"/>
      <c r="E573" s="44"/>
      <c r="F573" s="44"/>
      <c r="G573" s="44"/>
      <c r="H573" s="44"/>
      <c r="I573" s="44"/>
      <c r="J573" s="44"/>
      <c r="K573" s="44"/>
      <c r="L573" s="44"/>
      <c r="M573" s="44"/>
      <c r="N573" s="44"/>
      <c r="O573" s="44"/>
      <c r="P573" s="44"/>
      <c r="Q573" s="44"/>
      <c r="R573" s="44"/>
      <c r="S573" s="44"/>
      <c r="T573" s="44"/>
      <c r="U573" s="44"/>
    </row>
    <row r="574" spans="1:21" ht="14" x14ac:dyDescent="0.15">
      <c r="A574" s="44"/>
      <c r="B574" s="44"/>
      <c r="C574" s="44"/>
      <c r="D574" s="44"/>
      <c r="E574" s="44"/>
      <c r="F574" s="44"/>
      <c r="G574" s="44"/>
      <c r="H574" s="44"/>
      <c r="I574" s="44"/>
      <c r="J574" s="44"/>
      <c r="K574" s="44"/>
      <c r="L574" s="44"/>
      <c r="M574" s="44"/>
      <c r="N574" s="44"/>
      <c r="O574" s="44"/>
      <c r="P574" s="44"/>
      <c r="Q574" s="44"/>
      <c r="R574" s="44"/>
      <c r="S574" s="44"/>
      <c r="T574" s="44"/>
      <c r="U574" s="44"/>
    </row>
    <row r="575" spans="1:21" ht="14" x14ac:dyDescent="0.15">
      <c r="A575" s="44"/>
      <c r="B575" s="44"/>
      <c r="C575" s="44"/>
      <c r="D575" s="44"/>
      <c r="E575" s="44"/>
      <c r="F575" s="44"/>
      <c r="G575" s="44"/>
      <c r="H575" s="44"/>
      <c r="I575" s="44"/>
      <c r="J575" s="44"/>
      <c r="K575" s="44"/>
      <c r="L575" s="44"/>
      <c r="M575" s="44"/>
      <c r="N575" s="44"/>
      <c r="O575" s="44"/>
      <c r="P575" s="44"/>
      <c r="Q575" s="44"/>
      <c r="R575" s="44"/>
      <c r="S575" s="44"/>
      <c r="T575" s="44"/>
      <c r="U575" s="44"/>
    </row>
    <row r="576" spans="1:21" ht="14" x14ac:dyDescent="0.15">
      <c r="A576" s="44"/>
      <c r="B576" s="44"/>
      <c r="C576" s="44"/>
      <c r="D576" s="44"/>
      <c r="E576" s="44"/>
      <c r="F576" s="44"/>
      <c r="G576" s="44"/>
      <c r="H576" s="44"/>
      <c r="I576" s="44"/>
      <c r="J576" s="44"/>
      <c r="K576" s="44"/>
      <c r="L576" s="44"/>
      <c r="M576" s="44"/>
      <c r="N576" s="44"/>
      <c r="O576" s="44"/>
      <c r="P576" s="44"/>
      <c r="Q576" s="44"/>
      <c r="R576" s="44"/>
      <c r="S576" s="44"/>
      <c r="T576" s="44"/>
      <c r="U576" s="44"/>
    </row>
    <row r="577" spans="1:21" ht="14" x14ac:dyDescent="0.15">
      <c r="A577" s="44"/>
      <c r="B577" s="44"/>
      <c r="C577" s="44"/>
      <c r="D577" s="44"/>
      <c r="E577" s="44"/>
      <c r="F577" s="44"/>
      <c r="G577" s="44"/>
      <c r="H577" s="44"/>
      <c r="I577" s="44"/>
      <c r="J577" s="44"/>
      <c r="K577" s="44"/>
      <c r="L577" s="44"/>
      <c r="M577" s="44"/>
      <c r="N577" s="44"/>
      <c r="O577" s="44"/>
      <c r="P577" s="44"/>
      <c r="Q577" s="44"/>
      <c r="R577" s="44"/>
      <c r="S577" s="44"/>
      <c r="T577" s="44"/>
      <c r="U577" s="44"/>
    </row>
    <row r="578" spans="1:21" ht="14" x14ac:dyDescent="0.15">
      <c r="A578" s="44"/>
      <c r="B578" s="44"/>
      <c r="C578" s="44"/>
      <c r="D578" s="44"/>
      <c r="E578" s="44"/>
      <c r="F578" s="44"/>
      <c r="G578" s="44"/>
      <c r="H578" s="44"/>
      <c r="I578" s="44"/>
      <c r="J578" s="44"/>
      <c r="K578" s="44"/>
      <c r="L578" s="44"/>
      <c r="M578" s="44"/>
      <c r="N578" s="44"/>
      <c r="O578" s="44"/>
      <c r="P578" s="44"/>
      <c r="Q578" s="44"/>
      <c r="R578" s="44"/>
      <c r="S578" s="44"/>
      <c r="T578" s="44"/>
      <c r="U578" s="44"/>
    </row>
    <row r="579" spans="1:21" ht="14" x14ac:dyDescent="0.15">
      <c r="A579" s="44"/>
      <c r="B579" s="44"/>
      <c r="C579" s="44"/>
      <c r="D579" s="44"/>
      <c r="E579" s="44"/>
      <c r="F579" s="44"/>
      <c r="G579" s="44"/>
      <c r="H579" s="44"/>
      <c r="I579" s="44"/>
      <c r="J579" s="44"/>
      <c r="K579" s="44"/>
      <c r="L579" s="44"/>
      <c r="M579" s="44"/>
      <c r="N579" s="44"/>
      <c r="O579" s="44"/>
      <c r="P579" s="44"/>
      <c r="Q579" s="44"/>
      <c r="R579" s="44"/>
      <c r="S579" s="44"/>
      <c r="T579" s="44"/>
      <c r="U579" s="44"/>
    </row>
    <row r="580" spans="1:21" ht="14" x14ac:dyDescent="0.15">
      <c r="A580" s="44"/>
      <c r="B580" s="44"/>
      <c r="C580" s="44"/>
      <c r="D580" s="44"/>
      <c r="E580" s="44"/>
      <c r="F580" s="44"/>
      <c r="G580" s="44"/>
      <c r="H580" s="44"/>
      <c r="I580" s="44"/>
      <c r="J580" s="44"/>
      <c r="K580" s="44"/>
      <c r="L580" s="44"/>
      <c r="M580" s="44"/>
      <c r="N580" s="44"/>
      <c r="O580" s="44"/>
      <c r="P580" s="44"/>
      <c r="Q580" s="44"/>
      <c r="R580" s="44"/>
      <c r="S580" s="44"/>
      <c r="T580" s="44"/>
      <c r="U580" s="44"/>
    </row>
    <row r="581" spans="1:21" ht="14" x14ac:dyDescent="0.15">
      <c r="A581" s="44"/>
      <c r="B581" s="44"/>
      <c r="C581" s="44"/>
      <c r="D581" s="44"/>
      <c r="E581" s="44"/>
      <c r="F581" s="44"/>
      <c r="G581" s="44"/>
      <c r="H581" s="44"/>
      <c r="I581" s="44"/>
      <c r="J581" s="44"/>
      <c r="K581" s="44"/>
      <c r="L581" s="44"/>
      <c r="M581" s="44"/>
      <c r="N581" s="44"/>
      <c r="O581" s="44"/>
      <c r="P581" s="44"/>
      <c r="Q581" s="44"/>
      <c r="R581" s="44"/>
      <c r="S581" s="44"/>
      <c r="T581" s="44"/>
      <c r="U581" s="44"/>
    </row>
    <row r="582" spans="1:21" ht="14" x14ac:dyDescent="0.15">
      <c r="A582" s="44"/>
      <c r="B582" s="44"/>
      <c r="C582" s="44"/>
      <c r="D582" s="44"/>
      <c r="E582" s="44"/>
      <c r="F582" s="44"/>
      <c r="G582" s="44"/>
      <c r="H582" s="44"/>
      <c r="I582" s="44"/>
      <c r="J582" s="44"/>
      <c r="K582" s="44"/>
      <c r="L582" s="44"/>
      <c r="M582" s="44"/>
      <c r="N582" s="44"/>
      <c r="O582" s="44"/>
      <c r="P582" s="44"/>
      <c r="Q582" s="44"/>
      <c r="R582" s="44"/>
      <c r="S582" s="44"/>
      <c r="T582" s="44"/>
      <c r="U582" s="44"/>
    </row>
    <row r="583" spans="1:21" ht="14" x14ac:dyDescent="0.15">
      <c r="A583" s="44"/>
      <c r="B583" s="44"/>
      <c r="C583" s="44"/>
      <c r="D583" s="44"/>
      <c r="E583" s="44"/>
      <c r="F583" s="44"/>
      <c r="G583" s="44"/>
      <c r="H583" s="44"/>
      <c r="I583" s="44"/>
      <c r="J583" s="44"/>
      <c r="K583" s="44"/>
      <c r="L583" s="44"/>
      <c r="M583" s="44"/>
      <c r="N583" s="44"/>
      <c r="O583" s="44"/>
      <c r="P583" s="44"/>
      <c r="Q583" s="44"/>
      <c r="R583" s="44"/>
      <c r="S583" s="44"/>
      <c r="T583" s="44"/>
      <c r="U583" s="44"/>
    </row>
    <row r="584" spans="1:21" ht="14" x14ac:dyDescent="0.15">
      <c r="A584" s="44"/>
      <c r="B584" s="44"/>
      <c r="C584" s="44"/>
      <c r="D584" s="44"/>
      <c r="E584" s="44"/>
      <c r="F584" s="44"/>
      <c r="G584" s="44"/>
      <c r="H584" s="44"/>
      <c r="I584" s="44"/>
      <c r="J584" s="44"/>
      <c r="K584" s="44"/>
      <c r="L584" s="44"/>
      <c r="M584" s="44"/>
      <c r="N584" s="44"/>
      <c r="O584" s="44"/>
      <c r="P584" s="44"/>
      <c r="Q584" s="44"/>
      <c r="R584" s="44"/>
      <c r="S584" s="44"/>
      <c r="T584" s="44"/>
      <c r="U584" s="44"/>
    </row>
    <row r="585" spans="1:21" ht="14" x14ac:dyDescent="0.15">
      <c r="A585" s="44"/>
      <c r="B585" s="44"/>
      <c r="C585" s="44"/>
      <c r="D585" s="44"/>
      <c r="E585" s="44"/>
      <c r="F585" s="44"/>
      <c r="G585" s="44"/>
      <c r="H585" s="44"/>
      <c r="I585" s="44"/>
      <c r="J585" s="44"/>
      <c r="K585" s="44"/>
      <c r="L585" s="44"/>
      <c r="M585" s="44"/>
      <c r="N585" s="44"/>
      <c r="O585" s="44"/>
      <c r="P585" s="44"/>
      <c r="Q585" s="44"/>
      <c r="R585" s="44"/>
      <c r="S585" s="44"/>
      <c r="T585" s="44"/>
      <c r="U585" s="44"/>
    </row>
    <row r="586" spans="1:21" ht="14" x14ac:dyDescent="0.15">
      <c r="A586" s="44"/>
      <c r="B586" s="44"/>
      <c r="C586" s="44"/>
      <c r="D586" s="44"/>
      <c r="E586" s="44"/>
      <c r="F586" s="44"/>
      <c r="G586" s="44"/>
      <c r="H586" s="44"/>
      <c r="I586" s="44"/>
      <c r="J586" s="44"/>
      <c r="K586" s="44"/>
      <c r="L586" s="44"/>
      <c r="M586" s="44"/>
      <c r="N586" s="44"/>
      <c r="O586" s="44"/>
      <c r="P586" s="44"/>
      <c r="Q586" s="44"/>
      <c r="R586" s="44"/>
      <c r="S586" s="44"/>
      <c r="T586" s="44"/>
      <c r="U586" s="44"/>
    </row>
    <row r="587" spans="1:21" ht="14" x14ac:dyDescent="0.15">
      <c r="A587" s="44"/>
      <c r="B587" s="44"/>
      <c r="C587" s="44"/>
      <c r="D587" s="44"/>
      <c r="E587" s="44"/>
      <c r="F587" s="44"/>
      <c r="G587" s="44"/>
      <c r="H587" s="44"/>
      <c r="I587" s="44"/>
      <c r="J587" s="44"/>
      <c r="K587" s="44"/>
      <c r="L587" s="44"/>
      <c r="M587" s="44"/>
      <c r="N587" s="44"/>
      <c r="O587" s="44"/>
      <c r="P587" s="44"/>
      <c r="Q587" s="44"/>
      <c r="R587" s="44"/>
      <c r="S587" s="44"/>
      <c r="T587" s="44"/>
      <c r="U587" s="44"/>
    </row>
    <row r="588" spans="1:21" ht="14" x14ac:dyDescent="0.15">
      <c r="A588" s="44"/>
      <c r="B588" s="44"/>
      <c r="C588" s="44"/>
      <c r="D588" s="44"/>
      <c r="E588" s="44"/>
      <c r="F588" s="44"/>
      <c r="G588" s="44"/>
      <c r="H588" s="44"/>
      <c r="I588" s="44"/>
      <c r="J588" s="44"/>
      <c r="K588" s="44"/>
      <c r="L588" s="44"/>
      <c r="M588" s="44"/>
      <c r="N588" s="44"/>
      <c r="O588" s="44"/>
      <c r="P588" s="44"/>
      <c r="Q588" s="44"/>
      <c r="R588" s="44"/>
      <c r="S588" s="44"/>
      <c r="T588" s="44"/>
      <c r="U588" s="44"/>
    </row>
    <row r="589" spans="1:21" ht="14" x14ac:dyDescent="0.15">
      <c r="A589" s="44"/>
      <c r="B589" s="44"/>
      <c r="C589" s="44"/>
      <c r="D589" s="44"/>
      <c r="E589" s="44"/>
      <c r="F589" s="44"/>
      <c r="G589" s="44"/>
      <c r="H589" s="44"/>
      <c r="I589" s="44"/>
      <c r="J589" s="44"/>
      <c r="K589" s="44"/>
      <c r="L589" s="44"/>
      <c r="M589" s="44"/>
      <c r="N589" s="44"/>
      <c r="O589" s="44"/>
      <c r="P589" s="44"/>
      <c r="Q589" s="44"/>
      <c r="R589" s="44"/>
      <c r="S589" s="44"/>
      <c r="T589" s="44"/>
      <c r="U589" s="44"/>
    </row>
    <row r="590" spans="1:21" ht="14" x14ac:dyDescent="0.15">
      <c r="A590" s="44"/>
      <c r="B590" s="44"/>
      <c r="C590" s="44"/>
      <c r="D590" s="44"/>
      <c r="E590" s="44"/>
      <c r="F590" s="44"/>
      <c r="G590" s="44"/>
      <c r="H590" s="44"/>
      <c r="I590" s="44"/>
      <c r="J590" s="44"/>
      <c r="K590" s="44"/>
      <c r="L590" s="44"/>
      <c r="M590" s="44"/>
      <c r="N590" s="44"/>
      <c r="O590" s="44"/>
      <c r="P590" s="44"/>
      <c r="Q590" s="44"/>
      <c r="R590" s="44"/>
      <c r="S590" s="44"/>
      <c r="T590" s="44"/>
      <c r="U590" s="44"/>
    </row>
    <row r="591" spans="1:21" ht="14" x14ac:dyDescent="0.15">
      <c r="A591" s="44"/>
      <c r="B591" s="44"/>
      <c r="C591" s="44"/>
      <c r="D591" s="44"/>
      <c r="E591" s="44"/>
      <c r="F591" s="44"/>
      <c r="G591" s="44"/>
      <c r="H591" s="44"/>
      <c r="I591" s="44"/>
      <c r="J591" s="44"/>
      <c r="K591" s="44"/>
      <c r="L591" s="44"/>
      <c r="M591" s="44"/>
      <c r="N591" s="44"/>
      <c r="O591" s="44"/>
      <c r="P591" s="44"/>
      <c r="Q591" s="44"/>
      <c r="R591" s="44"/>
      <c r="S591" s="44"/>
      <c r="T591" s="44"/>
      <c r="U591" s="44"/>
    </row>
    <row r="592" spans="1:21" ht="14" x14ac:dyDescent="0.15">
      <c r="A592" s="44"/>
      <c r="B592" s="44"/>
      <c r="C592" s="44"/>
      <c r="D592" s="44"/>
      <c r="E592" s="44"/>
      <c r="F592" s="44"/>
      <c r="G592" s="44"/>
      <c r="H592" s="44"/>
      <c r="I592" s="44"/>
      <c r="J592" s="44"/>
      <c r="K592" s="44"/>
      <c r="L592" s="44"/>
      <c r="M592" s="44"/>
      <c r="N592" s="44"/>
      <c r="O592" s="44"/>
      <c r="P592" s="44"/>
      <c r="Q592" s="44"/>
      <c r="R592" s="44"/>
      <c r="S592" s="44"/>
      <c r="T592" s="44"/>
      <c r="U592" s="44"/>
    </row>
    <row r="593" spans="1:21" ht="14" x14ac:dyDescent="0.15">
      <c r="A593" s="44"/>
      <c r="B593" s="44"/>
      <c r="C593" s="44"/>
      <c r="D593" s="44"/>
      <c r="E593" s="44"/>
      <c r="F593" s="44"/>
      <c r="G593" s="44"/>
      <c r="H593" s="44"/>
      <c r="I593" s="44"/>
      <c r="J593" s="44"/>
      <c r="K593" s="44"/>
      <c r="L593" s="44"/>
      <c r="M593" s="44"/>
      <c r="N593" s="44"/>
      <c r="O593" s="44"/>
      <c r="P593" s="44"/>
      <c r="Q593" s="44"/>
      <c r="R593" s="44"/>
      <c r="S593" s="44"/>
      <c r="T593" s="44"/>
      <c r="U593" s="44"/>
    </row>
    <row r="594" spans="1:21" ht="14" x14ac:dyDescent="0.15">
      <c r="A594" s="44"/>
      <c r="B594" s="44"/>
      <c r="C594" s="44"/>
      <c r="D594" s="44"/>
      <c r="E594" s="44"/>
      <c r="F594" s="44"/>
      <c r="G594" s="44"/>
      <c r="H594" s="44"/>
      <c r="I594" s="44"/>
      <c r="J594" s="44"/>
      <c r="K594" s="44"/>
      <c r="L594" s="44"/>
      <c r="M594" s="44"/>
      <c r="N594" s="44"/>
      <c r="O594" s="44"/>
      <c r="P594" s="44"/>
      <c r="Q594" s="44"/>
      <c r="R594" s="44"/>
      <c r="S594" s="44"/>
      <c r="T594" s="44"/>
      <c r="U594" s="44"/>
    </row>
    <row r="595" spans="1:21" ht="14" x14ac:dyDescent="0.15">
      <c r="A595" s="44"/>
      <c r="B595" s="44"/>
      <c r="C595" s="44"/>
      <c r="D595" s="44"/>
      <c r="E595" s="44"/>
      <c r="F595" s="44"/>
      <c r="G595" s="44"/>
      <c r="H595" s="44"/>
      <c r="I595" s="44"/>
      <c r="J595" s="44"/>
      <c r="K595" s="44"/>
      <c r="L595" s="44"/>
      <c r="M595" s="44"/>
      <c r="N595" s="44"/>
      <c r="O595" s="44"/>
      <c r="P595" s="44"/>
      <c r="Q595" s="44"/>
      <c r="R595" s="44"/>
      <c r="S595" s="44"/>
      <c r="T595" s="44"/>
      <c r="U595" s="44"/>
    </row>
    <row r="596" spans="1:21" ht="14" x14ac:dyDescent="0.15">
      <c r="A596" s="44"/>
      <c r="B596" s="44"/>
      <c r="C596" s="44"/>
      <c r="D596" s="44"/>
      <c r="E596" s="44"/>
      <c r="F596" s="44"/>
      <c r="G596" s="44"/>
      <c r="H596" s="44"/>
      <c r="I596" s="44"/>
      <c r="J596" s="44"/>
      <c r="K596" s="44"/>
      <c r="L596" s="44"/>
      <c r="M596" s="44"/>
      <c r="N596" s="44"/>
      <c r="O596" s="44"/>
      <c r="P596" s="44"/>
      <c r="Q596" s="44"/>
      <c r="R596" s="44"/>
      <c r="S596" s="44"/>
      <c r="T596" s="44"/>
      <c r="U596" s="44"/>
    </row>
    <row r="597" spans="1:21" ht="14" x14ac:dyDescent="0.15">
      <c r="A597" s="44"/>
      <c r="B597" s="44"/>
      <c r="C597" s="44"/>
      <c r="D597" s="44"/>
      <c r="E597" s="44"/>
      <c r="F597" s="44"/>
      <c r="G597" s="44"/>
      <c r="H597" s="44"/>
      <c r="I597" s="44"/>
      <c r="J597" s="44"/>
      <c r="K597" s="44"/>
      <c r="L597" s="44"/>
      <c r="M597" s="44"/>
      <c r="N597" s="44"/>
      <c r="O597" s="44"/>
      <c r="P597" s="44"/>
      <c r="Q597" s="44"/>
      <c r="R597" s="44"/>
      <c r="S597" s="44"/>
      <c r="T597" s="44"/>
      <c r="U597" s="44"/>
    </row>
    <row r="598" spans="1:21" ht="14" x14ac:dyDescent="0.15">
      <c r="A598" s="44"/>
      <c r="B598" s="44"/>
      <c r="C598" s="44"/>
      <c r="D598" s="44"/>
      <c r="E598" s="44"/>
      <c r="F598" s="44"/>
      <c r="G598" s="44"/>
      <c r="H598" s="44"/>
      <c r="I598" s="44"/>
      <c r="J598" s="44"/>
      <c r="K598" s="44"/>
      <c r="L598" s="44"/>
      <c r="M598" s="44"/>
      <c r="N598" s="44"/>
      <c r="O598" s="44"/>
      <c r="P598" s="44"/>
      <c r="Q598" s="44"/>
      <c r="R598" s="44"/>
      <c r="S598" s="44"/>
      <c r="T598" s="44"/>
      <c r="U598" s="44"/>
    </row>
    <row r="599" spans="1:21" ht="14" x14ac:dyDescent="0.15">
      <c r="A599" s="44"/>
      <c r="B599" s="44"/>
      <c r="C599" s="44"/>
      <c r="D599" s="44"/>
      <c r="E599" s="44"/>
      <c r="F599" s="44"/>
      <c r="G599" s="44"/>
      <c r="H599" s="44"/>
      <c r="I599" s="44"/>
      <c r="J599" s="44"/>
      <c r="K599" s="44"/>
      <c r="L599" s="44"/>
      <c r="M599" s="44"/>
      <c r="N599" s="44"/>
      <c r="O599" s="44"/>
      <c r="P599" s="44"/>
      <c r="Q599" s="44"/>
      <c r="R599" s="44"/>
      <c r="S599" s="44"/>
      <c r="T599" s="44"/>
      <c r="U599" s="44"/>
    </row>
    <row r="600" spans="1:21" ht="14" x14ac:dyDescent="0.15">
      <c r="A600" s="44"/>
      <c r="B600" s="44"/>
      <c r="C600" s="44"/>
      <c r="D600" s="44"/>
      <c r="E600" s="44"/>
      <c r="F600" s="44"/>
      <c r="G600" s="44"/>
      <c r="H600" s="44"/>
      <c r="I600" s="44"/>
      <c r="J600" s="44"/>
      <c r="K600" s="44"/>
      <c r="L600" s="44"/>
      <c r="M600" s="44"/>
      <c r="N600" s="44"/>
      <c r="O600" s="44"/>
      <c r="P600" s="44"/>
      <c r="Q600" s="44"/>
      <c r="R600" s="44"/>
      <c r="S600" s="44"/>
      <c r="T600" s="44"/>
      <c r="U600" s="44"/>
    </row>
    <row r="601" spans="1:21" ht="14" x14ac:dyDescent="0.15">
      <c r="A601" s="44"/>
      <c r="B601" s="44"/>
      <c r="C601" s="44"/>
      <c r="D601" s="44"/>
      <c r="E601" s="44"/>
      <c r="F601" s="44"/>
      <c r="G601" s="44"/>
      <c r="H601" s="44"/>
      <c r="I601" s="44"/>
      <c r="J601" s="44"/>
      <c r="K601" s="44"/>
      <c r="L601" s="44"/>
      <c r="M601" s="44"/>
      <c r="N601" s="44"/>
      <c r="O601" s="44"/>
      <c r="P601" s="44"/>
      <c r="Q601" s="44"/>
      <c r="R601" s="44"/>
      <c r="S601" s="44"/>
      <c r="T601" s="44"/>
      <c r="U601" s="44"/>
    </row>
    <row r="602" spans="1:21" ht="14" x14ac:dyDescent="0.15">
      <c r="A602" s="44"/>
      <c r="B602" s="44"/>
      <c r="C602" s="44"/>
      <c r="D602" s="44"/>
      <c r="E602" s="44"/>
      <c r="F602" s="44"/>
      <c r="G602" s="44"/>
      <c r="H602" s="44"/>
      <c r="I602" s="44"/>
      <c r="J602" s="44"/>
      <c r="K602" s="44"/>
      <c r="L602" s="44"/>
      <c r="M602" s="44"/>
      <c r="N602" s="44"/>
      <c r="O602" s="44"/>
      <c r="P602" s="44"/>
      <c r="Q602" s="44"/>
      <c r="R602" s="44"/>
      <c r="S602" s="44"/>
      <c r="T602" s="44"/>
      <c r="U602" s="44"/>
    </row>
    <row r="603" spans="1:21" ht="14" x14ac:dyDescent="0.15">
      <c r="A603" s="44"/>
      <c r="B603" s="44"/>
      <c r="C603" s="44"/>
      <c r="D603" s="44"/>
      <c r="E603" s="44"/>
      <c r="F603" s="44"/>
      <c r="G603" s="44"/>
      <c r="H603" s="44"/>
      <c r="I603" s="44"/>
      <c r="J603" s="44"/>
      <c r="K603" s="44"/>
      <c r="L603" s="44"/>
      <c r="M603" s="44"/>
      <c r="N603" s="44"/>
      <c r="O603" s="44"/>
      <c r="P603" s="44"/>
      <c r="Q603" s="44"/>
      <c r="R603" s="44"/>
      <c r="S603" s="44"/>
      <c r="T603" s="44"/>
      <c r="U603" s="44"/>
    </row>
    <row r="604" spans="1:21" ht="14" x14ac:dyDescent="0.15">
      <c r="A604" s="44"/>
      <c r="B604" s="44"/>
      <c r="C604" s="44"/>
      <c r="D604" s="44"/>
      <c r="E604" s="44"/>
      <c r="F604" s="44"/>
      <c r="G604" s="44"/>
      <c r="H604" s="44"/>
      <c r="I604" s="44"/>
      <c r="J604" s="44"/>
      <c r="K604" s="44"/>
      <c r="L604" s="44"/>
      <c r="M604" s="44"/>
      <c r="N604" s="44"/>
      <c r="O604" s="44"/>
      <c r="P604" s="44"/>
      <c r="Q604" s="44"/>
      <c r="R604" s="44"/>
      <c r="S604" s="44"/>
      <c r="T604" s="44"/>
      <c r="U604" s="44"/>
    </row>
    <row r="605" spans="1:21" ht="14" x14ac:dyDescent="0.15">
      <c r="A605" s="44"/>
      <c r="B605" s="44"/>
      <c r="C605" s="44"/>
      <c r="D605" s="44"/>
      <c r="E605" s="44"/>
      <c r="F605" s="44"/>
      <c r="G605" s="44"/>
      <c r="H605" s="44"/>
      <c r="I605" s="44"/>
      <c r="J605" s="44"/>
      <c r="K605" s="44"/>
      <c r="L605" s="44"/>
      <c r="M605" s="44"/>
      <c r="N605" s="44"/>
      <c r="O605" s="44"/>
      <c r="P605" s="44"/>
      <c r="Q605" s="44"/>
      <c r="R605" s="44"/>
      <c r="S605" s="44"/>
      <c r="T605" s="44"/>
      <c r="U605" s="44"/>
    </row>
    <row r="606" spans="1:21" ht="14" x14ac:dyDescent="0.15">
      <c r="A606" s="44"/>
      <c r="B606" s="44"/>
      <c r="C606" s="44"/>
      <c r="D606" s="44"/>
      <c r="E606" s="44"/>
      <c r="F606" s="44"/>
      <c r="G606" s="44"/>
      <c r="H606" s="44"/>
      <c r="I606" s="44"/>
      <c r="J606" s="44"/>
      <c r="K606" s="44"/>
      <c r="L606" s="44"/>
      <c r="M606" s="44"/>
      <c r="N606" s="44"/>
      <c r="O606" s="44"/>
      <c r="P606" s="44"/>
      <c r="Q606" s="44"/>
      <c r="R606" s="44"/>
      <c r="S606" s="44"/>
      <c r="T606" s="44"/>
      <c r="U606" s="44"/>
    </row>
    <row r="607" spans="1:21" ht="14" x14ac:dyDescent="0.15">
      <c r="A607" s="44"/>
      <c r="B607" s="44"/>
      <c r="C607" s="44"/>
      <c r="D607" s="44"/>
      <c r="E607" s="44"/>
      <c r="F607" s="44"/>
      <c r="G607" s="44"/>
      <c r="H607" s="44"/>
      <c r="I607" s="44"/>
      <c r="J607" s="44"/>
      <c r="K607" s="44"/>
      <c r="L607" s="44"/>
      <c r="M607" s="44"/>
      <c r="N607" s="44"/>
      <c r="O607" s="44"/>
      <c r="P607" s="44"/>
      <c r="Q607" s="44"/>
      <c r="R607" s="44"/>
      <c r="S607" s="44"/>
      <c r="T607" s="44"/>
      <c r="U607" s="44"/>
    </row>
    <row r="608" spans="1:21" ht="14" x14ac:dyDescent="0.15">
      <c r="A608" s="44"/>
      <c r="B608" s="44"/>
      <c r="C608" s="44"/>
      <c r="D608" s="44"/>
      <c r="E608" s="44"/>
      <c r="F608" s="44"/>
      <c r="G608" s="44"/>
      <c r="H608" s="44"/>
      <c r="I608" s="44"/>
      <c r="J608" s="44"/>
      <c r="K608" s="44"/>
      <c r="L608" s="44"/>
      <c r="M608" s="44"/>
      <c r="N608" s="44"/>
      <c r="O608" s="44"/>
      <c r="P608" s="44"/>
      <c r="Q608" s="44"/>
      <c r="R608" s="44"/>
      <c r="S608" s="44"/>
      <c r="T608" s="44"/>
      <c r="U608" s="44"/>
    </row>
    <row r="609" spans="1:21" ht="14" x14ac:dyDescent="0.15">
      <c r="A609" s="44"/>
      <c r="B609" s="44"/>
      <c r="C609" s="44"/>
      <c r="D609" s="44"/>
      <c r="E609" s="44"/>
      <c r="F609" s="44"/>
      <c r="G609" s="44"/>
      <c r="H609" s="44"/>
      <c r="I609" s="44"/>
      <c r="J609" s="44"/>
      <c r="K609" s="44"/>
      <c r="L609" s="44"/>
      <c r="M609" s="44"/>
      <c r="N609" s="44"/>
      <c r="O609" s="44"/>
      <c r="P609" s="44"/>
      <c r="Q609" s="44"/>
      <c r="R609" s="44"/>
      <c r="S609" s="44"/>
      <c r="T609" s="44"/>
      <c r="U609" s="44"/>
    </row>
    <row r="610" spans="1:21" ht="14" x14ac:dyDescent="0.15">
      <c r="A610" s="44"/>
      <c r="B610" s="44"/>
      <c r="C610" s="44"/>
      <c r="D610" s="44"/>
      <c r="E610" s="44"/>
      <c r="F610" s="44"/>
      <c r="G610" s="44"/>
      <c r="H610" s="44"/>
      <c r="I610" s="44"/>
      <c r="J610" s="44"/>
      <c r="K610" s="44"/>
      <c r="L610" s="44"/>
      <c r="M610" s="44"/>
      <c r="N610" s="44"/>
      <c r="O610" s="44"/>
      <c r="P610" s="44"/>
      <c r="Q610" s="44"/>
      <c r="R610" s="44"/>
      <c r="S610" s="44"/>
      <c r="T610" s="44"/>
      <c r="U610" s="44"/>
    </row>
    <row r="611" spans="1:21" ht="14" x14ac:dyDescent="0.15">
      <c r="A611" s="44"/>
      <c r="B611" s="44"/>
      <c r="C611" s="44"/>
      <c r="D611" s="44"/>
      <c r="E611" s="44"/>
      <c r="F611" s="44"/>
      <c r="G611" s="44"/>
      <c r="H611" s="44"/>
      <c r="I611" s="44"/>
      <c r="J611" s="44"/>
      <c r="K611" s="44"/>
      <c r="L611" s="44"/>
      <c r="M611" s="44"/>
      <c r="N611" s="44"/>
      <c r="O611" s="44"/>
      <c r="P611" s="44"/>
      <c r="Q611" s="44"/>
      <c r="R611" s="44"/>
      <c r="S611" s="44"/>
      <c r="T611" s="44"/>
      <c r="U611" s="44"/>
    </row>
    <row r="612" spans="1:21" ht="14" x14ac:dyDescent="0.15">
      <c r="A612" s="44"/>
      <c r="B612" s="44"/>
      <c r="C612" s="44"/>
      <c r="D612" s="44"/>
      <c r="E612" s="44"/>
      <c r="F612" s="44"/>
      <c r="G612" s="44"/>
      <c r="H612" s="44"/>
      <c r="I612" s="44"/>
      <c r="J612" s="44"/>
      <c r="K612" s="44"/>
      <c r="L612" s="44"/>
      <c r="M612" s="44"/>
      <c r="N612" s="44"/>
      <c r="O612" s="44"/>
      <c r="P612" s="44"/>
      <c r="Q612" s="44"/>
      <c r="R612" s="44"/>
      <c r="S612" s="44"/>
      <c r="T612" s="44"/>
      <c r="U612" s="44"/>
    </row>
    <row r="613" spans="1:21" ht="14" x14ac:dyDescent="0.15">
      <c r="A613" s="44"/>
      <c r="B613" s="44"/>
      <c r="C613" s="44"/>
      <c r="D613" s="44"/>
      <c r="E613" s="44"/>
      <c r="F613" s="44"/>
      <c r="G613" s="44"/>
      <c r="H613" s="44"/>
      <c r="I613" s="44"/>
      <c r="J613" s="44"/>
      <c r="K613" s="44"/>
      <c r="L613" s="44"/>
      <c r="M613" s="44"/>
      <c r="N613" s="44"/>
      <c r="O613" s="44"/>
      <c r="P613" s="44"/>
      <c r="Q613" s="44"/>
      <c r="R613" s="44"/>
      <c r="S613" s="44"/>
      <c r="T613" s="44"/>
      <c r="U613" s="44"/>
    </row>
    <row r="614" spans="1:21" ht="14" x14ac:dyDescent="0.15">
      <c r="A614" s="44"/>
      <c r="B614" s="44"/>
      <c r="C614" s="44"/>
      <c r="D614" s="44"/>
      <c r="E614" s="44"/>
      <c r="F614" s="44"/>
      <c r="G614" s="44"/>
      <c r="H614" s="44"/>
      <c r="I614" s="44"/>
      <c r="J614" s="44"/>
      <c r="K614" s="44"/>
      <c r="L614" s="44"/>
      <c r="M614" s="44"/>
      <c r="N614" s="44"/>
      <c r="O614" s="44"/>
      <c r="P614" s="44"/>
      <c r="Q614" s="44"/>
      <c r="R614" s="44"/>
      <c r="S614" s="44"/>
      <c r="T614" s="44"/>
      <c r="U614" s="44"/>
    </row>
    <row r="615" spans="1:21" ht="14" x14ac:dyDescent="0.15">
      <c r="A615" s="44"/>
      <c r="B615" s="44"/>
      <c r="C615" s="44"/>
      <c r="D615" s="44"/>
      <c r="E615" s="44"/>
      <c r="F615" s="44"/>
      <c r="G615" s="44"/>
      <c r="H615" s="44"/>
      <c r="I615" s="44"/>
      <c r="J615" s="44"/>
      <c r="K615" s="44"/>
      <c r="L615" s="44"/>
      <c r="M615" s="44"/>
      <c r="N615" s="44"/>
      <c r="O615" s="44"/>
      <c r="P615" s="44"/>
      <c r="Q615" s="44"/>
      <c r="R615" s="44"/>
      <c r="S615" s="44"/>
      <c r="T615" s="44"/>
      <c r="U615" s="44"/>
    </row>
    <row r="616" spans="1:21" ht="14" x14ac:dyDescent="0.15">
      <c r="A616" s="44"/>
      <c r="B616" s="44"/>
      <c r="C616" s="44"/>
      <c r="D616" s="44"/>
      <c r="E616" s="44"/>
      <c r="F616" s="44"/>
      <c r="G616" s="44"/>
      <c r="H616" s="44"/>
      <c r="I616" s="44"/>
      <c r="J616" s="44"/>
      <c r="K616" s="44"/>
      <c r="L616" s="44"/>
      <c r="M616" s="44"/>
      <c r="N616" s="44"/>
      <c r="O616" s="44"/>
      <c r="P616" s="44"/>
      <c r="Q616" s="44"/>
      <c r="R616" s="44"/>
      <c r="S616" s="44"/>
      <c r="T616" s="44"/>
      <c r="U616" s="44"/>
    </row>
    <row r="617" spans="1:21" ht="14" x14ac:dyDescent="0.15">
      <c r="A617" s="44"/>
      <c r="B617" s="44"/>
      <c r="C617" s="44"/>
      <c r="D617" s="44"/>
      <c r="E617" s="44"/>
      <c r="F617" s="44"/>
      <c r="G617" s="44"/>
      <c r="H617" s="44"/>
      <c r="I617" s="44"/>
      <c r="J617" s="44"/>
      <c r="K617" s="44"/>
      <c r="L617" s="44"/>
      <c r="M617" s="44"/>
      <c r="N617" s="44"/>
      <c r="O617" s="44"/>
      <c r="P617" s="44"/>
      <c r="Q617" s="44"/>
      <c r="R617" s="44"/>
      <c r="S617" s="44"/>
      <c r="T617" s="44"/>
      <c r="U617" s="44"/>
    </row>
    <row r="618" spans="1:21" ht="14" x14ac:dyDescent="0.15">
      <c r="A618" s="44"/>
      <c r="B618" s="44"/>
      <c r="C618" s="44"/>
      <c r="D618" s="44"/>
      <c r="E618" s="44"/>
      <c r="F618" s="44"/>
      <c r="G618" s="44"/>
      <c r="H618" s="44"/>
      <c r="I618" s="44"/>
      <c r="J618" s="44"/>
      <c r="K618" s="44"/>
      <c r="L618" s="44"/>
      <c r="M618" s="44"/>
      <c r="N618" s="44"/>
      <c r="O618" s="44"/>
      <c r="P618" s="44"/>
      <c r="Q618" s="44"/>
      <c r="R618" s="44"/>
      <c r="S618" s="44"/>
      <c r="T618" s="44"/>
      <c r="U618" s="44"/>
    </row>
    <row r="619" spans="1:21" ht="14" x14ac:dyDescent="0.15">
      <c r="A619" s="44"/>
      <c r="B619" s="44"/>
      <c r="C619" s="44"/>
      <c r="D619" s="44"/>
      <c r="E619" s="44"/>
      <c r="F619" s="44"/>
      <c r="G619" s="44"/>
      <c r="H619" s="44"/>
      <c r="I619" s="44"/>
      <c r="J619" s="44"/>
      <c r="K619" s="44"/>
      <c r="L619" s="44"/>
      <c r="M619" s="44"/>
      <c r="N619" s="44"/>
      <c r="O619" s="44"/>
      <c r="P619" s="44"/>
      <c r="Q619" s="44"/>
      <c r="R619" s="44"/>
      <c r="S619" s="44"/>
      <c r="T619" s="44"/>
      <c r="U619" s="44"/>
    </row>
    <row r="620" spans="1:21" ht="14" x14ac:dyDescent="0.15">
      <c r="A620" s="44"/>
      <c r="B620" s="44"/>
      <c r="C620" s="44"/>
      <c r="D620" s="44"/>
      <c r="E620" s="44"/>
      <c r="F620" s="44"/>
      <c r="G620" s="44"/>
      <c r="H620" s="44"/>
      <c r="I620" s="44"/>
      <c r="J620" s="44"/>
      <c r="K620" s="44"/>
      <c r="L620" s="44"/>
      <c r="M620" s="44"/>
      <c r="N620" s="44"/>
      <c r="O620" s="44"/>
      <c r="P620" s="44"/>
      <c r="Q620" s="44"/>
      <c r="R620" s="44"/>
      <c r="S620" s="44"/>
      <c r="T620" s="44"/>
      <c r="U620" s="44"/>
    </row>
    <row r="621" spans="1:21" ht="14" x14ac:dyDescent="0.15">
      <c r="A621" s="44"/>
      <c r="B621" s="44"/>
      <c r="C621" s="44"/>
      <c r="D621" s="44"/>
      <c r="E621" s="44"/>
      <c r="F621" s="44"/>
      <c r="G621" s="44"/>
      <c r="H621" s="44"/>
      <c r="I621" s="44"/>
      <c r="J621" s="44"/>
      <c r="K621" s="44"/>
      <c r="L621" s="44"/>
      <c r="M621" s="44"/>
      <c r="N621" s="44"/>
      <c r="O621" s="44"/>
      <c r="P621" s="44"/>
      <c r="Q621" s="44"/>
      <c r="R621" s="44"/>
      <c r="S621" s="44"/>
      <c r="T621" s="44"/>
      <c r="U621" s="44"/>
    </row>
    <row r="622" spans="1:21" ht="14" x14ac:dyDescent="0.15">
      <c r="A622" s="44"/>
      <c r="B622" s="44"/>
      <c r="C622" s="44"/>
      <c r="D622" s="44"/>
      <c r="E622" s="44"/>
      <c r="F622" s="44"/>
      <c r="G622" s="44"/>
      <c r="H622" s="44"/>
      <c r="I622" s="44"/>
      <c r="J622" s="44"/>
      <c r="K622" s="44"/>
      <c r="L622" s="44"/>
      <c r="M622" s="44"/>
      <c r="N622" s="44"/>
      <c r="O622" s="44"/>
      <c r="P622" s="44"/>
      <c r="Q622" s="44"/>
      <c r="R622" s="44"/>
      <c r="S622" s="44"/>
      <c r="T622" s="44"/>
      <c r="U622" s="44"/>
    </row>
    <row r="623" spans="1:21" ht="14" x14ac:dyDescent="0.15">
      <c r="A623" s="44"/>
      <c r="B623" s="44"/>
      <c r="C623" s="44"/>
      <c r="D623" s="44"/>
      <c r="E623" s="44"/>
      <c r="F623" s="44"/>
      <c r="G623" s="44"/>
      <c r="H623" s="44"/>
      <c r="I623" s="44"/>
      <c r="J623" s="44"/>
      <c r="K623" s="44"/>
      <c r="L623" s="44"/>
      <c r="M623" s="44"/>
      <c r="N623" s="44"/>
      <c r="O623" s="44"/>
      <c r="P623" s="44"/>
      <c r="Q623" s="44"/>
      <c r="R623" s="44"/>
      <c r="S623" s="44"/>
      <c r="T623" s="44"/>
      <c r="U623" s="44"/>
    </row>
    <row r="624" spans="1:21" ht="14" x14ac:dyDescent="0.15">
      <c r="A624" s="44"/>
      <c r="B624" s="44"/>
      <c r="C624" s="44"/>
      <c r="D624" s="44"/>
      <c r="E624" s="44"/>
      <c r="F624" s="44"/>
      <c r="G624" s="44"/>
      <c r="H624" s="44"/>
      <c r="I624" s="44"/>
      <c r="J624" s="44"/>
      <c r="K624" s="44"/>
      <c r="L624" s="44"/>
      <c r="M624" s="44"/>
      <c r="N624" s="44"/>
      <c r="O624" s="44"/>
      <c r="P624" s="44"/>
      <c r="Q624" s="44"/>
      <c r="R624" s="44"/>
      <c r="S624" s="44"/>
      <c r="T624" s="44"/>
      <c r="U624" s="44"/>
    </row>
    <row r="625" spans="1:21" ht="14" x14ac:dyDescent="0.15">
      <c r="A625" s="44"/>
      <c r="B625" s="44"/>
      <c r="C625" s="44"/>
      <c r="D625" s="44"/>
      <c r="E625" s="44"/>
      <c r="F625" s="44"/>
      <c r="G625" s="44"/>
      <c r="H625" s="44"/>
      <c r="I625" s="44"/>
      <c r="J625" s="44"/>
      <c r="K625" s="44"/>
      <c r="L625" s="44"/>
      <c r="M625" s="44"/>
      <c r="N625" s="44"/>
      <c r="O625" s="44"/>
      <c r="P625" s="44"/>
      <c r="Q625" s="44"/>
      <c r="R625" s="44"/>
      <c r="S625" s="44"/>
      <c r="T625" s="44"/>
      <c r="U625" s="44"/>
    </row>
    <row r="626" spans="1:21" ht="14" x14ac:dyDescent="0.15">
      <c r="A626" s="44"/>
      <c r="B626" s="44"/>
      <c r="C626" s="44"/>
      <c r="D626" s="44"/>
      <c r="E626" s="44"/>
      <c r="F626" s="44"/>
      <c r="G626" s="44"/>
      <c r="H626" s="44"/>
      <c r="I626" s="44"/>
      <c r="J626" s="44"/>
      <c r="K626" s="44"/>
      <c r="L626" s="44"/>
      <c r="M626" s="44"/>
      <c r="N626" s="44"/>
      <c r="O626" s="44"/>
      <c r="P626" s="44"/>
      <c r="Q626" s="44"/>
      <c r="R626" s="44"/>
      <c r="S626" s="44"/>
      <c r="T626" s="44"/>
      <c r="U626" s="44"/>
    </row>
    <row r="627" spans="1:21" ht="14" x14ac:dyDescent="0.15">
      <c r="A627" s="44"/>
      <c r="B627" s="44"/>
      <c r="C627" s="44"/>
      <c r="D627" s="44"/>
      <c r="E627" s="44"/>
      <c r="F627" s="44"/>
      <c r="G627" s="44"/>
      <c r="H627" s="44"/>
      <c r="I627" s="44"/>
      <c r="J627" s="44"/>
      <c r="K627" s="44"/>
      <c r="L627" s="44"/>
      <c r="M627" s="44"/>
      <c r="N627" s="44"/>
      <c r="O627" s="44"/>
      <c r="P627" s="44"/>
      <c r="Q627" s="44"/>
      <c r="R627" s="44"/>
      <c r="S627" s="44"/>
      <c r="T627" s="44"/>
      <c r="U627" s="44"/>
    </row>
    <row r="628" spans="1:21" ht="14" x14ac:dyDescent="0.15">
      <c r="A628" s="44"/>
      <c r="B628" s="44"/>
      <c r="C628" s="44"/>
      <c r="D628" s="44"/>
      <c r="E628" s="44"/>
      <c r="F628" s="44"/>
      <c r="G628" s="44"/>
      <c r="H628" s="44"/>
      <c r="I628" s="44"/>
      <c r="J628" s="44"/>
      <c r="K628" s="44"/>
      <c r="L628" s="44"/>
      <c r="M628" s="44"/>
      <c r="N628" s="44"/>
      <c r="O628" s="44"/>
      <c r="P628" s="44"/>
      <c r="Q628" s="44"/>
      <c r="R628" s="44"/>
      <c r="S628" s="44"/>
      <c r="T628" s="44"/>
      <c r="U628" s="44"/>
    </row>
    <row r="629" spans="1:21" ht="14" x14ac:dyDescent="0.15">
      <c r="A629" s="44"/>
      <c r="B629" s="44"/>
      <c r="C629" s="44"/>
      <c r="D629" s="44"/>
      <c r="E629" s="44"/>
      <c r="F629" s="44"/>
      <c r="G629" s="44"/>
      <c r="H629" s="44"/>
      <c r="I629" s="44"/>
      <c r="J629" s="44"/>
      <c r="K629" s="44"/>
      <c r="L629" s="44"/>
      <c r="M629" s="44"/>
      <c r="N629" s="44"/>
      <c r="O629" s="44"/>
      <c r="P629" s="44"/>
      <c r="Q629" s="44"/>
      <c r="R629" s="44"/>
      <c r="S629" s="44"/>
      <c r="T629" s="44"/>
      <c r="U629" s="44"/>
    </row>
    <row r="630" spans="1:21" ht="14" x14ac:dyDescent="0.15">
      <c r="A630" s="44"/>
      <c r="B630" s="44"/>
      <c r="C630" s="44"/>
      <c r="D630" s="44"/>
      <c r="E630" s="44"/>
      <c r="F630" s="44"/>
      <c r="G630" s="44"/>
      <c r="H630" s="44"/>
      <c r="I630" s="44"/>
      <c r="J630" s="44"/>
      <c r="K630" s="44"/>
      <c r="L630" s="44"/>
      <c r="M630" s="44"/>
      <c r="N630" s="44"/>
      <c r="O630" s="44"/>
      <c r="P630" s="44"/>
      <c r="Q630" s="44"/>
      <c r="R630" s="44"/>
      <c r="S630" s="44"/>
      <c r="T630" s="44"/>
      <c r="U630" s="44"/>
    </row>
    <row r="631" spans="1:21" ht="14" x14ac:dyDescent="0.15">
      <c r="A631" s="44"/>
      <c r="B631" s="44"/>
      <c r="C631" s="44"/>
      <c r="D631" s="44"/>
      <c r="E631" s="44"/>
      <c r="F631" s="44"/>
      <c r="G631" s="44"/>
      <c r="H631" s="44"/>
      <c r="I631" s="44"/>
      <c r="J631" s="44"/>
      <c r="K631" s="44"/>
      <c r="L631" s="44"/>
      <c r="M631" s="44"/>
      <c r="N631" s="44"/>
      <c r="O631" s="44"/>
      <c r="P631" s="44"/>
      <c r="Q631" s="44"/>
      <c r="R631" s="44"/>
      <c r="S631" s="44"/>
      <c r="T631" s="44"/>
      <c r="U631" s="44"/>
    </row>
    <row r="632" spans="1:21" ht="14" x14ac:dyDescent="0.15">
      <c r="A632" s="44"/>
      <c r="B632" s="44"/>
      <c r="C632" s="44"/>
      <c r="D632" s="44"/>
      <c r="E632" s="44"/>
      <c r="F632" s="44"/>
      <c r="G632" s="44"/>
      <c r="H632" s="44"/>
      <c r="I632" s="44"/>
      <c r="J632" s="44"/>
      <c r="K632" s="44"/>
      <c r="L632" s="44"/>
      <c r="M632" s="44"/>
      <c r="N632" s="44"/>
      <c r="O632" s="44"/>
      <c r="P632" s="44"/>
      <c r="Q632" s="44"/>
      <c r="R632" s="44"/>
      <c r="S632" s="44"/>
      <c r="T632" s="44"/>
      <c r="U632" s="44"/>
    </row>
    <row r="633" spans="1:21" ht="14" x14ac:dyDescent="0.15">
      <c r="A633" s="44"/>
      <c r="B633" s="44"/>
      <c r="C633" s="44"/>
      <c r="D633" s="44"/>
      <c r="E633" s="44"/>
      <c r="F633" s="44"/>
      <c r="G633" s="44"/>
      <c r="H633" s="44"/>
      <c r="I633" s="44"/>
      <c r="J633" s="44"/>
      <c r="K633" s="44"/>
      <c r="L633" s="44"/>
      <c r="M633" s="44"/>
      <c r="N633" s="44"/>
      <c r="O633" s="44"/>
      <c r="P633" s="44"/>
      <c r="Q633" s="44"/>
      <c r="R633" s="44"/>
      <c r="S633" s="44"/>
      <c r="T633" s="44"/>
      <c r="U633" s="44"/>
    </row>
    <row r="634" spans="1:21" ht="14" x14ac:dyDescent="0.15">
      <c r="A634" s="44"/>
      <c r="B634" s="44"/>
      <c r="C634" s="44"/>
      <c r="D634" s="44"/>
      <c r="E634" s="44"/>
      <c r="F634" s="44"/>
      <c r="G634" s="44"/>
      <c r="H634" s="44"/>
      <c r="I634" s="44"/>
      <c r="J634" s="44"/>
      <c r="K634" s="44"/>
      <c r="L634" s="44"/>
      <c r="M634" s="44"/>
      <c r="N634" s="44"/>
      <c r="O634" s="44"/>
      <c r="P634" s="44"/>
      <c r="Q634" s="44"/>
      <c r="R634" s="44"/>
      <c r="S634" s="44"/>
      <c r="T634" s="44"/>
      <c r="U634" s="44"/>
    </row>
    <row r="635" spans="1:21" ht="14" x14ac:dyDescent="0.15">
      <c r="A635" s="44"/>
      <c r="B635" s="44"/>
      <c r="C635" s="44"/>
      <c r="D635" s="44"/>
      <c r="E635" s="44"/>
      <c r="F635" s="44"/>
      <c r="G635" s="44"/>
      <c r="H635" s="44"/>
      <c r="I635" s="44"/>
      <c r="J635" s="44"/>
      <c r="K635" s="44"/>
      <c r="L635" s="44"/>
      <c r="M635" s="44"/>
      <c r="N635" s="44"/>
      <c r="O635" s="44"/>
      <c r="P635" s="44"/>
      <c r="Q635" s="44"/>
      <c r="R635" s="44"/>
      <c r="S635" s="44"/>
      <c r="T635" s="44"/>
      <c r="U635" s="44"/>
    </row>
    <row r="636" spans="1:21" ht="14" x14ac:dyDescent="0.15">
      <c r="A636" s="44"/>
      <c r="B636" s="44"/>
      <c r="C636" s="44"/>
      <c r="D636" s="44"/>
      <c r="E636" s="44"/>
      <c r="F636" s="44"/>
      <c r="G636" s="44"/>
      <c r="H636" s="44"/>
      <c r="I636" s="44"/>
      <c r="J636" s="44"/>
      <c r="K636" s="44"/>
      <c r="L636" s="44"/>
      <c r="M636" s="44"/>
      <c r="N636" s="44"/>
      <c r="O636" s="44"/>
      <c r="P636" s="44"/>
      <c r="Q636" s="44"/>
      <c r="R636" s="44"/>
      <c r="S636" s="44"/>
      <c r="T636" s="44"/>
      <c r="U636" s="44"/>
    </row>
    <row r="637" spans="1:21" ht="14" x14ac:dyDescent="0.15">
      <c r="A637" s="44"/>
      <c r="B637" s="44"/>
      <c r="C637" s="44"/>
      <c r="D637" s="44"/>
      <c r="E637" s="44"/>
      <c r="F637" s="44"/>
      <c r="G637" s="44"/>
      <c r="H637" s="44"/>
      <c r="I637" s="44"/>
      <c r="J637" s="44"/>
      <c r="K637" s="44"/>
      <c r="L637" s="44"/>
      <c r="M637" s="44"/>
      <c r="N637" s="44"/>
      <c r="O637" s="44"/>
      <c r="P637" s="44"/>
      <c r="Q637" s="44"/>
      <c r="R637" s="44"/>
      <c r="S637" s="44"/>
      <c r="T637" s="44"/>
      <c r="U637" s="44"/>
    </row>
    <row r="638" spans="1:21" ht="14" x14ac:dyDescent="0.15">
      <c r="A638" s="44"/>
      <c r="B638" s="44"/>
      <c r="C638" s="44"/>
      <c r="D638" s="44"/>
      <c r="E638" s="44"/>
      <c r="F638" s="44"/>
      <c r="G638" s="44"/>
      <c r="H638" s="44"/>
      <c r="I638" s="44"/>
      <c r="J638" s="44"/>
      <c r="K638" s="44"/>
      <c r="L638" s="44"/>
      <c r="M638" s="44"/>
      <c r="N638" s="44"/>
      <c r="O638" s="44"/>
      <c r="P638" s="44"/>
      <c r="Q638" s="44"/>
      <c r="R638" s="44"/>
      <c r="S638" s="44"/>
      <c r="T638" s="44"/>
      <c r="U638" s="44"/>
    </row>
    <row r="639" spans="1:21" ht="14" x14ac:dyDescent="0.15">
      <c r="A639" s="44"/>
      <c r="B639" s="44"/>
      <c r="C639" s="44"/>
      <c r="D639" s="44"/>
      <c r="E639" s="44"/>
      <c r="F639" s="44"/>
      <c r="G639" s="44"/>
      <c r="H639" s="44"/>
      <c r="I639" s="44"/>
      <c r="J639" s="44"/>
      <c r="K639" s="44"/>
      <c r="L639" s="44"/>
      <c r="M639" s="44"/>
      <c r="N639" s="44"/>
      <c r="O639" s="44"/>
      <c r="P639" s="44"/>
      <c r="Q639" s="44"/>
      <c r="R639" s="44"/>
      <c r="S639" s="44"/>
      <c r="T639" s="44"/>
      <c r="U639" s="44"/>
    </row>
    <row r="640" spans="1:21" ht="14" x14ac:dyDescent="0.15">
      <c r="A640" s="44"/>
      <c r="B640" s="44"/>
      <c r="C640" s="44"/>
      <c r="D640" s="44"/>
      <c r="E640" s="44"/>
      <c r="F640" s="44"/>
      <c r="G640" s="44"/>
      <c r="H640" s="44"/>
      <c r="I640" s="44"/>
      <c r="J640" s="44"/>
      <c r="K640" s="44"/>
      <c r="L640" s="44"/>
      <c r="M640" s="44"/>
      <c r="N640" s="44"/>
      <c r="O640" s="44"/>
      <c r="P640" s="44"/>
      <c r="Q640" s="44"/>
      <c r="R640" s="44"/>
      <c r="S640" s="44"/>
      <c r="T640" s="44"/>
      <c r="U640" s="44"/>
    </row>
    <row r="641" spans="1:21" ht="14" x14ac:dyDescent="0.15">
      <c r="A641" s="44"/>
      <c r="B641" s="44"/>
      <c r="C641" s="44"/>
      <c r="D641" s="44"/>
      <c r="E641" s="44"/>
      <c r="F641" s="44"/>
      <c r="G641" s="44"/>
      <c r="H641" s="44"/>
      <c r="I641" s="44"/>
      <c r="J641" s="44"/>
      <c r="K641" s="44"/>
      <c r="L641" s="44"/>
      <c r="M641" s="44"/>
      <c r="N641" s="44"/>
      <c r="O641" s="44"/>
      <c r="P641" s="44"/>
      <c r="Q641" s="44"/>
      <c r="R641" s="44"/>
      <c r="S641" s="44"/>
      <c r="T641" s="44"/>
      <c r="U641" s="44"/>
    </row>
    <row r="642" spans="1:21" ht="14" x14ac:dyDescent="0.15">
      <c r="A642" s="44"/>
      <c r="B642" s="44"/>
      <c r="C642" s="44"/>
      <c r="D642" s="44"/>
      <c r="E642" s="44"/>
      <c r="F642" s="44"/>
      <c r="G642" s="44"/>
      <c r="H642" s="44"/>
      <c r="I642" s="44"/>
      <c r="J642" s="44"/>
      <c r="K642" s="44"/>
      <c r="L642" s="44"/>
      <c r="M642" s="44"/>
      <c r="N642" s="44"/>
      <c r="O642" s="44"/>
      <c r="P642" s="44"/>
      <c r="Q642" s="44"/>
      <c r="R642" s="44"/>
      <c r="S642" s="44"/>
      <c r="T642" s="44"/>
      <c r="U642" s="44"/>
    </row>
    <row r="643" spans="1:21" ht="14" x14ac:dyDescent="0.15">
      <c r="A643" s="44"/>
      <c r="B643" s="44"/>
      <c r="C643" s="44"/>
      <c r="D643" s="44"/>
      <c r="E643" s="44"/>
      <c r="F643" s="44"/>
      <c r="G643" s="44"/>
      <c r="H643" s="44"/>
      <c r="I643" s="44"/>
      <c r="J643" s="44"/>
      <c r="K643" s="44"/>
      <c r="L643" s="44"/>
      <c r="M643" s="44"/>
      <c r="N643" s="44"/>
      <c r="O643" s="44"/>
      <c r="P643" s="44"/>
      <c r="Q643" s="44"/>
      <c r="R643" s="44"/>
      <c r="S643" s="44"/>
      <c r="T643" s="44"/>
      <c r="U643" s="44"/>
    </row>
    <row r="644" spans="1:21" ht="14" x14ac:dyDescent="0.15">
      <c r="A644" s="44"/>
      <c r="B644" s="44"/>
      <c r="C644" s="44"/>
      <c r="D644" s="44"/>
      <c r="E644" s="44"/>
      <c r="F644" s="44"/>
      <c r="G644" s="44"/>
      <c r="H644" s="44"/>
      <c r="I644" s="44"/>
      <c r="J644" s="44"/>
      <c r="K644" s="44"/>
      <c r="L644" s="44"/>
      <c r="M644" s="44"/>
      <c r="N644" s="44"/>
      <c r="O644" s="44"/>
      <c r="P644" s="44"/>
      <c r="Q644" s="44"/>
      <c r="R644" s="44"/>
      <c r="S644" s="44"/>
      <c r="T644" s="44"/>
      <c r="U644" s="44"/>
    </row>
    <row r="645" spans="1:21" ht="14" x14ac:dyDescent="0.15">
      <c r="A645" s="44"/>
      <c r="B645" s="44"/>
      <c r="C645" s="44"/>
      <c r="D645" s="44"/>
      <c r="E645" s="44"/>
      <c r="F645" s="44"/>
      <c r="G645" s="44"/>
      <c r="H645" s="44"/>
      <c r="I645" s="44"/>
      <c r="J645" s="44"/>
      <c r="K645" s="44"/>
      <c r="L645" s="44"/>
      <c r="M645" s="44"/>
      <c r="N645" s="44"/>
      <c r="O645" s="44"/>
      <c r="P645" s="44"/>
      <c r="Q645" s="44"/>
      <c r="R645" s="44"/>
      <c r="S645" s="44"/>
      <c r="T645" s="44"/>
      <c r="U645" s="44"/>
    </row>
    <row r="646" spans="1:21" ht="14" x14ac:dyDescent="0.15">
      <c r="A646" s="44"/>
      <c r="B646" s="44"/>
      <c r="C646" s="44"/>
      <c r="D646" s="44"/>
      <c r="E646" s="44"/>
      <c r="F646" s="44"/>
      <c r="G646" s="44"/>
      <c r="H646" s="44"/>
      <c r="I646" s="44"/>
      <c r="J646" s="44"/>
      <c r="K646" s="44"/>
      <c r="L646" s="44"/>
      <c r="M646" s="44"/>
      <c r="N646" s="44"/>
      <c r="O646" s="44"/>
      <c r="P646" s="44"/>
      <c r="Q646" s="44"/>
      <c r="R646" s="44"/>
      <c r="S646" s="44"/>
      <c r="T646" s="44"/>
      <c r="U646" s="44"/>
    </row>
    <row r="647" spans="1:21" ht="14" x14ac:dyDescent="0.15">
      <c r="A647" s="44"/>
      <c r="B647" s="44"/>
      <c r="C647" s="44"/>
      <c r="D647" s="44"/>
      <c r="E647" s="44"/>
      <c r="F647" s="44"/>
      <c r="G647" s="44"/>
      <c r="H647" s="44"/>
      <c r="I647" s="44"/>
      <c r="J647" s="44"/>
      <c r="K647" s="44"/>
      <c r="L647" s="44"/>
      <c r="M647" s="44"/>
      <c r="N647" s="44"/>
      <c r="O647" s="44"/>
      <c r="P647" s="44"/>
      <c r="Q647" s="44"/>
      <c r="R647" s="44"/>
      <c r="S647" s="44"/>
      <c r="T647" s="44"/>
      <c r="U647" s="44"/>
    </row>
    <row r="648" spans="1:21" ht="14" x14ac:dyDescent="0.15">
      <c r="A648" s="44"/>
      <c r="B648" s="44"/>
      <c r="C648" s="44"/>
      <c r="D648" s="44"/>
      <c r="E648" s="44"/>
      <c r="F648" s="44"/>
      <c r="G648" s="44"/>
      <c r="H648" s="44"/>
      <c r="I648" s="44"/>
      <c r="J648" s="44"/>
      <c r="K648" s="44"/>
      <c r="L648" s="44"/>
      <c r="M648" s="44"/>
      <c r="N648" s="44"/>
      <c r="O648" s="44"/>
      <c r="P648" s="44"/>
      <c r="Q648" s="44"/>
      <c r="R648" s="44"/>
      <c r="S648" s="44"/>
      <c r="T648" s="44"/>
      <c r="U648" s="44"/>
    </row>
    <row r="649" spans="1:21" ht="14" x14ac:dyDescent="0.15">
      <c r="A649" s="44"/>
      <c r="B649" s="44"/>
      <c r="C649" s="44"/>
      <c r="D649" s="44"/>
      <c r="E649" s="44"/>
      <c r="F649" s="44"/>
      <c r="G649" s="44"/>
      <c r="H649" s="44"/>
      <c r="I649" s="44"/>
      <c r="J649" s="44"/>
      <c r="K649" s="44"/>
      <c r="L649" s="44"/>
      <c r="M649" s="44"/>
      <c r="N649" s="44"/>
      <c r="O649" s="44"/>
      <c r="P649" s="44"/>
      <c r="Q649" s="44"/>
      <c r="R649" s="44"/>
      <c r="S649" s="44"/>
      <c r="T649" s="44"/>
      <c r="U649" s="44"/>
    </row>
    <row r="650" spans="1:21" ht="14" x14ac:dyDescent="0.15">
      <c r="A650" s="44"/>
      <c r="B650" s="44"/>
      <c r="C650" s="44"/>
      <c r="D650" s="44"/>
      <c r="E650" s="44"/>
      <c r="F650" s="44"/>
      <c r="G650" s="44"/>
      <c r="H650" s="44"/>
      <c r="I650" s="44"/>
      <c r="J650" s="44"/>
      <c r="K650" s="44"/>
      <c r="L650" s="44"/>
      <c r="M650" s="44"/>
      <c r="N650" s="44"/>
      <c r="O650" s="44"/>
      <c r="P650" s="44"/>
      <c r="Q650" s="44"/>
      <c r="R650" s="44"/>
      <c r="S650" s="44"/>
      <c r="T650" s="44"/>
      <c r="U650" s="44"/>
    </row>
    <row r="651" spans="1:21" ht="14" x14ac:dyDescent="0.15">
      <c r="A651" s="44"/>
      <c r="B651" s="44"/>
      <c r="C651" s="44"/>
      <c r="D651" s="44"/>
      <c r="E651" s="44"/>
      <c r="F651" s="44"/>
      <c r="G651" s="44"/>
      <c r="H651" s="44"/>
      <c r="I651" s="44"/>
      <c r="J651" s="44"/>
      <c r="K651" s="44"/>
      <c r="L651" s="44"/>
      <c r="M651" s="44"/>
      <c r="N651" s="44"/>
      <c r="O651" s="44"/>
      <c r="P651" s="44"/>
      <c r="Q651" s="44"/>
      <c r="R651" s="44"/>
      <c r="S651" s="44"/>
      <c r="T651" s="44"/>
      <c r="U651" s="44"/>
    </row>
    <row r="652" spans="1:21" ht="14" x14ac:dyDescent="0.15">
      <c r="A652" s="44"/>
      <c r="B652" s="44"/>
      <c r="C652" s="44"/>
      <c r="D652" s="44"/>
      <c r="E652" s="44"/>
      <c r="F652" s="44"/>
      <c r="G652" s="44"/>
      <c r="H652" s="44"/>
      <c r="I652" s="44"/>
      <c r="J652" s="44"/>
      <c r="K652" s="44"/>
      <c r="L652" s="44"/>
      <c r="M652" s="44"/>
      <c r="N652" s="44"/>
      <c r="O652" s="44"/>
      <c r="P652" s="44"/>
      <c r="Q652" s="44"/>
      <c r="R652" s="44"/>
      <c r="S652" s="44"/>
      <c r="T652" s="44"/>
      <c r="U652" s="44"/>
    </row>
    <row r="653" spans="1:21" ht="14" x14ac:dyDescent="0.15">
      <c r="A653" s="44"/>
      <c r="B653" s="44"/>
      <c r="C653" s="44"/>
      <c r="D653" s="44"/>
      <c r="E653" s="44"/>
      <c r="F653" s="44"/>
      <c r="G653" s="44"/>
      <c r="H653" s="44"/>
      <c r="I653" s="44"/>
      <c r="J653" s="44"/>
      <c r="K653" s="44"/>
      <c r="L653" s="44"/>
      <c r="M653" s="44"/>
      <c r="N653" s="44"/>
      <c r="O653" s="44"/>
      <c r="P653" s="44"/>
      <c r="Q653" s="44"/>
      <c r="R653" s="44"/>
      <c r="S653" s="44"/>
      <c r="T653" s="44"/>
      <c r="U653" s="44"/>
    </row>
    <row r="654" spans="1:21" ht="14" x14ac:dyDescent="0.15">
      <c r="A654" s="44"/>
      <c r="B654" s="44"/>
      <c r="C654" s="44"/>
      <c r="D654" s="44"/>
      <c r="E654" s="44"/>
      <c r="F654" s="44"/>
      <c r="G654" s="44"/>
      <c r="H654" s="44"/>
      <c r="I654" s="44"/>
      <c r="J654" s="44"/>
      <c r="K654" s="44"/>
      <c r="L654" s="44"/>
      <c r="M654" s="44"/>
      <c r="N654" s="44"/>
      <c r="O654" s="44"/>
      <c r="P654" s="44"/>
      <c r="Q654" s="44"/>
      <c r="R654" s="44"/>
      <c r="S654" s="44"/>
      <c r="T654" s="44"/>
      <c r="U654" s="44"/>
    </row>
    <row r="655" spans="1:21" ht="14" x14ac:dyDescent="0.15">
      <c r="A655" s="44"/>
      <c r="B655" s="44"/>
      <c r="C655" s="44"/>
      <c r="D655" s="44"/>
      <c r="E655" s="44"/>
      <c r="F655" s="44"/>
      <c r="G655" s="44"/>
      <c r="H655" s="44"/>
      <c r="I655" s="44"/>
      <c r="J655" s="44"/>
      <c r="K655" s="44"/>
      <c r="L655" s="44"/>
      <c r="M655" s="44"/>
      <c r="N655" s="44"/>
      <c r="O655" s="44"/>
      <c r="P655" s="44"/>
      <c r="Q655" s="44"/>
      <c r="R655" s="44"/>
      <c r="S655" s="44"/>
      <c r="T655" s="44"/>
      <c r="U655" s="44"/>
    </row>
    <row r="656" spans="1:21" ht="14" x14ac:dyDescent="0.15">
      <c r="A656" s="44"/>
      <c r="B656" s="44"/>
      <c r="C656" s="44"/>
      <c r="D656" s="44"/>
      <c r="E656" s="44"/>
      <c r="F656" s="44"/>
      <c r="G656" s="44"/>
      <c r="H656" s="44"/>
      <c r="I656" s="44"/>
      <c r="J656" s="44"/>
      <c r="K656" s="44"/>
      <c r="L656" s="44"/>
      <c r="M656" s="44"/>
      <c r="N656" s="44"/>
      <c r="O656" s="44"/>
      <c r="P656" s="44"/>
      <c r="Q656" s="44"/>
      <c r="R656" s="44"/>
      <c r="S656" s="44"/>
      <c r="T656" s="44"/>
      <c r="U656" s="44"/>
    </row>
    <row r="657" spans="1:21" ht="14" x14ac:dyDescent="0.15">
      <c r="A657" s="44"/>
      <c r="B657" s="44"/>
      <c r="C657" s="44"/>
      <c r="D657" s="44"/>
      <c r="E657" s="44"/>
      <c r="F657" s="44"/>
      <c r="G657" s="44"/>
      <c r="H657" s="44"/>
      <c r="I657" s="44"/>
      <c r="J657" s="44"/>
      <c r="K657" s="44"/>
      <c r="L657" s="44"/>
      <c r="M657" s="44"/>
      <c r="N657" s="44"/>
      <c r="O657" s="44"/>
      <c r="P657" s="44"/>
      <c r="Q657" s="44"/>
      <c r="R657" s="44"/>
      <c r="S657" s="44"/>
      <c r="T657" s="44"/>
      <c r="U657" s="44"/>
    </row>
    <row r="658" spans="1:21" ht="14" x14ac:dyDescent="0.15">
      <c r="A658" s="44"/>
      <c r="B658" s="44"/>
      <c r="C658" s="44"/>
      <c r="D658" s="44"/>
      <c r="E658" s="44"/>
      <c r="F658" s="44"/>
      <c r="G658" s="44"/>
      <c r="H658" s="44"/>
      <c r="I658" s="44"/>
      <c r="J658" s="44"/>
      <c r="K658" s="44"/>
      <c r="L658" s="44"/>
      <c r="M658" s="44"/>
      <c r="N658" s="44"/>
      <c r="O658" s="44"/>
      <c r="P658" s="44"/>
      <c r="Q658" s="44"/>
      <c r="R658" s="44"/>
      <c r="S658" s="44"/>
      <c r="T658" s="44"/>
      <c r="U658" s="44"/>
    </row>
    <row r="659" spans="1:21" ht="14" x14ac:dyDescent="0.15">
      <c r="A659" s="44"/>
      <c r="B659" s="44"/>
      <c r="C659" s="44"/>
      <c r="D659" s="44"/>
      <c r="E659" s="44"/>
      <c r="F659" s="44"/>
      <c r="G659" s="44"/>
      <c r="H659" s="44"/>
      <c r="I659" s="44"/>
      <c r="J659" s="44"/>
      <c r="K659" s="44"/>
      <c r="L659" s="44"/>
      <c r="M659" s="44"/>
      <c r="N659" s="44"/>
      <c r="O659" s="44"/>
      <c r="P659" s="44"/>
      <c r="Q659" s="44"/>
      <c r="R659" s="44"/>
      <c r="S659" s="44"/>
      <c r="T659" s="44"/>
      <c r="U659" s="44"/>
    </row>
    <row r="660" spans="1:21" ht="14" x14ac:dyDescent="0.15">
      <c r="A660" s="44"/>
      <c r="B660" s="44"/>
      <c r="C660" s="44"/>
      <c r="D660" s="44"/>
      <c r="E660" s="44"/>
      <c r="F660" s="44"/>
      <c r="G660" s="44"/>
      <c r="H660" s="44"/>
      <c r="I660" s="44"/>
      <c r="J660" s="44"/>
      <c r="K660" s="44"/>
      <c r="L660" s="44"/>
      <c r="M660" s="44"/>
      <c r="N660" s="44"/>
      <c r="O660" s="44"/>
      <c r="P660" s="44"/>
      <c r="Q660" s="44"/>
      <c r="R660" s="44"/>
      <c r="S660" s="44"/>
      <c r="T660" s="44"/>
      <c r="U660" s="44"/>
    </row>
    <row r="661" spans="1:21" ht="14" x14ac:dyDescent="0.15">
      <c r="A661" s="44"/>
      <c r="B661" s="44"/>
      <c r="C661" s="44"/>
      <c r="D661" s="44"/>
      <c r="E661" s="44"/>
      <c r="F661" s="44"/>
      <c r="G661" s="44"/>
      <c r="H661" s="44"/>
      <c r="I661" s="44"/>
      <c r="J661" s="44"/>
      <c r="K661" s="44"/>
      <c r="L661" s="44"/>
      <c r="M661" s="44"/>
      <c r="N661" s="44"/>
      <c r="O661" s="44"/>
      <c r="P661" s="44"/>
      <c r="Q661" s="44"/>
      <c r="R661" s="44"/>
      <c r="S661" s="44"/>
      <c r="T661" s="44"/>
      <c r="U661" s="44"/>
    </row>
    <row r="662" spans="1:21" ht="14" x14ac:dyDescent="0.15">
      <c r="A662" s="44"/>
      <c r="B662" s="44"/>
      <c r="C662" s="44"/>
      <c r="D662" s="44"/>
      <c r="E662" s="44"/>
      <c r="F662" s="44"/>
      <c r="G662" s="44"/>
      <c r="H662" s="44"/>
      <c r="I662" s="44"/>
      <c r="J662" s="44"/>
      <c r="K662" s="44"/>
      <c r="L662" s="44"/>
      <c r="M662" s="44"/>
      <c r="N662" s="44"/>
      <c r="O662" s="44"/>
      <c r="P662" s="44"/>
      <c r="Q662" s="44"/>
      <c r="R662" s="44"/>
      <c r="S662" s="44"/>
      <c r="T662" s="44"/>
      <c r="U662" s="44"/>
    </row>
    <row r="663" spans="1:21" ht="14" x14ac:dyDescent="0.15">
      <c r="A663" s="44"/>
      <c r="B663" s="44"/>
      <c r="C663" s="44"/>
      <c r="D663" s="44"/>
      <c r="E663" s="44"/>
      <c r="F663" s="44"/>
      <c r="G663" s="44"/>
      <c r="H663" s="44"/>
      <c r="I663" s="44"/>
      <c r="J663" s="44"/>
      <c r="K663" s="44"/>
      <c r="L663" s="44"/>
      <c r="M663" s="44"/>
      <c r="N663" s="44"/>
      <c r="O663" s="44"/>
      <c r="P663" s="44"/>
      <c r="Q663" s="44"/>
      <c r="R663" s="44"/>
      <c r="S663" s="44"/>
      <c r="T663" s="44"/>
      <c r="U663" s="44"/>
    </row>
    <row r="664" spans="1:21" ht="14" x14ac:dyDescent="0.15">
      <c r="A664" s="44"/>
      <c r="B664" s="44"/>
      <c r="C664" s="44"/>
      <c r="D664" s="44"/>
      <c r="E664" s="44"/>
      <c r="F664" s="44"/>
      <c r="G664" s="44"/>
      <c r="H664" s="44"/>
      <c r="I664" s="44"/>
      <c r="J664" s="44"/>
      <c r="K664" s="44"/>
      <c r="L664" s="44"/>
      <c r="M664" s="44"/>
      <c r="N664" s="44"/>
      <c r="O664" s="44"/>
      <c r="P664" s="44"/>
      <c r="Q664" s="44"/>
      <c r="R664" s="44"/>
      <c r="S664" s="44"/>
      <c r="T664" s="44"/>
      <c r="U664" s="44"/>
    </row>
    <row r="665" spans="1:21" ht="14" x14ac:dyDescent="0.15">
      <c r="A665" s="44"/>
      <c r="B665" s="44"/>
      <c r="C665" s="44"/>
      <c r="D665" s="44"/>
      <c r="E665" s="44"/>
      <c r="F665" s="44"/>
      <c r="G665" s="44"/>
      <c r="H665" s="44"/>
      <c r="I665" s="44"/>
      <c r="J665" s="44"/>
      <c r="K665" s="44"/>
      <c r="L665" s="44"/>
      <c r="M665" s="44"/>
      <c r="N665" s="44"/>
      <c r="O665" s="44"/>
      <c r="P665" s="44"/>
      <c r="Q665" s="44"/>
      <c r="R665" s="44"/>
      <c r="S665" s="44"/>
      <c r="T665" s="44"/>
      <c r="U665" s="44"/>
    </row>
    <row r="666" spans="1:21" ht="14" x14ac:dyDescent="0.15">
      <c r="A666" s="44"/>
      <c r="B666" s="44"/>
      <c r="C666" s="44"/>
      <c r="D666" s="44"/>
      <c r="E666" s="44"/>
      <c r="F666" s="44"/>
      <c r="G666" s="44"/>
      <c r="H666" s="44"/>
      <c r="I666" s="44"/>
      <c r="J666" s="44"/>
      <c r="K666" s="44"/>
      <c r="L666" s="44"/>
      <c r="M666" s="44"/>
      <c r="N666" s="44"/>
      <c r="O666" s="44"/>
      <c r="P666" s="44"/>
      <c r="Q666" s="44"/>
      <c r="R666" s="44"/>
      <c r="S666" s="44"/>
      <c r="T666" s="44"/>
      <c r="U666" s="44"/>
    </row>
    <row r="667" spans="1:21" ht="14" x14ac:dyDescent="0.15">
      <c r="A667" s="44"/>
      <c r="B667" s="44"/>
      <c r="C667" s="44"/>
      <c r="D667" s="44"/>
      <c r="E667" s="44"/>
      <c r="F667" s="44"/>
      <c r="G667" s="44"/>
      <c r="H667" s="44"/>
      <c r="I667" s="44"/>
      <c r="J667" s="44"/>
      <c r="K667" s="44"/>
      <c r="L667" s="44"/>
      <c r="M667" s="44"/>
      <c r="N667" s="44"/>
      <c r="O667" s="44"/>
      <c r="P667" s="44"/>
      <c r="Q667" s="44"/>
      <c r="R667" s="44"/>
      <c r="S667" s="44"/>
      <c r="T667" s="44"/>
      <c r="U667" s="44"/>
    </row>
    <row r="668" spans="1:21" ht="14" x14ac:dyDescent="0.15">
      <c r="A668" s="44"/>
      <c r="B668" s="44"/>
      <c r="C668" s="44"/>
      <c r="D668" s="44"/>
      <c r="E668" s="44"/>
      <c r="F668" s="44"/>
      <c r="G668" s="44"/>
      <c r="H668" s="44"/>
      <c r="I668" s="44"/>
      <c r="J668" s="44"/>
      <c r="K668" s="44"/>
      <c r="L668" s="44"/>
      <c r="M668" s="44"/>
      <c r="N668" s="44"/>
      <c r="O668" s="44"/>
      <c r="P668" s="44"/>
      <c r="Q668" s="44"/>
      <c r="R668" s="44"/>
      <c r="S668" s="44"/>
      <c r="T668" s="44"/>
      <c r="U668" s="44"/>
    </row>
    <row r="669" spans="1:21" ht="14" x14ac:dyDescent="0.15">
      <c r="A669" s="44"/>
      <c r="B669" s="44"/>
      <c r="C669" s="44"/>
      <c r="D669" s="44"/>
      <c r="E669" s="44"/>
      <c r="F669" s="44"/>
      <c r="G669" s="44"/>
      <c r="H669" s="44"/>
      <c r="I669" s="44"/>
      <c r="J669" s="44"/>
      <c r="K669" s="44"/>
      <c r="L669" s="44"/>
      <c r="M669" s="44"/>
      <c r="N669" s="44"/>
      <c r="O669" s="44"/>
      <c r="P669" s="44"/>
      <c r="Q669" s="44"/>
      <c r="R669" s="44"/>
      <c r="S669" s="44"/>
      <c r="T669" s="44"/>
      <c r="U669" s="44"/>
    </row>
    <row r="670" spans="1:21" ht="14" x14ac:dyDescent="0.15">
      <c r="A670" s="44"/>
      <c r="B670" s="44"/>
      <c r="C670" s="44"/>
      <c r="D670" s="44"/>
      <c r="E670" s="44"/>
      <c r="F670" s="44"/>
      <c r="G670" s="44"/>
      <c r="H670" s="44"/>
      <c r="I670" s="44"/>
      <c r="J670" s="44"/>
      <c r="K670" s="44"/>
      <c r="L670" s="44"/>
      <c r="M670" s="44"/>
      <c r="N670" s="44"/>
      <c r="O670" s="44"/>
      <c r="P670" s="44"/>
      <c r="Q670" s="44"/>
      <c r="R670" s="44"/>
      <c r="S670" s="44"/>
      <c r="T670" s="44"/>
      <c r="U670" s="44"/>
    </row>
    <row r="671" spans="1:21" ht="14" x14ac:dyDescent="0.15">
      <c r="A671" s="44"/>
      <c r="B671" s="44"/>
      <c r="C671" s="44"/>
      <c r="D671" s="44"/>
      <c r="E671" s="44"/>
      <c r="F671" s="44"/>
      <c r="G671" s="44"/>
      <c r="H671" s="44"/>
      <c r="I671" s="44"/>
      <c r="J671" s="44"/>
      <c r="K671" s="44"/>
      <c r="L671" s="44"/>
      <c r="M671" s="44"/>
      <c r="N671" s="44"/>
      <c r="O671" s="44"/>
      <c r="P671" s="44"/>
      <c r="Q671" s="44"/>
      <c r="R671" s="44"/>
      <c r="S671" s="44"/>
      <c r="T671" s="44"/>
      <c r="U671" s="44"/>
    </row>
    <row r="672" spans="1:21" ht="14" x14ac:dyDescent="0.15">
      <c r="A672" s="44"/>
      <c r="B672" s="44"/>
      <c r="C672" s="44"/>
      <c r="D672" s="44"/>
      <c r="E672" s="44"/>
      <c r="F672" s="44"/>
      <c r="G672" s="44"/>
      <c r="H672" s="44"/>
      <c r="I672" s="44"/>
      <c r="J672" s="44"/>
      <c r="K672" s="44"/>
      <c r="L672" s="44"/>
      <c r="M672" s="44"/>
      <c r="N672" s="44"/>
      <c r="O672" s="44"/>
      <c r="P672" s="44"/>
      <c r="Q672" s="44"/>
      <c r="R672" s="44"/>
      <c r="S672" s="44"/>
      <c r="T672" s="44"/>
      <c r="U672" s="44"/>
    </row>
    <row r="673" spans="1:21" ht="14" x14ac:dyDescent="0.15">
      <c r="A673" s="44"/>
      <c r="B673" s="44"/>
      <c r="C673" s="44"/>
      <c r="D673" s="44"/>
      <c r="E673" s="44"/>
      <c r="F673" s="44"/>
      <c r="G673" s="44"/>
      <c r="H673" s="44"/>
      <c r="I673" s="44"/>
      <c r="J673" s="44"/>
      <c r="K673" s="44"/>
      <c r="L673" s="44"/>
      <c r="M673" s="44"/>
      <c r="N673" s="44"/>
      <c r="O673" s="44"/>
      <c r="P673" s="44"/>
      <c r="Q673" s="44"/>
      <c r="R673" s="44"/>
      <c r="S673" s="44"/>
      <c r="T673" s="44"/>
      <c r="U673" s="44"/>
    </row>
    <row r="674" spans="1:21" ht="14" x14ac:dyDescent="0.15">
      <c r="A674" s="44"/>
      <c r="B674" s="44"/>
      <c r="C674" s="44"/>
      <c r="D674" s="44"/>
      <c r="E674" s="44"/>
      <c r="F674" s="44"/>
      <c r="G674" s="44"/>
      <c r="H674" s="44"/>
      <c r="I674" s="44"/>
      <c r="J674" s="44"/>
      <c r="K674" s="44"/>
      <c r="L674" s="44"/>
      <c r="M674" s="44"/>
      <c r="N674" s="44"/>
      <c r="O674" s="44"/>
      <c r="P674" s="44"/>
      <c r="Q674" s="44"/>
      <c r="R674" s="44"/>
      <c r="S674" s="44"/>
      <c r="T674" s="44"/>
      <c r="U674" s="44"/>
    </row>
    <row r="675" spans="1:21" ht="14" x14ac:dyDescent="0.15">
      <c r="A675" s="44"/>
      <c r="B675" s="44"/>
      <c r="C675" s="44"/>
      <c r="D675" s="44"/>
      <c r="E675" s="44"/>
      <c r="F675" s="44"/>
      <c r="G675" s="44"/>
      <c r="H675" s="44"/>
      <c r="I675" s="44"/>
      <c r="J675" s="44"/>
      <c r="K675" s="44"/>
      <c r="L675" s="44"/>
      <c r="M675" s="44"/>
      <c r="N675" s="44"/>
      <c r="O675" s="44"/>
      <c r="P675" s="44"/>
      <c r="Q675" s="44"/>
      <c r="R675" s="44"/>
      <c r="S675" s="44"/>
      <c r="T675" s="44"/>
      <c r="U675" s="44"/>
    </row>
    <row r="676" spans="1:21" ht="14" x14ac:dyDescent="0.15">
      <c r="A676" s="44"/>
      <c r="B676" s="44"/>
      <c r="C676" s="44"/>
      <c r="D676" s="44"/>
      <c r="E676" s="44"/>
      <c r="F676" s="44"/>
      <c r="G676" s="44"/>
      <c r="H676" s="44"/>
      <c r="I676" s="44"/>
      <c r="J676" s="44"/>
      <c r="K676" s="44"/>
      <c r="L676" s="44"/>
      <c r="M676" s="44"/>
      <c r="N676" s="44"/>
      <c r="O676" s="44"/>
      <c r="P676" s="44"/>
      <c r="Q676" s="44"/>
      <c r="R676" s="44"/>
      <c r="S676" s="44"/>
      <c r="T676" s="44"/>
      <c r="U676" s="44"/>
    </row>
    <row r="677" spans="1:21" ht="14" x14ac:dyDescent="0.15">
      <c r="A677" s="44"/>
      <c r="B677" s="44"/>
      <c r="C677" s="44"/>
      <c r="D677" s="44"/>
      <c r="E677" s="44"/>
      <c r="F677" s="44"/>
      <c r="G677" s="44"/>
      <c r="H677" s="44"/>
      <c r="I677" s="44"/>
      <c r="J677" s="44"/>
      <c r="K677" s="44"/>
      <c r="L677" s="44"/>
      <c r="M677" s="44"/>
      <c r="N677" s="44"/>
      <c r="O677" s="44"/>
      <c r="P677" s="44"/>
      <c r="Q677" s="44"/>
      <c r="R677" s="44"/>
      <c r="S677" s="44"/>
      <c r="T677" s="44"/>
      <c r="U677" s="44"/>
    </row>
    <row r="678" spans="1:21" ht="14" x14ac:dyDescent="0.15">
      <c r="A678" s="44"/>
      <c r="B678" s="44"/>
      <c r="C678" s="44"/>
      <c r="D678" s="44"/>
      <c r="E678" s="44"/>
      <c r="F678" s="44"/>
      <c r="G678" s="44"/>
      <c r="H678" s="44"/>
      <c r="I678" s="44"/>
      <c r="J678" s="44"/>
      <c r="K678" s="44"/>
      <c r="L678" s="44"/>
      <c r="M678" s="44"/>
      <c r="N678" s="44"/>
      <c r="O678" s="44"/>
      <c r="P678" s="44"/>
      <c r="Q678" s="44"/>
      <c r="R678" s="44"/>
      <c r="S678" s="44"/>
      <c r="T678" s="44"/>
      <c r="U678" s="44"/>
    </row>
    <row r="679" spans="1:21" ht="14" x14ac:dyDescent="0.15">
      <c r="A679" s="44"/>
      <c r="B679" s="44"/>
      <c r="C679" s="44"/>
      <c r="D679" s="44"/>
      <c r="E679" s="44"/>
      <c r="F679" s="44"/>
      <c r="G679" s="44"/>
      <c r="H679" s="44"/>
      <c r="I679" s="44"/>
      <c r="J679" s="44"/>
      <c r="K679" s="44"/>
      <c r="L679" s="44"/>
      <c r="M679" s="44"/>
      <c r="N679" s="44"/>
      <c r="O679" s="44"/>
      <c r="P679" s="44"/>
      <c r="Q679" s="44"/>
      <c r="R679" s="44"/>
      <c r="S679" s="44"/>
      <c r="T679" s="44"/>
      <c r="U679" s="44"/>
    </row>
    <row r="680" spans="1:21" ht="14" x14ac:dyDescent="0.15">
      <c r="A680" s="44"/>
      <c r="B680" s="44"/>
      <c r="C680" s="44"/>
      <c r="D680" s="44"/>
      <c r="E680" s="44"/>
      <c r="F680" s="44"/>
      <c r="G680" s="44"/>
      <c r="H680" s="44"/>
      <c r="I680" s="44"/>
      <c r="J680" s="44"/>
      <c r="K680" s="44"/>
      <c r="L680" s="44"/>
      <c r="M680" s="44"/>
      <c r="N680" s="44"/>
      <c r="O680" s="44"/>
      <c r="P680" s="44"/>
      <c r="Q680" s="44"/>
      <c r="R680" s="44"/>
      <c r="S680" s="44"/>
      <c r="T680" s="44"/>
      <c r="U680" s="44"/>
    </row>
    <row r="681" spans="1:21" ht="14" x14ac:dyDescent="0.15">
      <c r="A681" s="44"/>
      <c r="B681" s="44"/>
      <c r="C681" s="44"/>
      <c r="D681" s="44"/>
      <c r="E681" s="44"/>
      <c r="F681" s="44"/>
      <c r="G681" s="44"/>
      <c r="H681" s="44"/>
      <c r="I681" s="44"/>
      <c r="J681" s="44"/>
      <c r="K681" s="44"/>
      <c r="L681" s="44"/>
      <c r="M681" s="44"/>
      <c r="N681" s="44"/>
      <c r="O681" s="44"/>
      <c r="P681" s="44"/>
      <c r="Q681" s="44"/>
      <c r="R681" s="44"/>
      <c r="S681" s="44"/>
      <c r="T681" s="44"/>
      <c r="U681" s="44"/>
    </row>
    <row r="682" spans="1:21" ht="14" x14ac:dyDescent="0.15">
      <c r="A682" s="44"/>
      <c r="B682" s="44"/>
      <c r="C682" s="44"/>
      <c r="D682" s="44"/>
      <c r="E682" s="44"/>
      <c r="F682" s="44"/>
      <c r="G682" s="44"/>
      <c r="H682" s="44"/>
      <c r="I682" s="44"/>
      <c r="J682" s="44"/>
      <c r="K682" s="44"/>
      <c r="L682" s="44"/>
      <c r="M682" s="44"/>
      <c r="N682" s="44"/>
      <c r="O682" s="44"/>
      <c r="P682" s="44"/>
      <c r="Q682" s="44"/>
      <c r="R682" s="44"/>
      <c r="S682" s="44"/>
      <c r="T682" s="44"/>
      <c r="U682" s="44"/>
    </row>
    <row r="683" spans="1:21" ht="14" x14ac:dyDescent="0.15">
      <c r="A683" s="44"/>
      <c r="B683" s="44"/>
      <c r="C683" s="44"/>
      <c r="D683" s="44"/>
      <c r="E683" s="44"/>
      <c r="F683" s="44"/>
      <c r="G683" s="44"/>
      <c r="H683" s="44"/>
      <c r="I683" s="44"/>
      <c r="J683" s="44"/>
      <c r="K683" s="44"/>
      <c r="L683" s="44"/>
      <c r="M683" s="44"/>
      <c r="N683" s="44"/>
      <c r="O683" s="44"/>
      <c r="P683" s="44"/>
      <c r="Q683" s="44"/>
      <c r="R683" s="44"/>
      <c r="S683" s="44"/>
      <c r="T683" s="44"/>
      <c r="U683" s="44"/>
    </row>
    <row r="684" spans="1:21" ht="14" x14ac:dyDescent="0.15">
      <c r="A684" s="44"/>
      <c r="B684" s="44"/>
      <c r="C684" s="44"/>
      <c r="D684" s="44"/>
      <c r="E684" s="44"/>
      <c r="F684" s="44"/>
      <c r="G684" s="44"/>
      <c r="H684" s="44"/>
      <c r="I684" s="44"/>
      <c r="J684" s="44"/>
      <c r="K684" s="44"/>
      <c r="L684" s="44"/>
      <c r="M684" s="44"/>
      <c r="N684" s="44"/>
      <c r="O684" s="44"/>
      <c r="P684" s="44"/>
      <c r="Q684" s="44"/>
      <c r="R684" s="44"/>
      <c r="S684" s="44"/>
      <c r="T684" s="44"/>
      <c r="U684" s="44"/>
    </row>
    <row r="685" spans="1:21" ht="14" x14ac:dyDescent="0.15">
      <c r="A685" s="44"/>
      <c r="B685" s="44"/>
      <c r="C685" s="44"/>
      <c r="D685" s="44"/>
      <c r="E685" s="44"/>
      <c r="F685" s="44"/>
      <c r="G685" s="44"/>
      <c r="H685" s="44"/>
      <c r="I685" s="44"/>
      <c r="J685" s="44"/>
      <c r="K685" s="44"/>
      <c r="L685" s="44"/>
      <c r="M685" s="44"/>
      <c r="N685" s="44"/>
      <c r="O685" s="44"/>
      <c r="P685" s="44"/>
      <c r="Q685" s="44"/>
      <c r="R685" s="44"/>
      <c r="S685" s="44"/>
      <c r="T685" s="44"/>
      <c r="U685" s="44"/>
    </row>
    <row r="686" spans="1:21" ht="14" x14ac:dyDescent="0.15">
      <c r="A686" s="44"/>
      <c r="B686" s="44"/>
      <c r="C686" s="44"/>
      <c r="D686" s="44"/>
      <c r="E686" s="44"/>
      <c r="F686" s="44"/>
      <c r="G686" s="44"/>
      <c r="H686" s="44"/>
      <c r="I686" s="44"/>
      <c r="J686" s="44"/>
      <c r="K686" s="44"/>
      <c r="L686" s="44"/>
      <c r="M686" s="44"/>
      <c r="N686" s="44"/>
      <c r="O686" s="44"/>
      <c r="P686" s="44"/>
      <c r="Q686" s="44"/>
      <c r="R686" s="44"/>
      <c r="S686" s="44"/>
      <c r="T686" s="44"/>
      <c r="U686" s="44"/>
    </row>
    <row r="687" spans="1:21" ht="14" x14ac:dyDescent="0.15">
      <c r="A687" s="44"/>
      <c r="B687" s="44"/>
      <c r="C687" s="44"/>
      <c r="D687" s="44"/>
      <c r="E687" s="44"/>
      <c r="F687" s="44"/>
      <c r="G687" s="44"/>
      <c r="H687" s="44"/>
      <c r="I687" s="44"/>
      <c r="J687" s="44"/>
      <c r="K687" s="44"/>
      <c r="L687" s="44"/>
      <c r="M687" s="44"/>
      <c r="N687" s="44"/>
      <c r="O687" s="44"/>
      <c r="P687" s="44"/>
      <c r="Q687" s="44"/>
      <c r="R687" s="44"/>
      <c r="S687" s="44"/>
      <c r="T687" s="44"/>
      <c r="U687" s="44"/>
    </row>
    <row r="688" spans="1:21" ht="14" x14ac:dyDescent="0.15">
      <c r="A688" s="44"/>
      <c r="B688" s="44"/>
      <c r="C688" s="44"/>
      <c r="D688" s="44"/>
      <c r="E688" s="44"/>
      <c r="F688" s="44"/>
      <c r="G688" s="44"/>
      <c r="H688" s="44"/>
      <c r="I688" s="44"/>
      <c r="J688" s="44"/>
      <c r="K688" s="44"/>
      <c r="L688" s="44"/>
      <c r="M688" s="44"/>
      <c r="N688" s="44"/>
      <c r="O688" s="44"/>
      <c r="P688" s="44"/>
      <c r="Q688" s="44"/>
      <c r="R688" s="44"/>
      <c r="S688" s="44"/>
      <c r="T688" s="44"/>
      <c r="U688" s="44"/>
    </row>
    <row r="689" spans="1:21" ht="14" x14ac:dyDescent="0.15">
      <c r="A689" s="44"/>
      <c r="B689" s="44"/>
      <c r="C689" s="44"/>
      <c r="D689" s="44"/>
      <c r="E689" s="44"/>
      <c r="F689" s="44"/>
      <c r="G689" s="44"/>
      <c r="H689" s="44"/>
      <c r="I689" s="44"/>
      <c r="J689" s="44"/>
      <c r="K689" s="44"/>
      <c r="L689" s="44"/>
      <c r="M689" s="44"/>
      <c r="N689" s="44"/>
      <c r="O689" s="44"/>
      <c r="P689" s="44"/>
      <c r="Q689" s="44"/>
      <c r="R689" s="44"/>
      <c r="S689" s="44"/>
      <c r="T689" s="44"/>
      <c r="U689" s="44"/>
    </row>
    <row r="690" spans="1:21" ht="14" x14ac:dyDescent="0.15">
      <c r="A690" s="44"/>
      <c r="B690" s="44"/>
      <c r="C690" s="44"/>
      <c r="D690" s="44"/>
      <c r="E690" s="44"/>
      <c r="F690" s="44"/>
      <c r="G690" s="44"/>
      <c r="H690" s="44"/>
      <c r="I690" s="44"/>
      <c r="J690" s="44"/>
      <c r="K690" s="44"/>
      <c r="L690" s="44"/>
      <c r="M690" s="44"/>
      <c r="N690" s="44"/>
      <c r="O690" s="44"/>
      <c r="P690" s="44"/>
      <c r="Q690" s="44"/>
      <c r="R690" s="44"/>
      <c r="S690" s="44"/>
      <c r="T690" s="44"/>
      <c r="U690" s="44"/>
    </row>
    <row r="691" spans="1:21" ht="14" x14ac:dyDescent="0.15">
      <c r="A691" s="44"/>
      <c r="B691" s="44"/>
      <c r="C691" s="44"/>
      <c r="D691" s="44"/>
      <c r="E691" s="44"/>
      <c r="F691" s="44"/>
      <c r="G691" s="44"/>
      <c r="H691" s="44"/>
      <c r="I691" s="44"/>
      <c r="J691" s="44"/>
      <c r="K691" s="44"/>
      <c r="L691" s="44"/>
      <c r="M691" s="44"/>
      <c r="N691" s="44"/>
      <c r="O691" s="44"/>
      <c r="P691" s="44"/>
      <c r="Q691" s="44"/>
      <c r="R691" s="44"/>
      <c r="S691" s="44"/>
      <c r="T691" s="44"/>
      <c r="U691" s="44"/>
    </row>
    <row r="692" spans="1:21" ht="14" x14ac:dyDescent="0.15">
      <c r="A692" s="44"/>
      <c r="B692" s="44"/>
      <c r="C692" s="44"/>
      <c r="D692" s="44"/>
      <c r="E692" s="44"/>
      <c r="F692" s="44"/>
      <c r="G692" s="44"/>
      <c r="H692" s="44"/>
      <c r="I692" s="44"/>
      <c r="J692" s="44"/>
      <c r="K692" s="44"/>
      <c r="L692" s="44"/>
      <c r="M692" s="44"/>
      <c r="N692" s="44"/>
      <c r="O692" s="44"/>
      <c r="P692" s="44"/>
      <c r="Q692" s="44"/>
      <c r="R692" s="44"/>
      <c r="S692" s="44"/>
      <c r="T692" s="44"/>
      <c r="U692" s="44"/>
    </row>
    <row r="693" spans="1:21" ht="14" x14ac:dyDescent="0.15">
      <c r="A693" s="44"/>
      <c r="B693" s="44"/>
      <c r="C693" s="44"/>
      <c r="D693" s="44"/>
      <c r="E693" s="44"/>
      <c r="F693" s="44"/>
      <c r="G693" s="44"/>
      <c r="H693" s="44"/>
      <c r="I693" s="44"/>
      <c r="J693" s="44"/>
      <c r="K693" s="44"/>
      <c r="L693" s="44"/>
      <c r="M693" s="44"/>
      <c r="N693" s="44"/>
      <c r="O693" s="44"/>
      <c r="P693" s="44"/>
      <c r="Q693" s="44"/>
      <c r="R693" s="44"/>
      <c r="S693" s="44"/>
      <c r="T693" s="44"/>
      <c r="U693" s="44"/>
    </row>
    <row r="694" spans="1:21" ht="14" x14ac:dyDescent="0.15">
      <c r="A694" s="44"/>
      <c r="B694" s="44"/>
      <c r="C694" s="44"/>
      <c r="D694" s="44"/>
      <c r="E694" s="44"/>
      <c r="F694" s="44"/>
      <c r="G694" s="44"/>
      <c r="H694" s="44"/>
      <c r="I694" s="44"/>
      <c r="J694" s="44"/>
      <c r="K694" s="44"/>
      <c r="L694" s="44"/>
      <c r="M694" s="44"/>
      <c r="N694" s="44"/>
      <c r="O694" s="44"/>
      <c r="P694" s="44"/>
      <c r="Q694" s="44"/>
      <c r="R694" s="44"/>
      <c r="S694" s="44"/>
      <c r="T694" s="44"/>
      <c r="U694" s="44"/>
    </row>
    <row r="695" spans="1:21" ht="14" x14ac:dyDescent="0.15">
      <c r="A695" s="44"/>
      <c r="B695" s="44"/>
      <c r="C695" s="44"/>
      <c r="D695" s="44"/>
      <c r="E695" s="44"/>
      <c r="F695" s="44"/>
      <c r="G695" s="44"/>
      <c r="H695" s="44"/>
      <c r="I695" s="44"/>
      <c r="J695" s="44"/>
      <c r="K695" s="44"/>
      <c r="L695" s="44"/>
      <c r="M695" s="44"/>
      <c r="N695" s="44"/>
      <c r="O695" s="44"/>
      <c r="P695" s="44"/>
      <c r="Q695" s="44"/>
      <c r="R695" s="44"/>
      <c r="S695" s="44"/>
      <c r="T695" s="44"/>
      <c r="U695" s="44"/>
    </row>
    <row r="696" spans="1:21" ht="14" x14ac:dyDescent="0.15">
      <c r="A696" s="44"/>
      <c r="B696" s="44"/>
      <c r="C696" s="44"/>
      <c r="D696" s="44"/>
      <c r="E696" s="44"/>
      <c r="F696" s="44"/>
      <c r="G696" s="44"/>
      <c r="H696" s="44"/>
      <c r="I696" s="44"/>
      <c r="J696" s="44"/>
      <c r="K696" s="44"/>
      <c r="L696" s="44"/>
      <c r="M696" s="44"/>
      <c r="N696" s="44"/>
      <c r="O696" s="44"/>
      <c r="P696" s="44"/>
      <c r="Q696" s="44"/>
      <c r="R696" s="44"/>
      <c r="S696" s="44"/>
      <c r="T696" s="44"/>
      <c r="U696" s="44"/>
    </row>
    <row r="697" spans="1:21" ht="14" x14ac:dyDescent="0.15">
      <c r="A697" s="44"/>
      <c r="B697" s="44"/>
      <c r="C697" s="44"/>
      <c r="D697" s="44"/>
      <c r="E697" s="44"/>
      <c r="F697" s="44"/>
      <c r="G697" s="44"/>
      <c r="H697" s="44"/>
      <c r="I697" s="44"/>
      <c r="J697" s="44"/>
      <c r="K697" s="44"/>
      <c r="L697" s="44"/>
      <c r="M697" s="44"/>
      <c r="N697" s="44"/>
      <c r="O697" s="44"/>
      <c r="P697" s="44"/>
      <c r="Q697" s="44"/>
      <c r="R697" s="44"/>
      <c r="S697" s="44"/>
      <c r="T697" s="44"/>
      <c r="U697" s="44"/>
    </row>
    <row r="698" spans="1:21" ht="14" x14ac:dyDescent="0.15">
      <c r="A698" s="44"/>
      <c r="B698" s="44"/>
      <c r="C698" s="44"/>
      <c r="D698" s="44"/>
      <c r="E698" s="44"/>
      <c r="F698" s="44"/>
      <c r="G698" s="44"/>
      <c r="H698" s="44"/>
      <c r="I698" s="44"/>
      <c r="J698" s="44"/>
      <c r="K698" s="44"/>
      <c r="L698" s="44"/>
      <c r="M698" s="44"/>
      <c r="N698" s="44"/>
      <c r="O698" s="44"/>
      <c r="P698" s="44"/>
      <c r="Q698" s="44"/>
      <c r="R698" s="44"/>
      <c r="S698" s="44"/>
      <c r="T698" s="44"/>
      <c r="U698" s="44"/>
    </row>
    <row r="699" spans="1:21" ht="14" x14ac:dyDescent="0.15">
      <c r="A699" s="44"/>
      <c r="B699" s="44"/>
      <c r="C699" s="44"/>
      <c r="D699" s="44"/>
      <c r="E699" s="44"/>
      <c r="F699" s="44"/>
      <c r="G699" s="44"/>
      <c r="H699" s="44"/>
      <c r="I699" s="44"/>
      <c r="J699" s="44"/>
      <c r="K699" s="44"/>
      <c r="L699" s="44"/>
      <c r="M699" s="44"/>
      <c r="N699" s="44"/>
      <c r="O699" s="44"/>
      <c r="P699" s="44"/>
      <c r="Q699" s="44"/>
      <c r="R699" s="44"/>
      <c r="S699" s="44"/>
      <c r="T699" s="44"/>
      <c r="U699" s="44"/>
    </row>
    <row r="700" spans="1:21" ht="14" x14ac:dyDescent="0.15">
      <c r="A700" s="44"/>
      <c r="B700" s="44"/>
      <c r="C700" s="44"/>
      <c r="D700" s="44"/>
      <c r="E700" s="44"/>
      <c r="F700" s="44"/>
      <c r="G700" s="44"/>
      <c r="H700" s="44"/>
      <c r="I700" s="44"/>
      <c r="J700" s="44"/>
      <c r="K700" s="44"/>
      <c r="L700" s="44"/>
      <c r="M700" s="44"/>
      <c r="N700" s="44"/>
      <c r="O700" s="44"/>
      <c r="P700" s="44"/>
      <c r="Q700" s="44"/>
      <c r="R700" s="44"/>
      <c r="S700" s="44"/>
      <c r="T700" s="44"/>
      <c r="U700" s="44"/>
    </row>
    <row r="701" spans="1:21" ht="14" x14ac:dyDescent="0.15">
      <c r="A701" s="44"/>
      <c r="B701" s="44"/>
      <c r="C701" s="44"/>
      <c r="D701" s="44"/>
      <c r="E701" s="44"/>
      <c r="F701" s="44"/>
      <c r="G701" s="44"/>
      <c r="H701" s="44"/>
      <c r="I701" s="44"/>
      <c r="J701" s="44"/>
      <c r="K701" s="44"/>
      <c r="L701" s="44"/>
      <c r="M701" s="44"/>
      <c r="N701" s="44"/>
      <c r="O701" s="44"/>
      <c r="P701" s="44"/>
      <c r="Q701" s="44"/>
      <c r="R701" s="44"/>
      <c r="S701" s="44"/>
      <c r="T701" s="44"/>
      <c r="U701" s="44"/>
    </row>
    <row r="702" spans="1:21" ht="14" x14ac:dyDescent="0.15">
      <c r="A702" s="44"/>
      <c r="B702" s="44"/>
      <c r="C702" s="44"/>
      <c r="D702" s="44"/>
      <c r="E702" s="44"/>
      <c r="F702" s="44"/>
      <c r="G702" s="44"/>
      <c r="H702" s="44"/>
      <c r="I702" s="44"/>
      <c r="J702" s="44"/>
      <c r="K702" s="44"/>
      <c r="L702" s="44"/>
      <c r="M702" s="44"/>
      <c r="N702" s="44"/>
      <c r="O702" s="44"/>
      <c r="P702" s="44"/>
      <c r="Q702" s="44"/>
      <c r="R702" s="44"/>
      <c r="S702" s="44"/>
      <c r="T702" s="44"/>
      <c r="U702" s="44"/>
    </row>
    <row r="703" spans="1:21" ht="14" x14ac:dyDescent="0.15">
      <c r="A703" s="44"/>
      <c r="B703" s="44"/>
      <c r="C703" s="44"/>
      <c r="D703" s="44"/>
      <c r="E703" s="44"/>
      <c r="F703" s="44"/>
      <c r="G703" s="44"/>
      <c r="H703" s="44"/>
      <c r="I703" s="44"/>
      <c r="J703" s="44"/>
      <c r="K703" s="44"/>
      <c r="L703" s="44"/>
      <c r="M703" s="44"/>
      <c r="N703" s="44"/>
      <c r="O703" s="44"/>
      <c r="P703" s="44"/>
      <c r="Q703" s="44"/>
      <c r="R703" s="44"/>
      <c r="S703" s="44"/>
      <c r="T703" s="44"/>
      <c r="U703" s="44"/>
    </row>
    <row r="704" spans="1:21" ht="14" x14ac:dyDescent="0.15">
      <c r="A704" s="44"/>
      <c r="B704" s="44"/>
      <c r="C704" s="44"/>
      <c r="D704" s="44"/>
      <c r="E704" s="44"/>
      <c r="F704" s="44"/>
      <c r="G704" s="44"/>
      <c r="H704" s="44"/>
      <c r="I704" s="44"/>
      <c r="J704" s="44"/>
      <c r="K704" s="44"/>
      <c r="L704" s="44"/>
      <c r="M704" s="44"/>
      <c r="N704" s="44"/>
      <c r="O704" s="44"/>
      <c r="P704" s="44"/>
      <c r="Q704" s="44"/>
      <c r="R704" s="44"/>
      <c r="S704" s="44"/>
      <c r="T704" s="44"/>
      <c r="U704" s="44"/>
    </row>
    <row r="705" spans="1:21" ht="14" x14ac:dyDescent="0.15">
      <c r="A705" s="44"/>
      <c r="B705" s="44"/>
      <c r="C705" s="44"/>
      <c r="D705" s="44"/>
      <c r="E705" s="44"/>
      <c r="F705" s="44"/>
      <c r="G705" s="44"/>
      <c r="H705" s="44"/>
      <c r="I705" s="44"/>
      <c r="J705" s="44"/>
      <c r="K705" s="44"/>
      <c r="L705" s="44"/>
      <c r="M705" s="44"/>
      <c r="N705" s="44"/>
      <c r="O705" s="44"/>
      <c r="P705" s="44"/>
      <c r="Q705" s="44"/>
      <c r="R705" s="44"/>
      <c r="S705" s="44"/>
      <c r="T705" s="44"/>
      <c r="U705" s="44"/>
    </row>
    <row r="706" spans="1:21" ht="14" x14ac:dyDescent="0.15">
      <c r="A706" s="44"/>
      <c r="B706" s="44"/>
      <c r="C706" s="44"/>
      <c r="D706" s="44"/>
      <c r="E706" s="44"/>
      <c r="F706" s="44"/>
      <c r="G706" s="44"/>
      <c r="H706" s="44"/>
      <c r="I706" s="44"/>
      <c r="J706" s="44"/>
      <c r="K706" s="44"/>
      <c r="L706" s="44"/>
      <c r="M706" s="44"/>
      <c r="N706" s="44"/>
      <c r="O706" s="44"/>
      <c r="P706" s="44"/>
      <c r="Q706" s="44"/>
      <c r="R706" s="44"/>
      <c r="S706" s="44"/>
      <c r="T706" s="44"/>
      <c r="U706" s="44"/>
    </row>
    <row r="707" spans="1:21" ht="14" x14ac:dyDescent="0.15">
      <c r="A707" s="44"/>
      <c r="B707" s="44"/>
      <c r="C707" s="44"/>
      <c r="D707" s="44"/>
      <c r="E707" s="44"/>
      <c r="F707" s="44"/>
      <c r="G707" s="44"/>
      <c r="H707" s="44"/>
      <c r="I707" s="44"/>
      <c r="J707" s="44"/>
      <c r="K707" s="44"/>
      <c r="L707" s="44"/>
      <c r="M707" s="44"/>
      <c r="N707" s="44"/>
      <c r="O707" s="44"/>
      <c r="P707" s="44"/>
      <c r="Q707" s="44"/>
      <c r="R707" s="44"/>
      <c r="S707" s="44"/>
      <c r="T707" s="44"/>
      <c r="U707" s="44"/>
    </row>
    <row r="708" spans="1:21" ht="14" x14ac:dyDescent="0.15">
      <c r="A708" s="44"/>
      <c r="B708" s="44"/>
      <c r="C708" s="44"/>
      <c r="D708" s="44"/>
      <c r="E708" s="44"/>
      <c r="F708" s="44"/>
      <c r="G708" s="44"/>
      <c r="H708" s="44"/>
      <c r="I708" s="44"/>
      <c r="J708" s="44"/>
      <c r="K708" s="44"/>
      <c r="L708" s="44"/>
      <c r="M708" s="44"/>
      <c r="N708" s="44"/>
      <c r="O708" s="44"/>
      <c r="P708" s="44"/>
      <c r="Q708" s="44"/>
      <c r="R708" s="44"/>
      <c r="S708" s="44"/>
      <c r="T708" s="44"/>
      <c r="U708" s="44"/>
    </row>
    <row r="709" spans="1:21" ht="14" x14ac:dyDescent="0.15">
      <c r="A709" s="44"/>
      <c r="B709" s="44"/>
      <c r="C709" s="44"/>
      <c r="D709" s="44"/>
      <c r="E709" s="44"/>
      <c r="F709" s="44"/>
      <c r="G709" s="44"/>
      <c r="H709" s="44"/>
      <c r="I709" s="44"/>
      <c r="J709" s="44"/>
      <c r="K709" s="44"/>
      <c r="L709" s="44"/>
      <c r="M709" s="44"/>
      <c r="N709" s="44"/>
      <c r="O709" s="44"/>
      <c r="P709" s="44"/>
      <c r="Q709" s="44"/>
      <c r="R709" s="44"/>
      <c r="S709" s="44"/>
      <c r="T709" s="44"/>
      <c r="U709" s="44"/>
    </row>
    <row r="710" spans="1:21" ht="14" x14ac:dyDescent="0.15">
      <c r="A710" s="44"/>
      <c r="B710" s="44"/>
      <c r="C710" s="44"/>
      <c r="D710" s="44"/>
      <c r="E710" s="44"/>
      <c r="F710" s="44"/>
      <c r="G710" s="44"/>
      <c r="H710" s="44"/>
      <c r="I710" s="44"/>
      <c r="J710" s="44"/>
      <c r="K710" s="44"/>
      <c r="L710" s="44"/>
      <c r="M710" s="44"/>
      <c r="N710" s="44"/>
      <c r="O710" s="44"/>
      <c r="P710" s="44"/>
      <c r="Q710" s="44"/>
      <c r="R710" s="44"/>
      <c r="S710" s="44"/>
      <c r="T710" s="44"/>
      <c r="U710" s="44"/>
    </row>
    <row r="711" spans="1:21" ht="14" x14ac:dyDescent="0.15">
      <c r="A711" s="44"/>
      <c r="B711" s="44"/>
      <c r="C711" s="44"/>
      <c r="D711" s="44"/>
      <c r="E711" s="44"/>
      <c r="F711" s="44"/>
      <c r="G711" s="44"/>
      <c r="H711" s="44"/>
      <c r="I711" s="44"/>
      <c r="J711" s="44"/>
      <c r="K711" s="44"/>
      <c r="L711" s="44"/>
      <c r="M711" s="44"/>
      <c r="N711" s="44"/>
      <c r="O711" s="44"/>
      <c r="P711" s="44"/>
      <c r="Q711" s="44"/>
      <c r="R711" s="44"/>
      <c r="S711" s="44"/>
      <c r="T711" s="44"/>
      <c r="U711" s="44"/>
    </row>
    <row r="712" spans="1:21" ht="14" x14ac:dyDescent="0.15">
      <c r="A712" s="44"/>
      <c r="B712" s="44"/>
      <c r="C712" s="44"/>
      <c r="D712" s="44"/>
      <c r="E712" s="44"/>
      <c r="F712" s="44"/>
      <c r="G712" s="44"/>
      <c r="H712" s="44"/>
      <c r="I712" s="44"/>
      <c r="J712" s="44"/>
      <c r="K712" s="44"/>
      <c r="L712" s="44"/>
      <c r="M712" s="44"/>
      <c r="N712" s="44"/>
      <c r="O712" s="44"/>
      <c r="P712" s="44"/>
      <c r="Q712" s="44"/>
      <c r="R712" s="44"/>
      <c r="S712" s="44"/>
      <c r="T712" s="44"/>
      <c r="U712" s="44"/>
    </row>
    <row r="713" spans="1:21" ht="14" x14ac:dyDescent="0.15">
      <c r="A713" s="44"/>
      <c r="B713" s="44"/>
      <c r="C713" s="44"/>
      <c r="D713" s="44"/>
      <c r="E713" s="44"/>
      <c r="F713" s="44"/>
      <c r="G713" s="44"/>
      <c r="H713" s="44"/>
      <c r="I713" s="44"/>
      <c r="J713" s="44"/>
      <c r="K713" s="44"/>
      <c r="L713" s="44"/>
      <c r="M713" s="44"/>
      <c r="N713" s="44"/>
      <c r="O713" s="44"/>
      <c r="P713" s="44"/>
      <c r="Q713" s="44"/>
      <c r="R713" s="44"/>
      <c r="S713" s="44"/>
      <c r="T713" s="44"/>
      <c r="U713" s="44"/>
    </row>
    <row r="714" spans="1:21" ht="14" x14ac:dyDescent="0.15">
      <c r="A714" s="44"/>
      <c r="B714" s="44"/>
      <c r="C714" s="44"/>
      <c r="D714" s="44"/>
      <c r="E714" s="44"/>
      <c r="F714" s="44"/>
      <c r="G714" s="44"/>
      <c r="H714" s="44"/>
      <c r="I714" s="44"/>
      <c r="J714" s="44"/>
      <c r="K714" s="44"/>
      <c r="L714" s="44"/>
      <c r="M714" s="44"/>
      <c r="N714" s="44"/>
      <c r="O714" s="44"/>
      <c r="P714" s="44"/>
      <c r="Q714" s="44"/>
      <c r="R714" s="44"/>
      <c r="S714" s="44"/>
      <c r="T714" s="44"/>
      <c r="U714" s="44"/>
    </row>
    <row r="715" spans="1:21" ht="14" x14ac:dyDescent="0.15">
      <c r="A715" s="44"/>
      <c r="B715" s="44"/>
      <c r="C715" s="44"/>
      <c r="D715" s="44"/>
      <c r="E715" s="44"/>
      <c r="F715" s="44"/>
      <c r="G715" s="44"/>
      <c r="H715" s="44"/>
      <c r="I715" s="44"/>
      <c r="J715" s="44"/>
      <c r="K715" s="44"/>
      <c r="L715" s="44"/>
      <c r="M715" s="44"/>
      <c r="N715" s="44"/>
      <c r="O715" s="44"/>
      <c r="P715" s="44"/>
      <c r="Q715" s="44"/>
      <c r="R715" s="44"/>
      <c r="S715" s="44"/>
      <c r="T715" s="44"/>
      <c r="U715" s="44"/>
    </row>
    <row r="716" spans="1:21" ht="14" x14ac:dyDescent="0.15">
      <c r="A716" s="44"/>
      <c r="B716" s="44"/>
      <c r="C716" s="44"/>
      <c r="D716" s="44"/>
      <c r="E716" s="44"/>
      <c r="F716" s="44"/>
      <c r="G716" s="44"/>
      <c r="H716" s="44"/>
      <c r="I716" s="44"/>
      <c r="J716" s="44"/>
      <c r="K716" s="44"/>
      <c r="L716" s="44"/>
      <c r="M716" s="44"/>
      <c r="N716" s="44"/>
      <c r="O716" s="44"/>
      <c r="P716" s="44"/>
      <c r="Q716" s="44"/>
      <c r="R716" s="44"/>
      <c r="S716" s="44"/>
      <c r="T716" s="44"/>
      <c r="U716" s="44"/>
    </row>
    <row r="717" spans="1:21" ht="14" x14ac:dyDescent="0.15">
      <c r="A717" s="44"/>
      <c r="B717" s="44"/>
      <c r="C717" s="44"/>
      <c r="D717" s="44"/>
      <c r="E717" s="44"/>
      <c r="F717" s="44"/>
      <c r="G717" s="44"/>
      <c r="H717" s="44"/>
      <c r="I717" s="44"/>
      <c r="J717" s="44"/>
      <c r="K717" s="44"/>
      <c r="L717" s="44"/>
      <c r="M717" s="44"/>
      <c r="N717" s="44"/>
      <c r="O717" s="44"/>
      <c r="P717" s="44"/>
      <c r="Q717" s="44"/>
      <c r="R717" s="44"/>
      <c r="S717" s="44"/>
      <c r="T717" s="44"/>
      <c r="U717" s="44"/>
    </row>
    <row r="718" spans="1:21" ht="14" x14ac:dyDescent="0.15">
      <c r="A718" s="44"/>
      <c r="B718" s="44"/>
      <c r="C718" s="44"/>
      <c r="D718" s="44"/>
      <c r="E718" s="44"/>
      <c r="F718" s="44"/>
      <c r="G718" s="44"/>
      <c r="H718" s="44"/>
      <c r="I718" s="44"/>
      <c r="J718" s="44"/>
      <c r="K718" s="44"/>
      <c r="L718" s="44"/>
      <c r="M718" s="44"/>
      <c r="N718" s="44"/>
      <c r="O718" s="44"/>
      <c r="P718" s="44"/>
      <c r="Q718" s="44"/>
      <c r="R718" s="44"/>
      <c r="S718" s="44"/>
      <c r="T718" s="44"/>
      <c r="U718" s="44"/>
    </row>
    <row r="719" spans="1:21" ht="14" x14ac:dyDescent="0.15">
      <c r="A719" s="44"/>
      <c r="B719" s="44"/>
      <c r="C719" s="44"/>
      <c r="D719" s="44"/>
      <c r="E719" s="44"/>
      <c r="F719" s="44"/>
      <c r="G719" s="44"/>
      <c r="H719" s="44"/>
      <c r="I719" s="44"/>
      <c r="J719" s="44"/>
      <c r="K719" s="44"/>
      <c r="L719" s="44"/>
      <c r="M719" s="44"/>
      <c r="N719" s="44"/>
      <c r="O719" s="44"/>
      <c r="P719" s="44"/>
      <c r="Q719" s="44"/>
      <c r="R719" s="44"/>
      <c r="S719" s="44"/>
      <c r="T719" s="44"/>
      <c r="U719" s="44"/>
    </row>
    <row r="720" spans="1:21" ht="14" x14ac:dyDescent="0.15">
      <c r="A720" s="44"/>
      <c r="B720" s="44"/>
      <c r="C720" s="44"/>
      <c r="D720" s="44"/>
      <c r="E720" s="44"/>
      <c r="F720" s="44"/>
      <c r="G720" s="44"/>
      <c r="H720" s="44"/>
      <c r="I720" s="44"/>
      <c r="J720" s="44"/>
      <c r="K720" s="44"/>
      <c r="L720" s="44"/>
      <c r="M720" s="44"/>
      <c r="N720" s="44"/>
      <c r="O720" s="44"/>
      <c r="P720" s="44"/>
      <c r="Q720" s="44"/>
      <c r="R720" s="44"/>
      <c r="S720" s="44"/>
      <c r="T720" s="44"/>
      <c r="U720" s="44"/>
    </row>
    <row r="721" spans="1:21" ht="14" x14ac:dyDescent="0.15">
      <c r="A721" s="44"/>
      <c r="B721" s="44"/>
      <c r="C721" s="44"/>
      <c r="D721" s="44"/>
      <c r="E721" s="44"/>
      <c r="F721" s="44"/>
      <c r="G721" s="44"/>
      <c r="H721" s="44"/>
      <c r="I721" s="44"/>
      <c r="J721" s="44"/>
      <c r="K721" s="44"/>
      <c r="L721" s="44"/>
      <c r="M721" s="44"/>
      <c r="N721" s="44"/>
      <c r="O721" s="44"/>
      <c r="P721" s="44"/>
      <c r="Q721" s="44"/>
      <c r="R721" s="44"/>
      <c r="S721" s="44"/>
      <c r="T721" s="44"/>
      <c r="U721" s="44"/>
    </row>
    <row r="722" spans="1:21" ht="14" x14ac:dyDescent="0.15">
      <c r="A722" s="44"/>
      <c r="B722" s="44"/>
      <c r="C722" s="44"/>
      <c r="D722" s="44"/>
      <c r="E722" s="44"/>
      <c r="F722" s="44"/>
      <c r="G722" s="44"/>
      <c r="H722" s="44"/>
      <c r="I722" s="44"/>
      <c r="J722" s="44"/>
      <c r="K722" s="44"/>
      <c r="L722" s="44"/>
      <c r="M722" s="44"/>
      <c r="N722" s="44"/>
      <c r="O722" s="44"/>
      <c r="P722" s="44"/>
      <c r="Q722" s="44"/>
      <c r="R722" s="44"/>
      <c r="S722" s="44"/>
      <c r="T722" s="44"/>
      <c r="U722" s="44"/>
    </row>
    <row r="723" spans="1:21" ht="14" x14ac:dyDescent="0.15">
      <c r="A723" s="44"/>
      <c r="B723" s="44"/>
      <c r="C723" s="44"/>
      <c r="D723" s="44"/>
      <c r="E723" s="44"/>
      <c r="F723" s="44"/>
      <c r="G723" s="44"/>
      <c r="H723" s="44"/>
      <c r="I723" s="44"/>
      <c r="J723" s="44"/>
      <c r="K723" s="44"/>
      <c r="L723" s="44"/>
      <c r="M723" s="44"/>
      <c r="N723" s="44"/>
      <c r="O723" s="44"/>
      <c r="P723" s="44"/>
      <c r="Q723" s="44"/>
      <c r="R723" s="44"/>
      <c r="S723" s="44"/>
      <c r="T723" s="44"/>
      <c r="U723" s="44"/>
    </row>
    <row r="724" spans="1:21" ht="14" x14ac:dyDescent="0.15">
      <c r="A724" s="44"/>
      <c r="B724" s="44"/>
      <c r="C724" s="44"/>
      <c r="D724" s="44"/>
      <c r="E724" s="44"/>
      <c r="F724" s="44"/>
      <c r="G724" s="44"/>
      <c r="H724" s="44"/>
      <c r="I724" s="44"/>
      <c r="J724" s="44"/>
      <c r="K724" s="44"/>
      <c r="L724" s="44"/>
      <c r="M724" s="44"/>
      <c r="N724" s="44"/>
      <c r="O724" s="44"/>
      <c r="P724" s="44"/>
      <c r="Q724" s="44"/>
      <c r="R724" s="44"/>
      <c r="S724" s="44"/>
      <c r="T724" s="44"/>
      <c r="U724" s="44"/>
    </row>
    <row r="725" spans="1:21" ht="14" x14ac:dyDescent="0.15">
      <c r="A725" s="44"/>
      <c r="B725" s="44"/>
      <c r="C725" s="44"/>
      <c r="D725" s="44"/>
      <c r="E725" s="44"/>
      <c r="F725" s="44"/>
      <c r="G725" s="44"/>
      <c r="H725" s="44"/>
      <c r="I725" s="44"/>
      <c r="J725" s="44"/>
      <c r="K725" s="44"/>
      <c r="L725" s="44"/>
      <c r="M725" s="44"/>
      <c r="N725" s="44"/>
      <c r="O725" s="44"/>
      <c r="P725" s="44"/>
      <c r="Q725" s="44"/>
      <c r="R725" s="44"/>
      <c r="S725" s="44"/>
      <c r="T725" s="44"/>
      <c r="U725" s="44"/>
    </row>
    <row r="726" spans="1:21" ht="14" x14ac:dyDescent="0.15">
      <c r="A726" s="44"/>
      <c r="B726" s="44"/>
      <c r="C726" s="44"/>
      <c r="D726" s="44"/>
      <c r="E726" s="44"/>
      <c r="F726" s="44"/>
      <c r="G726" s="44"/>
      <c r="H726" s="44"/>
      <c r="I726" s="44"/>
      <c r="J726" s="44"/>
      <c r="K726" s="44"/>
      <c r="L726" s="44"/>
      <c r="M726" s="44"/>
      <c r="N726" s="44"/>
      <c r="O726" s="44"/>
      <c r="P726" s="44"/>
      <c r="Q726" s="44"/>
      <c r="R726" s="44"/>
      <c r="S726" s="44"/>
      <c r="T726" s="44"/>
      <c r="U726" s="44"/>
    </row>
    <row r="727" spans="1:21" ht="14" x14ac:dyDescent="0.15">
      <c r="A727" s="44"/>
      <c r="B727" s="44"/>
      <c r="C727" s="44"/>
      <c r="D727" s="44"/>
      <c r="E727" s="44"/>
      <c r="F727" s="44"/>
      <c r="G727" s="44"/>
      <c r="H727" s="44"/>
      <c r="I727" s="44"/>
      <c r="J727" s="44"/>
      <c r="K727" s="44"/>
      <c r="L727" s="44"/>
      <c r="M727" s="44"/>
      <c r="N727" s="44"/>
      <c r="O727" s="44"/>
      <c r="P727" s="44"/>
      <c r="Q727" s="44"/>
      <c r="R727" s="44"/>
      <c r="S727" s="44"/>
      <c r="T727" s="44"/>
      <c r="U727" s="44"/>
    </row>
    <row r="728" spans="1:21" ht="14" x14ac:dyDescent="0.15">
      <c r="A728" s="44"/>
      <c r="B728" s="44"/>
      <c r="C728" s="44"/>
      <c r="D728" s="44"/>
      <c r="E728" s="44"/>
      <c r="F728" s="44"/>
      <c r="G728" s="44"/>
      <c r="H728" s="44"/>
      <c r="I728" s="44"/>
      <c r="J728" s="44"/>
      <c r="K728" s="44"/>
      <c r="L728" s="44"/>
      <c r="M728" s="44"/>
      <c r="N728" s="44"/>
      <c r="O728" s="44"/>
      <c r="P728" s="44"/>
      <c r="Q728" s="44"/>
      <c r="R728" s="44"/>
      <c r="S728" s="44"/>
      <c r="T728" s="44"/>
      <c r="U728" s="44"/>
    </row>
    <row r="729" spans="1:21" ht="14" x14ac:dyDescent="0.15">
      <c r="A729" s="44"/>
      <c r="B729" s="44"/>
      <c r="C729" s="44"/>
      <c r="D729" s="44"/>
      <c r="E729" s="44"/>
      <c r="F729" s="44"/>
      <c r="G729" s="44"/>
      <c r="H729" s="44"/>
      <c r="I729" s="44"/>
      <c r="J729" s="44"/>
      <c r="K729" s="44"/>
      <c r="L729" s="44"/>
      <c r="M729" s="44"/>
      <c r="N729" s="44"/>
      <c r="O729" s="44"/>
      <c r="P729" s="44"/>
      <c r="Q729" s="44"/>
      <c r="R729" s="44"/>
      <c r="S729" s="44"/>
      <c r="T729" s="44"/>
      <c r="U729" s="44"/>
    </row>
    <row r="730" spans="1:21" ht="14" x14ac:dyDescent="0.15">
      <c r="A730" s="44"/>
      <c r="B730" s="44"/>
      <c r="C730" s="44"/>
      <c r="D730" s="44"/>
      <c r="E730" s="44"/>
      <c r="F730" s="44"/>
      <c r="G730" s="44"/>
      <c r="H730" s="44"/>
      <c r="I730" s="44"/>
      <c r="J730" s="44"/>
      <c r="K730" s="44"/>
      <c r="L730" s="44"/>
      <c r="M730" s="44"/>
      <c r="N730" s="44"/>
      <c r="O730" s="44"/>
      <c r="P730" s="44"/>
      <c r="Q730" s="44"/>
      <c r="R730" s="44"/>
      <c r="S730" s="44"/>
      <c r="T730" s="44"/>
      <c r="U730" s="44"/>
    </row>
    <row r="731" spans="1:21" ht="14" x14ac:dyDescent="0.15">
      <c r="A731" s="44"/>
      <c r="B731" s="44"/>
      <c r="C731" s="44"/>
      <c r="D731" s="44"/>
      <c r="E731" s="44"/>
      <c r="F731" s="44"/>
      <c r="G731" s="44"/>
      <c r="H731" s="44"/>
      <c r="I731" s="44"/>
      <c r="J731" s="44"/>
      <c r="K731" s="44"/>
      <c r="L731" s="44"/>
      <c r="M731" s="44"/>
      <c r="N731" s="44"/>
      <c r="O731" s="44"/>
      <c r="P731" s="44"/>
      <c r="Q731" s="44"/>
      <c r="R731" s="44"/>
      <c r="S731" s="44"/>
      <c r="T731" s="44"/>
      <c r="U731" s="44"/>
    </row>
    <row r="732" spans="1:21" ht="14" x14ac:dyDescent="0.15">
      <c r="A732" s="44"/>
      <c r="B732" s="44"/>
      <c r="C732" s="44"/>
      <c r="D732" s="44"/>
      <c r="E732" s="44"/>
      <c r="F732" s="44"/>
      <c r="G732" s="44"/>
      <c r="H732" s="44"/>
      <c r="I732" s="44"/>
      <c r="J732" s="44"/>
      <c r="K732" s="44"/>
      <c r="L732" s="44"/>
      <c r="M732" s="44"/>
      <c r="N732" s="44"/>
      <c r="O732" s="44"/>
      <c r="P732" s="44"/>
      <c r="Q732" s="44"/>
      <c r="R732" s="44"/>
      <c r="S732" s="44"/>
      <c r="T732" s="44"/>
      <c r="U732" s="44"/>
    </row>
    <row r="733" spans="1:21" ht="14" x14ac:dyDescent="0.15">
      <c r="A733" s="44"/>
      <c r="B733" s="44"/>
      <c r="C733" s="44"/>
      <c r="D733" s="44"/>
      <c r="E733" s="44"/>
      <c r="F733" s="44"/>
      <c r="G733" s="44"/>
      <c r="H733" s="44"/>
      <c r="I733" s="44"/>
      <c r="J733" s="44"/>
      <c r="K733" s="44"/>
      <c r="L733" s="44"/>
      <c r="M733" s="44"/>
      <c r="N733" s="44"/>
      <c r="O733" s="44"/>
      <c r="P733" s="44"/>
      <c r="Q733" s="44"/>
      <c r="R733" s="44"/>
      <c r="S733" s="44"/>
      <c r="T733" s="44"/>
      <c r="U733" s="44"/>
    </row>
    <row r="734" spans="1:21" ht="14" x14ac:dyDescent="0.15">
      <c r="A734" s="44"/>
      <c r="B734" s="44"/>
      <c r="C734" s="44"/>
      <c r="D734" s="44"/>
      <c r="E734" s="44"/>
      <c r="F734" s="44"/>
      <c r="G734" s="44"/>
      <c r="H734" s="44"/>
      <c r="I734" s="44"/>
      <c r="J734" s="44"/>
      <c r="K734" s="44"/>
      <c r="L734" s="44"/>
      <c r="M734" s="44"/>
      <c r="N734" s="44"/>
      <c r="O734" s="44"/>
      <c r="P734" s="44"/>
      <c r="Q734" s="44"/>
      <c r="R734" s="44"/>
      <c r="S734" s="44"/>
      <c r="T734" s="44"/>
      <c r="U734" s="44"/>
    </row>
    <row r="735" spans="1:21" ht="14" x14ac:dyDescent="0.15">
      <c r="A735" s="44"/>
      <c r="B735" s="44"/>
      <c r="C735" s="44"/>
      <c r="D735" s="44"/>
      <c r="E735" s="44"/>
      <c r="F735" s="44"/>
      <c r="G735" s="44"/>
      <c r="H735" s="44"/>
      <c r="I735" s="44"/>
      <c r="J735" s="44"/>
      <c r="K735" s="44"/>
      <c r="L735" s="44"/>
      <c r="M735" s="44"/>
      <c r="N735" s="44"/>
      <c r="O735" s="44"/>
      <c r="P735" s="44"/>
      <c r="Q735" s="44"/>
      <c r="R735" s="44"/>
      <c r="S735" s="44"/>
      <c r="T735" s="44"/>
      <c r="U735" s="44"/>
    </row>
    <row r="736" spans="1:21" ht="14" x14ac:dyDescent="0.15">
      <c r="A736" s="44"/>
      <c r="B736" s="44"/>
      <c r="C736" s="44"/>
      <c r="D736" s="44"/>
      <c r="E736" s="44"/>
      <c r="F736" s="44"/>
      <c r="G736" s="44"/>
      <c r="H736" s="44"/>
      <c r="I736" s="44"/>
      <c r="J736" s="44"/>
      <c r="K736" s="44"/>
      <c r="L736" s="44"/>
      <c r="M736" s="44"/>
      <c r="N736" s="44"/>
      <c r="O736" s="44"/>
      <c r="P736" s="44"/>
      <c r="Q736" s="44"/>
      <c r="R736" s="44"/>
      <c r="S736" s="44"/>
      <c r="T736" s="44"/>
      <c r="U736" s="44"/>
    </row>
    <row r="737" spans="1:21" ht="14" x14ac:dyDescent="0.15">
      <c r="A737" s="44"/>
      <c r="B737" s="44"/>
      <c r="C737" s="44"/>
      <c r="D737" s="44"/>
      <c r="E737" s="44"/>
      <c r="F737" s="44"/>
      <c r="G737" s="44"/>
      <c r="H737" s="44"/>
      <c r="I737" s="44"/>
      <c r="J737" s="44"/>
      <c r="K737" s="44"/>
      <c r="L737" s="44"/>
      <c r="M737" s="44"/>
      <c r="N737" s="44"/>
      <c r="O737" s="44"/>
      <c r="P737" s="44"/>
      <c r="Q737" s="44"/>
      <c r="R737" s="44"/>
      <c r="S737" s="44"/>
      <c r="T737" s="44"/>
      <c r="U737" s="44"/>
    </row>
    <row r="738" spans="1:21" ht="14" x14ac:dyDescent="0.15">
      <c r="A738" s="44"/>
      <c r="B738" s="44"/>
      <c r="C738" s="44"/>
      <c r="D738" s="44"/>
      <c r="E738" s="44"/>
      <c r="F738" s="44"/>
      <c r="G738" s="44"/>
      <c r="H738" s="44"/>
      <c r="I738" s="44"/>
      <c r="J738" s="44"/>
      <c r="K738" s="44"/>
      <c r="L738" s="44"/>
      <c r="M738" s="44"/>
      <c r="N738" s="44"/>
      <c r="O738" s="44"/>
      <c r="P738" s="44"/>
      <c r="Q738" s="44"/>
      <c r="R738" s="44"/>
      <c r="S738" s="44"/>
      <c r="T738" s="44"/>
      <c r="U738" s="44"/>
    </row>
    <row r="739" spans="1:21" ht="14" x14ac:dyDescent="0.15">
      <c r="A739" s="44"/>
      <c r="B739" s="44"/>
      <c r="C739" s="44"/>
      <c r="D739" s="44"/>
      <c r="E739" s="44"/>
      <c r="F739" s="44"/>
      <c r="G739" s="44"/>
      <c r="H739" s="44"/>
      <c r="I739" s="44"/>
      <c r="J739" s="44"/>
      <c r="K739" s="44"/>
      <c r="L739" s="44"/>
      <c r="M739" s="44"/>
      <c r="N739" s="44"/>
      <c r="O739" s="44"/>
      <c r="P739" s="44"/>
      <c r="Q739" s="44"/>
      <c r="R739" s="44"/>
      <c r="S739" s="44"/>
      <c r="T739" s="44"/>
      <c r="U739" s="44"/>
    </row>
    <row r="740" spans="1:21" ht="14" x14ac:dyDescent="0.15">
      <c r="A740" s="44"/>
      <c r="B740" s="44"/>
      <c r="C740" s="44"/>
      <c r="D740" s="44"/>
      <c r="E740" s="44"/>
      <c r="F740" s="44"/>
      <c r="G740" s="44"/>
      <c r="H740" s="44"/>
      <c r="I740" s="44"/>
      <c r="J740" s="44"/>
      <c r="K740" s="44"/>
      <c r="L740" s="44"/>
      <c r="M740" s="44"/>
      <c r="N740" s="44"/>
      <c r="O740" s="44"/>
      <c r="P740" s="44"/>
      <c r="Q740" s="44"/>
      <c r="R740" s="44"/>
      <c r="S740" s="44"/>
      <c r="T740" s="44"/>
      <c r="U740" s="44"/>
    </row>
    <row r="741" spans="1:21" ht="14" x14ac:dyDescent="0.15">
      <c r="A741" s="44"/>
      <c r="B741" s="44"/>
      <c r="C741" s="44"/>
      <c r="D741" s="44"/>
      <c r="E741" s="44"/>
      <c r="F741" s="44"/>
      <c r="G741" s="44"/>
      <c r="H741" s="44"/>
      <c r="I741" s="44"/>
      <c r="J741" s="44"/>
      <c r="K741" s="44"/>
      <c r="L741" s="44"/>
      <c r="M741" s="44"/>
      <c r="N741" s="44"/>
      <c r="O741" s="44"/>
      <c r="P741" s="44"/>
      <c r="Q741" s="44"/>
      <c r="R741" s="44"/>
      <c r="S741" s="44"/>
      <c r="T741" s="44"/>
      <c r="U741" s="44"/>
    </row>
    <row r="742" spans="1:21" ht="14" x14ac:dyDescent="0.15">
      <c r="A742" s="44"/>
      <c r="B742" s="44"/>
      <c r="C742" s="44"/>
      <c r="D742" s="44"/>
      <c r="E742" s="44"/>
      <c r="F742" s="44"/>
      <c r="G742" s="44"/>
      <c r="H742" s="44"/>
      <c r="I742" s="44"/>
      <c r="J742" s="44"/>
      <c r="K742" s="44"/>
      <c r="L742" s="44"/>
      <c r="M742" s="44"/>
      <c r="N742" s="44"/>
      <c r="O742" s="44"/>
      <c r="P742" s="44"/>
      <c r="Q742" s="44"/>
      <c r="R742" s="44"/>
      <c r="S742" s="44"/>
      <c r="T742" s="44"/>
      <c r="U742" s="44"/>
    </row>
    <row r="743" spans="1:21" ht="14" x14ac:dyDescent="0.15">
      <c r="A743" s="44"/>
      <c r="B743" s="44"/>
      <c r="C743" s="44"/>
      <c r="D743" s="44"/>
      <c r="E743" s="44"/>
      <c r="F743" s="44"/>
      <c r="G743" s="44"/>
      <c r="H743" s="44"/>
      <c r="I743" s="44"/>
      <c r="J743" s="44"/>
      <c r="K743" s="44"/>
      <c r="L743" s="44"/>
      <c r="M743" s="44"/>
      <c r="N743" s="44"/>
      <c r="O743" s="44"/>
      <c r="P743" s="44"/>
      <c r="Q743" s="44"/>
      <c r="R743" s="44"/>
      <c r="S743" s="44"/>
      <c r="T743" s="44"/>
      <c r="U743" s="44"/>
    </row>
    <row r="744" spans="1:21" ht="14" x14ac:dyDescent="0.15">
      <c r="A744" s="44"/>
      <c r="B744" s="44"/>
      <c r="C744" s="44"/>
      <c r="D744" s="44"/>
      <c r="E744" s="44"/>
      <c r="F744" s="44"/>
      <c r="G744" s="44"/>
      <c r="H744" s="44"/>
      <c r="I744" s="44"/>
      <c r="J744" s="44"/>
      <c r="K744" s="44"/>
      <c r="L744" s="44"/>
      <c r="M744" s="44"/>
      <c r="N744" s="44"/>
      <c r="O744" s="44"/>
      <c r="P744" s="44"/>
      <c r="Q744" s="44"/>
      <c r="R744" s="44"/>
      <c r="S744" s="44"/>
      <c r="T744" s="44"/>
      <c r="U744" s="44"/>
    </row>
    <row r="745" spans="1:21" ht="14" x14ac:dyDescent="0.15">
      <c r="A745" s="44"/>
      <c r="B745" s="44"/>
      <c r="C745" s="44"/>
      <c r="D745" s="44"/>
      <c r="E745" s="44"/>
      <c r="F745" s="44"/>
      <c r="G745" s="44"/>
      <c r="H745" s="44"/>
      <c r="I745" s="44"/>
      <c r="J745" s="44"/>
      <c r="K745" s="44"/>
      <c r="L745" s="44"/>
      <c r="M745" s="44"/>
      <c r="N745" s="44"/>
      <c r="O745" s="44"/>
      <c r="P745" s="44"/>
      <c r="Q745" s="44"/>
      <c r="R745" s="44"/>
      <c r="S745" s="44"/>
      <c r="T745" s="44"/>
      <c r="U745" s="44"/>
    </row>
    <row r="746" spans="1:21" ht="14" x14ac:dyDescent="0.15">
      <c r="A746" s="44"/>
      <c r="B746" s="44"/>
      <c r="C746" s="44"/>
      <c r="D746" s="44"/>
      <c r="E746" s="44"/>
      <c r="F746" s="44"/>
      <c r="G746" s="44"/>
      <c r="H746" s="44"/>
      <c r="I746" s="44"/>
      <c r="J746" s="44"/>
      <c r="K746" s="44"/>
      <c r="L746" s="44"/>
      <c r="M746" s="44"/>
      <c r="N746" s="44"/>
      <c r="O746" s="44"/>
      <c r="P746" s="44"/>
      <c r="Q746" s="44"/>
      <c r="R746" s="44"/>
      <c r="S746" s="44"/>
      <c r="T746" s="44"/>
      <c r="U746" s="44"/>
    </row>
    <row r="747" spans="1:21" ht="14" x14ac:dyDescent="0.15">
      <c r="A747" s="44"/>
      <c r="B747" s="44"/>
      <c r="C747" s="44"/>
      <c r="D747" s="44"/>
      <c r="E747" s="44"/>
      <c r="F747" s="44"/>
      <c r="G747" s="44"/>
      <c r="H747" s="44"/>
      <c r="I747" s="44"/>
      <c r="J747" s="44"/>
      <c r="K747" s="44"/>
      <c r="L747" s="44"/>
      <c r="M747" s="44"/>
      <c r="N747" s="44"/>
      <c r="O747" s="44"/>
      <c r="P747" s="44"/>
      <c r="Q747" s="44"/>
      <c r="R747" s="44"/>
      <c r="S747" s="44"/>
      <c r="T747" s="44"/>
      <c r="U747" s="44"/>
    </row>
    <row r="748" spans="1:21" ht="14" x14ac:dyDescent="0.15">
      <c r="A748" s="44"/>
      <c r="B748" s="44"/>
      <c r="C748" s="44"/>
      <c r="D748" s="44"/>
      <c r="E748" s="44"/>
      <c r="F748" s="44"/>
      <c r="G748" s="44"/>
      <c r="H748" s="44"/>
      <c r="I748" s="44"/>
      <c r="J748" s="44"/>
      <c r="K748" s="44"/>
      <c r="L748" s="44"/>
      <c r="M748" s="44"/>
      <c r="N748" s="44"/>
      <c r="O748" s="44"/>
      <c r="P748" s="44"/>
      <c r="Q748" s="44"/>
      <c r="R748" s="44"/>
      <c r="S748" s="44"/>
      <c r="T748" s="44"/>
      <c r="U748" s="44"/>
    </row>
    <row r="749" spans="1:21" ht="14" x14ac:dyDescent="0.15">
      <c r="A749" s="44"/>
      <c r="B749" s="44"/>
      <c r="C749" s="44"/>
      <c r="D749" s="44"/>
      <c r="E749" s="44"/>
      <c r="F749" s="44"/>
      <c r="G749" s="44"/>
      <c r="H749" s="44"/>
      <c r="I749" s="44"/>
      <c r="J749" s="44"/>
      <c r="K749" s="44"/>
      <c r="L749" s="44"/>
      <c r="M749" s="44"/>
      <c r="N749" s="44"/>
      <c r="O749" s="44"/>
      <c r="P749" s="44"/>
      <c r="Q749" s="44"/>
      <c r="R749" s="44"/>
      <c r="S749" s="44"/>
      <c r="T749" s="44"/>
      <c r="U749" s="44"/>
    </row>
    <row r="750" spans="1:21" ht="14" x14ac:dyDescent="0.15">
      <c r="A750" s="44"/>
      <c r="B750" s="44"/>
      <c r="C750" s="44"/>
      <c r="D750" s="44"/>
      <c r="E750" s="44"/>
      <c r="F750" s="44"/>
      <c r="G750" s="44"/>
      <c r="H750" s="44"/>
      <c r="I750" s="44"/>
      <c r="J750" s="44"/>
      <c r="K750" s="44"/>
      <c r="L750" s="44"/>
      <c r="M750" s="44"/>
      <c r="N750" s="44"/>
      <c r="O750" s="44"/>
      <c r="P750" s="44"/>
      <c r="Q750" s="44"/>
      <c r="R750" s="44"/>
      <c r="S750" s="44"/>
      <c r="T750" s="44"/>
      <c r="U750" s="44"/>
    </row>
    <row r="751" spans="1:21" ht="14" x14ac:dyDescent="0.15">
      <c r="A751" s="44"/>
      <c r="B751" s="44"/>
      <c r="C751" s="44"/>
      <c r="D751" s="44"/>
      <c r="E751" s="44"/>
      <c r="F751" s="44"/>
      <c r="G751" s="44"/>
      <c r="H751" s="44"/>
      <c r="I751" s="44"/>
      <c r="J751" s="44"/>
      <c r="K751" s="44"/>
      <c r="L751" s="44"/>
      <c r="M751" s="44"/>
      <c r="N751" s="44"/>
      <c r="O751" s="44"/>
      <c r="P751" s="44"/>
      <c r="Q751" s="44"/>
      <c r="R751" s="44"/>
      <c r="S751" s="44"/>
      <c r="T751" s="44"/>
      <c r="U751" s="44"/>
    </row>
    <row r="752" spans="1:21" ht="14" x14ac:dyDescent="0.15">
      <c r="A752" s="44"/>
      <c r="B752" s="44"/>
      <c r="C752" s="44"/>
      <c r="D752" s="44"/>
      <c r="E752" s="44"/>
      <c r="F752" s="44"/>
      <c r="G752" s="44"/>
      <c r="H752" s="44"/>
      <c r="I752" s="44"/>
      <c r="J752" s="44"/>
      <c r="K752" s="44"/>
      <c r="L752" s="44"/>
      <c r="M752" s="44"/>
      <c r="N752" s="44"/>
      <c r="O752" s="44"/>
      <c r="P752" s="44"/>
      <c r="Q752" s="44"/>
      <c r="R752" s="44"/>
      <c r="S752" s="44"/>
      <c r="T752" s="44"/>
      <c r="U752" s="44"/>
    </row>
    <row r="753" spans="1:21" ht="14" x14ac:dyDescent="0.15">
      <c r="A753" s="44"/>
      <c r="B753" s="44"/>
      <c r="C753" s="44"/>
      <c r="D753" s="44"/>
      <c r="E753" s="44"/>
      <c r="F753" s="44"/>
      <c r="G753" s="44"/>
      <c r="H753" s="44"/>
      <c r="I753" s="44"/>
      <c r="J753" s="44"/>
      <c r="K753" s="44"/>
      <c r="L753" s="44"/>
      <c r="M753" s="44"/>
      <c r="N753" s="44"/>
      <c r="O753" s="44"/>
      <c r="P753" s="44"/>
      <c r="Q753" s="44"/>
      <c r="R753" s="44"/>
      <c r="S753" s="44"/>
      <c r="T753" s="44"/>
      <c r="U753" s="44"/>
    </row>
    <row r="754" spans="1:21" ht="14" x14ac:dyDescent="0.15">
      <c r="A754" s="44"/>
      <c r="B754" s="44"/>
      <c r="C754" s="44"/>
      <c r="D754" s="44"/>
      <c r="E754" s="44"/>
      <c r="F754" s="44"/>
      <c r="G754" s="44"/>
      <c r="H754" s="44"/>
      <c r="I754" s="44"/>
      <c r="J754" s="44"/>
      <c r="K754" s="44"/>
      <c r="L754" s="44"/>
      <c r="M754" s="44"/>
      <c r="N754" s="44"/>
      <c r="O754" s="44"/>
      <c r="P754" s="44"/>
      <c r="Q754" s="44"/>
      <c r="R754" s="44"/>
      <c r="S754" s="44"/>
      <c r="T754" s="44"/>
      <c r="U754" s="44"/>
    </row>
    <row r="755" spans="1:21" ht="14" x14ac:dyDescent="0.15">
      <c r="A755" s="44"/>
      <c r="B755" s="44"/>
      <c r="C755" s="44"/>
      <c r="D755" s="44"/>
      <c r="E755" s="44"/>
      <c r="F755" s="44"/>
      <c r="G755" s="44"/>
      <c r="H755" s="44"/>
      <c r="I755" s="44"/>
      <c r="J755" s="44"/>
      <c r="K755" s="44"/>
      <c r="L755" s="44"/>
      <c r="M755" s="44"/>
      <c r="N755" s="44"/>
      <c r="O755" s="44"/>
      <c r="P755" s="44"/>
      <c r="Q755" s="44"/>
      <c r="R755" s="44"/>
      <c r="S755" s="44"/>
      <c r="T755" s="44"/>
      <c r="U755" s="44"/>
    </row>
    <row r="756" spans="1:21" ht="14" x14ac:dyDescent="0.15">
      <c r="A756" s="44"/>
      <c r="B756" s="44"/>
      <c r="C756" s="44"/>
      <c r="D756" s="44"/>
      <c r="E756" s="44"/>
      <c r="F756" s="44"/>
      <c r="G756" s="44"/>
      <c r="H756" s="44"/>
      <c r="I756" s="44"/>
      <c r="J756" s="44"/>
      <c r="K756" s="44"/>
      <c r="L756" s="44"/>
      <c r="M756" s="44"/>
      <c r="N756" s="44"/>
      <c r="O756" s="44"/>
      <c r="P756" s="44"/>
      <c r="Q756" s="44"/>
      <c r="R756" s="44"/>
      <c r="S756" s="44"/>
      <c r="T756" s="44"/>
      <c r="U756" s="44"/>
    </row>
    <row r="757" spans="1:21" ht="14" x14ac:dyDescent="0.15">
      <c r="A757" s="44"/>
      <c r="B757" s="44"/>
      <c r="C757" s="44"/>
      <c r="D757" s="44"/>
      <c r="E757" s="44"/>
      <c r="F757" s="44"/>
      <c r="G757" s="44"/>
      <c r="H757" s="44"/>
      <c r="I757" s="44"/>
      <c r="J757" s="44"/>
      <c r="K757" s="44"/>
      <c r="L757" s="44"/>
      <c r="M757" s="44"/>
      <c r="N757" s="44"/>
      <c r="O757" s="44"/>
      <c r="P757" s="44"/>
      <c r="Q757" s="44"/>
      <c r="R757" s="44"/>
      <c r="S757" s="44"/>
      <c r="T757" s="44"/>
      <c r="U757" s="44"/>
    </row>
    <row r="758" spans="1:21" ht="14" x14ac:dyDescent="0.15">
      <c r="A758" s="44"/>
      <c r="B758" s="44"/>
      <c r="C758" s="44"/>
      <c r="D758" s="44"/>
      <c r="E758" s="44"/>
      <c r="F758" s="44"/>
      <c r="G758" s="44"/>
      <c r="H758" s="44"/>
      <c r="I758" s="44"/>
      <c r="J758" s="44"/>
      <c r="K758" s="44"/>
      <c r="L758" s="44"/>
      <c r="M758" s="44"/>
      <c r="N758" s="44"/>
      <c r="O758" s="44"/>
      <c r="P758" s="44"/>
      <c r="Q758" s="44"/>
      <c r="R758" s="44"/>
      <c r="S758" s="44"/>
      <c r="T758" s="44"/>
      <c r="U758" s="44"/>
    </row>
    <row r="759" spans="1:21" ht="14" x14ac:dyDescent="0.15">
      <c r="A759" s="44"/>
      <c r="B759" s="44"/>
      <c r="C759" s="44"/>
      <c r="D759" s="44"/>
      <c r="E759" s="44"/>
      <c r="F759" s="44"/>
      <c r="G759" s="44"/>
      <c r="H759" s="44"/>
      <c r="I759" s="44"/>
      <c r="J759" s="44"/>
      <c r="K759" s="44"/>
      <c r="L759" s="44"/>
      <c r="M759" s="44"/>
      <c r="N759" s="44"/>
      <c r="O759" s="44"/>
      <c r="P759" s="44"/>
      <c r="Q759" s="44"/>
      <c r="R759" s="44"/>
      <c r="S759" s="44"/>
      <c r="T759" s="44"/>
      <c r="U759" s="44"/>
    </row>
    <row r="760" spans="1:21" ht="14" x14ac:dyDescent="0.15">
      <c r="A760" s="44"/>
      <c r="B760" s="44"/>
      <c r="C760" s="44"/>
      <c r="D760" s="44"/>
      <c r="E760" s="44"/>
      <c r="F760" s="44"/>
      <c r="G760" s="44"/>
      <c r="H760" s="44"/>
      <c r="I760" s="44"/>
      <c r="J760" s="44"/>
      <c r="K760" s="44"/>
      <c r="L760" s="44"/>
      <c r="M760" s="44"/>
      <c r="N760" s="44"/>
      <c r="O760" s="44"/>
      <c r="P760" s="44"/>
      <c r="Q760" s="44"/>
      <c r="R760" s="44"/>
      <c r="S760" s="44"/>
      <c r="T760" s="44"/>
      <c r="U760" s="44"/>
    </row>
    <row r="761" spans="1:21" ht="14" x14ac:dyDescent="0.15">
      <c r="A761" s="44"/>
      <c r="B761" s="44"/>
      <c r="C761" s="44"/>
      <c r="D761" s="44"/>
      <c r="E761" s="44"/>
      <c r="F761" s="44"/>
      <c r="G761" s="44"/>
      <c r="H761" s="44"/>
      <c r="I761" s="44"/>
      <c r="J761" s="44"/>
      <c r="K761" s="44"/>
      <c r="L761" s="44"/>
      <c r="M761" s="44"/>
      <c r="N761" s="44"/>
      <c r="O761" s="44"/>
      <c r="P761" s="44"/>
      <c r="Q761" s="44"/>
      <c r="R761" s="44"/>
      <c r="S761" s="44"/>
      <c r="T761" s="44"/>
      <c r="U761" s="44"/>
    </row>
    <row r="762" spans="1:21" ht="14" x14ac:dyDescent="0.15">
      <c r="A762" s="44"/>
      <c r="B762" s="44"/>
      <c r="C762" s="44"/>
      <c r="D762" s="44"/>
      <c r="E762" s="44"/>
      <c r="F762" s="44"/>
      <c r="G762" s="44"/>
      <c r="H762" s="44"/>
      <c r="I762" s="44"/>
      <c r="J762" s="44"/>
      <c r="K762" s="44"/>
      <c r="L762" s="44"/>
      <c r="M762" s="44"/>
      <c r="N762" s="44"/>
      <c r="O762" s="44"/>
      <c r="P762" s="44"/>
      <c r="Q762" s="44"/>
      <c r="R762" s="44"/>
      <c r="S762" s="44"/>
      <c r="T762" s="44"/>
      <c r="U762" s="44"/>
    </row>
    <row r="763" spans="1:21" ht="14" x14ac:dyDescent="0.15">
      <c r="A763" s="44"/>
      <c r="B763" s="44"/>
      <c r="C763" s="44"/>
      <c r="D763" s="44"/>
      <c r="E763" s="44"/>
      <c r="F763" s="44"/>
      <c r="G763" s="44"/>
      <c r="H763" s="44"/>
      <c r="I763" s="44"/>
      <c r="J763" s="44"/>
      <c r="K763" s="44"/>
      <c r="L763" s="44"/>
      <c r="M763" s="44"/>
      <c r="N763" s="44"/>
      <c r="O763" s="44"/>
      <c r="P763" s="44"/>
      <c r="Q763" s="44"/>
      <c r="R763" s="44"/>
      <c r="S763" s="44"/>
      <c r="T763" s="44"/>
      <c r="U763" s="44"/>
    </row>
    <row r="764" spans="1:21" ht="14" x14ac:dyDescent="0.15">
      <c r="A764" s="44"/>
      <c r="B764" s="44"/>
      <c r="C764" s="44"/>
      <c r="D764" s="44"/>
      <c r="E764" s="44"/>
      <c r="F764" s="44"/>
      <c r="G764" s="44"/>
      <c r="H764" s="44"/>
      <c r="I764" s="44"/>
      <c r="J764" s="44"/>
      <c r="K764" s="44"/>
      <c r="L764" s="44"/>
      <c r="M764" s="44"/>
      <c r="N764" s="44"/>
      <c r="O764" s="44"/>
      <c r="P764" s="44"/>
      <c r="Q764" s="44"/>
      <c r="R764" s="44"/>
      <c r="S764" s="44"/>
      <c r="T764" s="44"/>
      <c r="U764" s="44"/>
    </row>
    <row r="765" spans="1:21" ht="14" x14ac:dyDescent="0.15">
      <c r="A765" s="44"/>
      <c r="B765" s="44"/>
      <c r="C765" s="44"/>
      <c r="D765" s="44"/>
      <c r="E765" s="44"/>
      <c r="F765" s="44"/>
      <c r="G765" s="44"/>
      <c r="H765" s="44"/>
      <c r="I765" s="44"/>
      <c r="J765" s="44"/>
      <c r="K765" s="44"/>
      <c r="L765" s="44"/>
      <c r="M765" s="44"/>
      <c r="N765" s="44"/>
      <c r="O765" s="44"/>
      <c r="P765" s="44"/>
      <c r="Q765" s="44"/>
      <c r="R765" s="44"/>
      <c r="S765" s="44"/>
      <c r="T765" s="44"/>
      <c r="U765" s="44"/>
    </row>
    <row r="766" spans="1:21" ht="14" x14ac:dyDescent="0.15">
      <c r="A766" s="44"/>
      <c r="B766" s="44"/>
      <c r="C766" s="44"/>
      <c r="D766" s="44"/>
      <c r="E766" s="44"/>
      <c r="F766" s="44"/>
      <c r="G766" s="44"/>
      <c r="H766" s="44"/>
      <c r="I766" s="44"/>
      <c r="J766" s="44"/>
      <c r="K766" s="44"/>
      <c r="L766" s="44"/>
      <c r="M766" s="44"/>
      <c r="N766" s="44"/>
      <c r="O766" s="44"/>
      <c r="P766" s="44"/>
      <c r="Q766" s="44"/>
      <c r="R766" s="44"/>
      <c r="S766" s="44"/>
      <c r="T766" s="44"/>
      <c r="U766" s="44"/>
    </row>
    <row r="767" spans="1:21" ht="14" x14ac:dyDescent="0.15">
      <c r="A767" s="44"/>
      <c r="B767" s="44"/>
      <c r="C767" s="44"/>
      <c r="D767" s="44"/>
      <c r="E767" s="44"/>
      <c r="F767" s="44"/>
      <c r="G767" s="44"/>
      <c r="H767" s="44"/>
      <c r="I767" s="44"/>
      <c r="J767" s="44"/>
      <c r="K767" s="44"/>
      <c r="L767" s="44"/>
      <c r="M767" s="44"/>
      <c r="N767" s="44"/>
      <c r="O767" s="44"/>
      <c r="P767" s="44"/>
      <c r="Q767" s="44"/>
      <c r="R767" s="44"/>
      <c r="S767" s="44"/>
      <c r="T767" s="44"/>
      <c r="U767" s="44"/>
    </row>
    <row r="768" spans="1:21" ht="14" x14ac:dyDescent="0.15">
      <c r="A768" s="44"/>
      <c r="B768" s="44"/>
      <c r="C768" s="44"/>
      <c r="D768" s="44"/>
      <c r="E768" s="44"/>
      <c r="F768" s="44"/>
      <c r="G768" s="44"/>
      <c r="H768" s="44"/>
      <c r="I768" s="44"/>
      <c r="J768" s="44"/>
      <c r="K768" s="44"/>
      <c r="L768" s="44"/>
      <c r="M768" s="44"/>
      <c r="N768" s="44"/>
      <c r="O768" s="44"/>
      <c r="P768" s="44"/>
      <c r="Q768" s="44"/>
      <c r="R768" s="44"/>
      <c r="S768" s="44"/>
      <c r="T768" s="44"/>
      <c r="U768" s="44"/>
    </row>
    <row r="769" spans="1:21" ht="14" x14ac:dyDescent="0.15">
      <c r="A769" s="44"/>
      <c r="B769" s="44"/>
      <c r="C769" s="44"/>
      <c r="D769" s="44"/>
      <c r="E769" s="44"/>
      <c r="F769" s="44"/>
      <c r="G769" s="44"/>
      <c r="H769" s="44"/>
      <c r="I769" s="44"/>
      <c r="J769" s="44"/>
      <c r="K769" s="44"/>
      <c r="L769" s="44"/>
      <c r="M769" s="44"/>
      <c r="N769" s="44"/>
      <c r="O769" s="44"/>
      <c r="P769" s="44"/>
      <c r="Q769" s="44"/>
      <c r="R769" s="44"/>
      <c r="S769" s="44"/>
      <c r="T769" s="44"/>
      <c r="U769" s="44"/>
    </row>
    <row r="770" spans="1:21" ht="14" x14ac:dyDescent="0.15">
      <c r="A770" s="44"/>
      <c r="B770" s="44"/>
      <c r="C770" s="44"/>
      <c r="D770" s="44"/>
      <c r="E770" s="44"/>
      <c r="F770" s="44"/>
      <c r="G770" s="44"/>
      <c r="H770" s="44"/>
      <c r="I770" s="44"/>
      <c r="J770" s="44"/>
      <c r="K770" s="44"/>
      <c r="L770" s="44"/>
      <c r="M770" s="44"/>
      <c r="N770" s="44"/>
      <c r="O770" s="44"/>
      <c r="P770" s="44"/>
      <c r="Q770" s="44"/>
      <c r="R770" s="44"/>
      <c r="S770" s="44"/>
      <c r="T770" s="44"/>
      <c r="U770" s="44"/>
    </row>
    <row r="771" spans="1:21" ht="14" x14ac:dyDescent="0.15">
      <c r="A771" s="44"/>
      <c r="B771" s="44"/>
      <c r="C771" s="44"/>
      <c r="D771" s="44"/>
      <c r="E771" s="44"/>
      <c r="F771" s="44"/>
      <c r="G771" s="44"/>
      <c r="H771" s="44"/>
      <c r="I771" s="44"/>
      <c r="J771" s="44"/>
      <c r="K771" s="44"/>
      <c r="L771" s="44"/>
      <c r="M771" s="44"/>
      <c r="N771" s="44"/>
      <c r="O771" s="44"/>
      <c r="P771" s="44"/>
      <c r="Q771" s="44"/>
      <c r="R771" s="44"/>
      <c r="S771" s="44"/>
      <c r="T771" s="44"/>
      <c r="U771" s="44"/>
    </row>
    <row r="772" spans="1:21" ht="14" x14ac:dyDescent="0.15">
      <c r="A772" s="44"/>
      <c r="B772" s="44"/>
      <c r="C772" s="44"/>
      <c r="D772" s="44"/>
      <c r="E772" s="44"/>
      <c r="F772" s="44"/>
      <c r="G772" s="44"/>
      <c r="H772" s="44"/>
      <c r="I772" s="44"/>
      <c r="J772" s="44"/>
      <c r="K772" s="44"/>
      <c r="L772" s="44"/>
      <c r="M772" s="44"/>
      <c r="N772" s="44"/>
      <c r="O772" s="44"/>
      <c r="P772" s="44"/>
      <c r="Q772" s="44"/>
      <c r="R772" s="44"/>
      <c r="S772" s="44"/>
      <c r="T772" s="44"/>
      <c r="U772" s="44"/>
    </row>
    <row r="773" spans="1:21" ht="14" x14ac:dyDescent="0.15">
      <c r="A773" s="44"/>
      <c r="B773" s="44"/>
      <c r="C773" s="44"/>
      <c r="D773" s="44"/>
      <c r="E773" s="44"/>
      <c r="F773" s="44"/>
      <c r="G773" s="44"/>
      <c r="H773" s="44"/>
      <c r="I773" s="44"/>
      <c r="J773" s="44"/>
      <c r="K773" s="44"/>
      <c r="L773" s="44"/>
      <c r="M773" s="44"/>
      <c r="N773" s="44"/>
      <c r="O773" s="44"/>
      <c r="P773" s="44"/>
      <c r="Q773" s="44"/>
      <c r="R773" s="44"/>
      <c r="S773" s="44"/>
      <c r="T773" s="44"/>
      <c r="U773" s="44"/>
    </row>
    <row r="774" spans="1:21" ht="14" x14ac:dyDescent="0.15">
      <c r="A774" s="44"/>
      <c r="B774" s="44"/>
      <c r="C774" s="44"/>
      <c r="D774" s="44"/>
      <c r="E774" s="44"/>
      <c r="F774" s="44"/>
      <c r="G774" s="44"/>
      <c r="H774" s="44"/>
      <c r="I774" s="44"/>
      <c r="J774" s="44"/>
      <c r="K774" s="44"/>
      <c r="L774" s="44"/>
      <c r="M774" s="44"/>
      <c r="N774" s="44"/>
      <c r="O774" s="44"/>
      <c r="P774" s="44"/>
      <c r="Q774" s="44"/>
      <c r="R774" s="44"/>
      <c r="S774" s="44"/>
      <c r="T774" s="44"/>
      <c r="U774" s="44"/>
    </row>
    <row r="775" spans="1:21" ht="14" x14ac:dyDescent="0.15">
      <c r="A775" s="44"/>
      <c r="B775" s="44"/>
      <c r="C775" s="44"/>
      <c r="D775" s="44"/>
      <c r="E775" s="44"/>
      <c r="F775" s="44"/>
      <c r="G775" s="44"/>
      <c r="H775" s="44"/>
      <c r="I775" s="44"/>
      <c r="J775" s="44"/>
      <c r="K775" s="44"/>
      <c r="L775" s="44"/>
      <c r="M775" s="44"/>
      <c r="N775" s="44"/>
      <c r="O775" s="44"/>
      <c r="P775" s="44"/>
      <c r="Q775" s="44"/>
      <c r="R775" s="44"/>
      <c r="S775" s="44"/>
      <c r="T775" s="44"/>
      <c r="U775" s="44"/>
    </row>
    <row r="776" spans="1:21" ht="14" x14ac:dyDescent="0.15">
      <c r="A776" s="44"/>
      <c r="B776" s="44"/>
      <c r="C776" s="44"/>
      <c r="D776" s="44"/>
      <c r="E776" s="44"/>
      <c r="F776" s="44"/>
      <c r="G776" s="44"/>
      <c r="H776" s="44"/>
      <c r="I776" s="44"/>
      <c r="J776" s="44"/>
      <c r="K776" s="44"/>
      <c r="L776" s="44"/>
      <c r="M776" s="44"/>
      <c r="N776" s="44"/>
      <c r="O776" s="44"/>
      <c r="P776" s="44"/>
      <c r="Q776" s="44"/>
      <c r="R776" s="44"/>
      <c r="S776" s="44"/>
      <c r="T776" s="44"/>
      <c r="U776" s="44"/>
    </row>
    <row r="777" spans="1:21" ht="14" x14ac:dyDescent="0.15">
      <c r="A777" s="44"/>
      <c r="B777" s="44"/>
      <c r="C777" s="44"/>
      <c r="D777" s="44"/>
      <c r="E777" s="44"/>
      <c r="F777" s="44"/>
      <c r="G777" s="44"/>
      <c r="H777" s="44"/>
      <c r="I777" s="44"/>
      <c r="J777" s="44"/>
      <c r="K777" s="44"/>
      <c r="L777" s="44"/>
      <c r="M777" s="44"/>
      <c r="N777" s="44"/>
      <c r="O777" s="44"/>
      <c r="P777" s="44"/>
      <c r="Q777" s="44"/>
      <c r="R777" s="44"/>
      <c r="S777" s="44"/>
      <c r="T777" s="44"/>
      <c r="U777" s="44"/>
    </row>
    <row r="778" spans="1:21" ht="14" x14ac:dyDescent="0.15">
      <c r="A778" s="44"/>
      <c r="B778" s="44"/>
      <c r="C778" s="44"/>
      <c r="D778" s="44"/>
      <c r="E778" s="44"/>
      <c r="F778" s="44"/>
      <c r="G778" s="44"/>
      <c r="H778" s="44"/>
      <c r="I778" s="44"/>
      <c r="J778" s="44"/>
      <c r="K778" s="44"/>
      <c r="L778" s="44"/>
      <c r="M778" s="44"/>
      <c r="N778" s="44"/>
      <c r="O778" s="44"/>
      <c r="P778" s="44"/>
      <c r="Q778" s="44"/>
      <c r="R778" s="44"/>
      <c r="S778" s="44"/>
      <c r="T778" s="44"/>
      <c r="U778" s="44"/>
    </row>
    <row r="779" spans="1:21" ht="14" x14ac:dyDescent="0.15">
      <c r="A779" s="44"/>
      <c r="B779" s="44"/>
      <c r="C779" s="44"/>
      <c r="D779" s="44"/>
      <c r="E779" s="44"/>
      <c r="F779" s="44"/>
      <c r="G779" s="44"/>
      <c r="H779" s="44"/>
      <c r="I779" s="44"/>
      <c r="J779" s="44"/>
      <c r="K779" s="44"/>
      <c r="L779" s="44"/>
      <c r="M779" s="44"/>
      <c r="N779" s="44"/>
      <c r="O779" s="44"/>
      <c r="P779" s="44"/>
      <c r="Q779" s="44"/>
      <c r="R779" s="44"/>
      <c r="S779" s="44"/>
      <c r="T779" s="44"/>
      <c r="U779" s="44"/>
    </row>
    <row r="780" spans="1:21" ht="14" x14ac:dyDescent="0.15">
      <c r="A780" s="44"/>
      <c r="B780" s="44"/>
      <c r="C780" s="44"/>
      <c r="D780" s="44"/>
      <c r="E780" s="44"/>
      <c r="F780" s="44"/>
      <c r="G780" s="44"/>
      <c r="H780" s="44"/>
      <c r="I780" s="44"/>
      <c r="J780" s="44"/>
      <c r="K780" s="44"/>
      <c r="L780" s="44"/>
      <c r="M780" s="44"/>
      <c r="N780" s="44"/>
      <c r="O780" s="44"/>
      <c r="P780" s="44"/>
      <c r="Q780" s="44"/>
      <c r="R780" s="44"/>
      <c r="S780" s="44"/>
      <c r="T780" s="44"/>
      <c r="U780" s="44"/>
    </row>
    <row r="781" spans="1:21" ht="14" x14ac:dyDescent="0.15">
      <c r="A781" s="44"/>
      <c r="B781" s="44"/>
      <c r="C781" s="44"/>
      <c r="D781" s="44"/>
      <c r="E781" s="44"/>
      <c r="F781" s="44"/>
      <c r="G781" s="44"/>
      <c r="H781" s="44"/>
      <c r="I781" s="44"/>
      <c r="J781" s="44"/>
      <c r="K781" s="44"/>
      <c r="L781" s="44"/>
      <c r="M781" s="44"/>
      <c r="N781" s="44"/>
      <c r="O781" s="44"/>
      <c r="P781" s="44"/>
      <c r="Q781" s="44"/>
      <c r="R781" s="44"/>
      <c r="S781" s="44"/>
      <c r="T781" s="44"/>
      <c r="U781" s="44"/>
    </row>
    <row r="782" spans="1:21" ht="14" x14ac:dyDescent="0.15">
      <c r="A782" s="44"/>
      <c r="B782" s="44"/>
      <c r="C782" s="44"/>
      <c r="D782" s="44"/>
      <c r="E782" s="44"/>
      <c r="F782" s="44"/>
      <c r="G782" s="44"/>
      <c r="H782" s="44"/>
      <c r="I782" s="44"/>
      <c r="J782" s="44"/>
      <c r="K782" s="44"/>
      <c r="L782" s="44"/>
      <c r="M782" s="44"/>
      <c r="N782" s="44"/>
      <c r="O782" s="44"/>
      <c r="P782" s="44"/>
      <c r="Q782" s="44"/>
      <c r="R782" s="44"/>
      <c r="S782" s="44"/>
      <c r="T782" s="44"/>
      <c r="U782" s="44"/>
    </row>
    <row r="783" spans="1:21" ht="14" x14ac:dyDescent="0.15">
      <c r="A783" s="44"/>
      <c r="B783" s="44"/>
      <c r="C783" s="44"/>
      <c r="D783" s="44"/>
      <c r="E783" s="44"/>
      <c r="F783" s="44"/>
      <c r="G783" s="44"/>
      <c r="H783" s="44"/>
      <c r="I783" s="44"/>
      <c r="J783" s="44"/>
      <c r="K783" s="44"/>
      <c r="L783" s="44"/>
      <c r="M783" s="44"/>
      <c r="N783" s="44"/>
      <c r="O783" s="44"/>
      <c r="P783" s="44"/>
      <c r="Q783" s="44"/>
      <c r="R783" s="44"/>
      <c r="S783" s="44"/>
      <c r="T783" s="44"/>
      <c r="U783" s="44"/>
    </row>
    <row r="784" spans="1:21" ht="14" x14ac:dyDescent="0.15">
      <c r="A784" s="44"/>
      <c r="B784" s="44"/>
      <c r="C784" s="44"/>
      <c r="D784" s="44"/>
      <c r="E784" s="44"/>
      <c r="F784" s="44"/>
      <c r="G784" s="44"/>
      <c r="H784" s="44"/>
      <c r="I784" s="44"/>
      <c r="J784" s="44"/>
      <c r="K784" s="44"/>
      <c r="L784" s="44"/>
      <c r="M784" s="44"/>
      <c r="N784" s="44"/>
      <c r="O784" s="44"/>
      <c r="P784" s="44"/>
      <c r="Q784" s="44"/>
      <c r="R784" s="44"/>
      <c r="S784" s="44"/>
      <c r="T784" s="44"/>
      <c r="U784" s="44"/>
    </row>
    <row r="785" spans="1:21" ht="14" x14ac:dyDescent="0.15">
      <c r="A785" s="44"/>
      <c r="B785" s="44"/>
      <c r="C785" s="44"/>
      <c r="D785" s="44"/>
      <c r="E785" s="44"/>
      <c r="F785" s="44"/>
      <c r="G785" s="44"/>
      <c r="H785" s="44"/>
      <c r="I785" s="44"/>
      <c r="J785" s="44"/>
      <c r="K785" s="44"/>
      <c r="L785" s="44"/>
      <c r="M785" s="44"/>
      <c r="N785" s="44"/>
      <c r="O785" s="44"/>
      <c r="P785" s="44"/>
      <c r="Q785" s="44"/>
      <c r="R785" s="44"/>
      <c r="S785" s="44"/>
      <c r="T785" s="44"/>
      <c r="U785" s="44"/>
    </row>
    <row r="786" spans="1:21" ht="14" x14ac:dyDescent="0.15">
      <c r="A786" s="44"/>
      <c r="B786" s="44"/>
      <c r="C786" s="44"/>
      <c r="D786" s="44"/>
      <c r="E786" s="44"/>
      <c r="F786" s="44"/>
      <c r="G786" s="44"/>
      <c r="H786" s="44"/>
      <c r="I786" s="44"/>
      <c r="J786" s="44"/>
      <c r="K786" s="44"/>
      <c r="L786" s="44"/>
      <c r="M786" s="44"/>
      <c r="N786" s="44"/>
      <c r="O786" s="44"/>
      <c r="P786" s="44"/>
      <c r="Q786" s="44"/>
      <c r="R786" s="44"/>
      <c r="S786" s="44"/>
      <c r="T786" s="44"/>
      <c r="U786" s="44"/>
    </row>
    <row r="787" spans="1:21" ht="14" x14ac:dyDescent="0.15">
      <c r="A787" s="44"/>
      <c r="B787" s="44"/>
      <c r="C787" s="44"/>
      <c r="D787" s="44"/>
      <c r="E787" s="44"/>
      <c r="F787" s="44"/>
      <c r="G787" s="44"/>
      <c r="H787" s="44"/>
      <c r="I787" s="44"/>
      <c r="J787" s="44"/>
      <c r="K787" s="44"/>
      <c r="L787" s="44"/>
      <c r="M787" s="44"/>
      <c r="N787" s="44"/>
      <c r="O787" s="44"/>
      <c r="P787" s="44"/>
      <c r="Q787" s="44"/>
      <c r="R787" s="44"/>
      <c r="S787" s="44"/>
      <c r="T787" s="44"/>
      <c r="U787" s="44"/>
    </row>
    <row r="788" spans="1:21" ht="14" x14ac:dyDescent="0.15">
      <c r="A788" s="44"/>
      <c r="B788" s="44"/>
      <c r="C788" s="44"/>
      <c r="D788" s="44"/>
      <c r="E788" s="44"/>
      <c r="F788" s="44"/>
      <c r="G788" s="44"/>
      <c r="H788" s="44"/>
      <c r="I788" s="44"/>
      <c r="J788" s="44"/>
      <c r="K788" s="44"/>
      <c r="L788" s="44"/>
      <c r="M788" s="44"/>
      <c r="N788" s="44"/>
      <c r="O788" s="44"/>
      <c r="P788" s="44"/>
      <c r="Q788" s="44"/>
      <c r="R788" s="44"/>
      <c r="S788" s="44"/>
      <c r="T788" s="44"/>
      <c r="U788" s="44"/>
    </row>
    <row r="789" spans="1:21" ht="14" x14ac:dyDescent="0.15">
      <c r="A789" s="44"/>
      <c r="B789" s="44"/>
      <c r="C789" s="44"/>
      <c r="D789" s="44"/>
      <c r="E789" s="44"/>
      <c r="F789" s="44"/>
      <c r="G789" s="44"/>
      <c r="H789" s="44"/>
      <c r="I789" s="44"/>
      <c r="J789" s="44"/>
      <c r="K789" s="44"/>
      <c r="L789" s="44"/>
      <c r="M789" s="44"/>
      <c r="N789" s="44"/>
      <c r="O789" s="44"/>
      <c r="P789" s="44"/>
      <c r="Q789" s="44"/>
      <c r="R789" s="44"/>
      <c r="S789" s="44"/>
      <c r="T789" s="44"/>
      <c r="U789" s="44"/>
    </row>
    <row r="790" spans="1:21" ht="14" x14ac:dyDescent="0.15">
      <c r="A790" s="44"/>
      <c r="B790" s="44"/>
      <c r="C790" s="44"/>
      <c r="D790" s="44"/>
      <c r="E790" s="44"/>
      <c r="F790" s="44"/>
      <c r="G790" s="44"/>
      <c r="H790" s="44"/>
      <c r="I790" s="44"/>
      <c r="J790" s="44"/>
      <c r="K790" s="44"/>
      <c r="L790" s="44"/>
      <c r="M790" s="44"/>
      <c r="N790" s="44"/>
      <c r="O790" s="44"/>
      <c r="P790" s="44"/>
      <c r="Q790" s="44"/>
      <c r="R790" s="44"/>
      <c r="S790" s="44"/>
      <c r="T790" s="44"/>
      <c r="U790" s="44"/>
    </row>
    <row r="791" spans="1:21" ht="14" x14ac:dyDescent="0.15">
      <c r="A791" s="44"/>
      <c r="B791" s="44"/>
      <c r="C791" s="44"/>
      <c r="D791" s="44"/>
      <c r="E791" s="44"/>
      <c r="F791" s="44"/>
      <c r="G791" s="44"/>
      <c r="H791" s="44"/>
      <c r="I791" s="44"/>
      <c r="J791" s="44"/>
      <c r="K791" s="44"/>
      <c r="L791" s="44"/>
      <c r="M791" s="44"/>
      <c r="N791" s="44"/>
      <c r="O791" s="44"/>
      <c r="P791" s="44"/>
      <c r="Q791" s="44"/>
      <c r="R791" s="44"/>
      <c r="S791" s="44"/>
      <c r="T791" s="44"/>
      <c r="U791" s="44"/>
    </row>
    <row r="792" spans="1:21" ht="14" x14ac:dyDescent="0.15">
      <c r="A792" s="44"/>
      <c r="B792" s="44"/>
      <c r="C792" s="44"/>
      <c r="D792" s="44"/>
      <c r="E792" s="44"/>
      <c r="F792" s="44"/>
      <c r="G792" s="44"/>
      <c r="H792" s="44"/>
      <c r="I792" s="44"/>
      <c r="J792" s="44"/>
      <c r="K792" s="44"/>
      <c r="L792" s="44"/>
      <c r="M792" s="44"/>
      <c r="N792" s="44"/>
      <c r="O792" s="44"/>
      <c r="P792" s="44"/>
      <c r="Q792" s="44"/>
      <c r="R792" s="44"/>
      <c r="S792" s="44"/>
      <c r="T792" s="44"/>
      <c r="U792" s="44"/>
    </row>
    <row r="793" spans="1:21" ht="14" x14ac:dyDescent="0.15">
      <c r="A793" s="44"/>
      <c r="B793" s="44"/>
      <c r="C793" s="44"/>
      <c r="D793" s="44"/>
      <c r="E793" s="44"/>
      <c r="F793" s="44"/>
      <c r="G793" s="44"/>
      <c r="H793" s="44"/>
      <c r="I793" s="44"/>
      <c r="J793" s="44"/>
      <c r="K793" s="44"/>
      <c r="L793" s="44"/>
      <c r="M793" s="44"/>
      <c r="N793" s="44"/>
      <c r="O793" s="44"/>
      <c r="P793" s="44"/>
      <c r="Q793" s="44"/>
      <c r="R793" s="44"/>
      <c r="S793" s="44"/>
      <c r="T793" s="44"/>
      <c r="U793" s="44"/>
    </row>
    <row r="794" spans="1:21" ht="14" x14ac:dyDescent="0.15">
      <c r="A794" s="44"/>
      <c r="B794" s="44"/>
      <c r="C794" s="44"/>
      <c r="D794" s="44"/>
      <c r="E794" s="44"/>
      <c r="F794" s="44"/>
      <c r="G794" s="44"/>
      <c r="H794" s="44"/>
      <c r="I794" s="44"/>
      <c r="J794" s="44"/>
      <c r="K794" s="44"/>
      <c r="L794" s="44"/>
      <c r="M794" s="44"/>
      <c r="N794" s="44"/>
      <c r="O794" s="44"/>
      <c r="P794" s="44"/>
      <c r="Q794" s="44"/>
      <c r="R794" s="44"/>
      <c r="S794" s="44"/>
      <c r="T794" s="44"/>
      <c r="U794" s="44"/>
    </row>
    <row r="795" spans="1:21" ht="14" x14ac:dyDescent="0.15">
      <c r="A795" s="44"/>
      <c r="B795" s="44"/>
      <c r="C795" s="44"/>
      <c r="D795" s="44"/>
      <c r="E795" s="44"/>
      <c r="F795" s="44"/>
      <c r="G795" s="44"/>
      <c r="H795" s="44"/>
      <c r="I795" s="44"/>
      <c r="J795" s="44"/>
      <c r="K795" s="44"/>
      <c r="L795" s="44"/>
      <c r="M795" s="44"/>
      <c r="N795" s="44"/>
      <c r="O795" s="44"/>
      <c r="P795" s="44"/>
      <c r="Q795" s="44"/>
      <c r="R795" s="44"/>
      <c r="S795" s="44"/>
      <c r="T795" s="44"/>
      <c r="U795" s="44"/>
    </row>
    <row r="796" spans="1:21" ht="14" x14ac:dyDescent="0.15">
      <c r="A796" s="44"/>
      <c r="B796" s="44"/>
      <c r="C796" s="44"/>
      <c r="D796" s="44"/>
      <c r="E796" s="44"/>
      <c r="F796" s="44"/>
      <c r="G796" s="44"/>
      <c r="H796" s="44"/>
      <c r="I796" s="44"/>
      <c r="J796" s="44"/>
      <c r="K796" s="44"/>
      <c r="L796" s="44"/>
      <c r="M796" s="44"/>
      <c r="N796" s="44"/>
      <c r="O796" s="44"/>
      <c r="P796" s="44"/>
      <c r="Q796" s="44"/>
      <c r="R796" s="44"/>
      <c r="S796" s="44"/>
      <c r="T796" s="44"/>
      <c r="U796" s="44"/>
    </row>
    <row r="797" spans="1:21" ht="14" x14ac:dyDescent="0.15">
      <c r="A797" s="44"/>
      <c r="B797" s="44"/>
      <c r="C797" s="44"/>
      <c r="D797" s="44"/>
      <c r="E797" s="44"/>
      <c r="F797" s="44"/>
      <c r="G797" s="44"/>
      <c r="H797" s="44"/>
      <c r="I797" s="44"/>
      <c r="J797" s="44"/>
      <c r="K797" s="44"/>
      <c r="L797" s="44"/>
      <c r="M797" s="44"/>
      <c r="N797" s="44"/>
      <c r="O797" s="44"/>
      <c r="P797" s="44"/>
      <c r="Q797" s="44"/>
      <c r="R797" s="44"/>
      <c r="S797" s="44"/>
      <c r="T797" s="44"/>
      <c r="U797" s="44"/>
    </row>
    <row r="798" spans="1:21" ht="14" x14ac:dyDescent="0.15">
      <c r="A798" s="44"/>
      <c r="B798" s="44"/>
      <c r="C798" s="44"/>
      <c r="D798" s="44"/>
      <c r="E798" s="44"/>
      <c r="F798" s="44"/>
      <c r="G798" s="44"/>
      <c r="H798" s="44"/>
      <c r="I798" s="44"/>
      <c r="J798" s="44"/>
      <c r="K798" s="44"/>
      <c r="L798" s="44"/>
      <c r="M798" s="44"/>
      <c r="N798" s="44"/>
      <c r="O798" s="44"/>
      <c r="P798" s="44"/>
      <c r="Q798" s="44"/>
      <c r="R798" s="44"/>
      <c r="S798" s="44"/>
      <c r="T798" s="44"/>
      <c r="U798" s="44"/>
    </row>
    <row r="799" spans="1:21" ht="14" x14ac:dyDescent="0.15">
      <c r="A799" s="44"/>
      <c r="B799" s="44"/>
      <c r="C799" s="44"/>
      <c r="D799" s="44"/>
      <c r="E799" s="44"/>
      <c r="F799" s="44"/>
      <c r="G799" s="44"/>
      <c r="H799" s="44"/>
      <c r="I799" s="44"/>
      <c r="J799" s="44"/>
      <c r="K799" s="44"/>
      <c r="L799" s="44"/>
      <c r="M799" s="44"/>
      <c r="N799" s="44"/>
      <c r="O799" s="44"/>
      <c r="P799" s="44"/>
      <c r="Q799" s="44"/>
      <c r="R799" s="44"/>
      <c r="S799" s="44"/>
      <c r="T799" s="44"/>
      <c r="U799" s="44"/>
    </row>
    <row r="800" spans="1:21" ht="14" x14ac:dyDescent="0.15">
      <c r="A800" s="44"/>
      <c r="B800" s="44"/>
      <c r="C800" s="44"/>
      <c r="D800" s="44"/>
      <c r="E800" s="44"/>
      <c r="F800" s="44"/>
      <c r="G800" s="44"/>
      <c r="H800" s="44"/>
      <c r="I800" s="44"/>
      <c r="J800" s="44"/>
      <c r="K800" s="44"/>
      <c r="L800" s="44"/>
      <c r="M800" s="44"/>
      <c r="N800" s="44"/>
      <c r="O800" s="44"/>
      <c r="P800" s="44"/>
      <c r="Q800" s="44"/>
      <c r="R800" s="44"/>
      <c r="S800" s="44"/>
      <c r="T800" s="44"/>
      <c r="U800" s="44"/>
    </row>
    <row r="801" spans="1:21" ht="14" x14ac:dyDescent="0.15">
      <c r="A801" s="44"/>
      <c r="B801" s="44"/>
      <c r="C801" s="44"/>
      <c r="D801" s="44"/>
      <c r="E801" s="44"/>
      <c r="F801" s="44"/>
      <c r="G801" s="44"/>
      <c r="H801" s="44"/>
      <c r="I801" s="44"/>
      <c r="J801" s="44"/>
      <c r="K801" s="44"/>
      <c r="L801" s="44"/>
      <c r="M801" s="44"/>
      <c r="N801" s="44"/>
      <c r="O801" s="44"/>
      <c r="P801" s="44"/>
      <c r="Q801" s="44"/>
      <c r="R801" s="44"/>
      <c r="S801" s="44"/>
      <c r="T801" s="44"/>
      <c r="U801" s="44"/>
    </row>
    <row r="802" spans="1:21" ht="14" x14ac:dyDescent="0.15">
      <c r="A802" s="44"/>
      <c r="B802" s="44"/>
      <c r="C802" s="44"/>
      <c r="D802" s="44"/>
      <c r="E802" s="44"/>
      <c r="F802" s="44"/>
      <c r="G802" s="44"/>
      <c r="H802" s="44"/>
      <c r="I802" s="44"/>
      <c r="J802" s="44"/>
      <c r="K802" s="44"/>
      <c r="L802" s="44"/>
      <c r="M802" s="44"/>
      <c r="N802" s="44"/>
      <c r="O802" s="44"/>
      <c r="P802" s="44"/>
      <c r="Q802" s="44"/>
      <c r="R802" s="44"/>
      <c r="S802" s="44"/>
      <c r="T802" s="44"/>
      <c r="U802" s="44"/>
    </row>
    <row r="803" spans="1:21" ht="14" x14ac:dyDescent="0.15">
      <c r="A803" s="44"/>
      <c r="B803" s="44"/>
      <c r="C803" s="44"/>
      <c r="D803" s="44"/>
      <c r="E803" s="44"/>
      <c r="F803" s="44"/>
      <c r="G803" s="44"/>
      <c r="H803" s="44"/>
      <c r="I803" s="44"/>
      <c r="J803" s="44"/>
      <c r="K803" s="44"/>
      <c r="L803" s="44"/>
      <c r="M803" s="44"/>
      <c r="N803" s="44"/>
      <c r="O803" s="44"/>
      <c r="P803" s="44"/>
      <c r="Q803" s="44"/>
      <c r="R803" s="44"/>
      <c r="S803" s="44"/>
      <c r="T803" s="44"/>
      <c r="U803" s="44"/>
    </row>
    <row r="804" spans="1:21" ht="14" x14ac:dyDescent="0.15">
      <c r="A804" s="44"/>
      <c r="B804" s="44"/>
      <c r="C804" s="44"/>
      <c r="D804" s="44"/>
      <c r="E804" s="44"/>
      <c r="F804" s="44"/>
      <c r="G804" s="44"/>
      <c r="H804" s="44"/>
      <c r="I804" s="44"/>
      <c r="J804" s="44"/>
      <c r="K804" s="44"/>
      <c r="L804" s="44"/>
      <c r="M804" s="44"/>
      <c r="N804" s="44"/>
      <c r="O804" s="44"/>
      <c r="P804" s="44"/>
      <c r="Q804" s="44"/>
      <c r="R804" s="44"/>
      <c r="S804" s="44"/>
      <c r="T804" s="44"/>
      <c r="U804" s="44"/>
    </row>
    <row r="805" spans="1:21" ht="14" x14ac:dyDescent="0.15">
      <c r="A805" s="44"/>
      <c r="B805" s="44"/>
      <c r="C805" s="44"/>
      <c r="D805" s="44"/>
      <c r="E805" s="44"/>
      <c r="F805" s="44"/>
      <c r="G805" s="44"/>
      <c r="H805" s="44"/>
      <c r="I805" s="44"/>
      <c r="J805" s="44"/>
      <c r="K805" s="44"/>
      <c r="L805" s="44"/>
      <c r="M805" s="44"/>
      <c r="N805" s="44"/>
      <c r="O805" s="44"/>
      <c r="P805" s="44"/>
      <c r="Q805" s="44"/>
      <c r="R805" s="44"/>
      <c r="S805" s="44"/>
      <c r="T805" s="44"/>
      <c r="U805" s="44"/>
    </row>
    <row r="806" spans="1:21" ht="14" x14ac:dyDescent="0.15">
      <c r="A806" s="44"/>
      <c r="B806" s="44"/>
      <c r="C806" s="44"/>
      <c r="D806" s="44"/>
      <c r="E806" s="44"/>
      <c r="F806" s="44"/>
      <c r="G806" s="44"/>
      <c r="H806" s="44"/>
      <c r="I806" s="44"/>
      <c r="J806" s="44"/>
      <c r="K806" s="44"/>
      <c r="L806" s="44"/>
      <c r="M806" s="44"/>
      <c r="N806" s="44"/>
      <c r="O806" s="44"/>
      <c r="P806" s="44"/>
      <c r="Q806" s="44"/>
      <c r="R806" s="44"/>
      <c r="S806" s="44"/>
      <c r="T806" s="44"/>
      <c r="U806" s="44"/>
    </row>
    <row r="807" spans="1:21" ht="14" x14ac:dyDescent="0.15">
      <c r="A807" s="44"/>
      <c r="B807" s="44"/>
      <c r="C807" s="44"/>
      <c r="D807" s="44"/>
      <c r="E807" s="44"/>
      <c r="F807" s="44"/>
      <c r="G807" s="44"/>
      <c r="H807" s="44"/>
      <c r="I807" s="44"/>
      <c r="J807" s="44"/>
      <c r="K807" s="44"/>
      <c r="L807" s="44"/>
      <c r="M807" s="44"/>
      <c r="N807" s="44"/>
      <c r="O807" s="44"/>
      <c r="P807" s="44"/>
      <c r="Q807" s="44"/>
      <c r="R807" s="44"/>
      <c r="S807" s="44"/>
      <c r="T807" s="44"/>
      <c r="U807" s="44"/>
    </row>
    <row r="808" spans="1:21" ht="14" x14ac:dyDescent="0.15">
      <c r="A808" s="44"/>
      <c r="B808" s="44"/>
      <c r="C808" s="44"/>
      <c r="D808" s="44"/>
      <c r="E808" s="44"/>
      <c r="F808" s="44"/>
      <c r="G808" s="44"/>
      <c r="H808" s="44"/>
      <c r="I808" s="44"/>
      <c r="J808" s="44"/>
      <c r="K808" s="44"/>
      <c r="L808" s="44"/>
      <c r="M808" s="44"/>
      <c r="N808" s="44"/>
      <c r="O808" s="44"/>
      <c r="P808" s="44"/>
      <c r="Q808" s="44"/>
      <c r="R808" s="44"/>
      <c r="S808" s="44"/>
      <c r="T808" s="44"/>
      <c r="U808" s="44"/>
    </row>
    <row r="809" spans="1:21" ht="14" x14ac:dyDescent="0.15">
      <c r="A809" s="44"/>
      <c r="B809" s="44"/>
      <c r="C809" s="44"/>
      <c r="D809" s="44"/>
      <c r="E809" s="44"/>
      <c r="F809" s="44"/>
      <c r="G809" s="44"/>
      <c r="H809" s="44"/>
      <c r="I809" s="44"/>
      <c r="J809" s="44"/>
      <c r="K809" s="44"/>
      <c r="L809" s="44"/>
      <c r="M809" s="44"/>
      <c r="N809" s="44"/>
      <c r="O809" s="44"/>
      <c r="P809" s="44"/>
      <c r="Q809" s="44"/>
      <c r="R809" s="44"/>
      <c r="S809" s="44"/>
      <c r="T809" s="44"/>
      <c r="U809" s="44"/>
    </row>
    <row r="810" spans="1:21" ht="14" x14ac:dyDescent="0.15">
      <c r="A810" s="44"/>
      <c r="B810" s="44"/>
      <c r="C810" s="44"/>
      <c r="D810" s="44"/>
      <c r="E810" s="44"/>
      <c r="F810" s="44"/>
      <c r="G810" s="44"/>
      <c r="H810" s="44"/>
      <c r="I810" s="44"/>
      <c r="J810" s="44"/>
      <c r="K810" s="44"/>
      <c r="L810" s="44"/>
      <c r="M810" s="44"/>
      <c r="N810" s="44"/>
      <c r="O810" s="44"/>
      <c r="P810" s="44"/>
      <c r="Q810" s="44"/>
      <c r="R810" s="44"/>
      <c r="S810" s="44"/>
      <c r="T810" s="44"/>
      <c r="U810" s="44"/>
    </row>
    <row r="811" spans="1:21" ht="14" x14ac:dyDescent="0.15">
      <c r="A811" s="44"/>
      <c r="B811" s="44"/>
      <c r="C811" s="44"/>
      <c r="D811" s="44"/>
      <c r="E811" s="44"/>
      <c r="F811" s="44"/>
      <c r="G811" s="44"/>
      <c r="H811" s="44"/>
      <c r="I811" s="44"/>
      <c r="J811" s="44"/>
      <c r="K811" s="44"/>
      <c r="L811" s="44"/>
      <c r="M811" s="44"/>
      <c r="N811" s="44"/>
      <c r="O811" s="44"/>
      <c r="P811" s="44"/>
      <c r="Q811" s="44"/>
      <c r="R811" s="44"/>
      <c r="S811" s="44"/>
      <c r="T811" s="44"/>
      <c r="U811" s="44"/>
    </row>
    <row r="812" spans="1:21" ht="14" x14ac:dyDescent="0.15">
      <c r="A812" s="44"/>
      <c r="B812" s="44"/>
      <c r="C812" s="44"/>
      <c r="D812" s="44"/>
      <c r="E812" s="44"/>
      <c r="F812" s="44"/>
      <c r="G812" s="44"/>
      <c r="H812" s="44"/>
      <c r="I812" s="44"/>
      <c r="J812" s="44"/>
      <c r="K812" s="44"/>
      <c r="L812" s="44"/>
      <c r="M812" s="44"/>
      <c r="N812" s="44"/>
      <c r="O812" s="44"/>
      <c r="P812" s="44"/>
      <c r="Q812" s="44"/>
      <c r="R812" s="44"/>
      <c r="S812" s="44"/>
      <c r="T812" s="44"/>
      <c r="U812" s="44"/>
    </row>
    <row r="813" spans="1:21" ht="14" x14ac:dyDescent="0.15">
      <c r="A813" s="44"/>
      <c r="B813" s="44"/>
      <c r="C813" s="44"/>
      <c r="D813" s="44"/>
      <c r="E813" s="44"/>
      <c r="F813" s="44"/>
      <c r="G813" s="44"/>
      <c r="H813" s="44"/>
      <c r="I813" s="44"/>
      <c r="J813" s="44"/>
      <c r="K813" s="44"/>
      <c r="L813" s="44"/>
      <c r="M813" s="44"/>
      <c r="N813" s="44"/>
      <c r="O813" s="44"/>
      <c r="P813" s="44"/>
      <c r="Q813" s="44"/>
      <c r="R813" s="44"/>
      <c r="S813" s="44"/>
      <c r="T813" s="44"/>
      <c r="U813" s="44"/>
    </row>
    <row r="814" spans="1:21" ht="14" x14ac:dyDescent="0.15">
      <c r="A814" s="44"/>
      <c r="B814" s="44"/>
      <c r="C814" s="44"/>
      <c r="D814" s="44"/>
      <c r="E814" s="44"/>
      <c r="F814" s="44"/>
      <c r="G814" s="44"/>
      <c r="H814" s="44"/>
      <c r="I814" s="44"/>
      <c r="J814" s="44"/>
      <c r="K814" s="44"/>
      <c r="L814" s="44"/>
      <c r="M814" s="44"/>
      <c r="N814" s="44"/>
      <c r="O814" s="44"/>
      <c r="P814" s="44"/>
      <c r="Q814" s="44"/>
      <c r="R814" s="44"/>
      <c r="S814" s="44"/>
      <c r="T814" s="44"/>
      <c r="U814" s="44"/>
    </row>
    <row r="815" spans="1:21" ht="14" x14ac:dyDescent="0.15">
      <c r="A815" s="44"/>
      <c r="B815" s="44"/>
      <c r="C815" s="44"/>
      <c r="D815" s="44"/>
      <c r="E815" s="44"/>
      <c r="F815" s="44"/>
      <c r="G815" s="44"/>
      <c r="H815" s="44"/>
      <c r="I815" s="44"/>
      <c r="J815" s="44"/>
      <c r="K815" s="44"/>
      <c r="L815" s="44"/>
      <c r="M815" s="44"/>
      <c r="N815" s="44"/>
      <c r="O815" s="44"/>
      <c r="P815" s="44"/>
      <c r="Q815" s="44"/>
      <c r="R815" s="44"/>
      <c r="S815" s="44"/>
      <c r="T815" s="44"/>
      <c r="U815" s="44"/>
    </row>
    <row r="816" spans="1:21" ht="14" x14ac:dyDescent="0.15">
      <c r="A816" s="44"/>
      <c r="B816" s="44"/>
      <c r="C816" s="44"/>
      <c r="D816" s="44"/>
      <c r="E816" s="44"/>
      <c r="F816" s="44"/>
      <c r="G816" s="44"/>
      <c r="H816" s="44"/>
      <c r="I816" s="44"/>
      <c r="J816" s="44"/>
      <c r="K816" s="44"/>
      <c r="L816" s="44"/>
      <c r="M816" s="44"/>
      <c r="N816" s="44"/>
      <c r="O816" s="44"/>
      <c r="P816" s="44"/>
      <c r="Q816" s="44"/>
      <c r="R816" s="44"/>
      <c r="S816" s="44"/>
      <c r="T816" s="44"/>
      <c r="U816" s="44"/>
    </row>
    <row r="817" spans="1:21" ht="14" x14ac:dyDescent="0.15">
      <c r="A817" s="44"/>
      <c r="B817" s="44"/>
      <c r="C817" s="44"/>
      <c r="D817" s="44"/>
      <c r="E817" s="44"/>
      <c r="F817" s="44"/>
      <c r="G817" s="44"/>
      <c r="H817" s="44"/>
      <c r="I817" s="44"/>
      <c r="J817" s="44"/>
      <c r="K817" s="44"/>
      <c r="L817" s="44"/>
      <c r="M817" s="44"/>
      <c r="N817" s="44"/>
      <c r="O817" s="44"/>
      <c r="P817" s="44"/>
      <c r="Q817" s="44"/>
      <c r="R817" s="44"/>
      <c r="S817" s="44"/>
      <c r="T817" s="44"/>
      <c r="U817" s="44"/>
    </row>
    <row r="818" spans="1:21" ht="14" x14ac:dyDescent="0.15">
      <c r="A818" s="44"/>
      <c r="B818" s="44"/>
      <c r="C818" s="44"/>
      <c r="D818" s="44"/>
      <c r="E818" s="44"/>
      <c r="F818" s="44"/>
      <c r="G818" s="44"/>
      <c r="H818" s="44"/>
      <c r="I818" s="44"/>
      <c r="J818" s="44"/>
      <c r="K818" s="44"/>
      <c r="L818" s="44"/>
      <c r="M818" s="44"/>
      <c r="N818" s="44"/>
      <c r="O818" s="44"/>
      <c r="P818" s="44"/>
      <c r="Q818" s="44"/>
      <c r="R818" s="44"/>
      <c r="S818" s="44"/>
      <c r="T818" s="44"/>
      <c r="U818" s="44"/>
    </row>
    <row r="819" spans="1:21" ht="14" x14ac:dyDescent="0.15">
      <c r="A819" s="44"/>
      <c r="B819" s="44"/>
      <c r="C819" s="44"/>
      <c r="D819" s="44"/>
      <c r="E819" s="44"/>
      <c r="F819" s="44"/>
      <c r="G819" s="44"/>
      <c r="H819" s="44"/>
      <c r="I819" s="44"/>
      <c r="J819" s="44"/>
      <c r="K819" s="44"/>
      <c r="L819" s="44"/>
      <c r="M819" s="44"/>
      <c r="N819" s="44"/>
      <c r="O819" s="44"/>
      <c r="P819" s="44"/>
      <c r="Q819" s="44"/>
      <c r="R819" s="44"/>
      <c r="S819" s="44"/>
      <c r="T819" s="44"/>
      <c r="U819" s="44"/>
    </row>
    <row r="820" spans="1:21" ht="14" x14ac:dyDescent="0.15">
      <c r="A820" s="44"/>
      <c r="B820" s="44"/>
      <c r="C820" s="44"/>
      <c r="D820" s="44"/>
      <c r="E820" s="44"/>
      <c r="F820" s="44"/>
      <c r="G820" s="44"/>
      <c r="H820" s="44"/>
      <c r="I820" s="44"/>
      <c r="J820" s="44"/>
      <c r="K820" s="44"/>
      <c r="L820" s="44"/>
      <c r="M820" s="44"/>
      <c r="N820" s="44"/>
      <c r="O820" s="44"/>
      <c r="P820" s="44"/>
      <c r="Q820" s="44"/>
      <c r="R820" s="44"/>
      <c r="S820" s="44"/>
      <c r="T820" s="44"/>
      <c r="U820" s="44"/>
    </row>
    <row r="821" spans="1:21" ht="14" x14ac:dyDescent="0.15">
      <c r="A821" s="44"/>
      <c r="B821" s="44"/>
      <c r="C821" s="44"/>
      <c r="D821" s="44"/>
      <c r="E821" s="44"/>
      <c r="F821" s="44"/>
      <c r="G821" s="44"/>
      <c r="H821" s="44"/>
      <c r="I821" s="44"/>
      <c r="J821" s="44"/>
      <c r="K821" s="44"/>
      <c r="L821" s="44"/>
      <c r="M821" s="44"/>
      <c r="N821" s="44"/>
      <c r="O821" s="44"/>
      <c r="P821" s="44"/>
      <c r="Q821" s="44"/>
      <c r="R821" s="44"/>
      <c r="S821" s="44"/>
      <c r="T821" s="44"/>
      <c r="U821" s="44"/>
    </row>
    <row r="822" spans="1:21" ht="14" x14ac:dyDescent="0.15">
      <c r="A822" s="44"/>
      <c r="B822" s="44"/>
      <c r="C822" s="44"/>
      <c r="D822" s="44"/>
      <c r="E822" s="44"/>
      <c r="F822" s="44"/>
      <c r="G822" s="44"/>
      <c r="H822" s="44"/>
      <c r="I822" s="44"/>
      <c r="J822" s="44"/>
      <c r="K822" s="44"/>
      <c r="L822" s="44"/>
      <c r="M822" s="44"/>
      <c r="N822" s="44"/>
      <c r="O822" s="44"/>
      <c r="P822" s="44"/>
      <c r="Q822" s="44"/>
      <c r="R822" s="44"/>
      <c r="S822" s="44"/>
      <c r="T822" s="44"/>
      <c r="U822" s="44"/>
    </row>
    <row r="823" spans="1:21" ht="14" x14ac:dyDescent="0.15">
      <c r="A823" s="44"/>
      <c r="B823" s="44"/>
      <c r="C823" s="44"/>
      <c r="D823" s="44"/>
      <c r="E823" s="44"/>
      <c r="F823" s="44"/>
      <c r="G823" s="44"/>
      <c r="H823" s="44"/>
      <c r="I823" s="44"/>
      <c r="J823" s="44"/>
      <c r="K823" s="44"/>
      <c r="L823" s="44"/>
      <c r="M823" s="44"/>
      <c r="N823" s="44"/>
      <c r="O823" s="44"/>
      <c r="P823" s="44"/>
      <c r="Q823" s="44"/>
      <c r="R823" s="44"/>
      <c r="S823" s="44"/>
      <c r="T823" s="44"/>
      <c r="U823" s="44"/>
    </row>
    <row r="824" spans="1:21" ht="14" x14ac:dyDescent="0.15">
      <c r="A824" s="44"/>
      <c r="B824" s="44"/>
      <c r="C824" s="44"/>
      <c r="D824" s="44"/>
      <c r="E824" s="44"/>
      <c r="F824" s="44"/>
      <c r="G824" s="44"/>
      <c r="H824" s="44"/>
      <c r="I824" s="44"/>
      <c r="J824" s="44"/>
      <c r="K824" s="44"/>
      <c r="L824" s="44"/>
      <c r="M824" s="44"/>
      <c r="N824" s="44"/>
      <c r="O824" s="44"/>
      <c r="P824" s="44"/>
      <c r="Q824" s="44"/>
      <c r="R824" s="44"/>
      <c r="S824" s="44"/>
      <c r="T824" s="44"/>
      <c r="U824" s="44"/>
    </row>
    <row r="825" spans="1:21" ht="14" x14ac:dyDescent="0.15">
      <c r="A825" s="44"/>
      <c r="B825" s="44"/>
      <c r="C825" s="44"/>
      <c r="D825" s="44"/>
      <c r="E825" s="44"/>
      <c r="F825" s="44"/>
      <c r="G825" s="44"/>
      <c r="H825" s="44"/>
      <c r="I825" s="44"/>
      <c r="J825" s="44"/>
      <c r="K825" s="44"/>
      <c r="L825" s="44"/>
      <c r="M825" s="44"/>
      <c r="N825" s="44"/>
      <c r="O825" s="44"/>
      <c r="P825" s="44"/>
      <c r="Q825" s="44"/>
      <c r="R825" s="44"/>
      <c r="S825" s="44"/>
      <c r="T825" s="44"/>
      <c r="U825" s="44"/>
    </row>
    <row r="826" spans="1:21" ht="14" x14ac:dyDescent="0.15">
      <c r="A826" s="44"/>
      <c r="B826" s="44"/>
      <c r="C826" s="44"/>
      <c r="D826" s="44"/>
      <c r="E826" s="44"/>
      <c r="F826" s="44"/>
      <c r="G826" s="44"/>
      <c r="H826" s="44"/>
      <c r="I826" s="44"/>
      <c r="J826" s="44"/>
      <c r="K826" s="44"/>
      <c r="L826" s="44"/>
      <c r="M826" s="44"/>
      <c r="N826" s="44"/>
      <c r="O826" s="44"/>
      <c r="P826" s="44"/>
      <c r="Q826" s="44"/>
      <c r="R826" s="44"/>
      <c r="S826" s="44"/>
      <c r="T826" s="44"/>
      <c r="U826" s="44"/>
    </row>
    <row r="827" spans="1:21" ht="14" x14ac:dyDescent="0.15">
      <c r="A827" s="44"/>
      <c r="B827" s="44"/>
      <c r="C827" s="44"/>
      <c r="D827" s="44"/>
      <c r="E827" s="44"/>
      <c r="F827" s="44"/>
      <c r="G827" s="44"/>
      <c r="H827" s="44"/>
      <c r="I827" s="44"/>
      <c r="J827" s="44"/>
      <c r="K827" s="44"/>
      <c r="L827" s="44"/>
      <c r="M827" s="44"/>
      <c r="N827" s="44"/>
      <c r="O827" s="44"/>
      <c r="P827" s="44"/>
      <c r="Q827" s="44"/>
      <c r="R827" s="44"/>
      <c r="S827" s="44"/>
      <c r="T827" s="44"/>
      <c r="U827" s="44"/>
    </row>
    <row r="828" spans="1:21" ht="14" x14ac:dyDescent="0.15">
      <c r="A828" s="44"/>
      <c r="B828" s="44"/>
      <c r="C828" s="44"/>
      <c r="D828" s="44"/>
      <c r="E828" s="44"/>
      <c r="F828" s="44"/>
      <c r="G828" s="44"/>
      <c r="H828" s="44"/>
      <c r="I828" s="44"/>
      <c r="J828" s="44"/>
      <c r="K828" s="44"/>
      <c r="L828" s="44"/>
      <c r="M828" s="44"/>
      <c r="N828" s="44"/>
      <c r="O828" s="44"/>
      <c r="P828" s="44"/>
      <c r="Q828" s="44"/>
      <c r="R828" s="44"/>
      <c r="S828" s="44"/>
      <c r="T828" s="44"/>
      <c r="U828" s="44"/>
    </row>
    <row r="829" spans="1:21" ht="14" x14ac:dyDescent="0.15">
      <c r="A829" s="44"/>
      <c r="B829" s="44"/>
      <c r="C829" s="44"/>
      <c r="D829" s="44"/>
      <c r="E829" s="44"/>
      <c r="F829" s="44"/>
      <c r="G829" s="44"/>
      <c r="H829" s="44"/>
      <c r="I829" s="44"/>
      <c r="J829" s="44"/>
      <c r="K829" s="44"/>
      <c r="L829" s="44"/>
      <c r="M829" s="44"/>
      <c r="N829" s="44"/>
      <c r="O829" s="44"/>
      <c r="P829" s="44"/>
      <c r="Q829" s="44"/>
      <c r="R829" s="44"/>
      <c r="S829" s="44"/>
      <c r="T829" s="44"/>
      <c r="U829" s="44"/>
    </row>
    <row r="830" spans="1:21" ht="14" x14ac:dyDescent="0.15">
      <c r="A830" s="44"/>
      <c r="B830" s="44"/>
      <c r="C830" s="44"/>
      <c r="D830" s="44"/>
      <c r="E830" s="44"/>
      <c r="F830" s="44"/>
      <c r="G830" s="44"/>
      <c r="H830" s="44"/>
      <c r="I830" s="44"/>
      <c r="J830" s="44"/>
      <c r="K830" s="44"/>
      <c r="L830" s="44"/>
      <c r="M830" s="44"/>
      <c r="N830" s="44"/>
      <c r="O830" s="44"/>
      <c r="P830" s="44"/>
      <c r="Q830" s="44"/>
      <c r="R830" s="44"/>
      <c r="S830" s="44"/>
      <c r="T830" s="44"/>
      <c r="U830" s="44"/>
    </row>
    <row r="831" spans="1:21" ht="14" x14ac:dyDescent="0.15">
      <c r="A831" s="44"/>
      <c r="B831" s="44"/>
      <c r="C831" s="44"/>
      <c r="D831" s="44"/>
      <c r="E831" s="44"/>
      <c r="F831" s="44"/>
      <c r="G831" s="44"/>
      <c r="H831" s="44"/>
      <c r="I831" s="44"/>
      <c r="J831" s="44"/>
      <c r="K831" s="44"/>
      <c r="L831" s="44"/>
      <c r="M831" s="44"/>
      <c r="N831" s="44"/>
      <c r="O831" s="44"/>
      <c r="P831" s="44"/>
      <c r="Q831" s="44"/>
      <c r="R831" s="44"/>
      <c r="S831" s="44"/>
      <c r="T831" s="44"/>
      <c r="U831" s="44"/>
    </row>
    <row r="832" spans="1:21" ht="14" x14ac:dyDescent="0.15">
      <c r="A832" s="44"/>
      <c r="B832" s="44"/>
      <c r="C832" s="44"/>
      <c r="D832" s="44"/>
      <c r="E832" s="44"/>
      <c r="F832" s="44"/>
      <c r="G832" s="44"/>
      <c r="H832" s="44"/>
      <c r="I832" s="44"/>
      <c r="J832" s="44"/>
      <c r="K832" s="44"/>
      <c r="L832" s="44"/>
      <c r="M832" s="44"/>
      <c r="N832" s="44"/>
      <c r="O832" s="44"/>
      <c r="P832" s="44"/>
      <c r="Q832" s="44"/>
      <c r="R832" s="44"/>
      <c r="S832" s="44"/>
      <c r="T832" s="44"/>
      <c r="U832" s="44"/>
    </row>
    <row r="833" spans="1:21" ht="14" x14ac:dyDescent="0.15">
      <c r="A833" s="44"/>
      <c r="B833" s="44"/>
      <c r="C833" s="44"/>
      <c r="D833" s="44"/>
      <c r="E833" s="44"/>
      <c r="F833" s="44"/>
      <c r="G833" s="44"/>
      <c r="H833" s="44"/>
      <c r="I833" s="44"/>
      <c r="J833" s="44"/>
      <c r="K833" s="44"/>
      <c r="L833" s="44"/>
      <c r="M833" s="44"/>
      <c r="N833" s="44"/>
      <c r="O833" s="44"/>
      <c r="P833" s="44"/>
      <c r="Q833" s="44"/>
      <c r="R833" s="44"/>
      <c r="S833" s="44"/>
      <c r="T833" s="44"/>
      <c r="U833" s="44"/>
    </row>
    <row r="834" spans="1:21" ht="14" x14ac:dyDescent="0.15">
      <c r="A834" s="44"/>
      <c r="B834" s="44"/>
      <c r="C834" s="44"/>
      <c r="D834" s="44"/>
      <c r="E834" s="44"/>
      <c r="F834" s="44"/>
      <c r="G834" s="44"/>
      <c r="H834" s="44"/>
      <c r="I834" s="44"/>
      <c r="J834" s="44"/>
      <c r="K834" s="44"/>
      <c r="L834" s="44"/>
      <c r="M834" s="44"/>
      <c r="N834" s="44"/>
      <c r="O834" s="44"/>
      <c r="P834" s="44"/>
      <c r="Q834" s="44"/>
      <c r="R834" s="44"/>
      <c r="S834" s="44"/>
      <c r="T834" s="44"/>
      <c r="U834" s="44"/>
    </row>
    <row r="835" spans="1:21" ht="14" x14ac:dyDescent="0.15">
      <c r="A835" s="44"/>
      <c r="B835" s="44"/>
      <c r="C835" s="44"/>
      <c r="D835" s="44"/>
      <c r="E835" s="44"/>
      <c r="F835" s="44"/>
      <c r="G835" s="44"/>
      <c r="H835" s="44"/>
      <c r="I835" s="44"/>
      <c r="J835" s="44"/>
      <c r="K835" s="44"/>
      <c r="L835" s="44"/>
      <c r="M835" s="44"/>
      <c r="N835" s="44"/>
      <c r="O835" s="44"/>
      <c r="P835" s="44"/>
      <c r="Q835" s="44"/>
      <c r="R835" s="44"/>
      <c r="S835" s="44"/>
      <c r="T835" s="44"/>
      <c r="U835" s="44"/>
    </row>
    <row r="836" spans="1:21" ht="14" x14ac:dyDescent="0.15">
      <c r="A836" s="44"/>
      <c r="B836" s="44"/>
      <c r="C836" s="44"/>
      <c r="D836" s="44"/>
      <c r="E836" s="44"/>
      <c r="F836" s="44"/>
      <c r="G836" s="44"/>
      <c r="H836" s="44"/>
      <c r="I836" s="44"/>
      <c r="J836" s="44"/>
      <c r="K836" s="44"/>
      <c r="L836" s="44"/>
      <c r="M836" s="44"/>
      <c r="N836" s="44"/>
      <c r="O836" s="44"/>
      <c r="P836" s="44"/>
      <c r="Q836" s="44"/>
      <c r="R836" s="44"/>
      <c r="S836" s="44"/>
      <c r="T836" s="44"/>
      <c r="U836" s="44"/>
    </row>
    <row r="837" spans="1:21" ht="14" x14ac:dyDescent="0.15">
      <c r="A837" s="44"/>
      <c r="B837" s="44"/>
      <c r="C837" s="44"/>
      <c r="D837" s="44"/>
      <c r="E837" s="44"/>
      <c r="F837" s="44"/>
      <c r="G837" s="44"/>
      <c r="H837" s="44"/>
      <c r="I837" s="44"/>
      <c r="J837" s="44"/>
      <c r="K837" s="44"/>
      <c r="L837" s="44"/>
      <c r="M837" s="44"/>
      <c r="N837" s="44"/>
      <c r="O837" s="44"/>
      <c r="P837" s="44"/>
      <c r="Q837" s="44"/>
      <c r="R837" s="44"/>
      <c r="S837" s="44"/>
      <c r="T837" s="44"/>
      <c r="U837" s="44"/>
    </row>
    <row r="838" spans="1:21" ht="14" x14ac:dyDescent="0.15">
      <c r="A838" s="44"/>
      <c r="B838" s="44"/>
      <c r="C838" s="44"/>
      <c r="D838" s="44"/>
      <c r="E838" s="44"/>
      <c r="F838" s="44"/>
      <c r="G838" s="44"/>
      <c r="H838" s="44"/>
      <c r="I838" s="44"/>
      <c r="J838" s="44"/>
      <c r="K838" s="44"/>
      <c r="L838" s="44"/>
      <c r="M838" s="44"/>
      <c r="N838" s="44"/>
      <c r="O838" s="44"/>
      <c r="P838" s="44"/>
      <c r="Q838" s="44"/>
      <c r="R838" s="44"/>
      <c r="S838" s="44"/>
      <c r="T838" s="44"/>
      <c r="U838" s="44"/>
    </row>
    <row r="839" spans="1:21" ht="14" x14ac:dyDescent="0.15">
      <c r="A839" s="44"/>
      <c r="B839" s="44"/>
      <c r="C839" s="44"/>
      <c r="D839" s="44"/>
      <c r="E839" s="44"/>
      <c r="F839" s="44"/>
      <c r="G839" s="44"/>
      <c r="H839" s="44"/>
      <c r="I839" s="44"/>
      <c r="J839" s="44"/>
      <c r="K839" s="44"/>
      <c r="L839" s="44"/>
      <c r="M839" s="44"/>
      <c r="N839" s="44"/>
      <c r="O839" s="44"/>
      <c r="P839" s="44"/>
      <c r="Q839" s="44"/>
      <c r="R839" s="44"/>
      <c r="S839" s="44"/>
      <c r="T839" s="44"/>
      <c r="U839" s="44"/>
    </row>
    <row r="840" spans="1:21" ht="14" x14ac:dyDescent="0.15">
      <c r="A840" s="44"/>
      <c r="B840" s="44"/>
      <c r="C840" s="44"/>
      <c r="D840" s="44"/>
      <c r="E840" s="44"/>
      <c r="F840" s="44"/>
      <c r="G840" s="44"/>
      <c r="H840" s="44"/>
      <c r="I840" s="44"/>
      <c r="J840" s="44"/>
      <c r="K840" s="44"/>
      <c r="L840" s="44"/>
      <c r="M840" s="44"/>
      <c r="N840" s="44"/>
      <c r="O840" s="44"/>
      <c r="P840" s="44"/>
      <c r="Q840" s="44"/>
      <c r="R840" s="44"/>
      <c r="S840" s="44"/>
      <c r="T840" s="44"/>
      <c r="U840" s="44"/>
    </row>
    <row r="841" spans="1:21" ht="14" x14ac:dyDescent="0.15">
      <c r="A841" s="44"/>
      <c r="B841" s="44"/>
      <c r="C841" s="44"/>
      <c r="D841" s="44"/>
      <c r="E841" s="44"/>
      <c r="F841" s="44"/>
      <c r="G841" s="44"/>
      <c r="H841" s="44"/>
      <c r="I841" s="44"/>
      <c r="J841" s="44"/>
      <c r="K841" s="44"/>
      <c r="L841" s="44"/>
      <c r="M841" s="44"/>
      <c r="N841" s="44"/>
      <c r="O841" s="44"/>
      <c r="P841" s="44"/>
      <c r="Q841" s="44"/>
      <c r="R841" s="44"/>
      <c r="S841" s="44"/>
      <c r="T841" s="44"/>
      <c r="U841" s="44"/>
    </row>
    <row r="842" spans="1:21" ht="14" x14ac:dyDescent="0.15">
      <c r="A842" s="44"/>
      <c r="B842" s="44"/>
      <c r="C842" s="44"/>
      <c r="D842" s="44"/>
      <c r="E842" s="44"/>
      <c r="F842" s="44"/>
      <c r="G842" s="44"/>
      <c r="H842" s="44"/>
      <c r="I842" s="44"/>
      <c r="J842" s="44"/>
      <c r="K842" s="44"/>
      <c r="L842" s="44"/>
      <c r="M842" s="44"/>
      <c r="N842" s="44"/>
      <c r="O842" s="44"/>
      <c r="P842" s="44"/>
      <c r="Q842" s="44"/>
      <c r="R842" s="44"/>
      <c r="S842" s="44"/>
      <c r="T842" s="44"/>
      <c r="U842" s="44"/>
    </row>
    <row r="843" spans="1:21" ht="14" x14ac:dyDescent="0.15">
      <c r="A843" s="44"/>
      <c r="B843" s="44"/>
      <c r="C843" s="44"/>
      <c r="D843" s="44"/>
      <c r="E843" s="44"/>
      <c r="F843" s="44"/>
      <c r="G843" s="44"/>
      <c r="H843" s="44"/>
      <c r="I843" s="44"/>
      <c r="J843" s="44"/>
      <c r="K843" s="44"/>
      <c r="L843" s="44"/>
      <c r="M843" s="44"/>
      <c r="N843" s="44"/>
      <c r="O843" s="44"/>
      <c r="P843" s="44"/>
      <c r="Q843" s="44"/>
      <c r="R843" s="44"/>
      <c r="S843" s="44"/>
      <c r="T843" s="44"/>
      <c r="U843" s="44"/>
    </row>
    <row r="844" spans="1:21" ht="14" x14ac:dyDescent="0.15">
      <c r="A844" s="44"/>
      <c r="B844" s="44"/>
      <c r="C844" s="44"/>
      <c r="D844" s="44"/>
      <c r="E844" s="44"/>
      <c r="F844" s="44"/>
      <c r="G844" s="44"/>
      <c r="H844" s="44"/>
      <c r="I844" s="44"/>
      <c r="J844" s="44"/>
      <c r="K844" s="44"/>
      <c r="L844" s="44"/>
      <c r="M844" s="44"/>
      <c r="N844" s="44"/>
      <c r="O844" s="44"/>
      <c r="P844" s="44"/>
      <c r="Q844" s="44"/>
      <c r="R844" s="44"/>
      <c r="S844" s="44"/>
      <c r="T844" s="44"/>
      <c r="U844" s="44"/>
    </row>
    <row r="845" spans="1:21" ht="14" x14ac:dyDescent="0.15">
      <c r="A845" s="44"/>
      <c r="B845" s="44"/>
      <c r="C845" s="44"/>
      <c r="D845" s="44"/>
      <c r="E845" s="44"/>
      <c r="F845" s="44"/>
      <c r="G845" s="44"/>
      <c r="H845" s="44"/>
      <c r="I845" s="44"/>
      <c r="J845" s="44"/>
      <c r="K845" s="44"/>
      <c r="L845" s="44"/>
      <c r="M845" s="44"/>
      <c r="N845" s="44"/>
      <c r="O845" s="44"/>
      <c r="P845" s="44"/>
      <c r="Q845" s="44"/>
      <c r="R845" s="44"/>
      <c r="S845" s="44"/>
      <c r="T845" s="44"/>
      <c r="U845" s="44"/>
    </row>
    <row r="846" spans="1:21" ht="14" x14ac:dyDescent="0.15">
      <c r="A846" s="44"/>
      <c r="B846" s="44"/>
      <c r="C846" s="44"/>
      <c r="D846" s="44"/>
      <c r="E846" s="44"/>
      <c r="F846" s="44"/>
      <c r="G846" s="44"/>
      <c r="H846" s="44"/>
      <c r="I846" s="44"/>
      <c r="J846" s="44"/>
      <c r="K846" s="44"/>
      <c r="L846" s="44"/>
      <c r="M846" s="44"/>
      <c r="N846" s="44"/>
      <c r="O846" s="44"/>
      <c r="P846" s="44"/>
      <c r="Q846" s="44"/>
      <c r="R846" s="44"/>
      <c r="S846" s="44"/>
      <c r="T846" s="44"/>
      <c r="U846" s="44"/>
    </row>
    <row r="847" spans="1:21" ht="14" x14ac:dyDescent="0.15">
      <c r="A847" s="44"/>
      <c r="B847" s="44"/>
      <c r="C847" s="44"/>
      <c r="D847" s="44"/>
      <c r="E847" s="44"/>
      <c r="F847" s="44"/>
      <c r="G847" s="44"/>
      <c r="H847" s="44"/>
      <c r="I847" s="44"/>
      <c r="J847" s="44"/>
      <c r="K847" s="44"/>
      <c r="L847" s="44"/>
      <c r="M847" s="44"/>
      <c r="N847" s="44"/>
      <c r="O847" s="44"/>
      <c r="P847" s="44"/>
      <c r="Q847" s="44"/>
      <c r="R847" s="44"/>
      <c r="S847" s="44"/>
      <c r="T847" s="44"/>
      <c r="U847" s="44"/>
    </row>
    <row r="848" spans="1:21" ht="14" x14ac:dyDescent="0.15">
      <c r="A848" s="44"/>
      <c r="B848" s="44"/>
      <c r="C848" s="44"/>
      <c r="D848" s="44"/>
      <c r="E848" s="44"/>
      <c r="F848" s="44"/>
      <c r="G848" s="44"/>
      <c r="H848" s="44"/>
      <c r="I848" s="44"/>
      <c r="J848" s="44"/>
      <c r="K848" s="44"/>
      <c r="L848" s="44"/>
      <c r="M848" s="44"/>
      <c r="N848" s="44"/>
      <c r="O848" s="44"/>
      <c r="P848" s="44"/>
      <c r="Q848" s="44"/>
      <c r="R848" s="44"/>
      <c r="S848" s="44"/>
      <c r="T848" s="44"/>
      <c r="U848" s="44"/>
    </row>
    <row r="849" spans="1:21" ht="14" x14ac:dyDescent="0.15">
      <c r="A849" s="44"/>
      <c r="B849" s="44"/>
      <c r="C849" s="44"/>
      <c r="D849" s="44"/>
      <c r="E849" s="44"/>
      <c r="F849" s="44"/>
      <c r="G849" s="44"/>
      <c r="H849" s="44"/>
      <c r="I849" s="44"/>
      <c r="J849" s="44"/>
      <c r="K849" s="44"/>
      <c r="L849" s="44"/>
      <c r="M849" s="44"/>
      <c r="N849" s="44"/>
      <c r="O849" s="44"/>
      <c r="P849" s="44"/>
      <c r="Q849" s="44"/>
      <c r="R849" s="44"/>
      <c r="S849" s="44"/>
      <c r="T849" s="44"/>
      <c r="U849" s="44"/>
    </row>
    <row r="850" spans="1:21" ht="14" x14ac:dyDescent="0.15">
      <c r="A850" s="44"/>
      <c r="B850" s="44"/>
      <c r="C850" s="44"/>
      <c r="D850" s="44"/>
      <c r="E850" s="44"/>
      <c r="F850" s="44"/>
      <c r="G850" s="44"/>
      <c r="H850" s="44"/>
      <c r="I850" s="44"/>
      <c r="J850" s="44"/>
      <c r="K850" s="44"/>
      <c r="L850" s="44"/>
      <c r="M850" s="44"/>
      <c r="N850" s="44"/>
      <c r="O850" s="44"/>
      <c r="P850" s="44"/>
      <c r="Q850" s="44"/>
      <c r="R850" s="44"/>
      <c r="S850" s="44"/>
      <c r="T850" s="44"/>
      <c r="U850" s="44"/>
    </row>
    <row r="851" spans="1:21" ht="14" x14ac:dyDescent="0.15">
      <c r="A851" s="44"/>
      <c r="B851" s="44"/>
      <c r="C851" s="44"/>
      <c r="D851" s="44"/>
      <c r="E851" s="44"/>
      <c r="F851" s="44"/>
      <c r="G851" s="44"/>
      <c r="H851" s="44"/>
      <c r="I851" s="44"/>
      <c r="J851" s="44"/>
      <c r="K851" s="44"/>
      <c r="L851" s="44"/>
      <c r="M851" s="44"/>
      <c r="N851" s="44"/>
      <c r="O851" s="44"/>
      <c r="P851" s="44"/>
      <c r="Q851" s="44"/>
      <c r="R851" s="44"/>
      <c r="S851" s="44"/>
      <c r="T851" s="44"/>
      <c r="U851" s="44"/>
    </row>
    <row r="852" spans="1:21" ht="14" x14ac:dyDescent="0.15">
      <c r="A852" s="44"/>
      <c r="B852" s="44"/>
      <c r="C852" s="44"/>
      <c r="D852" s="44"/>
      <c r="E852" s="44"/>
      <c r="F852" s="44"/>
      <c r="G852" s="44"/>
      <c r="H852" s="44"/>
      <c r="I852" s="44"/>
      <c r="J852" s="44"/>
      <c r="K852" s="44"/>
      <c r="L852" s="44"/>
      <c r="M852" s="44"/>
      <c r="N852" s="44"/>
      <c r="O852" s="44"/>
      <c r="P852" s="44"/>
      <c r="Q852" s="44"/>
      <c r="R852" s="44"/>
      <c r="S852" s="44"/>
      <c r="T852" s="44"/>
      <c r="U852" s="44"/>
    </row>
    <row r="853" spans="1:21" ht="14" x14ac:dyDescent="0.15">
      <c r="A853" s="44"/>
      <c r="B853" s="44"/>
      <c r="C853" s="44"/>
      <c r="D853" s="44"/>
      <c r="E853" s="44"/>
      <c r="F853" s="44"/>
      <c r="G853" s="44"/>
      <c r="H853" s="44"/>
      <c r="I853" s="44"/>
      <c r="J853" s="44"/>
      <c r="K853" s="44"/>
      <c r="L853" s="44"/>
      <c r="M853" s="44"/>
      <c r="N853" s="44"/>
      <c r="O853" s="44"/>
      <c r="P853" s="44"/>
      <c r="Q853" s="44"/>
      <c r="R853" s="44"/>
      <c r="S853" s="44"/>
      <c r="T853" s="44"/>
      <c r="U853" s="44"/>
    </row>
    <row r="854" spans="1:21" ht="14" x14ac:dyDescent="0.15">
      <c r="A854" s="44"/>
      <c r="B854" s="44"/>
      <c r="C854" s="44"/>
      <c r="D854" s="44"/>
      <c r="E854" s="44"/>
      <c r="F854" s="44"/>
      <c r="G854" s="44"/>
      <c r="H854" s="44"/>
      <c r="I854" s="44"/>
      <c r="J854" s="44"/>
      <c r="K854" s="44"/>
      <c r="L854" s="44"/>
      <c r="M854" s="44"/>
      <c r="N854" s="44"/>
      <c r="O854" s="44"/>
      <c r="P854" s="44"/>
      <c r="Q854" s="44"/>
      <c r="R854" s="44"/>
      <c r="S854" s="44"/>
      <c r="T854" s="44"/>
      <c r="U854" s="44"/>
    </row>
    <row r="855" spans="1:21" ht="14" x14ac:dyDescent="0.15">
      <c r="A855" s="44"/>
      <c r="B855" s="44"/>
      <c r="C855" s="44"/>
      <c r="D855" s="44"/>
      <c r="E855" s="44"/>
      <c r="F855" s="44"/>
      <c r="G855" s="44"/>
      <c r="H855" s="44"/>
      <c r="I855" s="44"/>
      <c r="J855" s="44"/>
      <c r="K855" s="44"/>
      <c r="L855" s="44"/>
      <c r="M855" s="44"/>
      <c r="N855" s="44"/>
      <c r="O855" s="44"/>
      <c r="P855" s="44"/>
      <c r="Q855" s="44"/>
      <c r="R855" s="44"/>
      <c r="S855" s="44"/>
      <c r="T855" s="44"/>
      <c r="U855" s="44"/>
    </row>
    <row r="856" spans="1:21" ht="14" x14ac:dyDescent="0.15">
      <c r="A856" s="44"/>
      <c r="B856" s="44"/>
      <c r="C856" s="44"/>
      <c r="D856" s="44"/>
      <c r="E856" s="44"/>
      <c r="F856" s="44"/>
      <c r="G856" s="44"/>
      <c r="H856" s="44"/>
      <c r="I856" s="44"/>
      <c r="J856" s="44"/>
      <c r="K856" s="44"/>
      <c r="L856" s="44"/>
      <c r="M856" s="44"/>
      <c r="N856" s="44"/>
      <c r="O856" s="44"/>
      <c r="P856" s="44"/>
      <c r="Q856" s="44"/>
      <c r="R856" s="44"/>
      <c r="S856" s="44"/>
      <c r="T856" s="44"/>
      <c r="U856" s="44"/>
    </row>
    <row r="857" spans="1:21" ht="14" x14ac:dyDescent="0.15">
      <c r="A857" s="44"/>
      <c r="B857" s="44"/>
      <c r="C857" s="44"/>
      <c r="D857" s="44"/>
      <c r="E857" s="44"/>
      <c r="F857" s="44"/>
      <c r="G857" s="44"/>
      <c r="H857" s="44"/>
      <c r="I857" s="44"/>
      <c r="J857" s="44"/>
      <c r="K857" s="44"/>
      <c r="L857" s="44"/>
      <c r="M857" s="44"/>
      <c r="N857" s="44"/>
      <c r="O857" s="44"/>
      <c r="P857" s="44"/>
      <c r="Q857" s="44"/>
      <c r="R857" s="44"/>
      <c r="S857" s="44"/>
      <c r="T857" s="44"/>
      <c r="U857" s="44"/>
    </row>
    <row r="858" spans="1:21" ht="14" x14ac:dyDescent="0.15">
      <c r="A858" s="44"/>
      <c r="B858" s="44"/>
      <c r="C858" s="44"/>
      <c r="D858" s="44"/>
      <c r="E858" s="44"/>
      <c r="F858" s="44"/>
      <c r="G858" s="44"/>
      <c r="H858" s="44"/>
      <c r="I858" s="44"/>
      <c r="J858" s="44"/>
      <c r="K858" s="44"/>
      <c r="L858" s="44"/>
      <c r="M858" s="44"/>
      <c r="N858" s="44"/>
      <c r="O858" s="44"/>
      <c r="P858" s="44"/>
      <c r="Q858" s="44"/>
      <c r="R858" s="44"/>
      <c r="S858" s="44"/>
      <c r="T858" s="44"/>
      <c r="U858" s="44"/>
    </row>
    <row r="859" spans="1:21" ht="14" x14ac:dyDescent="0.15">
      <c r="A859" s="44"/>
      <c r="B859" s="44"/>
      <c r="C859" s="44"/>
      <c r="D859" s="44"/>
      <c r="E859" s="44"/>
      <c r="F859" s="44"/>
      <c r="G859" s="44"/>
      <c r="H859" s="44"/>
      <c r="I859" s="44"/>
      <c r="J859" s="44"/>
      <c r="K859" s="44"/>
      <c r="L859" s="44"/>
      <c r="M859" s="44"/>
      <c r="N859" s="44"/>
      <c r="O859" s="44"/>
      <c r="P859" s="44"/>
      <c r="Q859" s="44"/>
      <c r="R859" s="44"/>
      <c r="S859" s="44"/>
      <c r="T859" s="44"/>
      <c r="U859" s="44"/>
    </row>
    <row r="860" spans="1:21" ht="14" x14ac:dyDescent="0.15">
      <c r="A860" s="44"/>
      <c r="B860" s="44"/>
      <c r="C860" s="44"/>
      <c r="D860" s="44"/>
      <c r="E860" s="44"/>
      <c r="F860" s="44"/>
      <c r="G860" s="44"/>
      <c r="H860" s="44"/>
      <c r="I860" s="44"/>
      <c r="J860" s="44"/>
      <c r="K860" s="44"/>
      <c r="L860" s="44"/>
      <c r="M860" s="44"/>
      <c r="N860" s="44"/>
      <c r="O860" s="44"/>
      <c r="P860" s="44"/>
      <c r="Q860" s="44"/>
      <c r="R860" s="44"/>
      <c r="S860" s="44"/>
      <c r="T860" s="44"/>
      <c r="U860" s="44"/>
    </row>
    <row r="861" spans="1:21" ht="14" x14ac:dyDescent="0.15">
      <c r="A861" s="44"/>
      <c r="B861" s="44"/>
      <c r="C861" s="44"/>
      <c r="D861" s="44"/>
      <c r="E861" s="44"/>
      <c r="F861" s="44"/>
      <c r="G861" s="44"/>
      <c r="H861" s="44"/>
      <c r="I861" s="44"/>
      <c r="J861" s="44"/>
      <c r="K861" s="44"/>
      <c r="L861" s="44"/>
      <c r="M861" s="44"/>
      <c r="N861" s="44"/>
      <c r="O861" s="44"/>
      <c r="P861" s="44"/>
      <c r="Q861" s="44"/>
      <c r="R861" s="44"/>
      <c r="S861" s="44"/>
      <c r="T861" s="44"/>
      <c r="U861" s="44"/>
    </row>
    <row r="862" spans="1:21" ht="14" x14ac:dyDescent="0.15">
      <c r="A862" s="44"/>
      <c r="B862" s="44"/>
      <c r="C862" s="44"/>
      <c r="D862" s="44"/>
      <c r="E862" s="44"/>
      <c r="F862" s="44"/>
      <c r="G862" s="44"/>
      <c r="H862" s="44"/>
      <c r="I862" s="44"/>
      <c r="J862" s="44"/>
      <c r="K862" s="44"/>
      <c r="L862" s="44"/>
      <c r="M862" s="44"/>
      <c r="N862" s="44"/>
      <c r="O862" s="44"/>
      <c r="P862" s="44"/>
      <c r="Q862" s="44"/>
      <c r="R862" s="44"/>
      <c r="S862" s="44"/>
      <c r="T862" s="44"/>
      <c r="U862" s="44"/>
    </row>
    <row r="863" spans="1:21" ht="14" x14ac:dyDescent="0.15">
      <c r="A863" s="44"/>
      <c r="B863" s="44"/>
      <c r="C863" s="44"/>
      <c r="D863" s="44"/>
      <c r="E863" s="44"/>
      <c r="F863" s="44"/>
      <c r="G863" s="44"/>
      <c r="H863" s="44"/>
      <c r="I863" s="44"/>
      <c r="J863" s="44"/>
      <c r="K863" s="44"/>
      <c r="L863" s="44"/>
      <c r="M863" s="44"/>
      <c r="N863" s="44"/>
      <c r="O863" s="44"/>
      <c r="P863" s="44"/>
      <c r="Q863" s="44"/>
      <c r="R863" s="44"/>
      <c r="S863" s="44"/>
      <c r="T863" s="44"/>
      <c r="U863" s="44"/>
    </row>
    <row r="864" spans="1:21" ht="14" x14ac:dyDescent="0.15">
      <c r="A864" s="44"/>
      <c r="B864" s="44"/>
      <c r="C864" s="44"/>
      <c r="D864" s="44"/>
      <c r="E864" s="44"/>
      <c r="F864" s="44"/>
      <c r="G864" s="44"/>
      <c r="H864" s="44"/>
      <c r="I864" s="44"/>
      <c r="J864" s="44"/>
      <c r="K864" s="44"/>
      <c r="L864" s="44"/>
      <c r="M864" s="44"/>
      <c r="N864" s="44"/>
      <c r="O864" s="44"/>
      <c r="P864" s="44"/>
      <c r="Q864" s="44"/>
      <c r="R864" s="44"/>
      <c r="S864" s="44"/>
      <c r="T864" s="44"/>
      <c r="U864" s="44"/>
    </row>
    <row r="865" spans="1:21" ht="14" x14ac:dyDescent="0.15">
      <c r="A865" s="44"/>
      <c r="B865" s="44"/>
      <c r="C865" s="44"/>
      <c r="D865" s="44"/>
      <c r="E865" s="44"/>
      <c r="F865" s="44"/>
      <c r="G865" s="44"/>
      <c r="H865" s="44"/>
      <c r="I865" s="44"/>
      <c r="J865" s="44"/>
      <c r="K865" s="44"/>
      <c r="L865" s="44"/>
      <c r="M865" s="44"/>
      <c r="N865" s="44"/>
      <c r="O865" s="44"/>
      <c r="P865" s="44"/>
      <c r="Q865" s="44"/>
      <c r="R865" s="44"/>
      <c r="S865" s="44"/>
      <c r="T865" s="44"/>
      <c r="U865" s="44"/>
    </row>
    <row r="866" spans="1:21" ht="14" x14ac:dyDescent="0.15">
      <c r="A866" s="44"/>
      <c r="B866" s="44"/>
      <c r="C866" s="44"/>
      <c r="D866" s="44"/>
      <c r="E866" s="44"/>
      <c r="F866" s="44"/>
      <c r="G866" s="44"/>
      <c r="H866" s="44"/>
      <c r="I866" s="44"/>
      <c r="J866" s="44"/>
      <c r="K866" s="44"/>
      <c r="L866" s="44"/>
      <c r="M866" s="44"/>
      <c r="N866" s="44"/>
      <c r="O866" s="44"/>
      <c r="P866" s="44"/>
      <c r="Q866" s="44"/>
      <c r="R866" s="44"/>
      <c r="S866" s="44"/>
      <c r="T866" s="44"/>
      <c r="U866" s="44"/>
    </row>
    <row r="867" spans="1:21" ht="14" x14ac:dyDescent="0.15">
      <c r="A867" s="44"/>
      <c r="B867" s="44"/>
      <c r="C867" s="44"/>
      <c r="D867" s="44"/>
      <c r="E867" s="44"/>
      <c r="F867" s="44"/>
      <c r="G867" s="44"/>
      <c r="H867" s="44"/>
      <c r="I867" s="44"/>
      <c r="J867" s="44"/>
      <c r="K867" s="44"/>
      <c r="L867" s="44"/>
      <c r="M867" s="44"/>
      <c r="N867" s="44"/>
      <c r="O867" s="44"/>
      <c r="P867" s="44"/>
      <c r="Q867" s="44"/>
      <c r="R867" s="44"/>
      <c r="S867" s="44"/>
      <c r="T867" s="44"/>
      <c r="U867" s="44"/>
    </row>
    <row r="868" spans="1:21" ht="14" x14ac:dyDescent="0.15">
      <c r="A868" s="44"/>
      <c r="B868" s="44"/>
      <c r="C868" s="44"/>
      <c r="D868" s="44"/>
      <c r="E868" s="44"/>
      <c r="F868" s="44"/>
      <c r="G868" s="44"/>
      <c r="H868" s="44"/>
      <c r="I868" s="44"/>
      <c r="J868" s="44"/>
      <c r="K868" s="44"/>
      <c r="L868" s="44"/>
      <c r="M868" s="44"/>
      <c r="N868" s="44"/>
      <c r="O868" s="44"/>
      <c r="P868" s="44"/>
      <c r="Q868" s="44"/>
      <c r="R868" s="44"/>
      <c r="S868" s="44"/>
      <c r="T868" s="44"/>
      <c r="U868" s="44"/>
    </row>
    <row r="869" spans="1:21" ht="14" x14ac:dyDescent="0.15">
      <c r="A869" s="44"/>
      <c r="B869" s="44"/>
      <c r="C869" s="44"/>
      <c r="D869" s="44"/>
      <c r="E869" s="44"/>
      <c r="F869" s="44"/>
      <c r="G869" s="44"/>
      <c r="H869" s="44"/>
      <c r="I869" s="44"/>
      <c r="J869" s="44"/>
      <c r="K869" s="44"/>
      <c r="L869" s="44"/>
      <c r="M869" s="44"/>
      <c r="N869" s="44"/>
      <c r="O869" s="44"/>
      <c r="P869" s="44"/>
      <c r="Q869" s="44"/>
      <c r="R869" s="44"/>
      <c r="S869" s="44"/>
      <c r="T869" s="44"/>
      <c r="U869" s="44"/>
    </row>
    <row r="870" spans="1:21" ht="14" x14ac:dyDescent="0.15">
      <c r="A870" s="44"/>
      <c r="B870" s="44"/>
      <c r="C870" s="44"/>
      <c r="D870" s="44"/>
      <c r="E870" s="44"/>
      <c r="F870" s="44"/>
      <c r="G870" s="44"/>
      <c r="H870" s="44"/>
      <c r="I870" s="44"/>
      <c r="J870" s="44"/>
      <c r="K870" s="44"/>
      <c r="L870" s="44"/>
      <c r="M870" s="44"/>
      <c r="N870" s="44"/>
      <c r="O870" s="44"/>
      <c r="P870" s="44"/>
      <c r="Q870" s="44"/>
      <c r="R870" s="44"/>
      <c r="S870" s="44"/>
      <c r="T870" s="44"/>
      <c r="U870" s="44"/>
    </row>
    <row r="871" spans="1:21" ht="14" x14ac:dyDescent="0.15">
      <c r="A871" s="44"/>
      <c r="B871" s="44"/>
      <c r="C871" s="44"/>
      <c r="D871" s="44"/>
      <c r="E871" s="44"/>
      <c r="F871" s="44"/>
      <c r="G871" s="44"/>
      <c r="H871" s="44"/>
      <c r="I871" s="44"/>
      <c r="J871" s="44"/>
      <c r="K871" s="44"/>
      <c r="L871" s="44"/>
      <c r="M871" s="44"/>
      <c r="N871" s="44"/>
      <c r="O871" s="44"/>
      <c r="P871" s="44"/>
      <c r="Q871" s="44"/>
      <c r="R871" s="44"/>
      <c r="S871" s="44"/>
      <c r="T871" s="44"/>
      <c r="U871" s="44"/>
    </row>
    <row r="872" spans="1:21" ht="14" x14ac:dyDescent="0.15">
      <c r="A872" s="44"/>
      <c r="B872" s="44"/>
      <c r="C872" s="44"/>
      <c r="D872" s="44"/>
      <c r="E872" s="44"/>
      <c r="F872" s="44"/>
      <c r="G872" s="44"/>
      <c r="H872" s="44"/>
      <c r="I872" s="44"/>
      <c r="J872" s="44"/>
      <c r="K872" s="44"/>
      <c r="L872" s="44"/>
      <c r="M872" s="44"/>
      <c r="N872" s="44"/>
      <c r="O872" s="44"/>
      <c r="P872" s="44"/>
      <c r="Q872" s="44"/>
      <c r="R872" s="44"/>
      <c r="S872" s="44"/>
      <c r="T872" s="44"/>
      <c r="U872" s="44"/>
    </row>
    <row r="873" spans="1:21" ht="14" x14ac:dyDescent="0.15">
      <c r="A873" s="44"/>
      <c r="B873" s="44"/>
      <c r="C873" s="44"/>
      <c r="D873" s="44"/>
      <c r="E873" s="44"/>
      <c r="F873" s="44"/>
      <c r="G873" s="44"/>
      <c r="H873" s="44"/>
      <c r="I873" s="44"/>
      <c r="J873" s="44"/>
      <c r="K873" s="44"/>
      <c r="L873" s="44"/>
      <c r="M873" s="44"/>
      <c r="N873" s="44"/>
      <c r="O873" s="44"/>
      <c r="P873" s="44"/>
      <c r="Q873" s="44"/>
      <c r="R873" s="44"/>
      <c r="S873" s="44"/>
      <c r="T873" s="44"/>
      <c r="U873" s="44"/>
    </row>
    <row r="874" spans="1:21" ht="14" x14ac:dyDescent="0.15">
      <c r="A874" s="44"/>
      <c r="B874" s="44"/>
      <c r="C874" s="44"/>
      <c r="D874" s="44"/>
      <c r="E874" s="44"/>
      <c r="F874" s="44"/>
      <c r="G874" s="44"/>
      <c r="H874" s="44"/>
      <c r="I874" s="44"/>
      <c r="J874" s="44"/>
      <c r="K874" s="44"/>
      <c r="L874" s="44"/>
      <c r="M874" s="44"/>
      <c r="N874" s="44"/>
      <c r="O874" s="44"/>
      <c r="P874" s="44"/>
      <c r="Q874" s="44"/>
      <c r="R874" s="44"/>
      <c r="S874" s="44"/>
      <c r="T874" s="44"/>
      <c r="U874" s="44"/>
    </row>
    <row r="875" spans="1:21" ht="14" x14ac:dyDescent="0.15">
      <c r="A875" s="44"/>
      <c r="B875" s="44"/>
      <c r="C875" s="44"/>
      <c r="D875" s="44"/>
      <c r="E875" s="44"/>
      <c r="F875" s="44"/>
      <c r="G875" s="44"/>
      <c r="H875" s="44"/>
      <c r="I875" s="44"/>
      <c r="J875" s="44"/>
      <c r="K875" s="44"/>
      <c r="L875" s="44"/>
      <c r="M875" s="44"/>
      <c r="N875" s="44"/>
      <c r="O875" s="44"/>
      <c r="P875" s="44"/>
      <c r="Q875" s="44"/>
      <c r="R875" s="44"/>
      <c r="S875" s="44"/>
      <c r="T875" s="44"/>
      <c r="U875" s="44"/>
    </row>
    <row r="876" spans="1:21" ht="14" x14ac:dyDescent="0.15">
      <c r="A876" s="44"/>
      <c r="B876" s="44"/>
      <c r="C876" s="44"/>
      <c r="D876" s="44"/>
      <c r="E876" s="44"/>
      <c r="F876" s="44"/>
      <c r="G876" s="44"/>
      <c r="H876" s="44"/>
      <c r="I876" s="44"/>
      <c r="J876" s="44"/>
      <c r="K876" s="44"/>
      <c r="L876" s="44"/>
      <c r="M876" s="44"/>
      <c r="N876" s="44"/>
      <c r="O876" s="44"/>
      <c r="P876" s="44"/>
      <c r="Q876" s="44"/>
      <c r="R876" s="44"/>
      <c r="S876" s="44"/>
      <c r="T876" s="44"/>
      <c r="U876" s="44"/>
    </row>
    <row r="877" spans="1:21" ht="14" x14ac:dyDescent="0.15">
      <c r="A877" s="44"/>
      <c r="B877" s="44"/>
      <c r="C877" s="44"/>
      <c r="D877" s="44"/>
      <c r="E877" s="44"/>
      <c r="F877" s="44"/>
      <c r="G877" s="44"/>
      <c r="H877" s="44"/>
      <c r="I877" s="44"/>
      <c r="J877" s="44"/>
      <c r="K877" s="44"/>
      <c r="L877" s="44"/>
      <c r="M877" s="44"/>
      <c r="N877" s="44"/>
      <c r="O877" s="44"/>
      <c r="P877" s="44"/>
      <c r="Q877" s="44"/>
      <c r="R877" s="44"/>
      <c r="S877" s="44"/>
      <c r="T877" s="44"/>
      <c r="U877" s="44"/>
    </row>
    <row r="878" spans="1:21" ht="14" x14ac:dyDescent="0.15">
      <c r="A878" s="44"/>
      <c r="B878" s="44"/>
      <c r="C878" s="44"/>
      <c r="D878" s="44"/>
      <c r="E878" s="44"/>
      <c r="F878" s="44"/>
      <c r="G878" s="44"/>
      <c r="H878" s="44"/>
      <c r="I878" s="44"/>
      <c r="J878" s="44"/>
      <c r="K878" s="44"/>
      <c r="L878" s="44"/>
      <c r="M878" s="44"/>
      <c r="N878" s="44"/>
      <c r="O878" s="44"/>
      <c r="P878" s="44"/>
      <c r="Q878" s="44"/>
      <c r="R878" s="44"/>
      <c r="S878" s="44"/>
      <c r="T878" s="44"/>
      <c r="U878" s="44"/>
    </row>
    <row r="879" spans="1:21" ht="14" x14ac:dyDescent="0.15">
      <c r="A879" s="44"/>
      <c r="B879" s="44"/>
      <c r="C879" s="44"/>
      <c r="D879" s="44"/>
      <c r="E879" s="44"/>
      <c r="F879" s="44"/>
      <c r="G879" s="44"/>
      <c r="H879" s="44"/>
      <c r="I879" s="44"/>
      <c r="J879" s="44"/>
      <c r="K879" s="44"/>
      <c r="L879" s="44"/>
      <c r="M879" s="44"/>
      <c r="N879" s="44"/>
      <c r="O879" s="44"/>
      <c r="P879" s="44"/>
      <c r="Q879" s="44"/>
      <c r="R879" s="44"/>
      <c r="S879" s="44"/>
      <c r="T879" s="44"/>
      <c r="U879" s="44"/>
    </row>
    <row r="880" spans="1:21" ht="14" x14ac:dyDescent="0.15">
      <c r="A880" s="44"/>
      <c r="B880" s="44"/>
      <c r="C880" s="44"/>
      <c r="D880" s="44"/>
      <c r="E880" s="44"/>
      <c r="F880" s="44"/>
      <c r="G880" s="44"/>
      <c r="H880" s="44"/>
      <c r="I880" s="44"/>
      <c r="J880" s="44"/>
      <c r="K880" s="44"/>
      <c r="L880" s="44"/>
      <c r="M880" s="44"/>
      <c r="N880" s="44"/>
      <c r="O880" s="44"/>
      <c r="P880" s="44"/>
      <c r="Q880" s="44"/>
      <c r="R880" s="44"/>
      <c r="S880" s="44"/>
      <c r="T880" s="44"/>
      <c r="U880" s="44"/>
    </row>
    <row r="881" spans="1:21" ht="14" x14ac:dyDescent="0.15">
      <c r="A881" s="44"/>
      <c r="B881" s="44"/>
      <c r="C881" s="44"/>
      <c r="D881" s="44"/>
      <c r="E881" s="44"/>
      <c r="F881" s="44"/>
      <c r="G881" s="44"/>
      <c r="H881" s="44"/>
      <c r="I881" s="44"/>
      <c r="J881" s="44"/>
      <c r="K881" s="44"/>
      <c r="L881" s="44"/>
      <c r="M881" s="44"/>
      <c r="N881" s="44"/>
      <c r="O881" s="44"/>
      <c r="P881" s="44"/>
      <c r="Q881" s="44"/>
      <c r="R881" s="44"/>
      <c r="S881" s="44"/>
      <c r="T881" s="44"/>
      <c r="U881" s="44"/>
    </row>
    <row r="882" spans="1:21" ht="14" x14ac:dyDescent="0.15">
      <c r="A882" s="44"/>
      <c r="B882" s="44"/>
      <c r="C882" s="44"/>
      <c r="D882" s="44"/>
      <c r="E882" s="44"/>
      <c r="F882" s="44"/>
      <c r="G882" s="44"/>
      <c r="H882" s="44"/>
      <c r="I882" s="44"/>
      <c r="J882" s="44"/>
      <c r="K882" s="44"/>
      <c r="L882" s="44"/>
      <c r="M882" s="44"/>
      <c r="N882" s="44"/>
      <c r="O882" s="44"/>
      <c r="P882" s="44"/>
      <c r="Q882" s="44"/>
      <c r="R882" s="44"/>
      <c r="S882" s="44"/>
      <c r="T882" s="44"/>
      <c r="U882" s="44"/>
    </row>
    <row r="883" spans="1:21" ht="14" x14ac:dyDescent="0.15">
      <c r="A883" s="44"/>
      <c r="B883" s="44"/>
      <c r="C883" s="44"/>
      <c r="D883" s="44"/>
      <c r="E883" s="44"/>
      <c r="F883" s="44"/>
      <c r="G883" s="44"/>
      <c r="H883" s="44"/>
      <c r="I883" s="44"/>
      <c r="J883" s="44"/>
      <c r="K883" s="44"/>
      <c r="L883" s="44"/>
      <c r="M883" s="44"/>
      <c r="N883" s="44"/>
      <c r="O883" s="44"/>
      <c r="P883" s="44"/>
      <c r="Q883" s="44"/>
      <c r="R883" s="44"/>
      <c r="S883" s="44"/>
      <c r="T883" s="44"/>
      <c r="U883" s="44"/>
    </row>
    <row r="884" spans="1:21" ht="14" x14ac:dyDescent="0.15">
      <c r="A884" s="44"/>
      <c r="B884" s="44"/>
      <c r="C884" s="44"/>
      <c r="D884" s="44"/>
      <c r="E884" s="44"/>
      <c r="F884" s="44"/>
      <c r="G884" s="44"/>
      <c r="H884" s="44"/>
      <c r="I884" s="44"/>
      <c r="J884" s="44"/>
      <c r="K884" s="44"/>
      <c r="L884" s="44"/>
      <c r="M884" s="44"/>
      <c r="N884" s="44"/>
      <c r="O884" s="44"/>
      <c r="P884" s="44"/>
      <c r="Q884" s="44"/>
      <c r="R884" s="44"/>
      <c r="S884" s="44"/>
      <c r="T884" s="44"/>
      <c r="U884" s="44"/>
    </row>
    <row r="885" spans="1:21" ht="14" x14ac:dyDescent="0.15">
      <c r="A885" s="44"/>
      <c r="B885" s="44"/>
      <c r="C885" s="44"/>
      <c r="D885" s="44"/>
      <c r="E885" s="44"/>
      <c r="F885" s="44"/>
      <c r="G885" s="44"/>
      <c r="H885" s="44"/>
      <c r="I885" s="44"/>
      <c r="J885" s="44"/>
      <c r="K885" s="44"/>
      <c r="L885" s="44"/>
      <c r="M885" s="44"/>
      <c r="N885" s="44"/>
      <c r="O885" s="44"/>
      <c r="P885" s="44"/>
      <c r="Q885" s="44"/>
      <c r="R885" s="44"/>
      <c r="S885" s="44"/>
      <c r="T885" s="44"/>
      <c r="U885" s="44"/>
    </row>
    <row r="886" spans="1:21" ht="14" x14ac:dyDescent="0.15">
      <c r="A886" s="44"/>
      <c r="B886" s="44"/>
      <c r="C886" s="44"/>
      <c r="D886" s="44"/>
      <c r="E886" s="44"/>
      <c r="F886" s="44"/>
      <c r="G886" s="44"/>
      <c r="H886" s="44"/>
      <c r="I886" s="44"/>
      <c r="J886" s="44"/>
      <c r="K886" s="44"/>
      <c r="L886" s="44"/>
      <c r="M886" s="44"/>
      <c r="N886" s="44"/>
      <c r="O886" s="44"/>
      <c r="P886" s="44"/>
      <c r="Q886" s="44"/>
      <c r="R886" s="44"/>
      <c r="S886" s="44"/>
      <c r="T886" s="44"/>
      <c r="U886" s="44"/>
    </row>
    <row r="887" spans="1:21" ht="14" x14ac:dyDescent="0.15">
      <c r="A887" s="44"/>
      <c r="B887" s="44"/>
      <c r="C887" s="44"/>
      <c r="D887" s="44"/>
      <c r="E887" s="44"/>
      <c r="F887" s="44"/>
      <c r="G887" s="44"/>
      <c r="H887" s="44"/>
      <c r="I887" s="44"/>
      <c r="J887" s="44"/>
      <c r="K887" s="44"/>
      <c r="L887" s="44"/>
      <c r="M887" s="44"/>
      <c r="N887" s="44"/>
      <c r="O887" s="44"/>
      <c r="P887" s="44"/>
      <c r="Q887" s="44"/>
      <c r="R887" s="44"/>
      <c r="S887" s="44"/>
      <c r="T887" s="44"/>
      <c r="U887" s="44"/>
    </row>
    <row r="888" spans="1:21" ht="14" x14ac:dyDescent="0.15">
      <c r="A888" s="44"/>
      <c r="B888" s="44"/>
      <c r="C888" s="44"/>
      <c r="D888" s="44"/>
      <c r="E888" s="44"/>
      <c r="F888" s="44"/>
      <c r="G888" s="44"/>
      <c r="H888" s="44"/>
      <c r="I888" s="44"/>
      <c r="J888" s="44"/>
      <c r="K888" s="44"/>
      <c r="L888" s="44"/>
      <c r="M888" s="44"/>
      <c r="N888" s="44"/>
      <c r="O888" s="44"/>
      <c r="P888" s="44"/>
      <c r="Q888" s="44"/>
      <c r="R888" s="44"/>
      <c r="S888" s="44"/>
      <c r="T888" s="44"/>
      <c r="U888" s="44"/>
    </row>
    <row r="889" spans="1:21" ht="14" x14ac:dyDescent="0.15">
      <c r="A889" s="44"/>
      <c r="B889" s="44"/>
      <c r="C889" s="44"/>
      <c r="D889" s="44"/>
      <c r="E889" s="44"/>
      <c r="F889" s="44"/>
      <c r="G889" s="44"/>
      <c r="H889" s="44"/>
      <c r="I889" s="44"/>
      <c r="J889" s="44"/>
      <c r="K889" s="44"/>
      <c r="L889" s="44"/>
      <c r="M889" s="44"/>
      <c r="N889" s="44"/>
      <c r="O889" s="44"/>
      <c r="P889" s="44"/>
      <c r="Q889" s="44"/>
      <c r="R889" s="44"/>
      <c r="S889" s="44"/>
      <c r="T889" s="44"/>
      <c r="U889" s="44"/>
    </row>
    <row r="890" spans="1:21" ht="14" x14ac:dyDescent="0.15">
      <c r="A890" s="44"/>
      <c r="B890" s="44"/>
      <c r="C890" s="44"/>
      <c r="D890" s="44"/>
      <c r="E890" s="44"/>
      <c r="F890" s="44"/>
      <c r="G890" s="44"/>
      <c r="H890" s="44"/>
      <c r="I890" s="44"/>
      <c r="J890" s="44"/>
      <c r="K890" s="44"/>
      <c r="L890" s="44"/>
      <c r="M890" s="44"/>
      <c r="N890" s="44"/>
      <c r="O890" s="44"/>
      <c r="P890" s="44"/>
      <c r="Q890" s="44"/>
      <c r="R890" s="44"/>
      <c r="S890" s="44"/>
      <c r="T890" s="44"/>
      <c r="U890" s="44"/>
    </row>
    <row r="891" spans="1:21" ht="14" x14ac:dyDescent="0.15">
      <c r="A891" s="44"/>
      <c r="B891" s="44"/>
      <c r="C891" s="44"/>
      <c r="D891" s="44"/>
      <c r="E891" s="44"/>
      <c r="F891" s="44"/>
      <c r="G891" s="44"/>
      <c r="H891" s="44"/>
      <c r="I891" s="44"/>
      <c r="J891" s="44"/>
      <c r="K891" s="44"/>
      <c r="L891" s="44"/>
      <c r="M891" s="44"/>
      <c r="N891" s="44"/>
      <c r="O891" s="44"/>
      <c r="P891" s="44"/>
      <c r="Q891" s="44"/>
      <c r="R891" s="44"/>
      <c r="S891" s="44"/>
      <c r="T891" s="44"/>
      <c r="U891" s="44"/>
    </row>
    <row r="892" spans="1:21" ht="14" x14ac:dyDescent="0.15">
      <c r="A892" s="44"/>
      <c r="B892" s="44"/>
      <c r="C892" s="44"/>
      <c r="D892" s="44"/>
      <c r="E892" s="44"/>
      <c r="F892" s="44"/>
      <c r="G892" s="44"/>
      <c r="H892" s="44"/>
      <c r="I892" s="44"/>
      <c r="J892" s="44"/>
      <c r="K892" s="44"/>
      <c r="L892" s="44"/>
      <c r="M892" s="44"/>
      <c r="N892" s="44"/>
      <c r="O892" s="44"/>
      <c r="P892" s="44"/>
      <c r="Q892" s="44"/>
      <c r="R892" s="44"/>
      <c r="S892" s="44"/>
      <c r="T892" s="44"/>
      <c r="U892" s="44"/>
    </row>
    <row r="893" spans="1:21" ht="14" x14ac:dyDescent="0.15">
      <c r="A893" s="44"/>
      <c r="B893" s="44"/>
      <c r="C893" s="44"/>
      <c r="D893" s="44"/>
      <c r="E893" s="44"/>
      <c r="F893" s="44"/>
      <c r="G893" s="44"/>
      <c r="H893" s="44"/>
      <c r="I893" s="44"/>
      <c r="J893" s="44"/>
      <c r="K893" s="44"/>
      <c r="L893" s="44"/>
      <c r="M893" s="44"/>
      <c r="N893" s="44"/>
      <c r="O893" s="44"/>
      <c r="P893" s="44"/>
      <c r="Q893" s="44"/>
      <c r="R893" s="44"/>
      <c r="S893" s="44"/>
      <c r="T893" s="44"/>
      <c r="U893" s="44"/>
    </row>
    <row r="894" spans="1:21" ht="14" x14ac:dyDescent="0.15">
      <c r="A894" s="44"/>
      <c r="B894" s="44"/>
      <c r="C894" s="44"/>
      <c r="D894" s="44"/>
      <c r="E894" s="44"/>
      <c r="F894" s="44"/>
      <c r="G894" s="44"/>
      <c r="H894" s="44"/>
      <c r="I894" s="44"/>
      <c r="J894" s="44"/>
      <c r="K894" s="44"/>
      <c r="L894" s="44"/>
      <c r="M894" s="44"/>
      <c r="N894" s="44"/>
      <c r="O894" s="44"/>
      <c r="P894" s="44"/>
      <c r="Q894" s="44"/>
      <c r="R894" s="44"/>
      <c r="S894" s="44"/>
      <c r="T894" s="44"/>
      <c r="U894" s="44"/>
    </row>
    <row r="895" spans="1:21" ht="14" x14ac:dyDescent="0.15">
      <c r="A895" s="44"/>
      <c r="B895" s="44"/>
      <c r="C895" s="44"/>
      <c r="D895" s="44"/>
      <c r="E895" s="44"/>
      <c r="F895" s="44"/>
      <c r="G895" s="44"/>
      <c r="H895" s="44"/>
      <c r="I895" s="44"/>
      <c r="J895" s="44"/>
      <c r="K895" s="44"/>
      <c r="L895" s="44"/>
      <c r="M895" s="44"/>
      <c r="N895" s="44"/>
      <c r="O895" s="44"/>
      <c r="P895" s="44"/>
      <c r="Q895" s="44"/>
      <c r="R895" s="44"/>
      <c r="S895" s="44"/>
      <c r="T895" s="44"/>
      <c r="U895" s="44"/>
    </row>
    <row r="896" spans="1:21" ht="14" x14ac:dyDescent="0.15">
      <c r="A896" s="44"/>
      <c r="B896" s="44"/>
      <c r="C896" s="44"/>
      <c r="D896" s="44"/>
      <c r="E896" s="44"/>
      <c r="F896" s="44"/>
      <c r="G896" s="44"/>
      <c r="H896" s="44"/>
      <c r="I896" s="44"/>
      <c r="J896" s="44"/>
      <c r="K896" s="44"/>
      <c r="L896" s="44"/>
      <c r="M896" s="44"/>
      <c r="N896" s="44"/>
      <c r="O896" s="44"/>
      <c r="P896" s="44"/>
      <c r="Q896" s="44"/>
      <c r="R896" s="44"/>
      <c r="S896" s="44"/>
      <c r="T896" s="44"/>
      <c r="U896" s="44"/>
    </row>
    <row r="897" spans="1:21" ht="14" x14ac:dyDescent="0.15">
      <c r="A897" s="44"/>
      <c r="B897" s="44"/>
      <c r="C897" s="44"/>
      <c r="D897" s="44"/>
      <c r="E897" s="44"/>
      <c r="F897" s="44"/>
      <c r="G897" s="44"/>
      <c r="H897" s="44"/>
      <c r="I897" s="44"/>
      <c r="J897" s="44"/>
      <c r="K897" s="44"/>
      <c r="L897" s="44"/>
      <c r="M897" s="44"/>
      <c r="N897" s="44"/>
      <c r="O897" s="44"/>
      <c r="P897" s="44"/>
      <c r="Q897" s="44"/>
      <c r="R897" s="44"/>
      <c r="S897" s="44"/>
      <c r="T897" s="44"/>
      <c r="U897" s="44"/>
    </row>
    <row r="898" spans="1:21" ht="14" x14ac:dyDescent="0.15">
      <c r="A898" s="44"/>
      <c r="B898" s="44"/>
      <c r="C898" s="44"/>
      <c r="D898" s="44"/>
      <c r="E898" s="44"/>
      <c r="F898" s="44"/>
      <c r="G898" s="44"/>
      <c r="H898" s="44"/>
      <c r="I898" s="44"/>
      <c r="J898" s="44"/>
      <c r="K898" s="44"/>
      <c r="L898" s="44"/>
      <c r="M898" s="44"/>
      <c r="N898" s="44"/>
      <c r="O898" s="44"/>
      <c r="P898" s="44"/>
      <c r="Q898" s="44"/>
      <c r="R898" s="44"/>
      <c r="S898" s="44"/>
      <c r="T898" s="44"/>
      <c r="U898" s="44"/>
    </row>
    <row r="899" spans="1:21" ht="14" x14ac:dyDescent="0.15">
      <c r="A899" s="44"/>
      <c r="B899" s="44"/>
      <c r="C899" s="44"/>
      <c r="D899" s="44"/>
      <c r="E899" s="44"/>
      <c r="F899" s="44"/>
      <c r="G899" s="44"/>
      <c r="H899" s="44"/>
      <c r="I899" s="44"/>
      <c r="J899" s="44"/>
      <c r="K899" s="44"/>
      <c r="L899" s="44"/>
      <c r="M899" s="44"/>
      <c r="N899" s="44"/>
      <c r="O899" s="44"/>
      <c r="P899" s="44"/>
      <c r="Q899" s="44"/>
      <c r="R899" s="44"/>
      <c r="S899" s="44"/>
      <c r="T899" s="44"/>
      <c r="U899" s="44"/>
    </row>
    <row r="900" spans="1:21" ht="14" x14ac:dyDescent="0.15">
      <c r="A900" s="44"/>
      <c r="B900" s="44"/>
      <c r="C900" s="44"/>
      <c r="D900" s="44"/>
      <c r="E900" s="44"/>
      <c r="F900" s="44"/>
      <c r="G900" s="44"/>
      <c r="H900" s="44"/>
      <c r="I900" s="44"/>
      <c r="J900" s="44"/>
      <c r="K900" s="44"/>
      <c r="L900" s="44"/>
      <c r="M900" s="44"/>
      <c r="N900" s="44"/>
      <c r="O900" s="44"/>
      <c r="P900" s="44"/>
      <c r="Q900" s="44"/>
      <c r="R900" s="44"/>
      <c r="S900" s="44"/>
      <c r="T900" s="44"/>
      <c r="U900" s="44"/>
    </row>
    <row r="901" spans="1:21" ht="14" x14ac:dyDescent="0.15">
      <c r="A901" s="44"/>
      <c r="B901" s="44"/>
      <c r="C901" s="44"/>
      <c r="D901" s="44"/>
      <c r="E901" s="44"/>
      <c r="F901" s="44"/>
      <c r="G901" s="44"/>
      <c r="H901" s="44"/>
      <c r="I901" s="44"/>
      <c r="J901" s="44"/>
      <c r="K901" s="44"/>
      <c r="L901" s="44"/>
      <c r="M901" s="44"/>
      <c r="N901" s="44"/>
      <c r="O901" s="44"/>
      <c r="P901" s="44"/>
      <c r="Q901" s="44"/>
      <c r="R901" s="44"/>
      <c r="S901" s="44"/>
      <c r="T901" s="44"/>
      <c r="U901" s="44"/>
    </row>
    <row r="902" spans="1:21" ht="14" x14ac:dyDescent="0.15">
      <c r="A902" s="44"/>
      <c r="B902" s="44"/>
      <c r="C902" s="44"/>
      <c r="D902" s="44"/>
      <c r="E902" s="44"/>
      <c r="F902" s="44"/>
      <c r="G902" s="44"/>
      <c r="H902" s="44"/>
      <c r="I902" s="44"/>
      <c r="J902" s="44"/>
      <c r="K902" s="44"/>
      <c r="L902" s="44"/>
      <c r="M902" s="44"/>
      <c r="N902" s="44"/>
      <c r="O902" s="44"/>
      <c r="P902" s="44"/>
      <c r="Q902" s="44"/>
      <c r="R902" s="44"/>
      <c r="S902" s="44"/>
      <c r="T902" s="44"/>
      <c r="U902" s="44"/>
    </row>
    <row r="903" spans="1:21" ht="14" x14ac:dyDescent="0.15">
      <c r="A903" s="44"/>
      <c r="B903" s="44"/>
      <c r="C903" s="44"/>
      <c r="D903" s="44"/>
      <c r="E903" s="44"/>
      <c r="F903" s="44"/>
      <c r="G903" s="44"/>
      <c r="H903" s="44"/>
      <c r="I903" s="44"/>
      <c r="J903" s="44"/>
      <c r="K903" s="44"/>
      <c r="L903" s="44"/>
      <c r="M903" s="44"/>
      <c r="N903" s="44"/>
      <c r="O903" s="44"/>
      <c r="P903" s="44"/>
      <c r="Q903" s="44"/>
      <c r="R903" s="44"/>
      <c r="S903" s="44"/>
      <c r="T903" s="44"/>
      <c r="U903" s="44"/>
    </row>
    <row r="904" spans="1:21" ht="14" x14ac:dyDescent="0.15">
      <c r="A904" s="44"/>
      <c r="B904" s="44"/>
      <c r="C904" s="44"/>
      <c r="D904" s="44"/>
      <c r="E904" s="44"/>
      <c r="F904" s="44"/>
      <c r="G904" s="44"/>
      <c r="H904" s="44"/>
      <c r="I904" s="44"/>
      <c r="J904" s="44"/>
      <c r="K904" s="44"/>
      <c r="L904" s="44"/>
      <c r="M904" s="44"/>
      <c r="N904" s="44"/>
      <c r="O904" s="44"/>
      <c r="P904" s="44"/>
      <c r="Q904" s="44"/>
      <c r="R904" s="44"/>
      <c r="S904" s="44"/>
      <c r="T904" s="44"/>
      <c r="U904" s="44"/>
    </row>
    <row r="905" spans="1:21" ht="14" x14ac:dyDescent="0.15">
      <c r="A905" s="44"/>
      <c r="B905" s="44"/>
      <c r="C905" s="44"/>
      <c r="D905" s="44"/>
      <c r="E905" s="44"/>
      <c r="F905" s="44"/>
      <c r="G905" s="44"/>
      <c r="H905" s="44"/>
      <c r="I905" s="44"/>
      <c r="J905" s="44"/>
      <c r="K905" s="44"/>
      <c r="L905" s="44"/>
      <c r="M905" s="44"/>
      <c r="N905" s="44"/>
      <c r="O905" s="44"/>
      <c r="P905" s="44"/>
      <c r="Q905" s="44"/>
      <c r="R905" s="44"/>
      <c r="S905" s="44"/>
      <c r="T905" s="44"/>
      <c r="U905" s="44"/>
    </row>
    <row r="906" spans="1:21" ht="14" x14ac:dyDescent="0.15">
      <c r="A906" s="44"/>
      <c r="B906" s="44"/>
      <c r="C906" s="44"/>
      <c r="D906" s="44"/>
      <c r="E906" s="44"/>
      <c r="F906" s="44"/>
      <c r="G906" s="44"/>
      <c r="H906" s="44"/>
      <c r="I906" s="44"/>
      <c r="J906" s="44"/>
      <c r="K906" s="44"/>
      <c r="L906" s="44"/>
      <c r="M906" s="44"/>
      <c r="N906" s="44"/>
      <c r="O906" s="44"/>
      <c r="P906" s="44"/>
      <c r="Q906" s="44"/>
      <c r="R906" s="44"/>
      <c r="S906" s="44"/>
      <c r="T906" s="44"/>
      <c r="U906" s="44"/>
    </row>
    <row r="907" spans="1:21" ht="14" x14ac:dyDescent="0.15">
      <c r="A907" s="44"/>
      <c r="B907" s="44"/>
      <c r="C907" s="44"/>
      <c r="D907" s="44"/>
      <c r="E907" s="44"/>
      <c r="F907" s="44"/>
      <c r="G907" s="44"/>
      <c r="H907" s="44"/>
      <c r="I907" s="44"/>
      <c r="J907" s="44"/>
      <c r="K907" s="44"/>
      <c r="L907" s="44"/>
      <c r="M907" s="44"/>
      <c r="N907" s="44"/>
      <c r="O907" s="44"/>
      <c r="P907" s="44"/>
      <c r="Q907" s="44"/>
      <c r="R907" s="44"/>
      <c r="S907" s="44"/>
      <c r="T907" s="44"/>
      <c r="U907" s="44"/>
    </row>
    <row r="908" spans="1:21" ht="14" x14ac:dyDescent="0.15">
      <c r="A908" s="44"/>
      <c r="B908" s="44"/>
      <c r="C908" s="44"/>
      <c r="D908" s="44"/>
      <c r="E908" s="44"/>
      <c r="F908" s="44"/>
      <c r="G908" s="44"/>
      <c r="H908" s="44"/>
      <c r="I908" s="44"/>
      <c r="J908" s="44"/>
      <c r="K908" s="44"/>
      <c r="L908" s="44"/>
      <c r="M908" s="44"/>
      <c r="N908" s="44"/>
      <c r="O908" s="44"/>
      <c r="P908" s="44"/>
      <c r="Q908" s="44"/>
      <c r="R908" s="44"/>
      <c r="S908" s="44"/>
      <c r="T908" s="44"/>
      <c r="U908" s="44"/>
    </row>
    <row r="909" spans="1:21" ht="14" x14ac:dyDescent="0.15">
      <c r="A909" s="44"/>
      <c r="B909" s="44"/>
      <c r="C909" s="44"/>
      <c r="D909" s="44"/>
      <c r="E909" s="44"/>
      <c r="F909" s="44"/>
      <c r="G909" s="44"/>
      <c r="H909" s="44"/>
      <c r="I909" s="44"/>
      <c r="J909" s="44"/>
      <c r="K909" s="44"/>
      <c r="L909" s="44"/>
      <c r="M909" s="44"/>
      <c r="N909" s="44"/>
      <c r="O909" s="44"/>
      <c r="P909" s="44"/>
      <c r="Q909" s="44"/>
      <c r="R909" s="44"/>
      <c r="S909" s="44"/>
      <c r="T909" s="44"/>
      <c r="U909" s="44"/>
    </row>
    <row r="910" spans="1:21" ht="14" x14ac:dyDescent="0.15">
      <c r="A910" s="44"/>
      <c r="B910" s="44"/>
      <c r="C910" s="44"/>
      <c r="D910" s="44"/>
      <c r="E910" s="44"/>
      <c r="F910" s="44"/>
      <c r="G910" s="44"/>
      <c r="H910" s="44"/>
      <c r="I910" s="44"/>
      <c r="J910" s="44"/>
      <c r="K910" s="44"/>
      <c r="L910" s="44"/>
      <c r="M910" s="44"/>
      <c r="N910" s="44"/>
      <c r="O910" s="44"/>
      <c r="P910" s="44"/>
      <c r="Q910" s="44"/>
      <c r="R910" s="44"/>
      <c r="S910" s="44"/>
      <c r="T910" s="44"/>
      <c r="U910" s="44"/>
    </row>
    <row r="911" spans="1:21" ht="14" x14ac:dyDescent="0.15">
      <c r="A911" s="44"/>
      <c r="B911" s="44"/>
      <c r="C911" s="44"/>
      <c r="D911" s="44"/>
      <c r="E911" s="44"/>
      <c r="F911" s="44"/>
      <c r="G911" s="44"/>
      <c r="H911" s="44"/>
      <c r="I911" s="44"/>
      <c r="J911" s="44"/>
      <c r="K911" s="44"/>
      <c r="L911" s="44"/>
      <c r="M911" s="44"/>
      <c r="N911" s="44"/>
      <c r="O911" s="44"/>
      <c r="P911" s="44"/>
      <c r="Q911" s="44"/>
      <c r="R911" s="44"/>
      <c r="S911" s="44"/>
      <c r="T911" s="44"/>
      <c r="U911" s="44"/>
    </row>
    <row r="912" spans="1:21" ht="14" x14ac:dyDescent="0.15">
      <c r="A912" s="44"/>
      <c r="B912" s="44"/>
      <c r="C912" s="44"/>
      <c r="D912" s="44"/>
      <c r="E912" s="44"/>
      <c r="F912" s="44"/>
      <c r="G912" s="44"/>
      <c r="H912" s="44"/>
      <c r="I912" s="44"/>
      <c r="J912" s="44"/>
      <c r="K912" s="44"/>
      <c r="L912" s="44"/>
      <c r="M912" s="44"/>
      <c r="N912" s="44"/>
      <c r="O912" s="44"/>
      <c r="P912" s="44"/>
      <c r="Q912" s="44"/>
      <c r="R912" s="44"/>
      <c r="S912" s="44"/>
      <c r="T912" s="44"/>
      <c r="U912" s="44"/>
    </row>
    <row r="913" spans="1:21" ht="14" x14ac:dyDescent="0.15">
      <c r="A913" s="44"/>
      <c r="B913" s="44"/>
      <c r="C913" s="44"/>
      <c r="D913" s="44"/>
      <c r="E913" s="44"/>
      <c r="F913" s="44"/>
      <c r="G913" s="44"/>
      <c r="H913" s="44"/>
      <c r="I913" s="44"/>
      <c r="J913" s="44"/>
      <c r="K913" s="44"/>
      <c r="L913" s="44"/>
      <c r="M913" s="44"/>
      <c r="N913" s="44"/>
      <c r="O913" s="44"/>
      <c r="P913" s="44"/>
      <c r="Q913" s="44"/>
      <c r="R913" s="44"/>
      <c r="S913" s="44"/>
      <c r="T913" s="44"/>
      <c r="U913" s="44"/>
    </row>
    <row r="914" spans="1:21" ht="14" x14ac:dyDescent="0.15">
      <c r="A914" s="44"/>
      <c r="B914" s="44"/>
      <c r="C914" s="44"/>
      <c r="D914" s="44"/>
      <c r="E914" s="44"/>
      <c r="F914" s="44"/>
      <c r="G914" s="44"/>
      <c r="H914" s="44"/>
      <c r="I914" s="44"/>
      <c r="J914" s="44"/>
      <c r="K914" s="44"/>
      <c r="L914" s="44"/>
      <c r="M914" s="44"/>
      <c r="N914" s="44"/>
      <c r="O914" s="44"/>
      <c r="P914" s="44"/>
      <c r="Q914" s="44"/>
      <c r="R914" s="44"/>
      <c r="S914" s="44"/>
      <c r="T914" s="44"/>
      <c r="U914" s="44"/>
    </row>
    <row r="915" spans="1:21" ht="14" x14ac:dyDescent="0.15">
      <c r="A915" s="44"/>
      <c r="B915" s="44"/>
      <c r="C915" s="44"/>
      <c r="D915" s="44"/>
      <c r="E915" s="44"/>
      <c r="F915" s="44"/>
      <c r="G915" s="44"/>
      <c r="H915" s="44"/>
      <c r="I915" s="44"/>
      <c r="J915" s="44"/>
      <c r="K915" s="44"/>
      <c r="L915" s="44"/>
      <c r="M915" s="44"/>
      <c r="N915" s="44"/>
      <c r="O915" s="44"/>
      <c r="P915" s="44"/>
      <c r="Q915" s="44"/>
      <c r="R915" s="44"/>
      <c r="S915" s="44"/>
      <c r="T915" s="44"/>
      <c r="U915" s="44"/>
    </row>
    <row r="916" spans="1:21" ht="14" x14ac:dyDescent="0.15">
      <c r="A916" s="44"/>
      <c r="B916" s="44"/>
      <c r="C916" s="44"/>
      <c r="D916" s="44"/>
      <c r="E916" s="44"/>
      <c r="F916" s="44"/>
      <c r="G916" s="44"/>
      <c r="H916" s="44"/>
      <c r="I916" s="44"/>
      <c r="J916" s="44"/>
      <c r="K916" s="44"/>
      <c r="L916" s="44"/>
      <c r="M916" s="44"/>
      <c r="N916" s="44"/>
      <c r="O916" s="44"/>
      <c r="P916" s="44"/>
      <c r="Q916" s="44"/>
      <c r="R916" s="44"/>
      <c r="S916" s="44"/>
      <c r="T916" s="44"/>
      <c r="U916" s="44"/>
    </row>
    <row r="917" spans="1:21" ht="14" x14ac:dyDescent="0.15">
      <c r="A917" s="44"/>
      <c r="B917" s="44"/>
      <c r="C917" s="44"/>
      <c r="D917" s="44"/>
      <c r="E917" s="44"/>
      <c r="F917" s="44"/>
      <c r="G917" s="44"/>
      <c r="H917" s="44"/>
      <c r="I917" s="44"/>
      <c r="J917" s="44"/>
      <c r="K917" s="44"/>
      <c r="L917" s="44"/>
      <c r="M917" s="44"/>
      <c r="N917" s="44"/>
      <c r="O917" s="44"/>
      <c r="P917" s="44"/>
      <c r="Q917" s="44"/>
      <c r="R917" s="44"/>
      <c r="S917" s="44"/>
      <c r="T917" s="44"/>
      <c r="U917" s="44"/>
    </row>
    <row r="918" spans="1:21" ht="14" x14ac:dyDescent="0.15">
      <c r="A918" s="44"/>
      <c r="B918" s="44"/>
      <c r="C918" s="44"/>
      <c r="D918" s="44"/>
      <c r="E918" s="44"/>
      <c r="F918" s="44"/>
      <c r="G918" s="44"/>
      <c r="H918" s="44"/>
      <c r="I918" s="44"/>
      <c r="J918" s="44"/>
      <c r="K918" s="44"/>
      <c r="L918" s="44"/>
      <c r="M918" s="44"/>
      <c r="N918" s="44"/>
      <c r="O918" s="44"/>
      <c r="P918" s="44"/>
      <c r="Q918" s="44"/>
      <c r="R918" s="44"/>
      <c r="S918" s="44"/>
      <c r="T918" s="44"/>
      <c r="U918" s="44"/>
    </row>
    <row r="919" spans="1:21" ht="14" x14ac:dyDescent="0.15">
      <c r="A919" s="44"/>
      <c r="B919" s="44"/>
      <c r="C919" s="44"/>
      <c r="D919" s="44"/>
      <c r="E919" s="44"/>
      <c r="F919" s="44"/>
      <c r="G919" s="44"/>
      <c r="H919" s="44"/>
      <c r="I919" s="44"/>
      <c r="J919" s="44"/>
      <c r="K919" s="44"/>
      <c r="L919" s="44"/>
      <c r="M919" s="44"/>
      <c r="N919" s="44"/>
      <c r="O919" s="44"/>
      <c r="P919" s="44"/>
      <c r="Q919" s="44"/>
      <c r="R919" s="44"/>
      <c r="S919" s="44"/>
      <c r="T919" s="44"/>
      <c r="U919" s="44"/>
    </row>
    <row r="920" spans="1:21" ht="14" x14ac:dyDescent="0.15">
      <c r="A920" s="44"/>
      <c r="B920" s="44"/>
      <c r="C920" s="44"/>
      <c r="D920" s="44"/>
      <c r="E920" s="44"/>
      <c r="F920" s="44"/>
      <c r="G920" s="44"/>
      <c r="H920" s="44"/>
      <c r="I920" s="44"/>
      <c r="J920" s="44"/>
      <c r="K920" s="44"/>
      <c r="L920" s="44"/>
      <c r="M920" s="44"/>
      <c r="N920" s="44"/>
      <c r="O920" s="44"/>
      <c r="P920" s="44"/>
      <c r="Q920" s="44"/>
      <c r="R920" s="44"/>
      <c r="S920" s="44"/>
      <c r="T920" s="44"/>
      <c r="U920" s="44"/>
    </row>
    <row r="921" spans="1:21" ht="14" x14ac:dyDescent="0.15">
      <c r="A921" s="44"/>
      <c r="B921" s="44"/>
      <c r="C921" s="44"/>
      <c r="D921" s="44"/>
      <c r="E921" s="44"/>
      <c r="F921" s="44"/>
      <c r="G921" s="44"/>
      <c r="H921" s="44"/>
      <c r="I921" s="44"/>
      <c r="J921" s="44"/>
      <c r="K921" s="44"/>
      <c r="L921" s="44"/>
      <c r="M921" s="44"/>
      <c r="N921" s="44"/>
      <c r="O921" s="44"/>
      <c r="P921" s="44"/>
      <c r="Q921" s="44"/>
      <c r="R921" s="44"/>
      <c r="S921" s="44"/>
      <c r="T921" s="44"/>
      <c r="U921" s="44"/>
    </row>
    <row r="922" spans="1:21" ht="14" x14ac:dyDescent="0.15">
      <c r="A922" s="44"/>
      <c r="B922" s="44"/>
      <c r="C922" s="44"/>
      <c r="D922" s="44"/>
      <c r="E922" s="44"/>
      <c r="F922" s="44"/>
      <c r="G922" s="44"/>
      <c r="H922" s="44"/>
      <c r="I922" s="44"/>
      <c r="J922" s="44"/>
      <c r="K922" s="44"/>
      <c r="L922" s="44"/>
      <c r="M922" s="44"/>
      <c r="N922" s="44"/>
      <c r="O922" s="44"/>
      <c r="P922" s="44"/>
      <c r="Q922" s="44"/>
      <c r="R922" s="44"/>
      <c r="S922" s="44"/>
      <c r="T922" s="44"/>
      <c r="U922" s="44"/>
    </row>
    <row r="923" spans="1:21" ht="14" x14ac:dyDescent="0.15">
      <c r="A923" s="44"/>
      <c r="B923" s="44"/>
      <c r="C923" s="44"/>
      <c r="D923" s="44"/>
      <c r="E923" s="44"/>
      <c r="F923" s="44"/>
      <c r="G923" s="44"/>
      <c r="H923" s="44"/>
      <c r="I923" s="44"/>
      <c r="J923" s="44"/>
      <c r="K923" s="44"/>
      <c r="L923" s="44"/>
      <c r="M923" s="44"/>
      <c r="N923" s="44"/>
      <c r="O923" s="44"/>
      <c r="P923" s="44"/>
      <c r="Q923" s="44"/>
      <c r="R923" s="44"/>
      <c r="S923" s="44"/>
      <c r="T923" s="44"/>
      <c r="U923" s="44"/>
    </row>
    <row r="924" spans="1:21" ht="14" x14ac:dyDescent="0.15">
      <c r="A924" s="44"/>
      <c r="B924" s="44"/>
      <c r="C924" s="44"/>
      <c r="D924" s="44"/>
      <c r="E924" s="44"/>
      <c r="F924" s="44"/>
      <c r="G924" s="44"/>
      <c r="H924" s="44"/>
      <c r="I924" s="44"/>
      <c r="J924" s="44"/>
      <c r="K924" s="44"/>
      <c r="L924" s="44"/>
      <c r="M924" s="44"/>
      <c r="N924" s="44"/>
      <c r="O924" s="44"/>
      <c r="P924" s="44"/>
      <c r="Q924" s="44"/>
      <c r="R924" s="44"/>
      <c r="S924" s="44"/>
      <c r="T924" s="44"/>
      <c r="U924" s="44"/>
    </row>
    <row r="925" spans="1:21" ht="14" x14ac:dyDescent="0.15">
      <c r="A925" s="44"/>
      <c r="B925" s="44"/>
      <c r="C925" s="44"/>
      <c r="D925" s="44"/>
      <c r="E925" s="44"/>
      <c r="F925" s="44"/>
      <c r="G925" s="44"/>
      <c r="H925" s="44"/>
      <c r="I925" s="44"/>
      <c r="J925" s="44"/>
      <c r="K925" s="44"/>
      <c r="L925" s="44"/>
      <c r="M925" s="44"/>
      <c r="N925" s="44"/>
      <c r="O925" s="44"/>
      <c r="P925" s="44"/>
      <c r="Q925" s="44"/>
      <c r="R925" s="44"/>
      <c r="S925" s="44"/>
      <c r="T925" s="44"/>
      <c r="U925" s="44"/>
    </row>
    <row r="926" spans="1:21" ht="14" x14ac:dyDescent="0.15">
      <c r="A926" s="44"/>
      <c r="B926" s="44"/>
      <c r="C926" s="44"/>
      <c r="D926" s="44"/>
      <c r="E926" s="44"/>
      <c r="F926" s="44"/>
      <c r="G926" s="44"/>
      <c r="H926" s="44"/>
      <c r="I926" s="44"/>
      <c r="J926" s="44"/>
      <c r="K926" s="44"/>
      <c r="L926" s="44"/>
      <c r="M926" s="44"/>
      <c r="N926" s="44"/>
      <c r="O926" s="44"/>
      <c r="P926" s="44"/>
      <c r="Q926" s="44"/>
      <c r="R926" s="44"/>
      <c r="S926" s="44"/>
      <c r="T926" s="44"/>
      <c r="U926" s="44"/>
    </row>
    <row r="927" spans="1:21" ht="14" x14ac:dyDescent="0.15">
      <c r="A927" s="44"/>
      <c r="B927" s="44"/>
      <c r="C927" s="44"/>
      <c r="D927" s="44"/>
      <c r="E927" s="44"/>
      <c r="F927" s="44"/>
      <c r="G927" s="44"/>
      <c r="H927" s="44"/>
      <c r="I927" s="44"/>
      <c r="J927" s="44"/>
      <c r="K927" s="44"/>
      <c r="L927" s="44"/>
      <c r="M927" s="44"/>
      <c r="N927" s="44"/>
      <c r="O927" s="44"/>
      <c r="P927" s="44"/>
      <c r="Q927" s="44"/>
      <c r="R927" s="44"/>
      <c r="S927" s="44"/>
      <c r="T927" s="44"/>
      <c r="U927" s="44"/>
    </row>
    <row r="928" spans="1:21" ht="14" x14ac:dyDescent="0.15">
      <c r="A928" s="44"/>
      <c r="B928" s="44"/>
      <c r="C928" s="44"/>
      <c r="D928" s="44"/>
      <c r="E928" s="44"/>
      <c r="F928" s="44"/>
      <c r="G928" s="44"/>
      <c r="H928" s="44"/>
      <c r="I928" s="44"/>
      <c r="J928" s="44"/>
      <c r="K928" s="44"/>
      <c r="L928" s="44"/>
      <c r="M928" s="44"/>
      <c r="N928" s="44"/>
      <c r="O928" s="44"/>
      <c r="P928" s="44"/>
      <c r="Q928" s="44"/>
      <c r="R928" s="44"/>
      <c r="S928" s="44"/>
      <c r="T928" s="44"/>
      <c r="U928" s="44"/>
    </row>
    <row r="929" spans="1:21" ht="14" x14ac:dyDescent="0.15">
      <c r="A929" s="44"/>
      <c r="B929" s="44"/>
      <c r="C929" s="44"/>
      <c r="D929" s="44"/>
      <c r="E929" s="44"/>
      <c r="F929" s="44"/>
      <c r="G929" s="44"/>
      <c r="H929" s="44"/>
      <c r="I929" s="44"/>
      <c r="J929" s="44"/>
      <c r="K929" s="44"/>
      <c r="L929" s="44"/>
      <c r="M929" s="44"/>
      <c r="N929" s="44"/>
      <c r="O929" s="44"/>
      <c r="P929" s="44"/>
      <c r="Q929" s="44"/>
      <c r="R929" s="44"/>
      <c r="S929" s="44"/>
      <c r="T929" s="44"/>
      <c r="U929" s="44"/>
    </row>
    <row r="930" spans="1:21" ht="14" x14ac:dyDescent="0.15">
      <c r="A930" s="44"/>
      <c r="B930" s="44"/>
      <c r="C930" s="44"/>
      <c r="D930" s="44"/>
      <c r="E930" s="44"/>
      <c r="F930" s="44"/>
      <c r="G930" s="44"/>
      <c r="H930" s="44"/>
      <c r="I930" s="44"/>
      <c r="J930" s="44"/>
      <c r="K930" s="44"/>
      <c r="L930" s="44"/>
      <c r="M930" s="44"/>
      <c r="N930" s="44"/>
      <c r="O930" s="44"/>
      <c r="P930" s="44"/>
      <c r="Q930" s="44"/>
      <c r="R930" s="44"/>
      <c r="S930" s="44"/>
      <c r="T930" s="44"/>
      <c r="U930" s="44"/>
    </row>
    <row r="931" spans="1:21" ht="14" x14ac:dyDescent="0.15">
      <c r="A931" s="44"/>
      <c r="B931" s="44"/>
      <c r="C931" s="44"/>
      <c r="D931" s="44"/>
      <c r="E931" s="44"/>
      <c r="F931" s="44"/>
      <c r="G931" s="44"/>
      <c r="H931" s="44"/>
      <c r="I931" s="44"/>
      <c r="J931" s="44"/>
      <c r="K931" s="44"/>
      <c r="L931" s="44"/>
      <c r="M931" s="44"/>
      <c r="N931" s="44"/>
      <c r="O931" s="44"/>
      <c r="P931" s="44"/>
      <c r="Q931" s="44"/>
      <c r="R931" s="44"/>
      <c r="S931" s="44"/>
      <c r="T931" s="44"/>
      <c r="U931" s="44"/>
    </row>
    <row r="932" spans="1:21" ht="14" x14ac:dyDescent="0.15">
      <c r="A932" s="44"/>
      <c r="B932" s="44"/>
      <c r="C932" s="44"/>
      <c r="D932" s="44"/>
      <c r="E932" s="44"/>
      <c r="F932" s="44"/>
      <c r="G932" s="44"/>
      <c r="H932" s="44"/>
      <c r="I932" s="44"/>
      <c r="J932" s="44"/>
      <c r="K932" s="44"/>
      <c r="L932" s="44"/>
      <c r="M932" s="44"/>
      <c r="N932" s="44"/>
      <c r="O932" s="44"/>
      <c r="P932" s="44"/>
      <c r="Q932" s="44"/>
      <c r="R932" s="44"/>
      <c r="S932" s="44"/>
      <c r="T932" s="44"/>
      <c r="U932" s="44"/>
    </row>
    <row r="933" spans="1:21" ht="14" x14ac:dyDescent="0.15">
      <c r="A933" s="44"/>
      <c r="B933" s="44"/>
      <c r="C933" s="44"/>
      <c r="D933" s="44"/>
      <c r="E933" s="44"/>
      <c r="F933" s="44"/>
      <c r="G933" s="44"/>
      <c r="H933" s="44"/>
      <c r="I933" s="44"/>
      <c r="J933" s="44"/>
      <c r="K933" s="44"/>
      <c r="L933" s="44"/>
      <c r="M933" s="44"/>
      <c r="N933" s="44"/>
      <c r="O933" s="44"/>
      <c r="P933" s="44"/>
      <c r="Q933" s="44"/>
      <c r="R933" s="44"/>
      <c r="S933" s="44"/>
      <c r="T933" s="44"/>
      <c r="U933" s="44"/>
    </row>
    <row r="934" spans="1:21" ht="14" x14ac:dyDescent="0.15">
      <c r="A934" s="44"/>
      <c r="B934" s="44"/>
      <c r="C934" s="44"/>
      <c r="D934" s="44"/>
      <c r="E934" s="44"/>
      <c r="F934" s="44"/>
      <c r="G934" s="44"/>
      <c r="H934" s="44"/>
      <c r="I934" s="44"/>
      <c r="J934" s="44"/>
      <c r="K934" s="44"/>
      <c r="L934" s="44"/>
      <c r="M934" s="44"/>
      <c r="N934" s="44"/>
      <c r="O934" s="44"/>
      <c r="P934" s="44"/>
      <c r="Q934" s="44"/>
      <c r="R934" s="44"/>
      <c r="S934" s="44"/>
      <c r="T934" s="44"/>
      <c r="U934" s="44"/>
    </row>
    <row r="935" spans="1:21" ht="14" x14ac:dyDescent="0.15">
      <c r="A935" s="44"/>
      <c r="B935" s="44"/>
      <c r="C935" s="44"/>
      <c r="D935" s="44"/>
      <c r="E935" s="44"/>
      <c r="F935" s="44"/>
      <c r="G935" s="44"/>
      <c r="H935" s="44"/>
      <c r="I935" s="44"/>
      <c r="J935" s="44"/>
      <c r="K935" s="44"/>
      <c r="L935" s="44"/>
      <c r="M935" s="44"/>
      <c r="N935" s="44"/>
      <c r="O935" s="44"/>
      <c r="P935" s="44"/>
      <c r="Q935" s="44"/>
      <c r="R935" s="44"/>
      <c r="S935" s="44"/>
      <c r="T935" s="44"/>
      <c r="U935" s="44"/>
    </row>
    <row r="936" spans="1:21" ht="14" x14ac:dyDescent="0.15">
      <c r="A936" s="44"/>
      <c r="B936" s="44"/>
      <c r="C936" s="44"/>
      <c r="D936" s="44"/>
      <c r="E936" s="44"/>
      <c r="F936" s="44"/>
      <c r="G936" s="44"/>
      <c r="H936" s="44"/>
      <c r="I936" s="44"/>
      <c r="J936" s="44"/>
      <c r="K936" s="44"/>
      <c r="L936" s="44"/>
      <c r="M936" s="44"/>
      <c r="N936" s="44"/>
      <c r="O936" s="44"/>
      <c r="P936" s="44"/>
      <c r="Q936" s="44"/>
      <c r="R936" s="44"/>
      <c r="S936" s="44"/>
      <c r="T936" s="44"/>
      <c r="U936" s="44"/>
    </row>
    <row r="937" spans="1:21" ht="14" x14ac:dyDescent="0.15">
      <c r="A937" s="44"/>
      <c r="B937" s="44"/>
      <c r="C937" s="44"/>
      <c r="D937" s="44"/>
      <c r="E937" s="44"/>
      <c r="F937" s="44"/>
      <c r="G937" s="44"/>
      <c r="H937" s="44"/>
      <c r="I937" s="44"/>
      <c r="J937" s="44"/>
      <c r="K937" s="44"/>
      <c r="L937" s="44"/>
      <c r="M937" s="44"/>
      <c r="N937" s="44"/>
      <c r="O937" s="44"/>
      <c r="P937" s="44"/>
      <c r="Q937" s="44"/>
      <c r="R937" s="44"/>
      <c r="S937" s="44"/>
      <c r="T937" s="44"/>
      <c r="U937" s="44"/>
    </row>
    <row r="938" spans="1:21" ht="14" x14ac:dyDescent="0.15">
      <c r="A938" s="44"/>
      <c r="B938" s="44"/>
      <c r="C938" s="44"/>
      <c r="D938" s="44"/>
      <c r="E938" s="44"/>
      <c r="F938" s="44"/>
      <c r="G938" s="44"/>
      <c r="H938" s="44"/>
      <c r="I938" s="44"/>
      <c r="J938" s="44"/>
      <c r="K938" s="44"/>
      <c r="L938" s="44"/>
      <c r="M938" s="44"/>
      <c r="N938" s="44"/>
      <c r="O938" s="44"/>
      <c r="P938" s="44"/>
      <c r="Q938" s="44"/>
      <c r="R938" s="44"/>
      <c r="S938" s="44"/>
      <c r="T938" s="44"/>
      <c r="U938" s="44"/>
    </row>
    <row r="939" spans="1:21" ht="14" x14ac:dyDescent="0.15">
      <c r="A939" s="44"/>
      <c r="B939" s="44"/>
      <c r="C939" s="44"/>
      <c r="D939" s="44"/>
      <c r="E939" s="44"/>
      <c r="F939" s="44"/>
      <c r="G939" s="44"/>
      <c r="H939" s="44"/>
      <c r="I939" s="44"/>
      <c r="J939" s="44"/>
      <c r="K939" s="44"/>
      <c r="L939" s="44"/>
      <c r="M939" s="44"/>
      <c r="N939" s="44"/>
      <c r="O939" s="44"/>
      <c r="P939" s="44"/>
      <c r="Q939" s="44"/>
      <c r="R939" s="44"/>
      <c r="S939" s="44"/>
      <c r="T939" s="44"/>
      <c r="U939" s="44"/>
    </row>
    <row r="940" spans="1:21" ht="14" x14ac:dyDescent="0.15">
      <c r="A940" s="44"/>
      <c r="B940" s="44"/>
      <c r="C940" s="44"/>
      <c r="D940" s="44"/>
      <c r="E940" s="44"/>
      <c r="F940" s="44"/>
      <c r="G940" s="44"/>
      <c r="H940" s="44"/>
      <c r="I940" s="44"/>
      <c r="J940" s="44"/>
      <c r="K940" s="44"/>
      <c r="L940" s="44"/>
      <c r="M940" s="44"/>
      <c r="N940" s="44"/>
      <c r="O940" s="44"/>
      <c r="P940" s="44"/>
      <c r="Q940" s="44"/>
      <c r="R940" s="44"/>
      <c r="S940" s="44"/>
      <c r="T940" s="44"/>
      <c r="U940" s="44"/>
    </row>
    <row r="941" spans="1:21" ht="14" x14ac:dyDescent="0.15">
      <c r="A941" s="44"/>
      <c r="B941" s="44"/>
      <c r="C941" s="44"/>
      <c r="D941" s="44"/>
      <c r="E941" s="44"/>
      <c r="F941" s="44"/>
      <c r="G941" s="44"/>
      <c r="H941" s="44"/>
      <c r="I941" s="44"/>
      <c r="J941" s="44"/>
      <c r="K941" s="44"/>
      <c r="L941" s="44"/>
      <c r="M941" s="44"/>
      <c r="N941" s="44"/>
      <c r="O941" s="44"/>
      <c r="P941" s="44"/>
      <c r="Q941" s="44"/>
      <c r="R941" s="44"/>
      <c r="S941" s="44"/>
      <c r="T941" s="44"/>
      <c r="U941" s="44"/>
    </row>
    <row r="942" spans="1:21" ht="14" x14ac:dyDescent="0.15">
      <c r="A942" s="44"/>
      <c r="B942" s="44"/>
      <c r="C942" s="44"/>
      <c r="D942" s="44"/>
      <c r="E942" s="44"/>
      <c r="F942" s="44"/>
      <c r="G942" s="44"/>
      <c r="H942" s="44"/>
      <c r="I942" s="44"/>
      <c r="J942" s="44"/>
      <c r="K942" s="44"/>
      <c r="L942" s="44"/>
      <c r="M942" s="44"/>
      <c r="N942" s="44"/>
      <c r="O942" s="44"/>
      <c r="P942" s="44"/>
      <c r="Q942" s="44"/>
      <c r="R942" s="44"/>
      <c r="S942" s="44"/>
      <c r="T942" s="44"/>
      <c r="U942" s="44"/>
    </row>
    <row r="943" spans="1:21" ht="14" x14ac:dyDescent="0.15">
      <c r="A943" s="44"/>
      <c r="B943" s="44"/>
      <c r="C943" s="44"/>
      <c r="D943" s="44"/>
      <c r="E943" s="44"/>
      <c r="F943" s="44"/>
      <c r="G943" s="44"/>
      <c r="H943" s="44"/>
      <c r="I943" s="44"/>
      <c r="J943" s="44"/>
      <c r="K943" s="44"/>
      <c r="L943" s="44"/>
      <c r="M943" s="44"/>
      <c r="N943" s="44"/>
      <c r="O943" s="44"/>
      <c r="P943" s="44"/>
      <c r="Q943" s="44"/>
      <c r="R943" s="44"/>
      <c r="S943" s="44"/>
      <c r="T943" s="44"/>
      <c r="U943" s="44"/>
    </row>
    <row r="944" spans="1:21" ht="14" x14ac:dyDescent="0.15">
      <c r="A944" s="44"/>
      <c r="B944" s="44"/>
      <c r="C944" s="44"/>
      <c r="D944" s="44"/>
      <c r="E944" s="44"/>
      <c r="F944" s="44"/>
      <c r="G944" s="44"/>
      <c r="H944" s="44"/>
      <c r="I944" s="44"/>
      <c r="J944" s="44"/>
      <c r="K944" s="44"/>
      <c r="L944" s="44"/>
      <c r="M944" s="44"/>
      <c r="N944" s="44"/>
      <c r="O944" s="44"/>
      <c r="P944" s="44"/>
      <c r="Q944" s="44"/>
      <c r="R944" s="44"/>
      <c r="S944" s="44"/>
      <c r="T944" s="44"/>
      <c r="U944" s="44"/>
    </row>
    <row r="945" spans="1:21" ht="14" x14ac:dyDescent="0.15">
      <c r="A945" s="44"/>
      <c r="B945" s="44"/>
      <c r="C945" s="44"/>
      <c r="D945" s="44"/>
      <c r="E945" s="44"/>
      <c r="F945" s="44"/>
      <c r="G945" s="44"/>
      <c r="H945" s="44"/>
      <c r="I945" s="44"/>
      <c r="J945" s="44"/>
      <c r="K945" s="44"/>
      <c r="L945" s="44"/>
      <c r="M945" s="44"/>
      <c r="N945" s="44"/>
      <c r="O945" s="44"/>
      <c r="P945" s="44"/>
      <c r="Q945" s="44"/>
      <c r="R945" s="44"/>
      <c r="S945" s="44"/>
      <c r="T945" s="44"/>
      <c r="U945" s="44"/>
    </row>
    <row r="946" spans="1:21" ht="14" x14ac:dyDescent="0.15">
      <c r="A946" s="44"/>
      <c r="B946" s="44"/>
      <c r="C946" s="44"/>
      <c r="D946" s="44"/>
      <c r="E946" s="44"/>
      <c r="F946" s="44"/>
      <c r="G946" s="44"/>
      <c r="H946" s="44"/>
      <c r="I946" s="44"/>
      <c r="J946" s="44"/>
      <c r="K946" s="44"/>
      <c r="L946" s="44"/>
      <c r="M946" s="44"/>
      <c r="N946" s="44"/>
      <c r="O946" s="44"/>
      <c r="P946" s="44"/>
      <c r="Q946" s="44"/>
      <c r="R946" s="44"/>
      <c r="S946" s="44"/>
      <c r="T946" s="44"/>
      <c r="U946" s="44"/>
    </row>
    <row r="947" spans="1:21" ht="14" x14ac:dyDescent="0.15">
      <c r="A947" s="44"/>
      <c r="B947" s="44"/>
      <c r="C947" s="44"/>
      <c r="D947" s="44"/>
      <c r="E947" s="44"/>
      <c r="F947" s="44"/>
      <c r="G947" s="44"/>
      <c r="H947" s="44"/>
      <c r="I947" s="44"/>
      <c r="J947" s="44"/>
      <c r="K947" s="44"/>
      <c r="L947" s="44"/>
      <c r="M947" s="44"/>
      <c r="N947" s="44"/>
      <c r="O947" s="44"/>
      <c r="P947" s="44"/>
      <c r="Q947" s="44"/>
      <c r="R947" s="44"/>
      <c r="S947" s="44"/>
      <c r="T947" s="44"/>
      <c r="U947" s="44"/>
    </row>
    <row r="948" spans="1:21" ht="14" x14ac:dyDescent="0.15">
      <c r="A948" s="44"/>
      <c r="B948" s="44"/>
      <c r="C948" s="44"/>
      <c r="D948" s="44"/>
      <c r="E948" s="44"/>
      <c r="F948" s="44"/>
      <c r="G948" s="44"/>
      <c r="H948" s="44"/>
      <c r="I948" s="44"/>
      <c r="J948" s="44"/>
      <c r="K948" s="44"/>
      <c r="L948" s="44"/>
      <c r="M948" s="44"/>
      <c r="N948" s="44"/>
      <c r="O948" s="44"/>
      <c r="P948" s="44"/>
      <c r="Q948" s="44"/>
      <c r="R948" s="44"/>
      <c r="S948" s="44"/>
      <c r="T948" s="44"/>
      <c r="U948" s="44"/>
    </row>
    <row r="949" spans="1:21" ht="14" x14ac:dyDescent="0.15">
      <c r="A949" s="44"/>
      <c r="B949" s="44"/>
      <c r="C949" s="44"/>
      <c r="D949" s="44"/>
      <c r="E949" s="44"/>
      <c r="F949" s="44"/>
      <c r="G949" s="44"/>
      <c r="H949" s="44"/>
      <c r="I949" s="44"/>
      <c r="J949" s="44"/>
      <c r="K949" s="44"/>
      <c r="L949" s="44"/>
      <c r="M949" s="44"/>
      <c r="N949" s="44"/>
      <c r="O949" s="44"/>
      <c r="P949" s="44"/>
      <c r="Q949" s="44"/>
      <c r="R949" s="44"/>
      <c r="S949" s="44"/>
      <c r="T949" s="44"/>
      <c r="U949" s="44"/>
    </row>
    <row r="950" spans="1:21" ht="14" x14ac:dyDescent="0.15">
      <c r="A950" s="44"/>
      <c r="B950" s="44"/>
      <c r="C950" s="44"/>
      <c r="D950" s="44"/>
      <c r="E950" s="44"/>
      <c r="F950" s="44"/>
      <c r="G950" s="44"/>
      <c r="H950" s="44"/>
      <c r="I950" s="44"/>
      <c r="J950" s="44"/>
      <c r="K950" s="44"/>
      <c r="L950" s="44"/>
      <c r="M950" s="44"/>
      <c r="N950" s="44"/>
      <c r="O950" s="44"/>
      <c r="P950" s="44"/>
      <c r="Q950" s="44"/>
      <c r="R950" s="44"/>
      <c r="S950" s="44"/>
      <c r="T950" s="44"/>
      <c r="U950" s="44"/>
    </row>
    <row r="951" spans="1:21" ht="14" x14ac:dyDescent="0.15">
      <c r="A951" s="44"/>
      <c r="B951" s="44"/>
      <c r="C951" s="44"/>
      <c r="D951" s="44"/>
      <c r="E951" s="44"/>
      <c r="F951" s="44"/>
      <c r="G951" s="44"/>
      <c r="H951" s="44"/>
      <c r="I951" s="44"/>
      <c r="J951" s="44"/>
      <c r="K951" s="44"/>
      <c r="L951" s="44"/>
      <c r="M951" s="44"/>
      <c r="N951" s="44"/>
      <c r="O951" s="44"/>
      <c r="P951" s="44"/>
      <c r="Q951" s="44"/>
      <c r="R951" s="44"/>
      <c r="S951" s="44"/>
      <c r="T951" s="44"/>
      <c r="U951" s="44"/>
    </row>
    <row r="952" spans="1:21" ht="14" x14ac:dyDescent="0.15">
      <c r="A952" s="44"/>
      <c r="B952" s="44"/>
      <c r="C952" s="44"/>
      <c r="D952" s="44"/>
      <c r="E952" s="44"/>
      <c r="F952" s="44"/>
      <c r="G952" s="44"/>
      <c r="H952" s="44"/>
      <c r="I952" s="44"/>
      <c r="J952" s="44"/>
      <c r="K952" s="44"/>
      <c r="L952" s="44"/>
      <c r="M952" s="44"/>
      <c r="N952" s="44"/>
      <c r="O952" s="44"/>
      <c r="P952" s="44"/>
      <c r="Q952" s="44"/>
      <c r="R952" s="44"/>
      <c r="S952" s="44"/>
      <c r="T952" s="44"/>
      <c r="U952" s="44"/>
    </row>
    <row r="953" spans="1:21" ht="14" x14ac:dyDescent="0.15">
      <c r="A953" s="44"/>
      <c r="B953" s="44"/>
      <c r="C953" s="44"/>
      <c r="D953" s="44"/>
      <c r="E953" s="44"/>
      <c r="F953" s="44"/>
      <c r="G953" s="44"/>
      <c r="H953" s="44"/>
      <c r="I953" s="44"/>
      <c r="J953" s="44"/>
      <c r="K953" s="44"/>
      <c r="L953" s="44"/>
      <c r="M953" s="44"/>
      <c r="N953" s="44"/>
      <c r="O953" s="44"/>
      <c r="P953" s="44"/>
      <c r="Q953" s="44"/>
      <c r="R953" s="44"/>
      <c r="S953" s="44"/>
      <c r="T953" s="44"/>
      <c r="U953" s="44"/>
    </row>
    <row r="954" spans="1:21" ht="14" x14ac:dyDescent="0.15">
      <c r="A954" s="44"/>
      <c r="B954" s="44"/>
      <c r="C954" s="44"/>
      <c r="D954" s="44"/>
      <c r="E954" s="44"/>
      <c r="F954" s="44"/>
      <c r="G954" s="44"/>
      <c r="H954" s="44"/>
      <c r="I954" s="44"/>
      <c r="J954" s="44"/>
      <c r="K954" s="44"/>
      <c r="L954" s="44"/>
      <c r="M954" s="44"/>
      <c r="N954" s="44"/>
      <c r="O954" s="44"/>
      <c r="P954" s="44"/>
      <c r="Q954" s="44"/>
      <c r="R954" s="44"/>
      <c r="S954" s="44"/>
      <c r="T954" s="44"/>
      <c r="U954" s="44"/>
    </row>
    <row r="955" spans="1:21" ht="14" x14ac:dyDescent="0.15">
      <c r="A955" s="44"/>
      <c r="B955" s="44"/>
      <c r="C955" s="44"/>
      <c r="D955" s="44"/>
      <c r="E955" s="44"/>
      <c r="F955" s="44"/>
      <c r="G955" s="44"/>
      <c r="H955" s="44"/>
      <c r="I955" s="44"/>
      <c r="J955" s="44"/>
      <c r="K955" s="44"/>
      <c r="L955" s="44"/>
      <c r="M955" s="44"/>
      <c r="N955" s="44"/>
      <c r="O955" s="44"/>
      <c r="P955" s="44"/>
      <c r="Q955" s="44"/>
      <c r="R955" s="44"/>
      <c r="S955" s="44"/>
      <c r="T955" s="44"/>
      <c r="U955" s="44"/>
    </row>
    <row r="956" spans="1:21" ht="14" x14ac:dyDescent="0.15">
      <c r="A956" s="44"/>
      <c r="B956" s="44"/>
      <c r="C956" s="44"/>
      <c r="D956" s="44"/>
      <c r="E956" s="44"/>
      <c r="F956" s="44"/>
      <c r="G956" s="44"/>
      <c r="H956" s="44"/>
      <c r="I956" s="44"/>
      <c r="J956" s="44"/>
      <c r="K956" s="44"/>
      <c r="L956" s="44"/>
      <c r="M956" s="44"/>
      <c r="N956" s="44"/>
      <c r="O956" s="44"/>
      <c r="P956" s="44"/>
      <c r="Q956" s="44"/>
      <c r="R956" s="44"/>
      <c r="S956" s="44"/>
      <c r="T956" s="44"/>
      <c r="U956" s="44"/>
    </row>
    <row r="957" spans="1:21" ht="14" x14ac:dyDescent="0.15">
      <c r="A957" s="44"/>
      <c r="B957" s="44"/>
      <c r="C957" s="44"/>
      <c r="D957" s="44"/>
      <c r="E957" s="44"/>
      <c r="F957" s="44"/>
      <c r="G957" s="44"/>
      <c r="H957" s="44"/>
      <c r="I957" s="44"/>
      <c r="J957" s="44"/>
      <c r="K957" s="44"/>
      <c r="L957" s="44"/>
      <c r="M957" s="44"/>
      <c r="N957" s="44"/>
      <c r="O957" s="44"/>
      <c r="P957" s="44"/>
      <c r="Q957" s="44"/>
      <c r="R957" s="44"/>
      <c r="S957" s="44"/>
      <c r="T957" s="44"/>
      <c r="U957" s="44"/>
    </row>
    <row r="958" spans="1:21" ht="14" x14ac:dyDescent="0.15">
      <c r="A958" s="44"/>
      <c r="B958" s="44"/>
      <c r="C958" s="44"/>
      <c r="D958" s="44"/>
      <c r="E958" s="44"/>
      <c r="F958" s="44"/>
      <c r="G958" s="44"/>
      <c r="H958" s="44"/>
      <c r="I958" s="44"/>
      <c r="J958" s="44"/>
      <c r="K958" s="44"/>
      <c r="L958" s="44"/>
      <c r="M958" s="44"/>
      <c r="N958" s="44"/>
      <c r="O958" s="44"/>
      <c r="P958" s="44"/>
      <c r="Q958" s="44"/>
      <c r="R958" s="44"/>
      <c r="S958" s="44"/>
      <c r="T958" s="44"/>
      <c r="U958" s="44"/>
    </row>
    <row r="959" spans="1:21" ht="14" x14ac:dyDescent="0.15">
      <c r="A959" s="44"/>
      <c r="B959" s="44"/>
      <c r="C959" s="44"/>
      <c r="D959" s="44"/>
      <c r="E959" s="44"/>
      <c r="F959" s="44"/>
      <c r="G959" s="44"/>
      <c r="H959" s="44"/>
      <c r="I959" s="44"/>
      <c r="J959" s="44"/>
      <c r="K959" s="44"/>
      <c r="L959" s="44"/>
      <c r="M959" s="44"/>
      <c r="N959" s="44"/>
      <c r="O959" s="44"/>
      <c r="P959" s="44"/>
      <c r="Q959" s="44"/>
      <c r="R959" s="44"/>
      <c r="S959" s="44"/>
      <c r="T959" s="44"/>
      <c r="U959" s="44"/>
    </row>
    <row r="960" spans="1:21" ht="14" x14ac:dyDescent="0.15">
      <c r="A960" s="44"/>
      <c r="B960" s="44"/>
      <c r="C960" s="44"/>
      <c r="D960" s="44"/>
      <c r="E960" s="44"/>
      <c r="F960" s="44"/>
      <c r="G960" s="44"/>
      <c r="H960" s="44"/>
      <c r="I960" s="44"/>
      <c r="J960" s="44"/>
      <c r="K960" s="44"/>
      <c r="L960" s="44"/>
      <c r="M960" s="44"/>
      <c r="N960" s="44"/>
      <c r="O960" s="44"/>
      <c r="P960" s="44"/>
      <c r="Q960" s="44"/>
      <c r="R960" s="44"/>
      <c r="S960" s="44"/>
      <c r="T960" s="44"/>
      <c r="U960" s="44"/>
    </row>
    <row r="961" spans="1:21" ht="14" x14ac:dyDescent="0.15">
      <c r="A961" s="44"/>
      <c r="B961" s="44"/>
      <c r="C961" s="44"/>
      <c r="D961" s="44"/>
      <c r="E961" s="44"/>
      <c r="F961" s="44"/>
      <c r="G961" s="44"/>
      <c r="H961" s="44"/>
      <c r="I961" s="44"/>
      <c r="J961" s="44"/>
      <c r="K961" s="44"/>
      <c r="L961" s="44"/>
      <c r="M961" s="44"/>
      <c r="N961" s="44"/>
      <c r="O961" s="44"/>
      <c r="P961" s="44"/>
      <c r="Q961" s="44"/>
      <c r="R961" s="44"/>
      <c r="S961" s="44"/>
      <c r="T961" s="44"/>
      <c r="U961" s="44"/>
    </row>
    <row r="962" spans="1:21" ht="14" x14ac:dyDescent="0.15">
      <c r="A962" s="44"/>
      <c r="B962" s="44"/>
      <c r="C962" s="44"/>
      <c r="D962" s="44"/>
      <c r="E962" s="44"/>
      <c r="F962" s="44"/>
      <c r="G962" s="44"/>
      <c r="H962" s="44"/>
      <c r="I962" s="44"/>
      <c r="J962" s="44"/>
      <c r="K962" s="44"/>
      <c r="L962" s="44"/>
      <c r="M962" s="44"/>
      <c r="N962" s="44"/>
      <c r="O962" s="44"/>
      <c r="P962" s="44"/>
      <c r="Q962" s="44"/>
      <c r="R962" s="44"/>
      <c r="S962" s="44"/>
      <c r="T962" s="44"/>
      <c r="U962" s="44"/>
    </row>
    <row r="963" spans="1:21" ht="14" x14ac:dyDescent="0.15">
      <c r="A963" s="44"/>
      <c r="B963" s="44"/>
      <c r="C963" s="44"/>
      <c r="D963" s="44"/>
      <c r="E963" s="44"/>
      <c r="F963" s="44"/>
      <c r="G963" s="44"/>
      <c r="H963" s="44"/>
      <c r="I963" s="44"/>
      <c r="J963" s="44"/>
      <c r="K963" s="44"/>
      <c r="L963" s="44"/>
      <c r="M963" s="44"/>
      <c r="N963" s="44"/>
      <c r="O963" s="44"/>
      <c r="P963" s="44"/>
      <c r="Q963" s="44"/>
      <c r="R963" s="44"/>
      <c r="S963" s="44"/>
      <c r="T963" s="44"/>
      <c r="U963" s="44"/>
    </row>
    <row r="964" spans="1:21" ht="14" x14ac:dyDescent="0.15">
      <c r="A964" s="44"/>
      <c r="B964" s="44"/>
      <c r="C964" s="44"/>
      <c r="D964" s="44"/>
      <c r="E964" s="44"/>
      <c r="F964" s="44"/>
      <c r="G964" s="44"/>
      <c r="H964" s="44"/>
      <c r="I964" s="44"/>
      <c r="J964" s="44"/>
      <c r="K964" s="44"/>
      <c r="L964" s="44"/>
      <c r="M964" s="44"/>
      <c r="N964" s="44"/>
      <c r="O964" s="44"/>
      <c r="P964" s="44"/>
      <c r="Q964" s="44"/>
      <c r="R964" s="44"/>
      <c r="S964" s="44"/>
      <c r="T964" s="44"/>
      <c r="U964" s="44"/>
    </row>
    <row r="965" spans="1:21" ht="14" x14ac:dyDescent="0.15">
      <c r="A965" s="44"/>
      <c r="B965" s="44"/>
      <c r="C965" s="44"/>
      <c r="D965" s="44"/>
      <c r="E965" s="44"/>
      <c r="F965" s="44"/>
      <c r="G965" s="44"/>
      <c r="H965" s="44"/>
      <c r="I965" s="44"/>
      <c r="J965" s="44"/>
      <c r="K965" s="44"/>
      <c r="L965" s="44"/>
      <c r="M965" s="44"/>
      <c r="N965" s="44"/>
      <c r="O965" s="44"/>
      <c r="P965" s="44"/>
      <c r="Q965" s="44"/>
      <c r="R965" s="44"/>
      <c r="S965" s="44"/>
      <c r="T965" s="44"/>
      <c r="U965" s="44"/>
    </row>
    <row r="966" spans="1:21" ht="14" x14ac:dyDescent="0.15">
      <c r="A966" s="44"/>
      <c r="B966" s="44"/>
      <c r="C966" s="44"/>
      <c r="D966" s="44"/>
      <c r="E966" s="44"/>
      <c r="F966" s="44"/>
      <c r="G966" s="44"/>
      <c r="H966" s="44"/>
      <c r="I966" s="44"/>
      <c r="J966" s="44"/>
      <c r="K966" s="44"/>
      <c r="L966" s="44"/>
      <c r="M966" s="44"/>
      <c r="N966" s="44"/>
      <c r="O966" s="44"/>
      <c r="P966" s="44"/>
      <c r="Q966" s="44"/>
      <c r="R966" s="44"/>
      <c r="S966" s="44"/>
      <c r="T966" s="44"/>
      <c r="U966" s="44"/>
    </row>
    <row r="967" spans="1:21" ht="14" x14ac:dyDescent="0.15">
      <c r="A967" s="44"/>
      <c r="B967" s="44"/>
      <c r="C967" s="44"/>
      <c r="D967" s="44"/>
      <c r="E967" s="44"/>
      <c r="F967" s="44"/>
      <c r="G967" s="44"/>
      <c r="H967" s="44"/>
      <c r="I967" s="44"/>
      <c r="J967" s="44"/>
      <c r="K967" s="44"/>
      <c r="L967" s="44"/>
      <c r="M967" s="44"/>
      <c r="N967" s="44"/>
      <c r="O967" s="44"/>
      <c r="P967" s="44"/>
      <c r="Q967" s="44"/>
      <c r="R967" s="44"/>
      <c r="S967" s="44"/>
      <c r="T967" s="44"/>
      <c r="U967" s="44"/>
    </row>
    <row r="968" spans="1:21" ht="14" x14ac:dyDescent="0.15">
      <c r="A968" s="44"/>
      <c r="B968" s="44"/>
      <c r="C968" s="44"/>
      <c r="D968" s="44"/>
      <c r="E968" s="44"/>
      <c r="F968" s="44"/>
      <c r="G968" s="44"/>
      <c r="H968" s="44"/>
      <c r="I968" s="44"/>
      <c r="J968" s="44"/>
      <c r="K968" s="44"/>
      <c r="L968" s="44"/>
      <c r="M968" s="44"/>
      <c r="N968" s="44"/>
      <c r="O968" s="44"/>
      <c r="P968" s="44"/>
      <c r="Q968" s="44"/>
      <c r="R968" s="44"/>
      <c r="S968" s="44"/>
      <c r="T968" s="44"/>
      <c r="U968" s="44"/>
    </row>
    <row r="969" spans="1:21" ht="14" x14ac:dyDescent="0.15">
      <c r="A969" s="44"/>
      <c r="B969" s="44"/>
      <c r="C969" s="44"/>
      <c r="D969" s="44"/>
      <c r="E969" s="44"/>
      <c r="F969" s="44"/>
      <c r="G969" s="44"/>
      <c r="H969" s="44"/>
      <c r="I969" s="44"/>
      <c r="J969" s="44"/>
      <c r="K969" s="44"/>
      <c r="L969" s="44"/>
      <c r="M969" s="44"/>
      <c r="N969" s="44"/>
      <c r="O969" s="44"/>
      <c r="P969" s="44"/>
      <c r="Q969" s="44"/>
      <c r="R969" s="44"/>
      <c r="S969" s="44"/>
      <c r="T969" s="44"/>
      <c r="U969" s="44"/>
    </row>
    <row r="970" spans="1:21" ht="14" x14ac:dyDescent="0.15">
      <c r="A970" s="44"/>
      <c r="B970" s="44"/>
      <c r="C970" s="44"/>
      <c r="D970" s="44"/>
      <c r="E970" s="44"/>
      <c r="F970" s="44"/>
      <c r="G970" s="44"/>
      <c r="H970" s="44"/>
      <c r="I970" s="44"/>
      <c r="J970" s="44"/>
      <c r="K970" s="44"/>
      <c r="L970" s="44"/>
      <c r="M970" s="44"/>
      <c r="N970" s="44"/>
      <c r="O970" s="44"/>
      <c r="P970" s="44"/>
      <c r="Q970" s="44"/>
      <c r="R970" s="44"/>
      <c r="S970" s="44"/>
      <c r="T970" s="44"/>
      <c r="U970" s="44"/>
    </row>
    <row r="971" spans="1:21" ht="14" x14ac:dyDescent="0.15">
      <c r="A971" s="44"/>
      <c r="B971" s="44"/>
      <c r="C971" s="44"/>
      <c r="D971" s="44"/>
      <c r="E971" s="44"/>
      <c r="F971" s="44"/>
      <c r="G971" s="44"/>
      <c r="H971" s="44"/>
      <c r="I971" s="44"/>
      <c r="J971" s="44"/>
      <c r="K971" s="44"/>
      <c r="L971" s="44"/>
      <c r="M971" s="44"/>
      <c r="N971" s="44"/>
      <c r="O971" s="44"/>
      <c r="P971" s="44"/>
      <c r="Q971" s="44"/>
      <c r="R971" s="44"/>
      <c r="S971" s="44"/>
      <c r="T971" s="44"/>
      <c r="U971" s="44"/>
    </row>
    <row r="972" spans="1:21" ht="14" x14ac:dyDescent="0.15">
      <c r="A972" s="44"/>
      <c r="B972" s="44"/>
      <c r="C972" s="44"/>
      <c r="D972" s="44"/>
      <c r="E972" s="44"/>
      <c r="F972" s="44"/>
      <c r="G972" s="44"/>
      <c r="H972" s="44"/>
      <c r="I972" s="44"/>
      <c r="J972" s="44"/>
      <c r="K972" s="44"/>
      <c r="L972" s="44"/>
      <c r="M972" s="44"/>
      <c r="N972" s="44"/>
      <c r="O972" s="44"/>
      <c r="P972" s="44"/>
      <c r="Q972" s="44"/>
      <c r="R972" s="44"/>
      <c r="S972" s="44"/>
      <c r="T972" s="44"/>
      <c r="U972" s="44"/>
    </row>
    <row r="973" spans="1:21" ht="14" x14ac:dyDescent="0.15">
      <c r="A973" s="44"/>
      <c r="B973" s="44"/>
      <c r="C973" s="44"/>
      <c r="D973" s="44"/>
      <c r="E973" s="44"/>
      <c r="F973" s="44"/>
      <c r="G973" s="44"/>
      <c r="H973" s="44"/>
      <c r="I973" s="44"/>
      <c r="J973" s="44"/>
      <c r="K973" s="44"/>
      <c r="L973" s="44"/>
      <c r="M973" s="44"/>
      <c r="N973" s="44"/>
      <c r="O973" s="44"/>
      <c r="P973" s="44"/>
      <c r="Q973" s="44"/>
      <c r="R973" s="44"/>
      <c r="S973" s="44"/>
      <c r="T973" s="44"/>
      <c r="U973" s="44"/>
    </row>
    <row r="974" spans="1:21" ht="14" x14ac:dyDescent="0.15">
      <c r="A974" s="44"/>
      <c r="B974" s="44"/>
      <c r="C974" s="44"/>
      <c r="D974" s="44"/>
      <c r="E974" s="44"/>
      <c r="F974" s="44"/>
      <c r="G974" s="44"/>
      <c r="H974" s="44"/>
      <c r="I974" s="44"/>
      <c r="J974" s="44"/>
      <c r="K974" s="44"/>
      <c r="L974" s="44"/>
      <c r="M974" s="44"/>
      <c r="N974" s="44"/>
      <c r="O974" s="44"/>
      <c r="P974" s="44"/>
      <c r="Q974" s="44"/>
      <c r="R974" s="44"/>
      <c r="S974" s="44"/>
      <c r="T974" s="44"/>
      <c r="U974" s="44"/>
    </row>
    <row r="975" spans="1:21" ht="14" x14ac:dyDescent="0.15">
      <c r="A975" s="44"/>
      <c r="B975" s="44"/>
      <c r="C975" s="44"/>
      <c r="D975" s="44"/>
      <c r="E975" s="44"/>
      <c r="F975" s="44"/>
      <c r="G975" s="44"/>
      <c r="H975" s="44"/>
      <c r="I975" s="44"/>
      <c r="J975" s="44"/>
      <c r="K975" s="44"/>
      <c r="L975" s="44"/>
      <c r="M975" s="44"/>
      <c r="N975" s="44"/>
      <c r="O975" s="44"/>
      <c r="P975" s="44"/>
      <c r="Q975" s="44"/>
      <c r="R975" s="44"/>
      <c r="S975" s="44"/>
      <c r="T975" s="44"/>
      <c r="U975" s="44"/>
    </row>
    <row r="976" spans="1:21" ht="14" x14ac:dyDescent="0.15">
      <c r="A976" s="44"/>
      <c r="B976" s="44"/>
      <c r="C976" s="44"/>
      <c r="D976" s="44"/>
      <c r="E976" s="44"/>
      <c r="F976" s="44"/>
      <c r="G976" s="44"/>
      <c r="H976" s="44"/>
      <c r="I976" s="44"/>
      <c r="J976" s="44"/>
      <c r="K976" s="44"/>
      <c r="L976" s="44"/>
      <c r="M976" s="44"/>
      <c r="N976" s="44"/>
      <c r="O976" s="44"/>
      <c r="P976" s="44"/>
      <c r="Q976" s="44"/>
      <c r="R976" s="44"/>
      <c r="S976" s="44"/>
      <c r="T976" s="44"/>
      <c r="U976" s="44"/>
    </row>
    <row r="977" spans="1:21" ht="14" x14ac:dyDescent="0.15">
      <c r="A977" s="44"/>
      <c r="B977" s="44"/>
      <c r="C977" s="44"/>
      <c r="D977" s="44"/>
      <c r="E977" s="44"/>
      <c r="F977" s="44"/>
      <c r="G977" s="44"/>
      <c r="H977" s="44"/>
      <c r="I977" s="44"/>
      <c r="J977" s="44"/>
      <c r="K977" s="44"/>
      <c r="L977" s="44"/>
      <c r="M977" s="44"/>
      <c r="N977" s="44"/>
      <c r="O977" s="44"/>
      <c r="P977" s="44"/>
      <c r="Q977" s="44"/>
      <c r="R977" s="44"/>
      <c r="S977" s="44"/>
      <c r="T977" s="44"/>
      <c r="U977" s="44"/>
    </row>
    <row r="978" spans="1:21" ht="14" x14ac:dyDescent="0.15">
      <c r="A978" s="44"/>
      <c r="B978" s="44"/>
      <c r="C978" s="44"/>
      <c r="D978" s="44"/>
      <c r="E978" s="44"/>
      <c r="F978" s="44"/>
      <c r="G978" s="44"/>
      <c r="H978" s="44"/>
      <c r="I978" s="44"/>
      <c r="J978" s="44"/>
      <c r="K978" s="44"/>
      <c r="L978" s="44"/>
      <c r="M978" s="44"/>
      <c r="N978" s="44"/>
      <c r="O978" s="44"/>
      <c r="P978" s="44"/>
      <c r="Q978" s="44"/>
      <c r="R978" s="44"/>
      <c r="S978" s="44"/>
      <c r="T978" s="44"/>
      <c r="U978" s="44"/>
    </row>
    <row r="979" spans="1:21" ht="14" x14ac:dyDescent="0.15">
      <c r="A979" s="44"/>
      <c r="B979" s="44"/>
      <c r="C979" s="44"/>
      <c r="D979" s="44"/>
      <c r="E979" s="44"/>
      <c r="F979" s="44"/>
      <c r="G979" s="44"/>
      <c r="H979" s="44"/>
      <c r="I979" s="44"/>
      <c r="J979" s="44"/>
      <c r="K979" s="44"/>
      <c r="L979" s="44"/>
      <c r="M979" s="44"/>
      <c r="N979" s="44"/>
      <c r="O979" s="44"/>
      <c r="P979" s="44"/>
      <c r="Q979" s="44"/>
      <c r="R979" s="44"/>
      <c r="S979" s="44"/>
      <c r="T979" s="44"/>
      <c r="U979" s="44"/>
    </row>
    <row r="980" spans="1:21" ht="14" x14ac:dyDescent="0.15">
      <c r="A980" s="44"/>
      <c r="B980" s="44"/>
      <c r="C980" s="44"/>
      <c r="D980" s="44"/>
      <c r="E980" s="44"/>
      <c r="F980" s="44"/>
      <c r="G980" s="44"/>
      <c r="H980" s="44"/>
      <c r="I980" s="44"/>
      <c r="J980" s="44"/>
      <c r="K980" s="44"/>
      <c r="L980" s="44"/>
      <c r="M980" s="44"/>
      <c r="N980" s="44"/>
      <c r="O980" s="44"/>
      <c r="P980" s="44"/>
      <c r="Q980" s="44"/>
      <c r="R980" s="44"/>
      <c r="S980" s="44"/>
      <c r="T980" s="44"/>
      <c r="U980" s="44"/>
    </row>
    <row r="981" spans="1:21" ht="14" x14ac:dyDescent="0.15">
      <c r="A981" s="44"/>
      <c r="B981" s="44"/>
      <c r="C981" s="44"/>
      <c r="D981" s="44"/>
      <c r="E981" s="44"/>
      <c r="F981" s="44"/>
      <c r="G981" s="44"/>
      <c r="H981" s="44"/>
      <c r="I981" s="44"/>
      <c r="J981" s="44"/>
      <c r="K981" s="44"/>
      <c r="L981" s="44"/>
      <c r="M981" s="44"/>
      <c r="N981" s="44"/>
      <c r="O981" s="44"/>
      <c r="P981" s="44"/>
      <c r="Q981" s="44"/>
      <c r="R981" s="44"/>
      <c r="S981" s="44"/>
      <c r="T981" s="44"/>
      <c r="U981" s="44"/>
    </row>
    <row r="982" spans="1:21" ht="14" x14ac:dyDescent="0.15">
      <c r="A982" s="44"/>
      <c r="B982" s="44"/>
      <c r="C982" s="44"/>
      <c r="D982" s="44"/>
      <c r="E982" s="44"/>
      <c r="F982" s="44"/>
      <c r="G982" s="44"/>
      <c r="H982" s="44"/>
      <c r="I982" s="44"/>
      <c r="J982" s="44"/>
      <c r="K982" s="44"/>
      <c r="L982" s="44"/>
      <c r="M982" s="44"/>
      <c r="N982" s="44"/>
      <c r="O982" s="44"/>
      <c r="P982" s="44"/>
      <c r="Q982" s="44"/>
      <c r="R982" s="44"/>
      <c r="S982" s="44"/>
      <c r="T982" s="44"/>
      <c r="U982" s="44"/>
    </row>
    <row r="983" spans="1:21" ht="14" x14ac:dyDescent="0.15">
      <c r="A983" s="44"/>
      <c r="B983" s="44"/>
      <c r="C983" s="44"/>
      <c r="D983" s="44"/>
      <c r="E983" s="44"/>
      <c r="F983" s="44"/>
      <c r="G983" s="44"/>
      <c r="H983" s="44"/>
      <c r="I983" s="44"/>
      <c r="J983" s="44"/>
      <c r="K983" s="44"/>
      <c r="L983" s="44"/>
      <c r="M983" s="44"/>
      <c r="N983" s="44"/>
      <c r="O983" s="44"/>
      <c r="P983" s="44"/>
      <c r="Q983" s="44"/>
      <c r="R983" s="44"/>
      <c r="S983" s="44"/>
      <c r="T983" s="44"/>
      <c r="U983" s="44"/>
    </row>
    <row r="984" spans="1:21" ht="14" x14ac:dyDescent="0.15">
      <c r="A984" s="44"/>
      <c r="B984" s="44"/>
      <c r="C984" s="44"/>
      <c r="D984" s="44"/>
      <c r="E984" s="44"/>
      <c r="F984" s="44"/>
      <c r="G984" s="44"/>
      <c r="H984" s="44"/>
      <c r="I984" s="44"/>
      <c r="J984" s="44"/>
      <c r="K984" s="44"/>
      <c r="L984" s="44"/>
      <c r="M984" s="44"/>
      <c r="N984" s="44"/>
      <c r="O984" s="44"/>
      <c r="P984" s="44"/>
      <c r="Q984" s="44"/>
      <c r="R984" s="44"/>
      <c r="S984" s="44"/>
      <c r="T984" s="44"/>
      <c r="U984" s="44"/>
    </row>
    <row r="985" spans="1:21" ht="14" x14ac:dyDescent="0.15">
      <c r="A985" s="44"/>
      <c r="B985" s="44"/>
      <c r="C985" s="44"/>
      <c r="D985" s="44"/>
      <c r="E985" s="44"/>
      <c r="F985" s="44"/>
      <c r="G985" s="44"/>
      <c r="H985" s="44"/>
      <c r="I985" s="44"/>
      <c r="J985" s="44"/>
      <c r="K985" s="44"/>
      <c r="L985" s="44"/>
      <c r="M985" s="44"/>
      <c r="N985" s="44"/>
      <c r="O985" s="44"/>
      <c r="P985" s="44"/>
      <c r="Q985" s="44"/>
      <c r="R985" s="44"/>
      <c r="S985" s="44"/>
      <c r="T985" s="44"/>
      <c r="U985" s="44"/>
    </row>
    <row r="986" spans="1:21" ht="14" x14ac:dyDescent="0.15">
      <c r="A986" s="44"/>
      <c r="B986" s="44"/>
      <c r="C986" s="44"/>
      <c r="D986" s="44"/>
      <c r="E986" s="44"/>
      <c r="F986" s="44"/>
      <c r="G986" s="44"/>
      <c r="H986" s="44"/>
      <c r="I986" s="44"/>
      <c r="J986" s="44"/>
      <c r="K986" s="44"/>
      <c r="L986" s="44"/>
      <c r="M986" s="44"/>
      <c r="N986" s="44"/>
      <c r="O986" s="44"/>
      <c r="P986" s="44"/>
      <c r="Q986" s="44"/>
      <c r="R986" s="44"/>
      <c r="S986" s="44"/>
      <c r="T986" s="44"/>
      <c r="U986" s="44"/>
    </row>
    <row r="987" spans="1:21" ht="14" x14ac:dyDescent="0.15">
      <c r="A987" s="44"/>
      <c r="B987" s="44"/>
      <c r="C987" s="44"/>
      <c r="D987" s="44"/>
      <c r="E987" s="44"/>
      <c r="F987" s="44"/>
      <c r="G987" s="44"/>
      <c r="H987" s="44"/>
      <c r="I987" s="44"/>
      <c r="J987" s="44"/>
      <c r="K987" s="44"/>
      <c r="L987" s="44"/>
      <c r="M987" s="44"/>
      <c r="N987" s="44"/>
      <c r="O987" s="44"/>
      <c r="P987" s="44"/>
      <c r="Q987" s="44"/>
      <c r="R987" s="44"/>
      <c r="S987" s="44"/>
      <c r="T987" s="44"/>
      <c r="U987" s="44"/>
    </row>
    <row r="988" spans="1:21" ht="14" x14ac:dyDescent="0.15">
      <c r="A988" s="44"/>
      <c r="B988" s="44"/>
      <c r="C988" s="44"/>
      <c r="D988" s="44"/>
      <c r="E988" s="44"/>
      <c r="F988" s="44"/>
      <c r="G988" s="44"/>
      <c r="H988" s="44"/>
      <c r="I988" s="44"/>
      <c r="J988" s="44"/>
      <c r="K988" s="44"/>
      <c r="L988" s="44"/>
      <c r="M988" s="44"/>
      <c r="N988" s="44"/>
      <c r="O988" s="44"/>
      <c r="P988" s="44"/>
      <c r="Q988" s="44"/>
      <c r="R988" s="44"/>
      <c r="S988" s="44"/>
      <c r="T988" s="44"/>
      <c r="U988" s="44"/>
    </row>
    <row r="989" spans="1:21" ht="14" x14ac:dyDescent="0.15">
      <c r="A989" s="44"/>
      <c r="B989" s="44"/>
      <c r="C989" s="44"/>
      <c r="D989" s="44"/>
      <c r="E989" s="44"/>
      <c r="F989" s="44"/>
      <c r="G989" s="44"/>
      <c r="H989" s="44"/>
      <c r="I989" s="44"/>
      <c r="J989" s="44"/>
      <c r="K989" s="44"/>
      <c r="L989" s="44"/>
      <c r="M989" s="44"/>
      <c r="N989" s="44"/>
      <c r="O989" s="44"/>
      <c r="P989" s="44"/>
      <c r="Q989" s="44"/>
      <c r="R989" s="44"/>
      <c r="S989" s="44"/>
      <c r="T989" s="44"/>
      <c r="U989" s="44"/>
    </row>
    <row r="990" spans="1:21" ht="14" x14ac:dyDescent="0.15">
      <c r="A990" s="44"/>
      <c r="B990" s="44"/>
      <c r="C990" s="44"/>
      <c r="D990" s="44"/>
      <c r="E990" s="44"/>
      <c r="F990" s="44"/>
      <c r="G990" s="44"/>
      <c r="H990" s="44"/>
      <c r="I990" s="44"/>
      <c r="J990" s="44"/>
      <c r="K990" s="44"/>
      <c r="L990" s="44"/>
      <c r="M990" s="44"/>
      <c r="N990" s="44"/>
      <c r="O990" s="44"/>
      <c r="P990" s="44"/>
      <c r="Q990" s="44"/>
      <c r="R990" s="44"/>
      <c r="S990" s="44"/>
      <c r="T990" s="44"/>
      <c r="U990" s="44"/>
    </row>
    <row r="991" spans="1:21" ht="14" x14ac:dyDescent="0.15">
      <c r="A991" s="44"/>
      <c r="B991" s="44"/>
      <c r="C991" s="44"/>
      <c r="D991" s="44"/>
      <c r="E991" s="44"/>
      <c r="F991" s="44"/>
      <c r="G991" s="44"/>
      <c r="H991" s="44"/>
      <c r="I991" s="44"/>
      <c r="J991" s="44"/>
      <c r="K991" s="44"/>
      <c r="L991" s="44"/>
      <c r="M991" s="44"/>
      <c r="N991" s="44"/>
      <c r="O991" s="44"/>
      <c r="P991" s="44"/>
      <c r="Q991" s="44"/>
      <c r="R991" s="44"/>
      <c r="S991" s="44"/>
      <c r="T991" s="44"/>
      <c r="U991" s="44"/>
    </row>
    <row r="992" spans="1:21" ht="14" x14ac:dyDescent="0.15">
      <c r="A992" s="44"/>
      <c r="B992" s="44"/>
      <c r="C992" s="44"/>
      <c r="D992" s="44"/>
      <c r="E992" s="44"/>
      <c r="F992" s="44"/>
      <c r="G992" s="44"/>
      <c r="H992" s="44"/>
      <c r="I992" s="44"/>
      <c r="J992" s="44"/>
      <c r="K992" s="44"/>
      <c r="L992" s="44"/>
      <c r="M992" s="44"/>
      <c r="N992" s="44"/>
      <c r="O992" s="44"/>
      <c r="P992" s="44"/>
      <c r="Q992" s="44"/>
      <c r="R992" s="44"/>
      <c r="S992" s="44"/>
      <c r="T992" s="44"/>
      <c r="U992" s="44"/>
    </row>
    <row r="993" spans="1:21" ht="14" x14ac:dyDescent="0.15">
      <c r="A993" s="44"/>
      <c r="B993" s="44"/>
      <c r="C993" s="44"/>
      <c r="D993" s="44"/>
      <c r="E993" s="44"/>
      <c r="F993" s="44"/>
      <c r="G993" s="44"/>
      <c r="H993" s="44"/>
      <c r="I993" s="44"/>
      <c r="J993" s="44"/>
      <c r="K993" s="44"/>
      <c r="L993" s="44"/>
      <c r="M993" s="44"/>
      <c r="N993" s="44"/>
      <c r="O993" s="44"/>
      <c r="P993" s="44"/>
      <c r="Q993" s="44"/>
      <c r="R993" s="44"/>
      <c r="S993" s="44"/>
      <c r="T993" s="44"/>
      <c r="U993" s="44"/>
    </row>
    <row r="994" spans="1:21" ht="14" x14ac:dyDescent="0.15">
      <c r="A994" s="44"/>
      <c r="B994" s="44"/>
      <c r="C994" s="44"/>
      <c r="D994" s="44"/>
      <c r="E994" s="44"/>
      <c r="F994" s="44"/>
      <c r="G994" s="44"/>
      <c r="H994" s="44"/>
      <c r="I994" s="44"/>
      <c r="J994" s="44"/>
      <c r="K994" s="44"/>
      <c r="L994" s="44"/>
      <c r="M994" s="44"/>
      <c r="N994" s="44"/>
      <c r="O994" s="44"/>
      <c r="P994" s="44"/>
      <c r="Q994" s="44"/>
      <c r="R994" s="44"/>
      <c r="S994" s="44"/>
      <c r="T994" s="44"/>
      <c r="U994" s="44"/>
    </row>
    <row r="995" spans="1:21" ht="14" x14ac:dyDescent="0.15">
      <c r="A995" s="44"/>
      <c r="B995" s="44"/>
      <c r="C995" s="44"/>
      <c r="D995" s="44"/>
      <c r="E995" s="44"/>
      <c r="F995" s="44"/>
      <c r="G995" s="44"/>
      <c r="H995" s="44"/>
      <c r="I995" s="44"/>
      <c r="J995" s="44"/>
      <c r="K995" s="44"/>
      <c r="L995" s="44"/>
      <c r="M995" s="44"/>
      <c r="N995" s="44"/>
      <c r="O995" s="44"/>
      <c r="P995" s="44"/>
      <c r="Q995" s="44"/>
      <c r="R995" s="44"/>
      <c r="S995" s="44"/>
      <c r="T995" s="44"/>
      <c r="U995" s="44"/>
    </row>
    <row r="996" spans="1:21" ht="14" x14ac:dyDescent="0.15">
      <c r="A996" s="44"/>
      <c r="B996" s="44"/>
      <c r="C996" s="44"/>
      <c r="D996" s="44"/>
      <c r="E996" s="44"/>
      <c r="F996" s="44"/>
      <c r="G996" s="44"/>
      <c r="H996" s="44"/>
      <c r="I996" s="44"/>
      <c r="J996" s="44"/>
      <c r="K996" s="44"/>
      <c r="L996" s="44"/>
      <c r="M996" s="44"/>
      <c r="N996" s="44"/>
      <c r="O996" s="44"/>
      <c r="P996" s="44"/>
      <c r="Q996" s="44"/>
      <c r="R996" s="44"/>
      <c r="S996" s="44"/>
      <c r="T996" s="44"/>
      <c r="U996" s="44"/>
    </row>
    <row r="997" spans="1:21" ht="14" x14ac:dyDescent="0.15">
      <c r="A997" s="44"/>
      <c r="B997" s="44"/>
      <c r="C997" s="44"/>
      <c r="D997" s="44"/>
      <c r="E997" s="44"/>
      <c r="F997" s="44"/>
      <c r="G997" s="44"/>
      <c r="H997" s="44"/>
      <c r="I997" s="44"/>
      <c r="J997" s="44"/>
      <c r="K997" s="44"/>
      <c r="L997" s="44"/>
      <c r="M997" s="44"/>
      <c r="N997" s="44"/>
      <c r="O997" s="44"/>
      <c r="P997" s="44"/>
      <c r="Q997" s="44"/>
      <c r="R997" s="44"/>
      <c r="S997" s="44"/>
      <c r="T997" s="44"/>
      <c r="U997" s="44"/>
    </row>
    <row r="998" spans="1:21" ht="14" x14ac:dyDescent="0.15">
      <c r="A998" s="44"/>
      <c r="B998" s="44"/>
      <c r="C998" s="44"/>
      <c r="D998" s="44"/>
      <c r="E998" s="44"/>
      <c r="F998" s="44"/>
      <c r="G998" s="44"/>
      <c r="H998" s="44"/>
      <c r="I998" s="44"/>
      <c r="J998" s="44"/>
      <c r="K998" s="44"/>
      <c r="L998" s="44"/>
      <c r="M998" s="44"/>
      <c r="N998" s="44"/>
      <c r="O998" s="44"/>
      <c r="P998" s="44"/>
      <c r="Q998" s="44"/>
      <c r="R998" s="44"/>
      <c r="S998" s="44"/>
      <c r="T998" s="44"/>
      <c r="U998" s="44"/>
    </row>
    <row r="999" spans="1:21" ht="14" x14ac:dyDescent="0.15">
      <c r="A999" s="44"/>
      <c r="B999" s="44"/>
      <c r="C999" s="44"/>
      <c r="D999" s="44"/>
      <c r="E999" s="44"/>
      <c r="F999" s="44"/>
      <c r="G999" s="44"/>
      <c r="H999" s="44"/>
      <c r="I999" s="44"/>
      <c r="J999" s="44"/>
      <c r="K999" s="44"/>
      <c r="L999" s="44"/>
      <c r="M999" s="44"/>
      <c r="N999" s="44"/>
      <c r="O999" s="44"/>
      <c r="P999" s="44"/>
      <c r="Q999" s="44"/>
      <c r="R999" s="44"/>
      <c r="S999" s="44"/>
      <c r="T999" s="44"/>
      <c r="U999" s="44"/>
    </row>
    <row r="1000" spans="1:21" ht="14" x14ac:dyDescent="0.15">
      <c r="A1000" s="44"/>
      <c r="B1000" s="44"/>
      <c r="C1000" s="44"/>
      <c r="D1000" s="44"/>
      <c r="E1000" s="44"/>
      <c r="F1000" s="44"/>
      <c r="G1000" s="44"/>
      <c r="H1000" s="44"/>
      <c r="I1000" s="44"/>
      <c r="J1000" s="44"/>
      <c r="K1000" s="44"/>
      <c r="L1000" s="44"/>
      <c r="M1000" s="44"/>
      <c r="N1000" s="44"/>
      <c r="O1000" s="44"/>
      <c r="P1000" s="44"/>
      <c r="Q1000" s="44"/>
      <c r="R1000" s="44"/>
      <c r="S1000" s="44"/>
      <c r="T1000" s="44"/>
      <c r="U1000" s="44"/>
    </row>
  </sheetData>
  <mergeCells count="18">
    <mergeCell ref="B2:D2"/>
    <mergeCell ref="H2:J2"/>
    <mergeCell ref="B20:D20"/>
    <mergeCell ref="B3:D17"/>
    <mergeCell ref="B21:D23"/>
    <mergeCell ref="H3:J14"/>
    <mergeCell ref="H17:J17"/>
    <mergeCell ref="H28:J28"/>
    <mergeCell ref="H18:J25"/>
    <mergeCell ref="H29:J31"/>
    <mergeCell ref="H35:J37"/>
    <mergeCell ref="H38:J41"/>
    <mergeCell ref="B37:D37"/>
    <mergeCell ref="B38:D41"/>
    <mergeCell ref="B24:D27"/>
    <mergeCell ref="B28:D31"/>
    <mergeCell ref="B32:D34"/>
    <mergeCell ref="H32:J34"/>
  </mergeCells>
  <hyperlinks>
    <hyperlink ref="H29:J31" r:id="rId1" display="[1] Vasavada A. R. et al. (2012) JGR, 117, E00H18, https://doi.org/10.1029/2011JE003987" xr:uid="{32645623-9476-4A48-83CA-3FB04EA0E7DE}"/>
    <hyperlink ref="H32:J34" r:id="rId2" display="[2] Williams J.-P. et al. (2017) Icarus, 283, 300–325, https://doi.org/10.1016/j.icarus.2016.08.012" xr:uid="{1AFAE9F7-AC4E-AA49-B311-BE0CF8357D25}"/>
    <hyperlink ref="H35:J37" r:id="rId3" display="[3] Acton C. et al. (2017) Plan. &amp; Space Sci., 150, 9–12, https://doi.org/10.1016/j.pss.2017.02.013" xr:uid="{B9F2D89B-2E74-A542-B885-AEA5ABFA2C8B}"/>
    <hyperlink ref="H38:J41" r:id="rId4" display="[4] code was based on the “Binary PCK Hands-On Lesson” available at https://spiceypy.readthedocs.io/en/master/binary_pck.html" xr:uid="{A69155E3-86D4-804C-8911-2AFE778913A9}"/>
  </hyperlinks>
  <pageMargins left="0.7" right="0.7" top="0.75" bottom="0.75" header="0.3" footer="0.3"/>
  <pageSetup orientation="portrait" horizontalDpi="0" verticalDpi="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520ED-D41B-2847-8ED6-7E7B67C123BD}">
  <sheetPr>
    <outlinePr summaryBelow="0" summaryRight="0"/>
  </sheetPr>
  <dimension ref="A1:AG3666"/>
  <sheetViews>
    <sheetView showGridLines="0" workbookViewId="0">
      <selection activeCell="G2" sqref="G2"/>
    </sheetView>
  </sheetViews>
  <sheetFormatPr baseColWidth="10" defaultColWidth="14.5" defaultRowHeight="15.75" customHeight="1" x14ac:dyDescent="0.15"/>
  <cols>
    <col min="1" max="1" width="3.1640625" style="2" customWidth="1"/>
    <col min="2" max="4" width="9.5" style="2" customWidth="1"/>
    <col min="5" max="5" width="4.83203125" style="2" hidden="1" customWidth="1"/>
    <col min="6" max="6" width="16.5" style="2" customWidth="1"/>
    <col min="7" max="7" width="19.5" style="2" customWidth="1"/>
    <col min="8" max="26" width="14.5" style="2"/>
    <col min="27" max="27" width="14.5" style="4"/>
    <col min="28" max="28" width="18.1640625" style="2" customWidth="1"/>
    <col min="29" max="16384" width="14.5" style="2"/>
  </cols>
  <sheetData>
    <row r="1" spans="1:33" ht="15.75" customHeight="1" x14ac:dyDescent="0.15">
      <c r="A1" s="5"/>
      <c r="B1" s="5"/>
      <c r="C1" s="5"/>
      <c r="D1" s="5"/>
      <c r="E1" s="5"/>
      <c r="F1" s="5"/>
      <c r="G1" s="5"/>
      <c r="H1" s="5"/>
      <c r="I1" s="5"/>
      <c r="J1" s="5"/>
      <c r="K1" s="5"/>
      <c r="L1" s="5"/>
      <c r="M1" s="5"/>
      <c r="N1" s="5"/>
      <c r="O1" s="5"/>
      <c r="P1" s="5"/>
      <c r="Q1" s="5"/>
      <c r="R1" s="5"/>
      <c r="S1" s="5"/>
      <c r="T1" s="5"/>
      <c r="U1" s="5"/>
      <c r="V1" s="5"/>
      <c r="W1" s="5"/>
      <c r="X1" s="5"/>
      <c r="Y1" s="5"/>
      <c r="Z1" s="5"/>
      <c r="AA1" s="53" t="str">
        <f>Data!A1</f>
        <v>Date</v>
      </c>
      <c r="AB1" s="54" t="str">
        <f>Data!B1</f>
        <v>Subsolar Latitude</v>
      </c>
      <c r="AC1" s="55">
        <f>E3</f>
        <v>45555</v>
      </c>
      <c r="AE1" s="68" t="s">
        <v>21</v>
      </c>
      <c r="AF1" s="69"/>
      <c r="AG1" s="69"/>
    </row>
    <row r="2" spans="1:33" ht="15.75" customHeight="1" x14ac:dyDescent="0.15">
      <c r="A2" s="5"/>
      <c r="B2" s="13" t="s">
        <v>1</v>
      </c>
      <c r="C2" s="13" t="s">
        <v>2</v>
      </c>
      <c r="D2" s="13" t="s">
        <v>3</v>
      </c>
      <c r="E2" s="23" t="s">
        <v>4</v>
      </c>
      <c r="F2" s="3"/>
      <c r="G2" s="24" t="s">
        <v>5</v>
      </c>
      <c r="H2" s="24" t="s">
        <v>6</v>
      </c>
      <c r="I2" s="24" t="s">
        <v>7</v>
      </c>
      <c r="J2" s="5"/>
      <c r="K2" s="5"/>
      <c r="L2" s="5"/>
      <c r="M2" s="5"/>
      <c r="N2" s="5"/>
      <c r="O2" s="5"/>
      <c r="P2" s="5"/>
      <c r="Q2" s="5"/>
      <c r="R2" s="5"/>
      <c r="S2" s="5"/>
      <c r="T2" s="5"/>
      <c r="U2" s="5"/>
      <c r="V2" s="5"/>
      <c r="W2" s="5"/>
      <c r="X2" s="5"/>
      <c r="Y2" s="5"/>
      <c r="Z2" s="5"/>
      <c r="AA2" s="25">
        <f>Data!A2</f>
        <v>43831</v>
      </c>
      <c r="AB2" s="5">
        <f>Data!B2</f>
        <v>-4.4784999999999998E-2</v>
      </c>
      <c r="AC2" s="26" t="e">
        <f t="shared" ref="AC2:AC256" si="0">IF((AA2=$E$3), $G$3, NA())</f>
        <v>#N/A</v>
      </c>
      <c r="AE2" s="52" t="s">
        <v>1</v>
      </c>
      <c r="AF2" s="52" t="s">
        <v>2</v>
      </c>
      <c r="AG2" s="52" t="s">
        <v>3</v>
      </c>
    </row>
    <row r="3" spans="1:33" ht="15.75" customHeight="1" x14ac:dyDescent="0.15">
      <c r="A3" s="5"/>
      <c r="B3" s="18">
        <v>2024</v>
      </c>
      <c r="C3" s="18">
        <v>9</v>
      </c>
      <c r="D3" s="18">
        <v>20</v>
      </c>
      <c r="E3" s="16">
        <f>DATE(B3,C3,D3)</f>
        <v>45555</v>
      </c>
      <c r="F3" s="3"/>
      <c r="G3" s="27">
        <f>VLOOKUP(E3, Data!A:B, 2)</f>
        <v>0.23913499999999999</v>
      </c>
      <c r="H3" s="28" t="str">
        <f>IF((G3&gt;=0), "Summer", "Winter")</f>
        <v>Summer</v>
      </c>
      <c r="I3" s="28" t="str">
        <f>IF((G3&gt;=0), "Winter", "Summer")</f>
        <v>Winter</v>
      </c>
      <c r="J3" s="5"/>
      <c r="K3" s="5"/>
      <c r="L3" s="5"/>
      <c r="M3" s="5"/>
      <c r="N3" s="5"/>
      <c r="O3" s="5"/>
      <c r="P3" s="5"/>
      <c r="Q3" s="5"/>
      <c r="R3" s="5"/>
      <c r="S3" s="5"/>
      <c r="T3" s="5"/>
      <c r="U3" s="5"/>
      <c r="V3" s="5"/>
      <c r="W3" s="5"/>
      <c r="X3" s="5"/>
      <c r="Y3" s="5"/>
      <c r="Z3" s="5"/>
      <c r="AA3" s="25">
        <f>Data!A3</f>
        <v>43832</v>
      </c>
      <c r="AB3" s="5">
        <f>Data!B3</f>
        <v>-6.4658999999999994E-2</v>
      </c>
      <c r="AC3" s="26" t="e">
        <f t="shared" si="0"/>
        <v>#N/A</v>
      </c>
      <c r="AE3" s="35">
        <v>2020</v>
      </c>
      <c r="AF3" s="35">
        <v>1</v>
      </c>
      <c r="AG3" s="35">
        <v>1</v>
      </c>
    </row>
    <row r="4" spans="1:33" ht="15.75" customHeight="1" x14ac:dyDescent="0.15">
      <c r="A4" s="5"/>
      <c r="B4" s="5"/>
      <c r="C4" s="5"/>
      <c r="D4" s="5"/>
      <c r="E4" s="5"/>
      <c r="F4" s="5"/>
      <c r="G4" s="5"/>
      <c r="H4" s="5"/>
      <c r="I4" s="5"/>
      <c r="J4" s="5"/>
      <c r="K4" s="5"/>
      <c r="L4" s="5"/>
      <c r="M4" s="5"/>
      <c r="N4" s="5"/>
      <c r="O4" s="5"/>
      <c r="P4" s="5"/>
      <c r="Q4" s="5"/>
      <c r="R4" s="5"/>
      <c r="S4" s="5"/>
      <c r="T4" s="5"/>
      <c r="U4" s="5"/>
      <c r="V4" s="5"/>
      <c r="W4" s="5"/>
      <c r="X4" s="5"/>
      <c r="Y4" s="5"/>
      <c r="Z4" s="5"/>
      <c r="AA4" s="25">
        <f>Data!A4</f>
        <v>43833</v>
      </c>
      <c r="AB4" s="5">
        <f>Data!B4</f>
        <v>-8.4990999999999997E-2</v>
      </c>
      <c r="AC4" s="26" t="e">
        <f t="shared" si="0"/>
        <v>#N/A</v>
      </c>
      <c r="AE4" s="35">
        <v>2021</v>
      </c>
      <c r="AF4" s="35">
        <v>2</v>
      </c>
      <c r="AG4" s="35">
        <v>2</v>
      </c>
    </row>
    <row r="5" spans="1:33" ht="15.75" customHeight="1" x14ac:dyDescent="0.15">
      <c r="A5" s="5"/>
      <c r="B5" s="5"/>
      <c r="C5" s="5"/>
      <c r="D5" s="5"/>
      <c r="E5" s="5"/>
      <c r="F5" s="5"/>
      <c r="G5" s="5"/>
      <c r="H5" s="5"/>
      <c r="I5" s="5"/>
      <c r="J5" s="5"/>
      <c r="K5" s="5"/>
      <c r="L5" s="5"/>
      <c r="M5" s="5"/>
      <c r="N5" s="5"/>
      <c r="O5" s="5"/>
      <c r="P5" s="5"/>
      <c r="Q5" s="5"/>
      <c r="R5" s="5"/>
      <c r="S5" s="5"/>
      <c r="T5" s="5"/>
      <c r="U5" s="5"/>
      <c r="V5" s="5"/>
      <c r="W5" s="5"/>
      <c r="X5" s="5"/>
      <c r="Y5" s="5"/>
      <c r="Z5" s="5"/>
      <c r="AA5" s="25">
        <f>Data!A5</f>
        <v>43834</v>
      </c>
      <c r="AB5" s="5">
        <f>Data!B5</f>
        <v>-0.10631400000000001</v>
      </c>
      <c r="AC5" s="26" t="e">
        <f t="shared" si="0"/>
        <v>#N/A</v>
      </c>
      <c r="AE5" s="35">
        <v>2022</v>
      </c>
      <c r="AF5" s="35">
        <v>3</v>
      </c>
      <c r="AG5" s="35">
        <v>3</v>
      </c>
    </row>
    <row r="6" spans="1:33" ht="15.75" customHeight="1" x14ac:dyDescent="0.15">
      <c r="A6" s="5"/>
      <c r="B6" s="5"/>
      <c r="C6" s="5"/>
      <c r="D6" s="5"/>
      <c r="E6" s="5"/>
      <c r="F6" s="5"/>
      <c r="G6" s="5"/>
      <c r="H6" s="5"/>
      <c r="I6" s="5"/>
      <c r="J6" s="5"/>
      <c r="K6" s="5"/>
      <c r="L6" s="5"/>
      <c r="M6" s="5"/>
      <c r="N6" s="5"/>
      <c r="O6" s="5"/>
      <c r="P6" s="5"/>
      <c r="Q6" s="5"/>
      <c r="R6" s="5"/>
      <c r="S6" s="5"/>
      <c r="T6" s="5"/>
      <c r="U6" s="5"/>
      <c r="V6" s="5"/>
      <c r="W6" s="5"/>
      <c r="X6" s="5"/>
      <c r="Y6" s="5"/>
      <c r="Z6" s="5"/>
      <c r="AA6" s="25">
        <f>Data!A6</f>
        <v>43835</v>
      </c>
      <c r="AB6" s="5">
        <f>Data!B6</f>
        <v>-0.12912399999999999</v>
      </c>
      <c r="AC6" s="26" t="e">
        <f t="shared" si="0"/>
        <v>#N/A</v>
      </c>
      <c r="AE6" s="35">
        <v>2023</v>
      </c>
      <c r="AF6" s="35">
        <v>4</v>
      </c>
      <c r="AG6" s="35">
        <v>4</v>
      </c>
    </row>
    <row r="7" spans="1:33" ht="15.75" customHeight="1" x14ac:dyDescent="0.15">
      <c r="A7" s="5"/>
      <c r="B7" s="5"/>
      <c r="C7" s="5"/>
      <c r="D7" s="5"/>
      <c r="E7" s="5"/>
      <c r="F7" s="5"/>
      <c r="G7" s="5"/>
      <c r="H7" s="5"/>
      <c r="I7" s="5"/>
      <c r="J7" s="5"/>
      <c r="K7" s="5"/>
      <c r="L7" s="5"/>
      <c r="M7" s="5"/>
      <c r="N7" s="5"/>
      <c r="O7" s="5"/>
      <c r="P7" s="5"/>
      <c r="Q7" s="5"/>
      <c r="R7" s="5"/>
      <c r="S7" s="5"/>
      <c r="T7" s="5"/>
      <c r="U7" s="5"/>
      <c r="V7" s="5"/>
      <c r="W7" s="5"/>
      <c r="X7" s="5"/>
      <c r="Y7" s="5"/>
      <c r="Z7" s="5"/>
      <c r="AA7" s="25">
        <f>Data!A7</f>
        <v>43836</v>
      </c>
      <c r="AB7" s="5">
        <f>Data!B7</f>
        <v>-0.153832</v>
      </c>
      <c r="AC7" s="26" t="e">
        <f t="shared" si="0"/>
        <v>#N/A</v>
      </c>
      <c r="AE7" s="35">
        <v>2024</v>
      </c>
      <c r="AF7" s="35">
        <v>5</v>
      </c>
      <c r="AG7" s="35">
        <v>5</v>
      </c>
    </row>
    <row r="8" spans="1:33" ht="15.75" customHeight="1" x14ac:dyDescent="0.15">
      <c r="A8" s="5"/>
      <c r="B8" s="5"/>
      <c r="C8" s="5"/>
      <c r="D8" s="5"/>
      <c r="E8" s="5"/>
      <c r="F8" s="5"/>
      <c r="G8" s="5"/>
      <c r="H8" s="5"/>
      <c r="I8" s="5"/>
      <c r="J8" s="5"/>
      <c r="K8" s="5"/>
      <c r="L8" s="5"/>
      <c r="M8" s="5"/>
      <c r="N8" s="5"/>
      <c r="O8" s="5"/>
      <c r="P8" s="5"/>
      <c r="Q8" s="5"/>
      <c r="R8" s="5"/>
      <c r="S8" s="5"/>
      <c r="T8" s="5"/>
      <c r="U8" s="5"/>
      <c r="V8" s="5"/>
      <c r="W8" s="5"/>
      <c r="X8" s="5"/>
      <c r="Y8" s="5"/>
      <c r="Z8" s="5"/>
      <c r="AA8" s="25">
        <f>Data!A8</f>
        <v>43837</v>
      </c>
      <c r="AB8" s="5">
        <f>Data!B8</f>
        <v>-0.18071899999999999</v>
      </c>
      <c r="AC8" s="26" t="e">
        <f t="shared" si="0"/>
        <v>#N/A</v>
      </c>
      <c r="AE8" s="35">
        <v>2025</v>
      </c>
      <c r="AF8" s="35">
        <v>6</v>
      </c>
      <c r="AG8" s="35">
        <v>6</v>
      </c>
    </row>
    <row r="9" spans="1:33" ht="15.75" customHeight="1" x14ac:dyDescent="0.15">
      <c r="A9" s="5"/>
      <c r="B9" s="5"/>
      <c r="C9" s="5"/>
      <c r="D9" s="5"/>
      <c r="E9" s="5"/>
      <c r="F9" s="5"/>
      <c r="G9" s="5"/>
      <c r="H9" s="5"/>
      <c r="I9" s="5"/>
      <c r="J9" s="5"/>
      <c r="K9" s="5"/>
      <c r="L9" s="5"/>
      <c r="M9" s="5"/>
      <c r="N9" s="5"/>
      <c r="O9" s="5"/>
      <c r="P9" s="5"/>
      <c r="Q9" s="5"/>
      <c r="R9" s="5"/>
      <c r="S9" s="5"/>
      <c r="T9" s="5"/>
      <c r="U9" s="5"/>
      <c r="V9" s="5"/>
      <c r="W9" s="5"/>
      <c r="X9" s="5"/>
      <c r="Y9" s="5"/>
      <c r="Z9" s="5"/>
      <c r="AA9" s="25">
        <f>Data!A9</f>
        <v>43838</v>
      </c>
      <c r="AB9" s="5">
        <f>Data!B9</f>
        <v>-0.209894</v>
      </c>
      <c r="AC9" s="26" t="e">
        <f t="shared" si="0"/>
        <v>#N/A</v>
      </c>
      <c r="AE9" s="35">
        <v>2026</v>
      </c>
      <c r="AF9" s="35">
        <v>7</v>
      </c>
      <c r="AG9" s="35">
        <v>7</v>
      </c>
    </row>
    <row r="10" spans="1:33" ht="15.75" customHeight="1" x14ac:dyDescent="0.15">
      <c r="A10" s="5"/>
      <c r="B10" s="5"/>
      <c r="C10" s="5"/>
      <c r="D10" s="5"/>
      <c r="E10" s="5"/>
      <c r="F10" s="5"/>
      <c r="G10" s="5"/>
      <c r="H10" s="5"/>
      <c r="I10" s="5"/>
      <c r="J10" s="5"/>
      <c r="K10" s="5"/>
      <c r="L10" s="5"/>
      <c r="M10" s="5"/>
      <c r="N10" s="5"/>
      <c r="O10" s="5"/>
      <c r="P10" s="5"/>
      <c r="Q10" s="5"/>
      <c r="R10" s="5"/>
      <c r="S10" s="5"/>
      <c r="T10" s="5"/>
      <c r="U10" s="5"/>
      <c r="V10" s="5"/>
      <c r="W10" s="5"/>
      <c r="X10" s="5"/>
      <c r="Y10" s="5"/>
      <c r="Z10" s="5"/>
      <c r="AA10" s="25">
        <f>Data!A10</f>
        <v>43839</v>
      </c>
      <c r="AB10" s="5">
        <f>Data!B10</f>
        <v>-0.24126700000000001</v>
      </c>
      <c r="AC10" s="26" t="e">
        <f t="shared" si="0"/>
        <v>#N/A</v>
      </c>
      <c r="AE10" s="35">
        <v>2027</v>
      </c>
      <c r="AF10" s="35">
        <v>8</v>
      </c>
      <c r="AG10" s="35">
        <v>8</v>
      </c>
    </row>
    <row r="11" spans="1:33" ht="15.75" customHeight="1" x14ac:dyDescent="0.15">
      <c r="A11" s="5"/>
      <c r="B11" s="5"/>
      <c r="C11" s="5"/>
      <c r="D11" s="5"/>
      <c r="E11" s="5"/>
      <c r="F11" s="5"/>
      <c r="G11" s="5"/>
      <c r="H11" s="5"/>
      <c r="I11" s="5"/>
      <c r="J11" s="5"/>
      <c r="K11" s="5"/>
      <c r="L11" s="5"/>
      <c r="M11" s="5"/>
      <c r="N11" s="5"/>
      <c r="O11" s="5"/>
      <c r="P11" s="5"/>
      <c r="Q11" s="5"/>
      <c r="R11" s="5"/>
      <c r="S11" s="5"/>
      <c r="T11" s="5"/>
      <c r="U11" s="5"/>
      <c r="V11" s="5"/>
      <c r="W11" s="5"/>
      <c r="X11" s="5"/>
      <c r="Y11" s="5"/>
      <c r="Z11" s="5"/>
      <c r="AA11" s="25">
        <f>Data!A11</f>
        <v>43840</v>
      </c>
      <c r="AB11" s="5">
        <f>Data!B11</f>
        <v>-0.27454899999999999</v>
      </c>
      <c r="AC11" s="26" t="e">
        <f t="shared" si="0"/>
        <v>#N/A</v>
      </c>
      <c r="AE11" s="35">
        <v>2028</v>
      </c>
      <c r="AF11" s="35">
        <v>9</v>
      </c>
      <c r="AG11" s="35">
        <v>9</v>
      </c>
    </row>
    <row r="12" spans="1:33" ht="15.75" customHeight="1" x14ac:dyDescent="0.15">
      <c r="A12" s="5"/>
      <c r="B12" s="5"/>
      <c r="C12" s="5"/>
      <c r="D12" s="5"/>
      <c r="E12" s="5"/>
      <c r="F12" s="5"/>
      <c r="G12" s="5"/>
      <c r="H12" s="5"/>
      <c r="I12" s="5"/>
      <c r="J12" s="5"/>
      <c r="K12" s="5"/>
      <c r="L12" s="5"/>
      <c r="M12" s="5"/>
      <c r="N12" s="5"/>
      <c r="O12" s="5"/>
      <c r="P12" s="5"/>
      <c r="Q12" s="5"/>
      <c r="R12" s="5"/>
      <c r="S12" s="5"/>
      <c r="T12" s="5"/>
      <c r="U12" s="5"/>
      <c r="V12" s="5"/>
      <c r="W12" s="5"/>
      <c r="X12" s="5"/>
      <c r="Y12" s="5"/>
      <c r="Z12" s="5"/>
      <c r="AA12" s="25">
        <f>Data!A12</f>
        <v>43841</v>
      </c>
      <c r="AB12" s="5">
        <f>Data!B12</f>
        <v>-0.30927399999999999</v>
      </c>
      <c r="AC12" s="26" t="e">
        <f t="shared" si="0"/>
        <v>#N/A</v>
      </c>
      <c r="AE12" s="35">
        <v>2029</v>
      </c>
      <c r="AF12" s="35">
        <v>10</v>
      </c>
      <c r="AG12" s="35">
        <v>10</v>
      </c>
    </row>
    <row r="13" spans="1:33" ht="15.75" customHeight="1" x14ac:dyDescent="0.15">
      <c r="A13" s="5"/>
      <c r="B13" s="5"/>
      <c r="C13" s="5"/>
      <c r="D13" s="5"/>
      <c r="E13" s="5"/>
      <c r="F13" s="5"/>
      <c r="G13" s="5"/>
      <c r="H13" s="5"/>
      <c r="I13" s="5"/>
      <c r="J13" s="5"/>
      <c r="K13" s="5"/>
      <c r="L13" s="5"/>
      <c r="M13" s="5"/>
      <c r="N13" s="5"/>
      <c r="O13" s="5"/>
      <c r="P13" s="5"/>
      <c r="Q13" s="5"/>
      <c r="R13" s="5"/>
      <c r="S13" s="5"/>
      <c r="T13" s="5"/>
      <c r="U13" s="5"/>
      <c r="V13" s="5"/>
      <c r="W13" s="5"/>
      <c r="X13" s="5"/>
      <c r="Y13" s="5"/>
      <c r="Z13" s="5"/>
      <c r="AA13" s="25">
        <f>Data!A13</f>
        <v>43842</v>
      </c>
      <c r="AB13" s="5">
        <f>Data!B13</f>
        <v>-0.344864</v>
      </c>
      <c r="AC13" s="26" t="e">
        <f t="shared" si="0"/>
        <v>#N/A</v>
      </c>
      <c r="AE13" s="35"/>
      <c r="AF13" s="35">
        <v>11</v>
      </c>
      <c r="AG13" s="35">
        <v>11</v>
      </c>
    </row>
    <row r="14" spans="1:33" ht="15.75" customHeight="1" x14ac:dyDescent="0.15">
      <c r="A14" s="5"/>
      <c r="B14" s="5"/>
      <c r="C14" s="5"/>
      <c r="D14" s="5"/>
      <c r="E14" s="5"/>
      <c r="F14" s="5"/>
      <c r="G14" s="5"/>
      <c r="H14" s="5"/>
      <c r="I14" s="5"/>
      <c r="J14" s="5"/>
      <c r="K14" s="5"/>
      <c r="L14" s="5"/>
      <c r="M14" s="5"/>
      <c r="N14" s="5"/>
      <c r="O14" s="5"/>
      <c r="P14" s="5"/>
      <c r="Q14" s="5"/>
      <c r="R14" s="5"/>
      <c r="S14" s="5"/>
      <c r="T14" s="5"/>
      <c r="U14" s="5"/>
      <c r="V14" s="5"/>
      <c r="W14" s="5"/>
      <c r="X14" s="5"/>
      <c r="Y14" s="5"/>
      <c r="Z14" s="5"/>
      <c r="AA14" s="25">
        <f>Data!A14</f>
        <v>43843</v>
      </c>
      <c r="AB14" s="5">
        <f>Data!B14</f>
        <v>-0.380714</v>
      </c>
      <c r="AC14" s="26" t="e">
        <f t="shared" si="0"/>
        <v>#N/A</v>
      </c>
      <c r="AE14" s="35"/>
      <c r="AF14" s="35">
        <v>12</v>
      </c>
      <c r="AG14" s="35">
        <v>12</v>
      </c>
    </row>
    <row r="15" spans="1:33" ht="15.75" customHeight="1" x14ac:dyDescent="0.15">
      <c r="A15" s="5"/>
      <c r="B15" s="5"/>
      <c r="C15" s="5"/>
      <c r="D15" s="5"/>
      <c r="E15" s="5"/>
      <c r="F15" s="5"/>
      <c r="G15" s="5"/>
      <c r="H15" s="5"/>
      <c r="I15" s="5"/>
      <c r="J15" s="5"/>
      <c r="K15" s="5"/>
      <c r="L15" s="5"/>
      <c r="M15" s="5"/>
      <c r="N15" s="5"/>
      <c r="O15" s="5"/>
      <c r="P15" s="5"/>
      <c r="Q15" s="5"/>
      <c r="R15" s="5"/>
      <c r="S15" s="5"/>
      <c r="T15" s="5"/>
      <c r="U15" s="5"/>
      <c r="V15" s="5"/>
      <c r="W15" s="5"/>
      <c r="X15" s="5"/>
      <c r="Y15" s="5"/>
      <c r="Z15" s="5"/>
      <c r="AA15" s="25">
        <f>Data!A15</f>
        <v>43844</v>
      </c>
      <c r="AB15" s="5">
        <f>Data!B15</f>
        <v>-0.41628700000000002</v>
      </c>
      <c r="AC15" s="26" t="e">
        <f t="shared" si="0"/>
        <v>#N/A</v>
      </c>
      <c r="AE15" s="35"/>
      <c r="AF15" s="35"/>
      <c r="AG15" s="35">
        <v>13</v>
      </c>
    </row>
    <row r="16" spans="1:33" ht="15.75" customHeight="1" x14ac:dyDescent="0.15">
      <c r="A16" s="5"/>
      <c r="B16" s="5"/>
      <c r="C16" s="5"/>
      <c r="D16" s="5"/>
      <c r="E16" s="5"/>
      <c r="F16" s="5"/>
      <c r="G16" s="5"/>
      <c r="H16" s="5"/>
      <c r="I16" s="5"/>
      <c r="J16" s="5"/>
      <c r="K16" s="5"/>
      <c r="L16" s="5"/>
      <c r="M16" s="5"/>
      <c r="N16" s="5"/>
      <c r="O16" s="5"/>
      <c r="P16" s="5"/>
      <c r="Q16" s="5"/>
      <c r="R16" s="5"/>
      <c r="S16" s="5"/>
      <c r="T16" s="5"/>
      <c r="U16" s="5"/>
      <c r="V16" s="5"/>
      <c r="W16" s="5"/>
      <c r="X16" s="5"/>
      <c r="Y16" s="5"/>
      <c r="Z16" s="5"/>
      <c r="AA16" s="25">
        <f>Data!A16</f>
        <v>43845</v>
      </c>
      <c r="AB16" s="5">
        <f>Data!B16</f>
        <v>-0.45117699999999999</v>
      </c>
      <c r="AC16" s="26" t="e">
        <f t="shared" si="0"/>
        <v>#N/A</v>
      </c>
      <c r="AE16" s="35"/>
      <c r="AF16" s="35"/>
      <c r="AG16" s="35">
        <v>14</v>
      </c>
    </row>
    <row r="17" spans="1:33" ht="15.75" customHeight="1" x14ac:dyDescent="0.15">
      <c r="A17" s="5"/>
      <c r="B17" s="5"/>
      <c r="C17" s="5"/>
      <c r="D17" s="5"/>
      <c r="E17" s="5"/>
      <c r="F17" s="5"/>
      <c r="G17" s="5"/>
      <c r="H17" s="5"/>
      <c r="I17" s="5"/>
      <c r="J17" s="5"/>
      <c r="K17" s="5"/>
      <c r="L17" s="5"/>
      <c r="M17" s="5"/>
      <c r="N17" s="5"/>
      <c r="O17" s="5"/>
      <c r="P17" s="5"/>
      <c r="Q17" s="5"/>
      <c r="R17" s="5"/>
      <c r="S17" s="5"/>
      <c r="T17" s="5"/>
      <c r="U17" s="5"/>
      <c r="V17" s="5"/>
      <c r="W17" s="5"/>
      <c r="X17" s="5"/>
      <c r="Y17" s="5"/>
      <c r="Z17" s="5"/>
      <c r="AA17" s="25">
        <f>Data!A17</f>
        <v>43846</v>
      </c>
      <c r="AB17" s="5">
        <f>Data!B17</f>
        <v>-0.48514499999999999</v>
      </c>
      <c r="AC17" s="26" t="e">
        <f t="shared" si="0"/>
        <v>#N/A</v>
      </c>
      <c r="AE17" s="35"/>
      <c r="AF17" s="35"/>
      <c r="AG17" s="35">
        <v>15</v>
      </c>
    </row>
    <row r="18" spans="1:33" ht="15.75" customHeight="1" x14ac:dyDescent="0.15">
      <c r="A18" s="5"/>
      <c r="B18" s="5"/>
      <c r="C18" s="5"/>
      <c r="D18" s="5"/>
      <c r="E18" s="5"/>
      <c r="F18" s="5"/>
      <c r="G18" s="5"/>
      <c r="H18" s="5"/>
      <c r="I18" s="5"/>
      <c r="J18" s="5"/>
      <c r="K18" s="5"/>
      <c r="L18" s="5"/>
      <c r="M18" s="5"/>
      <c r="N18" s="5"/>
      <c r="O18" s="5"/>
      <c r="P18" s="5"/>
      <c r="Q18" s="5"/>
      <c r="R18" s="5"/>
      <c r="S18" s="5"/>
      <c r="T18" s="5"/>
      <c r="U18" s="5"/>
      <c r="V18" s="5"/>
      <c r="W18" s="5"/>
      <c r="X18" s="5"/>
      <c r="Y18" s="5"/>
      <c r="Z18" s="5"/>
      <c r="AA18" s="25">
        <f>Data!A18</f>
        <v>43847</v>
      </c>
      <c r="AB18" s="5">
        <f>Data!B18</f>
        <v>-0.51809400000000005</v>
      </c>
      <c r="AC18" s="26" t="e">
        <f t="shared" si="0"/>
        <v>#N/A</v>
      </c>
      <c r="AE18" s="35"/>
      <c r="AF18" s="35"/>
      <c r="AG18" s="35">
        <v>16</v>
      </c>
    </row>
    <row r="19" spans="1:33" ht="15.75" customHeight="1" x14ac:dyDescent="0.15">
      <c r="A19" s="5"/>
      <c r="B19" s="5"/>
      <c r="C19" s="5"/>
      <c r="D19" s="5"/>
      <c r="E19" s="5"/>
      <c r="F19" s="5"/>
      <c r="G19" s="5"/>
      <c r="H19" s="5"/>
      <c r="I19" s="5"/>
      <c r="J19" s="5"/>
      <c r="K19" s="5"/>
      <c r="L19" s="5"/>
      <c r="M19" s="5"/>
      <c r="N19" s="5"/>
      <c r="O19" s="5"/>
      <c r="P19" s="5"/>
      <c r="Q19" s="5"/>
      <c r="R19" s="5"/>
      <c r="S19" s="5"/>
      <c r="T19" s="5"/>
      <c r="U19" s="5"/>
      <c r="V19" s="5"/>
      <c r="W19" s="5"/>
      <c r="X19" s="5"/>
      <c r="Y19" s="5"/>
      <c r="Z19" s="5"/>
      <c r="AA19" s="25">
        <f>Data!A19</f>
        <v>43848</v>
      </c>
      <c r="AB19" s="5">
        <f>Data!B19</f>
        <v>-0.55002700000000004</v>
      </c>
      <c r="AC19" s="26" t="e">
        <f t="shared" si="0"/>
        <v>#N/A</v>
      </c>
      <c r="AE19" s="35"/>
      <c r="AF19" s="35"/>
      <c r="AG19" s="35">
        <v>17</v>
      </c>
    </row>
    <row r="20" spans="1:33" ht="15.75" customHeight="1" x14ac:dyDescent="0.15">
      <c r="A20" s="5"/>
      <c r="B20" s="5"/>
      <c r="C20" s="5"/>
      <c r="D20" s="5"/>
      <c r="E20" s="5"/>
      <c r="F20" s="5"/>
      <c r="G20" s="5"/>
      <c r="H20" s="5"/>
      <c r="I20" s="5"/>
      <c r="J20" s="5"/>
      <c r="K20" s="5"/>
      <c r="L20" s="5"/>
      <c r="M20" s="5"/>
      <c r="N20" s="5"/>
      <c r="O20" s="5"/>
      <c r="P20" s="5"/>
      <c r="Q20" s="5"/>
      <c r="R20" s="5"/>
      <c r="S20" s="5"/>
      <c r="T20" s="5"/>
      <c r="U20" s="5"/>
      <c r="V20" s="5"/>
      <c r="W20" s="5"/>
      <c r="X20" s="5"/>
      <c r="Y20" s="5"/>
      <c r="Z20" s="5"/>
      <c r="AA20" s="25">
        <f>Data!A20</f>
        <v>43849</v>
      </c>
      <c r="AB20" s="5">
        <f>Data!B20</f>
        <v>-0.58098300000000003</v>
      </c>
      <c r="AC20" s="26" t="e">
        <f t="shared" si="0"/>
        <v>#N/A</v>
      </c>
      <c r="AE20" s="35"/>
      <c r="AF20" s="35"/>
      <c r="AG20" s="35">
        <v>18</v>
      </c>
    </row>
    <row r="21" spans="1:33" ht="15.75" customHeight="1" x14ac:dyDescent="0.15">
      <c r="A21" s="5"/>
      <c r="B21" s="5"/>
      <c r="C21" s="5"/>
      <c r="D21" s="5"/>
      <c r="E21" s="5"/>
      <c r="F21" s="5"/>
      <c r="G21" s="5"/>
      <c r="H21" s="5"/>
      <c r="I21" s="5"/>
      <c r="J21" s="5"/>
      <c r="K21" s="5"/>
      <c r="L21" s="5"/>
      <c r="M21" s="5"/>
      <c r="N21" s="5"/>
      <c r="O21" s="5"/>
      <c r="P21" s="5"/>
      <c r="Q21" s="5"/>
      <c r="R21" s="5"/>
      <c r="S21" s="5"/>
      <c r="T21" s="5"/>
      <c r="U21" s="5"/>
      <c r="V21" s="5"/>
      <c r="W21" s="5"/>
      <c r="X21" s="5"/>
      <c r="Y21" s="5"/>
      <c r="Z21" s="5"/>
      <c r="AA21" s="25">
        <f>Data!A21</f>
        <v>43850</v>
      </c>
      <c r="AB21" s="5">
        <f>Data!B21</f>
        <v>-0.61098300000000005</v>
      </c>
      <c r="AC21" s="26" t="e">
        <f t="shared" si="0"/>
        <v>#N/A</v>
      </c>
      <c r="AE21" s="35"/>
      <c r="AF21" s="35"/>
      <c r="AG21" s="35">
        <v>19</v>
      </c>
    </row>
    <row r="22" spans="1:33" ht="15.75" customHeight="1" x14ac:dyDescent="0.15">
      <c r="A22" s="5"/>
      <c r="B22" s="5"/>
      <c r="C22" s="5"/>
      <c r="D22" s="5"/>
      <c r="E22" s="5"/>
      <c r="F22" s="5"/>
      <c r="G22" s="5"/>
      <c r="H22" s="5"/>
      <c r="I22" s="5"/>
      <c r="J22" s="5"/>
      <c r="K22" s="5"/>
      <c r="L22" s="5"/>
      <c r="M22" s="5"/>
      <c r="N22" s="5"/>
      <c r="O22" s="5"/>
      <c r="P22" s="5"/>
      <c r="Q22" s="5"/>
      <c r="R22" s="5"/>
      <c r="S22" s="5"/>
      <c r="T22" s="5"/>
      <c r="U22" s="5"/>
      <c r="V22" s="5"/>
      <c r="W22" s="5"/>
      <c r="X22" s="5"/>
      <c r="Y22" s="5"/>
      <c r="Z22" s="5"/>
      <c r="AA22" s="25">
        <f>Data!A22</f>
        <v>43851</v>
      </c>
      <c r="AB22" s="5">
        <f>Data!B22</f>
        <v>-0.63999099999999998</v>
      </c>
      <c r="AC22" s="26" t="e">
        <f t="shared" si="0"/>
        <v>#N/A</v>
      </c>
      <c r="AE22" s="35"/>
      <c r="AF22" s="35"/>
      <c r="AG22" s="35">
        <v>20</v>
      </c>
    </row>
    <row r="23" spans="1:33" ht="15.75" customHeight="1" x14ac:dyDescent="0.15">
      <c r="A23" s="5"/>
      <c r="B23" s="5"/>
      <c r="C23" s="5"/>
      <c r="D23" s="5"/>
      <c r="E23" s="5"/>
      <c r="F23" s="5"/>
      <c r="G23" s="5"/>
      <c r="H23" s="5"/>
      <c r="I23" s="5"/>
      <c r="J23" s="5"/>
      <c r="K23" s="5"/>
      <c r="L23" s="5"/>
      <c r="M23" s="5"/>
      <c r="N23" s="5"/>
      <c r="O23" s="5"/>
      <c r="P23" s="5"/>
      <c r="Q23" s="5"/>
      <c r="R23" s="5"/>
      <c r="S23" s="5"/>
      <c r="T23" s="5"/>
      <c r="U23" s="5"/>
      <c r="V23" s="5"/>
      <c r="W23" s="5"/>
      <c r="X23" s="5"/>
      <c r="Y23" s="5"/>
      <c r="Z23" s="5"/>
      <c r="AA23" s="25">
        <f>Data!A23</f>
        <v>43852</v>
      </c>
      <c r="AB23" s="5">
        <f>Data!B23</f>
        <v>-0.66791100000000003</v>
      </c>
      <c r="AC23" s="26" t="e">
        <f t="shared" si="0"/>
        <v>#N/A</v>
      </c>
      <c r="AE23" s="35"/>
      <c r="AF23" s="35"/>
      <c r="AG23" s="35">
        <v>21</v>
      </c>
    </row>
    <row r="24" spans="1:33" ht="15.75" customHeight="1" x14ac:dyDescent="0.15">
      <c r="A24" s="5"/>
      <c r="B24" s="5"/>
      <c r="C24" s="5"/>
      <c r="D24" s="5"/>
      <c r="E24" s="5"/>
      <c r="F24" s="5"/>
      <c r="G24" s="5"/>
      <c r="H24" s="5"/>
      <c r="I24" s="5"/>
      <c r="J24" s="5"/>
      <c r="K24" s="5"/>
      <c r="L24" s="5"/>
      <c r="M24" s="5"/>
      <c r="N24" s="5"/>
      <c r="O24" s="5"/>
      <c r="P24" s="5"/>
      <c r="Q24" s="5"/>
      <c r="R24" s="5"/>
      <c r="S24" s="5"/>
      <c r="T24" s="5"/>
      <c r="U24" s="5"/>
      <c r="V24" s="5"/>
      <c r="W24" s="5"/>
      <c r="X24" s="5"/>
      <c r="Y24" s="5"/>
      <c r="Z24" s="5"/>
      <c r="AA24" s="25">
        <f>Data!A24</f>
        <v>43853</v>
      </c>
      <c r="AB24" s="5">
        <f>Data!B24</f>
        <v>-0.69458799999999998</v>
      </c>
      <c r="AC24" s="26" t="e">
        <f t="shared" si="0"/>
        <v>#N/A</v>
      </c>
      <c r="AE24" s="35"/>
      <c r="AF24" s="35"/>
      <c r="AG24" s="35">
        <v>22</v>
      </c>
    </row>
    <row r="25" spans="1:33" ht="15.75" customHeight="1" x14ac:dyDescent="0.15">
      <c r="A25" s="5"/>
      <c r="B25" s="5"/>
      <c r="C25" s="5"/>
      <c r="D25" s="5"/>
      <c r="E25" s="5"/>
      <c r="F25" s="5"/>
      <c r="G25" s="5"/>
      <c r="H25" s="5"/>
      <c r="I25" s="5"/>
      <c r="J25" s="5"/>
      <c r="K25" s="5"/>
      <c r="L25" s="5"/>
      <c r="M25" s="5"/>
      <c r="N25" s="5"/>
      <c r="O25" s="5"/>
      <c r="P25" s="5"/>
      <c r="Q25" s="5"/>
      <c r="R25" s="5"/>
      <c r="S25" s="5"/>
      <c r="T25" s="5"/>
      <c r="U25" s="5"/>
      <c r="V25" s="5"/>
      <c r="W25" s="5"/>
      <c r="X25" s="5"/>
      <c r="Y25" s="5"/>
      <c r="Z25" s="5"/>
      <c r="AA25" s="25">
        <f>Data!A25</f>
        <v>43854</v>
      </c>
      <c r="AB25" s="5">
        <f>Data!B25</f>
        <v>-0.71985100000000002</v>
      </c>
      <c r="AC25" s="26" t="e">
        <f t="shared" si="0"/>
        <v>#N/A</v>
      </c>
      <c r="AE25" s="35"/>
      <c r="AF25" s="35"/>
      <c r="AG25" s="35">
        <v>23</v>
      </c>
    </row>
    <row r="26" spans="1:33" ht="15.75"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25">
        <f>Data!A26</f>
        <v>43855</v>
      </c>
      <c r="AB26" s="5">
        <f>Data!B26</f>
        <v>-0.74354600000000004</v>
      </c>
      <c r="AC26" s="26" t="e">
        <f t="shared" si="0"/>
        <v>#N/A</v>
      </c>
      <c r="AE26" s="35"/>
      <c r="AF26" s="35"/>
      <c r="AG26" s="35">
        <v>24</v>
      </c>
    </row>
    <row r="27" spans="1:33" ht="15.75" customHeight="1" x14ac:dyDescent="0.15">
      <c r="A27" s="5"/>
      <c r="K27" s="5"/>
      <c r="L27" s="5"/>
      <c r="M27" s="5"/>
      <c r="N27" s="5"/>
      <c r="O27" s="5"/>
      <c r="P27" s="5"/>
      <c r="Q27" s="5"/>
      <c r="R27" s="5"/>
      <c r="S27" s="5"/>
      <c r="T27" s="5"/>
      <c r="U27" s="5"/>
      <c r="V27" s="5"/>
      <c r="W27" s="5"/>
      <c r="X27" s="5"/>
      <c r="Y27" s="5"/>
      <c r="Z27" s="5"/>
      <c r="AA27" s="25">
        <f>Data!A27</f>
        <v>43856</v>
      </c>
      <c r="AB27" s="5">
        <f>Data!B27</f>
        <v>-0.76558300000000001</v>
      </c>
      <c r="AC27" s="26" t="e">
        <f t="shared" si="0"/>
        <v>#N/A</v>
      </c>
      <c r="AE27" s="35"/>
      <c r="AF27" s="35"/>
      <c r="AG27" s="35">
        <v>25</v>
      </c>
    </row>
    <row r="28" spans="1:33" ht="15.75" customHeight="1" x14ac:dyDescent="0.15">
      <c r="A28" s="5"/>
      <c r="B28" s="108" t="s">
        <v>39</v>
      </c>
      <c r="C28" s="108"/>
      <c r="D28" s="108"/>
      <c r="E28" s="108"/>
      <c r="F28" s="108"/>
      <c r="G28" s="108"/>
      <c r="H28" s="108"/>
      <c r="I28" s="108"/>
      <c r="J28" s="8"/>
      <c r="K28" s="29"/>
      <c r="L28" s="5"/>
      <c r="M28" s="5"/>
      <c r="N28" s="5"/>
      <c r="O28" s="5"/>
      <c r="P28" s="5"/>
      <c r="Q28" s="5"/>
      <c r="R28" s="5"/>
      <c r="S28" s="5"/>
      <c r="T28" s="5"/>
      <c r="U28" s="5"/>
      <c r="V28" s="5"/>
      <c r="W28" s="5"/>
      <c r="X28" s="5"/>
      <c r="Y28" s="5"/>
      <c r="Z28" s="5"/>
      <c r="AA28" s="25">
        <f>Data!A28</f>
        <v>43857</v>
      </c>
      <c r="AB28" s="5">
        <f>Data!B28</f>
        <v>-0.78596999999999995</v>
      </c>
      <c r="AC28" s="26" t="e">
        <f t="shared" si="0"/>
        <v>#N/A</v>
      </c>
      <c r="AE28" s="35"/>
      <c r="AF28" s="35"/>
      <c r="AG28" s="35">
        <v>26</v>
      </c>
    </row>
    <row r="29" spans="1:33" ht="15.75" customHeight="1" x14ac:dyDescent="0.15">
      <c r="A29" s="5"/>
      <c r="B29" s="108"/>
      <c r="C29" s="108"/>
      <c r="D29" s="108"/>
      <c r="E29" s="108"/>
      <c r="F29" s="108"/>
      <c r="G29" s="108"/>
      <c r="H29" s="108"/>
      <c r="I29" s="108"/>
      <c r="J29" s="29"/>
      <c r="K29" s="29"/>
      <c r="L29" s="5"/>
      <c r="M29" s="5"/>
      <c r="N29" s="5"/>
      <c r="O29" s="5"/>
      <c r="P29" s="5"/>
      <c r="Q29" s="5"/>
      <c r="R29" s="5"/>
      <c r="S29" s="5"/>
      <c r="T29" s="5"/>
      <c r="U29" s="5"/>
      <c r="V29" s="5"/>
      <c r="W29" s="5"/>
      <c r="X29" s="5"/>
      <c r="Y29" s="5"/>
      <c r="Z29" s="5"/>
      <c r="AA29" s="25">
        <f>Data!A29</f>
        <v>43858</v>
      </c>
      <c r="AB29" s="5">
        <f>Data!B29</f>
        <v>-0.80482900000000002</v>
      </c>
      <c r="AC29" s="26" t="e">
        <f t="shared" si="0"/>
        <v>#N/A</v>
      </c>
      <c r="AE29" s="35"/>
      <c r="AF29" s="35"/>
      <c r="AG29" s="35">
        <v>27</v>
      </c>
    </row>
    <row r="30" spans="1:33" ht="15.75" customHeight="1" x14ac:dyDescent="0.15">
      <c r="A30" s="5"/>
      <c r="D30" s="29"/>
      <c r="E30" s="29"/>
      <c r="F30" s="29"/>
      <c r="G30" s="29"/>
      <c r="H30" s="29"/>
      <c r="I30" s="29"/>
      <c r="J30" s="29"/>
      <c r="K30" s="5"/>
      <c r="L30" s="5"/>
      <c r="M30" s="5"/>
      <c r="N30" s="5"/>
      <c r="O30" s="5"/>
      <c r="P30" s="5"/>
      <c r="Q30" s="5"/>
      <c r="R30" s="5"/>
      <c r="S30" s="5"/>
      <c r="T30" s="5"/>
      <c r="U30" s="5"/>
      <c r="V30" s="5"/>
      <c r="W30" s="5"/>
      <c r="X30" s="5"/>
      <c r="Y30" s="5"/>
      <c r="Z30" s="5"/>
      <c r="AA30" s="25">
        <f>Data!A30</f>
        <v>43859</v>
      </c>
      <c r="AB30" s="5">
        <f>Data!B30</f>
        <v>-0.822407</v>
      </c>
      <c r="AC30" s="26" t="e">
        <f t="shared" si="0"/>
        <v>#N/A</v>
      </c>
      <c r="AE30" s="35"/>
      <c r="AF30" s="35"/>
      <c r="AG30" s="35">
        <v>28</v>
      </c>
    </row>
    <row r="31" spans="1:33" ht="15.75" customHeight="1" x14ac:dyDescent="0.15">
      <c r="A31" s="5"/>
      <c r="D31" s="29"/>
      <c r="E31" s="29"/>
      <c r="F31" s="29"/>
      <c r="G31" s="29"/>
      <c r="H31" s="29"/>
      <c r="I31" s="29"/>
      <c r="J31" s="29"/>
      <c r="K31" s="5"/>
      <c r="L31" s="5"/>
      <c r="M31" s="5"/>
      <c r="N31" s="5"/>
      <c r="O31" s="5"/>
      <c r="P31" s="5"/>
      <c r="Q31" s="5"/>
      <c r="R31" s="5"/>
      <c r="S31" s="5"/>
      <c r="T31" s="5"/>
      <c r="U31" s="5"/>
      <c r="V31" s="5"/>
      <c r="W31" s="5"/>
      <c r="X31" s="5"/>
      <c r="Y31" s="5"/>
      <c r="Z31" s="5"/>
      <c r="AA31" s="25">
        <f>Data!A31</f>
        <v>43860</v>
      </c>
      <c r="AB31" s="5">
        <f>Data!B31</f>
        <v>-0.83906099999999995</v>
      </c>
      <c r="AC31" s="26" t="e">
        <f t="shared" si="0"/>
        <v>#N/A</v>
      </c>
      <c r="AE31" s="35"/>
      <c r="AF31" s="35"/>
      <c r="AG31" s="35">
        <v>29</v>
      </c>
    </row>
    <row r="32" spans="1:33" ht="15.75" customHeight="1" x14ac:dyDescent="0.15">
      <c r="A32" s="5"/>
      <c r="D32" s="5"/>
      <c r="E32" s="5"/>
      <c r="F32" s="5"/>
      <c r="G32" s="5"/>
      <c r="H32" s="5"/>
      <c r="I32" s="5"/>
      <c r="J32" s="5"/>
      <c r="K32" s="5"/>
      <c r="L32" s="5"/>
      <c r="M32" s="5"/>
      <c r="N32" s="5"/>
      <c r="O32" s="5"/>
      <c r="P32" s="5"/>
      <c r="Q32" s="5"/>
      <c r="R32" s="5"/>
      <c r="S32" s="5"/>
      <c r="T32" s="5"/>
      <c r="U32" s="5"/>
      <c r="V32" s="5"/>
      <c r="W32" s="5"/>
      <c r="X32" s="5"/>
      <c r="Y32" s="5"/>
      <c r="Z32" s="5"/>
      <c r="AA32" s="25">
        <f>Data!A32</f>
        <v>43861</v>
      </c>
      <c r="AB32" s="5">
        <f>Data!B32</f>
        <v>-0.85523300000000002</v>
      </c>
      <c r="AC32" s="26" t="e">
        <f t="shared" si="0"/>
        <v>#N/A</v>
      </c>
      <c r="AE32" s="35"/>
      <c r="AF32" s="35"/>
      <c r="AG32" s="35">
        <v>30</v>
      </c>
    </row>
    <row r="33" spans="1:33" ht="15.75" customHeight="1" x14ac:dyDescent="0.15">
      <c r="A33" s="5"/>
      <c r="D33" s="5"/>
      <c r="E33" s="5"/>
      <c r="F33" s="5"/>
      <c r="G33" s="5"/>
      <c r="H33" s="5"/>
      <c r="I33" s="5"/>
      <c r="J33" s="5"/>
      <c r="K33" s="5"/>
      <c r="L33" s="5"/>
      <c r="M33" s="5"/>
      <c r="N33" s="5"/>
      <c r="O33" s="5"/>
      <c r="P33" s="5"/>
      <c r="Q33" s="5"/>
      <c r="R33" s="5"/>
      <c r="S33" s="5"/>
      <c r="T33" s="5"/>
      <c r="U33" s="5"/>
      <c r="V33" s="5"/>
      <c r="W33" s="5"/>
      <c r="X33" s="5"/>
      <c r="Y33" s="5"/>
      <c r="Z33" s="5"/>
      <c r="AA33" s="25">
        <f>Data!A33</f>
        <v>43862</v>
      </c>
      <c r="AB33" s="5">
        <f>Data!B33</f>
        <v>-0.87141199999999996</v>
      </c>
      <c r="AC33" s="26" t="e">
        <f t="shared" si="0"/>
        <v>#N/A</v>
      </c>
      <c r="AE33" s="35"/>
      <c r="AF33" s="35"/>
      <c r="AG33" s="35">
        <v>31</v>
      </c>
    </row>
    <row r="34" spans="1:33" ht="15.75" customHeight="1" x14ac:dyDescent="0.15">
      <c r="A34" s="5"/>
      <c r="D34" s="5"/>
      <c r="E34" s="5"/>
      <c r="F34" s="5"/>
      <c r="G34" s="5"/>
      <c r="H34" s="5"/>
      <c r="I34" s="5"/>
      <c r="J34" s="5"/>
      <c r="K34" s="5"/>
      <c r="L34" s="5"/>
      <c r="M34" s="5"/>
      <c r="N34" s="5"/>
      <c r="O34" s="5"/>
      <c r="P34" s="5"/>
      <c r="Q34" s="5"/>
      <c r="R34" s="5"/>
      <c r="S34" s="5"/>
      <c r="T34" s="5"/>
      <c r="U34" s="5"/>
      <c r="V34" s="5"/>
      <c r="W34" s="5"/>
      <c r="X34" s="5"/>
      <c r="Y34" s="5"/>
      <c r="Z34" s="5"/>
      <c r="AA34" s="25">
        <f>Data!A34</f>
        <v>43863</v>
      </c>
      <c r="AB34" s="5">
        <f>Data!B34</f>
        <v>-0.88809700000000003</v>
      </c>
      <c r="AC34" s="26" t="e">
        <f t="shared" si="0"/>
        <v>#N/A</v>
      </c>
    </row>
    <row r="35" spans="1:33" ht="15.75" customHeight="1" x14ac:dyDescent="0.15">
      <c r="A35" s="5"/>
      <c r="B35" s="5"/>
      <c r="C35" s="10"/>
      <c r="D35" s="5"/>
      <c r="E35" s="5"/>
      <c r="F35" s="5"/>
      <c r="G35" s="5"/>
      <c r="H35" s="5"/>
      <c r="I35" s="5"/>
      <c r="J35" s="5"/>
      <c r="K35" s="5"/>
      <c r="L35" s="5"/>
      <c r="M35" s="5"/>
      <c r="N35" s="5"/>
      <c r="O35" s="5"/>
      <c r="P35" s="5"/>
      <c r="Q35" s="5"/>
      <c r="R35" s="5"/>
      <c r="S35" s="5"/>
      <c r="T35" s="5"/>
      <c r="U35" s="5"/>
      <c r="V35" s="5"/>
      <c r="W35" s="5"/>
      <c r="X35" s="5"/>
      <c r="Y35" s="5"/>
      <c r="Z35" s="5"/>
      <c r="AA35" s="25">
        <f>Data!A35</f>
        <v>43864</v>
      </c>
      <c r="AB35" s="5">
        <f>Data!B35</f>
        <v>-0.90574299999999996</v>
      </c>
      <c r="AC35" s="26" t="e">
        <f t="shared" si="0"/>
        <v>#N/A</v>
      </c>
    </row>
    <row r="36" spans="1:33" ht="15.75" customHeight="1" x14ac:dyDescent="0.15">
      <c r="A36" s="5"/>
      <c r="B36" s="5"/>
      <c r="C36" s="5"/>
      <c r="D36" s="5"/>
      <c r="E36" s="5"/>
      <c r="F36" s="5"/>
      <c r="G36" s="5"/>
      <c r="H36" s="5"/>
      <c r="I36" s="5"/>
      <c r="J36" s="5"/>
      <c r="K36" s="5"/>
      <c r="L36" s="5"/>
      <c r="M36" s="5"/>
      <c r="N36" s="5"/>
      <c r="O36" s="5"/>
      <c r="P36" s="5"/>
      <c r="Q36" s="5"/>
      <c r="R36" s="5"/>
      <c r="S36" s="5"/>
      <c r="T36" s="5"/>
      <c r="U36" s="5"/>
      <c r="V36" s="5"/>
      <c r="W36" s="5"/>
      <c r="X36" s="5"/>
      <c r="Y36" s="5"/>
      <c r="Z36" s="5"/>
      <c r="AA36" s="25">
        <f>Data!A36</f>
        <v>43865</v>
      </c>
      <c r="AB36" s="5">
        <f>Data!B36</f>
        <v>-0.92471700000000001</v>
      </c>
      <c r="AC36" s="26" t="e">
        <f t="shared" si="0"/>
        <v>#N/A</v>
      </c>
    </row>
    <row r="37" spans="1:33" ht="15.75" customHeight="1" x14ac:dyDescent="0.15">
      <c r="A37" s="5"/>
      <c r="B37" s="5"/>
      <c r="C37" s="5"/>
      <c r="D37" s="5"/>
      <c r="E37" s="5"/>
      <c r="F37" s="5"/>
      <c r="G37" s="5"/>
      <c r="H37" s="5"/>
      <c r="I37" s="5"/>
      <c r="J37" s="5"/>
      <c r="K37" s="5"/>
      <c r="L37" s="5"/>
      <c r="M37" s="5"/>
      <c r="N37" s="5"/>
      <c r="O37" s="5"/>
      <c r="P37" s="5"/>
      <c r="Q37" s="5"/>
      <c r="R37" s="5"/>
      <c r="S37" s="5"/>
      <c r="T37" s="5"/>
      <c r="U37" s="5"/>
      <c r="V37" s="5"/>
      <c r="W37" s="5"/>
      <c r="X37" s="5"/>
      <c r="Y37" s="5"/>
      <c r="Z37" s="5"/>
      <c r="AA37" s="25">
        <f>Data!A37</f>
        <v>43866</v>
      </c>
      <c r="AB37" s="5">
        <f>Data!B37</f>
        <v>-0.94524699999999995</v>
      </c>
      <c r="AC37" s="26" t="e">
        <f t="shared" si="0"/>
        <v>#N/A</v>
      </c>
    </row>
    <row r="38" spans="1:33" ht="15.75" customHeight="1" x14ac:dyDescent="0.15">
      <c r="A38" s="5"/>
      <c r="B38" s="5"/>
      <c r="C38" s="5"/>
      <c r="D38" s="5"/>
      <c r="E38" s="5"/>
      <c r="F38" s="5"/>
      <c r="G38" s="5"/>
      <c r="H38" s="5"/>
      <c r="I38" s="5"/>
      <c r="J38" s="5"/>
      <c r="K38" s="5"/>
      <c r="L38" s="5"/>
      <c r="M38" s="5"/>
      <c r="N38" s="5"/>
      <c r="O38" s="5"/>
      <c r="P38" s="5"/>
      <c r="Q38" s="5"/>
      <c r="R38" s="5"/>
      <c r="S38" s="5"/>
      <c r="T38" s="5"/>
      <c r="U38" s="5"/>
      <c r="V38" s="5"/>
      <c r="W38" s="5"/>
      <c r="X38" s="5"/>
      <c r="Y38" s="5"/>
      <c r="Z38" s="5"/>
      <c r="AA38" s="25">
        <f>Data!A38</f>
        <v>43867</v>
      </c>
      <c r="AB38" s="5">
        <f>Data!B38</f>
        <v>-0.96739200000000003</v>
      </c>
      <c r="AC38" s="26" t="e">
        <f t="shared" si="0"/>
        <v>#N/A</v>
      </c>
    </row>
    <row r="39" spans="1:33" ht="15.75" customHeight="1" x14ac:dyDescent="0.15">
      <c r="A39" s="5"/>
      <c r="B39" s="5"/>
      <c r="C39" s="5"/>
      <c r="D39" s="5"/>
      <c r="E39" s="5"/>
      <c r="F39" s="5"/>
      <c r="G39" s="5"/>
      <c r="H39" s="5"/>
      <c r="I39" s="5"/>
      <c r="J39" s="5"/>
      <c r="K39" s="5"/>
      <c r="L39" s="5"/>
      <c r="M39" s="5"/>
      <c r="N39" s="5"/>
      <c r="O39" s="5"/>
      <c r="P39" s="5"/>
      <c r="Q39" s="5"/>
      <c r="R39" s="5"/>
      <c r="S39" s="5"/>
      <c r="T39" s="5"/>
      <c r="U39" s="5"/>
      <c r="V39" s="5"/>
      <c r="W39" s="5"/>
      <c r="X39" s="5"/>
      <c r="Y39" s="5"/>
      <c r="Z39" s="5"/>
      <c r="AA39" s="25">
        <f>Data!A39</f>
        <v>43868</v>
      </c>
      <c r="AB39" s="5">
        <f>Data!B39</f>
        <v>-0.99101600000000001</v>
      </c>
      <c r="AC39" s="26" t="e">
        <f t="shared" si="0"/>
        <v>#N/A</v>
      </c>
    </row>
    <row r="40" spans="1:33" ht="15.75" customHeight="1" x14ac:dyDescent="0.15">
      <c r="A40" s="5"/>
      <c r="B40" s="5"/>
      <c r="C40" s="5"/>
      <c r="D40" s="5"/>
      <c r="E40" s="5"/>
      <c r="F40" s="5"/>
      <c r="G40" s="5"/>
      <c r="H40" s="5"/>
      <c r="I40" s="5"/>
      <c r="J40" s="5"/>
      <c r="K40" s="5"/>
      <c r="L40" s="5"/>
      <c r="M40" s="5"/>
      <c r="N40" s="5"/>
      <c r="O40" s="5"/>
      <c r="P40" s="5"/>
      <c r="Q40" s="5"/>
      <c r="R40" s="5"/>
      <c r="S40" s="5"/>
      <c r="T40" s="5"/>
      <c r="U40" s="5"/>
      <c r="V40" s="5"/>
      <c r="W40" s="5"/>
      <c r="X40" s="5"/>
      <c r="Y40" s="5"/>
      <c r="Z40" s="5"/>
      <c r="AA40" s="25">
        <f>Data!A40</f>
        <v>43869</v>
      </c>
      <c r="AB40" s="5">
        <f>Data!B40</f>
        <v>-1.0158020000000001</v>
      </c>
      <c r="AC40" s="26" t="e">
        <f t="shared" si="0"/>
        <v>#N/A</v>
      </c>
    </row>
    <row r="41" spans="1:33" ht="15.75" customHeight="1" x14ac:dyDescent="0.15">
      <c r="A41" s="5"/>
      <c r="B41" s="5"/>
      <c r="C41" s="5"/>
      <c r="D41" s="5"/>
      <c r="E41" s="5"/>
      <c r="F41" s="5"/>
      <c r="G41" s="5"/>
      <c r="H41" s="5"/>
      <c r="I41" s="5"/>
      <c r="J41" s="5"/>
      <c r="K41" s="5"/>
      <c r="L41" s="5"/>
      <c r="M41" s="5"/>
      <c r="N41" s="5"/>
      <c r="O41" s="5"/>
      <c r="P41" s="5"/>
      <c r="Q41" s="5"/>
      <c r="R41" s="5"/>
      <c r="S41" s="5"/>
      <c r="T41" s="5"/>
      <c r="U41" s="5"/>
      <c r="V41" s="5"/>
      <c r="W41" s="5"/>
      <c r="X41" s="5"/>
      <c r="Y41" s="5"/>
      <c r="Z41" s="5"/>
      <c r="AA41" s="25">
        <f>Data!A41</f>
        <v>43870</v>
      </c>
      <c r="AB41" s="5">
        <f>Data!B41</f>
        <v>-1.0412950000000001</v>
      </c>
      <c r="AC41" s="26" t="e">
        <f t="shared" si="0"/>
        <v>#N/A</v>
      </c>
    </row>
    <row r="42" spans="1:33" ht="15.75" customHeight="1" x14ac:dyDescent="0.15">
      <c r="A42" s="5"/>
      <c r="B42" s="5"/>
      <c r="C42" s="5"/>
      <c r="D42" s="5"/>
      <c r="E42" s="5"/>
      <c r="F42" s="5"/>
      <c r="G42" s="5"/>
      <c r="H42" s="5"/>
      <c r="I42" s="5"/>
      <c r="J42" s="5"/>
      <c r="K42" s="5"/>
      <c r="L42" s="5"/>
      <c r="M42" s="5"/>
      <c r="N42" s="5"/>
      <c r="O42" s="5"/>
      <c r="P42" s="5"/>
      <c r="Q42" s="5"/>
      <c r="R42" s="5"/>
      <c r="S42" s="5"/>
      <c r="T42" s="5"/>
      <c r="U42" s="5"/>
      <c r="V42" s="5"/>
      <c r="W42" s="5"/>
      <c r="X42" s="5"/>
      <c r="Y42" s="5"/>
      <c r="Z42" s="5"/>
      <c r="AA42" s="25">
        <f>Data!A42</f>
        <v>43871</v>
      </c>
      <c r="AB42" s="5">
        <f>Data!B42</f>
        <v>-1.066988</v>
      </c>
      <c r="AC42" s="26" t="e">
        <f t="shared" si="0"/>
        <v>#N/A</v>
      </c>
    </row>
    <row r="43" spans="1:33" ht="15.75" customHeight="1" x14ac:dyDescent="0.15">
      <c r="A43" s="5"/>
      <c r="B43" s="5"/>
      <c r="C43" s="5"/>
      <c r="D43" s="5"/>
      <c r="E43" s="5"/>
      <c r="F43" s="5"/>
      <c r="G43" s="5"/>
      <c r="H43" s="5"/>
      <c r="I43" s="5"/>
      <c r="J43" s="5"/>
      <c r="K43" s="5"/>
      <c r="L43" s="5"/>
      <c r="M43" s="5"/>
      <c r="N43" s="5"/>
      <c r="O43" s="5"/>
      <c r="P43" s="5"/>
      <c r="Q43" s="5"/>
      <c r="R43" s="5"/>
      <c r="S43" s="5"/>
      <c r="T43" s="5"/>
      <c r="U43" s="5"/>
      <c r="V43" s="5"/>
      <c r="W43" s="5"/>
      <c r="X43" s="5"/>
      <c r="Y43" s="5"/>
      <c r="Z43" s="5"/>
      <c r="AA43" s="25">
        <f>Data!A43</f>
        <v>43872</v>
      </c>
      <c r="AB43" s="5">
        <f>Data!B43</f>
        <v>-1.0924199999999999</v>
      </c>
      <c r="AC43" s="26" t="e">
        <f t="shared" si="0"/>
        <v>#N/A</v>
      </c>
    </row>
    <row r="44" spans="1:33" ht="15.75" customHeight="1" x14ac:dyDescent="0.15">
      <c r="A44" s="5"/>
      <c r="B44" s="5"/>
      <c r="C44" s="5"/>
      <c r="D44" s="5"/>
      <c r="E44" s="5"/>
      <c r="F44" s="5"/>
      <c r="G44" s="5"/>
      <c r="H44" s="5"/>
      <c r="I44" s="5"/>
      <c r="J44" s="5"/>
      <c r="K44" s="5"/>
      <c r="L44" s="5"/>
      <c r="M44" s="5"/>
      <c r="N44" s="5"/>
      <c r="O44" s="5"/>
      <c r="P44" s="5"/>
      <c r="Q44" s="5"/>
      <c r="R44" s="5"/>
      <c r="S44" s="5"/>
      <c r="T44" s="5"/>
      <c r="U44" s="5"/>
      <c r="V44" s="5"/>
      <c r="W44" s="5"/>
      <c r="X44" s="5"/>
      <c r="Y44" s="5"/>
      <c r="Z44" s="5"/>
      <c r="AA44" s="25">
        <f>Data!A44</f>
        <v>43873</v>
      </c>
      <c r="AB44" s="5">
        <f>Data!B44</f>
        <v>-1.117259</v>
      </c>
      <c r="AC44" s="26" t="e">
        <f t="shared" si="0"/>
        <v>#N/A</v>
      </c>
    </row>
    <row r="45" spans="1:33" ht="15.75" customHeight="1" x14ac:dyDescent="0.15">
      <c r="A45" s="5"/>
      <c r="B45" s="5"/>
      <c r="C45" s="5"/>
      <c r="D45" s="5"/>
      <c r="E45" s="5"/>
      <c r="F45" s="5"/>
      <c r="G45" s="5"/>
      <c r="H45" s="5"/>
      <c r="I45" s="5"/>
      <c r="J45" s="5"/>
      <c r="K45" s="5"/>
      <c r="L45" s="5"/>
      <c r="M45" s="5"/>
      <c r="N45" s="5"/>
      <c r="O45" s="5"/>
      <c r="P45" s="5"/>
      <c r="Q45" s="5"/>
      <c r="R45" s="5"/>
      <c r="S45" s="5"/>
      <c r="T45" s="5"/>
      <c r="U45" s="5"/>
      <c r="V45" s="5"/>
      <c r="W45" s="5"/>
      <c r="X45" s="5"/>
      <c r="Y45" s="5"/>
      <c r="Z45" s="5"/>
      <c r="AA45" s="25">
        <f>Data!A45</f>
        <v>43874</v>
      </c>
      <c r="AB45" s="5">
        <f>Data!B45</f>
        <v>-1.1413439999999999</v>
      </c>
      <c r="AC45" s="26" t="e">
        <f t="shared" si="0"/>
        <v>#N/A</v>
      </c>
    </row>
    <row r="46" spans="1:33" ht="15.75" customHeight="1" x14ac:dyDescent="0.15">
      <c r="A46" s="5"/>
      <c r="B46" s="5"/>
      <c r="C46" s="5"/>
      <c r="D46" s="5"/>
      <c r="E46" s="5"/>
      <c r="F46" s="5"/>
      <c r="G46" s="5"/>
      <c r="H46" s="5"/>
      <c r="I46" s="5"/>
      <c r="J46" s="5"/>
      <c r="K46" s="5"/>
      <c r="L46" s="5"/>
      <c r="M46" s="5"/>
      <c r="N46" s="5"/>
      <c r="O46" s="5"/>
      <c r="P46" s="5"/>
      <c r="Q46" s="5"/>
      <c r="R46" s="5"/>
      <c r="S46" s="5"/>
      <c r="T46" s="5"/>
      <c r="U46" s="5"/>
      <c r="V46" s="5"/>
      <c r="W46" s="5"/>
      <c r="X46" s="5"/>
      <c r="Y46" s="5"/>
      <c r="Z46" s="5"/>
      <c r="AA46" s="25">
        <f>Data!A46</f>
        <v>43875</v>
      </c>
      <c r="AB46" s="5">
        <f>Data!B46</f>
        <v>-1.164669</v>
      </c>
      <c r="AC46" s="26" t="e">
        <f t="shared" si="0"/>
        <v>#N/A</v>
      </c>
    </row>
    <row r="47" spans="1:33" ht="15.75" customHeight="1" x14ac:dyDescent="0.15">
      <c r="A47" s="5"/>
      <c r="B47" s="5"/>
      <c r="C47" s="5"/>
      <c r="D47" s="5"/>
      <c r="E47" s="5"/>
      <c r="F47" s="5"/>
      <c r="G47" s="5"/>
      <c r="H47" s="5"/>
      <c r="I47" s="5"/>
      <c r="J47" s="5"/>
      <c r="K47" s="5"/>
      <c r="L47" s="5"/>
      <c r="M47" s="5"/>
      <c r="N47" s="5"/>
      <c r="O47" s="5"/>
      <c r="P47" s="5"/>
      <c r="Q47" s="5"/>
      <c r="R47" s="5"/>
      <c r="S47" s="5"/>
      <c r="T47" s="5"/>
      <c r="U47" s="5"/>
      <c r="V47" s="5"/>
      <c r="W47" s="5"/>
      <c r="X47" s="5"/>
      <c r="Y47" s="5"/>
      <c r="Z47" s="5"/>
      <c r="AA47" s="25">
        <f>Data!A47</f>
        <v>43876</v>
      </c>
      <c r="AB47" s="5">
        <f>Data!B47</f>
        <v>-1.1873199999999999</v>
      </c>
      <c r="AC47" s="26" t="e">
        <f t="shared" si="0"/>
        <v>#N/A</v>
      </c>
    </row>
    <row r="48" spans="1:33" ht="14" x14ac:dyDescent="0.15">
      <c r="A48" s="5"/>
      <c r="B48" s="5"/>
      <c r="C48" s="5"/>
      <c r="D48" s="5"/>
      <c r="E48" s="5"/>
      <c r="F48" s="5"/>
      <c r="G48" s="5"/>
      <c r="H48" s="5"/>
      <c r="I48" s="5"/>
      <c r="J48" s="5"/>
      <c r="K48" s="5"/>
      <c r="L48" s="5"/>
      <c r="M48" s="5"/>
      <c r="N48" s="5"/>
      <c r="O48" s="5"/>
      <c r="P48" s="5"/>
      <c r="Q48" s="5"/>
      <c r="R48" s="5"/>
      <c r="S48" s="5"/>
      <c r="T48" s="5"/>
      <c r="U48" s="5"/>
      <c r="V48" s="5"/>
      <c r="W48" s="5"/>
      <c r="X48" s="5"/>
      <c r="Y48" s="5"/>
      <c r="Z48" s="5"/>
      <c r="AA48" s="25">
        <f>Data!A48</f>
        <v>43877</v>
      </c>
      <c r="AB48" s="5">
        <f>Data!B48</f>
        <v>-1.2094020000000001</v>
      </c>
      <c r="AC48" s="26" t="e">
        <f t="shared" si="0"/>
        <v>#N/A</v>
      </c>
    </row>
    <row r="49" spans="1:29" ht="14" x14ac:dyDescent="0.15">
      <c r="A49" s="5"/>
      <c r="B49" s="5"/>
      <c r="C49" s="5"/>
      <c r="D49" s="5"/>
      <c r="E49" s="5"/>
      <c r="F49" s="5"/>
      <c r="G49" s="5"/>
      <c r="H49" s="5"/>
      <c r="I49" s="5"/>
      <c r="J49" s="5"/>
      <c r="K49" s="5"/>
      <c r="L49" s="5"/>
      <c r="M49" s="5"/>
      <c r="N49" s="5"/>
      <c r="O49" s="5"/>
      <c r="P49" s="5"/>
      <c r="Q49" s="5"/>
      <c r="R49" s="5"/>
      <c r="S49" s="5"/>
      <c r="T49" s="5"/>
      <c r="U49" s="5"/>
      <c r="V49" s="5"/>
      <c r="W49" s="5"/>
      <c r="X49" s="5"/>
      <c r="Y49" s="5"/>
      <c r="Z49" s="5"/>
      <c r="AA49" s="25">
        <f>Data!A49</f>
        <v>43878</v>
      </c>
      <c r="AB49" s="5">
        <f>Data!B49</f>
        <v>-1.2309730000000001</v>
      </c>
      <c r="AC49" s="26" t="e">
        <f t="shared" si="0"/>
        <v>#N/A</v>
      </c>
    </row>
    <row r="50" spans="1:29" ht="14" x14ac:dyDescent="0.15">
      <c r="A50" s="5"/>
      <c r="B50" s="5"/>
      <c r="C50" s="5"/>
      <c r="D50" s="5"/>
      <c r="E50" s="5"/>
      <c r="F50" s="5"/>
      <c r="G50" s="5"/>
      <c r="H50" s="5"/>
      <c r="I50" s="5"/>
      <c r="J50" s="5"/>
      <c r="K50" s="5"/>
      <c r="L50" s="5"/>
      <c r="M50" s="5"/>
      <c r="N50" s="5"/>
      <c r="O50" s="5"/>
      <c r="P50" s="5"/>
      <c r="Q50" s="5"/>
      <c r="R50" s="5"/>
      <c r="S50" s="5"/>
      <c r="T50" s="5"/>
      <c r="U50" s="5"/>
      <c r="V50" s="5"/>
      <c r="W50" s="5"/>
      <c r="X50" s="5"/>
      <c r="Y50" s="5"/>
      <c r="Z50" s="5"/>
      <c r="AA50" s="25">
        <f>Data!A50</f>
        <v>43879</v>
      </c>
      <c r="AB50" s="5">
        <f>Data!B50</f>
        <v>-1.2520070000000001</v>
      </c>
      <c r="AC50" s="26" t="e">
        <f t="shared" si="0"/>
        <v>#N/A</v>
      </c>
    </row>
    <row r="51" spans="1:29" ht="14" x14ac:dyDescent="0.15">
      <c r="A51" s="5"/>
      <c r="B51" s="5"/>
      <c r="C51" s="5"/>
      <c r="D51" s="5"/>
      <c r="E51" s="5"/>
      <c r="F51" s="5"/>
      <c r="G51" s="5"/>
      <c r="H51" s="5"/>
      <c r="I51" s="5"/>
      <c r="J51" s="5"/>
      <c r="K51" s="5"/>
      <c r="L51" s="5"/>
      <c r="M51" s="5"/>
      <c r="N51" s="5"/>
      <c r="O51" s="5"/>
      <c r="P51" s="5"/>
      <c r="Q51" s="5"/>
      <c r="R51" s="5"/>
      <c r="S51" s="5"/>
      <c r="T51" s="5"/>
      <c r="U51" s="5"/>
      <c r="V51" s="5"/>
      <c r="W51" s="5"/>
      <c r="X51" s="5"/>
      <c r="Y51" s="5"/>
      <c r="Z51" s="5"/>
      <c r="AA51" s="25">
        <f>Data!A51</f>
        <v>43880</v>
      </c>
      <c r="AB51" s="5">
        <f>Data!B51</f>
        <v>-1.2723770000000001</v>
      </c>
      <c r="AC51" s="26" t="e">
        <f t="shared" si="0"/>
        <v>#N/A</v>
      </c>
    </row>
    <row r="52" spans="1:29" ht="14" x14ac:dyDescent="0.15">
      <c r="A52" s="5"/>
      <c r="B52" s="5"/>
      <c r="C52" s="5"/>
      <c r="D52" s="5"/>
      <c r="E52" s="5"/>
      <c r="F52" s="5"/>
      <c r="G52" s="5"/>
      <c r="H52" s="5"/>
      <c r="I52" s="5"/>
      <c r="J52" s="5"/>
      <c r="K52" s="5"/>
      <c r="L52" s="5"/>
      <c r="M52" s="5"/>
      <c r="N52" s="5"/>
      <c r="O52" s="5"/>
      <c r="P52" s="5"/>
      <c r="Q52" s="5"/>
      <c r="R52" s="5"/>
      <c r="S52" s="5"/>
      <c r="T52" s="5"/>
      <c r="U52" s="5"/>
      <c r="V52" s="5"/>
      <c r="W52" s="5"/>
      <c r="X52" s="5"/>
      <c r="Y52" s="5"/>
      <c r="Z52" s="5"/>
      <c r="AA52" s="25">
        <f>Data!A52</f>
        <v>43881</v>
      </c>
      <c r="AB52" s="5">
        <f>Data!B52</f>
        <v>-1.291874</v>
      </c>
      <c r="AC52" s="26" t="e">
        <f t="shared" si="0"/>
        <v>#N/A</v>
      </c>
    </row>
    <row r="53" spans="1:29" ht="14" x14ac:dyDescent="0.15">
      <c r="A53" s="5"/>
      <c r="B53" s="5"/>
      <c r="C53" s="5"/>
      <c r="D53" s="5"/>
      <c r="E53" s="5"/>
      <c r="F53" s="5"/>
      <c r="G53" s="5"/>
      <c r="H53" s="5"/>
      <c r="I53" s="5"/>
      <c r="J53" s="5"/>
      <c r="K53" s="5"/>
      <c r="L53" s="5"/>
      <c r="M53" s="5"/>
      <c r="N53" s="5"/>
      <c r="O53" s="5"/>
      <c r="P53" s="5"/>
      <c r="Q53" s="5"/>
      <c r="R53" s="5"/>
      <c r="S53" s="5"/>
      <c r="T53" s="5"/>
      <c r="U53" s="5"/>
      <c r="V53" s="5"/>
      <c r="W53" s="5"/>
      <c r="X53" s="5"/>
      <c r="Y53" s="5"/>
      <c r="Z53" s="5"/>
      <c r="AA53" s="25">
        <f>Data!A53</f>
        <v>43882</v>
      </c>
      <c r="AB53" s="5">
        <f>Data!B53</f>
        <v>-1.310236</v>
      </c>
      <c r="AC53" s="26" t="e">
        <f t="shared" si="0"/>
        <v>#N/A</v>
      </c>
    </row>
    <row r="54" spans="1:29" ht="14" x14ac:dyDescent="0.15">
      <c r="A54" s="5"/>
      <c r="B54" s="5"/>
      <c r="C54" s="5"/>
      <c r="D54" s="5"/>
      <c r="E54" s="5"/>
      <c r="F54" s="5"/>
      <c r="G54" s="5"/>
      <c r="H54" s="5"/>
      <c r="I54" s="5"/>
      <c r="J54" s="5"/>
      <c r="K54" s="5"/>
      <c r="L54" s="5"/>
      <c r="M54" s="5"/>
      <c r="N54" s="5"/>
      <c r="O54" s="5"/>
      <c r="P54" s="5"/>
      <c r="Q54" s="5"/>
      <c r="R54" s="5"/>
      <c r="S54" s="5"/>
      <c r="T54" s="5"/>
      <c r="U54" s="5"/>
      <c r="V54" s="5"/>
      <c r="W54" s="5"/>
      <c r="X54" s="5"/>
      <c r="Y54" s="5"/>
      <c r="Z54" s="5"/>
      <c r="AA54" s="25">
        <f>Data!A54</f>
        <v>43883</v>
      </c>
      <c r="AB54" s="5">
        <f>Data!B54</f>
        <v>-1.3271919999999999</v>
      </c>
      <c r="AC54" s="26" t="e">
        <f t="shared" si="0"/>
        <v>#N/A</v>
      </c>
    </row>
    <row r="55" spans="1:29" ht="14" x14ac:dyDescent="0.15">
      <c r="A55" s="5"/>
      <c r="B55" s="5"/>
      <c r="C55" s="5"/>
      <c r="D55" s="5"/>
      <c r="E55" s="5"/>
      <c r="F55" s="5"/>
      <c r="G55" s="5"/>
      <c r="H55" s="5"/>
      <c r="I55" s="5"/>
      <c r="J55" s="5"/>
      <c r="K55" s="5"/>
      <c r="L55" s="5"/>
      <c r="M55" s="5"/>
      <c r="N55" s="5"/>
      <c r="O55" s="5"/>
      <c r="P55" s="5"/>
      <c r="Q55" s="5"/>
      <c r="R55" s="5"/>
      <c r="S55" s="5"/>
      <c r="T55" s="5"/>
      <c r="U55" s="5"/>
      <c r="V55" s="5"/>
      <c r="W55" s="5"/>
      <c r="X55" s="5"/>
      <c r="Y55" s="5"/>
      <c r="Z55" s="5"/>
      <c r="AA55" s="25">
        <f>Data!A55</f>
        <v>43884</v>
      </c>
      <c r="AB55" s="5">
        <f>Data!B55</f>
        <v>-1.342506</v>
      </c>
      <c r="AC55" s="26" t="e">
        <f t="shared" si="0"/>
        <v>#N/A</v>
      </c>
    </row>
    <row r="56" spans="1:29" ht="14" x14ac:dyDescent="0.15">
      <c r="A56" s="5"/>
      <c r="B56" s="5"/>
      <c r="C56" s="5"/>
      <c r="D56" s="5"/>
      <c r="E56" s="5"/>
      <c r="F56" s="5"/>
      <c r="G56" s="5"/>
      <c r="H56" s="5"/>
      <c r="I56" s="5"/>
      <c r="J56" s="5"/>
      <c r="K56" s="5"/>
      <c r="L56" s="5"/>
      <c r="M56" s="5"/>
      <c r="N56" s="5"/>
      <c r="O56" s="5"/>
      <c r="P56" s="5"/>
      <c r="Q56" s="5"/>
      <c r="R56" s="5"/>
      <c r="S56" s="5"/>
      <c r="T56" s="5"/>
      <c r="U56" s="5"/>
      <c r="V56" s="5"/>
      <c r="W56" s="5"/>
      <c r="X56" s="5"/>
      <c r="Y56" s="5"/>
      <c r="Z56" s="5"/>
      <c r="AA56" s="25">
        <f>Data!A56</f>
        <v>43885</v>
      </c>
      <c r="AB56" s="5">
        <f>Data!B56</f>
        <v>-1.3560179999999999</v>
      </c>
      <c r="AC56" s="26" t="e">
        <f t="shared" si="0"/>
        <v>#N/A</v>
      </c>
    </row>
    <row r="57" spans="1:29" ht="14" x14ac:dyDescent="0.15">
      <c r="A57" s="5"/>
      <c r="B57" s="5"/>
      <c r="C57" s="5"/>
      <c r="D57" s="5"/>
      <c r="E57" s="5"/>
      <c r="F57" s="5"/>
      <c r="G57" s="5"/>
      <c r="H57" s="5"/>
      <c r="I57" s="5"/>
      <c r="J57" s="5"/>
      <c r="K57" s="5"/>
      <c r="L57" s="5"/>
      <c r="M57" s="5"/>
      <c r="N57" s="5"/>
      <c r="O57" s="5"/>
      <c r="P57" s="5"/>
      <c r="Q57" s="5"/>
      <c r="R57" s="5"/>
      <c r="S57" s="5"/>
      <c r="T57" s="5"/>
      <c r="U57" s="5"/>
      <c r="V57" s="5"/>
      <c r="W57" s="5"/>
      <c r="X57" s="5"/>
      <c r="Y57" s="5"/>
      <c r="Z57" s="5"/>
      <c r="AA57" s="25">
        <f>Data!A57</f>
        <v>43886</v>
      </c>
      <c r="AB57" s="5">
        <f>Data!B57</f>
        <v>-1.3676740000000001</v>
      </c>
      <c r="AC57" s="26" t="e">
        <f t="shared" si="0"/>
        <v>#N/A</v>
      </c>
    </row>
    <row r="58" spans="1:29" ht="14" x14ac:dyDescent="0.15">
      <c r="A58" s="5"/>
      <c r="B58" s="5"/>
      <c r="C58" s="5"/>
      <c r="D58" s="5"/>
      <c r="E58" s="5"/>
      <c r="F58" s="5"/>
      <c r="G58" s="5"/>
      <c r="H58" s="5"/>
      <c r="I58" s="5"/>
      <c r="J58" s="5"/>
      <c r="K58" s="5"/>
      <c r="L58" s="5"/>
      <c r="M58" s="5"/>
      <c r="N58" s="5"/>
      <c r="O58" s="5"/>
      <c r="P58" s="5"/>
      <c r="Q58" s="5"/>
      <c r="R58" s="5"/>
      <c r="S58" s="5"/>
      <c r="T58" s="5"/>
      <c r="U58" s="5"/>
      <c r="V58" s="5"/>
      <c r="W58" s="5"/>
      <c r="X58" s="5"/>
      <c r="Y58" s="5"/>
      <c r="Z58" s="5"/>
      <c r="AA58" s="25">
        <f>Data!A58</f>
        <v>43887</v>
      </c>
      <c r="AB58" s="5">
        <f>Data!B58</f>
        <v>-1.377545</v>
      </c>
      <c r="AC58" s="26" t="e">
        <f t="shared" si="0"/>
        <v>#N/A</v>
      </c>
    </row>
    <row r="59" spans="1:29" ht="14" x14ac:dyDescent="0.15">
      <c r="A59" s="5"/>
      <c r="B59" s="5"/>
      <c r="C59" s="5"/>
      <c r="D59" s="5"/>
      <c r="E59" s="5"/>
      <c r="F59" s="5"/>
      <c r="G59" s="5"/>
      <c r="H59" s="5"/>
      <c r="I59" s="5"/>
      <c r="J59" s="5"/>
      <c r="K59" s="5"/>
      <c r="L59" s="5"/>
      <c r="M59" s="5"/>
      <c r="N59" s="5"/>
      <c r="O59" s="5"/>
      <c r="P59" s="5"/>
      <c r="Q59" s="5"/>
      <c r="R59" s="5"/>
      <c r="S59" s="5"/>
      <c r="T59" s="5"/>
      <c r="U59" s="5"/>
      <c r="V59" s="5"/>
      <c r="W59" s="5"/>
      <c r="X59" s="5"/>
      <c r="Y59" s="5"/>
      <c r="Z59" s="5"/>
      <c r="AA59" s="25">
        <f>Data!A59</f>
        <v>43888</v>
      </c>
      <c r="AB59" s="5">
        <f>Data!B59</f>
        <v>-1.3858269999999999</v>
      </c>
      <c r="AC59" s="26" t="e">
        <f t="shared" si="0"/>
        <v>#N/A</v>
      </c>
    </row>
    <row r="60" spans="1:29" ht="14" x14ac:dyDescent="0.15">
      <c r="A60" s="5"/>
      <c r="B60" s="5"/>
      <c r="C60" s="5"/>
      <c r="D60" s="5"/>
      <c r="E60" s="5"/>
      <c r="F60" s="5"/>
      <c r="G60" s="5"/>
      <c r="H60" s="5"/>
      <c r="I60" s="5"/>
      <c r="J60" s="5"/>
      <c r="K60" s="5"/>
      <c r="L60" s="5"/>
      <c r="M60" s="5"/>
      <c r="N60" s="5"/>
      <c r="O60" s="5"/>
      <c r="P60" s="5"/>
      <c r="Q60" s="5"/>
      <c r="R60" s="5"/>
      <c r="S60" s="5"/>
      <c r="T60" s="5"/>
      <c r="U60" s="5"/>
      <c r="V60" s="5"/>
      <c r="W60" s="5"/>
      <c r="X60" s="5"/>
      <c r="Y60" s="5"/>
      <c r="Z60" s="5"/>
      <c r="AA60" s="25">
        <f>Data!A60</f>
        <v>43889</v>
      </c>
      <c r="AB60" s="5">
        <f>Data!B60</f>
        <v>-1.392827</v>
      </c>
      <c r="AC60" s="26" t="e">
        <f t="shared" si="0"/>
        <v>#N/A</v>
      </c>
    </row>
    <row r="61" spans="1:29" ht="14" x14ac:dyDescent="0.15">
      <c r="A61" s="5"/>
      <c r="B61" s="5"/>
      <c r="C61" s="5"/>
      <c r="D61" s="5"/>
      <c r="E61" s="5"/>
      <c r="F61" s="5"/>
      <c r="G61" s="5"/>
      <c r="H61" s="5"/>
      <c r="I61" s="5"/>
      <c r="J61" s="5"/>
      <c r="K61" s="5"/>
      <c r="L61" s="5"/>
      <c r="M61" s="5"/>
      <c r="N61" s="5"/>
      <c r="O61" s="5"/>
      <c r="P61" s="5"/>
      <c r="Q61" s="5"/>
      <c r="R61" s="5"/>
      <c r="S61" s="5"/>
      <c r="T61" s="5"/>
      <c r="U61" s="5"/>
      <c r="V61" s="5"/>
      <c r="W61" s="5"/>
      <c r="X61" s="5"/>
      <c r="Y61" s="5"/>
      <c r="Z61" s="5"/>
      <c r="AA61" s="25">
        <f>Data!A61</f>
        <v>43890</v>
      </c>
      <c r="AB61" s="5">
        <f>Data!B61</f>
        <v>-1.3989339999999999</v>
      </c>
      <c r="AC61" s="26" t="e">
        <f t="shared" si="0"/>
        <v>#N/A</v>
      </c>
    </row>
    <row r="62" spans="1:29" ht="14" x14ac:dyDescent="0.15">
      <c r="A62" s="5"/>
      <c r="B62" s="5"/>
      <c r="C62" s="5"/>
      <c r="D62" s="5"/>
      <c r="E62" s="5"/>
      <c r="F62" s="5"/>
      <c r="G62" s="5"/>
      <c r="H62" s="5"/>
      <c r="I62" s="5"/>
      <c r="J62" s="5"/>
      <c r="K62" s="5"/>
      <c r="L62" s="5"/>
      <c r="M62" s="5"/>
      <c r="N62" s="5"/>
      <c r="O62" s="5"/>
      <c r="P62" s="5"/>
      <c r="Q62" s="5"/>
      <c r="R62" s="5"/>
      <c r="S62" s="5"/>
      <c r="T62" s="5"/>
      <c r="U62" s="5"/>
      <c r="V62" s="5"/>
      <c r="W62" s="5"/>
      <c r="X62" s="5"/>
      <c r="Y62" s="5"/>
      <c r="Z62" s="5"/>
      <c r="AA62" s="25">
        <f>Data!A62</f>
        <v>43891</v>
      </c>
      <c r="AB62" s="5">
        <f>Data!B62</f>
        <v>-1.404587</v>
      </c>
      <c r="AC62" s="26" t="e">
        <f t="shared" si="0"/>
        <v>#N/A</v>
      </c>
    </row>
    <row r="63" spans="1:29" ht="14" x14ac:dyDescent="0.15">
      <c r="A63" s="5"/>
      <c r="B63" s="5"/>
      <c r="C63" s="5"/>
      <c r="D63" s="5"/>
      <c r="E63" s="5"/>
      <c r="F63" s="5"/>
      <c r="G63" s="5"/>
      <c r="H63" s="5"/>
      <c r="I63" s="5"/>
      <c r="J63" s="5"/>
      <c r="K63" s="5"/>
      <c r="L63" s="5"/>
      <c r="M63" s="5"/>
      <c r="N63" s="5"/>
      <c r="O63" s="5"/>
      <c r="P63" s="5"/>
      <c r="Q63" s="5"/>
      <c r="R63" s="5"/>
      <c r="S63" s="5"/>
      <c r="T63" s="5"/>
      <c r="U63" s="5"/>
      <c r="V63" s="5"/>
      <c r="W63" s="5"/>
      <c r="X63" s="5"/>
      <c r="Y63" s="5"/>
      <c r="Z63" s="5"/>
      <c r="AA63" s="25">
        <f>Data!A63</f>
        <v>43892</v>
      </c>
      <c r="AB63" s="5">
        <f>Data!B63</f>
        <v>-1.410223</v>
      </c>
      <c r="AC63" s="26" t="e">
        <f t="shared" si="0"/>
        <v>#N/A</v>
      </c>
    </row>
    <row r="64" spans="1:29" ht="14" x14ac:dyDescent="0.15">
      <c r="A64" s="5"/>
      <c r="B64" s="5"/>
      <c r="C64" s="5"/>
      <c r="D64" s="5"/>
      <c r="E64" s="5"/>
      <c r="F64" s="5"/>
      <c r="G64" s="5"/>
      <c r="H64" s="5"/>
      <c r="I64" s="5"/>
      <c r="J64" s="5"/>
      <c r="K64" s="5"/>
      <c r="L64" s="5"/>
      <c r="M64" s="5"/>
      <c r="N64" s="5"/>
      <c r="O64" s="5"/>
      <c r="P64" s="5"/>
      <c r="Q64" s="5"/>
      <c r="R64" s="5"/>
      <c r="S64" s="5"/>
      <c r="T64" s="5"/>
      <c r="U64" s="5"/>
      <c r="V64" s="5"/>
      <c r="W64" s="5"/>
      <c r="X64" s="5"/>
      <c r="Y64" s="5"/>
      <c r="Z64" s="5"/>
      <c r="AA64" s="25">
        <f>Data!A64</f>
        <v>43893</v>
      </c>
      <c r="AB64" s="5">
        <f>Data!B64</f>
        <v>-1.4162349999999999</v>
      </c>
      <c r="AC64" s="26" t="e">
        <f t="shared" si="0"/>
        <v>#N/A</v>
      </c>
    </row>
    <row r="65" spans="1:29" ht="14" x14ac:dyDescent="0.15">
      <c r="A65" s="5"/>
      <c r="B65" s="5"/>
      <c r="C65" s="5"/>
      <c r="D65" s="5"/>
      <c r="E65" s="5"/>
      <c r="F65" s="5"/>
      <c r="G65" s="5"/>
      <c r="H65" s="5"/>
      <c r="I65" s="5"/>
      <c r="J65" s="5"/>
      <c r="K65" s="5"/>
      <c r="L65" s="5"/>
      <c r="M65" s="5"/>
      <c r="N65" s="5"/>
      <c r="O65" s="5"/>
      <c r="P65" s="5"/>
      <c r="Q65" s="5"/>
      <c r="R65" s="5"/>
      <c r="S65" s="5"/>
      <c r="T65" s="5"/>
      <c r="U65" s="5"/>
      <c r="V65" s="5"/>
      <c r="W65" s="5"/>
      <c r="X65" s="5"/>
      <c r="Y65" s="5"/>
      <c r="Z65" s="5"/>
      <c r="AA65" s="25">
        <f>Data!A65</f>
        <v>43894</v>
      </c>
      <c r="AB65" s="5">
        <f>Data!B65</f>
        <v>-1.4229240000000001</v>
      </c>
      <c r="AC65" s="26" t="e">
        <f t="shared" si="0"/>
        <v>#N/A</v>
      </c>
    </row>
    <row r="66" spans="1:29" ht="14" x14ac:dyDescent="0.15">
      <c r="A66" s="5"/>
      <c r="B66" s="5"/>
      <c r="C66" s="5"/>
      <c r="D66" s="5"/>
      <c r="E66" s="5"/>
      <c r="F66" s="5"/>
      <c r="G66" s="5"/>
      <c r="H66" s="5"/>
      <c r="I66" s="5"/>
      <c r="J66" s="5"/>
      <c r="K66" s="5"/>
      <c r="L66" s="5"/>
      <c r="M66" s="5"/>
      <c r="N66" s="5"/>
      <c r="O66" s="5"/>
      <c r="P66" s="5"/>
      <c r="Q66" s="5"/>
      <c r="R66" s="5"/>
      <c r="S66" s="5"/>
      <c r="T66" s="5"/>
      <c r="U66" s="5"/>
      <c r="V66" s="5"/>
      <c r="W66" s="5"/>
      <c r="X66" s="5"/>
      <c r="Y66" s="5"/>
      <c r="Z66" s="5"/>
      <c r="AA66" s="25">
        <f>Data!A66</f>
        <v>43895</v>
      </c>
      <c r="AB66" s="5">
        <f>Data!B66</f>
        <v>-1.4304539999999999</v>
      </c>
      <c r="AC66" s="26" t="e">
        <f t="shared" si="0"/>
        <v>#N/A</v>
      </c>
    </row>
    <row r="67" spans="1:29" ht="14" x14ac:dyDescent="0.15">
      <c r="A67" s="5"/>
      <c r="B67" s="5"/>
      <c r="C67" s="5"/>
      <c r="D67" s="5"/>
      <c r="E67" s="5"/>
      <c r="F67" s="5"/>
      <c r="G67" s="5"/>
      <c r="H67" s="5"/>
      <c r="I67" s="5"/>
      <c r="J67" s="5"/>
      <c r="K67" s="5"/>
      <c r="L67" s="5"/>
      <c r="M67" s="5"/>
      <c r="N67" s="5"/>
      <c r="O67" s="5"/>
      <c r="P67" s="5"/>
      <c r="Q67" s="5"/>
      <c r="R67" s="5"/>
      <c r="S67" s="5"/>
      <c r="T67" s="5"/>
      <c r="U67" s="5"/>
      <c r="V67" s="5"/>
      <c r="W67" s="5"/>
      <c r="X67" s="5"/>
      <c r="Y67" s="5"/>
      <c r="Z67" s="5"/>
      <c r="AA67" s="25">
        <f>Data!A67</f>
        <v>43896</v>
      </c>
      <c r="AB67" s="5">
        <f>Data!B67</f>
        <v>-1.4388300000000001</v>
      </c>
      <c r="AC67" s="26" t="e">
        <f t="shared" si="0"/>
        <v>#N/A</v>
      </c>
    </row>
    <row r="68" spans="1:29" ht="14" x14ac:dyDescent="0.15">
      <c r="A68" s="5"/>
      <c r="B68" s="5"/>
      <c r="C68" s="5"/>
      <c r="D68" s="5"/>
      <c r="E68" s="5"/>
      <c r="F68" s="5"/>
      <c r="G68" s="5"/>
      <c r="H68" s="5"/>
      <c r="I68" s="5"/>
      <c r="J68" s="5"/>
      <c r="K68" s="5"/>
      <c r="L68" s="5"/>
      <c r="M68" s="5"/>
      <c r="N68" s="5"/>
      <c r="O68" s="5"/>
      <c r="P68" s="5"/>
      <c r="Q68" s="5"/>
      <c r="R68" s="5"/>
      <c r="S68" s="5"/>
      <c r="T68" s="5"/>
      <c r="U68" s="5"/>
      <c r="V68" s="5"/>
      <c r="W68" s="5"/>
      <c r="X68" s="5"/>
      <c r="Y68" s="5"/>
      <c r="Z68" s="5"/>
      <c r="AA68" s="25">
        <f>Data!A68</f>
        <v>43897</v>
      </c>
      <c r="AB68" s="5">
        <f>Data!B68</f>
        <v>-1.447891</v>
      </c>
      <c r="AC68" s="26" t="e">
        <f t="shared" si="0"/>
        <v>#N/A</v>
      </c>
    </row>
    <row r="69" spans="1:29" ht="14" x14ac:dyDescent="0.15">
      <c r="A69" s="5"/>
      <c r="B69" s="5"/>
      <c r="C69" s="5"/>
      <c r="D69" s="5"/>
      <c r="E69" s="5"/>
      <c r="F69" s="5"/>
      <c r="G69" s="5"/>
      <c r="H69" s="5"/>
      <c r="I69" s="5"/>
      <c r="J69" s="5"/>
      <c r="K69" s="5"/>
      <c r="L69" s="5"/>
      <c r="M69" s="5"/>
      <c r="N69" s="5"/>
      <c r="O69" s="5"/>
      <c r="P69" s="5"/>
      <c r="Q69" s="5"/>
      <c r="R69" s="5"/>
      <c r="S69" s="5"/>
      <c r="T69" s="5"/>
      <c r="U69" s="5"/>
      <c r="V69" s="5"/>
      <c r="W69" s="5"/>
      <c r="X69" s="5"/>
      <c r="Y69" s="5"/>
      <c r="Z69" s="5"/>
      <c r="AA69" s="25">
        <f>Data!A69</f>
        <v>43898</v>
      </c>
      <c r="AB69" s="5">
        <f>Data!B69</f>
        <v>-1.4573400000000001</v>
      </c>
      <c r="AC69" s="26" t="e">
        <f t="shared" si="0"/>
        <v>#N/A</v>
      </c>
    </row>
    <row r="70" spans="1:29" ht="14" x14ac:dyDescent="0.15">
      <c r="A70" s="5"/>
      <c r="B70" s="5"/>
      <c r="C70" s="5"/>
      <c r="D70" s="5"/>
      <c r="E70" s="5"/>
      <c r="F70" s="5"/>
      <c r="G70" s="5"/>
      <c r="H70" s="5"/>
      <c r="I70" s="5"/>
      <c r="J70" s="5"/>
      <c r="K70" s="5"/>
      <c r="L70" s="5"/>
      <c r="M70" s="5"/>
      <c r="N70" s="5"/>
      <c r="O70" s="5"/>
      <c r="P70" s="5"/>
      <c r="Q70" s="5"/>
      <c r="R70" s="5"/>
      <c r="S70" s="5"/>
      <c r="T70" s="5"/>
      <c r="U70" s="5"/>
      <c r="V70" s="5"/>
      <c r="W70" s="5"/>
      <c r="X70" s="5"/>
      <c r="Y70" s="5"/>
      <c r="Z70" s="5"/>
      <c r="AA70" s="25">
        <f>Data!A70</f>
        <v>43899</v>
      </c>
      <c r="AB70" s="5">
        <f>Data!B70</f>
        <v>-1.4668140000000001</v>
      </c>
      <c r="AC70" s="26" t="e">
        <f t="shared" si="0"/>
        <v>#N/A</v>
      </c>
    </row>
    <row r="71" spans="1:29" ht="14" x14ac:dyDescent="0.15">
      <c r="A71" s="5"/>
      <c r="B71" s="5"/>
      <c r="C71" s="5"/>
      <c r="D71" s="5"/>
      <c r="E71" s="5"/>
      <c r="F71" s="5"/>
      <c r="G71" s="5"/>
      <c r="H71" s="5"/>
      <c r="I71" s="5"/>
      <c r="J71" s="5"/>
      <c r="K71" s="5"/>
      <c r="L71" s="5"/>
      <c r="M71" s="5"/>
      <c r="N71" s="5"/>
      <c r="O71" s="5"/>
      <c r="P71" s="5"/>
      <c r="Q71" s="5"/>
      <c r="R71" s="5"/>
      <c r="S71" s="5"/>
      <c r="T71" s="5"/>
      <c r="U71" s="5"/>
      <c r="V71" s="5"/>
      <c r="W71" s="5"/>
      <c r="X71" s="5"/>
      <c r="Y71" s="5"/>
      <c r="Z71" s="5"/>
      <c r="AA71" s="25">
        <f>Data!A71</f>
        <v>43900</v>
      </c>
      <c r="AB71" s="5">
        <f>Data!B71</f>
        <v>-1.475978</v>
      </c>
      <c r="AC71" s="26" t="e">
        <f t="shared" si="0"/>
        <v>#N/A</v>
      </c>
    </row>
    <row r="72" spans="1:29" ht="14" x14ac:dyDescent="0.15">
      <c r="A72" s="5"/>
      <c r="B72" s="5"/>
      <c r="C72" s="5"/>
      <c r="D72" s="5"/>
      <c r="E72" s="5"/>
      <c r="F72" s="5"/>
      <c r="G72" s="5"/>
      <c r="H72" s="5"/>
      <c r="I72" s="5"/>
      <c r="J72" s="5"/>
      <c r="K72" s="5"/>
      <c r="L72" s="5"/>
      <c r="M72" s="5"/>
      <c r="N72" s="5"/>
      <c r="O72" s="5"/>
      <c r="P72" s="5"/>
      <c r="Q72" s="5"/>
      <c r="R72" s="5"/>
      <c r="S72" s="5"/>
      <c r="T72" s="5"/>
      <c r="U72" s="5"/>
      <c r="V72" s="5"/>
      <c r="W72" s="5"/>
      <c r="X72" s="5"/>
      <c r="Y72" s="5"/>
      <c r="Z72" s="5"/>
      <c r="AA72" s="25">
        <f>Data!A72</f>
        <v>43901</v>
      </c>
      <c r="AB72" s="5">
        <f>Data!B72</f>
        <v>-1.4846140000000001</v>
      </c>
      <c r="AC72" s="26" t="e">
        <f t="shared" si="0"/>
        <v>#N/A</v>
      </c>
    </row>
    <row r="73" spans="1:29" ht="14" x14ac:dyDescent="0.15">
      <c r="A73" s="5"/>
      <c r="B73" s="5"/>
      <c r="C73" s="5"/>
      <c r="D73" s="5"/>
      <c r="E73" s="5"/>
      <c r="F73" s="5"/>
      <c r="G73" s="5"/>
      <c r="H73" s="5"/>
      <c r="I73" s="5"/>
      <c r="J73" s="5"/>
      <c r="K73" s="5"/>
      <c r="L73" s="5"/>
      <c r="M73" s="5"/>
      <c r="N73" s="5"/>
      <c r="O73" s="5"/>
      <c r="P73" s="5"/>
      <c r="Q73" s="5"/>
      <c r="R73" s="5"/>
      <c r="S73" s="5"/>
      <c r="T73" s="5"/>
      <c r="U73" s="5"/>
      <c r="V73" s="5"/>
      <c r="W73" s="5"/>
      <c r="X73" s="5"/>
      <c r="Y73" s="5"/>
      <c r="Z73" s="5"/>
      <c r="AA73" s="25">
        <f>Data!A73</f>
        <v>43902</v>
      </c>
      <c r="AB73" s="5">
        <f>Data!B73</f>
        <v>-1.492677</v>
      </c>
      <c r="AC73" s="26" t="e">
        <f t="shared" si="0"/>
        <v>#N/A</v>
      </c>
    </row>
    <row r="74" spans="1:29" ht="14" x14ac:dyDescent="0.15">
      <c r="A74" s="5"/>
      <c r="B74" s="5"/>
      <c r="C74" s="5"/>
      <c r="D74" s="5"/>
      <c r="E74" s="5"/>
      <c r="F74" s="5"/>
      <c r="G74" s="5"/>
      <c r="H74" s="5"/>
      <c r="I74" s="5"/>
      <c r="J74" s="5"/>
      <c r="K74" s="5"/>
      <c r="L74" s="5"/>
      <c r="M74" s="5"/>
      <c r="N74" s="5"/>
      <c r="O74" s="5"/>
      <c r="P74" s="5"/>
      <c r="Q74" s="5"/>
      <c r="R74" s="5"/>
      <c r="S74" s="5"/>
      <c r="T74" s="5"/>
      <c r="U74" s="5"/>
      <c r="V74" s="5"/>
      <c r="W74" s="5"/>
      <c r="X74" s="5"/>
      <c r="Y74" s="5"/>
      <c r="Z74" s="5"/>
      <c r="AA74" s="25">
        <f>Data!A74</f>
        <v>43903</v>
      </c>
      <c r="AB74" s="5">
        <f>Data!B74</f>
        <v>-1.500284</v>
      </c>
      <c r="AC74" s="26" t="e">
        <f t="shared" si="0"/>
        <v>#N/A</v>
      </c>
    </row>
    <row r="75" spans="1:29" ht="14" x14ac:dyDescent="0.15">
      <c r="A75" s="5"/>
      <c r="B75" s="5"/>
      <c r="C75" s="5"/>
      <c r="D75" s="5"/>
      <c r="E75" s="5"/>
      <c r="F75" s="5"/>
      <c r="G75" s="5"/>
      <c r="H75" s="5"/>
      <c r="I75" s="5"/>
      <c r="J75" s="5"/>
      <c r="K75" s="5"/>
      <c r="L75" s="5"/>
      <c r="M75" s="5"/>
      <c r="N75" s="5"/>
      <c r="O75" s="5"/>
      <c r="P75" s="5"/>
      <c r="Q75" s="5"/>
      <c r="R75" s="5"/>
      <c r="S75" s="5"/>
      <c r="T75" s="5"/>
      <c r="U75" s="5"/>
      <c r="V75" s="5"/>
      <c r="W75" s="5"/>
      <c r="X75" s="5"/>
      <c r="Y75" s="5"/>
      <c r="Z75" s="5"/>
      <c r="AA75" s="25">
        <f>Data!A75</f>
        <v>43904</v>
      </c>
      <c r="AB75" s="5">
        <f>Data!B75</f>
        <v>-1.5076480000000001</v>
      </c>
      <c r="AC75" s="26" t="e">
        <f t="shared" si="0"/>
        <v>#N/A</v>
      </c>
    </row>
    <row r="76" spans="1:29" ht="14" x14ac:dyDescent="0.15">
      <c r="A76" s="5"/>
      <c r="B76" s="5"/>
      <c r="C76" s="5"/>
      <c r="D76" s="5"/>
      <c r="E76" s="5"/>
      <c r="F76" s="5"/>
      <c r="G76" s="5"/>
      <c r="H76" s="5"/>
      <c r="I76" s="5"/>
      <c r="J76" s="5"/>
      <c r="K76" s="5"/>
      <c r="L76" s="5"/>
      <c r="M76" s="5"/>
      <c r="N76" s="5"/>
      <c r="O76" s="5"/>
      <c r="P76" s="5"/>
      <c r="Q76" s="5"/>
      <c r="R76" s="5"/>
      <c r="S76" s="5"/>
      <c r="T76" s="5"/>
      <c r="U76" s="5"/>
      <c r="V76" s="5"/>
      <c r="W76" s="5"/>
      <c r="X76" s="5"/>
      <c r="Y76" s="5"/>
      <c r="Z76" s="5"/>
      <c r="AA76" s="25">
        <f>Data!A76</f>
        <v>43905</v>
      </c>
      <c r="AB76" s="5">
        <f>Data!B76</f>
        <v>-1.5149919999999999</v>
      </c>
      <c r="AC76" s="26" t="e">
        <f t="shared" si="0"/>
        <v>#N/A</v>
      </c>
    </row>
    <row r="77" spans="1:29" ht="14" x14ac:dyDescent="0.15">
      <c r="A77" s="5"/>
      <c r="B77" s="5"/>
      <c r="C77" s="5"/>
      <c r="D77" s="5"/>
      <c r="E77" s="5"/>
      <c r="F77" s="5"/>
      <c r="G77" s="5"/>
      <c r="H77" s="5"/>
      <c r="I77" s="5"/>
      <c r="J77" s="5"/>
      <c r="K77" s="5"/>
      <c r="L77" s="5"/>
      <c r="M77" s="5"/>
      <c r="N77" s="5"/>
      <c r="O77" s="5"/>
      <c r="P77" s="5"/>
      <c r="Q77" s="5"/>
      <c r="R77" s="5"/>
      <c r="S77" s="5"/>
      <c r="T77" s="5"/>
      <c r="U77" s="5"/>
      <c r="V77" s="5"/>
      <c r="W77" s="5"/>
      <c r="X77" s="5"/>
      <c r="Y77" s="5"/>
      <c r="Z77" s="5"/>
      <c r="AA77" s="25">
        <f>Data!A77</f>
        <v>43906</v>
      </c>
      <c r="AB77" s="5">
        <f>Data!B77</f>
        <v>-1.5224660000000001</v>
      </c>
      <c r="AC77" s="26" t="e">
        <f t="shared" si="0"/>
        <v>#N/A</v>
      </c>
    </row>
    <row r="78" spans="1:29" ht="14" x14ac:dyDescent="0.15">
      <c r="A78" s="5"/>
      <c r="B78" s="5"/>
      <c r="C78" s="5"/>
      <c r="D78" s="5"/>
      <c r="E78" s="5"/>
      <c r="F78" s="5"/>
      <c r="G78" s="5"/>
      <c r="H78" s="5"/>
      <c r="I78" s="5"/>
      <c r="J78" s="5"/>
      <c r="K78" s="5"/>
      <c r="L78" s="5"/>
      <c r="M78" s="5"/>
      <c r="N78" s="5"/>
      <c r="O78" s="5"/>
      <c r="P78" s="5"/>
      <c r="Q78" s="5"/>
      <c r="R78" s="5"/>
      <c r="S78" s="5"/>
      <c r="T78" s="5"/>
      <c r="U78" s="5"/>
      <c r="V78" s="5"/>
      <c r="W78" s="5"/>
      <c r="X78" s="5"/>
      <c r="Y78" s="5"/>
      <c r="Z78" s="5"/>
      <c r="AA78" s="25">
        <f>Data!A78</f>
        <v>43907</v>
      </c>
      <c r="AB78" s="5">
        <f>Data!B78</f>
        <v>-1.530098</v>
      </c>
      <c r="AC78" s="26" t="e">
        <f t="shared" si="0"/>
        <v>#N/A</v>
      </c>
    </row>
    <row r="79" spans="1:29" ht="14" x14ac:dyDescent="0.15">
      <c r="A79" s="5"/>
      <c r="B79" s="5"/>
      <c r="C79" s="5"/>
      <c r="D79" s="5"/>
      <c r="E79" s="5"/>
      <c r="F79" s="5"/>
      <c r="G79" s="5"/>
      <c r="H79" s="5"/>
      <c r="I79" s="5"/>
      <c r="J79" s="5"/>
      <c r="K79" s="5"/>
      <c r="L79" s="5"/>
      <c r="M79" s="5"/>
      <c r="N79" s="5"/>
      <c r="O79" s="5"/>
      <c r="P79" s="5"/>
      <c r="Q79" s="5"/>
      <c r="R79" s="5"/>
      <c r="S79" s="5"/>
      <c r="T79" s="5"/>
      <c r="U79" s="5"/>
      <c r="V79" s="5"/>
      <c r="W79" s="5"/>
      <c r="X79" s="5"/>
      <c r="Y79" s="5"/>
      <c r="Z79" s="5"/>
      <c r="AA79" s="25">
        <f>Data!A79</f>
        <v>43908</v>
      </c>
      <c r="AB79" s="5">
        <f>Data!B79</f>
        <v>-1.5377829999999999</v>
      </c>
      <c r="AC79" s="26" t="e">
        <f t="shared" si="0"/>
        <v>#N/A</v>
      </c>
    </row>
    <row r="80" spans="1:29" ht="14" x14ac:dyDescent="0.15">
      <c r="A80" s="5"/>
      <c r="B80" s="5"/>
      <c r="C80" s="5"/>
      <c r="D80" s="5"/>
      <c r="E80" s="5"/>
      <c r="F80" s="5"/>
      <c r="G80" s="5"/>
      <c r="H80" s="5"/>
      <c r="I80" s="5"/>
      <c r="J80" s="5"/>
      <c r="K80" s="5"/>
      <c r="L80" s="5"/>
      <c r="M80" s="5"/>
      <c r="N80" s="5"/>
      <c r="O80" s="5"/>
      <c r="P80" s="5"/>
      <c r="Q80" s="5"/>
      <c r="R80" s="5"/>
      <c r="S80" s="5"/>
      <c r="T80" s="5"/>
      <c r="U80" s="5"/>
      <c r="V80" s="5"/>
      <c r="W80" s="5"/>
      <c r="X80" s="5"/>
      <c r="Y80" s="5"/>
      <c r="Z80" s="5"/>
      <c r="AA80" s="25">
        <f>Data!A80</f>
        <v>43909</v>
      </c>
      <c r="AB80" s="5">
        <f>Data!B80</f>
        <v>-1.545288</v>
      </c>
      <c r="AC80" s="26" t="e">
        <f t="shared" si="0"/>
        <v>#N/A</v>
      </c>
    </row>
    <row r="81" spans="1:29" ht="14" x14ac:dyDescent="0.15">
      <c r="A81" s="5"/>
      <c r="B81" s="5"/>
      <c r="C81" s="5"/>
      <c r="D81" s="5"/>
      <c r="E81" s="5"/>
      <c r="F81" s="5"/>
      <c r="G81" s="5"/>
      <c r="H81" s="5"/>
      <c r="I81" s="5"/>
      <c r="J81" s="5"/>
      <c r="K81" s="5"/>
      <c r="L81" s="5"/>
      <c r="M81" s="5"/>
      <c r="N81" s="5"/>
      <c r="O81" s="5"/>
      <c r="P81" s="5"/>
      <c r="Q81" s="5"/>
      <c r="R81" s="5"/>
      <c r="S81" s="5"/>
      <c r="T81" s="5"/>
      <c r="U81" s="5"/>
      <c r="V81" s="5"/>
      <c r="W81" s="5"/>
      <c r="X81" s="5"/>
      <c r="Y81" s="5"/>
      <c r="Z81" s="5"/>
      <c r="AA81" s="25">
        <f>Data!A81</f>
        <v>43910</v>
      </c>
      <c r="AB81" s="5">
        <f>Data!B81</f>
        <v>-1.552295</v>
      </c>
      <c r="AC81" s="26" t="e">
        <f t="shared" si="0"/>
        <v>#N/A</v>
      </c>
    </row>
    <row r="82" spans="1:29" ht="14" x14ac:dyDescent="0.15">
      <c r="A82" s="5"/>
      <c r="B82" s="5"/>
      <c r="C82" s="5"/>
      <c r="D82" s="5"/>
      <c r="E82" s="5"/>
      <c r="F82" s="5"/>
      <c r="G82" s="5"/>
      <c r="H82" s="5"/>
      <c r="I82" s="5"/>
      <c r="J82" s="5"/>
      <c r="K82" s="5"/>
      <c r="L82" s="5"/>
      <c r="M82" s="5"/>
      <c r="N82" s="5"/>
      <c r="O82" s="5"/>
      <c r="P82" s="5"/>
      <c r="Q82" s="5"/>
      <c r="R82" s="5"/>
      <c r="S82" s="5"/>
      <c r="T82" s="5"/>
      <c r="U82" s="5"/>
      <c r="V82" s="5"/>
      <c r="W82" s="5"/>
      <c r="X82" s="5"/>
      <c r="Y82" s="5"/>
      <c r="Z82" s="5"/>
      <c r="AA82" s="25">
        <f>Data!A82</f>
        <v>43911</v>
      </c>
      <c r="AB82" s="5">
        <f>Data!B82</f>
        <v>-1.558435</v>
      </c>
      <c r="AC82" s="26" t="e">
        <f t="shared" si="0"/>
        <v>#N/A</v>
      </c>
    </row>
    <row r="83" spans="1:29" ht="14" x14ac:dyDescent="0.15">
      <c r="A83" s="5"/>
      <c r="B83" s="5"/>
      <c r="C83" s="5"/>
      <c r="D83" s="5"/>
      <c r="E83" s="5"/>
      <c r="F83" s="5"/>
      <c r="G83" s="5"/>
      <c r="H83" s="5"/>
      <c r="I83" s="5"/>
      <c r="J83" s="5"/>
      <c r="K83" s="5"/>
      <c r="L83" s="5"/>
      <c r="M83" s="5"/>
      <c r="N83" s="5"/>
      <c r="O83" s="5"/>
      <c r="P83" s="5"/>
      <c r="Q83" s="5"/>
      <c r="R83" s="5"/>
      <c r="S83" s="5"/>
      <c r="T83" s="5"/>
      <c r="U83" s="5"/>
      <c r="V83" s="5"/>
      <c r="W83" s="5"/>
      <c r="X83" s="5"/>
      <c r="Y83" s="5"/>
      <c r="Z83" s="5"/>
      <c r="AA83" s="25">
        <f>Data!A83</f>
        <v>43912</v>
      </c>
      <c r="AB83" s="5">
        <f>Data!B83</f>
        <v>-1.5633459999999999</v>
      </c>
      <c r="AC83" s="26" t="e">
        <f t="shared" si="0"/>
        <v>#N/A</v>
      </c>
    </row>
    <row r="84" spans="1:29" ht="14" x14ac:dyDescent="0.15">
      <c r="A84" s="5"/>
      <c r="B84" s="5"/>
      <c r="C84" s="5"/>
      <c r="D84" s="5"/>
      <c r="E84" s="5"/>
      <c r="F84" s="5"/>
      <c r="G84" s="5"/>
      <c r="H84" s="5"/>
      <c r="I84" s="5"/>
      <c r="J84" s="5"/>
      <c r="K84" s="5"/>
      <c r="L84" s="5"/>
      <c r="M84" s="5"/>
      <c r="N84" s="5"/>
      <c r="O84" s="5"/>
      <c r="P84" s="5"/>
      <c r="Q84" s="5"/>
      <c r="R84" s="5"/>
      <c r="S84" s="5"/>
      <c r="T84" s="5"/>
      <c r="U84" s="5"/>
      <c r="V84" s="5"/>
      <c r="W84" s="5"/>
      <c r="X84" s="5"/>
      <c r="Y84" s="5"/>
      <c r="Z84" s="5"/>
      <c r="AA84" s="25">
        <f>Data!A84</f>
        <v>43913</v>
      </c>
      <c r="AB84" s="5">
        <f>Data!B84</f>
        <v>-1.56671</v>
      </c>
      <c r="AC84" s="26" t="e">
        <f t="shared" si="0"/>
        <v>#N/A</v>
      </c>
    </row>
    <row r="85" spans="1:29" ht="14" x14ac:dyDescent="0.15">
      <c r="A85" s="5"/>
      <c r="B85" s="5"/>
      <c r="C85" s="5"/>
      <c r="D85" s="5"/>
      <c r="E85" s="5"/>
      <c r="F85" s="5"/>
      <c r="G85" s="5"/>
      <c r="H85" s="5"/>
      <c r="I85" s="5"/>
      <c r="J85" s="5"/>
      <c r="K85" s="5"/>
      <c r="L85" s="5"/>
      <c r="M85" s="5"/>
      <c r="N85" s="5"/>
      <c r="O85" s="5"/>
      <c r="P85" s="5"/>
      <c r="Q85" s="5"/>
      <c r="R85" s="5"/>
      <c r="S85" s="5"/>
      <c r="T85" s="5"/>
      <c r="U85" s="5"/>
      <c r="V85" s="5"/>
      <c r="W85" s="5"/>
      <c r="X85" s="5"/>
      <c r="Y85" s="5"/>
      <c r="Z85" s="5"/>
      <c r="AA85" s="25">
        <f>Data!A85</f>
        <v>43914</v>
      </c>
      <c r="AB85" s="5">
        <f>Data!B85</f>
        <v>-1.568295</v>
      </c>
      <c r="AC85" s="26" t="e">
        <f t="shared" si="0"/>
        <v>#N/A</v>
      </c>
    </row>
    <row r="86" spans="1:29" ht="14" x14ac:dyDescent="0.15">
      <c r="A86" s="5"/>
      <c r="B86" s="5"/>
      <c r="C86" s="5"/>
      <c r="D86" s="5"/>
      <c r="E86" s="5"/>
      <c r="F86" s="5"/>
      <c r="G86" s="5"/>
      <c r="H86" s="5"/>
      <c r="I86" s="5"/>
      <c r="J86" s="5"/>
      <c r="K86" s="5"/>
      <c r="L86" s="5"/>
      <c r="M86" s="5"/>
      <c r="N86" s="5"/>
      <c r="O86" s="5"/>
      <c r="P86" s="5"/>
      <c r="Q86" s="5"/>
      <c r="R86" s="5"/>
      <c r="S86" s="5"/>
      <c r="T86" s="5"/>
      <c r="U86" s="5"/>
      <c r="V86" s="5"/>
      <c r="W86" s="5"/>
      <c r="X86" s="5"/>
      <c r="Y86" s="5"/>
      <c r="Z86" s="5"/>
      <c r="AA86" s="25">
        <f>Data!A86</f>
        <v>43915</v>
      </c>
      <c r="AB86" s="5">
        <f>Data!B86</f>
        <v>-1.5679829999999999</v>
      </c>
      <c r="AC86" s="26" t="e">
        <f t="shared" si="0"/>
        <v>#N/A</v>
      </c>
    </row>
    <row r="87" spans="1:29" ht="14" x14ac:dyDescent="0.15">
      <c r="A87" s="5"/>
      <c r="B87" s="5"/>
      <c r="C87" s="5"/>
      <c r="D87" s="5"/>
      <c r="E87" s="5"/>
      <c r="F87" s="5"/>
      <c r="G87" s="5"/>
      <c r="H87" s="5"/>
      <c r="I87" s="5"/>
      <c r="J87" s="5"/>
      <c r="K87" s="5"/>
      <c r="L87" s="5"/>
      <c r="M87" s="5"/>
      <c r="N87" s="5"/>
      <c r="O87" s="5"/>
      <c r="P87" s="5"/>
      <c r="Q87" s="5"/>
      <c r="R87" s="5"/>
      <c r="S87" s="5"/>
      <c r="T87" s="5"/>
      <c r="U87" s="5"/>
      <c r="V87" s="5"/>
      <c r="W87" s="5"/>
      <c r="X87" s="5"/>
      <c r="Y87" s="5"/>
      <c r="Z87" s="5"/>
      <c r="AA87" s="25">
        <f>Data!A87</f>
        <v>43916</v>
      </c>
      <c r="AB87" s="5">
        <f>Data!B87</f>
        <v>-1.5657840000000001</v>
      </c>
      <c r="AC87" s="26" t="e">
        <f t="shared" si="0"/>
        <v>#N/A</v>
      </c>
    </row>
    <row r="88" spans="1:29" ht="14" x14ac:dyDescent="0.15">
      <c r="A88" s="5"/>
      <c r="B88" s="5"/>
      <c r="C88" s="5"/>
      <c r="D88" s="5"/>
      <c r="E88" s="5"/>
      <c r="F88" s="5"/>
      <c r="G88" s="5"/>
      <c r="H88" s="5"/>
      <c r="I88" s="5"/>
      <c r="J88" s="5"/>
      <c r="K88" s="5"/>
      <c r="L88" s="5"/>
      <c r="M88" s="5"/>
      <c r="N88" s="5"/>
      <c r="O88" s="5"/>
      <c r="P88" s="5"/>
      <c r="Q88" s="5"/>
      <c r="R88" s="5"/>
      <c r="S88" s="5"/>
      <c r="T88" s="5"/>
      <c r="U88" s="5"/>
      <c r="V88" s="5"/>
      <c r="W88" s="5"/>
      <c r="X88" s="5"/>
      <c r="Y88" s="5"/>
      <c r="Z88" s="5"/>
      <c r="AA88" s="25">
        <f>Data!A88</f>
        <v>43917</v>
      </c>
      <c r="AB88" s="5">
        <f>Data!B88</f>
        <v>-1.5618320000000001</v>
      </c>
      <c r="AC88" s="26" t="e">
        <f t="shared" si="0"/>
        <v>#N/A</v>
      </c>
    </row>
    <row r="89" spans="1:29" ht="14" x14ac:dyDescent="0.15">
      <c r="A89" s="5"/>
      <c r="B89" s="5"/>
      <c r="C89" s="5"/>
      <c r="D89" s="5"/>
      <c r="E89" s="5"/>
      <c r="F89" s="5"/>
      <c r="G89" s="5"/>
      <c r="H89" s="5"/>
      <c r="I89" s="5"/>
      <c r="J89" s="5"/>
      <c r="K89" s="5"/>
      <c r="L89" s="5"/>
      <c r="M89" s="5"/>
      <c r="N89" s="5"/>
      <c r="O89" s="5"/>
      <c r="P89" s="5"/>
      <c r="Q89" s="5"/>
      <c r="R89" s="5"/>
      <c r="S89" s="5"/>
      <c r="T89" s="5"/>
      <c r="U89" s="5"/>
      <c r="V89" s="5"/>
      <c r="W89" s="5"/>
      <c r="X89" s="5"/>
      <c r="Y89" s="5"/>
      <c r="Z89" s="5"/>
      <c r="AA89" s="25">
        <f>Data!A89</f>
        <v>43918</v>
      </c>
      <c r="AB89" s="5">
        <f>Data!B89</f>
        <v>-1.5563689999999999</v>
      </c>
      <c r="AC89" s="26" t="e">
        <f t="shared" si="0"/>
        <v>#N/A</v>
      </c>
    </row>
    <row r="90" spans="1:29" ht="14" x14ac:dyDescent="0.15">
      <c r="A90" s="5"/>
      <c r="B90" s="5"/>
      <c r="C90" s="5"/>
      <c r="D90" s="5"/>
      <c r="E90" s="5"/>
      <c r="F90" s="5"/>
      <c r="G90" s="5"/>
      <c r="H90" s="5"/>
      <c r="I90" s="5"/>
      <c r="J90" s="5"/>
      <c r="K90" s="5"/>
      <c r="L90" s="5"/>
      <c r="M90" s="5"/>
      <c r="N90" s="5"/>
      <c r="O90" s="5"/>
      <c r="P90" s="5"/>
      <c r="Q90" s="5"/>
      <c r="R90" s="5"/>
      <c r="S90" s="5"/>
      <c r="T90" s="5"/>
      <c r="U90" s="5"/>
      <c r="V90" s="5"/>
      <c r="W90" s="5"/>
      <c r="X90" s="5"/>
      <c r="Y90" s="5"/>
      <c r="Z90" s="5"/>
      <c r="AA90" s="25">
        <f>Data!A90</f>
        <v>43919</v>
      </c>
      <c r="AB90" s="5">
        <f>Data!B90</f>
        <v>-1.5497190000000001</v>
      </c>
      <c r="AC90" s="26" t="e">
        <f t="shared" si="0"/>
        <v>#N/A</v>
      </c>
    </row>
    <row r="91" spans="1:29" ht="14" x14ac:dyDescent="0.15">
      <c r="A91" s="5"/>
      <c r="B91" s="5"/>
      <c r="C91" s="5"/>
      <c r="D91" s="5"/>
      <c r="E91" s="5"/>
      <c r="F91" s="5"/>
      <c r="G91" s="5"/>
      <c r="H91" s="5"/>
      <c r="I91" s="5"/>
      <c r="J91" s="5"/>
      <c r="K91" s="5"/>
      <c r="L91" s="5"/>
      <c r="M91" s="5"/>
      <c r="N91" s="5"/>
      <c r="O91" s="5"/>
      <c r="P91" s="5"/>
      <c r="Q91" s="5"/>
      <c r="R91" s="5"/>
      <c r="S91" s="5"/>
      <c r="T91" s="5"/>
      <c r="U91" s="5"/>
      <c r="V91" s="5"/>
      <c r="W91" s="5"/>
      <c r="X91" s="5"/>
      <c r="Y91" s="5"/>
      <c r="Z91" s="5"/>
      <c r="AA91" s="25">
        <f>Data!A91</f>
        <v>43920</v>
      </c>
      <c r="AB91" s="5">
        <f>Data!B91</f>
        <v>-1.5422419999999999</v>
      </c>
      <c r="AC91" s="26" t="e">
        <f t="shared" si="0"/>
        <v>#N/A</v>
      </c>
    </row>
    <row r="92" spans="1:29" ht="14" x14ac:dyDescent="0.15">
      <c r="A92" s="5"/>
      <c r="B92" s="5"/>
      <c r="C92" s="5"/>
      <c r="D92" s="5"/>
      <c r="E92" s="5"/>
      <c r="F92" s="5"/>
      <c r="G92" s="5"/>
      <c r="H92" s="5"/>
      <c r="I92" s="5"/>
      <c r="J92" s="5"/>
      <c r="K92" s="5"/>
      <c r="L92" s="5"/>
      <c r="M92" s="5"/>
      <c r="N92" s="5"/>
      <c r="O92" s="5"/>
      <c r="P92" s="5"/>
      <c r="Q92" s="5"/>
      <c r="R92" s="5"/>
      <c r="S92" s="5"/>
      <c r="T92" s="5"/>
      <c r="U92" s="5"/>
      <c r="V92" s="5"/>
      <c r="W92" s="5"/>
      <c r="X92" s="5"/>
      <c r="Y92" s="5"/>
      <c r="Z92" s="5"/>
      <c r="AA92" s="25">
        <f>Data!A92</f>
        <v>43921</v>
      </c>
      <c r="AB92" s="5">
        <f>Data!B92</f>
        <v>-1.534294</v>
      </c>
      <c r="AC92" s="26" t="e">
        <f t="shared" si="0"/>
        <v>#N/A</v>
      </c>
    </row>
    <row r="93" spans="1:29" ht="14" x14ac:dyDescent="0.15">
      <c r="A93" s="5"/>
      <c r="B93" s="5"/>
      <c r="C93" s="5"/>
      <c r="D93" s="5"/>
      <c r="E93" s="5"/>
      <c r="F93" s="5"/>
      <c r="G93" s="5"/>
      <c r="H93" s="5"/>
      <c r="I93" s="5"/>
      <c r="J93" s="5"/>
      <c r="K93" s="5"/>
      <c r="L93" s="5"/>
      <c r="M93" s="5"/>
      <c r="N93" s="5"/>
      <c r="O93" s="5"/>
      <c r="P93" s="5"/>
      <c r="Q93" s="5"/>
      <c r="R93" s="5"/>
      <c r="S93" s="5"/>
      <c r="T93" s="5"/>
      <c r="U93" s="5"/>
      <c r="V93" s="5"/>
      <c r="W93" s="5"/>
      <c r="X93" s="5"/>
      <c r="Y93" s="5"/>
      <c r="Z93" s="5"/>
      <c r="AA93" s="25">
        <f>Data!A93</f>
        <v>43922</v>
      </c>
      <c r="AB93" s="5">
        <f>Data!B93</f>
        <v>-1.5261800000000001</v>
      </c>
      <c r="AC93" s="26" t="e">
        <f t="shared" si="0"/>
        <v>#N/A</v>
      </c>
    </row>
    <row r="94" spans="1:29" ht="14" x14ac:dyDescent="0.15">
      <c r="A94" s="5"/>
      <c r="B94" s="5"/>
      <c r="C94" s="5"/>
      <c r="D94" s="5"/>
      <c r="E94" s="5"/>
      <c r="F94" s="5"/>
      <c r="G94" s="5"/>
      <c r="H94" s="5"/>
      <c r="I94" s="5"/>
      <c r="J94" s="5"/>
      <c r="K94" s="5"/>
      <c r="L94" s="5"/>
      <c r="M94" s="5"/>
      <c r="N94" s="5"/>
      <c r="O94" s="5"/>
      <c r="P94" s="5"/>
      <c r="Q94" s="5"/>
      <c r="R94" s="5"/>
      <c r="S94" s="5"/>
      <c r="T94" s="5"/>
      <c r="U94" s="5"/>
      <c r="V94" s="5"/>
      <c r="W94" s="5"/>
      <c r="X94" s="5"/>
      <c r="Y94" s="5"/>
      <c r="Z94" s="5"/>
      <c r="AA94" s="25">
        <f>Data!A94</f>
        <v>43923</v>
      </c>
      <c r="AB94" s="5">
        <f>Data!B94</f>
        <v>-1.5181089999999999</v>
      </c>
      <c r="AC94" s="26" t="e">
        <f t="shared" si="0"/>
        <v>#N/A</v>
      </c>
    </row>
    <row r="95" spans="1:29" ht="14" x14ac:dyDescent="0.15">
      <c r="A95" s="5"/>
      <c r="B95" s="5"/>
      <c r="C95" s="5"/>
      <c r="D95" s="5"/>
      <c r="E95" s="5"/>
      <c r="F95" s="5"/>
      <c r="G95" s="5"/>
      <c r="H95" s="5"/>
      <c r="I95" s="5"/>
      <c r="J95" s="5"/>
      <c r="K95" s="5"/>
      <c r="L95" s="5"/>
      <c r="M95" s="5"/>
      <c r="N95" s="5"/>
      <c r="O95" s="5"/>
      <c r="P95" s="5"/>
      <c r="Q95" s="5"/>
      <c r="R95" s="5"/>
      <c r="S95" s="5"/>
      <c r="T95" s="5"/>
      <c r="U95" s="5"/>
      <c r="V95" s="5"/>
      <c r="W95" s="5"/>
      <c r="X95" s="5"/>
      <c r="Y95" s="5"/>
      <c r="Z95" s="5"/>
      <c r="AA95" s="25">
        <f>Data!A95</f>
        <v>43924</v>
      </c>
      <c r="AB95" s="5">
        <f>Data!B95</f>
        <v>-1.5101690000000001</v>
      </c>
      <c r="AC95" s="26" t="e">
        <f t="shared" si="0"/>
        <v>#N/A</v>
      </c>
    </row>
    <row r="96" spans="1:29" ht="14" x14ac:dyDescent="0.15">
      <c r="A96" s="5"/>
      <c r="B96" s="5"/>
      <c r="C96" s="5"/>
      <c r="D96" s="5"/>
      <c r="E96" s="5"/>
      <c r="F96" s="5"/>
      <c r="G96" s="5"/>
      <c r="H96" s="5"/>
      <c r="I96" s="5"/>
      <c r="J96" s="5"/>
      <c r="K96" s="5"/>
      <c r="L96" s="5"/>
      <c r="M96" s="5"/>
      <c r="N96" s="5"/>
      <c r="O96" s="5"/>
      <c r="P96" s="5"/>
      <c r="Q96" s="5"/>
      <c r="R96" s="5"/>
      <c r="S96" s="5"/>
      <c r="T96" s="5"/>
      <c r="U96" s="5"/>
      <c r="V96" s="5"/>
      <c r="W96" s="5"/>
      <c r="X96" s="5"/>
      <c r="Y96" s="5"/>
      <c r="Z96" s="5"/>
      <c r="AA96" s="25">
        <f>Data!A96</f>
        <v>43925</v>
      </c>
      <c r="AB96" s="5">
        <f>Data!B96</f>
        <v>-1.502318</v>
      </c>
      <c r="AC96" s="26" t="e">
        <f t="shared" si="0"/>
        <v>#N/A</v>
      </c>
    </row>
    <row r="97" spans="1:29" ht="14" x14ac:dyDescent="0.15">
      <c r="A97" s="5"/>
      <c r="B97" s="5"/>
      <c r="C97" s="5"/>
      <c r="D97" s="5"/>
      <c r="E97" s="5"/>
      <c r="F97" s="5"/>
      <c r="G97" s="5"/>
      <c r="H97" s="5"/>
      <c r="I97" s="5"/>
      <c r="J97" s="5"/>
      <c r="K97" s="5"/>
      <c r="L97" s="5"/>
      <c r="M97" s="5"/>
      <c r="N97" s="5"/>
      <c r="O97" s="5"/>
      <c r="P97" s="5"/>
      <c r="Q97" s="5"/>
      <c r="R97" s="5"/>
      <c r="S97" s="5"/>
      <c r="T97" s="5"/>
      <c r="U97" s="5"/>
      <c r="V97" s="5"/>
      <c r="W97" s="5"/>
      <c r="X97" s="5"/>
      <c r="Y97" s="5"/>
      <c r="Z97" s="5"/>
      <c r="AA97" s="25">
        <f>Data!A97</f>
        <v>43926</v>
      </c>
      <c r="AB97" s="5">
        <f>Data!B97</f>
        <v>-1.4944</v>
      </c>
      <c r="AC97" s="26" t="e">
        <f t="shared" si="0"/>
        <v>#N/A</v>
      </c>
    </row>
    <row r="98" spans="1:29" ht="14" x14ac:dyDescent="0.15">
      <c r="A98" s="5"/>
      <c r="B98" s="5"/>
      <c r="C98" s="5"/>
      <c r="D98" s="5"/>
      <c r="E98" s="5"/>
      <c r="F98" s="5"/>
      <c r="G98" s="5"/>
      <c r="H98" s="5"/>
      <c r="I98" s="5"/>
      <c r="J98" s="5"/>
      <c r="K98" s="5"/>
      <c r="L98" s="5"/>
      <c r="M98" s="5"/>
      <c r="N98" s="5"/>
      <c r="O98" s="5"/>
      <c r="P98" s="5"/>
      <c r="Q98" s="5"/>
      <c r="R98" s="5"/>
      <c r="S98" s="5"/>
      <c r="T98" s="5"/>
      <c r="U98" s="5"/>
      <c r="V98" s="5"/>
      <c r="W98" s="5"/>
      <c r="X98" s="5"/>
      <c r="Y98" s="5"/>
      <c r="Z98" s="5"/>
      <c r="AA98" s="25">
        <f>Data!A98</f>
        <v>43927</v>
      </c>
      <c r="AB98" s="5">
        <f>Data!B98</f>
        <v>-1.4861979999999999</v>
      </c>
      <c r="AC98" s="26" t="e">
        <f t="shared" si="0"/>
        <v>#N/A</v>
      </c>
    </row>
    <row r="99" spans="1:29" ht="14" x14ac:dyDescent="0.15">
      <c r="A99" s="5"/>
      <c r="B99" s="5"/>
      <c r="C99" s="5"/>
      <c r="D99" s="5"/>
      <c r="E99" s="5"/>
      <c r="F99" s="5"/>
      <c r="G99" s="5"/>
      <c r="H99" s="5"/>
      <c r="I99" s="5"/>
      <c r="J99" s="5"/>
      <c r="K99" s="5"/>
      <c r="L99" s="5"/>
      <c r="M99" s="5"/>
      <c r="N99" s="5"/>
      <c r="O99" s="5"/>
      <c r="P99" s="5"/>
      <c r="Q99" s="5"/>
      <c r="R99" s="5"/>
      <c r="S99" s="5"/>
      <c r="T99" s="5"/>
      <c r="U99" s="5"/>
      <c r="V99" s="5"/>
      <c r="W99" s="5"/>
      <c r="X99" s="5"/>
      <c r="Y99" s="5"/>
      <c r="Z99" s="5"/>
      <c r="AA99" s="25">
        <f>Data!A99</f>
        <v>43928</v>
      </c>
      <c r="AB99" s="5">
        <f>Data!B99</f>
        <v>-1.477522</v>
      </c>
      <c r="AC99" s="26" t="e">
        <f t="shared" si="0"/>
        <v>#N/A</v>
      </c>
    </row>
    <row r="100" spans="1:29" ht="14" x14ac:dyDescent="0.1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25">
        <f>Data!A100</f>
        <v>43929</v>
      </c>
      <c r="AB100" s="5">
        <f>Data!B100</f>
        <v>-1.468286</v>
      </c>
      <c r="AC100" s="26" t="e">
        <f t="shared" si="0"/>
        <v>#N/A</v>
      </c>
    </row>
    <row r="101" spans="1:29" ht="14" x14ac:dyDescent="0.1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25">
        <f>Data!A101</f>
        <v>43930</v>
      </c>
      <c r="AB101" s="5">
        <f>Data!B101</f>
        <v>-1.458575</v>
      </c>
      <c r="AC101" s="26" t="e">
        <f t="shared" si="0"/>
        <v>#N/A</v>
      </c>
    </row>
    <row r="102" spans="1:29" ht="14" x14ac:dyDescent="0.1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25">
        <f>Data!A102</f>
        <v>43931</v>
      </c>
      <c r="AB102" s="5">
        <f>Data!B102</f>
        <v>-1.448642</v>
      </c>
      <c r="AC102" s="26" t="e">
        <f t="shared" si="0"/>
        <v>#N/A</v>
      </c>
    </row>
    <row r="103" spans="1:29" ht="14" x14ac:dyDescent="0.1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25">
        <f>Data!A103</f>
        <v>43932</v>
      </c>
      <c r="AB103" s="5">
        <f>Data!B103</f>
        <v>-1.4388460000000001</v>
      </c>
      <c r="AC103" s="26" t="e">
        <f t="shared" si="0"/>
        <v>#N/A</v>
      </c>
    </row>
    <row r="104" spans="1:29" ht="14" x14ac:dyDescent="0.1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25">
        <f>Data!A104</f>
        <v>43933</v>
      </c>
      <c r="AB104" s="5">
        <f>Data!B104</f>
        <v>-1.4295580000000001</v>
      </c>
      <c r="AC104" s="26" t="e">
        <f t="shared" si="0"/>
        <v>#N/A</v>
      </c>
    </row>
    <row r="105" spans="1:29" ht="14" x14ac:dyDescent="0.1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25">
        <f>Data!A105</f>
        <v>43934</v>
      </c>
      <c r="AB105" s="5">
        <f>Data!B105</f>
        <v>-1.4210659999999999</v>
      </c>
      <c r="AC105" s="26" t="e">
        <f t="shared" si="0"/>
        <v>#N/A</v>
      </c>
    </row>
    <row r="106" spans="1:29" ht="14" x14ac:dyDescent="0.1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25">
        <f>Data!A106</f>
        <v>43935</v>
      </c>
      <c r="AB106" s="5">
        <f>Data!B106</f>
        <v>-1.4135089999999999</v>
      </c>
      <c r="AC106" s="26" t="e">
        <f t="shared" si="0"/>
        <v>#N/A</v>
      </c>
    </row>
    <row r="107" spans="1:29" ht="14" x14ac:dyDescent="0.1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25">
        <f>Data!A107</f>
        <v>43936</v>
      </c>
      <c r="AB107" s="5">
        <f>Data!B107</f>
        <v>-1.4068560000000001</v>
      </c>
      <c r="AC107" s="26" t="e">
        <f t="shared" si="0"/>
        <v>#N/A</v>
      </c>
    </row>
    <row r="108" spans="1:29" ht="14" x14ac:dyDescent="0.1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25">
        <f>Data!A108</f>
        <v>43937</v>
      </c>
      <c r="AB108" s="5">
        <f>Data!B108</f>
        <v>-1.4009100000000001</v>
      </c>
      <c r="AC108" s="26" t="e">
        <f t="shared" si="0"/>
        <v>#N/A</v>
      </c>
    </row>
    <row r="109" spans="1:29" ht="14" x14ac:dyDescent="0.1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25">
        <f>Data!A109</f>
        <v>43938</v>
      </c>
      <c r="AB109" s="5">
        <f>Data!B109</f>
        <v>-1.3953450000000001</v>
      </c>
      <c r="AC109" s="26" t="e">
        <f t="shared" si="0"/>
        <v>#N/A</v>
      </c>
    </row>
    <row r="110" spans="1:29" ht="14" x14ac:dyDescent="0.1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25">
        <f>Data!A110</f>
        <v>43939</v>
      </c>
      <c r="AB110" s="5">
        <f>Data!B110</f>
        <v>-1.389745</v>
      </c>
      <c r="AC110" s="26" t="e">
        <f t="shared" si="0"/>
        <v>#N/A</v>
      </c>
    </row>
    <row r="111" spans="1:29" ht="14" x14ac:dyDescent="0.1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25">
        <f>Data!A111</f>
        <v>43940</v>
      </c>
      <c r="AB111" s="5">
        <f>Data!B111</f>
        <v>-1.383661</v>
      </c>
      <c r="AC111" s="26" t="e">
        <f t="shared" si="0"/>
        <v>#N/A</v>
      </c>
    </row>
    <row r="112" spans="1:29" ht="14" x14ac:dyDescent="0.1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25">
        <f>Data!A112</f>
        <v>43941</v>
      </c>
      <c r="AB112" s="5">
        <f>Data!B112</f>
        <v>-1.376652</v>
      </c>
      <c r="AC112" s="26" t="e">
        <f t="shared" si="0"/>
        <v>#N/A</v>
      </c>
    </row>
    <row r="113" spans="1:29" ht="14" x14ac:dyDescent="0.1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25">
        <f>Data!A113</f>
        <v>43942</v>
      </c>
      <c r="AB113" s="5">
        <f>Data!B113</f>
        <v>-1.3683380000000001</v>
      </c>
      <c r="AC113" s="26" t="e">
        <f t="shared" si="0"/>
        <v>#N/A</v>
      </c>
    </row>
    <row r="114" spans="1:29" ht="14" x14ac:dyDescent="0.1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25">
        <f>Data!A114</f>
        <v>43943</v>
      </c>
      <c r="AB114" s="5">
        <f>Data!B114</f>
        <v>-1.3584259999999999</v>
      </c>
      <c r="AC114" s="26" t="e">
        <f t="shared" si="0"/>
        <v>#N/A</v>
      </c>
    </row>
    <row r="115" spans="1:29" ht="14" x14ac:dyDescent="0.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25">
        <f>Data!A115</f>
        <v>43944</v>
      </c>
      <c r="AB115" s="5">
        <f>Data!B115</f>
        <v>-1.3467420000000001</v>
      </c>
      <c r="AC115" s="26" t="e">
        <f t="shared" si="0"/>
        <v>#N/A</v>
      </c>
    </row>
    <row r="116" spans="1:29" ht="14" x14ac:dyDescent="0.1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25">
        <f>Data!A116</f>
        <v>43945</v>
      </c>
      <c r="AB116" s="5">
        <f>Data!B116</f>
        <v>-1.3332390000000001</v>
      </c>
      <c r="AC116" s="26" t="e">
        <f t="shared" si="0"/>
        <v>#N/A</v>
      </c>
    </row>
    <row r="117" spans="1:29" ht="14" x14ac:dyDescent="0.1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25">
        <f>Data!A117</f>
        <v>43946</v>
      </c>
      <c r="AB117" s="5">
        <f>Data!B117</f>
        <v>-1.3179909999999999</v>
      </c>
      <c r="AC117" s="26" t="e">
        <f t="shared" si="0"/>
        <v>#N/A</v>
      </c>
    </row>
    <row r="118" spans="1:29" ht="14" x14ac:dyDescent="0.1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25">
        <f>Data!A118</f>
        <v>43947</v>
      </c>
      <c r="AB118" s="5">
        <f>Data!B118</f>
        <v>-1.3011710000000001</v>
      </c>
      <c r="AC118" s="26" t="e">
        <f t="shared" si="0"/>
        <v>#N/A</v>
      </c>
    </row>
    <row r="119" spans="1:29" ht="14" x14ac:dyDescent="0.1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25">
        <f>Data!A119</f>
        <v>43948</v>
      </c>
      <c r="AB119" s="5">
        <f>Data!B119</f>
        <v>-1.2830250000000001</v>
      </c>
      <c r="AC119" s="26" t="e">
        <f t="shared" si="0"/>
        <v>#N/A</v>
      </c>
    </row>
    <row r="120" spans="1:29" ht="14" x14ac:dyDescent="0.1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25">
        <f>Data!A120</f>
        <v>43949</v>
      </c>
      <c r="AB120" s="5">
        <f>Data!B120</f>
        <v>-1.263822</v>
      </c>
      <c r="AC120" s="26" t="e">
        <f t="shared" si="0"/>
        <v>#N/A</v>
      </c>
    </row>
    <row r="121" spans="1:29" ht="14" x14ac:dyDescent="0.1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25">
        <f>Data!A121</f>
        <v>43950</v>
      </c>
      <c r="AB121" s="5">
        <f>Data!B121</f>
        <v>-1.243816</v>
      </c>
      <c r="AC121" s="26" t="e">
        <f t="shared" si="0"/>
        <v>#N/A</v>
      </c>
    </row>
    <row r="122" spans="1:29" ht="14" x14ac:dyDescent="0.1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25">
        <f>Data!A122</f>
        <v>43951</v>
      </c>
      <c r="AB122" s="5">
        <f>Data!B122</f>
        <v>-1.2232019999999999</v>
      </c>
      <c r="AC122" s="26" t="e">
        <f t="shared" si="0"/>
        <v>#N/A</v>
      </c>
    </row>
    <row r="123" spans="1:29" ht="14" x14ac:dyDescent="0.1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25">
        <f>Data!A123</f>
        <v>43952</v>
      </c>
      <c r="AB123" s="5">
        <f>Data!B123</f>
        <v>-1.202091</v>
      </c>
      <c r="AC123" s="26" t="e">
        <f t="shared" si="0"/>
        <v>#N/A</v>
      </c>
    </row>
    <row r="124" spans="1:29" ht="14" x14ac:dyDescent="0.1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25">
        <f>Data!A124</f>
        <v>43953</v>
      </c>
      <c r="AB124" s="5">
        <f>Data!B124</f>
        <v>-1.1804950000000001</v>
      </c>
      <c r="AC124" s="26" t="e">
        <f t="shared" si="0"/>
        <v>#N/A</v>
      </c>
    </row>
    <row r="125" spans="1:29" ht="14" x14ac:dyDescent="0.1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25">
        <f>Data!A125</f>
        <v>43954</v>
      </c>
      <c r="AB125" s="5">
        <f>Data!B125</f>
        <v>-1.1583490000000001</v>
      </c>
      <c r="AC125" s="26" t="e">
        <f t="shared" si="0"/>
        <v>#N/A</v>
      </c>
    </row>
    <row r="126" spans="1:29" ht="14" x14ac:dyDescent="0.1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25">
        <f>Data!A126</f>
        <v>43955</v>
      </c>
      <c r="AB126" s="5">
        <f>Data!B126</f>
        <v>-1.1355470000000001</v>
      </c>
      <c r="AC126" s="26" t="e">
        <f t="shared" si="0"/>
        <v>#N/A</v>
      </c>
    </row>
    <row r="127" spans="1:29" ht="14" x14ac:dyDescent="0.1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25">
        <f>Data!A127</f>
        <v>43956</v>
      </c>
      <c r="AB127" s="5">
        <f>Data!B127</f>
        <v>-1.112018</v>
      </c>
      <c r="AC127" s="26" t="e">
        <f t="shared" si="0"/>
        <v>#N/A</v>
      </c>
    </row>
    <row r="128" spans="1:29" ht="14" x14ac:dyDescent="0.1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25">
        <f>Data!A128</f>
        <v>43957</v>
      </c>
      <c r="AB128" s="5">
        <f>Data!B128</f>
        <v>-1.087799</v>
      </c>
      <c r="AC128" s="26" t="e">
        <f t="shared" si="0"/>
        <v>#N/A</v>
      </c>
    </row>
    <row r="129" spans="1:29" ht="14" x14ac:dyDescent="0.1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25">
        <f>Data!A129</f>
        <v>43958</v>
      </c>
      <c r="AB129" s="5">
        <f>Data!B129</f>
        <v>-1.0630839999999999</v>
      </c>
      <c r="AC129" s="26" t="e">
        <f t="shared" si="0"/>
        <v>#N/A</v>
      </c>
    </row>
    <row r="130" spans="1:29" ht="14" x14ac:dyDescent="0.1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25">
        <f>Data!A130</f>
        <v>43959</v>
      </c>
      <c r="AB130" s="5">
        <f>Data!B130</f>
        <v>-1.0382420000000001</v>
      </c>
      <c r="AC130" s="26" t="e">
        <f t="shared" si="0"/>
        <v>#N/A</v>
      </c>
    </row>
    <row r="131" spans="1:29" ht="14" x14ac:dyDescent="0.1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25">
        <f>Data!A131</f>
        <v>43960</v>
      </c>
      <c r="AB131" s="5">
        <f>Data!B131</f>
        <v>-1.0137590000000001</v>
      </c>
      <c r="AC131" s="26" t="e">
        <f t="shared" si="0"/>
        <v>#N/A</v>
      </c>
    </row>
    <row r="132" spans="1:29" ht="14" x14ac:dyDescent="0.1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25">
        <f>Data!A132</f>
        <v>43961</v>
      </c>
      <c r="AB132" s="5">
        <f>Data!B132</f>
        <v>-0.990147</v>
      </c>
      <c r="AC132" s="26" t="e">
        <f t="shared" si="0"/>
        <v>#N/A</v>
      </c>
    </row>
    <row r="133" spans="1:29" ht="14" x14ac:dyDescent="0.1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25">
        <f>Data!A133</f>
        <v>43962</v>
      </c>
      <c r="AB133" s="5">
        <f>Data!B133</f>
        <v>-0.96784300000000001</v>
      </c>
      <c r="AC133" s="26" t="e">
        <f t="shared" si="0"/>
        <v>#N/A</v>
      </c>
    </row>
    <row r="134" spans="1:29" ht="14" x14ac:dyDescent="0.1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25">
        <f>Data!A134</f>
        <v>43963</v>
      </c>
      <c r="AB134" s="5">
        <f>Data!B134</f>
        <v>-0.947133</v>
      </c>
      <c r="AC134" s="26" t="e">
        <f t="shared" si="0"/>
        <v>#N/A</v>
      </c>
    </row>
    <row r="135" spans="1:29" ht="14" x14ac:dyDescent="0.1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25">
        <f>Data!A135</f>
        <v>43964</v>
      </c>
      <c r="AB135" s="5">
        <f>Data!B135</f>
        <v>-0.92810400000000004</v>
      </c>
      <c r="AC135" s="26" t="e">
        <f t="shared" si="0"/>
        <v>#N/A</v>
      </c>
    </row>
    <row r="136" spans="1:29" ht="14" x14ac:dyDescent="0.1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25">
        <f>Data!A136</f>
        <v>43965</v>
      </c>
      <c r="AB136" s="5">
        <f>Data!B136</f>
        <v>-0.91065300000000005</v>
      </c>
      <c r="AC136" s="26" t="e">
        <f t="shared" si="0"/>
        <v>#N/A</v>
      </c>
    </row>
    <row r="137" spans="1:29" ht="14" x14ac:dyDescent="0.1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25">
        <f>Data!A137</f>
        <v>43966</v>
      </c>
      <c r="AB137" s="5">
        <f>Data!B137</f>
        <v>-0.89450300000000005</v>
      </c>
      <c r="AC137" s="26" t="e">
        <f t="shared" si="0"/>
        <v>#N/A</v>
      </c>
    </row>
    <row r="138" spans="1:29" ht="14" x14ac:dyDescent="0.1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25">
        <f>Data!A138</f>
        <v>43967</v>
      </c>
      <c r="AB138" s="5">
        <f>Data!B138</f>
        <v>-0.87925200000000003</v>
      </c>
      <c r="AC138" s="26" t="e">
        <f t="shared" si="0"/>
        <v>#N/A</v>
      </c>
    </row>
    <row r="139" spans="1:29" ht="14" x14ac:dyDescent="0.1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25">
        <f>Data!A139</f>
        <v>43968</v>
      </c>
      <c r="AB139" s="5">
        <f>Data!B139</f>
        <v>-0.86441999999999997</v>
      </c>
      <c r="AC139" s="26" t="e">
        <f t="shared" si="0"/>
        <v>#N/A</v>
      </c>
    </row>
    <row r="140" spans="1:29" ht="14" x14ac:dyDescent="0.1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25">
        <f>Data!A140</f>
        <v>43969</v>
      </c>
      <c r="AB140" s="5">
        <f>Data!B140</f>
        <v>-0.84950000000000003</v>
      </c>
      <c r="AC140" s="26" t="e">
        <f t="shared" si="0"/>
        <v>#N/A</v>
      </c>
    </row>
    <row r="141" spans="1:29" ht="14" x14ac:dyDescent="0.1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25">
        <f>Data!A141</f>
        <v>43970</v>
      </c>
      <c r="AB141" s="5">
        <f>Data!B141</f>
        <v>-0.83400399999999997</v>
      </c>
      <c r="AC141" s="26" t="e">
        <f t="shared" si="0"/>
        <v>#N/A</v>
      </c>
    </row>
    <row r="142" spans="1:29" ht="14" x14ac:dyDescent="0.1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25">
        <f>Data!A142</f>
        <v>43971</v>
      </c>
      <c r="AB142" s="5">
        <f>Data!B142</f>
        <v>-0.81750900000000004</v>
      </c>
      <c r="AC142" s="26" t="e">
        <f t="shared" si="0"/>
        <v>#N/A</v>
      </c>
    </row>
    <row r="143" spans="1:29" ht="14" x14ac:dyDescent="0.1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25">
        <f>Data!A143</f>
        <v>43972</v>
      </c>
      <c r="AB143" s="5">
        <f>Data!B143</f>
        <v>-0.79968600000000001</v>
      </c>
      <c r="AC143" s="26" t="e">
        <f t="shared" si="0"/>
        <v>#N/A</v>
      </c>
    </row>
    <row r="144" spans="1:29" ht="14"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25">
        <f>Data!A144</f>
        <v>43973</v>
      </c>
      <c r="AB144" s="5">
        <f>Data!B144</f>
        <v>-0.78032299999999999</v>
      </c>
      <c r="AC144" s="26" t="e">
        <f t="shared" si="0"/>
        <v>#N/A</v>
      </c>
    </row>
    <row r="145" spans="1:29" ht="14"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25">
        <f>Data!A145</f>
        <v>43974</v>
      </c>
      <c r="AB145" s="5">
        <f>Data!B145</f>
        <v>-0.75932999999999995</v>
      </c>
      <c r="AC145" s="26" t="e">
        <f t="shared" si="0"/>
        <v>#N/A</v>
      </c>
    </row>
    <row r="146" spans="1:29" ht="14" x14ac:dyDescent="0.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25">
        <f>Data!A146</f>
        <v>43975</v>
      </c>
      <c r="AB146" s="5">
        <f>Data!B146</f>
        <v>-0.73673200000000005</v>
      </c>
      <c r="AC146" s="26" t="e">
        <f t="shared" si="0"/>
        <v>#N/A</v>
      </c>
    </row>
    <row r="147" spans="1:29" ht="14" x14ac:dyDescent="0.1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25">
        <f>Data!A147</f>
        <v>43976</v>
      </c>
      <c r="AB147" s="5">
        <f>Data!B147</f>
        <v>-0.71263900000000002</v>
      </c>
      <c r="AC147" s="26" t="e">
        <f t="shared" si="0"/>
        <v>#N/A</v>
      </c>
    </row>
    <row r="148" spans="1:29" ht="14" x14ac:dyDescent="0.1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25">
        <f>Data!A148</f>
        <v>43977</v>
      </c>
      <c r="AB148" s="5">
        <f>Data!B148</f>
        <v>-0.68721699999999997</v>
      </c>
      <c r="AC148" s="26" t="e">
        <f t="shared" si="0"/>
        <v>#N/A</v>
      </c>
    </row>
    <row r="149" spans="1:29" ht="14" x14ac:dyDescent="0.1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25">
        <f>Data!A149</f>
        <v>43978</v>
      </c>
      <c r="AB149" s="5">
        <f>Data!B149</f>
        <v>-0.66063700000000003</v>
      </c>
      <c r="AC149" s="26" t="e">
        <f t="shared" si="0"/>
        <v>#N/A</v>
      </c>
    </row>
    <row r="150" spans="1:29" ht="14" x14ac:dyDescent="0.1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25">
        <f>Data!A150</f>
        <v>43979</v>
      </c>
      <c r="AB150" s="5">
        <f>Data!B150</f>
        <v>-0.63304400000000005</v>
      </c>
      <c r="AC150" s="26" t="e">
        <f t="shared" si="0"/>
        <v>#N/A</v>
      </c>
    </row>
    <row r="151" spans="1:29" ht="14" x14ac:dyDescent="0.1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25">
        <f>Data!A151</f>
        <v>43980</v>
      </c>
      <c r="AB151" s="5">
        <f>Data!B151</f>
        <v>-0.604522</v>
      </c>
      <c r="AC151" s="26" t="e">
        <f t="shared" si="0"/>
        <v>#N/A</v>
      </c>
    </row>
    <row r="152" spans="1:29" ht="14" x14ac:dyDescent="0.1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25">
        <f>Data!A152</f>
        <v>43981</v>
      </c>
      <c r="AB152" s="5">
        <f>Data!B152</f>
        <v>-0.57508999999999999</v>
      </c>
      <c r="AC152" s="26" t="e">
        <f t="shared" si="0"/>
        <v>#N/A</v>
      </c>
    </row>
    <row r="153" spans="1:29" ht="14" x14ac:dyDescent="0.1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25">
        <f>Data!A153</f>
        <v>43982</v>
      </c>
      <c r="AB153" s="5">
        <f>Data!B153</f>
        <v>-0.54471599999999998</v>
      </c>
      <c r="AC153" s="26" t="e">
        <f t="shared" si="0"/>
        <v>#N/A</v>
      </c>
    </row>
    <row r="154" spans="1:29" ht="14" x14ac:dyDescent="0.1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25">
        <f>Data!A154</f>
        <v>43983</v>
      </c>
      <c r="AB154" s="5">
        <f>Data!B154</f>
        <v>-0.51335600000000003</v>
      </c>
      <c r="AC154" s="26" t="e">
        <f t="shared" si="0"/>
        <v>#N/A</v>
      </c>
    </row>
    <row r="155" spans="1:29" ht="14" x14ac:dyDescent="0.1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25">
        <f>Data!A155</f>
        <v>43984</v>
      </c>
      <c r="AB155" s="5">
        <f>Data!B155</f>
        <v>-0.48101899999999997</v>
      </c>
      <c r="AC155" s="26" t="e">
        <f t="shared" si="0"/>
        <v>#N/A</v>
      </c>
    </row>
    <row r="156" spans="1:29" ht="14" x14ac:dyDescent="0.1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25">
        <f>Data!A156</f>
        <v>43985</v>
      </c>
      <c r="AB156" s="5">
        <f>Data!B156</f>
        <v>-0.44782100000000002</v>
      </c>
      <c r="AC156" s="26" t="e">
        <f t="shared" si="0"/>
        <v>#N/A</v>
      </c>
    </row>
    <row r="157" spans="1:29" ht="14" x14ac:dyDescent="0.1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25">
        <f>Data!A157</f>
        <v>43986</v>
      </c>
      <c r="AB157" s="5">
        <f>Data!B157</f>
        <v>-0.41403899999999999</v>
      </c>
      <c r="AC157" s="26" t="e">
        <f t="shared" si="0"/>
        <v>#N/A</v>
      </c>
    </row>
    <row r="158" spans="1:29" ht="14" x14ac:dyDescent="0.1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25">
        <f>Data!A158</f>
        <v>43987</v>
      </c>
      <c r="AB158" s="5">
        <f>Data!B158</f>
        <v>-0.38011299999999998</v>
      </c>
      <c r="AC158" s="26" t="e">
        <f t="shared" si="0"/>
        <v>#N/A</v>
      </c>
    </row>
    <row r="159" spans="1:29" ht="14" x14ac:dyDescent="0.1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25">
        <f>Data!A159</f>
        <v>43988</v>
      </c>
      <c r="AB159" s="5">
        <f>Data!B159</f>
        <v>-0.34660999999999997</v>
      </c>
      <c r="AC159" s="26" t="e">
        <f t="shared" si="0"/>
        <v>#N/A</v>
      </c>
    </row>
    <row r="160" spans="1:29" ht="14" x14ac:dyDescent="0.1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25">
        <f>Data!A160</f>
        <v>43989</v>
      </c>
      <c r="AB160" s="5">
        <f>Data!B160</f>
        <v>-0.314141</v>
      </c>
      <c r="AC160" s="26" t="e">
        <f t="shared" si="0"/>
        <v>#N/A</v>
      </c>
    </row>
    <row r="161" spans="1:29" ht="14" x14ac:dyDescent="0.1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25">
        <f>Data!A161</f>
        <v>43990</v>
      </c>
      <c r="AB161" s="5">
        <f>Data!B161</f>
        <v>-0.28326400000000002</v>
      </c>
      <c r="AC161" s="26" t="e">
        <f t="shared" si="0"/>
        <v>#N/A</v>
      </c>
    </row>
    <row r="162" spans="1:29" ht="14" x14ac:dyDescent="0.1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25">
        <f>Data!A162</f>
        <v>43991</v>
      </c>
      <c r="AB162" s="5">
        <f>Data!B162</f>
        <v>-0.25440099999999999</v>
      </c>
      <c r="AC162" s="26" t="e">
        <f t="shared" si="0"/>
        <v>#N/A</v>
      </c>
    </row>
    <row r="163" spans="1:29" ht="14" x14ac:dyDescent="0.1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25">
        <f>Data!A163</f>
        <v>43992</v>
      </c>
      <c r="AB163" s="5">
        <f>Data!B163</f>
        <v>-0.22777900000000001</v>
      </c>
      <c r="AC163" s="26" t="e">
        <f t="shared" si="0"/>
        <v>#N/A</v>
      </c>
    </row>
    <row r="164" spans="1:29" ht="14" x14ac:dyDescent="0.1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25">
        <f>Data!A164</f>
        <v>43993</v>
      </c>
      <c r="AB164" s="5">
        <f>Data!B164</f>
        <v>-0.20341899999999999</v>
      </c>
      <c r="AC164" s="26" t="e">
        <f t="shared" si="0"/>
        <v>#N/A</v>
      </c>
    </row>
    <row r="165" spans="1:29" ht="14" x14ac:dyDescent="0.1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25">
        <f>Data!A165</f>
        <v>43994</v>
      </c>
      <c r="AB165" s="5">
        <f>Data!B165</f>
        <v>-0.181144</v>
      </c>
      <c r="AC165" s="26" t="e">
        <f t="shared" si="0"/>
        <v>#N/A</v>
      </c>
    </row>
    <row r="166" spans="1:29" ht="14" x14ac:dyDescent="0.1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25">
        <f>Data!A166</f>
        <v>43995</v>
      </c>
      <c r="AB166" s="5">
        <f>Data!B166</f>
        <v>-0.16061600000000001</v>
      </c>
      <c r="AC166" s="26" t="e">
        <f t="shared" si="0"/>
        <v>#N/A</v>
      </c>
    </row>
    <row r="167" spans="1:29" ht="14" x14ac:dyDescent="0.1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25">
        <f>Data!A167</f>
        <v>43996</v>
      </c>
      <c r="AB167" s="5">
        <f>Data!B167</f>
        <v>-0.14138200000000001</v>
      </c>
      <c r="AC167" s="26" t="e">
        <f t="shared" si="0"/>
        <v>#N/A</v>
      </c>
    </row>
    <row r="168" spans="1:29" ht="14" x14ac:dyDescent="0.1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25">
        <f>Data!A168</f>
        <v>43997</v>
      </c>
      <c r="AB168" s="5">
        <f>Data!B168</f>
        <v>-0.122923</v>
      </c>
      <c r="AC168" s="26" t="e">
        <f t="shared" si="0"/>
        <v>#N/A</v>
      </c>
    </row>
    <row r="169" spans="1:29" ht="14" x14ac:dyDescent="0.1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25">
        <f>Data!A169</f>
        <v>43998</v>
      </c>
      <c r="AB169" s="5">
        <f>Data!B169</f>
        <v>-0.10470400000000001</v>
      </c>
      <c r="AC169" s="26" t="e">
        <f t="shared" si="0"/>
        <v>#N/A</v>
      </c>
    </row>
    <row r="170" spans="1:29" ht="14" x14ac:dyDescent="0.1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25">
        <f>Data!A170</f>
        <v>43999</v>
      </c>
      <c r="AB170" s="5">
        <f>Data!B170</f>
        <v>-8.6217000000000002E-2</v>
      </c>
      <c r="AC170" s="26" t="e">
        <f t="shared" si="0"/>
        <v>#N/A</v>
      </c>
    </row>
    <row r="171" spans="1:29" ht="14" x14ac:dyDescent="0.1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25">
        <f>Data!A171</f>
        <v>44000</v>
      </c>
      <c r="AB171" s="5">
        <f>Data!B171</f>
        <v>-6.7022999999999999E-2</v>
      </c>
      <c r="AC171" s="26" t="e">
        <f t="shared" si="0"/>
        <v>#N/A</v>
      </c>
    </row>
    <row r="172" spans="1:29" ht="14" x14ac:dyDescent="0.1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25">
        <f>Data!A172</f>
        <v>44001</v>
      </c>
      <c r="AB172" s="5">
        <f>Data!B172</f>
        <v>-4.6779000000000001E-2</v>
      </c>
      <c r="AC172" s="26" t="e">
        <f t="shared" si="0"/>
        <v>#N/A</v>
      </c>
    </row>
    <row r="173" spans="1:29" ht="14" x14ac:dyDescent="0.1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25">
        <f>Data!A173</f>
        <v>44002</v>
      </c>
      <c r="AB173" s="5">
        <f>Data!B173</f>
        <v>-2.5259E-2</v>
      </c>
      <c r="AC173" s="26" t="e">
        <f t="shared" si="0"/>
        <v>#N/A</v>
      </c>
    </row>
    <row r="174" spans="1:29" ht="14" x14ac:dyDescent="0.1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25">
        <f>Data!A174</f>
        <v>44003</v>
      </c>
      <c r="AB174" s="5">
        <f>Data!B174</f>
        <v>-2.3500000000000001E-3</v>
      </c>
      <c r="AC174" s="26" t="e">
        <f t="shared" si="0"/>
        <v>#N/A</v>
      </c>
    </row>
    <row r="175" spans="1:29" ht="14" x14ac:dyDescent="0.1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25">
        <f>Data!A175</f>
        <v>44004</v>
      </c>
      <c r="AB175" s="5">
        <f>Data!B175</f>
        <v>2.196E-2</v>
      </c>
      <c r="AC175" s="26" t="e">
        <f t="shared" si="0"/>
        <v>#N/A</v>
      </c>
    </row>
    <row r="176" spans="1:29" ht="14" x14ac:dyDescent="0.1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25">
        <f>Data!A176</f>
        <v>44005</v>
      </c>
      <c r="AB176" s="5">
        <f>Data!B176</f>
        <v>4.7612000000000002E-2</v>
      </c>
      <c r="AC176" s="26" t="e">
        <f t="shared" si="0"/>
        <v>#N/A</v>
      </c>
    </row>
    <row r="177" spans="1:29" ht="14" x14ac:dyDescent="0.1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25">
        <f>Data!A177</f>
        <v>44006</v>
      </c>
      <c r="AB177" s="5">
        <f>Data!B177</f>
        <v>7.4515999999999999E-2</v>
      </c>
      <c r="AC177" s="26" t="e">
        <f t="shared" si="0"/>
        <v>#N/A</v>
      </c>
    </row>
    <row r="178" spans="1:29" ht="14" x14ac:dyDescent="0.1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25">
        <f>Data!A178</f>
        <v>44007</v>
      </c>
      <c r="AB178" s="5">
        <f>Data!B178</f>
        <v>0.102594</v>
      </c>
      <c r="AC178" s="26" t="e">
        <f t="shared" si="0"/>
        <v>#N/A</v>
      </c>
    </row>
    <row r="179" spans="1:29" ht="14" x14ac:dyDescent="0.1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25">
        <f>Data!A179</f>
        <v>44008</v>
      </c>
      <c r="AB179" s="5">
        <f>Data!B179</f>
        <v>0.13180800000000001</v>
      </c>
      <c r="AC179" s="26" t="e">
        <f t="shared" si="0"/>
        <v>#N/A</v>
      </c>
    </row>
    <row r="180" spans="1:29" ht="14" x14ac:dyDescent="0.1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25">
        <f>Data!A180</f>
        <v>44009</v>
      </c>
      <c r="AB180" s="5">
        <f>Data!B180</f>
        <v>0.162165</v>
      </c>
      <c r="AC180" s="26" t="e">
        <f t="shared" si="0"/>
        <v>#N/A</v>
      </c>
    </row>
    <row r="181" spans="1:29" ht="14" x14ac:dyDescent="0.1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25">
        <f>Data!A181</f>
        <v>44010</v>
      </c>
      <c r="AB181" s="5">
        <f>Data!B181</f>
        <v>0.19370100000000001</v>
      </c>
      <c r="AC181" s="26" t="e">
        <f t="shared" si="0"/>
        <v>#N/A</v>
      </c>
    </row>
    <row r="182" spans="1:29" ht="14" x14ac:dyDescent="0.1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25">
        <f>Data!A182</f>
        <v>44011</v>
      </c>
      <c r="AB182" s="5">
        <f>Data!B182</f>
        <v>0.22644300000000001</v>
      </c>
      <c r="AC182" s="26" t="e">
        <f t="shared" si="0"/>
        <v>#N/A</v>
      </c>
    </row>
    <row r="183" spans="1:29" ht="14" x14ac:dyDescent="0.1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25">
        <f>Data!A183</f>
        <v>44012</v>
      </c>
      <c r="AB183" s="5">
        <f>Data!B183</f>
        <v>0.260349</v>
      </c>
      <c r="AC183" s="26" t="e">
        <f t="shared" si="0"/>
        <v>#N/A</v>
      </c>
    </row>
    <row r="184" spans="1:29" ht="14" x14ac:dyDescent="0.1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25">
        <f>Data!A184</f>
        <v>44013</v>
      </c>
      <c r="AB184" s="5">
        <f>Data!B184</f>
        <v>0.29525699999999999</v>
      </c>
      <c r="AC184" s="26" t="e">
        <f t="shared" si="0"/>
        <v>#N/A</v>
      </c>
    </row>
    <row r="185" spans="1:29" ht="14" x14ac:dyDescent="0.1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25">
        <f>Data!A185</f>
        <v>44014</v>
      </c>
      <c r="AB185" s="5">
        <f>Data!B185</f>
        <v>0.33085199999999998</v>
      </c>
      <c r="AC185" s="26" t="e">
        <f t="shared" si="0"/>
        <v>#N/A</v>
      </c>
    </row>
    <row r="186" spans="1:29" ht="14" x14ac:dyDescent="0.1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25">
        <f>Data!A186</f>
        <v>44015</v>
      </c>
      <c r="AB186" s="5">
        <f>Data!B186</f>
        <v>0.36665700000000001</v>
      </c>
      <c r="AC186" s="26" t="e">
        <f t="shared" si="0"/>
        <v>#N/A</v>
      </c>
    </row>
    <row r="187" spans="1:29" ht="14" x14ac:dyDescent="0.1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25">
        <f>Data!A187</f>
        <v>44016</v>
      </c>
      <c r="AB187" s="5">
        <f>Data!B187</f>
        <v>0.40207199999999998</v>
      </c>
      <c r="AC187" s="26" t="e">
        <f t="shared" si="0"/>
        <v>#N/A</v>
      </c>
    </row>
    <row r="188" spans="1:29" ht="14" x14ac:dyDescent="0.1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25">
        <f>Data!A188</f>
        <v>44017</v>
      </c>
      <c r="AB188" s="5">
        <f>Data!B188</f>
        <v>0.43643900000000002</v>
      </c>
      <c r="AC188" s="26" t="e">
        <f t="shared" si="0"/>
        <v>#N/A</v>
      </c>
    </row>
    <row r="189" spans="1:29" ht="14" x14ac:dyDescent="0.1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25">
        <f>Data!A189</f>
        <v>44018</v>
      </c>
      <c r="AB189" s="5">
        <f>Data!B189</f>
        <v>0.46912900000000002</v>
      </c>
      <c r="AC189" s="26" t="e">
        <f t="shared" si="0"/>
        <v>#N/A</v>
      </c>
    </row>
    <row r="190" spans="1:29" ht="14" x14ac:dyDescent="0.1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25">
        <f>Data!A190</f>
        <v>44019</v>
      </c>
      <c r="AB190" s="5">
        <f>Data!B190</f>
        <v>0.49962200000000001</v>
      </c>
      <c r="AC190" s="26" t="e">
        <f t="shared" si="0"/>
        <v>#N/A</v>
      </c>
    </row>
    <row r="191" spans="1:29" ht="14" x14ac:dyDescent="0.1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25">
        <f>Data!A191</f>
        <v>44020</v>
      </c>
      <c r="AB191" s="5">
        <f>Data!B191</f>
        <v>0.52756999999999998</v>
      </c>
      <c r="AC191" s="26" t="e">
        <f t="shared" si="0"/>
        <v>#N/A</v>
      </c>
    </row>
    <row r="192" spans="1:29" ht="14" x14ac:dyDescent="0.1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25">
        <f>Data!A192</f>
        <v>44021</v>
      </c>
      <c r="AB192" s="5">
        <f>Data!B192</f>
        <v>0.55282699999999996</v>
      </c>
      <c r="AC192" s="26" t="e">
        <f t="shared" si="0"/>
        <v>#N/A</v>
      </c>
    </row>
    <row r="193" spans="1:29" ht="14" x14ac:dyDescent="0.1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25">
        <f>Data!A193</f>
        <v>44022</v>
      </c>
      <c r="AB193" s="5">
        <f>Data!B193</f>
        <v>0.57544700000000004</v>
      </c>
      <c r="AC193" s="26" t="e">
        <f t="shared" si="0"/>
        <v>#N/A</v>
      </c>
    </row>
    <row r="194" spans="1:29" ht="14" x14ac:dyDescent="0.1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25">
        <f>Data!A194</f>
        <v>44023</v>
      </c>
      <c r="AB194" s="5">
        <f>Data!B194</f>
        <v>0.59567099999999995</v>
      </c>
      <c r="AC194" s="26" t="e">
        <f t="shared" si="0"/>
        <v>#N/A</v>
      </c>
    </row>
    <row r="195" spans="1:29" ht="14" x14ac:dyDescent="0.1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25">
        <f>Data!A195</f>
        <v>44024</v>
      </c>
      <c r="AB195" s="5">
        <f>Data!B195</f>
        <v>0.61388100000000001</v>
      </c>
      <c r="AC195" s="26" t="e">
        <f t="shared" si="0"/>
        <v>#N/A</v>
      </c>
    </row>
    <row r="196" spans="1:29" ht="14" x14ac:dyDescent="0.1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25">
        <f>Data!A196</f>
        <v>44025</v>
      </c>
      <c r="AB196" s="5">
        <f>Data!B196</f>
        <v>0.63055899999999998</v>
      </c>
      <c r="AC196" s="26" t="e">
        <f t="shared" si="0"/>
        <v>#N/A</v>
      </c>
    </row>
    <row r="197" spans="1:29" ht="14" x14ac:dyDescent="0.1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25">
        <f>Data!A197</f>
        <v>44026</v>
      </c>
      <c r="AB197" s="5">
        <f>Data!B197</f>
        <v>0.64624099999999995</v>
      </c>
      <c r="AC197" s="26" t="e">
        <f t="shared" si="0"/>
        <v>#N/A</v>
      </c>
    </row>
    <row r="198" spans="1:29" ht="14" x14ac:dyDescent="0.1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25">
        <f>Data!A198</f>
        <v>44027</v>
      </c>
      <c r="AB198" s="5">
        <f>Data!B198</f>
        <v>0.66146799999999994</v>
      </c>
      <c r="AC198" s="26" t="e">
        <f t="shared" si="0"/>
        <v>#N/A</v>
      </c>
    </row>
    <row r="199" spans="1:29" ht="14" x14ac:dyDescent="0.1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25">
        <f>Data!A199</f>
        <v>44028</v>
      </c>
      <c r="AB199" s="5">
        <f>Data!B199</f>
        <v>0.67674299999999998</v>
      </c>
      <c r="AC199" s="26" t="e">
        <f t="shared" si="0"/>
        <v>#N/A</v>
      </c>
    </row>
    <row r="200" spans="1:29" ht="14" x14ac:dyDescent="0.1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25">
        <f>Data!A200</f>
        <v>44029</v>
      </c>
      <c r="AB200" s="5">
        <f>Data!B200</f>
        <v>0.69249899999999998</v>
      </c>
      <c r="AC200" s="26" t="e">
        <f t="shared" si="0"/>
        <v>#N/A</v>
      </c>
    </row>
    <row r="201" spans="1:29" ht="14" x14ac:dyDescent="0.1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25">
        <f>Data!A201</f>
        <v>44030</v>
      </c>
      <c r="AB201" s="5">
        <f>Data!B201</f>
        <v>0.70906800000000003</v>
      </c>
      <c r="AC201" s="26" t="e">
        <f t="shared" si="0"/>
        <v>#N/A</v>
      </c>
    </row>
    <row r="202" spans="1:29" ht="14" x14ac:dyDescent="0.1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25">
        <f>Data!A202</f>
        <v>44031</v>
      </c>
      <c r="AB202" s="5">
        <f>Data!B202</f>
        <v>0.72667400000000004</v>
      </c>
      <c r="AC202" s="26" t="e">
        <f t="shared" si="0"/>
        <v>#N/A</v>
      </c>
    </row>
    <row r="203" spans="1:29" ht="14" x14ac:dyDescent="0.1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25">
        <f>Data!A203</f>
        <v>44032</v>
      </c>
      <c r="AB203" s="5">
        <f>Data!B203</f>
        <v>0.74543199999999998</v>
      </c>
      <c r="AC203" s="26" t="e">
        <f t="shared" si="0"/>
        <v>#N/A</v>
      </c>
    </row>
    <row r="204" spans="1:29" ht="14" x14ac:dyDescent="0.1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25">
        <f>Data!A204</f>
        <v>44033</v>
      </c>
      <c r="AB204" s="5">
        <f>Data!B204</f>
        <v>0.76537299999999997</v>
      </c>
      <c r="AC204" s="26" t="e">
        <f t="shared" si="0"/>
        <v>#N/A</v>
      </c>
    </row>
    <row r="205" spans="1:29" ht="14" x14ac:dyDescent="0.1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25">
        <f>Data!A205</f>
        <v>44034</v>
      </c>
      <c r="AB205" s="5">
        <f>Data!B205</f>
        <v>0.78648300000000004</v>
      </c>
      <c r="AC205" s="26" t="e">
        <f t="shared" si="0"/>
        <v>#N/A</v>
      </c>
    </row>
    <row r="206" spans="1:29" ht="14" x14ac:dyDescent="0.1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25">
        <f>Data!A206</f>
        <v>44035</v>
      </c>
      <c r="AB206" s="5">
        <f>Data!B206</f>
        <v>0.80874000000000001</v>
      </c>
      <c r="AC206" s="26" t="e">
        <f t="shared" si="0"/>
        <v>#N/A</v>
      </c>
    </row>
    <row r="207" spans="1:29" ht="14" x14ac:dyDescent="0.1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25">
        <f>Data!A207</f>
        <v>44036</v>
      </c>
      <c r="AB207" s="5">
        <f>Data!B207</f>
        <v>0.83215300000000003</v>
      </c>
      <c r="AC207" s="26" t="e">
        <f t="shared" si="0"/>
        <v>#N/A</v>
      </c>
    </row>
    <row r="208" spans="1:29" ht="14" x14ac:dyDescent="0.1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25">
        <f>Data!A208</f>
        <v>44037</v>
      </c>
      <c r="AB208" s="5">
        <f>Data!B208</f>
        <v>0.85676600000000003</v>
      </c>
      <c r="AC208" s="26" t="e">
        <f t="shared" si="0"/>
        <v>#N/A</v>
      </c>
    </row>
    <row r="209" spans="1:29" ht="14" x14ac:dyDescent="0.1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25">
        <f>Data!A209</f>
        <v>44038</v>
      </c>
      <c r="AB209" s="5">
        <f>Data!B209</f>
        <v>0.88264500000000001</v>
      </c>
      <c r="AC209" s="26" t="e">
        <f t="shared" si="0"/>
        <v>#N/A</v>
      </c>
    </row>
    <row r="210" spans="1:29" ht="14" x14ac:dyDescent="0.1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25">
        <f>Data!A210</f>
        <v>44039</v>
      </c>
      <c r="AB210" s="5">
        <f>Data!B210</f>
        <v>0.90983000000000003</v>
      </c>
      <c r="AC210" s="26" t="e">
        <f t="shared" si="0"/>
        <v>#N/A</v>
      </c>
    </row>
    <row r="211" spans="1:29" ht="14" x14ac:dyDescent="0.1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25">
        <f>Data!A211</f>
        <v>44040</v>
      </c>
      <c r="AB211" s="5">
        <f>Data!B211</f>
        <v>0.93828500000000004</v>
      </c>
      <c r="AC211" s="26" t="e">
        <f t="shared" si="0"/>
        <v>#N/A</v>
      </c>
    </row>
    <row r="212" spans="1:29" ht="14" x14ac:dyDescent="0.1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25">
        <f>Data!A212</f>
        <v>44041</v>
      </c>
      <c r="AB212" s="5">
        <f>Data!B212</f>
        <v>0.96784499999999996</v>
      </c>
      <c r="AC212" s="26" t="e">
        <f t="shared" si="0"/>
        <v>#N/A</v>
      </c>
    </row>
    <row r="213" spans="1:29" ht="14" x14ac:dyDescent="0.1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25">
        <f>Data!A213</f>
        <v>44042</v>
      </c>
      <c r="AB213" s="5">
        <f>Data!B213</f>
        <v>0.99818700000000005</v>
      </c>
      <c r="AC213" s="26" t="e">
        <f t="shared" si="0"/>
        <v>#N/A</v>
      </c>
    </row>
    <row r="214" spans="1:29" ht="14" x14ac:dyDescent="0.1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25">
        <f>Data!A214</f>
        <v>44043</v>
      </c>
      <c r="AB214" s="5">
        <f>Data!B214</f>
        <v>1.0288349999999999</v>
      </c>
      <c r="AC214" s="26" t="e">
        <f t="shared" si="0"/>
        <v>#N/A</v>
      </c>
    </row>
    <row r="215" spans="1:29" ht="14" x14ac:dyDescent="0.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25">
        <f>Data!A215</f>
        <v>44044</v>
      </c>
      <c r="AB215" s="5">
        <f>Data!B215</f>
        <v>1.059191</v>
      </c>
      <c r="AC215" s="26" t="e">
        <f t="shared" si="0"/>
        <v>#N/A</v>
      </c>
    </row>
    <row r="216" spans="1:29" ht="14" x14ac:dyDescent="0.1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25">
        <f>Data!A216</f>
        <v>44045</v>
      </c>
      <c r="AB216" s="5">
        <f>Data!B216</f>
        <v>1.088589</v>
      </c>
      <c r="AC216" s="26" t="e">
        <f t="shared" si="0"/>
        <v>#N/A</v>
      </c>
    </row>
    <row r="217" spans="1:29" ht="14" x14ac:dyDescent="0.1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25">
        <f>Data!A217</f>
        <v>44046</v>
      </c>
      <c r="AB217" s="5">
        <f>Data!B217</f>
        <v>1.1163749999999999</v>
      </c>
      <c r="AC217" s="26" t="e">
        <f t="shared" si="0"/>
        <v>#N/A</v>
      </c>
    </row>
    <row r="218" spans="1:29" ht="14" x14ac:dyDescent="0.1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25">
        <f>Data!A218</f>
        <v>44047</v>
      </c>
      <c r="AB218" s="5">
        <f>Data!B218</f>
        <v>1.1419729999999999</v>
      </c>
      <c r="AC218" s="26" t="e">
        <f t="shared" si="0"/>
        <v>#N/A</v>
      </c>
    </row>
    <row r="219" spans="1:29" ht="14" x14ac:dyDescent="0.1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25">
        <f>Data!A219</f>
        <v>44048</v>
      </c>
      <c r="AB219" s="5">
        <f>Data!B219</f>
        <v>1.1649499999999999</v>
      </c>
      <c r="AC219" s="26" t="e">
        <f t="shared" si="0"/>
        <v>#N/A</v>
      </c>
    </row>
    <row r="220" spans="1:29" ht="14" x14ac:dyDescent="0.1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25">
        <f>Data!A220</f>
        <v>44049</v>
      </c>
      <c r="AB220" s="5">
        <f>Data!B220</f>
        <v>1.1850529999999999</v>
      </c>
      <c r="AC220" s="26" t="e">
        <f t="shared" si="0"/>
        <v>#N/A</v>
      </c>
    </row>
    <row r="221" spans="1:29" ht="14" x14ac:dyDescent="0.1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25">
        <f>Data!A221</f>
        <v>44050</v>
      </c>
      <c r="AB221" s="5">
        <f>Data!B221</f>
        <v>1.2022219999999999</v>
      </c>
      <c r="AC221" s="26" t="e">
        <f t="shared" si="0"/>
        <v>#N/A</v>
      </c>
    </row>
    <row r="222" spans="1:29" ht="14" x14ac:dyDescent="0.1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25">
        <f>Data!A222</f>
        <v>44051</v>
      </c>
      <c r="AB222" s="5">
        <f>Data!B222</f>
        <v>1.2165870000000001</v>
      </c>
      <c r="AC222" s="26" t="e">
        <f t="shared" si="0"/>
        <v>#N/A</v>
      </c>
    </row>
    <row r="223" spans="1:29" ht="14" x14ac:dyDescent="0.1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25">
        <f>Data!A223</f>
        <v>44052</v>
      </c>
      <c r="AB223" s="5">
        <f>Data!B223</f>
        <v>1.2284349999999999</v>
      </c>
      <c r="AC223" s="26" t="e">
        <f t="shared" si="0"/>
        <v>#N/A</v>
      </c>
    </row>
    <row r="224" spans="1:29" ht="14" x14ac:dyDescent="0.1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25">
        <f>Data!A224</f>
        <v>44053</v>
      </c>
      <c r="AB224" s="5">
        <f>Data!B224</f>
        <v>1.2381819999999999</v>
      </c>
      <c r="AC224" s="26" t="e">
        <f t="shared" si="0"/>
        <v>#N/A</v>
      </c>
    </row>
    <row r="225" spans="1:29" ht="14" x14ac:dyDescent="0.1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25">
        <f>Data!A225</f>
        <v>44054</v>
      </c>
      <c r="AB225" s="5">
        <f>Data!B225</f>
        <v>1.2463219999999999</v>
      </c>
      <c r="AC225" s="26" t="e">
        <f t="shared" si="0"/>
        <v>#N/A</v>
      </c>
    </row>
    <row r="226" spans="1:29" ht="14" x14ac:dyDescent="0.1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25">
        <f>Data!A226</f>
        <v>44055</v>
      </c>
      <c r="AB226" s="5">
        <f>Data!B226</f>
        <v>1.2533879999999999</v>
      </c>
      <c r="AC226" s="26" t="e">
        <f t="shared" si="0"/>
        <v>#N/A</v>
      </c>
    </row>
    <row r="227" spans="1:29" ht="14" x14ac:dyDescent="0.1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25">
        <f>Data!A227</f>
        <v>44056</v>
      </c>
      <c r="AB227" s="5">
        <f>Data!B227</f>
        <v>1.2599070000000001</v>
      </c>
      <c r="AC227" s="26" t="e">
        <f t="shared" si="0"/>
        <v>#N/A</v>
      </c>
    </row>
    <row r="228" spans="1:29" ht="14" x14ac:dyDescent="0.1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25">
        <f>Data!A228</f>
        <v>44057</v>
      </c>
      <c r="AB228" s="5">
        <f>Data!B228</f>
        <v>1.2663610000000001</v>
      </c>
      <c r="AC228" s="26" t="e">
        <f t="shared" si="0"/>
        <v>#N/A</v>
      </c>
    </row>
    <row r="229" spans="1:29" ht="14" x14ac:dyDescent="0.1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25">
        <f>Data!A229</f>
        <v>44058</v>
      </c>
      <c r="AB229" s="5">
        <f>Data!B229</f>
        <v>1.2731509999999999</v>
      </c>
      <c r="AC229" s="26" t="e">
        <f t="shared" si="0"/>
        <v>#N/A</v>
      </c>
    </row>
    <row r="230" spans="1:29" ht="14" x14ac:dyDescent="0.1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25">
        <f>Data!A230</f>
        <v>44059</v>
      </c>
      <c r="AB230" s="5">
        <f>Data!B230</f>
        <v>1.2805820000000001</v>
      </c>
      <c r="AC230" s="26" t="e">
        <f t="shared" si="0"/>
        <v>#N/A</v>
      </c>
    </row>
    <row r="231" spans="1:29" ht="14" x14ac:dyDescent="0.1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25">
        <f>Data!A231</f>
        <v>44060</v>
      </c>
      <c r="AB231" s="5">
        <f>Data!B231</f>
        <v>1.2888520000000001</v>
      </c>
      <c r="AC231" s="26" t="e">
        <f t="shared" si="0"/>
        <v>#N/A</v>
      </c>
    </row>
    <row r="232" spans="1:29" ht="14" x14ac:dyDescent="0.1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25">
        <f>Data!A232</f>
        <v>44061</v>
      </c>
      <c r="AB232" s="5">
        <f>Data!B232</f>
        <v>1.298065</v>
      </c>
      <c r="AC232" s="26" t="e">
        <f t="shared" si="0"/>
        <v>#N/A</v>
      </c>
    </row>
    <row r="233" spans="1:29" ht="14" x14ac:dyDescent="0.1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25">
        <f>Data!A233</f>
        <v>44062</v>
      </c>
      <c r="AB233" s="5">
        <f>Data!B233</f>
        <v>1.308262</v>
      </c>
      <c r="AC233" s="26" t="e">
        <f t="shared" si="0"/>
        <v>#N/A</v>
      </c>
    </row>
    <row r="234" spans="1:29" ht="14" x14ac:dyDescent="0.1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25">
        <f>Data!A234</f>
        <v>44063</v>
      </c>
      <c r="AB234" s="5">
        <f>Data!B234</f>
        <v>1.3194630000000001</v>
      </c>
      <c r="AC234" s="26" t="e">
        <f t="shared" si="0"/>
        <v>#N/A</v>
      </c>
    </row>
    <row r="235" spans="1:29" ht="14" x14ac:dyDescent="0.1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25">
        <f>Data!A235</f>
        <v>44064</v>
      </c>
      <c r="AB235" s="5">
        <f>Data!B235</f>
        <v>1.3317099999999999</v>
      </c>
      <c r="AC235" s="26" t="e">
        <f t="shared" si="0"/>
        <v>#N/A</v>
      </c>
    </row>
    <row r="236" spans="1:29" ht="14" x14ac:dyDescent="0.1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25">
        <f>Data!A236</f>
        <v>44065</v>
      </c>
      <c r="AB236" s="5">
        <f>Data!B236</f>
        <v>1.3450789999999999</v>
      </c>
      <c r="AC236" s="26" t="e">
        <f t="shared" si="0"/>
        <v>#N/A</v>
      </c>
    </row>
    <row r="237" spans="1:29" ht="14" x14ac:dyDescent="0.1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25">
        <f>Data!A237</f>
        <v>44066</v>
      </c>
      <c r="AB237" s="5">
        <f>Data!B237</f>
        <v>1.359674</v>
      </c>
      <c r="AC237" s="26" t="e">
        <f t="shared" si="0"/>
        <v>#N/A</v>
      </c>
    </row>
    <row r="238" spans="1:29" ht="14" x14ac:dyDescent="0.1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25">
        <f>Data!A238</f>
        <v>44067</v>
      </c>
      <c r="AB238" s="5">
        <f>Data!B238</f>
        <v>1.375575</v>
      </c>
      <c r="AC238" s="26" t="e">
        <f t="shared" si="0"/>
        <v>#N/A</v>
      </c>
    </row>
    <row r="239" spans="1:29" ht="14" x14ac:dyDescent="0.1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25">
        <f>Data!A239</f>
        <v>44068</v>
      </c>
      <c r="AB239" s="5">
        <f>Data!B239</f>
        <v>1.392784</v>
      </c>
      <c r="AC239" s="26" t="e">
        <f t="shared" si="0"/>
        <v>#N/A</v>
      </c>
    </row>
    <row r="240" spans="1:29" ht="14" x14ac:dyDescent="0.1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25">
        <f>Data!A240</f>
        <v>44069</v>
      </c>
      <c r="AB240" s="5">
        <f>Data!B240</f>
        <v>1.4111720000000001</v>
      </c>
      <c r="AC240" s="26" t="e">
        <f t="shared" si="0"/>
        <v>#N/A</v>
      </c>
    </row>
    <row r="241" spans="1:29" ht="14" x14ac:dyDescent="0.1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25">
        <f>Data!A241</f>
        <v>44070</v>
      </c>
      <c r="AB241" s="5">
        <f>Data!B241</f>
        <v>1.430453</v>
      </c>
      <c r="AC241" s="26" t="e">
        <f t="shared" si="0"/>
        <v>#N/A</v>
      </c>
    </row>
    <row r="242" spans="1:29" ht="14" x14ac:dyDescent="0.1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25">
        <f>Data!A242</f>
        <v>44071</v>
      </c>
      <c r="AB242" s="5">
        <f>Data!B242</f>
        <v>1.4501839999999999</v>
      </c>
      <c r="AC242" s="26" t="e">
        <f t="shared" si="0"/>
        <v>#N/A</v>
      </c>
    </row>
    <row r="243" spans="1:29" ht="14" x14ac:dyDescent="0.1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25">
        <f>Data!A243</f>
        <v>44072</v>
      </c>
      <c r="AB243" s="5">
        <f>Data!B243</f>
        <v>1.4697990000000001</v>
      </c>
      <c r="AC243" s="26" t="e">
        <f t="shared" si="0"/>
        <v>#N/A</v>
      </c>
    </row>
    <row r="244" spans="1:29" ht="14" x14ac:dyDescent="0.1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25">
        <f>Data!A244</f>
        <v>44073</v>
      </c>
      <c r="AB244" s="5">
        <f>Data!B244</f>
        <v>1.4886569999999999</v>
      </c>
      <c r="AC244" s="26" t="e">
        <f t="shared" si="0"/>
        <v>#N/A</v>
      </c>
    </row>
    <row r="245" spans="1:29" ht="14" x14ac:dyDescent="0.1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25">
        <f>Data!A245</f>
        <v>44074</v>
      </c>
      <c r="AB245" s="5">
        <f>Data!B245</f>
        <v>1.506111</v>
      </c>
      <c r="AC245" s="26" t="e">
        <f t="shared" si="0"/>
        <v>#N/A</v>
      </c>
    </row>
    <row r="246" spans="1:29" ht="14" x14ac:dyDescent="0.1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25">
        <f>Data!A246</f>
        <v>44075</v>
      </c>
      <c r="AB246" s="5">
        <f>Data!B246</f>
        <v>1.521563</v>
      </c>
      <c r="AC246" s="26" t="e">
        <f t="shared" si="0"/>
        <v>#N/A</v>
      </c>
    </row>
    <row r="247" spans="1:29" ht="14" x14ac:dyDescent="0.1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25">
        <f>Data!A247</f>
        <v>44076</v>
      </c>
      <c r="AB247" s="5">
        <f>Data!B247</f>
        <v>1.5345279999999999</v>
      </c>
      <c r="AC247" s="26" t="e">
        <f t="shared" si="0"/>
        <v>#N/A</v>
      </c>
    </row>
    <row r="248" spans="1:29" ht="14" x14ac:dyDescent="0.1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25">
        <f>Data!A248</f>
        <v>44077</v>
      </c>
      <c r="AB248" s="5">
        <f>Data!B248</f>
        <v>1.544675</v>
      </c>
      <c r="AC248" s="26" t="e">
        <f t="shared" si="0"/>
        <v>#N/A</v>
      </c>
    </row>
    <row r="249" spans="1:29" ht="14" x14ac:dyDescent="0.1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25">
        <f>Data!A249</f>
        <v>44078</v>
      </c>
      <c r="AB249" s="5">
        <f>Data!B249</f>
        <v>1.5518449999999999</v>
      </c>
      <c r="AC249" s="26" t="e">
        <f t="shared" si="0"/>
        <v>#N/A</v>
      </c>
    </row>
    <row r="250" spans="1:29" ht="14" x14ac:dyDescent="0.1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25">
        <f>Data!A250</f>
        <v>44079</v>
      </c>
      <c r="AB250" s="5">
        <f>Data!B250</f>
        <v>1.5560609999999999</v>
      </c>
      <c r="AC250" s="26" t="e">
        <f t="shared" si="0"/>
        <v>#N/A</v>
      </c>
    </row>
    <row r="251" spans="1:29" ht="14" x14ac:dyDescent="0.1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25">
        <f>Data!A251</f>
        <v>44080</v>
      </c>
      <c r="AB251" s="5">
        <f>Data!B251</f>
        <v>1.55751</v>
      </c>
      <c r="AC251" s="26" t="e">
        <f t="shared" si="0"/>
        <v>#N/A</v>
      </c>
    </row>
    <row r="252" spans="1:29" ht="14" x14ac:dyDescent="0.1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25">
        <f>Data!A252</f>
        <v>44081</v>
      </c>
      <c r="AB252" s="5">
        <f>Data!B252</f>
        <v>1.5565199999999999</v>
      </c>
      <c r="AC252" s="26" t="e">
        <f t="shared" si="0"/>
        <v>#N/A</v>
      </c>
    </row>
    <row r="253" spans="1:29" ht="14" x14ac:dyDescent="0.1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25">
        <f>Data!A253</f>
        <v>44082</v>
      </c>
      <c r="AB253" s="5">
        <f>Data!B253</f>
        <v>1.5535209999999999</v>
      </c>
      <c r="AC253" s="26" t="e">
        <f t="shared" si="0"/>
        <v>#N/A</v>
      </c>
    </row>
    <row r="254" spans="1:29" ht="14" x14ac:dyDescent="0.1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25">
        <f>Data!A254</f>
        <v>44083</v>
      </c>
      <c r="AB254" s="5">
        <f>Data!B254</f>
        <v>1.549007</v>
      </c>
      <c r="AC254" s="26" t="e">
        <f t="shared" si="0"/>
        <v>#N/A</v>
      </c>
    </row>
    <row r="255" spans="1:29" ht="14" x14ac:dyDescent="0.1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25">
        <f>Data!A255</f>
        <v>44084</v>
      </c>
      <c r="AB255" s="5">
        <f>Data!B255</f>
        <v>1.543488</v>
      </c>
      <c r="AC255" s="26" t="e">
        <f t="shared" si="0"/>
        <v>#N/A</v>
      </c>
    </row>
    <row r="256" spans="1:29" ht="14" x14ac:dyDescent="0.1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25">
        <f>Data!A256</f>
        <v>44085</v>
      </c>
      <c r="AB256" s="5">
        <f>Data!B256</f>
        <v>1.537458</v>
      </c>
      <c r="AC256" s="26" t="e">
        <f t="shared" si="0"/>
        <v>#N/A</v>
      </c>
    </row>
    <row r="257" spans="1:29" ht="14" x14ac:dyDescent="0.1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25">
        <f>Data!A257</f>
        <v>44086</v>
      </c>
      <c r="AB257" s="5">
        <f>Data!B257</f>
        <v>1.531352</v>
      </c>
      <c r="AC257" s="26" t="e">
        <f t="shared" ref="AC257:AC511" si="1">IF((AA257=$E$3), $G$3, NA())</f>
        <v>#N/A</v>
      </c>
    </row>
    <row r="258" spans="1:29" ht="14" x14ac:dyDescent="0.1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25">
        <f>Data!A258</f>
        <v>44087</v>
      </c>
      <c r="AB258" s="5">
        <f>Data!B258</f>
        <v>1.5255209999999999</v>
      </c>
      <c r="AC258" s="26" t="e">
        <f t="shared" si="1"/>
        <v>#N/A</v>
      </c>
    </row>
    <row r="259" spans="1:29" ht="14" x14ac:dyDescent="0.1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25">
        <f>Data!A259</f>
        <v>44088</v>
      </c>
      <c r="AB259" s="5">
        <f>Data!B259</f>
        <v>1.520219</v>
      </c>
      <c r="AC259" s="26" t="e">
        <f t="shared" si="1"/>
        <v>#N/A</v>
      </c>
    </row>
    <row r="260" spans="1:29" ht="14" x14ac:dyDescent="0.1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25">
        <f>Data!A260</f>
        <v>44089</v>
      </c>
      <c r="AB260" s="5">
        <f>Data!B260</f>
        <v>1.5156000000000001</v>
      </c>
      <c r="AC260" s="26" t="e">
        <f t="shared" si="1"/>
        <v>#N/A</v>
      </c>
    </row>
    <row r="261" spans="1:29" ht="14" x14ac:dyDescent="0.1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25">
        <f>Data!A261</f>
        <v>44090</v>
      </c>
      <c r="AB261" s="5">
        <f>Data!B261</f>
        <v>1.5117430000000001</v>
      </c>
      <c r="AC261" s="26" t="e">
        <f t="shared" si="1"/>
        <v>#N/A</v>
      </c>
    </row>
    <row r="262" spans="1:29" ht="14" x14ac:dyDescent="0.1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25">
        <f>Data!A262</f>
        <v>44091</v>
      </c>
      <c r="AB262" s="5">
        <f>Data!B262</f>
        <v>1.508694</v>
      </c>
      <c r="AC262" s="26" t="e">
        <f t="shared" si="1"/>
        <v>#N/A</v>
      </c>
    </row>
    <row r="263" spans="1:29" ht="14" x14ac:dyDescent="0.1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25">
        <f>Data!A263</f>
        <v>44092</v>
      </c>
      <c r="AB263" s="5">
        <f>Data!B263</f>
        <v>1.5065040000000001</v>
      </c>
      <c r="AC263" s="26" t="e">
        <f t="shared" si="1"/>
        <v>#N/A</v>
      </c>
    </row>
    <row r="264" spans="1:29" ht="14" x14ac:dyDescent="0.1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25">
        <f>Data!A264</f>
        <v>44093</v>
      </c>
      <c r="AB264" s="5">
        <f>Data!B264</f>
        <v>1.505266</v>
      </c>
      <c r="AC264" s="26" t="e">
        <f t="shared" si="1"/>
        <v>#N/A</v>
      </c>
    </row>
    <row r="265" spans="1:29" ht="14" x14ac:dyDescent="0.1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25">
        <f>Data!A265</f>
        <v>44094</v>
      </c>
      <c r="AB265" s="5">
        <f>Data!B265</f>
        <v>1.5051129999999999</v>
      </c>
      <c r="AC265" s="26" t="e">
        <f t="shared" si="1"/>
        <v>#N/A</v>
      </c>
    </row>
    <row r="266" spans="1:29" ht="14" x14ac:dyDescent="0.1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25">
        <f>Data!A266</f>
        <v>44095</v>
      </c>
      <c r="AB266" s="5">
        <f>Data!B266</f>
        <v>1.5061770000000001</v>
      </c>
      <c r="AC266" s="26" t="e">
        <f t="shared" si="1"/>
        <v>#N/A</v>
      </c>
    </row>
    <row r="267" spans="1:29" ht="14" x14ac:dyDescent="0.1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25">
        <f>Data!A267</f>
        <v>44096</v>
      </c>
      <c r="AB267" s="5">
        <f>Data!B267</f>
        <v>1.508524</v>
      </c>
      <c r="AC267" s="26" t="e">
        <f t="shared" si="1"/>
        <v>#N/A</v>
      </c>
    </row>
    <row r="268" spans="1:29" ht="14" x14ac:dyDescent="0.1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25">
        <f>Data!A268</f>
        <v>44097</v>
      </c>
      <c r="AB268" s="5">
        <f>Data!B268</f>
        <v>1.512103</v>
      </c>
      <c r="AC268" s="26" t="e">
        <f t="shared" si="1"/>
        <v>#N/A</v>
      </c>
    </row>
    <row r="269" spans="1:29" ht="14" x14ac:dyDescent="0.1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25">
        <f>Data!A269</f>
        <v>44098</v>
      </c>
      <c r="AB269" s="5">
        <f>Data!B269</f>
        <v>1.516705</v>
      </c>
      <c r="AC269" s="26" t="e">
        <f t="shared" si="1"/>
        <v>#N/A</v>
      </c>
    </row>
    <row r="270" spans="1:29" ht="14" x14ac:dyDescent="0.1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25">
        <f>Data!A270</f>
        <v>44099</v>
      </c>
      <c r="AB270" s="5">
        <f>Data!B270</f>
        <v>1.5219640000000001</v>
      </c>
      <c r="AC270" s="26" t="e">
        <f t="shared" si="1"/>
        <v>#N/A</v>
      </c>
    </row>
    <row r="271" spans="1:29" ht="14" x14ac:dyDescent="0.1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25">
        <f>Data!A271</f>
        <v>44100</v>
      </c>
      <c r="AB271" s="5">
        <f>Data!B271</f>
        <v>1.527382</v>
      </c>
      <c r="AC271" s="26" t="e">
        <f t="shared" si="1"/>
        <v>#N/A</v>
      </c>
    </row>
    <row r="272" spans="1:29" ht="14" x14ac:dyDescent="0.1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25">
        <f>Data!A272</f>
        <v>44101</v>
      </c>
      <c r="AB272" s="5">
        <f>Data!B272</f>
        <v>1.5323770000000001</v>
      </c>
      <c r="AC272" s="26" t="e">
        <f t="shared" si="1"/>
        <v>#N/A</v>
      </c>
    </row>
    <row r="273" spans="1:29" ht="14" x14ac:dyDescent="0.1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25">
        <f>Data!A273</f>
        <v>44102</v>
      </c>
      <c r="AB273" s="5">
        <f>Data!B273</f>
        <v>1.5363359999999999</v>
      </c>
      <c r="AC273" s="26" t="e">
        <f t="shared" si="1"/>
        <v>#N/A</v>
      </c>
    </row>
    <row r="274" spans="1:29" ht="14" x14ac:dyDescent="0.1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25">
        <f>Data!A274</f>
        <v>44103</v>
      </c>
      <c r="AB274" s="5">
        <f>Data!B274</f>
        <v>1.538673</v>
      </c>
      <c r="AC274" s="26" t="e">
        <f t="shared" si="1"/>
        <v>#N/A</v>
      </c>
    </row>
    <row r="275" spans="1:29" ht="14" x14ac:dyDescent="0.1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25">
        <f>Data!A275</f>
        <v>44104</v>
      </c>
      <c r="AB275" s="5">
        <f>Data!B275</f>
        <v>1.53888</v>
      </c>
      <c r="AC275" s="26" t="e">
        <f t="shared" si="1"/>
        <v>#N/A</v>
      </c>
    </row>
    <row r="276" spans="1:29" ht="14" x14ac:dyDescent="0.1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25">
        <f>Data!A276</f>
        <v>44105</v>
      </c>
      <c r="AB276" s="5">
        <f>Data!B276</f>
        <v>1.5365709999999999</v>
      </c>
      <c r="AC276" s="26" t="e">
        <f t="shared" si="1"/>
        <v>#N/A</v>
      </c>
    </row>
    <row r="277" spans="1:29" ht="14" x14ac:dyDescent="0.1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25">
        <f>Data!A277</f>
        <v>44106</v>
      </c>
      <c r="AB277" s="5">
        <f>Data!B277</f>
        <v>1.5315129999999999</v>
      </c>
      <c r="AC277" s="26" t="e">
        <f t="shared" si="1"/>
        <v>#N/A</v>
      </c>
    </row>
    <row r="278" spans="1:29" ht="14" x14ac:dyDescent="0.1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25">
        <f>Data!A278</f>
        <v>44107</v>
      </c>
      <c r="AB278" s="5">
        <f>Data!B278</f>
        <v>1.523633</v>
      </c>
      <c r="AC278" s="26" t="e">
        <f t="shared" si="1"/>
        <v>#N/A</v>
      </c>
    </row>
    <row r="279" spans="1:29" ht="14" x14ac:dyDescent="0.1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25">
        <f>Data!A279</f>
        <v>44108</v>
      </c>
      <c r="AB279" s="5">
        <f>Data!B279</f>
        <v>1.5130220000000001</v>
      </c>
      <c r="AC279" s="26" t="e">
        <f t="shared" si="1"/>
        <v>#N/A</v>
      </c>
    </row>
    <row r="280" spans="1:29" ht="14" x14ac:dyDescent="0.1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25">
        <f>Data!A280</f>
        <v>44109</v>
      </c>
      <c r="AB280" s="5">
        <f>Data!B280</f>
        <v>1.499914</v>
      </c>
      <c r="AC280" s="26" t="e">
        <f t="shared" si="1"/>
        <v>#N/A</v>
      </c>
    </row>
    <row r="281" spans="1:29" ht="14" x14ac:dyDescent="0.1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25">
        <f>Data!A281</f>
        <v>44110</v>
      </c>
      <c r="AB281" s="5">
        <f>Data!B281</f>
        <v>1.484661</v>
      </c>
      <c r="AC281" s="26" t="e">
        <f t="shared" si="1"/>
        <v>#N/A</v>
      </c>
    </row>
    <row r="282" spans="1:29" ht="14" x14ac:dyDescent="0.1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25">
        <f>Data!A282</f>
        <v>44111</v>
      </c>
      <c r="AB282" s="5">
        <f>Data!B282</f>
        <v>1.4676940000000001</v>
      </c>
      <c r="AC282" s="26" t="e">
        <f t="shared" si="1"/>
        <v>#N/A</v>
      </c>
    </row>
    <row r="283" spans="1:29" ht="14" x14ac:dyDescent="0.1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25">
        <f>Data!A283</f>
        <v>44112</v>
      </c>
      <c r="AB283" s="5">
        <f>Data!B283</f>
        <v>1.4494800000000001</v>
      </c>
      <c r="AC283" s="26" t="e">
        <f t="shared" si="1"/>
        <v>#N/A</v>
      </c>
    </row>
    <row r="284" spans="1:29" ht="14" x14ac:dyDescent="0.1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25">
        <f>Data!A284</f>
        <v>44113</v>
      </c>
      <c r="AB284" s="5">
        <f>Data!B284</f>
        <v>1.430488</v>
      </c>
      <c r="AC284" s="26" t="e">
        <f t="shared" si="1"/>
        <v>#N/A</v>
      </c>
    </row>
    <row r="285" spans="1:29" ht="14" x14ac:dyDescent="0.1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25">
        <f>Data!A285</f>
        <v>44114</v>
      </c>
      <c r="AB285" s="5">
        <f>Data!B285</f>
        <v>1.4111480000000001</v>
      </c>
      <c r="AC285" s="26" t="e">
        <f t="shared" si="1"/>
        <v>#N/A</v>
      </c>
    </row>
    <row r="286" spans="1:29" ht="14" x14ac:dyDescent="0.1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25">
        <f>Data!A286</f>
        <v>44115</v>
      </c>
      <c r="AB286" s="5">
        <f>Data!B286</f>
        <v>1.391821</v>
      </c>
      <c r="AC286" s="26" t="e">
        <f t="shared" si="1"/>
        <v>#N/A</v>
      </c>
    </row>
    <row r="287" spans="1:29" ht="14" x14ac:dyDescent="0.1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25">
        <f>Data!A287</f>
        <v>44116</v>
      </c>
      <c r="AB287" s="5">
        <f>Data!B287</f>
        <v>1.3727769999999999</v>
      </c>
      <c r="AC287" s="26" t="e">
        <f t="shared" si="1"/>
        <v>#N/A</v>
      </c>
    </row>
    <row r="288" spans="1:29" ht="14" x14ac:dyDescent="0.1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25">
        <f>Data!A288</f>
        <v>44117</v>
      </c>
      <c r="AB288" s="5">
        <f>Data!B288</f>
        <v>1.354195</v>
      </c>
      <c r="AC288" s="26" t="e">
        <f t="shared" si="1"/>
        <v>#N/A</v>
      </c>
    </row>
    <row r="289" spans="1:29" ht="14" x14ac:dyDescent="0.1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25">
        <f>Data!A289</f>
        <v>44118</v>
      </c>
      <c r="AB289" s="5">
        <f>Data!B289</f>
        <v>1.336168</v>
      </c>
      <c r="AC289" s="26" t="e">
        <f t="shared" si="1"/>
        <v>#N/A</v>
      </c>
    </row>
    <row r="290" spans="1:29" ht="14" x14ac:dyDescent="0.1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25">
        <f>Data!A290</f>
        <v>44119</v>
      </c>
      <c r="AB290" s="5">
        <f>Data!B290</f>
        <v>1.318746</v>
      </c>
      <c r="AC290" s="26" t="e">
        <f t="shared" si="1"/>
        <v>#N/A</v>
      </c>
    </row>
    <row r="291" spans="1:29" ht="14" x14ac:dyDescent="0.1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25">
        <f>Data!A291</f>
        <v>44120</v>
      </c>
      <c r="AB291" s="5">
        <f>Data!B291</f>
        <v>1.3019750000000001</v>
      </c>
      <c r="AC291" s="26" t="e">
        <f t="shared" si="1"/>
        <v>#N/A</v>
      </c>
    </row>
    <row r="292" spans="1:29" ht="14" x14ac:dyDescent="0.1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25">
        <f>Data!A292</f>
        <v>44121</v>
      </c>
      <c r="AB292" s="5">
        <f>Data!B292</f>
        <v>1.285938</v>
      </c>
      <c r="AC292" s="26" t="e">
        <f t="shared" si="1"/>
        <v>#N/A</v>
      </c>
    </row>
    <row r="293" spans="1:29" ht="14" x14ac:dyDescent="0.1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25">
        <f>Data!A293</f>
        <v>44122</v>
      </c>
      <c r="AB293" s="5">
        <f>Data!B293</f>
        <v>1.2707790000000001</v>
      </c>
      <c r="AC293" s="26" t="e">
        <f t="shared" si="1"/>
        <v>#N/A</v>
      </c>
    </row>
    <row r="294" spans="1:29" ht="14" x14ac:dyDescent="0.1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25">
        <f>Data!A294</f>
        <v>44123</v>
      </c>
      <c r="AB294" s="5">
        <f>Data!B294</f>
        <v>1.2566679999999999</v>
      </c>
      <c r="AC294" s="26" t="e">
        <f t="shared" si="1"/>
        <v>#N/A</v>
      </c>
    </row>
    <row r="295" spans="1:29" ht="14" x14ac:dyDescent="0.1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25">
        <f>Data!A295</f>
        <v>44124</v>
      </c>
      <c r="AB295" s="5">
        <f>Data!B295</f>
        <v>1.243749</v>
      </c>
      <c r="AC295" s="26" t="e">
        <f t="shared" si="1"/>
        <v>#N/A</v>
      </c>
    </row>
    <row r="296" spans="1:29" ht="14" x14ac:dyDescent="0.1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25">
        <f>Data!A296</f>
        <v>44125</v>
      </c>
      <c r="AB296" s="5">
        <f>Data!B296</f>
        <v>1.2320709999999999</v>
      </c>
      <c r="AC296" s="26" t="e">
        <f t="shared" si="1"/>
        <v>#N/A</v>
      </c>
    </row>
    <row r="297" spans="1:29" ht="14" x14ac:dyDescent="0.1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25">
        <f>Data!A297</f>
        <v>44126</v>
      </c>
      <c r="AB297" s="5">
        <f>Data!B297</f>
        <v>1.221543</v>
      </c>
      <c r="AC297" s="26" t="e">
        <f t="shared" si="1"/>
        <v>#N/A</v>
      </c>
    </row>
    <row r="298" spans="1:29" ht="14" x14ac:dyDescent="0.1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25">
        <f>Data!A298</f>
        <v>44127</v>
      </c>
      <c r="AB298" s="5">
        <f>Data!B298</f>
        <v>1.2119169999999999</v>
      </c>
      <c r="AC298" s="26" t="e">
        <f t="shared" si="1"/>
        <v>#N/A</v>
      </c>
    </row>
    <row r="299" spans="1:29" ht="14" x14ac:dyDescent="0.1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25">
        <f>Data!A299</f>
        <v>44128</v>
      </c>
      <c r="AB299" s="5">
        <f>Data!B299</f>
        <v>1.2028049999999999</v>
      </c>
      <c r="AC299" s="26" t="e">
        <f t="shared" si="1"/>
        <v>#N/A</v>
      </c>
    </row>
    <row r="300" spans="1:29" ht="14" x14ac:dyDescent="0.1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25">
        <f>Data!A300</f>
        <v>44129</v>
      </c>
      <c r="AB300" s="5">
        <f>Data!B300</f>
        <v>1.1937199999999999</v>
      </c>
      <c r="AC300" s="26" t="e">
        <f t="shared" si="1"/>
        <v>#N/A</v>
      </c>
    </row>
    <row r="301" spans="1:29" ht="14" x14ac:dyDescent="0.1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25">
        <f>Data!A301</f>
        <v>44130</v>
      </c>
      <c r="AB301" s="5">
        <f>Data!B301</f>
        <v>1.1841189999999999</v>
      </c>
      <c r="AC301" s="26" t="e">
        <f t="shared" si="1"/>
        <v>#N/A</v>
      </c>
    </row>
    <row r="302" spans="1:29" ht="14" x14ac:dyDescent="0.1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25">
        <f>Data!A302</f>
        <v>44131</v>
      </c>
      <c r="AB302" s="5">
        <f>Data!B302</f>
        <v>1.1734599999999999</v>
      </c>
      <c r="AC302" s="26" t="e">
        <f t="shared" si="1"/>
        <v>#N/A</v>
      </c>
    </row>
    <row r="303" spans="1:29" ht="14" x14ac:dyDescent="0.1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25">
        <f>Data!A303</f>
        <v>44132</v>
      </c>
      <c r="AB303" s="5">
        <f>Data!B303</f>
        <v>1.1612450000000001</v>
      </c>
      <c r="AC303" s="26" t="e">
        <f t="shared" si="1"/>
        <v>#N/A</v>
      </c>
    </row>
    <row r="304" spans="1:29" ht="14" x14ac:dyDescent="0.1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25">
        <f>Data!A304</f>
        <v>44133</v>
      </c>
      <c r="AB304" s="5">
        <f>Data!B304</f>
        <v>1.147065</v>
      </c>
      <c r="AC304" s="26" t="e">
        <f t="shared" si="1"/>
        <v>#N/A</v>
      </c>
    </row>
    <row r="305" spans="1:29" ht="14" x14ac:dyDescent="0.1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25">
        <f>Data!A305</f>
        <v>44134</v>
      </c>
      <c r="AB305" s="5">
        <f>Data!B305</f>
        <v>1.1306339999999999</v>
      </c>
      <c r="AC305" s="26" t="e">
        <f t="shared" si="1"/>
        <v>#N/A</v>
      </c>
    </row>
    <row r="306" spans="1:29" ht="14" x14ac:dyDescent="0.1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25">
        <f>Data!A306</f>
        <v>44135</v>
      </c>
      <c r="AB306" s="5">
        <f>Data!B306</f>
        <v>1.1118060000000001</v>
      </c>
      <c r="AC306" s="26" t="e">
        <f t="shared" si="1"/>
        <v>#N/A</v>
      </c>
    </row>
    <row r="307" spans="1:29" ht="14" x14ac:dyDescent="0.1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25">
        <f>Data!A307</f>
        <v>44136</v>
      </c>
      <c r="AB307" s="5">
        <f>Data!B307</f>
        <v>1.0905849999999999</v>
      </c>
      <c r="AC307" s="26" t="e">
        <f t="shared" si="1"/>
        <v>#N/A</v>
      </c>
    </row>
    <row r="308" spans="1:29" ht="14" x14ac:dyDescent="0.1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25">
        <f>Data!A308</f>
        <v>44137</v>
      </c>
      <c r="AB308" s="5">
        <f>Data!B308</f>
        <v>1.0671189999999999</v>
      </c>
      <c r="AC308" s="26" t="e">
        <f t="shared" si="1"/>
        <v>#N/A</v>
      </c>
    </row>
    <row r="309" spans="1:29" ht="14" x14ac:dyDescent="0.1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25">
        <f>Data!A309</f>
        <v>44138</v>
      </c>
      <c r="AB309" s="5">
        <f>Data!B309</f>
        <v>1.0416749999999999</v>
      </c>
      <c r="AC309" s="26" t="e">
        <f t="shared" si="1"/>
        <v>#N/A</v>
      </c>
    </row>
    <row r="310" spans="1:29" ht="14" x14ac:dyDescent="0.1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25">
        <f>Data!A310</f>
        <v>44139</v>
      </c>
      <c r="AB310" s="5">
        <f>Data!B310</f>
        <v>1.01461</v>
      </c>
      <c r="AC310" s="26" t="e">
        <f t="shared" si="1"/>
        <v>#N/A</v>
      </c>
    </row>
    <row r="311" spans="1:29" ht="14" x14ac:dyDescent="0.1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25">
        <f>Data!A311</f>
        <v>44140</v>
      </c>
      <c r="AB311" s="5">
        <f>Data!B311</f>
        <v>0.98633300000000002</v>
      </c>
      <c r="AC311" s="26" t="e">
        <f t="shared" si="1"/>
        <v>#N/A</v>
      </c>
    </row>
    <row r="312" spans="1:29" ht="14" x14ac:dyDescent="0.1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25">
        <f>Data!A312</f>
        <v>44141</v>
      </c>
      <c r="AB312" s="5">
        <f>Data!B312</f>
        <v>0.95726199999999995</v>
      </c>
      <c r="AC312" s="26" t="e">
        <f t="shared" si="1"/>
        <v>#N/A</v>
      </c>
    </row>
    <row r="313" spans="1:29" ht="14" x14ac:dyDescent="0.1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25">
        <f>Data!A313</f>
        <v>44142</v>
      </c>
      <c r="AB313" s="5">
        <f>Data!B313</f>
        <v>0.92778899999999997</v>
      </c>
      <c r="AC313" s="26" t="e">
        <f t="shared" si="1"/>
        <v>#N/A</v>
      </c>
    </row>
    <row r="314" spans="1:29" ht="14" x14ac:dyDescent="0.1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25">
        <f>Data!A314</f>
        <v>44143</v>
      </c>
      <c r="AB314" s="5">
        <f>Data!B314</f>
        <v>0.89824300000000001</v>
      </c>
      <c r="AC314" s="26" t="e">
        <f t="shared" si="1"/>
        <v>#N/A</v>
      </c>
    </row>
    <row r="315" spans="1:29" ht="14" x14ac:dyDescent="0.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25">
        <f>Data!A315</f>
        <v>44144</v>
      </c>
      <c r="AB315" s="5">
        <f>Data!B315</f>
        <v>0.86887000000000003</v>
      </c>
      <c r="AC315" s="26" t="e">
        <f t="shared" si="1"/>
        <v>#N/A</v>
      </c>
    </row>
    <row r="316" spans="1:29" ht="14" x14ac:dyDescent="0.1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25">
        <f>Data!A316</f>
        <v>44145</v>
      </c>
      <c r="AB316" s="5">
        <f>Data!B316</f>
        <v>0.83982800000000002</v>
      </c>
      <c r="AC316" s="26" t="e">
        <f t="shared" si="1"/>
        <v>#N/A</v>
      </c>
    </row>
    <row r="317" spans="1:29" ht="14" x14ac:dyDescent="0.1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25">
        <f>Data!A317</f>
        <v>44146</v>
      </c>
      <c r="AB317" s="5">
        <f>Data!B317</f>
        <v>0.81119399999999997</v>
      </c>
      <c r="AC317" s="26" t="e">
        <f t="shared" si="1"/>
        <v>#N/A</v>
      </c>
    </row>
    <row r="318" spans="1:29" ht="14" x14ac:dyDescent="0.1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25">
        <f>Data!A318</f>
        <v>44147</v>
      </c>
      <c r="AB318" s="5">
        <f>Data!B318</f>
        <v>0.78299399999999997</v>
      </c>
      <c r="AC318" s="26" t="e">
        <f t="shared" si="1"/>
        <v>#N/A</v>
      </c>
    </row>
    <row r="319" spans="1:29" ht="14" x14ac:dyDescent="0.1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25">
        <f>Data!A319</f>
        <v>44148</v>
      </c>
      <c r="AB319" s="5">
        <f>Data!B319</f>
        <v>0.75524800000000003</v>
      </c>
      <c r="AC319" s="26" t="e">
        <f t="shared" si="1"/>
        <v>#N/A</v>
      </c>
    </row>
    <row r="320" spans="1:29" ht="14" x14ac:dyDescent="0.1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25">
        <f>Data!A320</f>
        <v>44149</v>
      </c>
      <c r="AB320" s="5">
        <f>Data!B320</f>
        <v>0.72801400000000005</v>
      </c>
      <c r="AC320" s="26" t="e">
        <f t="shared" si="1"/>
        <v>#N/A</v>
      </c>
    </row>
    <row r="321" spans="1:29" ht="14" x14ac:dyDescent="0.1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25">
        <f>Data!A321</f>
        <v>44150</v>
      </c>
      <c r="AB321" s="5">
        <f>Data!B321</f>
        <v>0.70141799999999999</v>
      </c>
      <c r="AC321" s="26" t="e">
        <f t="shared" si="1"/>
        <v>#N/A</v>
      </c>
    </row>
    <row r="322" spans="1:29" ht="14" x14ac:dyDescent="0.1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25">
        <f>Data!A322</f>
        <v>44151</v>
      </c>
      <c r="AB322" s="5">
        <f>Data!B322</f>
        <v>0.675647</v>
      </c>
      <c r="AC322" s="26" t="e">
        <f t="shared" si="1"/>
        <v>#N/A</v>
      </c>
    </row>
    <row r="323" spans="1:29" ht="14" x14ac:dyDescent="0.1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25">
        <f>Data!A323</f>
        <v>44152</v>
      </c>
      <c r="AB323" s="5">
        <f>Data!B323</f>
        <v>0.65090700000000001</v>
      </c>
      <c r="AC323" s="26" t="e">
        <f t="shared" si="1"/>
        <v>#N/A</v>
      </c>
    </row>
    <row r="324" spans="1:29" ht="14" x14ac:dyDescent="0.1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25">
        <f>Data!A324</f>
        <v>44153</v>
      </c>
      <c r="AB324" s="5">
        <f>Data!B324</f>
        <v>0.62735099999999999</v>
      </c>
      <c r="AC324" s="26" t="e">
        <f t="shared" si="1"/>
        <v>#N/A</v>
      </c>
    </row>
    <row r="325" spans="1:29" ht="14" x14ac:dyDescent="0.1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25">
        <f>Data!A325</f>
        <v>44154</v>
      </c>
      <c r="AB325" s="5">
        <f>Data!B325</f>
        <v>0.60502199999999995</v>
      </c>
      <c r="AC325" s="26" t="e">
        <f t="shared" si="1"/>
        <v>#N/A</v>
      </c>
    </row>
    <row r="326" spans="1:29" ht="14" x14ac:dyDescent="0.1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25">
        <f>Data!A326</f>
        <v>44155</v>
      </c>
      <c r="AB326" s="5">
        <f>Data!B326</f>
        <v>0.58382000000000001</v>
      </c>
      <c r="AC326" s="26" t="e">
        <f t="shared" si="1"/>
        <v>#N/A</v>
      </c>
    </row>
    <row r="327" spans="1:29" ht="14" x14ac:dyDescent="0.1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25">
        <f>Data!A327</f>
        <v>44156</v>
      </c>
      <c r="AB327" s="5">
        <f>Data!B327</f>
        <v>0.563504</v>
      </c>
      <c r="AC327" s="26" t="e">
        <f t="shared" si="1"/>
        <v>#N/A</v>
      </c>
    </row>
    <row r="328" spans="1:29" ht="14" x14ac:dyDescent="0.1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25">
        <f>Data!A328</f>
        <v>44157</v>
      </c>
      <c r="AB328" s="5">
        <f>Data!B328</f>
        <v>0.54371599999999998</v>
      </c>
      <c r="AC328" s="26" t="e">
        <f t="shared" si="1"/>
        <v>#N/A</v>
      </c>
    </row>
    <row r="329" spans="1:29" ht="14" x14ac:dyDescent="0.1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25">
        <f>Data!A329</f>
        <v>44158</v>
      </c>
      <c r="AB329" s="5">
        <f>Data!B329</f>
        <v>0.52402099999999996</v>
      </c>
      <c r="AC329" s="26" t="e">
        <f t="shared" si="1"/>
        <v>#N/A</v>
      </c>
    </row>
    <row r="330" spans="1:29" ht="14" x14ac:dyDescent="0.1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25">
        <f>Data!A330</f>
        <v>44159</v>
      </c>
      <c r="AB330" s="5">
        <f>Data!B330</f>
        <v>0.50395199999999996</v>
      </c>
      <c r="AC330" s="26" t="e">
        <f t="shared" si="1"/>
        <v>#N/A</v>
      </c>
    </row>
    <row r="331" spans="1:29" ht="14" x14ac:dyDescent="0.1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25">
        <f>Data!A331</f>
        <v>44160</v>
      </c>
      <c r="AB331" s="5">
        <f>Data!B331</f>
        <v>0.48305799999999999</v>
      </c>
      <c r="AC331" s="26" t="e">
        <f t="shared" si="1"/>
        <v>#N/A</v>
      </c>
    </row>
    <row r="332" spans="1:29" ht="14" x14ac:dyDescent="0.1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25">
        <f>Data!A332</f>
        <v>44161</v>
      </c>
      <c r="AB332" s="5">
        <f>Data!B332</f>
        <v>0.46094000000000002</v>
      </c>
      <c r="AC332" s="26" t="e">
        <f t="shared" si="1"/>
        <v>#N/A</v>
      </c>
    </row>
    <row r="333" spans="1:29" ht="14" x14ac:dyDescent="0.1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25">
        <f>Data!A333</f>
        <v>44162</v>
      </c>
      <c r="AB333" s="5">
        <f>Data!B333</f>
        <v>0.43728800000000001</v>
      </c>
      <c r="AC333" s="26" t="e">
        <f t="shared" si="1"/>
        <v>#N/A</v>
      </c>
    </row>
    <row r="334" spans="1:29" ht="14" x14ac:dyDescent="0.1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25">
        <f>Data!A334</f>
        <v>44163</v>
      </c>
      <c r="AB334" s="5">
        <f>Data!B334</f>
        <v>0.411908</v>
      </c>
      <c r="AC334" s="26" t="e">
        <f t="shared" si="1"/>
        <v>#N/A</v>
      </c>
    </row>
    <row r="335" spans="1:29" ht="14" x14ac:dyDescent="0.1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25">
        <f>Data!A335</f>
        <v>44164</v>
      </c>
      <c r="AB335" s="5">
        <f>Data!B335</f>
        <v>0.38473600000000002</v>
      </c>
      <c r="AC335" s="26" t="e">
        <f t="shared" si="1"/>
        <v>#N/A</v>
      </c>
    </row>
    <row r="336" spans="1:29" ht="14" x14ac:dyDescent="0.1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25">
        <f>Data!A336</f>
        <v>44165</v>
      </c>
      <c r="AB336" s="5">
        <f>Data!B336</f>
        <v>0.35584300000000002</v>
      </c>
      <c r="AC336" s="26" t="e">
        <f t="shared" si="1"/>
        <v>#N/A</v>
      </c>
    </row>
    <row r="337" spans="1:29" ht="14" x14ac:dyDescent="0.1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25">
        <f>Data!A337</f>
        <v>44166</v>
      </c>
      <c r="AB337" s="5">
        <f>Data!B337</f>
        <v>0.32541900000000001</v>
      </c>
      <c r="AC337" s="26" t="e">
        <f t="shared" si="1"/>
        <v>#N/A</v>
      </c>
    </row>
    <row r="338" spans="1:29" ht="14" x14ac:dyDescent="0.1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25">
        <f>Data!A338</f>
        <v>44167</v>
      </c>
      <c r="AB338" s="5">
        <f>Data!B338</f>
        <v>0.29374699999999998</v>
      </c>
      <c r="AC338" s="26" t="e">
        <f t="shared" si="1"/>
        <v>#N/A</v>
      </c>
    </row>
    <row r="339" spans="1:29" ht="14" x14ac:dyDescent="0.1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25">
        <f>Data!A339</f>
        <v>44168</v>
      </c>
      <c r="AB339" s="5">
        <f>Data!B339</f>
        <v>0.26117299999999999</v>
      </c>
      <c r="AC339" s="26" t="e">
        <f t="shared" si="1"/>
        <v>#N/A</v>
      </c>
    </row>
    <row r="340" spans="1:29" ht="14" x14ac:dyDescent="0.1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25">
        <f>Data!A340</f>
        <v>44169</v>
      </c>
      <c r="AB340" s="5">
        <f>Data!B340</f>
        <v>0.22805300000000001</v>
      </c>
      <c r="AC340" s="26" t="e">
        <f t="shared" si="1"/>
        <v>#N/A</v>
      </c>
    </row>
    <row r="341" spans="1:29" ht="14" x14ac:dyDescent="0.1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25">
        <f>Data!A341</f>
        <v>44170</v>
      </c>
      <c r="AB341" s="5">
        <f>Data!B341</f>
        <v>0.19472</v>
      </c>
      <c r="AC341" s="26" t="e">
        <f t="shared" si="1"/>
        <v>#N/A</v>
      </c>
    </row>
    <row r="342" spans="1:29" ht="14" x14ac:dyDescent="0.1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25">
        <f>Data!A342</f>
        <v>44171</v>
      </c>
      <c r="AB342" s="5">
        <f>Data!B342</f>
        <v>0.161443</v>
      </c>
      <c r="AC342" s="26" t="e">
        <f t="shared" si="1"/>
        <v>#N/A</v>
      </c>
    </row>
    <row r="343" spans="1:29" ht="14" x14ac:dyDescent="0.1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25">
        <f>Data!A343</f>
        <v>44172</v>
      </c>
      <c r="AB343" s="5">
        <f>Data!B343</f>
        <v>0.12840499999999999</v>
      </c>
      <c r="AC343" s="26" t="e">
        <f t="shared" si="1"/>
        <v>#N/A</v>
      </c>
    </row>
    <row r="344" spans="1:29" ht="14" x14ac:dyDescent="0.1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25">
        <f>Data!A344</f>
        <v>44173</v>
      </c>
      <c r="AB344" s="5">
        <f>Data!B344</f>
        <v>9.5698000000000005E-2</v>
      </c>
      <c r="AC344" s="26" t="e">
        <f t="shared" si="1"/>
        <v>#N/A</v>
      </c>
    </row>
    <row r="345" spans="1:29" ht="14" x14ac:dyDescent="0.1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25">
        <f>Data!A345</f>
        <v>44174</v>
      </c>
      <c r="AB345" s="5">
        <f>Data!B345</f>
        <v>6.3336000000000003E-2</v>
      </c>
      <c r="AC345" s="26" t="e">
        <f t="shared" si="1"/>
        <v>#N/A</v>
      </c>
    </row>
    <row r="346" spans="1:29" ht="14" x14ac:dyDescent="0.1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25">
        <f>Data!A346</f>
        <v>44175</v>
      </c>
      <c r="AB346" s="5">
        <f>Data!B346</f>
        <v>3.1285E-2</v>
      </c>
      <c r="AC346" s="26" t="e">
        <f t="shared" si="1"/>
        <v>#N/A</v>
      </c>
    </row>
    <row r="347" spans="1:29" ht="14" x14ac:dyDescent="0.1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25">
        <f>Data!A347</f>
        <v>44176</v>
      </c>
      <c r="AB347" s="5">
        <f>Data!B347</f>
        <v>-4.8999999999999998E-4</v>
      </c>
      <c r="AC347" s="26" t="e">
        <f t="shared" si="1"/>
        <v>#N/A</v>
      </c>
    </row>
    <row r="348" spans="1:29" ht="14" x14ac:dyDescent="0.1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25">
        <f>Data!A348</f>
        <v>44177</v>
      </c>
      <c r="AB348" s="5">
        <f>Data!B348</f>
        <v>-3.1981000000000002E-2</v>
      </c>
      <c r="AC348" s="26" t="e">
        <f t="shared" si="1"/>
        <v>#N/A</v>
      </c>
    </row>
    <row r="349" spans="1:29" ht="14" x14ac:dyDescent="0.1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25">
        <f>Data!A349</f>
        <v>44178</v>
      </c>
      <c r="AB349" s="5">
        <f>Data!B349</f>
        <v>-6.3095999999999999E-2</v>
      </c>
      <c r="AC349" s="26" t="e">
        <f t="shared" si="1"/>
        <v>#N/A</v>
      </c>
    </row>
    <row r="350" spans="1:29" ht="14" x14ac:dyDescent="0.1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25">
        <f>Data!A350</f>
        <v>44179</v>
      </c>
      <c r="AB350" s="5">
        <f>Data!B350</f>
        <v>-9.3655000000000002E-2</v>
      </c>
      <c r="AC350" s="26" t="e">
        <f t="shared" si="1"/>
        <v>#N/A</v>
      </c>
    </row>
    <row r="351" spans="1:29" ht="14" x14ac:dyDescent="0.1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25">
        <f>Data!A351</f>
        <v>44180</v>
      </c>
      <c r="AB351" s="5">
        <f>Data!B351</f>
        <v>-0.12342</v>
      </c>
      <c r="AC351" s="26" t="e">
        <f t="shared" si="1"/>
        <v>#N/A</v>
      </c>
    </row>
    <row r="352" spans="1:29" ht="14" x14ac:dyDescent="0.1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25">
        <f>Data!A352</f>
        <v>44181</v>
      </c>
      <c r="AB352" s="5">
        <f>Data!B352</f>
        <v>-0.15215500000000001</v>
      </c>
      <c r="AC352" s="26" t="e">
        <f t="shared" si="1"/>
        <v>#N/A</v>
      </c>
    </row>
    <row r="353" spans="1:29" ht="14" x14ac:dyDescent="0.1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25">
        <f>Data!A353</f>
        <v>44182</v>
      </c>
      <c r="AB353" s="5">
        <f>Data!B353</f>
        <v>-0.17968700000000001</v>
      </c>
      <c r="AC353" s="26" t="e">
        <f t="shared" si="1"/>
        <v>#N/A</v>
      </c>
    </row>
    <row r="354" spans="1:29" ht="14" x14ac:dyDescent="0.1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25">
        <f>Data!A354</f>
        <v>44183</v>
      </c>
      <c r="AB354" s="5">
        <f>Data!B354</f>
        <v>-0.205958</v>
      </c>
      <c r="AC354" s="26" t="e">
        <f t="shared" si="1"/>
        <v>#N/A</v>
      </c>
    </row>
    <row r="355" spans="1:29" ht="14" x14ac:dyDescent="0.1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25">
        <f>Data!A355</f>
        <v>44184</v>
      </c>
      <c r="AB355" s="5">
        <f>Data!B355</f>
        <v>-0.231046</v>
      </c>
      <c r="AC355" s="26" t="e">
        <f t="shared" si="1"/>
        <v>#N/A</v>
      </c>
    </row>
    <row r="356" spans="1:29" ht="14" x14ac:dyDescent="0.1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25">
        <f>Data!A356</f>
        <v>44185</v>
      </c>
      <c r="AB356" s="5">
        <f>Data!B356</f>
        <v>-0.25514999999999999</v>
      </c>
      <c r="AC356" s="26" t="e">
        <f t="shared" si="1"/>
        <v>#N/A</v>
      </c>
    </row>
    <row r="357" spans="1:29" ht="14" x14ac:dyDescent="0.1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25">
        <f>Data!A357</f>
        <v>44186</v>
      </c>
      <c r="AB357" s="5">
        <f>Data!B357</f>
        <v>-0.27856999999999998</v>
      </c>
      <c r="AC357" s="26" t="e">
        <f t="shared" si="1"/>
        <v>#N/A</v>
      </c>
    </row>
    <row r="358" spans="1:29" ht="14" x14ac:dyDescent="0.1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25">
        <f>Data!A358</f>
        <v>44187</v>
      </c>
      <c r="AB358" s="5">
        <f>Data!B358</f>
        <v>-0.30166199999999999</v>
      </c>
      <c r="AC358" s="26" t="e">
        <f t="shared" si="1"/>
        <v>#N/A</v>
      </c>
    </row>
    <row r="359" spans="1:29" ht="14" x14ac:dyDescent="0.1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25">
        <f>Data!A359</f>
        <v>44188</v>
      </c>
      <c r="AB359" s="5">
        <f>Data!B359</f>
        <v>-0.32480300000000001</v>
      </c>
      <c r="AC359" s="26" t="e">
        <f t="shared" si="1"/>
        <v>#N/A</v>
      </c>
    </row>
    <row r="360" spans="1:29" ht="14" x14ac:dyDescent="0.1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25">
        <f>Data!A360</f>
        <v>44189</v>
      </c>
      <c r="AB360" s="5">
        <f>Data!B360</f>
        <v>-0.34834900000000002</v>
      </c>
      <c r="AC360" s="26" t="e">
        <f t="shared" si="1"/>
        <v>#N/A</v>
      </c>
    </row>
    <row r="361" spans="1:29" ht="14" x14ac:dyDescent="0.1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25">
        <f>Data!A361</f>
        <v>44190</v>
      </c>
      <c r="AB361" s="5">
        <f>Data!B361</f>
        <v>-0.37259999999999999</v>
      </c>
      <c r="AC361" s="26" t="e">
        <f t="shared" si="1"/>
        <v>#N/A</v>
      </c>
    </row>
    <row r="362" spans="1:29" ht="14" x14ac:dyDescent="0.1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25">
        <f>Data!A362</f>
        <v>44191</v>
      </c>
      <c r="AB362" s="5">
        <f>Data!B362</f>
        <v>-0.39777099999999999</v>
      </c>
      <c r="AC362" s="26" t="e">
        <f t="shared" si="1"/>
        <v>#N/A</v>
      </c>
    </row>
    <row r="363" spans="1:29" ht="14" x14ac:dyDescent="0.1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25">
        <f>Data!A363</f>
        <v>44192</v>
      </c>
      <c r="AB363" s="5">
        <f>Data!B363</f>
        <v>-0.42397299999999999</v>
      </c>
      <c r="AC363" s="26" t="e">
        <f t="shared" si="1"/>
        <v>#N/A</v>
      </c>
    </row>
    <row r="364" spans="1:29" ht="14" x14ac:dyDescent="0.1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25">
        <f>Data!A364</f>
        <v>44193</v>
      </c>
      <c r="AB364" s="5">
        <f>Data!B364</f>
        <v>-0.45119700000000001</v>
      </c>
      <c r="AC364" s="26" t="e">
        <f t="shared" si="1"/>
        <v>#N/A</v>
      </c>
    </row>
    <row r="365" spans="1:29" ht="14" x14ac:dyDescent="0.1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25">
        <f>Data!A365</f>
        <v>44194</v>
      </c>
      <c r="AB365" s="5">
        <f>Data!B365</f>
        <v>-0.479323</v>
      </c>
      <c r="AC365" s="26" t="e">
        <f t="shared" si="1"/>
        <v>#N/A</v>
      </c>
    </row>
    <row r="366" spans="1:29" ht="14" x14ac:dyDescent="0.1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25">
        <f>Data!A366</f>
        <v>44195</v>
      </c>
      <c r="AB366" s="5">
        <f>Data!B366</f>
        <v>-0.50813299999999995</v>
      </c>
      <c r="AC366" s="26" t="e">
        <f t="shared" si="1"/>
        <v>#N/A</v>
      </c>
    </row>
    <row r="367" spans="1:29" ht="14" x14ac:dyDescent="0.1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25">
        <f>Data!A367</f>
        <v>44196</v>
      </c>
      <c r="AB367" s="5">
        <f>Data!B367</f>
        <v>-0.53734999999999999</v>
      </c>
      <c r="AC367" s="26" t="e">
        <f t="shared" si="1"/>
        <v>#N/A</v>
      </c>
    </row>
    <row r="368" spans="1:29" ht="14" x14ac:dyDescent="0.1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25">
        <f>Data!A368</f>
        <v>44197</v>
      </c>
      <c r="AB368" s="5">
        <f>Data!B368</f>
        <v>-0.56667500000000004</v>
      </c>
      <c r="AC368" s="26" t="e">
        <f t="shared" si="1"/>
        <v>#N/A</v>
      </c>
    </row>
    <row r="369" spans="1:29" ht="14" x14ac:dyDescent="0.1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25">
        <f>Data!A369</f>
        <v>44198</v>
      </c>
      <c r="AB369" s="5">
        <f>Data!B369</f>
        <v>-0.59584000000000004</v>
      </c>
      <c r="AC369" s="26" t="e">
        <f t="shared" si="1"/>
        <v>#N/A</v>
      </c>
    </row>
    <row r="370" spans="1:29" ht="14" x14ac:dyDescent="0.1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25">
        <f>Data!A370</f>
        <v>44199</v>
      </c>
      <c r="AB370" s="5">
        <f>Data!B370</f>
        <v>-0.62465099999999996</v>
      </c>
      <c r="AC370" s="26" t="e">
        <f t="shared" si="1"/>
        <v>#N/A</v>
      </c>
    </row>
    <row r="371" spans="1:29" ht="14" x14ac:dyDescent="0.1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25">
        <f>Data!A371</f>
        <v>44200</v>
      </c>
      <c r="AB371" s="5">
        <f>Data!B371</f>
        <v>-0.65301100000000001</v>
      </c>
      <c r="AC371" s="26" t="e">
        <f t="shared" si="1"/>
        <v>#N/A</v>
      </c>
    </row>
    <row r="372" spans="1:29" ht="14" x14ac:dyDescent="0.1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25">
        <f>Data!A372</f>
        <v>44201</v>
      </c>
      <c r="AB372" s="5">
        <f>Data!B372</f>
        <v>-0.68092600000000003</v>
      </c>
      <c r="AC372" s="26" t="e">
        <f t="shared" si="1"/>
        <v>#N/A</v>
      </c>
    </row>
    <row r="373" spans="1:29" ht="14" x14ac:dyDescent="0.1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25">
        <f>Data!A373</f>
        <v>44202</v>
      </c>
      <c r="AB373" s="5">
        <f>Data!B373</f>
        <v>-0.70849099999999998</v>
      </c>
      <c r="AC373" s="26" t="e">
        <f t="shared" si="1"/>
        <v>#N/A</v>
      </c>
    </row>
    <row r="374" spans="1:29" ht="14" x14ac:dyDescent="0.1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25">
        <f>Data!A374</f>
        <v>44203</v>
      </c>
      <c r="AB374" s="5">
        <f>Data!B374</f>
        <v>-0.73584099999999997</v>
      </c>
      <c r="AC374" s="26" t="e">
        <f t="shared" si="1"/>
        <v>#N/A</v>
      </c>
    </row>
    <row r="375" spans="1:29" ht="14" x14ac:dyDescent="0.1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25">
        <f>Data!A375</f>
        <v>44204</v>
      </c>
      <c r="AB375" s="5">
        <f>Data!B375</f>
        <v>-0.76310500000000003</v>
      </c>
      <c r="AC375" s="26" t="e">
        <f t="shared" si="1"/>
        <v>#N/A</v>
      </c>
    </row>
    <row r="376" spans="1:29" ht="14" x14ac:dyDescent="0.1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25">
        <f>Data!A376</f>
        <v>44205</v>
      </c>
      <c r="AB376" s="5">
        <f>Data!B376</f>
        <v>-0.79035</v>
      </c>
      <c r="AC376" s="26" t="e">
        <f t="shared" si="1"/>
        <v>#N/A</v>
      </c>
    </row>
    <row r="377" spans="1:29" ht="14" x14ac:dyDescent="0.1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25">
        <f>Data!A377</f>
        <v>44206</v>
      </c>
      <c r="AB377" s="5">
        <f>Data!B377</f>
        <v>-0.81754099999999996</v>
      </c>
      <c r="AC377" s="26" t="e">
        <f t="shared" si="1"/>
        <v>#N/A</v>
      </c>
    </row>
    <row r="378" spans="1:29" ht="14" x14ac:dyDescent="0.1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25">
        <f>Data!A378</f>
        <v>44207</v>
      </c>
      <c r="AB378" s="5">
        <f>Data!B378</f>
        <v>-0.84452799999999995</v>
      </c>
      <c r="AC378" s="26" t="e">
        <f t="shared" si="1"/>
        <v>#N/A</v>
      </c>
    </row>
    <row r="379" spans="1:29" ht="14" x14ac:dyDescent="0.1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25">
        <f>Data!A379</f>
        <v>44208</v>
      </c>
      <c r="AB379" s="5">
        <f>Data!B379</f>
        <v>-0.87106600000000001</v>
      </c>
      <c r="AC379" s="26" t="e">
        <f t="shared" si="1"/>
        <v>#N/A</v>
      </c>
    </row>
    <row r="380" spans="1:29" ht="14" x14ac:dyDescent="0.1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25">
        <f>Data!A380</f>
        <v>44209</v>
      </c>
      <c r="AB380" s="5">
        <f>Data!B380</f>
        <v>-0.89686500000000002</v>
      </c>
      <c r="AC380" s="26" t="e">
        <f t="shared" si="1"/>
        <v>#N/A</v>
      </c>
    </row>
    <row r="381" spans="1:29" ht="14" x14ac:dyDescent="0.1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25">
        <f>Data!A381</f>
        <v>44210</v>
      </c>
      <c r="AB381" s="5">
        <f>Data!B381</f>
        <v>-0.921651</v>
      </c>
      <c r="AC381" s="26" t="e">
        <f t="shared" si="1"/>
        <v>#N/A</v>
      </c>
    </row>
    <row r="382" spans="1:29" ht="14" x14ac:dyDescent="0.1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25">
        <f>Data!A382</f>
        <v>44211</v>
      </c>
      <c r="AB382" s="5">
        <f>Data!B382</f>
        <v>-0.94522200000000001</v>
      </c>
      <c r="AC382" s="26" t="e">
        <f t="shared" si="1"/>
        <v>#N/A</v>
      </c>
    </row>
    <row r="383" spans="1:29" ht="14" x14ac:dyDescent="0.1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25">
        <f>Data!A383</f>
        <v>44212</v>
      </c>
      <c r="AB383" s="5">
        <f>Data!B383</f>
        <v>-0.96748800000000001</v>
      </c>
      <c r="AC383" s="26" t="e">
        <f t="shared" si="1"/>
        <v>#N/A</v>
      </c>
    </row>
    <row r="384" spans="1:29" ht="14" x14ac:dyDescent="0.1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25">
        <f>Data!A384</f>
        <v>44213</v>
      </c>
      <c r="AB384" s="5">
        <f>Data!B384</f>
        <v>-0.98848199999999997</v>
      </c>
      <c r="AC384" s="26" t="e">
        <f t="shared" si="1"/>
        <v>#N/A</v>
      </c>
    </row>
    <row r="385" spans="1:29" ht="14" x14ac:dyDescent="0.1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25">
        <f>Data!A385</f>
        <v>44214</v>
      </c>
      <c r="AB385" s="5">
        <f>Data!B385</f>
        <v>-1.0083420000000001</v>
      </c>
      <c r="AC385" s="26" t="e">
        <f t="shared" si="1"/>
        <v>#N/A</v>
      </c>
    </row>
    <row r="386" spans="1:29" ht="14" x14ac:dyDescent="0.1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25">
        <f>Data!A386</f>
        <v>44215</v>
      </c>
      <c r="AB386" s="5">
        <f>Data!B386</f>
        <v>-1.027293</v>
      </c>
      <c r="AC386" s="26" t="e">
        <f t="shared" si="1"/>
        <v>#N/A</v>
      </c>
    </row>
    <row r="387" spans="1:29" ht="14" x14ac:dyDescent="0.1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25">
        <f>Data!A387</f>
        <v>44216</v>
      </c>
      <c r="AB387" s="5">
        <f>Data!B387</f>
        <v>-1.0456030000000001</v>
      </c>
      <c r="AC387" s="26" t="e">
        <f t="shared" si="1"/>
        <v>#N/A</v>
      </c>
    </row>
    <row r="388" spans="1:29" ht="14" x14ac:dyDescent="0.1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25">
        <f>Data!A388</f>
        <v>44217</v>
      </c>
      <c r="AB388" s="5">
        <f>Data!B388</f>
        <v>-1.063555</v>
      </c>
      <c r="AC388" s="26" t="e">
        <f t="shared" si="1"/>
        <v>#N/A</v>
      </c>
    </row>
    <row r="389" spans="1:29" ht="14" x14ac:dyDescent="0.1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25">
        <f>Data!A389</f>
        <v>44218</v>
      </c>
      <c r="AB389" s="5">
        <f>Data!B389</f>
        <v>-1.0814090000000001</v>
      </c>
      <c r="AC389" s="26" t="e">
        <f t="shared" si="1"/>
        <v>#N/A</v>
      </c>
    </row>
    <row r="390" spans="1:29" ht="14" x14ac:dyDescent="0.1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25">
        <f>Data!A390</f>
        <v>44219</v>
      </c>
      <c r="AB390" s="5">
        <f>Data!B390</f>
        <v>-1.09937</v>
      </c>
      <c r="AC390" s="26" t="e">
        <f t="shared" si="1"/>
        <v>#N/A</v>
      </c>
    </row>
    <row r="391" spans="1:29" ht="14" x14ac:dyDescent="0.1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25">
        <f>Data!A391</f>
        <v>44220</v>
      </c>
      <c r="AB391" s="5">
        <f>Data!B391</f>
        <v>-1.117567</v>
      </c>
      <c r="AC391" s="26" t="e">
        <f t="shared" si="1"/>
        <v>#N/A</v>
      </c>
    </row>
    <row r="392" spans="1:29" ht="14" x14ac:dyDescent="0.1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25">
        <f>Data!A392</f>
        <v>44221</v>
      </c>
      <c r="AB392" s="5">
        <f>Data!B392</f>
        <v>-1.1360349999999999</v>
      </c>
      <c r="AC392" s="26" t="e">
        <f t="shared" si="1"/>
        <v>#N/A</v>
      </c>
    </row>
    <row r="393" spans="1:29" ht="14" x14ac:dyDescent="0.1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25">
        <f>Data!A393</f>
        <v>44222</v>
      </c>
      <c r="AB393" s="5">
        <f>Data!B393</f>
        <v>-1.1547069999999999</v>
      </c>
      <c r="AC393" s="26" t="e">
        <f t="shared" si="1"/>
        <v>#N/A</v>
      </c>
    </row>
    <row r="394" spans="1:29" ht="14" x14ac:dyDescent="0.1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25">
        <f>Data!A394</f>
        <v>44223</v>
      </c>
      <c r="AB394" s="5">
        <f>Data!B394</f>
        <v>-1.1734290000000001</v>
      </c>
      <c r="AC394" s="26" t="e">
        <f t="shared" si="1"/>
        <v>#N/A</v>
      </c>
    </row>
    <row r="395" spans="1:29" ht="14" x14ac:dyDescent="0.1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25">
        <f>Data!A395</f>
        <v>44224</v>
      </c>
      <c r="AB395" s="5">
        <f>Data!B395</f>
        <v>-1.1919850000000001</v>
      </c>
      <c r="AC395" s="26" t="e">
        <f t="shared" si="1"/>
        <v>#N/A</v>
      </c>
    </row>
    <row r="396" spans="1:29" ht="14" x14ac:dyDescent="0.1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25">
        <f>Data!A396</f>
        <v>44225</v>
      </c>
      <c r="AB396" s="5">
        <f>Data!B396</f>
        <v>-1.2101379999999999</v>
      </c>
      <c r="AC396" s="26" t="e">
        <f t="shared" si="1"/>
        <v>#N/A</v>
      </c>
    </row>
    <row r="397" spans="1:29" ht="14" x14ac:dyDescent="0.1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25">
        <f>Data!A397</f>
        <v>44226</v>
      </c>
      <c r="AB397" s="5">
        <f>Data!B397</f>
        <v>-1.2276819999999999</v>
      </c>
      <c r="AC397" s="26" t="e">
        <f t="shared" si="1"/>
        <v>#N/A</v>
      </c>
    </row>
    <row r="398" spans="1:29" ht="14" x14ac:dyDescent="0.1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25">
        <f>Data!A398</f>
        <v>44227</v>
      </c>
      <c r="AB398" s="5">
        <f>Data!B398</f>
        <v>-1.244496</v>
      </c>
      <c r="AC398" s="26" t="e">
        <f t="shared" si="1"/>
        <v>#N/A</v>
      </c>
    </row>
    <row r="399" spans="1:29" ht="14" x14ac:dyDescent="0.1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25">
        <f>Data!A399</f>
        <v>44228</v>
      </c>
      <c r="AB399" s="5">
        <f>Data!B399</f>
        <v>-1.260578</v>
      </c>
      <c r="AC399" s="26" t="e">
        <f t="shared" si="1"/>
        <v>#N/A</v>
      </c>
    </row>
    <row r="400" spans="1:29" ht="14" x14ac:dyDescent="0.1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25">
        <f>Data!A400</f>
        <v>44229</v>
      </c>
      <c r="AB400" s="5">
        <f>Data!B400</f>
        <v>-1.2760549999999999</v>
      </c>
      <c r="AC400" s="26" t="e">
        <f t="shared" si="1"/>
        <v>#N/A</v>
      </c>
    </row>
    <row r="401" spans="1:29" ht="14" x14ac:dyDescent="0.1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25">
        <f>Data!A401</f>
        <v>44230</v>
      </c>
      <c r="AB401" s="5">
        <f>Data!B401</f>
        <v>-1.2911550000000001</v>
      </c>
      <c r="AC401" s="26" t="e">
        <f t="shared" si="1"/>
        <v>#N/A</v>
      </c>
    </row>
    <row r="402" spans="1:29" ht="14" x14ac:dyDescent="0.1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25">
        <f>Data!A402</f>
        <v>44231</v>
      </c>
      <c r="AB402" s="5">
        <f>Data!B402</f>
        <v>-1.3061529999999999</v>
      </c>
      <c r="AC402" s="26" t="e">
        <f t="shared" si="1"/>
        <v>#N/A</v>
      </c>
    </row>
    <row r="403" spans="1:29" ht="14" x14ac:dyDescent="0.1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25">
        <f>Data!A403</f>
        <v>44232</v>
      </c>
      <c r="AB403" s="5">
        <f>Data!B403</f>
        <v>-1.321307</v>
      </c>
      <c r="AC403" s="26" t="e">
        <f t="shared" si="1"/>
        <v>#N/A</v>
      </c>
    </row>
    <row r="404" spans="1:29" ht="14" x14ac:dyDescent="0.1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25">
        <f>Data!A404</f>
        <v>44233</v>
      </c>
      <c r="AB404" s="5">
        <f>Data!B404</f>
        <v>-1.336792</v>
      </c>
      <c r="AC404" s="26" t="e">
        <f t="shared" si="1"/>
        <v>#N/A</v>
      </c>
    </row>
    <row r="405" spans="1:29" ht="14" x14ac:dyDescent="0.1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25">
        <f>Data!A405</f>
        <v>44234</v>
      </c>
      <c r="AB405" s="5">
        <f>Data!B405</f>
        <v>-1.3526530000000001</v>
      </c>
      <c r="AC405" s="26" t="e">
        <f t="shared" si="1"/>
        <v>#N/A</v>
      </c>
    </row>
    <row r="406" spans="1:29" ht="14" x14ac:dyDescent="0.1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25">
        <f>Data!A406</f>
        <v>44235</v>
      </c>
      <c r="AB406" s="5">
        <f>Data!B406</f>
        <v>-1.3687910000000001</v>
      </c>
      <c r="AC406" s="26" t="e">
        <f t="shared" si="1"/>
        <v>#N/A</v>
      </c>
    </row>
    <row r="407" spans="1:29" ht="14" x14ac:dyDescent="0.1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25">
        <f>Data!A407</f>
        <v>44236</v>
      </c>
      <c r="AB407" s="5">
        <f>Data!B407</f>
        <v>-1.3849769999999999</v>
      </c>
      <c r="AC407" s="26" t="e">
        <f t="shared" si="1"/>
        <v>#N/A</v>
      </c>
    </row>
    <row r="408" spans="1:29" ht="14" x14ac:dyDescent="0.1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25">
        <f>Data!A408</f>
        <v>44237</v>
      </c>
      <c r="AB408" s="5">
        <f>Data!B408</f>
        <v>-1.4008989999999999</v>
      </c>
      <c r="AC408" s="26" t="e">
        <f t="shared" si="1"/>
        <v>#N/A</v>
      </c>
    </row>
    <row r="409" spans="1:29" ht="14" x14ac:dyDescent="0.1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25">
        <f>Data!A409</f>
        <v>44238</v>
      </c>
      <c r="AB409" s="5">
        <f>Data!B409</f>
        <v>-1.4162129999999999</v>
      </c>
      <c r="AC409" s="26" t="e">
        <f t="shared" si="1"/>
        <v>#N/A</v>
      </c>
    </row>
    <row r="410" spans="1:29" ht="14" x14ac:dyDescent="0.1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25">
        <f>Data!A410</f>
        <v>44239</v>
      </c>
      <c r="AB410" s="5">
        <f>Data!B410</f>
        <v>-1.4306080000000001</v>
      </c>
      <c r="AC410" s="26" t="e">
        <f t="shared" si="1"/>
        <v>#N/A</v>
      </c>
    </row>
    <row r="411" spans="1:29" ht="14" x14ac:dyDescent="0.1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25">
        <f>Data!A411</f>
        <v>44240</v>
      </c>
      <c r="AB411" s="5">
        <f>Data!B411</f>
        <v>-1.4438489999999999</v>
      </c>
      <c r="AC411" s="26" t="e">
        <f t="shared" si="1"/>
        <v>#N/A</v>
      </c>
    </row>
    <row r="412" spans="1:29" ht="14" x14ac:dyDescent="0.1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25">
        <f>Data!A412</f>
        <v>44241</v>
      </c>
      <c r="AB412" s="5">
        <f>Data!B412</f>
        <v>-1.4558059999999999</v>
      </c>
      <c r="AC412" s="26" t="e">
        <f t="shared" si="1"/>
        <v>#N/A</v>
      </c>
    </row>
    <row r="413" spans="1:29" ht="14" x14ac:dyDescent="0.1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25">
        <f>Data!A413</f>
        <v>44242</v>
      </c>
      <c r="AB413" s="5">
        <f>Data!B413</f>
        <v>-1.466453</v>
      </c>
      <c r="AC413" s="26" t="e">
        <f t="shared" si="1"/>
        <v>#N/A</v>
      </c>
    </row>
    <row r="414" spans="1:29" ht="14" x14ac:dyDescent="0.1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25">
        <f>Data!A414</f>
        <v>44243</v>
      </c>
      <c r="AB414" s="5">
        <f>Data!B414</f>
        <v>-1.4758629999999999</v>
      </c>
      <c r="AC414" s="26" t="e">
        <f t="shared" si="1"/>
        <v>#N/A</v>
      </c>
    </row>
    <row r="415" spans="1:29" ht="14" x14ac:dyDescent="0.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25">
        <f>Data!A415</f>
        <v>44244</v>
      </c>
      <c r="AB415" s="5">
        <f>Data!B415</f>
        <v>-1.4841759999999999</v>
      </c>
      <c r="AC415" s="26" t="e">
        <f t="shared" si="1"/>
        <v>#N/A</v>
      </c>
    </row>
    <row r="416" spans="1:29" ht="14" x14ac:dyDescent="0.1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25">
        <f>Data!A416</f>
        <v>44245</v>
      </c>
      <c r="AB416" s="5">
        <f>Data!B416</f>
        <v>-1.4915719999999999</v>
      </c>
      <c r="AC416" s="26" t="e">
        <f t="shared" si="1"/>
        <v>#N/A</v>
      </c>
    </row>
    <row r="417" spans="1:29" ht="14" x14ac:dyDescent="0.1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25">
        <f>Data!A417</f>
        <v>44246</v>
      </c>
      <c r="AB417" s="5">
        <f>Data!B417</f>
        <v>-1.4982359999999999</v>
      </c>
      <c r="AC417" s="26" t="e">
        <f t="shared" si="1"/>
        <v>#N/A</v>
      </c>
    </row>
    <row r="418" spans="1:29" ht="14" x14ac:dyDescent="0.1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25">
        <f>Data!A418</f>
        <v>44247</v>
      </c>
      <c r="AB418" s="5">
        <f>Data!B418</f>
        <v>-1.5043310000000001</v>
      </c>
      <c r="AC418" s="26" t="e">
        <f t="shared" si="1"/>
        <v>#N/A</v>
      </c>
    </row>
    <row r="419" spans="1:29" ht="14" x14ac:dyDescent="0.1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25">
        <f>Data!A419</f>
        <v>44248</v>
      </c>
      <c r="AB419" s="5">
        <f>Data!B419</f>
        <v>-1.5099670000000001</v>
      </c>
      <c r="AC419" s="26" t="e">
        <f t="shared" si="1"/>
        <v>#N/A</v>
      </c>
    </row>
    <row r="420" spans="1:29" ht="14" x14ac:dyDescent="0.1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25">
        <f>Data!A420</f>
        <v>44249</v>
      </c>
      <c r="AB420" s="5">
        <f>Data!B420</f>
        <v>-1.515188</v>
      </c>
      <c r="AC420" s="26" t="e">
        <f t="shared" si="1"/>
        <v>#N/A</v>
      </c>
    </row>
    <row r="421" spans="1:29" ht="14" x14ac:dyDescent="0.1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25">
        <f>Data!A421</f>
        <v>44250</v>
      </c>
      <c r="AB421" s="5">
        <f>Data!B421</f>
        <v>-1.5199579999999999</v>
      </c>
      <c r="AC421" s="26" t="e">
        <f t="shared" si="1"/>
        <v>#N/A</v>
      </c>
    </row>
    <row r="422" spans="1:29" ht="14" x14ac:dyDescent="0.1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25">
        <f>Data!A422</f>
        <v>44251</v>
      </c>
      <c r="AB422" s="5">
        <f>Data!B422</f>
        <v>-1.524167</v>
      </c>
      <c r="AC422" s="26" t="e">
        <f t="shared" si="1"/>
        <v>#N/A</v>
      </c>
    </row>
    <row r="423" spans="1:29" ht="14" x14ac:dyDescent="0.1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25">
        <f>Data!A423</f>
        <v>44252</v>
      </c>
      <c r="AB423" s="5">
        <f>Data!B423</f>
        <v>-1.527649</v>
      </c>
      <c r="AC423" s="26" t="e">
        <f t="shared" si="1"/>
        <v>#N/A</v>
      </c>
    </row>
    <row r="424" spans="1:29" ht="14" x14ac:dyDescent="0.1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25">
        <f>Data!A424</f>
        <v>44253</v>
      </c>
      <c r="AB424" s="5">
        <f>Data!B424</f>
        <v>-1.5302180000000001</v>
      </c>
      <c r="AC424" s="26" t="e">
        <f t="shared" si="1"/>
        <v>#N/A</v>
      </c>
    </row>
    <row r="425" spans="1:29" ht="14" x14ac:dyDescent="0.1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25">
        <f>Data!A425</f>
        <v>44254</v>
      </c>
      <c r="AB425" s="5">
        <f>Data!B425</f>
        <v>-1.531725</v>
      </c>
      <c r="AC425" s="26" t="e">
        <f t="shared" si="1"/>
        <v>#N/A</v>
      </c>
    </row>
    <row r="426" spans="1:29" ht="14" x14ac:dyDescent="0.1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25">
        <f>Data!A426</f>
        <v>44255</v>
      </c>
      <c r="AB426" s="5">
        <f>Data!B426</f>
        <v>-1.532116</v>
      </c>
      <c r="AC426" s="26" t="e">
        <f t="shared" si="1"/>
        <v>#N/A</v>
      </c>
    </row>
    <row r="427" spans="1:29" ht="14" x14ac:dyDescent="0.1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25">
        <f>Data!A427</f>
        <v>44256</v>
      </c>
      <c r="AB427" s="5">
        <f>Data!B427</f>
        <v>-1.5314760000000001</v>
      </c>
      <c r="AC427" s="26" t="e">
        <f t="shared" si="1"/>
        <v>#N/A</v>
      </c>
    </row>
    <row r="428" spans="1:29" ht="14" x14ac:dyDescent="0.1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25">
        <f>Data!A428</f>
        <v>44257</v>
      </c>
      <c r="AB428" s="5">
        <f>Data!B428</f>
        <v>-1.5300499999999999</v>
      </c>
      <c r="AC428" s="26" t="e">
        <f t="shared" si="1"/>
        <v>#N/A</v>
      </c>
    </row>
    <row r="429" spans="1:29" ht="14" x14ac:dyDescent="0.1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25">
        <f>Data!A429</f>
        <v>44258</v>
      </c>
      <c r="AB429" s="5">
        <f>Data!B429</f>
        <v>-1.5282119999999999</v>
      </c>
      <c r="AC429" s="26" t="e">
        <f t="shared" si="1"/>
        <v>#N/A</v>
      </c>
    </row>
    <row r="430" spans="1:29" ht="14" x14ac:dyDescent="0.1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25">
        <f>Data!A430</f>
        <v>44259</v>
      </c>
      <c r="AB430" s="5">
        <f>Data!B430</f>
        <v>-1.526402</v>
      </c>
      <c r="AC430" s="26" t="e">
        <f t="shared" si="1"/>
        <v>#N/A</v>
      </c>
    </row>
    <row r="431" spans="1:29" ht="14" x14ac:dyDescent="0.1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25">
        <f>Data!A431</f>
        <v>44260</v>
      </c>
      <c r="AB431" s="5">
        <f>Data!B431</f>
        <v>-1.5250360000000001</v>
      </c>
      <c r="AC431" s="26" t="e">
        <f t="shared" si="1"/>
        <v>#N/A</v>
      </c>
    </row>
    <row r="432" spans="1:29" ht="14" x14ac:dyDescent="0.1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25">
        <f>Data!A432</f>
        <v>44261</v>
      </c>
      <c r="AB432" s="5">
        <f>Data!B432</f>
        <v>-1.5244249999999999</v>
      </c>
      <c r="AC432" s="26" t="e">
        <f t="shared" si="1"/>
        <v>#N/A</v>
      </c>
    </row>
    <row r="433" spans="1:29" ht="14" x14ac:dyDescent="0.1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25">
        <f>Data!A433</f>
        <v>44262</v>
      </c>
      <c r="AB433" s="5">
        <f>Data!B433</f>
        <v>-1.524721</v>
      </c>
      <c r="AC433" s="26" t="e">
        <f t="shared" si="1"/>
        <v>#N/A</v>
      </c>
    </row>
    <row r="434" spans="1:29" ht="14" x14ac:dyDescent="0.1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25">
        <f>Data!A434</f>
        <v>44263</v>
      </c>
      <c r="AB434" s="5">
        <f>Data!B434</f>
        <v>-1.525901</v>
      </c>
      <c r="AC434" s="26" t="e">
        <f t="shared" si="1"/>
        <v>#N/A</v>
      </c>
    </row>
    <row r="435" spans="1:29" ht="14" x14ac:dyDescent="0.1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25">
        <f>Data!A435</f>
        <v>44264</v>
      </c>
      <c r="AB435" s="5">
        <f>Data!B435</f>
        <v>-1.5277769999999999</v>
      </c>
      <c r="AC435" s="26" t="e">
        <f t="shared" si="1"/>
        <v>#N/A</v>
      </c>
    </row>
    <row r="436" spans="1:29" ht="14" x14ac:dyDescent="0.1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25">
        <f>Data!A436</f>
        <v>44265</v>
      </c>
      <c r="AB436" s="5">
        <f>Data!B436</f>
        <v>-1.530041</v>
      </c>
      <c r="AC436" s="26" t="e">
        <f t="shared" si="1"/>
        <v>#N/A</v>
      </c>
    </row>
    <row r="437" spans="1:29" ht="14" x14ac:dyDescent="0.1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25">
        <f>Data!A437</f>
        <v>44266</v>
      </c>
      <c r="AB437" s="5">
        <f>Data!B437</f>
        <v>-1.532319</v>
      </c>
      <c r="AC437" s="26" t="e">
        <f t="shared" si="1"/>
        <v>#N/A</v>
      </c>
    </row>
    <row r="438" spans="1:29" ht="14" x14ac:dyDescent="0.1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25">
        <f>Data!A438</f>
        <v>44267</v>
      </c>
      <c r="AB438" s="5">
        <f>Data!B438</f>
        <v>-1.5342279999999999</v>
      </c>
      <c r="AC438" s="26" t="e">
        <f t="shared" si="1"/>
        <v>#N/A</v>
      </c>
    </row>
    <row r="439" spans="1:29" ht="14" x14ac:dyDescent="0.1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25">
        <f>Data!A439</f>
        <v>44268</v>
      </c>
      <c r="AB439" s="5">
        <f>Data!B439</f>
        <v>-1.5354300000000001</v>
      </c>
      <c r="AC439" s="26" t="e">
        <f t="shared" si="1"/>
        <v>#N/A</v>
      </c>
    </row>
    <row r="440" spans="1:29" ht="14" x14ac:dyDescent="0.1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25">
        <f>Data!A440</f>
        <v>44269</v>
      </c>
      <c r="AB440" s="5">
        <f>Data!B440</f>
        <v>-1.53566</v>
      </c>
      <c r="AC440" s="26" t="e">
        <f t="shared" si="1"/>
        <v>#N/A</v>
      </c>
    </row>
    <row r="441" spans="1:29" ht="14" x14ac:dyDescent="0.1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25">
        <f>Data!A441</f>
        <v>44270</v>
      </c>
      <c r="AB441" s="5">
        <f>Data!B441</f>
        <v>-1.5347489999999999</v>
      </c>
      <c r="AC441" s="26" t="e">
        <f t="shared" si="1"/>
        <v>#N/A</v>
      </c>
    </row>
    <row r="442" spans="1:29" ht="14" x14ac:dyDescent="0.1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25">
        <f>Data!A442</f>
        <v>44271</v>
      </c>
      <c r="AB442" s="5">
        <f>Data!B442</f>
        <v>-1.5326219999999999</v>
      </c>
      <c r="AC442" s="26" t="e">
        <f t="shared" si="1"/>
        <v>#N/A</v>
      </c>
    </row>
    <row r="443" spans="1:29" ht="14" x14ac:dyDescent="0.1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25">
        <f>Data!A443</f>
        <v>44272</v>
      </c>
      <c r="AB443" s="5">
        <f>Data!B443</f>
        <v>-1.529282</v>
      </c>
      <c r="AC443" s="26" t="e">
        <f t="shared" si="1"/>
        <v>#N/A</v>
      </c>
    </row>
    <row r="444" spans="1:29" ht="14" x14ac:dyDescent="0.1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25">
        <f>Data!A444</f>
        <v>44273</v>
      </c>
      <c r="AB444" s="5">
        <f>Data!B444</f>
        <v>-1.524788</v>
      </c>
      <c r="AC444" s="26" t="e">
        <f t="shared" si="1"/>
        <v>#N/A</v>
      </c>
    </row>
    <row r="445" spans="1:29" ht="14" x14ac:dyDescent="0.1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25">
        <f>Data!A445</f>
        <v>44274</v>
      </c>
      <c r="AB445" s="5">
        <f>Data!B445</f>
        <v>-1.5192270000000001</v>
      </c>
      <c r="AC445" s="26" t="e">
        <f t="shared" si="1"/>
        <v>#N/A</v>
      </c>
    </row>
    <row r="446" spans="1:29" ht="14" x14ac:dyDescent="0.1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25">
        <f>Data!A446</f>
        <v>44275</v>
      </c>
      <c r="AB446" s="5">
        <f>Data!B446</f>
        <v>-1.5126850000000001</v>
      </c>
      <c r="AC446" s="26" t="e">
        <f t="shared" si="1"/>
        <v>#N/A</v>
      </c>
    </row>
    <row r="447" spans="1:29" ht="14" x14ac:dyDescent="0.1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25">
        <f>Data!A447</f>
        <v>44276</v>
      </c>
      <c r="AB447" s="5">
        <f>Data!B447</f>
        <v>-1.5052209999999999</v>
      </c>
      <c r="AC447" s="26" t="e">
        <f t="shared" si="1"/>
        <v>#N/A</v>
      </c>
    </row>
    <row r="448" spans="1:29" ht="14" x14ac:dyDescent="0.1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25">
        <f>Data!A448</f>
        <v>44277</v>
      </c>
      <c r="AB448" s="5">
        <f>Data!B448</f>
        <v>-1.496848</v>
      </c>
      <c r="AC448" s="26" t="e">
        <f t="shared" si="1"/>
        <v>#N/A</v>
      </c>
    </row>
    <row r="449" spans="1:29" ht="14" x14ac:dyDescent="0.1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25">
        <f>Data!A449</f>
        <v>44278</v>
      </c>
      <c r="AB449" s="5">
        <f>Data!B449</f>
        <v>-1.48752</v>
      </c>
      <c r="AC449" s="26" t="e">
        <f t="shared" si="1"/>
        <v>#N/A</v>
      </c>
    </row>
    <row r="450" spans="1:29" ht="14" x14ac:dyDescent="0.1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25">
        <f>Data!A450</f>
        <v>44279</v>
      </c>
      <c r="AB450" s="5">
        <f>Data!B450</f>
        <v>-1.477136</v>
      </c>
      <c r="AC450" s="26" t="e">
        <f t="shared" si="1"/>
        <v>#N/A</v>
      </c>
    </row>
    <row r="451" spans="1:29" ht="14" x14ac:dyDescent="0.1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25">
        <f>Data!A451</f>
        <v>44280</v>
      </c>
      <c r="AB451" s="5">
        <f>Data!B451</f>
        <v>-1.4655480000000001</v>
      </c>
      <c r="AC451" s="26" t="e">
        <f t="shared" si="1"/>
        <v>#N/A</v>
      </c>
    </row>
    <row r="452" spans="1:29" ht="14" x14ac:dyDescent="0.1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25">
        <f>Data!A452</f>
        <v>44281</v>
      </c>
      <c r="AB452" s="5">
        <f>Data!B452</f>
        <v>-1.4526019999999999</v>
      </c>
      <c r="AC452" s="26" t="e">
        <f t="shared" si="1"/>
        <v>#N/A</v>
      </c>
    </row>
    <row r="453" spans="1:29" ht="14" x14ac:dyDescent="0.1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25">
        <f>Data!A453</f>
        <v>44282</v>
      </c>
      <c r="AB453" s="5">
        <f>Data!B453</f>
        <v>-1.4381790000000001</v>
      </c>
      <c r="AC453" s="26" t="e">
        <f t="shared" si="1"/>
        <v>#N/A</v>
      </c>
    </row>
    <row r="454" spans="1:29" ht="14" x14ac:dyDescent="0.1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25">
        <f>Data!A454</f>
        <v>44283</v>
      </c>
      <c r="AB454" s="5">
        <f>Data!B454</f>
        <v>-1.422266</v>
      </c>
      <c r="AC454" s="26" t="e">
        <f t="shared" si="1"/>
        <v>#N/A</v>
      </c>
    </row>
    <row r="455" spans="1:29" ht="14" x14ac:dyDescent="0.1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25">
        <f>Data!A455</f>
        <v>44284</v>
      </c>
      <c r="AB455" s="5">
        <f>Data!B455</f>
        <v>-1.405008</v>
      </c>
      <c r="AC455" s="26" t="e">
        <f t="shared" si="1"/>
        <v>#N/A</v>
      </c>
    </row>
    <row r="456" spans="1:29" ht="14" x14ac:dyDescent="0.1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25">
        <f>Data!A456</f>
        <v>44285</v>
      </c>
      <c r="AB456" s="5">
        <f>Data!B456</f>
        <v>-1.386741</v>
      </c>
      <c r="AC456" s="26" t="e">
        <f t="shared" si="1"/>
        <v>#N/A</v>
      </c>
    </row>
    <row r="457" spans="1:29" ht="14" x14ac:dyDescent="0.1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25">
        <f>Data!A457</f>
        <v>44286</v>
      </c>
      <c r="AB457" s="5">
        <f>Data!B457</f>
        <v>-1.367969</v>
      </c>
      <c r="AC457" s="26" t="e">
        <f t="shared" si="1"/>
        <v>#N/A</v>
      </c>
    </row>
    <row r="458" spans="1:29" ht="14" x14ac:dyDescent="0.1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25">
        <f>Data!A458</f>
        <v>44287</v>
      </c>
      <c r="AB458" s="5">
        <f>Data!B458</f>
        <v>-1.349289</v>
      </c>
      <c r="AC458" s="26" t="e">
        <f t="shared" si="1"/>
        <v>#N/A</v>
      </c>
    </row>
    <row r="459" spans="1:29" ht="14" x14ac:dyDescent="0.1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25">
        <f>Data!A459</f>
        <v>44288</v>
      </c>
      <c r="AB459" s="5">
        <f>Data!B459</f>
        <v>-1.331288</v>
      </c>
      <c r="AC459" s="26" t="e">
        <f t="shared" si="1"/>
        <v>#N/A</v>
      </c>
    </row>
    <row r="460" spans="1:29" ht="14" x14ac:dyDescent="0.1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25">
        <f>Data!A460</f>
        <v>44289</v>
      </c>
      <c r="AB460" s="5">
        <f>Data!B460</f>
        <v>-1.314438</v>
      </c>
      <c r="AC460" s="26" t="e">
        <f t="shared" si="1"/>
        <v>#N/A</v>
      </c>
    </row>
    <row r="461" spans="1:29" ht="14" x14ac:dyDescent="0.1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25">
        <f>Data!A461</f>
        <v>44290</v>
      </c>
      <c r="AB461" s="5">
        <f>Data!B461</f>
        <v>-1.299024</v>
      </c>
      <c r="AC461" s="26" t="e">
        <f t="shared" si="1"/>
        <v>#N/A</v>
      </c>
    </row>
    <row r="462" spans="1:29" ht="14" x14ac:dyDescent="0.1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25">
        <f>Data!A462</f>
        <v>44291</v>
      </c>
      <c r="AB462" s="5">
        <f>Data!B462</f>
        <v>-1.2851250000000001</v>
      </c>
      <c r="AC462" s="26" t="e">
        <f t="shared" si="1"/>
        <v>#N/A</v>
      </c>
    </row>
    <row r="463" spans="1:29" ht="14" x14ac:dyDescent="0.1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25">
        <f>Data!A463</f>
        <v>44292</v>
      </c>
      <c r="AB463" s="5">
        <f>Data!B463</f>
        <v>-1.2726200000000001</v>
      </c>
      <c r="AC463" s="26" t="e">
        <f t="shared" si="1"/>
        <v>#N/A</v>
      </c>
    </row>
    <row r="464" spans="1:29" ht="14" x14ac:dyDescent="0.1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25">
        <f>Data!A464</f>
        <v>44293</v>
      </c>
      <c r="AB464" s="5">
        <f>Data!B464</f>
        <v>-1.2612410000000001</v>
      </c>
      <c r="AC464" s="26" t="e">
        <f t="shared" si="1"/>
        <v>#N/A</v>
      </c>
    </row>
    <row r="465" spans="1:29" ht="14" x14ac:dyDescent="0.1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25">
        <f>Data!A465</f>
        <v>44294</v>
      </c>
      <c r="AB465" s="5">
        <f>Data!B465</f>
        <v>-1.2506189999999999</v>
      </c>
      <c r="AC465" s="26" t="e">
        <f t="shared" si="1"/>
        <v>#N/A</v>
      </c>
    </row>
    <row r="466" spans="1:29" ht="14" x14ac:dyDescent="0.1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25">
        <f>Data!A466</f>
        <v>44295</v>
      </c>
      <c r="AB466" s="5">
        <f>Data!B466</f>
        <v>-1.2403470000000001</v>
      </c>
      <c r="AC466" s="26" t="e">
        <f t="shared" si="1"/>
        <v>#N/A</v>
      </c>
    </row>
    <row r="467" spans="1:29" ht="14" x14ac:dyDescent="0.1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25">
        <f>Data!A467</f>
        <v>44296</v>
      </c>
      <c r="AB467" s="5">
        <f>Data!B467</f>
        <v>-1.23003</v>
      </c>
      <c r="AC467" s="26" t="e">
        <f t="shared" si="1"/>
        <v>#N/A</v>
      </c>
    </row>
    <row r="468" spans="1:29" ht="14" x14ac:dyDescent="0.1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25">
        <f>Data!A468</f>
        <v>44297</v>
      </c>
      <c r="AB468" s="5">
        <f>Data!B468</f>
        <v>-1.219319</v>
      </c>
      <c r="AC468" s="26" t="e">
        <f t="shared" si="1"/>
        <v>#N/A</v>
      </c>
    </row>
    <row r="469" spans="1:29" ht="14" x14ac:dyDescent="0.1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25">
        <f>Data!A469</f>
        <v>44298</v>
      </c>
      <c r="AB469" s="5">
        <f>Data!B469</f>
        <v>-1.2079390000000001</v>
      </c>
      <c r="AC469" s="26" t="e">
        <f t="shared" si="1"/>
        <v>#N/A</v>
      </c>
    </row>
    <row r="470" spans="1:29" ht="14" x14ac:dyDescent="0.1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25">
        <f>Data!A470</f>
        <v>44299</v>
      </c>
      <c r="AB470" s="5">
        <f>Data!B470</f>
        <v>-1.1956990000000001</v>
      </c>
      <c r="AC470" s="26" t="e">
        <f t="shared" si="1"/>
        <v>#N/A</v>
      </c>
    </row>
    <row r="471" spans="1:29" ht="14" x14ac:dyDescent="0.1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25">
        <f>Data!A471</f>
        <v>44300</v>
      </c>
      <c r="AB471" s="5">
        <f>Data!B471</f>
        <v>-1.182483</v>
      </c>
      <c r="AC471" s="26" t="e">
        <f t="shared" si="1"/>
        <v>#N/A</v>
      </c>
    </row>
    <row r="472" spans="1:29" ht="14" x14ac:dyDescent="0.1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25">
        <f>Data!A472</f>
        <v>44301</v>
      </c>
      <c r="AB472" s="5">
        <f>Data!B472</f>
        <v>-1.1682360000000001</v>
      </c>
      <c r="AC472" s="26" t="e">
        <f t="shared" si="1"/>
        <v>#N/A</v>
      </c>
    </row>
    <row r="473" spans="1:29" ht="14" x14ac:dyDescent="0.1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25">
        <f>Data!A473</f>
        <v>44302</v>
      </c>
      <c r="AB473" s="5">
        <f>Data!B473</f>
        <v>-1.1529419999999999</v>
      </c>
      <c r="AC473" s="26" t="e">
        <f t="shared" si="1"/>
        <v>#N/A</v>
      </c>
    </row>
    <row r="474" spans="1:29" ht="14" x14ac:dyDescent="0.1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25">
        <f>Data!A474</f>
        <v>44303</v>
      </c>
      <c r="AB474" s="5">
        <f>Data!B474</f>
        <v>-1.1365970000000001</v>
      </c>
      <c r="AC474" s="26" t="e">
        <f t="shared" si="1"/>
        <v>#N/A</v>
      </c>
    </row>
    <row r="475" spans="1:29" ht="14" x14ac:dyDescent="0.1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25">
        <f>Data!A475</f>
        <v>44304</v>
      </c>
      <c r="AB475" s="5">
        <f>Data!B475</f>
        <v>-1.1191850000000001</v>
      </c>
      <c r="AC475" s="26" t="e">
        <f t="shared" si="1"/>
        <v>#N/A</v>
      </c>
    </row>
    <row r="476" spans="1:29" ht="14" x14ac:dyDescent="0.1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25">
        <f>Data!A476</f>
        <v>44305</v>
      </c>
      <c r="AB476" s="5">
        <f>Data!B476</f>
        <v>-1.10066</v>
      </c>
      <c r="AC476" s="26" t="e">
        <f t="shared" si="1"/>
        <v>#N/A</v>
      </c>
    </row>
    <row r="477" spans="1:29" ht="14" x14ac:dyDescent="0.1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25">
        <f>Data!A477</f>
        <v>44306</v>
      </c>
      <c r="AB477" s="5">
        <f>Data!B477</f>
        <v>-1.080932</v>
      </c>
      <c r="AC477" s="26" t="e">
        <f t="shared" si="1"/>
        <v>#N/A</v>
      </c>
    </row>
    <row r="478" spans="1:29" ht="14" x14ac:dyDescent="0.1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25">
        <f>Data!A478</f>
        <v>44307</v>
      </c>
      <c r="AB478" s="5">
        <f>Data!B478</f>
        <v>-1.0598669999999999</v>
      </c>
      <c r="AC478" s="26" t="e">
        <f t="shared" si="1"/>
        <v>#N/A</v>
      </c>
    </row>
    <row r="479" spans="1:29" ht="14" x14ac:dyDescent="0.1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25">
        <f>Data!A479</f>
        <v>44308</v>
      </c>
      <c r="AB479" s="5">
        <f>Data!B479</f>
        <v>-1.0373019999999999</v>
      </c>
      <c r="AC479" s="26" t="e">
        <f t="shared" si="1"/>
        <v>#N/A</v>
      </c>
    </row>
    <row r="480" spans="1:29" ht="14" x14ac:dyDescent="0.1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25">
        <f>Data!A480</f>
        <v>44309</v>
      </c>
      <c r="AB480" s="5">
        <f>Data!B480</f>
        <v>-1.0130699999999999</v>
      </c>
      <c r="AC480" s="26" t="e">
        <f t="shared" si="1"/>
        <v>#N/A</v>
      </c>
    </row>
    <row r="481" spans="1:29" ht="14" x14ac:dyDescent="0.1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25">
        <f>Data!A481</f>
        <v>44310</v>
      </c>
      <c r="AB481" s="5">
        <f>Data!B481</f>
        <v>-0.98705100000000001</v>
      </c>
      <c r="AC481" s="26" t="e">
        <f t="shared" si="1"/>
        <v>#N/A</v>
      </c>
    </row>
    <row r="482" spans="1:29" ht="14" x14ac:dyDescent="0.1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25">
        <f>Data!A482</f>
        <v>44311</v>
      </c>
      <c r="AB482" s="5">
        <f>Data!B482</f>
        <v>-0.95923400000000003</v>
      </c>
      <c r="AC482" s="26" t="e">
        <f t="shared" si="1"/>
        <v>#N/A</v>
      </c>
    </row>
    <row r="483" spans="1:29" ht="14" x14ac:dyDescent="0.1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25">
        <f>Data!A483</f>
        <v>44312</v>
      </c>
      <c r="AB483" s="5">
        <f>Data!B483</f>
        <v>-0.92977600000000005</v>
      </c>
      <c r="AC483" s="26" t="e">
        <f t="shared" si="1"/>
        <v>#N/A</v>
      </c>
    </row>
    <row r="484" spans="1:29" ht="14" x14ac:dyDescent="0.1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25">
        <f>Data!A484</f>
        <v>44313</v>
      </c>
      <c r="AB484" s="5">
        <f>Data!B484</f>
        <v>-0.89904600000000001</v>
      </c>
      <c r="AC484" s="26" t="e">
        <f t="shared" si="1"/>
        <v>#N/A</v>
      </c>
    </row>
    <row r="485" spans="1:29" ht="14" x14ac:dyDescent="0.1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25">
        <f>Data!A485</f>
        <v>44314</v>
      </c>
      <c r="AB485" s="5">
        <f>Data!B485</f>
        <v>-0.86761999999999995</v>
      </c>
      <c r="AC485" s="26" t="e">
        <f t="shared" si="1"/>
        <v>#N/A</v>
      </c>
    </row>
    <row r="486" spans="1:29" ht="14" x14ac:dyDescent="0.1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25">
        <f>Data!A486</f>
        <v>44315</v>
      </c>
      <c r="AB486" s="5">
        <f>Data!B486</f>
        <v>-0.83620799999999995</v>
      </c>
      <c r="AC486" s="26" t="e">
        <f t="shared" si="1"/>
        <v>#N/A</v>
      </c>
    </row>
    <row r="487" spans="1:29" ht="14" x14ac:dyDescent="0.1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25">
        <f>Data!A487</f>
        <v>44316</v>
      </c>
      <c r="AB487" s="5">
        <f>Data!B487</f>
        <v>-0.80554000000000003</v>
      </c>
      <c r="AC487" s="26" t="e">
        <f t="shared" si="1"/>
        <v>#N/A</v>
      </c>
    </row>
    <row r="488" spans="1:29" ht="14" x14ac:dyDescent="0.1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25">
        <f>Data!A488</f>
        <v>44317</v>
      </c>
      <c r="AB488" s="5">
        <f>Data!B488</f>
        <v>-0.77624499999999996</v>
      </c>
      <c r="AC488" s="26" t="e">
        <f t="shared" si="1"/>
        <v>#N/A</v>
      </c>
    </row>
    <row r="489" spans="1:29" ht="14" x14ac:dyDescent="0.1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25">
        <f>Data!A489</f>
        <v>44318</v>
      </c>
      <c r="AB489" s="5">
        <f>Data!B489</f>
        <v>-0.748753</v>
      </c>
      <c r="AC489" s="26" t="e">
        <f t="shared" si="1"/>
        <v>#N/A</v>
      </c>
    </row>
    <row r="490" spans="1:29" ht="14" x14ac:dyDescent="0.1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25">
        <f>Data!A490</f>
        <v>44319</v>
      </c>
      <c r="AB490" s="5">
        <f>Data!B490</f>
        <v>-0.72326699999999999</v>
      </c>
      <c r="AC490" s="26" t="e">
        <f t="shared" si="1"/>
        <v>#N/A</v>
      </c>
    </row>
    <row r="491" spans="1:29" ht="14" x14ac:dyDescent="0.1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25">
        <f>Data!A491</f>
        <v>44320</v>
      </c>
      <c r="AB491" s="5">
        <f>Data!B491</f>
        <v>-0.699762</v>
      </c>
      <c r="AC491" s="26" t="e">
        <f t="shared" si="1"/>
        <v>#N/A</v>
      </c>
    </row>
    <row r="492" spans="1:29" ht="14" x14ac:dyDescent="0.1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25">
        <f>Data!A492</f>
        <v>44321</v>
      </c>
      <c r="AB492" s="5">
        <f>Data!B492</f>
        <v>-0.67803999999999998</v>
      </c>
      <c r="AC492" s="26" t="e">
        <f t="shared" si="1"/>
        <v>#N/A</v>
      </c>
    </row>
    <row r="493" spans="1:29" ht="14" x14ac:dyDescent="0.1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25">
        <f>Data!A493</f>
        <v>44322</v>
      </c>
      <c r="AB493" s="5">
        <f>Data!B493</f>
        <v>-0.65777799999999997</v>
      </c>
      <c r="AC493" s="26" t="e">
        <f t="shared" si="1"/>
        <v>#N/A</v>
      </c>
    </row>
    <row r="494" spans="1:29" ht="14" x14ac:dyDescent="0.1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25">
        <f>Data!A494</f>
        <v>44323</v>
      </c>
      <c r="AB494" s="5">
        <f>Data!B494</f>
        <v>-0.63858599999999999</v>
      </c>
      <c r="AC494" s="26" t="e">
        <f t="shared" si="1"/>
        <v>#N/A</v>
      </c>
    </row>
    <row r="495" spans="1:29" ht="14" x14ac:dyDescent="0.1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25">
        <f>Data!A495</f>
        <v>44324</v>
      </c>
      <c r="AB495" s="5">
        <f>Data!B495</f>
        <v>-0.620062</v>
      </c>
      <c r="AC495" s="26" t="e">
        <f t="shared" si="1"/>
        <v>#N/A</v>
      </c>
    </row>
    <row r="496" spans="1:29" ht="14" x14ac:dyDescent="0.1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25">
        <f>Data!A496</f>
        <v>44325</v>
      </c>
      <c r="AB496" s="5">
        <f>Data!B496</f>
        <v>-0.60182899999999995</v>
      </c>
      <c r="AC496" s="26" t="e">
        <f t="shared" si="1"/>
        <v>#N/A</v>
      </c>
    </row>
    <row r="497" spans="1:29" ht="14" x14ac:dyDescent="0.1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25">
        <f>Data!A497</f>
        <v>44326</v>
      </c>
      <c r="AB497" s="5">
        <f>Data!B497</f>
        <v>-0.58355999999999997</v>
      </c>
      <c r="AC497" s="26" t="e">
        <f t="shared" si="1"/>
        <v>#N/A</v>
      </c>
    </row>
    <row r="498" spans="1:29" ht="14" x14ac:dyDescent="0.1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25">
        <f>Data!A498</f>
        <v>44327</v>
      </c>
      <c r="AB498" s="5">
        <f>Data!B498</f>
        <v>-0.56499500000000002</v>
      </c>
      <c r="AC498" s="26" t="e">
        <f t="shared" si="1"/>
        <v>#N/A</v>
      </c>
    </row>
    <row r="499" spans="1:29" ht="14" x14ac:dyDescent="0.1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25">
        <f>Data!A499</f>
        <v>44328</v>
      </c>
      <c r="AB499" s="5">
        <f>Data!B499</f>
        <v>-0.54593899999999995</v>
      </c>
      <c r="AC499" s="26" t="e">
        <f t="shared" si="1"/>
        <v>#N/A</v>
      </c>
    </row>
    <row r="500" spans="1:29" ht="14" x14ac:dyDescent="0.1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25">
        <f>Data!A500</f>
        <v>44329</v>
      </c>
      <c r="AB500" s="5">
        <f>Data!B500</f>
        <v>-0.526258</v>
      </c>
      <c r="AC500" s="26" t="e">
        <f t="shared" si="1"/>
        <v>#N/A</v>
      </c>
    </row>
    <row r="501" spans="1:29" ht="14" x14ac:dyDescent="0.1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25">
        <f>Data!A501</f>
        <v>44330</v>
      </c>
      <c r="AB501" s="5">
        <f>Data!B501</f>
        <v>-0.50585500000000005</v>
      </c>
      <c r="AC501" s="26" t="e">
        <f t="shared" si="1"/>
        <v>#N/A</v>
      </c>
    </row>
    <row r="502" spans="1:29" ht="14" x14ac:dyDescent="0.1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25">
        <f>Data!A502</f>
        <v>44331</v>
      </c>
      <c r="AB502" s="5">
        <f>Data!B502</f>
        <v>-0.48465000000000003</v>
      </c>
      <c r="AC502" s="26" t="e">
        <f t="shared" si="1"/>
        <v>#N/A</v>
      </c>
    </row>
    <row r="503" spans="1:29" ht="14" x14ac:dyDescent="0.1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25">
        <f>Data!A503</f>
        <v>44332</v>
      </c>
      <c r="AB503" s="5">
        <f>Data!B503</f>
        <v>-0.46255600000000002</v>
      </c>
      <c r="AC503" s="26" t="e">
        <f t="shared" si="1"/>
        <v>#N/A</v>
      </c>
    </row>
    <row r="504" spans="1:29" ht="14" x14ac:dyDescent="0.1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25">
        <f>Data!A504</f>
        <v>44333</v>
      </c>
      <c r="AB504" s="5">
        <f>Data!B504</f>
        <v>-0.43946200000000002</v>
      </c>
      <c r="AC504" s="26" t="e">
        <f t="shared" si="1"/>
        <v>#N/A</v>
      </c>
    </row>
    <row r="505" spans="1:29" ht="14" x14ac:dyDescent="0.1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25">
        <f>Data!A505</f>
        <v>44334</v>
      </c>
      <c r="AB505" s="5">
        <f>Data!B505</f>
        <v>-0.41521799999999998</v>
      </c>
      <c r="AC505" s="26" t="e">
        <f t="shared" si="1"/>
        <v>#N/A</v>
      </c>
    </row>
    <row r="506" spans="1:29" ht="14" x14ac:dyDescent="0.1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25">
        <f>Data!A506</f>
        <v>44335</v>
      </c>
      <c r="AB506" s="5">
        <f>Data!B506</f>
        <v>-0.38963799999999998</v>
      </c>
      <c r="AC506" s="26" t="e">
        <f t="shared" si="1"/>
        <v>#N/A</v>
      </c>
    </row>
    <row r="507" spans="1:29" ht="14" x14ac:dyDescent="0.1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25">
        <f>Data!A507</f>
        <v>44336</v>
      </c>
      <c r="AB507" s="5">
        <f>Data!B507</f>
        <v>-0.362512</v>
      </c>
      <c r="AC507" s="26" t="e">
        <f t="shared" si="1"/>
        <v>#N/A</v>
      </c>
    </row>
    <row r="508" spans="1:29" ht="14" x14ac:dyDescent="0.1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25">
        <f>Data!A508</f>
        <v>44337</v>
      </c>
      <c r="AB508" s="5">
        <f>Data!B508</f>
        <v>-0.33363399999999999</v>
      </c>
      <c r="AC508" s="26" t="e">
        <f t="shared" si="1"/>
        <v>#N/A</v>
      </c>
    </row>
    <row r="509" spans="1:29" ht="14" x14ac:dyDescent="0.1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25">
        <f>Data!A509</f>
        <v>44338</v>
      </c>
      <c r="AB509" s="5">
        <f>Data!B509</f>
        <v>-0.30284800000000001</v>
      </c>
      <c r="AC509" s="26" t="e">
        <f t="shared" si="1"/>
        <v>#N/A</v>
      </c>
    </row>
    <row r="510" spans="1:29" ht="14" x14ac:dyDescent="0.1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25">
        <f>Data!A510</f>
        <v>44339</v>
      </c>
      <c r="AB510" s="5">
        <f>Data!B510</f>
        <v>-0.27010699999999999</v>
      </c>
      <c r="AC510" s="26" t="e">
        <f t="shared" si="1"/>
        <v>#N/A</v>
      </c>
    </row>
    <row r="511" spans="1:29" ht="14" x14ac:dyDescent="0.1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25">
        <f>Data!A511</f>
        <v>44340</v>
      </c>
      <c r="AB511" s="5">
        <f>Data!B511</f>
        <v>-0.23553499999999999</v>
      </c>
      <c r="AC511" s="26" t="e">
        <f t="shared" si="1"/>
        <v>#N/A</v>
      </c>
    </row>
    <row r="512" spans="1:29" ht="14" x14ac:dyDescent="0.1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25">
        <f>Data!A512</f>
        <v>44341</v>
      </c>
      <c r="AB512" s="5">
        <f>Data!B512</f>
        <v>-0.19947300000000001</v>
      </c>
      <c r="AC512" s="26" t="e">
        <f t="shared" ref="AC512:AC766" si="2">IF((AA512=$E$3), $G$3, NA())</f>
        <v>#N/A</v>
      </c>
    </row>
    <row r="513" spans="1:29" ht="14" x14ac:dyDescent="0.1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25">
        <f>Data!A513</f>
        <v>44342</v>
      </c>
      <c r="AB513" s="5">
        <f>Data!B513</f>
        <v>-0.16249</v>
      </c>
      <c r="AC513" s="26" t="e">
        <f t="shared" si="2"/>
        <v>#N/A</v>
      </c>
    </row>
    <row r="514" spans="1:29" ht="14" x14ac:dyDescent="0.1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25">
        <f>Data!A514</f>
        <v>44343</v>
      </c>
      <c r="AB514" s="5">
        <f>Data!B514</f>
        <v>-0.12532399999999999</v>
      </c>
      <c r="AC514" s="26" t="e">
        <f t="shared" si="2"/>
        <v>#N/A</v>
      </c>
    </row>
    <row r="515" spans="1:29" ht="14" x14ac:dyDescent="0.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25">
        <f>Data!A515</f>
        <v>44344</v>
      </c>
      <c r="AB515" s="5">
        <f>Data!B515</f>
        <v>-8.8775000000000007E-2</v>
      </c>
      <c r="AC515" s="26" t="e">
        <f t="shared" si="2"/>
        <v>#N/A</v>
      </c>
    </row>
    <row r="516" spans="1:29" ht="14" x14ac:dyDescent="0.1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25">
        <f>Data!A516</f>
        <v>44345</v>
      </c>
      <c r="AB516" s="5">
        <f>Data!B516</f>
        <v>-5.3578000000000001E-2</v>
      </c>
      <c r="AC516" s="26" t="e">
        <f t="shared" si="2"/>
        <v>#N/A</v>
      </c>
    </row>
    <row r="517" spans="1:29" ht="14" x14ac:dyDescent="0.1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25">
        <f>Data!A517</f>
        <v>44346</v>
      </c>
      <c r="AB517" s="5">
        <f>Data!B517</f>
        <v>-2.0289000000000001E-2</v>
      </c>
      <c r="AC517" s="26" t="e">
        <f t="shared" si="2"/>
        <v>#N/A</v>
      </c>
    </row>
    <row r="518" spans="1:29" ht="14" x14ac:dyDescent="0.1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25">
        <f>Data!A518</f>
        <v>44347</v>
      </c>
      <c r="AB518" s="5">
        <f>Data!B518</f>
        <v>1.077E-2</v>
      </c>
      <c r="AC518" s="26" t="e">
        <f t="shared" si="2"/>
        <v>#N/A</v>
      </c>
    </row>
    <row r="519" spans="1:29" ht="14" x14ac:dyDescent="0.1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25">
        <f>Data!A519</f>
        <v>44348</v>
      </c>
      <c r="AB519" s="5">
        <f>Data!B519</f>
        <v>3.9510999999999998E-2</v>
      </c>
      <c r="AC519" s="26" t="e">
        <f t="shared" si="2"/>
        <v>#N/A</v>
      </c>
    </row>
    <row r="520" spans="1:29" ht="14" x14ac:dyDescent="0.1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25">
        <f>Data!A520</f>
        <v>44349</v>
      </c>
      <c r="AB520" s="5">
        <f>Data!B520</f>
        <v>6.6044000000000005E-2</v>
      </c>
      <c r="AC520" s="26" t="e">
        <f t="shared" si="2"/>
        <v>#N/A</v>
      </c>
    </row>
    <row r="521" spans="1:29" ht="14" x14ac:dyDescent="0.1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25">
        <f>Data!A521</f>
        <v>44350</v>
      </c>
      <c r="AB521" s="5">
        <f>Data!B521</f>
        <v>9.0618000000000004E-2</v>
      </c>
      <c r="AC521" s="26" t="e">
        <f t="shared" si="2"/>
        <v>#N/A</v>
      </c>
    </row>
    <row r="522" spans="1:29" ht="14" x14ac:dyDescent="0.1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25">
        <f>Data!A522</f>
        <v>44351</v>
      </c>
      <c r="AB522" s="5">
        <f>Data!B522</f>
        <v>0.113569</v>
      </c>
      <c r="AC522" s="26" t="e">
        <f t="shared" si="2"/>
        <v>#N/A</v>
      </c>
    </row>
    <row r="523" spans="1:29" ht="14" x14ac:dyDescent="0.1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25">
        <f>Data!A523</f>
        <v>44352</v>
      </c>
      <c r="AB523" s="5">
        <f>Data!B523</f>
        <v>0.135265</v>
      </c>
      <c r="AC523" s="26" t="e">
        <f t="shared" si="2"/>
        <v>#N/A</v>
      </c>
    </row>
    <row r="524" spans="1:29" ht="14" x14ac:dyDescent="0.1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25">
        <f>Data!A524</f>
        <v>44353</v>
      </c>
      <c r="AB524" s="5">
        <f>Data!B524</f>
        <v>0.15606700000000001</v>
      </c>
      <c r="AC524" s="26" t="e">
        <f t="shared" si="2"/>
        <v>#N/A</v>
      </c>
    </row>
    <row r="525" spans="1:29" ht="14" x14ac:dyDescent="0.1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25">
        <f>Data!A525</f>
        <v>44354</v>
      </c>
      <c r="AB525" s="5">
        <f>Data!B525</f>
        <v>0.17630299999999999</v>
      </c>
      <c r="AC525" s="26" t="e">
        <f t="shared" si="2"/>
        <v>#N/A</v>
      </c>
    </row>
    <row r="526" spans="1:29" ht="14" x14ac:dyDescent="0.1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25">
        <f>Data!A526</f>
        <v>44355</v>
      </c>
      <c r="AB526" s="5">
        <f>Data!B526</f>
        <v>0.19625000000000001</v>
      </c>
      <c r="AC526" s="26" t="e">
        <f t="shared" si="2"/>
        <v>#N/A</v>
      </c>
    </row>
    <row r="527" spans="1:29" ht="14" x14ac:dyDescent="0.1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25">
        <f>Data!A527</f>
        <v>44356</v>
      </c>
      <c r="AB527" s="5">
        <f>Data!B527</f>
        <v>0.21612700000000001</v>
      </c>
      <c r="AC527" s="26" t="e">
        <f t="shared" si="2"/>
        <v>#N/A</v>
      </c>
    </row>
    <row r="528" spans="1:29" ht="14" x14ac:dyDescent="0.1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25">
        <f>Data!A528</f>
        <v>44357</v>
      </c>
      <c r="AB528" s="5">
        <f>Data!B528</f>
        <v>0.23610500000000001</v>
      </c>
      <c r="AC528" s="26" t="e">
        <f t="shared" si="2"/>
        <v>#N/A</v>
      </c>
    </row>
    <row r="529" spans="1:29" ht="14" x14ac:dyDescent="0.1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25">
        <f>Data!A529</f>
        <v>44358</v>
      </c>
      <c r="AB529" s="5">
        <f>Data!B529</f>
        <v>0.25631900000000002</v>
      </c>
      <c r="AC529" s="26" t="e">
        <f t="shared" si="2"/>
        <v>#N/A</v>
      </c>
    </row>
    <row r="530" spans="1:29" ht="14" x14ac:dyDescent="0.1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25">
        <f>Data!A530</f>
        <v>44359</v>
      </c>
      <c r="AB530" s="5">
        <f>Data!B530</f>
        <v>0.27688800000000002</v>
      </c>
      <c r="AC530" s="26" t="e">
        <f t="shared" si="2"/>
        <v>#N/A</v>
      </c>
    </row>
    <row r="531" spans="1:29" ht="14" x14ac:dyDescent="0.1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25">
        <f>Data!A531</f>
        <v>44360</v>
      </c>
      <c r="AB531" s="5">
        <f>Data!B531</f>
        <v>0.29793999999999998</v>
      </c>
      <c r="AC531" s="26" t="e">
        <f t="shared" si="2"/>
        <v>#N/A</v>
      </c>
    </row>
    <row r="532" spans="1:29" ht="14" x14ac:dyDescent="0.1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25">
        <f>Data!A532</f>
        <v>44361</v>
      </c>
      <c r="AB532" s="5">
        <f>Data!B532</f>
        <v>0.31962800000000002</v>
      </c>
      <c r="AC532" s="26" t="e">
        <f t="shared" si="2"/>
        <v>#N/A</v>
      </c>
    </row>
    <row r="533" spans="1:29" ht="14" x14ac:dyDescent="0.1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25">
        <f>Data!A533</f>
        <v>44362</v>
      </c>
      <c r="AB533" s="5">
        <f>Data!B533</f>
        <v>0.34214800000000001</v>
      </c>
      <c r="AC533" s="26" t="e">
        <f t="shared" si="2"/>
        <v>#N/A</v>
      </c>
    </row>
    <row r="534" spans="1:29" ht="14" x14ac:dyDescent="0.1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25">
        <f>Data!A534</f>
        <v>44363</v>
      </c>
      <c r="AB534" s="5">
        <f>Data!B534</f>
        <v>0.36573299999999997</v>
      </c>
      <c r="AC534" s="26" t="e">
        <f t="shared" si="2"/>
        <v>#N/A</v>
      </c>
    </row>
    <row r="535" spans="1:29" ht="14" x14ac:dyDescent="0.1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25">
        <f>Data!A535</f>
        <v>44364</v>
      </c>
      <c r="AB535" s="5">
        <f>Data!B535</f>
        <v>0.39064599999999999</v>
      </c>
      <c r="AC535" s="26" t="e">
        <f t="shared" si="2"/>
        <v>#N/A</v>
      </c>
    </row>
    <row r="536" spans="1:29" ht="14" x14ac:dyDescent="0.1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25">
        <f>Data!A536</f>
        <v>44365</v>
      </c>
      <c r="AB536" s="5">
        <f>Data!B536</f>
        <v>0.41714400000000001</v>
      </c>
      <c r="AC536" s="26" t="e">
        <f t="shared" si="2"/>
        <v>#N/A</v>
      </c>
    </row>
    <row r="537" spans="1:29" ht="14" x14ac:dyDescent="0.1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25">
        <f>Data!A537</f>
        <v>44366</v>
      </c>
      <c r="AB537" s="5">
        <f>Data!B537</f>
        <v>0.44543700000000003</v>
      </c>
      <c r="AC537" s="26" t="e">
        <f t="shared" si="2"/>
        <v>#N/A</v>
      </c>
    </row>
    <row r="538" spans="1:29" ht="14" x14ac:dyDescent="0.1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25">
        <f>Data!A538</f>
        <v>44367</v>
      </c>
      <c r="AB538" s="5">
        <f>Data!B538</f>
        <v>0.47562599999999999</v>
      </c>
      <c r="AC538" s="26" t="e">
        <f t="shared" si="2"/>
        <v>#N/A</v>
      </c>
    </row>
    <row r="539" spans="1:29" ht="14" x14ac:dyDescent="0.1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25">
        <f>Data!A539</f>
        <v>44368</v>
      </c>
      <c r="AB539" s="5">
        <f>Data!B539</f>
        <v>0.50765099999999996</v>
      </c>
      <c r="AC539" s="26" t="e">
        <f t="shared" si="2"/>
        <v>#N/A</v>
      </c>
    </row>
    <row r="540" spans="1:29" ht="14" x14ac:dyDescent="0.1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25">
        <f>Data!A540</f>
        <v>44369</v>
      </c>
      <c r="AB540" s="5">
        <f>Data!B540</f>
        <v>0.54123500000000002</v>
      </c>
      <c r="AC540" s="26" t="e">
        <f t="shared" si="2"/>
        <v>#N/A</v>
      </c>
    </row>
    <row r="541" spans="1:29" ht="14" x14ac:dyDescent="0.1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25">
        <f>Data!A541</f>
        <v>44370</v>
      </c>
      <c r="AB541" s="5">
        <f>Data!B541</f>
        <v>0.57588300000000003</v>
      </c>
      <c r="AC541" s="26" t="e">
        <f t="shared" si="2"/>
        <v>#N/A</v>
      </c>
    </row>
    <row r="542" spans="1:29" ht="14" x14ac:dyDescent="0.1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25">
        <f>Data!A542</f>
        <v>44371</v>
      </c>
      <c r="AB542" s="5">
        <f>Data!B542</f>
        <v>0.61090999999999995</v>
      </c>
      <c r="AC542" s="26" t="e">
        <f t="shared" si="2"/>
        <v>#N/A</v>
      </c>
    </row>
    <row r="543" spans="1:29" ht="14" x14ac:dyDescent="0.1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25">
        <f>Data!A543</f>
        <v>44372</v>
      </c>
      <c r="AB543" s="5">
        <f>Data!B543</f>
        <v>0.64553799999999995</v>
      </c>
      <c r="AC543" s="26" t="e">
        <f t="shared" si="2"/>
        <v>#N/A</v>
      </c>
    </row>
    <row r="544" spans="1:29" ht="14" x14ac:dyDescent="0.1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25">
        <f>Data!A544</f>
        <v>44373</v>
      </c>
      <c r="AB544" s="5">
        <f>Data!B544</f>
        <v>0.67901299999999998</v>
      </c>
      <c r="AC544" s="26" t="e">
        <f t="shared" si="2"/>
        <v>#N/A</v>
      </c>
    </row>
    <row r="545" spans="1:29" ht="14" x14ac:dyDescent="0.1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25">
        <f>Data!A545</f>
        <v>44374</v>
      </c>
      <c r="AB545" s="5">
        <f>Data!B545</f>
        <v>0.71072000000000002</v>
      </c>
      <c r="AC545" s="26" t="e">
        <f t="shared" si="2"/>
        <v>#N/A</v>
      </c>
    </row>
    <row r="546" spans="1:29" ht="14" x14ac:dyDescent="0.1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25">
        <f>Data!A546</f>
        <v>44375</v>
      </c>
      <c r="AB546" s="5">
        <f>Data!B546</f>
        <v>0.74024900000000005</v>
      </c>
      <c r="AC546" s="26" t="e">
        <f t="shared" si="2"/>
        <v>#N/A</v>
      </c>
    </row>
    <row r="547" spans="1:29" ht="14" x14ac:dyDescent="0.1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25">
        <f>Data!A547</f>
        <v>44376</v>
      </c>
      <c r="AB547" s="5">
        <f>Data!B547</f>
        <v>0.76741899999999996</v>
      </c>
      <c r="AC547" s="26" t="e">
        <f t="shared" si="2"/>
        <v>#N/A</v>
      </c>
    </row>
    <row r="548" spans="1:29" ht="14" x14ac:dyDescent="0.1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25">
        <f>Data!A548</f>
        <v>44377</v>
      </c>
      <c r="AB548" s="5">
        <f>Data!B548</f>
        <v>0.79224899999999998</v>
      </c>
      <c r="AC548" s="26" t="e">
        <f t="shared" si="2"/>
        <v>#N/A</v>
      </c>
    </row>
    <row r="549" spans="1:29" ht="14" x14ac:dyDescent="0.1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25">
        <f>Data!A549</f>
        <v>44378</v>
      </c>
      <c r="AB549" s="5">
        <f>Data!B549</f>
        <v>0.81490899999999999</v>
      </c>
      <c r="AC549" s="26" t="e">
        <f t="shared" si="2"/>
        <v>#N/A</v>
      </c>
    </row>
    <row r="550" spans="1:29" ht="14" x14ac:dyDescent="0.1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25">
        <f>Data!A550</f>
        <v>44379</v>
      </c>
      <c r="AB550" s="5">
        <f>Data!B550</f>
        <v>0.83566300000000004</v>
      </c>
      <c r="AC550" s="26" t="e">
        <f t="shared" si="2"/>
        <v>#N/A</v>
      </c>
    </row>
    <row r="551" spans="1:29" ht="14" x14ac:dyDescent="0.1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25">
        <f>Data!A551</f>
        <v>44380</v>
      </c>
      <c r="AB551" s="5">
        <f>Data!B551</f>
        <v>0.854823</v>
      </c>
      <c r="AC551" s="26" t="e">
        <f t="shared" si="2"/>
        <v>#N/A</v>
      </c>
    </row>
    <row r="552" spans="1:29" ht="14" x14ac:dyDescent="0.1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25">
        <f>Data!A552</f>
        <v>44381</v>
      </c>
      <c r="AB552" s="5">
        <f>Data!B552</f>
        <v>0.87270599999999998</v>
      </c>
      <c r="AC552" s="26" t="e">
        <f t="shared" si="2"/>
        <v>#N/A</v>
      </c>
    </row>
    <row r="553" spans="1:29" ht="14" x14ac:dyDescent="0.1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25">
        <f>Data!A553</f>
        <v>44382</v>
      </c>
      <c r="AB553" s="5">
        <f>Data!B553</f>
        <v>0.88960399999999995</v>
      </c>
      <c r="AC553" s="26" t="e">
        <f t="shared" si="2"/>
        <v>#N/A</v>
      </c>
    </row>
    <row r="554" spans="1:29" ht="14" x14ac:dyDescent="0.1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25">
        <f>Data!A554</f>
        <v>44383</v>
      </c>
      <c r="AB554" s="5">
        <f>Data!B554</f>
        <v>0.90577200000000002</v>
      </c>
      <c r="AC554" s="26" t="e">
        <f t="shared" si="2"/>
        <v>#N/A</v>
      </c>
    </row>
    <row r="555" spans="1:29" ht="14" x14ac:dyDescent="0.1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25">
        <f>Data!A555</f>
        <v>44384</v>
      </c>
      <c r="AB555" s="5">
        <f>Data!B555</f>
        <v>0.92141499999999998</v>
      </c>
      <c r="AC555" s="26" t="e">
        <f t="shared" si="2"/>
        <v>#N/A</v>
      </c>
    </row>
    <row r="556" spans="1:29" ht="14" x14ac:dyDescent="0.1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25">
        <f>Data!A556</f>
        <v>44385</v>
      </c>
      <c r="AB556" s="5">
        <f>Data!B556</f>
        <v>0.93669199999999997</v>
      </c>
      <c r="AC556" s="26" t="e">
        <f t="shared" si="2"/>
        <v>#N/A</v>
      </c>
    </row>
    <row r="557" spans="1:29" ht="14" x14ac:dyDescent="0.1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25">
        <f>Data!A557</f>
        <v>44386</v>
      </c>
      <c r="AB557" s="5">
        <f>Data!B557</f>
        <v>0.95173200000000002</v>
      </c>
      <c r="AC557" s="26" t="e">
        <f t="shared" si="2"/>
        <v>#N/A</v>
      </c>
    </row>
    <row r="558" spans="1:29" ht="14" x14ac:dyDescent="0.1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25">
        <f>Data!A558</f>
        <v>44387</v>
      </c>
      <c r="AB558" s="5">
        <f>Data!B558</f>
        <v>0.96664799999999995</v>
      </c>
      <c r="AC558" s="26" t="e">
        <f t="shared" si="2"/>
        <v>#N/A</v>
      </c>
    </row>
    <row r="559" spans="1:29" ht="14" x14ac:dyDescent="0.1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25">
        <f>Data!A559</f>
        <v>44388</v>
      </c>
      <c r="AB559" s="5">
        <f>Data!B559</f>
        <v>0.98156399999999999</v>
      </c>
      <c r="AC559" s="26" t="e">
        <f t="shared" si="2"/>
        <v>#N/A</v>
      </c>
    </row>
    <row r="560" spans="1:29" ht="14" x14ac:dyDescent="0.1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25">
        <f>Data!A560</f>
        <v>44389</v>
      </c>
      <c r="AB560" s="5">
        <f>Data!B560</f>
        <v>0.99663500000000005</v>
      </c>
      <c r="AC560" s="26" t="e">
        <f t="shared" si="2"/>
        <v>#N/A</v>
      </c>
    </row>
    <row r="561" spans="1:29" ht="14" x14ac:dyDescent="0.1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25">
        <f>Data!A561</f>
        <v>44390</v>
      </c>
      <c r="AB561" s="5">
        <f>Data!B561</f>
        <v>1.012067</v>
      </c>
      <c r="AC561" s="26" t="e">
        <f t="shared" si="2"/>
        <v>#N/A</v>
      </c>
    </row>
    <row r="562" spans="1:29" ht="14" x14ac:dyDescent="0.1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25">
        <f>Data!A562</f>
        <v>44391</v>
      </c>
      <c r="AB562" s="5">
        <f>Data!B562</f>
        <v>1.0281130000000001</v>
      </c>
      <c r="AC562" s="26" t="e">
        <f t="shared" si="2"/>
        <v>#N/A</v>
      </c>
    </row>
    <row r="563" spans="1:29" ht="14" x14ac:dyDescent="0.1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25">
        <f>Data!A563</f>
        <v>44392</v>
      </c>
      <c r="AB563" s="5">
        <f>Data!B563</f>
        <v>1.0450680000000001</v>
      </c>
      <c r="AC563" s="26" t="e">
        <f t="shared" si="2"/>
        <v>#N/A</v>
      </c>
    </row>
    <row r="564" spans="1:29" ht="14" x14ac:dyDescent="0.1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25">
        <f>Data!A564</f>
        <v>44393</v>
      </c>
      <c r="AB564" s="5">
        <f>Data!B564</f>
        <v>1.063232</v>
      </c>
      <c r="AC564" s="26" t="e">
        <f t="shared" si="2"/>
        <v>#N/A</v>
      </c>
    </row>
    <row r="565" spans="1:29" ht="14" x14ac:dyDescent="0.1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25">
        <f>Data!A565</f>
        <v>44394</v>
      </c>
      <c r="AB565" s="5">
        <f>Data!B565</f>
        <v>1.0828660000000001</v>
      </c>
      <c r="AC565" s="26" t="e">
        <f t="shared" si="2"/>
        <v>#N/A</v>
      </c>
    </row>
    <row r="566" spans="1:29" ht="14" x14ac:dyDescent="0.1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25">
        <f>Data!A566</f>
        <v>44395</v>
      </c>
      <c r="AB566" s="5">
        <f>Data!B566</f>
        <v>1.1041319999999999</v>
      </c>
      <c r="AC566" s="26" t="e">
        <f t="shared" si="2"/>
        <v>#N/A</v>
      </c>
    </row>
    <row r="567" spans="1:29" ht="14" x14ac:dyDescent="0.1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25">
        <f>Data!A567</f>
        <v>44396</v>
      </c>
      <c r="AB567" s="5">
        <f>Data!B567</f>
        <v>1.127038</v>
      </c>
      <c r="AC567" s="26" t="e">
        <f t="shared" si="2"/>
        <v>#N/A</v>
      </c>
    </row>
    <row r="568" spans="1:29" ht="14" x14ac:dyDescent="0.1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25">
        <f>Data!A568</f>
        <v>44397</v>
      </c>
      <c r="AB568" s="5">
        <f>Data!B568</f>
        <v>1.1513949999999999</v>
      </c>
      <c r="AC568" s="26" t="e">
        <f t="shared" si="2"/>
        <v>#N/A</v>
      </c>
    </row>
    <row r="569" spans="1:29" ht="14" x14ac:dyDescent="0.1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25">
        <f>Data!A569</f>
        <v>44398</v>
      </c>
      <c r="AB569" s="5">
        <f>Data!B569</f>
        <v>1.1768050000000001</v>
      </c>
      <c r="AC569" s="26" t="e">
        <f t="shared" si="2"/>
        <v>#N/A</v>
      </c>
    </row>
    <row r="570" spans="1:29" ht="14" x14ac:dyDescent="0.1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25">
        <f>Data!A570</f>
        <v>44399</v>
      </c>
      <c r="AB570" s="5">
        <f>Data!B570</f>
        <v>1.2026889999999999</v>
      </c>
      <c r="AC570" s="26" t="e">
        <f t="shared" si="2"/>
        <v>#N/A</v>
      </c>
    </row>
    <row r="571" spans="1:29" ht="14" x14ac:dyDescent="0.1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25">
        <f>Data!A571</f>
        <v>44400</v>
      </c>
      <c r="AB571" s="5">
        <f>Data!B571</f>
        <v>1.228364</v>
      </c>
      <c r="AC571" s="26" t="e">
        <f t="shared" si="2"/>
        <v>#N/A</v>
      </c>
    </row>
    <row r="572" spans="1:29" ht="14" x14ac:dyDescent="0.1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25">
        <f>Data!A572</f>
        <v>44401</v>
      </c>
      <c r="AB572" s="5">
        <f>Data!B572</f>
        <v>1.2531369999999999</v>
      </c>
      <c r="AC572" s="26" t="e">
        <f t="shared" si="2"/>
        <v>#N/A</v>
      </c>
    </row>
    <row r="573" spans="1:29" ht="14" x14ac:dyDescent="0.1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25">
        <f>Data!A573</f>
        <v>44402</v>
      </c>
      <c r="AB573" s="5">
        <f>Data!B573</f>
        <v>1.276411</v>
      </c>
      <c r="AC573" s="26" t="e">
        <f t="shared" si="2"/>
        <v>#N/A</v>
      </c>
    </row>
    <row r="574" spans="1:29" ht="14" x14ac:dyDescent="0.1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25">
        <f>Data!A574</f>
        <v>44403</v>
      </c>
      <c r="AB574" s="5">
        <f>Data!B574</f>
        <v>1.297755</v>
      </c>
      <c r="AC574" s="26" t="e">
        <f t="shared" si="2"/>
        <v>#N/A</v>
      </c>
    </row>
    <row r="575" spans="1:29" ht="14" x14ac:dyDescent="0.1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25">
        <f>Data!A575</f>
        <v>44404</v>
      </c>
      <c r="AB575" s="5">
        <f>Data!B575</f>
        <v>1.3169360000000001</v>
      </c>
      <c r="AC575" s="26" t="e">
        <f t="shared" si="2"/>
        <v>#N/A</v>
      </c>
    </row>
    <row r="576" spans="1:29" ht="14" x14ac:dyDescent="0.1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25">
        <f>Data!A576</f>
        <v>44405</v>
      </c>
      <c r="AB576" s="5">
        <f>Data!B576</f>
        <v>1.333909</v>
      </c>
      <c r="AC576" s="26" t="e">
        <f t="shared" si="2"/>
        <v>#N/A</v>
      </c>
    </row>
    <row r="577" spans="1:29" ht="14" x14ac:dyDescent="0.1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25">
        <f>Data!A577</f>
        <v>44406</v>
      </c>
      <c r="AB577" s="5">
        <f>Data!B577</f>
        <v>1.3487750000000001</v>
      </c>
      <c r="AC577" s="26" t="e">
        <f t="shared" si="2"/>
        <v>#N/A</v>
      </c>
    </row>
    <row r="578" spans="1:29" ht="14" x14ac:dyDescent="0.1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25">
        <f>Data!A578</f>
        <v>44407</v>
      </c>
      <c r="AB578" s="5">
        <f>Data!B578</f>
        <v>1.3617360000000001</v>
      </c>
      <c r="AC578" s="26" t="e">
        <f t="shared" si="2"/>
        <v>#N/A</v>
      </c>
    </row>
    <row r="579" spans="1:29" ht="14" x14ac:dyDescent="0.1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25">
        <f>Data!A579</f>
        <v>44408</v>
      </c>
      <c r="AB579" s="5">
        <f>Data!B579</f>
        <v>1.3730450000000001</v>
      </c>
      <c r="AC579" s="26" t="e">
        <f t="shared" si="2"/>
        <v>#N/A</v>
      </c>
    </row>
    <row r="580" spans="1:29" ht="14" x14ac:dyDescent="0.1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25">
        <f>Data!A580</f>
        <v>44409</v>
      </c>
      <c r="AB580" s="5">
        <f>Data!B580</f>
        <v>1.3829659999999999</v>
      </c>
      <c r="AC580" s="26" t="e">
        <f t="shared" si="2"/>
        <v>#N/A</v>
      </c>
    </row>
    <row r="581" spans="1:29" ht="14" x14ac:dyDescent="0.1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25">
        <f>Data!A581</f>
        <v>44410</v>
      </c>
      <c r="AB581" s="5">
        <f>Data!B581</f>
        <v>1.3917440000000001</v>
      </c>
      <c r="AC581" s="26" t="e">
        <f t="shared" si="2"/>
        <v>#N/A</v>
      </c>
    </row>
    <row r="582" spans="1:29" ht="14" x14ac:dyDescent="0.1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25">
        <f>Data!A582</f>
        <v>44411</v>
      </c>
      <c r="AB582" s="5">
        <f>Data!B582</f>
        <v>1.3995919999999999</v>
      </c>
      <c r="AC582" s="26" t="e">
        <f t="shared" si="2"/>
        <v>#N/A</v>
      </c>
    </row>
    <row r="583" spans="1:29" ht="14" x14ac:dyDescent="0.1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25">
        <f>Data!A583</f>
        <v>44412</v>
      </c>
      <c r="AB583" s="5">
        <f>Data!B583</f>
        <v>1.4066730000000001</v>
      </c>
      <c r="AC583" s="26" t="e">
        <f t="shared" si="2"/>
        <v>#N/A</v>
      </c>
    </row>
    <row r="584" spans="1:29" ht="14" x14ac:dyDescent="0.1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25">
        <f>Data!A584</f>
        <v>44413</v>
      </c>
      <c r="AB584" s="5">
        <f>Data!B584</f>
        <v>1.4131089999999999</v>
      </c>
      <c r="AC584" s="26" t="e">
        <f t="shared" si="2"/>
        <v>#N/A</v>
      </c>
    </row>
    <row r="585" spans="1:29" ht="14" x14ac:dyDescent="0.1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25">
        <f>Data!A585</f>
        <v>44414</v>
      </c>
      <c r="AB585" s="5">
        <f>Data!B585</f>
        <v>1.418987</v>
      </c>
      <c r="AC585" s="26" t="e">
        <f t="shared" si="2"/>
        <v>#N/A</v>
      </c>
    </row>
    <row r="586" spans="1:29" ht="14" x14ac:dyDescent="0.1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25">
        <f>Data!A586</f>
        <v>44415</v>
      </c>
      <c r="AB586" s="5">
        <f>Data!B586</f>
        <v>1.424377</v>
      </c>
      <c r="AC586" s="26" t="e">
        <f t="shared" si="2"/>
        <v>#N/A</v>
      </c>
    </row>
    <row r="587" spans="1:29" ht="14" x14ac:dyDescent="0.1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25">
        <f>Data!A587</f>
        <v>44416</v>
      </c>
      <c r="AB587" s="5">
        <f>Data!B587</f>
        <v>1.4293579999999999</v>
      </c>
      <c r="AC587" s="26" t="e">
        <f t="shared" si="2"/>
        <v>#N/A</v>
      </c>
    </row>
    <row r="588" spans="1:29" ht="14" x14ac:dyDescent="0.1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25">
        <f>Data!A588</f>
        <v>44417</v>
      </c>
      <c r="AB588" s="5">
        <f>Data!B588</f>
        <v>1.434043</v>
      </c>
      <c r="AC588" s="26" t="e">
        <f t="shared" si="2"/>
        <v>#N/A</v>
      </c>
    </row>
    <row r="589" spans="1:29" ht="14" x14ac:dyDescent="0.1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25">
        <f>Data!A589</f>
        <v>44418</v>
      </c>
      <c r="AB589" s="5">
        <f>Data!B589</f>
        <v>1.438599</v>
      </c>
      <c r="AC589" s="26" t="e">
        <f t="shared" si="2"/>
        <v>#N/A</v>
      </c>
    </row>
    <row r="590" spans="1:29" ht="14" x14ac:dyDescent="0.1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25">
        <f>Data!A590</f>
        <v>44419</v>
      </c>
      <c r="AB590" s="5">
        <f>Data!B590</f>
        <v>1.4432609999999999</v>
      </c>
      <c r="AC590" s="26" t="e">
        <f t="shared" si="2"/>
        <v>#N/A</v>
      </c>
    </row>
    <row r="591" spans="1:29" ht="14" x14ac:dyDescent="0.1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25">
        <f>Data!A591</f>
        <v>44420</v>
      </c>
      <c r="AB591" s="5">
        <f>Data!B591</f>
        <v>1.4483189999999999</v>
      </c>
      <c r="AC591" s="26" t="e">
        <f t="shared" si="2"/>
        <v>#N/A</v>
      </c>
    </row>
    <row r="592" spans="1:29" ht="14" x14ac:dyDescent="0.1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25">
        <f>Data!A592</f>
        <v>44421</v>
      </c>
      <c r="AB592" s="5">
        <f>Data!B592</f>
        <v>1.4540930000000001</v>
      </c>
      <c r="AC592" s="26" t="e">
        <f t="shared" si="2"/>
        <v>#N/A</v>
      </c>
    </row>
    <row r="593" spans="1:29" ht="14" x14ac:dyDescent="0.1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25">
        <f>Data!A593</f>
        <v>44422</v>
      </c>
      <c r="AB593" s="5">
        <f>Data!B593</f>
        <v>1.4608810000000001</v>
      </c>
      <c r="AC593" s="26" t="e">
        <f t="shared" si="2"/>
        <v>#N/A</v>
      </c>
    </row>
    <row r="594" spans="1:29" ht="14" x14ac:dyDescent="0.1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25">
        <f>Data!A594</f>
        <v>44423</v>
      </c>
      <c r="AB594" s="5">
        <f>Data!B594</f>
        <v>1.4689000000000001</v>
      </c>
      <c r="AC594" s="26" t="e">
        <f t="shared" si="2"/>
        <v>#N/A</v>
      </c>
    </row>
    <row r="595" spans="1:29" ht="14" x14ac:dyDescent="0.1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25">
        <f>Data!A595</f>
        <v>44424</v>
      </c>
      <c r="AB595" s="5">
        <f>Data!B595</f>
        <v>1.478227</v>
      </c>
      <c r="AC595" s="26" t="e">
        <f t="shared" si="2"/>
        <v>#N/A</v>
      </c>
    </row>
    <row r="596" spans="1:29" ht="14" x14ac:dyDescent="0.1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25">
        <f>Data!A596</f>
        <v>44425</v>
      </c>
      <c r="AB596" s="5">
        <f>Data!B596</f>
        <v>1.4887600000000001</v>
      </c>
      <c r="AC596" s="26" t="e">
        <f t="shared" si="2"/>
        <v>#N/A</v>
      </c>
    </row>
    <row r="597" spans="1:29" ht="14" x14ac:dyDescent="0.1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25">
        <f>Data!A597</f>
        <v>44426</v>
      </c>
      <c r="AB597" s="5">
        <f>Data!B597</f>
        <v>1.500208</v>
      </c>
      <c r="AC597" s="26" t="e">
        <f t="shared" si="2"/>
        <v>#N/A</v>
      </c>
    </row>
    <row r="598" spans="1:29" ht="14" x14ac:dyDescent="0.1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25">
        <f>Data!A598</f>
        <v>44427</v>
      </c>
      <c r="AB598" s="5">
        <f>Data!B598</f>
        <v>1.5121180000000001</v>
      </c>
      <c r="AC598" s="26" t="e">
        <f t="shared" si="2"/>
        <v>#N/A</v>
      </c>
    </row>
    <row r="599" spans="1:29" ht="14" x14ac:dyDescent="0.1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25">
        <f>Data!A599</f>
        <v>44428</v>
      </c>
      <c r="AB599" s="5">
        <f>Data!B599</f>
        <v>1.5239320000000001</v>
      </c>
      <c r="AC599" s="26" t="e">
        <f t="shared" si="2"/>
        <v>#N/A</v>
      </c>
    </row>
    <row r="600" spans="1:29" ht="14" x14ac:dyDescent="0.1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25">
        <f>Data!A600</f>
        <v>44429</v>
      </c>
      <c r="AB600" s="5">
        <f>Data!B600</f>
        <v>1.5350710000000001</v>
      </c>
      <c r="AC600" s="26" t="e">
        <f t="shared" si="2"/>
        <v>#N/A</v>
      </c>
    </row>
    <row r="601" spans="1:29" ht="14" x14ac:dyDescent="0.1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25">
        <f>Data!A601</f>
        <v>44430</v>
      </c>
      <c r="AB601" s="5">
        <f>Data!B601</f>
        <v>1.5450159999999999</v>
      </c>
      <c r="AC601" s="26" t="e">
        <f t="shared" si="2"/>
        <v>#N/A</v>
      </c>
    </row>
    <row r="602" spans="1:29" ht="14" x14ac:dyDescent="0.1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25">
        <f>Data!A602</f>
        <v>44431</v>
      </c>
      <c r="AB602" s="5">
        <f>Data!B602</f>
        <v>1.553374</v>
      </c>
      <c r="AC602" s="26" t="e">
        <f t="shared" si="2"/>
        <v>#N/A</v>
      </c>
    </row>
    <row r="603" spans="1:29" ht="14" x14ac:dyDescent="0.1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25">
        <f>Data!A603</f>
        <v>44432</v>
      </c>
      <c r="AB603" s="5">
        <f>Data!B603</f>
        <v>1.559911</v>
      </c>
      <c r="AC603" s="26" t="e">
        <f t="shared" si="2"/>
        <v>#N/A</v>
      </c>
    </row>
    <row r="604" spans="1:29" ht="14" x14ac:dyDescent="0.1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25">
        <f>Data!A604</f>
        <v>44433</v>
      </c>
      <c r="AB604" s="5">
        <f>Data!B604</f>
        <v>1.564557</v>
      </c>
      <c r="AC604" s="26" t="e">
        <f t="shared" si="2"/>
        <v>#N/A</v>
      </c>
    </row>
    <row r="605" spans="1:29" ht="14" x14ac:dyDescent="0.1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25">
        <f>Data!A605</f>
        <v>44434</v>
      </c>
      <c r="AB605" s="5">
        <f>Data!B605</f>
        <v>1.567375</v>
      </c>
      <c r="AC605" s="26" t="e">
        <f t="shared" si="2"/>
        <v>#N/A</v>
      </c>
    </row>
    <row r="606" spans="1:29" ht="14" x14ac:dyDescent="0.1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25">
        <f>Data!A606</f>
        <v>44435</v>
      </c>
      <c r="AB606" s="5">
        <f>Data!B606</f>
        <v>1.568524</v>
      </c>
      <c r="AC606" s="26" t="e">
        <f t="shared" si="2"/>
        <v>#N/A</v>
      </c>
    </row>
    <row r="607" spans="1:29" ht="14" x14ac:dyDescent="0.1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25">
        <f>Data!A607</f>
        <v>44436</v>
      </c>
      <c r="AB607" s="5">
        <f>Data!B607</f>
        <v>1.568211</v>
      </c>
      <c r="AC607" s="26" t="e">
        <f t="shared" si="2"/>
        <v>#N/A</v>
      </c>
    </row>
    <row r="608" spans="1:29" ht="14" x14ac:dyDescent="0.1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25">
        <f>Data!A608</f>
        <v>44437</v>
      </c>
      <c r="AB608" s="5">
        <f>Data!B608</f>
        <v>1.566659</v>
      </c>
      <c r="AC608" s="26" t="e">
        <f t="shared" si="2"/>
        <v>#N/A</v>
      </c>
    </row>
    <row r="609" spans="1:29" ht="14" x14ac:dyDescent="0.1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25">
        <f>Data!A609</f>
        <v>44438</v>
      </c>
      <c r="AB609" s="5">
        <f>Data!B609</f>
        <v>1.5640719999999999</v>
      </c>
      <c r="AC609" s="26" t="e">
        <f t="shared" si="2"/>
        <v>#N/A</v>
      </c>
    </row>
    <row r="610" spans="1:29" ht="14" x14ac:dyDescent="0.1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25">
        <f>Data!A610</f>
        <v>44439</v>
      </c>
      <c r="AB610" s="5">
        <f>Data!B610</f>
        <v>1.5606150000000001</v>
      </c>
      <c r="AC610" s="26" t="e">
        <f t="shared" si="2"/>
        <v>#N/A</v>
      </c>
    </row>
    <row r="611" spans="1:29" ht="14" x14ac:dyDescent="0.1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25">
        <f>Data!A611</f>
        <v>44440</v>
      </c>
      <c r="AB611" s="5">
        <f>Data!B611</f>
        <v>1.5564070000000001</v>
      </c>
      <c r="AC611" s="26" t="e">
        <f t="shared" si="2"/>
        <v>#N/A</v>
      </c>
    </row>
    <row r="612" spans="1:29" ht="14" x14ac:dyDescent="0.1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25">
        <f>Data!A612</f>
        <v>44441</v>
      </c>
      <c r="AB612" s="5">
        <f>Data!B612</f>
        <v>1.55152</v>
      </c>
      <c r="AC612" s="26" t="e">
        <f t="shared" si="2"/>
        <v>#N/A</v>
      </c>
    </row>
    <row r="613" spans="1:29" ht="14" x14ac:dyDescent="0.1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25">
        <f>Data!A613</f>
        <v>44442</v>
      </c>
      <c r="AB613" s="5">
        <f>Data!B613</f>
        <v>1.545981</v>
      </c>
      <c r="AC613" s="26" t="e">
        <f t="shared" si="2"/>
        <v>#N/A</v>
      </c>
    </row>
    <row r="614" spans="1:29" ht="14" x14ac:dyDescent="0.1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25">
        <f>Data!A614</f>
        <v>44443</v>
      </c>
      <c r="AB614" s="5">
        <f>Data!B614</f>
        <v>1.5397970000000001</v>
      </c>
      <c r="AC614" s="26" t="e">
        <f t="shared" si="2"/>
        <v>#N/A</v>
      </c>
    </row>
    <row r="615" spans="1:29" ht="14" x14ac:dyDescent="0.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25">
        <f>Data!A615</f>
        <v>44444</v>
      </c>
      <c r="AB615" s="5">
        <f>Data!B615</f>
        <v>1.5329729999999999</v>
      </c>
      <c r="AC615" s="26" t="e">
        <f t="shared" si="2"/>
        <v>#N/A</v>
      </c>
    </row>
    <row r="616" spans="1:29" ht="14" x14ac:dyDescent="0.1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25">
        <f>Data!A616</f>
        <v>44445</v>
      </c>
      <c r="AB616" s="5">
        <f>Data!B616</f>
        <v>1.5255399999999999</v>
      </c>
      <c r="AC616" s="26" t="e">
        <f t="shared" si="2"/>
        <v>#N/A</v>
      </c>
    </row>
    <row r="617" spans="1:29" ht="14" x14ac:dyDescent="0.1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25">
        <f>Data!A617</f>
        <v>44446</v>
      </c>
      <c r="AB617" s="5">
        <f>Data!B617</f>
        <v>1.5175890000000001</v>
      </c>
      <c r="AC617" s="26" t="e">
        <f t="shared" si="2"/>
        <v>#N/A</v>
      </c>
    </row>
    <row r="618" spans="1:29" ht="14" x14ac:dyDescent="0.1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25">
        <f>Data!A618</f>
        <v>44447</v>
      </c>
      <c r="AB618" s="5">
        <f>Data!B618</f>
        <v>1.509288</v>
      </c>
      <c r="AC618" s="26" t="e">
        <f t="shared" si="2"/>
        <v>#N/A</v>
      </c>
    </row>
    <row r="619" spans="1:29" ht="14" x14ac:dyDescent="0.1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25">
        <f>Data!A619</f>
        <v>44448</v>
      </c>
      <c r="AB619" s="5">
        <f>Data!B619</f>
        <v>1.500883</v>
      </c>
      <c r="AC619" s="26" t="e">
        <f t="shared" si="2"/>
        <v>#N/A</v>
      </c>
    </row>
    <row r="620" spans="1:29" ht="14" x14ac:dyDescent="0.1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25">
        <f>Data!A620</f>
        <v>44449</v>
      </c>
      <c r="AB620" s="5">
        <f>Data!B620</f>
        <v>1.4926809999999999</v>
      </c>
      <c r="AC620" s="26" t="e">
        <f t="shared" si="2"/>
        <v>#N/A</v>
      </c>
    </row>
    <row r="621" spans="1:29" ht="14" x14ac:dyDescent="0.1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25">
        <f>Data!A621</f>
        <v>44450</v>
      </c>
      <c r="AB621" s="5">
        <f>Data!B621</f>
        <v>1.4849950000000001</v>
      </c>
      <c r="AC621" s="26" t="e">
        <f t="shared" si="2"/>
        <v>#N/A</v>
      </c>
    </row>
    <row r="622" spans="1:29" ht="14" x14ac:dyDescent="0.1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25">
        <f>Data!A622</f>
        <v>44451</v>
      </c>
      <c r="AB622" s="5">
        <f>Data!B622</f>
        <v>1.478086</v>
      </c>
      <c r="AC622" s="26" t="e">
        <f t="shared" si="2"/>
        <v>#N/A</v>
      </c>
    </row>
    <row r="623" spans="1:29" ht="14" x14ac:dyDescent="0.1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25">
        <f>Data!A623</f>
        <v>44452</v>
      </c>
      <c r="AB623" s="5">
        <f>Data!B623</f>
        <v>1.4720979999999999</v>
      </c>
      <c r="AC623" s="26" t="e">
        <f t="shared" si="2"/>
        <v>#N/A</v>
      </c>
    </row>
    <row r="624" spans="1:29" ht="14" x14ac:dyDescent="0.1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25">
        <f>Data!A624</f>
        <v>44453</v>
      </c>
      <c r="AB624" s="5">
        <f>Data!B624</f>
        <v>1.467017</v>
      </c>
      <c r="AC624" s="26" t="e">
        <f t="shared" si="2"/>
        <v>#N/A</v>
      </c>
    </row>
    <row r="625" spans="1:29" ht="14" x14ac:dyDescent="0.1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25">
        <f>Data!A625</f>
        <v>44454</v>
      </c>
      <c r="AB625" s="5">
        <f>Data!B625</f>
        <v>1.4626619999999999</v>
      </c>
      <c r="AC625" s="26" t="e">
        <f t="shared" si="2"/>
        <v>#N/A</v>
      </c>
    </row>
    <row r="626" spans="1:29" ht="14" x14ac:dyDescent="0.1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25">
        <f>Data!A626</f>
        <v>44455</v>
      </c>
      <c r="AB626" s="5">
        <f>Data!B626</f>
        <v>1.458707</v>
      </c>
      <c r="AC626" s="26" t="e">
        <f t="shared" si="2"/>
        <v>#N/A</v>
      </c>
    </row>
    <row r="627" spans="1:29" ht="14" x14ac:dyDescent="0.1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25">
        <f>Data!A627</f>
        <v>44456</v>
      </c>
      <c r="AB627" s="5">
        <f>Data!B627</f>
        <v>1.4547300000000001</v>
      </c>
      <c r="AC627" s="26" t="e">
        <f t="shared" si="2"/>
        <v>#N/A</v>
      </c>
    </row>
    <row r="628" spans="1:29" ht="14" x14ac:dyDescent="0.1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25">
        <f>Data!A628</f>
        <v>44457</v>
      </c>
      <c r="AB628" s="5">
        <f>Data!B628</f>
        <v>1.450283</v>
      </c>
      <c r="AC628" s="26" t="e">
        <f t="shared" si="2"/>
        <v>#N/A</v>
      </c>
    </row>
    <row r="629" spans="1:29" ht="14" x14ac:dyDescent="0.1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25">
        <f>Data!A629</f>
        <v>44458</v>
      </c>
      <c r="AB629" s="5">
        <f>Data!B629</f>
        <v>1.4449559999999999</v>
      </c>
      <c r="AC629" s="26" t="e">
        <f t="shared" si="2"/>
        <v>#N/A</v>
      </c>
    </row>
    <row r="630" spans="1:29" ht="14" x14ac:dyDescent="0.1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25">
        <f>Data!A630</f>
        <v>44459</v>
      </c>
      <c r="AB630" s="5">
        <f>Data!B630</f>
        <v>1.4384319999999999</v>
      </c>
      <c r="AC630" s="26" t="e">
        <f t="shared" si="2"/>
        <v>#N/A</v>
      </c>
    </row>
    <row r="631" spans="1:29" ht="14" x14ac:dyDescent="0.1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25">
        <f>Data!A631</f>
        <v>44460</v>
      </c>
      <c r="AB631" s="5">
        <f>Data!B631</f>
        <v>1.43052</v>
      </c>
      <c r="AC631" s="26" t="e">
        <f t="shared" si="2"/>
        <v>#N/A</v>
      </c>
    </row>
    <row r="632" spans="1:29" ht="14" x14ac:dyDescent="0.1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25">
        <f>Data!A632</f>
        <v>44461</v>
      </c>
      <c r="AB632" s="5">
        <f>Data!B632</f>
        <v>1.4211579999999999</v>
      </c>
      <c r="AC632" s="26" t="e">
        <f t="shared" si="2"/>
        <v>#N/A</v>
      </c>
    </row>
    <row r="633" spans="1:29" ht="14" x14ac:dyDescent="0.1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25">
        <f>Data!A633</f>
        <v>44462</v>
      </c>
      <c r="AB633" s="5">
        <f>Data!B633</f>
        <v>1.4104019999999999</v>
      </c>
      <c r="AC633" s="26" t="e">
        <f t="shared" si="2"/>
        <v>#N/A</v>
      </c>
    </row>
    <row r="634" spans="1:29" ht="14" x14ac:dyDescent="0.1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25">
        <f>Data!A634</f>
        <v>44463</v>
      </c>
      <c r="AB634" s="5">
        <f>Data!B634</f>
        <v>1.3983920000000001</v>
      </c>
      <c r="AC634" s="26" t="e">
        <f t="shared" si="2"/>
        <v>#N/A</v>
      </c>
    </row>
    <row r="635" spans="1:29" ht="14" x14ac:dyDescent="0.1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25">
        <f>Data!A635</f>
        <v>44464</v>
      </c>
      <c r="AB635" s="5">
        <f>Data!B635</f>
        <v>1.385316</v>
      </c>
      <c r="AC635" s="26" t="e">
        <f t="shared" si="2"/>
        <v>#N/A</v>
      </c>
    </row>
    <row r="636" spans="1:29" ht="14" x14ac:dyDescent="0.1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25">
        <f>Data!A636</f>
        <v>44465</v>
      </c>
      <c r="AB636" s="5">
        <f>Data!B636</f>
        <v>1.3713690000000001</v>
      </c>
      <c r="AC636" s="26" t="e">
        <f t="shared" si="2"/>
        <v>#N/A</v>
      </c>
    </row>
    <row r="637" spans="1:29" ht="14" x14ac:dyDescent="0.1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25">
        <f>Data!A637</f>
        <v>44466</v>
      </c>
      <c r="AB637" s="5">
        <f>Data!B637</f>
        <v>1.3567279999999999</v>
      </c>
      <c r="AC637" s="26" t="e">
        <f t="shared" si="2"/>
        <v>#N/A</v>
      </c>
    </row>
    <row r="638" spans="1:29" ht="14" x14ac:dyDescent="0.1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25">
        <f>Data!A638</f>
        <v>44467</v>
      </c>
      <c r="AB638" s="5">
        <f>Data!B638</f>
        <v>1.3415250000000001</v>
      </c>
      <c r="AC638" s="26" t="e">
        <f t="shared" si="2"/>
        <v>#N/A</v>
      </c>
    </row>
    <row r="639" spans="1:29" ht="14" x14ac:dyDescent="0.1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25">
        <f>Data!A639</f>
        <v>44468</v>
      </c>
      <c r="AB639" s="5">
        <f>Data!B639</f>
        <v>1.3258369999999999</v>
      </c>
      <c r="AC639" s="26" t="e">
        <f t="shared" si="2"/>
        <v>#N/A</v>
      </c>
    </row>
    <row r="640" spans="1:29" ht="14" x14ac:dyDescent="0.1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25">
        <f>Data!A640</f>
        <v>44469</v>
      </c>
      <c r="AB640" s="5">
        <f>Data!B640</f>
        <v>1.3096859999999999</v>
      </c>
      <c r="AC640" s="26" t="e">
        <f t="shared" si="2"/>
        <v>#N/A</v>
      </c>
    </row>
    <row r="641" spans="1:29" ht="14" x14ac:dyDescent="0.1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25">
        <f>Data!A641</f>
        <v>44470</v>
      </c>
      <c r="AB641" s="5">
        <f>Data!B641</f>
        <v>1.2930410000000001</v>
      </c>
      <c r="AC641" s="26" t="e">
        <f t="shared" si="2"/>
        <v>#N/A</v>
      </c>
    </row>
    <row r="642" spans="1:29" ht="14" x14ac:dyDescent="0.1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25">
        <f>Data!A642</f>
        <v>44471</v>
      </c>
      <c r="AB642" s="5">
        <f>Data!B642</f>
        <v>1.2758320000000001</v>
      </c>
      <c r="AC642" s="26" t="e">
        <f t="shared" si="2"/>
        <v>#N/A</v>
      </c>
    </row>
    <row r="643" spans="1:29" ht="14" x14ac:dyDescent="0.1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25">
        <f>Data!A643</f>
        <v>44472</v>
      </c>
      <c r="AB643" s="5">
        <f>Data!B643</f>
        <v>1.257978</v>
      </c>
      <c r="AC643" s="26" t="e">
        <f t="shared" si="2"/>
        <v>#N/A</v>
      </c>
    </row>
    <row r="644" spans="1:29" ht="14" x14ac:dyDescent="0.1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25">
        <f>Data!A644</f>
        <v>44473</v>
      </c>
      <c r="AB644" s="5">
        <f>Data!B644</f>
        <v>1.239409</v>
      </c>
      <c r="AC644" s="26" t="e">
        <f t="shared" si="2"/>
        <v>#N/A</v>
      </c>
    </row>
    <row r="645" spans="1:29" ht="14" x14ac:dyDescent="0.1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25">
        <f>Data!A645</f>
        <v>44474</v>
      </c>
      <c r="AB645" s="5">
        <f>Data!B645</f>
        <v>1.2201090000000001</v>
      </c>
      <c r="AC645" s="26" t="e">
        <f t="shared" si="2"/>
        <v>#N/A</v>
      </c>
    </row>
    <row r="646" spans="1:29" ht="14" x14ac:dyDescent="0.1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25">
        <f>Data!A646</f>
        <v>44475</v>
      </c>
      <c r="AB646" s="5">
        <f>Data!B646</f>
        <v>1.2001379999999999</v>
      </c>
      <c r="AC646" s="26" t="e">
        <f t="shared" si="2"/>
        <v>#N/A</v>
      </c>
    </row>
    <row r="647" spans="1:29" ht="14" x14ac:dyDescent="0.1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25">
        <f>Data!A647</f>
        <v>44476</v>
      </c>
      <c r="AB647" s="5">
        <f>Data!B647</f>
        <v>1.1796580000000001</v>
      </c>
      <c r="AC647" s="26" t="e">
        <f t="shared" si="2"/>
        <v>#N/A</v>
      </c>
    </row>
    <row r="648" spans="1:29" ht="14" x14ac:dyDescent="0.1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25">
        <f>Data!A648</f>
        <v>44477</v>
      </c>
      <c r="AB648" s="5">
        <f>Data!B648</f>
        <v>1.158919</v>
      </c>
      <c r="AC648" s="26" t="e">
        <f t="shared" si="2"/>
        <v>#N/A</v>
      </c>
    </row>
    <row r="649" spans="1:29" ht="14" x14ac:dyDescent="0.1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25">
        <f>Data!A649</f>
        <v>44478</v>
      </c>
      <c r="AB649" s="5">
        <f>Data!B649</f>
        <v>1.1382239999999999</v>
      </c>
      <c r="AC649" s="26" t="e">
        <f t="shared" si="2"/>
        <v>#N/A</v>
      </c>
    </row>
    <row r="650" spans="1:29" ht="14" x14ac:dyDescent="0.1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25">
        <f>Data!A650</f>
        <v>44479</v>
      </c>
      <c r="AB650" s="5">
        <f>Data!B650</f>
        <v>1.1178600000000001</v>
      </c>
      <c r="AC650" s="26" t="e">
        <f t="shared" si="2"/>
        <v>#N/A</v>
      </c>
    </row>
    <row r="651" spans="1:29" ht="14" x14ac:dyDescent="0.1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25">
        <f>Data!A651</f>
        <v>44480</v>
      </c>
      <c r="AB651" s="5">
        <f>Data!B651</f>
        <v>1.098034</v>
      </c>
      <c r="AC651" s="26" t="e">
        <f t="shared" si="2"/>
        <v>#N/A</v>
      </c>
    </row>
    <row r="652" spans="1:29" ht="14" x14ac:dyDescent="0.1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25">
        <f>Data!A652</f>
        <v>44481</v>
      </c>
      <c r="AB652" s="5">
        <f>Data!B652</f>
        <v>1.0788199999999999</v>
      </c>
      <c r="AC652" s="26" t="e">
        <f t="shared" si="2"/>
        <v>#N/A</v>
      </c>
    </row>
    <row r="653" spans="1:29" ht="14" x14ac:dyDescent="0.1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25">
        <f>Data!A653</f>
        <v>44482</v>
      </c>
      <c r="AB653" s="5">
        <f>Data!B653</f>
        <v>1.060146</v>
      </c>
      <c r="AC653" s="26" t="e">
        <f t="shared" si="2"/>
        <v>#N/A</v>
      </c>
    </row>
    <row r="654" spans="1:29" ht="14" x14ac:dyDescent="0.1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25">
        <f>Data!A654</f>
        <v>44483</v>
      </c>
      <c r="AB654" s="5">
        <f>Data!B654</f>
        <v>1.041811</v>
      </c>
      <c r="AC654" s="26" t="e">
        <f t="shared" si="2"/>
        <v>#N/A</v>
      </c>
    </row>
    <row r="655" spans="1:29" ht="14" x14ac:dyDescent="0.1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25">
        <f>Data!A655</f>
        <v>44484</v>
      </c>
      <c r="AB655" s="5">
        <f>Data!B655</f>
        <v>1.023533</v>
      </c>
      <c r="AC655" s="26" t="e">
        <f t="shared" si="2"/>
        <v>#N/A</v>
      </c>
    </row>
    <row r="656" spans="1:29" ht="14" x14ac:dyDescent="0.1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25">
        <f>Data!A656</f>
        <v>44485</v>
      </c>
      <c r="AB656" s="5">
        <f>Data!B656</f>
        <v>1.004996</v>
      </c>
      <c r="AC656" s="26" t="e">
        <f t="shared" si="2"/>
        <v>#N/A</v>
      </c>
    </row>
    <row r="657" spans="1:29" ht="14" x14ac:dyDescent="0.1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25">
        <f>Data!A657</f>
        <v>44486</v>
      </c>
      <c r="AB657" s="5">
        <f>Data!B657</f>
        <v>0.98591099999999998</v>
      </c>
      <c r="AC657" s="26" t="e">
        <f t="shared" si="2"/>
        <v>#N/A</v>
      </c>
    </row>
    <row r="658" spans="1:29" ht="14" x14ac:dyDescent="0.1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25">
        <f>Data!A658</f>
        <v>44487</v>
      </c>
      <c r="AB658" s="5">
        <f>Data!B658</f>
        <v>0.96605799999999997</v>
      </c>
      <c r="AC658" s="26" t="e">
        <f t="shared" si="2"/>
        <v>#N/A</v>
      </c>
    </row>
    <row r="659" spans="1:29" ht="14" x14ac:dyDescent="0.1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25">
        <f>Data!A659</f>
        <v>44488</v>
      </c>
      <c r="AB659" s="5">
        <f>Data!B659</f>
        <v>0.94530899999999995</v>
      </c>
      <c r="AC659" s="26" t="e">
        <f t="shared" si="2"/>
        <v>#N/A</v>
      </c>
    </row>
    <row r="660" spans="1:29" ht="14" x14ac:dyDescent="0.1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25">
        <f>Data!A660</f>
        <v>44489</v>
      </c>
      <c r="AB660" s="5">
        <f>Data!B660</f>
        <v>0.92364400000000002</v>
      </c>
      <c r="AC660" s="26" t="e">
        <f t="shared" si="2"/>
        <v>#N/A</v>
      </c>
    </row>
    <row r="661" spans="1:29" ht="14" x14ac:dyDescent="0.1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25">
        <f>Data!A661</f>
        <v>44490</v>
      </c>
      <c r="AB661" s="5">
        <f>Data!B661</f>
        <v>0.90113600000000005</v>
      </c>
      <c r="AC661" s="26" t="e">
        <f t="shared" si="2"/>
        <v>#N/A</v>
      </c>
    </row>
    <row r="662" spans="1:29" ht="14" x14ac:dyDescent="0.1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25">
        <f>Data!A662</f>
        <v>44491</v>
      </c>
      <c r="AB662" s="5">
        <f>Data!B662</f>
        <v>0.87792999999999999</v>
      </c>
      <c r="AC662" s="26" t="e">
        <f t="shared" si="2"/>
        <v>#N/A</v>
      </c>
    </row>
    <row r="663" spans="1:29" ht="14" x14ac:dyDescent="0.1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25">
        <f>Data!A663</f>
        <v>44492</v>
      </c>
      <c r="AB663" s="5">
        <f>Data!B663</f>
        <v>0.85421199999999997</v>
      </c>
      <c r="AC663" s="26" t="e">
        <f t="shared" si="2"/>
        <v>#N/A</v>
      </c>
    </row>
    <row r="664" spans="1:29" ht="14" x14ac:dyDescent="0.1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25">
        <f>Data!A664</f>
        <v>44493</v>
      </c>
      <c r="AB664" s="5">
        <f>Data!B664</f>
        <v>0.83017399999999997</v>
      </c>
      <c r="AC664" s="26" t="e">
        <f t="shared" si="2"/>
        <v>#N/A</v>
      </c>
    </row>
    <row r="665" spans="1:29" ht="14" x14ac:dyDescent="0.1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25">
        <f>Data!A665</f>
        <v>44494</v>
      </c>
      <c r="AB665" s="5">
        <f>Data!B665</f>
        <v>0.80598099999999995</v>
      </c>
      <c r="AC665" s="26" t="e">
        <f t="shared" si="2"/>
        <v>#N/A</v>
      </c>
    </row>
    <row r="666" spans="1:29" ht="14" x14ac:dyDescent="0.1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25">
        <f>Data!A666</f>
        <v>44495</v>
      </c>
      <c r="AB666" s="5">
        <f>Data!B666</f>
        <v>0.78174699999999997</v>
      </c>
      <c r="AC666" s="26" t="e">
        <f t="shared" si="2"/>
        <v>#N/A</v>
      </c>
    </row>
    <row r="667" spans="1:29" ht="14" x14ac:dyDescent="0.1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25">
        <f>Data!A667</f>
        <v>44496</v>
      </c>
      <c r="AB667" s="5">
        <f>Data!B667</f>
        <v>0.75752200000000003</v>
      </c>
      <c r="AC667" s="26" t="e">
        <f t="shared" si="2"/>
        <v>#N/A</v>
      </c>
    </row>
    <row r="668" spans="1:29" ht="14" x14ac:dyDescent="0.1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25">
        <f>Data!A668</f>
        <v>44497</v>
      </c>
      <c r="AB668" s="5">
        <f>Data!B668</f>
        <v>0.73328400000000005</v>
      </c>
      <c r="AC668" s="26" t="e">
        <f t="shared" si="2"/>
        <v>#N/A</v>
      </c>
    </row>
    <row r="669" spans="1:29" ht="14" x14ac:dyDescent="0.1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25">
        <f>Data!A669</f>
        <v>44498</v>
      </c>
      <c r="AB669" s="5">
        <f>Data!B669</f>
        <v>0.70894500000000005</v>
      </c>
      <c r="AC669" s="26" t="e">
        <f t="shared" si="2"/>
        <v>#N/A</v>
      </c>
    </row>
    <row r="670" spans="1:29" ht="14" x14ac:dyDescent="0.1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25">
        <f>Data!A670</f>
        <v>44499</v>
      </c>
      <c r="AB670" s="5">
        <f>Data!B670</f>
        <v>0.684361</v>
      </c>
      <c r="AC670" s="26" t="e">
        <f t="shared" si="2"/>
        <v>#N/A</v>
      </c>
    </row>
    <row r="671" spans="1:29" ht="14" x14ac:dyDescent="0.1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25">
        <f>Data!A671</f>
        <v>44500</v>
      </c>
      <c r="AB671" s="5">
        <f>Data!B671</f>
        <v>0.659358</v>
      </c>
      <c r="AC671" s="26" t="e">
        <f t="shared" si="2"/>
        <v>#N/A</v>
      </c>
    </row>
    <row r="672" spans="1:29" ht="14" x14ac:dyDescent="0.1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25">
        <f>Data!A672</f>
        <v>44501</v>
      </c>
      <c r="AB672" s="5">
        <f>Data!B672</f>
        <v>0.63375899999999996</v>
      </c>
      <c r="AC672" s="26" t="e">
        <f t="shared" si="2"/>
        <v>#N/A</v>
      </c>
    </row>
    <row r="673" spans="1:29" ht="14" x14ac:dyDescent="0.1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25">
        <f>Data!A673</f>
        <v>44502</v>
      </c>
      <c r="AB673" s="5">
        <f>Data!B673</f>
        <v>0.60742300000000005</v>
      </c>
      <c r="AC673" s="26" t="e">
        <f t="shared" si="2"/>
        <v>#N/A</v>
      </c>
    </row>
    <row r="674" spans="1:29" ht="14" x14ac:dyDescent="0.1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25">
        <f>Data!A674</f>
        <v>44503</v>
      </c>
      <c r="AB674" s="5">
        <f>Data!B674</f>
        <v>0.58028100000000005</v>
      </c>
      <c r="AC674" s="26" t="e">
        <f t="shared" si="2"/>
        <v>#N/A</v>
      </c>
    </row>
    <row r="675" spans="1:29" ht="14" x14ac:dyDescent="0.1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25">
        <f>Data!A675</f>
        <v>44504</v>
      </c>
      <c r="AB675" s="5">
        <f>Data!B675</f>
        <v>0.55237099999999995</v>
      </c>
      <c r="AC675" s="26" t="e">
        <f t="shared" si="2"/>
        <v>#N/A</v>
      </c>
    </row>
    <row r="676" spans="1:29" ht="14" x14ac:dyDescent="0.1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25">
        <f>Data!A676</f>
        <v>44505</v>
      </c>
      <c r="AB676" s="5">
        <f>Data!B676</f>
        <v>0.52384799999999998</v>
      </c>
      <c r="AC676" s="26" t="e">
        <f t="shared" si="2"/>
        <v>#N/A</v>
      </c>
    </row>
    <row r="677" spans="1:29" ht="14" x14ac:dyDescent="0.1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25">
        <f>Data!A677</f>
        <v>44506</v>
      </c>
      <c r="AB677" s="5">
        <f>Data!B677</f>
        <v>0.49496099999999998</v>
      </c>
      <c r="AC677" s="26" t="e">
        <f t="shared" si="2"/>
        <v>#N/A</v>
      </c>
    </row>
    <row r="678" spans="1:29" ht="14" x14ac:dyDescent="0.1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25">
        <f>Data!A678</f>
        <v>44507</v>
      </c>
      <c r="AB678" s="5">
        <f>Data!B678</f>
        <v>0.46599800000000002</v>
      </c>
      <c r="AC678" s="26" t="e">
        <f t="shared" si="2"/>
        <v>#N/A</v>
      </c>
    </row>
    <row r="679" spans="1:29" ht="14" x14ac:dyDescent="0.1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25">
        <f>Data!A679</f>
        <v>44508</v>
      </c>
      <c r="AB679" s="5">
        <f>Data!B679</f>
        <v>0.43721100000000002</v>
      </c>
      <c r="AC679" s="26" t="e">
        <f t="shared" si="2"/>
        <v>#N/A</v>
      </c>
    </row>
    <row r="680" spans="1:29" ht="14" x14ac:dyDescent="0.1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25">
        <f>Data!A680</f>
        <v>44509</v>
      </c>
      <c r="AB680" s="5">
        <f>Data!B680</f>
        <v>0.40875800000000001</v>
      </c>
      <c r="AC680" s="26" t="e">
        <f t="shared" si="2"/>
        <v>#N/A</v>
      </c>
    </row>
    <row r="681" spans="1:29" ht="14" x14ac:dyDescent="0.1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25">
        <f>Data!A681</f>
        <v>44510</v>
      </c>
      <c r="AB681" s="5">
        <f>Data!B681</f>
        <v>0.38067200000000001</v>
      </c>
      <c r="AC681" s="26" t="e">
        <f t="shared" si="2"/>
        <v>#N/A</v>
      </c>
    </row>
    <row r="682" spans="1:29" ht="14" x14ac:dyDescent="0.1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25">
        <f>Data!A682</f>
        <v>44511</v>
      </c>
      <c r="AB682" s="5">
        <f>Data!B682</f>
        <v>0.35287299999999999</v>
      </c>
      <c r="AC682" s="26" t="e">
        <f t="shared" si="2"/>
        <v>#N/A</v>
      </c>
    </row>
    <row r="683" spans="1:29" ht="14" x14ac:dyDescent="0.1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25">
        <f>Data!A683</f>
        <v>44512</v>
      </c>
      <c r="AB683" s="5">
        <f>Data!B683</f>
        <v>0.32520399999999999</v>
      </c>
      <c r="AC683" s="26" t="e">
        <f t="shared" si="2"/>
        <v>#N/A</v>
      </c>
    </row>
    <row r="684" spans="1:29" ht="14" x14ac:dyDescent="0.1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25">
        <f>Data!A684</f>
        <v>44513</v>
      </c>
      <c r="AB684" s="5">
        <f>Data!B684</f>
        <v>0.29748200000000002</v>
      </c>
      <c r="AC684" s="26" t="e">
        <f t="shared" si="2"/>
        <v>#N/A</v>
      </c>
    </row>
    <row r="685" spans="1:29" ht="14" x14ac:dyDescent="0.1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25">
        <f>Data!A685</f>
        <v>44514</v>
      </c>
      <c r="AB685" s="5">
        <f>Data!B685</f>
        <v>0.26953700000000003</v>
      </c>
      <c r="AC685" s="26" t="e">
        <f t="shared" si="2"/>
        <v>#N/A</v>
      </c>
    </row>
    <row r="686" spans="1:29" ht="14" x14ac:dyDescent="0.1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25">
        <f>Data!A686</f>
        <v>44515</v>
      </c>
      <c r="AB686" s="5">
        <f>Data!B686</f>
        <v>0.24124999999999999</v>
      </c>
      <c r="AC686" s="26" t="e">
        <f t="shared" si="2"/>
        <v>#N/A</v>
      </c>
    </row>
    <row r="687" spans="1:29" ht="14" x14ac:dyDescent="0.1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25">
        <f>Data!A687</f>
        <v>44516</v>
      </c>
      <c r="AB687" s="5">
        <f>Data!B687</f>
        <v>0.21257699999999999</v>
      </c>
      <c r="AC687" s="26" t="e">
        <f t="shared" si="2"/>
        <v>#N/A</v>
      </c>
    </row>
    <row r="688" spans="1:29" ht="14" x14ac:dyDescent="0.1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25">
        <f>Data!A688</f>
        <v>44517</v>
      </c>
      <c r="AB688" s="5">
        <f>Data!B688</f>
        <v>0.183556</v>
      </c>
      <c r="AC688" s="26" t="e">
        <f t="shared" si="2"/>
        <v>#N/A</v>
      </c>
    </row>
    <row r="689" spans="1:29" ht="14" x14ac:dyDescent="0.1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25">
        <f>Data!A689</f>
        <v>44518</v>
      </c>
      <c r="AB689" s="5">
        <f>Data!B689</f>
        <v>0.15429899999999999</v>
      </c>
      <c r="AC689" s="26" t="e">
        <f t="shared" si="2"/>
        <v>#N/A</v>
      </c>
    </row>
    <row r="690" spans="1:29" ht="14" x14ac:dyDescent="0.1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25">
        <f>Data!A690</f>
        <v>44519</v>
      </c>
      <c r="AB690" s="5">
        <f>Data!B690</f>
        <v>0.12497900000000001</v>
      </c>
      <c r="AC690" s="26" t="e">
        <f t="shared" si="2"/>
        <v>#N/A</v>
      </c>
    </row>
    <row r="691" spans="1:29" ht="14" x14ac:dyDescent="0.1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25">
        <f>Data!A691</f>
        <v>44520</v>
      </c>
      <c r="AB691" s="5">
        <f>Data!B691</f>
        <v>9.5800999999999997E-2</v>
      </c>
      <c r="AC691" s="26" t="e">
        <f t="shared" si="2"/>
        <v>#N/A</v>
      </c>
    </row>
    <row r="692" spans="1:29" ht="14" x14ac:dyDescent="0.1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25">
        <f>Data!A692</f>
        <v>44521</v>
      </c>
      <c r="AB692" s="5">
        <f>Data!B692</f>
        <v>6.6971000000000003E-2</v>
      </c>
      <c r="AC692" s="26" t="e">
        <f t="shared" si="2"/>
        <v>#N/A</v>
      </c>
    </row>
    <row r="693" spans="1:29" ht="14" x14ac:dyDescent="0.1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25">
        <f>Data!A693</f>
        <v>44522</v>
      </c>
      <c r="AB693" s="5">
        <f>Data!B693</f>
        <v>3.8664999999999998E-2</v>
      </c>
      <c r="AC693" s="26" t="e">
        <f t="shared" si="2"/>
        <v>#N/A</v>
      </c>
    </row>
    <row r="694" spans="1:29" ht="14" x14ac:dyDescent="0.1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25">
        <f>Data!A694</f>
        <v>44523</v>
      </c>
      <c r="AB694" s="5">
        <f>Data!B694</f>
        <v>1.0999999999999999E-2</v>
      </c>
      <c r="AC694" s="26" t="e">
        <f t="shared" si="2"/>
        <v>#N/A</v>
      </c>
    </row>
    <row r="695" spans="1:29" ht="14" x14ac:dyDescent="0.1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25">
        <f>Data!A695</f>
        <v>44524</v>
      </c>
      <c r="AB695" s="5">
        <f>Data!B695</f>
        <v>-1.5987000000000001E-2</v>
      </c>
      <c r="AC695" s="26" t="e">
        <f t="shared" si="2"/>
        <v>#N/A</v>
      </c>
    </row>
    <row r="696" spans="1:29" ht="14" x14ac:dyDescent="0.1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25">
        <f>Data!A696</f>
        <v>44525</v>
      </c>
      <c r="AB696" s="5">
        <f>Data!B696</f>
        <v>-4.2347000000000003E-2</v>
      </c>
      <c r="AC696" s="26" t="e">
        <f t="shared" si="2"/>
        <v>#N/A</v>
      </c>
    </row>
    <row r="697" spans="1:29" ht="14" x14ac:dyDescent="0.1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25">
        <f>Data!A697</f>
        <v>44526</v>
      </c>
      <c r="AB697" s="5">
        <f>Data!B697</f>
        <v>-6.8217E-2</v>
      </c>
      <c r="AC697" s="26" t="e">
        <f t="shared" si="2"/>
        <v>#N/A</v>
      </c>
    </row>
    <row r="698" spans="1:29" ht="14" x14ac:dyDescent="0.1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25">
        <f>Data!A698</f>
        <v>44527</v>
      </c>
      <c r="AB698" s="5">
        <f>Data!B698</f>
        <v>-9.3810000000000004E-2</v>
      </c>
      <c r="AC698" s="26" t="e">
        <f t="shared" si="2"/>
        <v>#N/A</v>
      </c>
    </row>
    <row r="699" spans="1:29" ht="14" x14ac:dyDescent="0.1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25">
        <f>Data!A699</f>
        <v>44528</v>
      </c>
      <c r="AB699" s="5">
        <f>Data!B699</f>
        <v>-0.119393</v>
      </c>
      <c r="AC699" s="26" t="e">
        <f t="shared" si="2"/>
        <v>#N/A</v>
      </c>
    </row>
    <row r="700" spans="1:29" ht="14" x14ac:dyDescent="0.1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25">
        <f>Data!A700</f>
        <v>44529</v>
      </c>
      <c r="AB700" s="5">
        <f>Data!B700</f>
        <v>-0.145255</v>
      </c>
      <c r="AC700" s="26" t="e">
        <f t="shared" si="2"/>
        <v>#N/A</v>
      </c>
    </row>
    <row r="701" spans="1:29" ht="14" x14ac:dyDescent="0.1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25">
        <f>Data!A701</f>
        <v>44530</v>
      </c>
      <c r="AB701" s="5">
        <f>Data!B701</f>
        <v>-0.17166600000000001</v>
      </c>
      <c r="AC701" s="26" t="e">
        <f t="shared" si="2"/>
        <v>#N/A</v>
      </c>
    </row>
    <row r="702" spans="1:29" ht="14" x14ac:dyDescent="0.1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25">
        <f>Data!A702</f>
        <v>44531</v>
      </c>
      <c r="AB702" s="5">
        <f>Data!B702</f>
        <v>-0.19883600000000001</v>
      </c>
      <c r="AC702" s="26" t="e">
        <f t="shared" si="2"/>
        <v>#N/A</v>
      </c>
    </row>
    <row r="703" spans="1:29" ht="14" x14ac:dyDescent="0.1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25">
        <f>Data!A703</f>
        <v>44532</v>
      </c>
      <c r="AB703" s="5">
        <f>Data!B703</f>
        <v>-0.22687099999999999</v>
      </c>
      <c r="AC703" s="26" t="e">
        <f t="shared" si="2"/>
        <v>#N/A</v>
      </c>
    </row>
    <row r="704" spans="1:29" ht="14" x14ac:dyDescent="0.1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25">
        <f>Data!A704</f>
        <v>44533</v>
      </c>
      <c r="AB704" s="5">
        <f>Data!B704</f>
        <v>-0.25574400000000003</v>
      </c>
      <c r="AC704" s="26" t="e">
        <f t="shared" si="2"/>
        <v>#N/A</v>
      </c>
    </row>
    <row r="705" spans="1:29" ht="14" x14ac:dyDescent="0.1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25">
        <f>Data!A705</f>
        <v>44534</v>
      </c>
      <c r="AB705" s="5">
        <f>Data!B705</f>
        <v>-0.28529900000000002</v>
      </c>
      <c r="AC705" s="26" t="e">
        <f t="shared" si="2"/>
        <v>#N/A</v>
      </c>
    </row>
    <row r="706" spans="1:29" ht="14" x14ac:dyDescent="0.1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25">
        <f>Data!A706</f>
        <v>44535</v>
      </c>
      <c r="AB706" s="5">
        <f>Data!B706</f>
        <v>-0.31528899999999999</v>
      </c>
      <c r="AC706" s="26" t="e">
        <f t="shared" si="2"/>
        <v>#N/A</v>
      </c>
    </row>
    <row r="707" spans="1:29" ht="14" x14ac:dyDescent="0.1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25">
        <f>Data!A707</f>
        <v>44536</v>
      </c>
      <c r="AB707" s="5">
        <f>Data!B707</f>
        <v>-0.345445</v>
      </c>
      <c r="AC707" s="26" t="e">
        <f t="shared" si="2"/>
        <v>#N/A</v>
      </c>
    </row>
    <row r="708" spans="1:29" ht="14" x14ac:dyDescent="0.1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25">
        <f>Data!A708</f>
        <v>44537</v>
      </c>
      <c r="AB708" s="5">
        <f>Data!B708</f>
        <v>-0.37554799999999999</v>
      </c>
      <c r="AC708" s="26" t="e">
        <f t="shared" si="2"/>
        <v>#N/A</v>
      </c>
    </row>
    <row r="709" spans="1:29" ht="14" x14ac:dyDescent="0.1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25">
        <f>Data!A709</f>
        <v>44538</v>
      </c>
      <c r="AB709" s="5">
        <f>Data!B709</f>
        <v>-0.405472</v>
      </c>
      <c r="AC709" s="26" t="e">
        <f t="shared" si="2"/>
        <v>#N/A</v>
      </c>
    </row>
    <row r="710" spans="1:29" ht="14" x14ac:dyDescent="0.1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25">
        <f>Data!A710</f>
        <v>44539</v>
      </c>
      <c r="AB710" s="5">
        <f>Data!B710</f>
        <v>-0.43518800000000002</v>
      </c>
      <c r="AC710" s="26" t="e">
        <f t="shared" si="2"/>
        <v>#N/A</v>
      </c>
    </row>
    <row r="711" spans="1:29" ht="14" x14ac:dyDescent="0.1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25">
        <f>Data!A711</f>
        <v>44540</v>
      </c>
      <c r="AB711" s="5">
        <f>Data!B711</f>
        <v>-0.46474300000000002</v>
      </c>
      <c r="AC711" s="26" t="e">
        <f t="shared" si="2"/>
        <v>#N/A</v>
      </c>
    </row>
    <row r="712" spans="1:29" ht="14" x14ac:dyDescent="0.1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25">
        <f>Data!A712</f>
        <v>44541</v>
      </c>
      <c r="AB712" s="5">
        <f>Data!B712</f>
        <v>-0.49420900000000001</v>
      </c>
      <c r="AC712" s="26" t="e">
        <f t="shared" si="2"/>
        <v>#N/A</v>
      </c>
    </row>
    <row r="713" spans="1:29" ht="14" x14ac:dyDescent="0.1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25">
        <f>Data!A713</f>
        <v>44542</v>
      </c>
      <c r="AB713" s="5">
        <f>Data!B713</f>
        <v>-0.52365099999999998</v>
      </c>
      <c r="AC713" s="26" t="e">
        <f t="shared" si="2"/>
        <v>#N/A</v>
      </c>
    </row>
    <row r="714" spans="1:29" ht="14" x14ac:dyDescent="0.1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25">
        <f>Data!A714</f>
        <v>44543</v>
      </c>
      <c r="AB714" s="5">
        <f>Data!B714</f>
        <v>-0.553091</v>
      </c>
      <c r="AC714" s="26" t="e">
        <f t="shared" si="2"/>
        <v>#N/A</v>
      </c>
    </row>
    <row r="715" spans="1:29" ht="14" x14ac:dyDescent="0.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25">
        <f>Data!A715</f>
        <v>44544</v>
      </c>
      <c r="AB715" s="5">
        <f>Data!B715</f>
        <v>-0.58249099999999998</v>
      </c>
      <c r="AC715" s="26" t="e">
        <f t="shared" si="2"/>
        <v>#N/A</v>
      </c>
    </row>
    <row r="716" spans="1:29" ht="14" x14ac:dyDescent="0.1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25">
        <f>Data!A716</f>
        <v>44545</v>
      </c>
      <c r="AB716" s="5">
        <f>Data!B716</f>
        <v>-0.61174499999999998</v>
      </c>
      <c r="AC716" s="26" t="e">
        <f t="shared" si="2"/>
        <v>#N/A</v>
      </c>
    </row>
    <row r="717" spans="1:29" ht="14" x14ac:dyDescent="0.1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25">
        <f>Data!A717</f>
        <v>44546</v>
      </c>
      <c r="AB717" s="5">
        <f>Data!B717</f>
        <v>-0.64068599999999998</v>
      </c>
      <c r="AC717" s="26" t="e">
        <f t="shared" si="2"/>
        <v>#N/A</v>
      </c>
    </row>
    <row r="718" spans="1:29" ht="14" x14ac:dyDescent="0.1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25">
        <f>Data!A718</f>
        <v>44547</v>
      </c>
      <c r="AB718" s="5">
        <f>Data!B718</f>
        <v>-0.66909600000000002</v>
      </c>
      <c r="AC718" s="26" t="e">
        <f t="shared" si="2"/>
        <v>#N/A</v>
      </c>
    </row>
    <row r="719" spans="1:29" ht="14" x14ac:dyDescent="0.1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25">
        <f>Data!A719</f>
        <v>44548</v>
      </c>
      <c r="AB719" s="5">
        <f>Data!B719</f>
        <v>-0.69672999999999996</v>
      </c>
      <c r="AC719" s="26" t="e">
        <f t="shared" si="2"/>
        <v>#N/A</v>
      </c>
    </row>
    <row r="720" spans="1:29" ht="14" x14ac:dyDescent="0.1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25">
        <f>Data!A720</f>
        <v>44549</v>
      </c>
      <c r="AB720" s="5">
        <f>Data!B720</f>
        <v>-0.72334699999999996</v>
      </c>
      <c r="AC720" s="26" t="e">
        <f t="shared" si="2"/>
        <v>#N/A</v>
      </c>
    </row>
    <row r="721" spans="1:29" ht="14" x14ac:dyDescent="0.1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25">
        <f>Data!A721</f>
        <v>44550</v>
      </c>
      <c r="AB721" s="5">
        <f>Data!B721</f>
        <v>-0.74873999999999996</v>
      </c>
      <c r="AC721" s="26" t="e">
        <f t="shared" si="2"/>
        <v>#N/A</v>
      </c>
    </row>
    <row r="722" spans="1:29" ht="14" x14ac:dyDescent="0.1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25">
        <f>Data!A722</f>
        <v>44551</v>
      </c>
      <c r="AB722" s="5">
        <f>Data!B722</f>
        <v>-0.77276699999999998</v>
      </c>
      <c r="AC722" s="26" t="e">
        <f t="shared" si="2"/>
        <v>#N/A</v>
      </c>
    </row>
    <row r="723" spans="1:29" ht="14" x14ac:dyDescent="0.1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25">
        <f>Data!A723</f>
        <v>44552</v>
      </c>
      <c r="AB723" s="5">
        <f>Data!B723</f>
        <v>-0.79537800000000003</v>
      </c>
      <c r="AC723" s="26" t="e">
        <f t="shared" si="2"/>
        <v>#N/A</v>
      </c>
    </row>
    <row r="724" spans="1:29" ht="14" x14ac:dyDescent="0.1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25">
        <f>Data!A724</f>
        <v>44553</v>
      </c>
      <c r="AB724" s="5">
        <f>Data!B724</f>
        <v>-0.81662699999999999</v>
      </c>
      <c r="AC724" s="26" t="e">
        <f t="shared" si="2"/>
        <v>#N/A</v>
      </c>
    </row>
    <row r="725" spans="1:29" ht="14" x14ac:dyDescent="0.1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25">
        <f>Data!A725</f>
        <v>44554</v>
      </c>
      <c r="AB725" s="5">
        <f>Data!B725</f>
        <v>-0.83668500000000001</v>
      </c>
      <c r="AC725" s="26" t="e">
        <f t="shared" si="2"/>
        <v>#N/A</v>
      </c>
    </row>
    <row r="726" spans="1:29" ht="14" x14ac:dyDescent="0.1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25">
        <f>Data!A726</f>
        <v>44555</v>
      </c>
      <c r="AB726" s="5">
        <f>Data!B726</f>
        <v>-0.855823</v>
      </c>
      <c r="AC726" s="26" t="e">
        <f t="shared" si="2"/>
        <v>#N/A</v>
      </c>
    </row>
    <row r="727" spans="1:29" ht="14" x14ac:dyDescent="0.1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25">
        <f>Data!A727</f>
        <v>44556</v>
      </c>
      <c r="AB727" s="5">
        <f>Data!B727</f>
        <v>-0.87439299999999998</v>
      </c>
      <c r="AC727" s="26" t="e">
        <f t="shared" si="2"/>
        <v>#N/A</v>
      </c>
    </row>
    <row r="728" spans="1:29" ht="14" x14ac:dyDescent="0.1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25">
        <f>Data!A728</f>
        <v>44557</v>
      </c>
      <c r="AB728" s="5">
        <f>Data!B728</f>
        <v>-0.89279299999999995</v>
      </c>
      <c r="AC728" s="26" t="e">
        <f t="shared" si="2"/>
        <v>#N/A</v>
      </c>
    </row>
    <row r="729" spans="1:29" ht="14" x14ac:dyDescent="0.1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25">
        <f>Data!A729</f>
        <v>44558</v>
      </c>
      <c r="AB729" s="5">
        <f>Data!B729</f>
        <v>-0.91142400000000001</v>
      </c>
      <c r="AC729" s="26" t="e">
        <f t="shared" si="2"/>
        <v>#N/A</v>
      </c>
    </row>
    <row r="730" spans="1:29" ht="14" x14ac:dyDescent="0.1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25">
        <f>Data!A730</f>
        <v>44559</v>
      </c>
      <c r="AB730" s="5">
        <f>Data!B730</f>
        <v>-0.93063799999999997</v>
      </c>
      <c r="AC730" s="26" t="e">
        <f t="shared" si="2"/>
        <v>#N/A</v>
      </c>
    </row>
    <row r="731" spans="1:29" ht="14" x14ac:dyDescent="0.1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25">
        <f>Data!A731</f>
        <v>44560</v>
      </c>
      <c r="AB731" s="5">
        <f>Data!B731</f>
        <v>-0.95068799999999998</v>
      </c>
      <c r="AC731" s="26" t="e">
        <f t="shared" si="2"/>
        <v>#N/A</v>
      </c>
    </row>
    <row r="732" spans="1:29" ht="14" x14ac:dyDescent="0.1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25">
        <f>Data!A732</f>
        <v>44561</v>
      </c>
      <c r="AB732" s="5">
        <f>Data!B732</f>
        <v>-0.971692</v>
      </c>
      <c r="AC732" s="26" t="e">
        <f t="shared" si="2"/>
        <v>#N/A</v>
      </c>
    </row>
    <row r="733" spans="1:29" ht="14" x14ac:dyDescent="0.1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25">
        <f>Data!A733</f>
        <v>44562</v>
      </c>
      <c r="AB733" s="5">
        <f>Data!B733</f>
        <v>-0.993614</v>
      </c>
      <c r="AC733" s="26" t="e">
        <f t="shared" si="2"/>
        <v>#N/A</v>
      </c>
    </row>
    <row r="734" spans="1:29" ht="14" x14ac:dyDescent="0.1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25">
        <f>Data!A734</f>
        <v>44563</v>
      </c>
      <c r="AB734" s="5">
        <f>Data!B734</f>
        <v>-1.0162880000000001</v>
      </c>
      <c r="AC734" s="26" t="e">
        <f t="shared" si="2"/>
        <v>#N/A</v>
      </c>
    </row>
    <row r="735" spans="1:29" ht="14" x14ac:dyDescent="0.1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25">
        <f>Data!A735</f>
        <v>44564</v>
      </c>
      <c r="AB735" s="5">
        <f>Data!B735</f>
        <v>-1.0394680000000001</v>
      </c>
      <c r="AC735" s="26" t="e">
        <f t="shared" si="2"/>
        <v>#N/A</v>
      </c>
    </row>
    <row r="736" spans="1:29" ht="14" x14ac:dyDescent="0.1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25">
        <f>Data!A736</f>
        <v>44565</v>
      </c>
      <c r="AB736" s="5">
        <f>Data!B736</f>
        <v>-1.062905</v>
      </c>
      <c r="AC736" s="26" t="e">
        <f t="shared" si="2"/>
        <v>#N/A</v>
      </c>
    </row>
    <row r="737" spans="1:29" ht="14" x14ac:dyDescent="0.1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25">
        <f>Data!A737</f>
        <v>44566</v>
      </c>
      <c r="AB737" s="5">
        <f>Data!B737</f>
        <v>-1.0864050000000001</v>
      </c>
      <c r="AC737" s="26" t="e">
        <f t="shared" si="2"/>
        <v>#N/A</v>
      </c>
    </row>
    <row r="738" spans="1:29" ht="14" x14ac:dyDescent="0.1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25">
        <f>Data!A738</f>
        <v>44567</v>
      </c>
      <c r="AB738" s="5">
        <f>Data!B738</f>
        <v>-1.10985</v>
      </c>
      <c r="AC738" s="26" t="e">
        <f t="shared" si="2"/>
        <v>#N/A</v>
      </c>
    </row>
    <row r="739" spans="1:29" ht="14" x14ac:dyDescent="0.1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25">
        <f>Data!A739</f>
        <v>44568</v>
      </c>
      <c r="AB739" s="5">
        <f>Data!B739</f>
        <v>-1.1331960000000001</v>
      </c>
      <c r="AC739" s="26" t="e">
        <f t="shared" si="2"/>
        <v>#N/A</v>
      </c>
    </row>
    <row r="740" spans="1:29" ht="14" x14ac:dyDescent="0.1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25">
        <f>Data!A740</f>
        <v>44569</v>
      </c>
      <c r="AB740" s="5">
        <f>Data!B740</f>
        <v>-1.1564289999999999</v>
      </c>
      <c r="AC740" s="26" t="e">
        <f t="shared" si="2"/>
        <v>#N/A</v>
      </c>
    </row>
    <row r="741" spans="1:29" ht="14" x14ac:dyDescent="0.1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25">
        <f>Data!A741</f>
        <v>44570</v>
      </c>
      <c r="AB741" s="5">
        <f>Data!B741</f>
        <v>-1.179535</v>
      </c>
      <c r="AC741" s="26" t="e">
        <f t="shared" si="2"/>
        <v>#N/A</v>
      </c>
    </row>
    <row r="742" spans="1:29" ht="14" x14ac:dyDescent="0.1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25">
        <f>Data!A742</f>
        <v>44571</v>
      </c>
      <c r="AB742" s="5">
        <f>Data!B742</f>
        <v>-1.2024630000000001</v>
      </c>
      <c r="AC742" s="26" t="e">
        <f t="shared" si="2"/>
        <v>#N/A</v>
      </c>
    </row>
    <row r="743" spans="1:29" ht="14" x14ac:dyDescent="0.1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25">
        <f>Data!A743</f>
        <v>44572</v>
      </c>
      <c r="AB743" s="5">
        <f>Data!B743</f>
        <v>-1.2251099999999999</v>
      </c>
      <c r="AC743" s="26" t="e">
        <f t="shared" si="2"/>
        <v>#N/A</v>
      </c>
    </row>
    <row r="744" spans="1:29" ht="14" x14ac:dyDescent="0.1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25">
        <f>Data!A744</f>
        <v>44573</v>
      </c>
      <c r="AB744" s="5">
        <f>Data!B744</f>
        <v>-1.2473080000000001</v>
      </c>
      <c r="AC744" s="26" t="e">
        <f t="shared" si="2"/>
        <v>#N/A</v>
      </c>
    </row>
    <row r="745" spans="1:29" ht="14" x14ac:dyDescent="0.1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25">
        <f>Data!A745</f>
        <v>44574</v>
      </c>
      <c r="AB745" s="5">
        <f>Data!B745</f>
        <v>-1.2688349999999999</v>
      </c>
      <c r="AC745" s="26" t="e">
        <f t="shared" si="2"/>
        <v>#N/A</v>
      </c>
    </row>
    <row r="746" spans="1:29" ht="14" x14ac:dyDescent="0.1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25">
        <f>Data!A746</f>
        <v>44575</v>
      </c>
      <c r="AB746" s="5">
        <f>Data!B746</f>
        <v>-1.28942</v>
      </c>
      <c r="AC746" s="26" t="e">
        <f t="shared" si="2"/>
        <v>#N/A</v>
      </c>
    </row>
    <row r="747" spans="1:29" ht="14" x14ac:dyDescent="0.1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25">
        <f>Data!A747</f>
        <v>44576</v>
      </c>
      <c r="AB747" s="5">
        <f>Data!B747</f>
        <v>-1.30877</v>
      </c>
      <c r="AC747" s="26" t="e">
        <f t="shared" si="2"/>
        <v>#N/A</v>
      </c>
    </row>
    <row r="748" spans="1:29" ht="14" x14ac:dyDescent="0.1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25">
        <f>Data!A748</f>
        <v>44577</v>
      </c>
      <c r="AB748" s="5">
        <f>Data!B748</f>
        <v>-1.326592</v>
      </c>
      <c r="AC748" s="26" t="e">
        <f t="shared" si="2"/>
        <v>#N/A</v>
      </c>
    </row>
    <row r="749" spans="1:29" ht="14" x14ac:dyDescent="0.1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25">
        <f>Data!A749</f>
        <v>44578</v>
      </c>
      <c r="AB749" s="5">
        <f>Data!B749</f>
        <v>-1.342627</v>
      </c>
      <c r="AC749" s="26" t="e">
        <f t="shared" si="2"/>
        <v>#N/A</v>
      </c>
    </row>
    <row r="750" spans="1:29" ht="14" x14ac:dyDescent="0.1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25">
        <f>Data!A750</f>
        <v>44579</v>
      </c>
      <c r="AB750" s="5">
        <f>Data!B750</f>
        <v>-1.3566849999999999</v>
      </c>
      <c r="AC750" s="26" t="e">
        <f t="shared" si="2"/>
        <v>#N/A</v>
      </c>
    </row>
    <row r="751" spans="1:29" ht="14" x14ac:dyDescent="0.1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25">
        <f>Data!A751</f>
        <v>44580</v>
      </c>
      <c r="AB751" s="5">
        <f>Data!B751</f>
        <v>-1.3686750000000001</v>
      </c>
      <c r="AC751" s="26" t="e">
        <f t="shared" si="2"/>
        <v>#N/A</v>
      </c>
    </row>
    <row r="752" spans="1:29" ht="14" x14ac:dyDescent="0.1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25">
        <f>Data!A752</f>
        <v>44581</v>
      </c>
      <c r="AB752" s="5">
        <f>Data!B752</f>
        <v>-1.3786309999999999</v>
      </c>
      <c r="AC752" s="26" t="e">
        <f t="shared" si="2"/>
        <v>#N/A</v>
      </c>
    </row>
    <row r="753" spans="1:29" ht="14" x14ac:dyDescent="0.1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25">
        <f>Data!A753</f>
        <v>44582</v>
      </c>
      <c r="AB753" s="5">
        <f>Data!B753</f>
        <v>-1.3867229999999999</v>
      </c>
      <c r="AC753" s="26" t="e">
        <f t="shared" si="2"/>
        <v>#N/A</v>
      </c>
    </row>
    <row r="754" spans="1:29" ht="14" x14ac:dyDescent="0.1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25">
        <f>Data!A754</f>
        <v>44583</v>
      </c>
      <c r="AB754" s="5">
        <f>Data!B754</f>
        <v>-1.393257</v>
      </c>
      <c r="AC754" s="26" t="e">
        <f t="shared" si="2"/>
        <v>#N/A</v>
      </c>
    </row>
    <row r="755" spans="1:29" ht="14" x14ac:dyDescent="0.1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25">
        <f>Data!A755</f>
        <v>44584</v>
      </c>
      <c r="AB755" s="5">
        <f>Data!B755</f>
        <v>-1.3986540000000001</v>
      </c>
      <c r="AC755" s="26" t="e">
        <f t="shared" si="2"/>
        <v>#N/A</v>
      </c>
    </row>
    <row r="756" spans="1:29" ht="14" x14ac:dyDescent="0.1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25">
        <f>Data!A756</f>
        <v>44585</v>
      </c>
      <c r="AB756" s="5">
        <f>Data!B756</f>
        <v>-1.403408</v>
      </c>
      <c r="AC756" s="26" t="e">
        <f t="shared" si="2"/>
        <v>#N/A</v>
      </c>
    </row>
    <row r="757" spans="1:29" ht="14" x14ac:dyDescent="0.1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25">
        <f>Data!A757</f>
        <v>44586</v>
      </c>
      <c r="AB757" s="5">
        <f>Data!B757</f>
        <v>-1.40804</v>
      </c>
      <c r="AC757" s="26" t="e">
        <f t="shared" si="2"/>
        <v>#N/A</v>
      </c>
    </row>
    <row r="758" spans="1:29" ht="14" x14ac:dyDescent="0.1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25">
        <f>Data!A758</f>
        <v>44587</v>
      </c>
      <c r="AB758" s="5">
        <f>Data!B758</f>
        <v>-1.413038</v>
      </c>
      <c r="AC758" s="26" t="e">
        <f t="shared" si="2"/>
        <v>#N/A</v>
      </c>
    </row>
    <row r="759" spans="1:29" ht="14" x14ac:dyDescent="0.1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25">
        <f>Data!A759</f>
        <v>44588</v>
      </c>
      <c r="AB759" s="5">
        <f>Data!B759</f>
        <v>-1.4187959999999999</v>
      </c>
      <c r="AC759" s="26" t="e">
        <f t="shared" si="2"/>
        <v>#N/A</v>
      </c>
    </row>
    <row r="760" spans="1:29" ht="14" x14ac:dyDescent="0.1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25">
        <f>Data!A760</f>
        <v>44589</v>
      </c>
      <c r="AB760" s="5">
        <f>Data!B760</f>
        <v>-1.4255690000000001</v>
      </c>
      <c r="AC760" s="26" t="e">
        <f t="shared" si="2"/>
        <v>#N/A</v>
      </c>
    </row>
    <row r="761" spans="1:29" ht="14" x14ac:dyDescent="0.1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25">
        <f>Data!A761</f>
        <v>44590</v>
      </c>
      <c r="AB761" s="5">
        <f>Data!B761</f>
        <v>-1.433446</v>
      </c>
      <c r="AC761" s="26" t="e">
        <f t="shared" si="2"/>
        <v>#N/A</v>
      </c>
    </row>
    <row r="762" spans="1:29" ht="14" x14ac:dyDescent="0.1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25">
        <f>Data!A762</f>
        <v>44591</v>
      </c>
      <c r="AB762" s="5">
        <f>Data!B762</f>
        <v>-1.4423619999999999</v>
      </c>
      <c r="AC762" s="26" t="e">
        <f t="shared" si="2"/>
        <v>#N/A</v>
      </c>
    </row>
    <row r="763" spans="1:29" ht="14" x14ac:dyDescent="0.1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25">
        <f>Data!A763</f>
        <v>44592</v>
      </c>
      <c r="AB763" s="5">
        <f>Data!B763</f>
        <v>-1.4521299999999999</v>
      </c>
      <c r="AC763" s="26" t="e">
        <f t="shared" si="2"/>
        <v>#N/A</v>
      </c>
    </row>
    <row r="764" spans="1:29" ht="14" x14ac:dyDescent="0.1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25">
        <f>Data!A764</f>
        <v>44593</v>
      </c>
      <c r="AB764" s="5">
        <f>Data!B764</f>
        <v>-1.462513</v>
      </c>
      <c r="AC764" s="26" t="e">
        <f t="shared" si="2"/>
        <v>#N/A</v>
      </c>
    </row>
    <row r="765" spans="1:29" ht="14" x14ac:dyDescent="0.1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25">
        <f>Data!A765</f>
        <v>44594</v>
      </c>
      <c r="AB765" s="5">
        <f>Data!B765</f>
        <v>-1.473282</v>
      </c>
      <c r="AC765" s="26" t="e">
        <f t="shared" si="2"/>
        <v>#N/A</v>
      </c>
    </row>
    <row r="766" spans="1:29" ht="14" x14ac:dyDescent="0.1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25">
        <f>Data!A766</f>
        <v>44595</v>
      </c>
      <c r="AB766" s="5">
        <f>Data!B766</f>
        <v>-1.484262</v>
      </c>
      <c r="AC766" s="26" t="e">
        <f t="shared" si="2"/>
        <v>#N/A</v>
      </c>
    </row>
    <row r="767" spans="1:29" ht="14" x14ac:dyDescent="0.1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25">
        <f>Data!A767</f>
        <v>44596</v>
      </c>
      <c r="AB767" s="5">
        <f>Data!B767</f>
        <v>-1.495336</v>
      </c>
      <c r="AC767" s="26" t="e">
        <f t="shared" ref="AC767:AC1021" si="3">IF((AA767=$E$3), $G$3, NA())</f>
        <v>#N/A</v>
      </c>
    </row>
    <row r="768" spans="1:29" ht="14" x14ac:dyDescent="0.1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25">
        <f>Data!A768</f>
        <v>44597</v>
      </c>
      <c r="AB768" s="5">
        <f>Data!B768</f>
        <v>-1.5064280000000001</v>
      </c>
      <c r="AC768" s="26" t="e">
        <f t="shared" si="3"/>
        <v>#N/A</v>
      </c>
    </row>
    <row r="769" spans="1:29" ht="14" x14ac:dyDescent="0.1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25">
        <f>Data!A769</f>
        <v>44598</v>
      </c>
      <c r="AB769" s="5">
        <f>Data!B769</f>
        <v>-1.5174700000000001</v>
      </c>
      <c r="AC769" s="26" t="e">
        <f t="shared" si="3"/>
        <v>#N/A</v>
      </c>
    </row>
    <row r="770" spans="1:29" ht="14" x14ac:dyDescent="0.1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25">
        <f>Data!A770</f>
        <v>44599</v>
      </c>
      <c r="AB770" s="5">
        <f>Data!B770</f>
        <v>-1.5283679999999999</v>
      </c>
      <c r="AC770" s="26" t="e">
        <f t="shared" si="3"/>
        <v>#N/A</v>
      </c>
    </row>
    <row r="771" spans="1:29" ht="14" x14ac:dyDescent="0.1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25">
        <f>Data!A771</f>
        <v>44600</v>
      </c>
      <c r="AB771" s="5">
        <f>Data!B771</f>
        <v>-1.538977</v>
      </c>
      <c r="AC771" s="26" t="e">
        <f t="shared" si="3"/>
        <v>#N/A</v>
      </c>
    </row>
    <row r="772" spans="1:29" ht="14" x14ac:dyDescent="0.1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25">
        <f>Data!A772</f>
        <v>44601</v>
      </c>
      <c r="AB772" s="5">
        <f>Data!B772</f>
        <v>-1.549094</v>
      </c>
      <c r="AC772" s="26" t="e">
        <f t="shared" si="3"/>
        <v>#N/A</v>
      </c>
    </row>
    <row r="773" spans="1:29" ht="14" x14ac:dyDescent="0.1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25">
        <f>Data!A773</f>
        <v>44602</v>
      </c>
      <c r="AB773" s="5">
        <f>Data!B773</f>
        <v>-1.5584530000000001</v>
      </c>
      <c r="AC773" s="26" t="e">
        <f t="shared" si="3"/>
        <v>#N/A</v>
      </c>
    </row>
    <row r="774" spans="1:29" ht="14" x14ac:dyDescent="0.1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25">
        <f>Data!A774</f>
        <v>44603</v>
      </c>
      <c r="AB774" s="5">
        <f>Data!B774</f>
        <v>-1.5667409999999999</v>
      </c>
      <c r="AC774" s="26" t="e">
        <f t="shared" si="3"/>
        <v>#N/A</v>
      </c>
    </row>
    <row r="775" spans="1:29" ht="14" x14ac:dyDescent="0.1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25">
        <f>Data!A775</f>
        <v>44604</v>
      </c>
      <c r="AB775" s="5">
        <f>Data!B775</f>
        <v>-1.573612</v>
      </c>
      <c r="AC775" s="26" t="e">
        <f t="shared" si="3"/>
        <v>#N/A</v>
      </c>
    </row>
    <row r="776" spans="1:29" ht="14" x14ac:dyDescent="0.1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25">
        <f>Data!A776</f>
        <v>44605</v>
      </c>
      <c r="AB776" s="5">
        <f>Data!B776</f>
        <v>-1.5787169999999999</v>
      </c>
      <c r="AC776" s="26" t="e">
        <f t="shared" si="3"/>
        <v>#N/A</v>
      </c>
    </row>
    <row r="777" spans="1:29" ht="14" x14ac:dyDescent="0.1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25">
        <f>Data!A777</f>
        <v>44606</v>
      </c>
      <c r="AB777" s="5">
        <f>Data!B777</f>
        <v>-1.581736</v>
      </c>
      <c r="AC777" s="26" t="e">
        <f t="shared" si="3"/>
        <v>#N/A</v>
      </c>
    </row>
    <row r="778" spans="1:29" ht="14" x14ac:dyDescent="0.1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25">
        <f>Data!A778</f>
        <v>44607</v>
      </c>
      <c r="AB778" s="5">
        <f>Data!B778</f>
        <v>-1.5824119999999999</v>
      </c>
      <c r="AC778" s="26" t="e">
        <f t="shared" si="3"/>
        <v>#N/A</v>
      </c>
    </row>
    <row r="779" spans="1:29" ht="14" x14ac:dyDescent="0.1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25">
        <f>Data!A779</f>
        <v>44608</v>
      </c>
      <c r="AB779" s="5">
        <f>Data!B779</f>
        <v>-1.580589</v>
      </c>
      <c r="AC779" s="26" t="e">
        <f t="shared" si="3"/>
        <v>#N/A</v>
      </c>
    </row>
    <row r="780" spans="1:29" ht="14" x14ac:dyDescent="0.1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25">
        <f>Data!A780</f>
        <v>44609</v>
      </c>
      <c r="AB780" s="5">
        <f>Data!B780</f>
        <v>-1.5762480000000001</v>
      </c>
      <c r="AC780" s="26" t="e">
        <f t="shared" si="3"/>
        <v>#N/A</v>
      </c>
    </row>
    <row r="781" spans="1:29" ht="14" x14ac:dyDescent="0.1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25">
        <f>Data!A781</f>
        <v>44610</v>
      </c>
      <c r="AB781" s="5">
        <f>Data!B781</f>
        <v>-1.5695300000000001</v>
      </c>
      <c r="AC781" s="26" t="e">
        <f t="shared" si="3"/>
        <v>#N/A</v>
      </c>
    </row>
    <row r="782" spans="1:29" ht="14" x14ac:dyDescent="0.1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25">
        <f>Data!A782</f>
        <v>44611</v>
      </c>
      <c r="AB782" s="5">
        <f>Data!B782</f>
        <v>-1.5607420000000001</v>
      </c>
      <c r="AC782" s="26" t="e">
        <f t="shared" si="3"/>
        <v>#N/A</v>
      </c>
    </row>
    <row r="783" spans="1:29" ht="14" x14ac:dyDescent="0.1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25">
        <f>Data!A783</f>
        <v>44612</v>
      </c>
      <c r="AB783" s="5">
        <f>Data!B783</f>
        <v>-1.5503420000000001</v>
      </c>
      <c r="AC783" s="26" t="e">
        <f t="shared" si="3"/>
        <v>#N/A</v>
      </c>
    </row>
    <row r="784" spans="1:29" ht="14" x14ac:dyDescent="0.1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25">
        <f>Data!A784</f>
        <v>44613</v>
      </c>
      <c r="AB784" s="5">
        <f>Data!B784</f>
        <v>-1.5389010000000001</v>
      </c>
      <c r="AC784" s="26" t="e">
        <f t="shared" si="3"/>
        <v>#N/A</v>
      </c>
    </row>
    <row r="785" spans="1:29" ht="14" x14ac:dyDescent="0.1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25">
        <f>Data!A785</f>
        <v>44614</v>
      </c>
      <c r="AB785" s="5">
        <f>Data!B785</f>
        <v>-1.52704</v>
      </c>
      <c r="AC785" s="26" t="e">
        <f t="shared" si="3"/>
        <v>#N/A</v>
      </c>
    </row>
    <row r="786" spans="1:29" ht="14" x14ac:dyDescent="0.1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25">
        <f>Data!A786</f>
        <v>44615</v>
      </c>
      <c r="AB786" s="5">
        <f>Data!B786</f>
        <v>-1.5153669999999999</v>
      </c>
      <c r="AC786" s="26" t="e">
        <f t="shared" si="3"/>
        <v>#N/A</v>
      </c>
    </row>
    <row r="787" spans="1:29" ht="14" x14ac:dyDescent="0.1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25">
        <f>Data!A787</f>
        <v>44616</v>
      </c>
      <c r="AB787" s="5">
        <f>Data!B787</f>
        <v>-1.5043960000000001</v>
      </c>
      <c r="AC787" s="26" t="e">
        <f t="shared" si="3"/>
        <v>#N/A</v>
      </c>
    </row>
    <row r="788" spans="1:29" ht="14" x14ac:dyDescent="0.1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25">
        <f>Data!A788</f>
        <v>44617</v>
      </c>
      <c r="AB788" s="5">
        <f>Data!B788</f>
        <v>-1.4944999999999999</v>
      </c>
      <c r="AC788" s="26" t="e">
        <f t="shared" si="3"/>
        <v>#N/A</v>
      </c>
    </row>
    <row r="789" spans="1:29" ht="14" x14ac:dyDescent="0.1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25">
        <f>Data!A789</f>
        <v>44618</v>
      </c>
      <c r="AB789" s="5">
        <f>Data!B789</f>
        <v>-1.4858789999999999</v>
      </c>
      <c r="AC789" s="26" t="e">
        <f t="shared" si="3"/>
        <v>#N/A</v>
      </c>
    </row>
    <row r="790" spans="1:29" ht="14" x14ac:dyDescent="0.1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25">
        <f>Data!A790</f>
        <v>44619</v>
      </c>
      <c r="AB790" s="5">
        <f>Data!B790</f>
        <v>-1.4785600000000001</v>
      </c>
      <c r="AC790" s="26" t="e">
        <f t="shared" si="3"/>
        <v>#N/A</v>
      </c>
    </row>
    <row r="791" spans="1:29" ht="14" x14ac:dyDescent="0.1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25">
        <f>Data!A791</f>
        <v>44620</v>
      </c>
      <c r="AB791" s="5">
        <f>Data!B791</f>
        <v>-1.4724299999999999</v>
      </c>
      <c r="AC791" s="26" t="e">
        <f t="shared" si="3"/>
        <v>#N/A</v>
      </c>
    </row>
    <row r="792" spans="1:29" ht="14" x14ac:dyDescent="0.1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25">
        <f>Data!A792</f>
        <v>44621</v>
      </c>
      <c r="AB792" s="5">
        <f>Data!B792</f>
        <v>-1.467293</v>
      </c>
      <c r="AC792" s="26" t="e">
        <f t="shared" si="3"/>
        <v>#N/A</v>
      </c>
    </row>
    <row r="793" spans="1:29" ht="14" x14ac:dyDescent="0.1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25">
        <f>Data!A793</f>
        <v>44622</v>
      </c>
      <c r="AB793" s="5">
        <f>Data!B793</f>
        <v>-1.462928</v>
      </c>
      <c r="AC793" s="26" t="e">
        <f t="shared" si="3"/>
        <v>#N/A</v>
      </c>
    </row>
    <row r="794" spans="1:29" ht="14" x14ac:dyDescent="0.1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25">
        <f>Data!A794</f>
        <v>44623</v>
      </c>
      <c r="AB794" s="5">
        <f>Data!B794</f>
        <v>-1.4591369999999999</v>
      </c>
      <c r="AC794" s="26" t="e">
        <f t="shared" si="3"/>
        <v>#N/A</v>
      </c>
    </row>
    <row r="795" spans="1:29" ht="14" x14ac:dyDescent="0.1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25">
        <f>Data!A795</f>
        <v>44624</v>
      </c>
      <c r="AB795" s="5">
        <f>Data!B795</f>
        <v>-1.4557659999999999</v>
      </c>
      <c r="AC795" s="26" t="e">
        <f t="shared" si="3"/>
        <v>#N/A</v>
      </c>
    </row>
    <row r="796" spans="1:29" ht="14" x14ac:dyDescent="0.1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25">
        <f>Data!A796</f>
        <v>44625</v>
      </c>
      <c r="AB796" s="5">
        <f>Data!B796</f>
        <v>-1.4527030000000001</v>
      </c>
      <c r="AC796" s="26" t="e">
        <f t="shared" si="3"/>
        <v>#N/A</v>
      </c>
    </row>
    <row r="797" spans="1:29" ht="14" x14ac:dyDescent="0.1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25">
        <f>Data!A797</f>
        <v>44626</v>
      </c>
      <c r="AB797" s="5">
        <f>Data!B797</f>
        <v>-1.4498500000000001</v>
      </c>
      <c r="AC797" s="26" t="e">
        <f t="shared" si="3"/>
        <v>#N/A</v>
      </c>
    </row>
    <row r="798" spans="1:29" ht="14" x14ac:dyDescent="0.1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25">
        <f>Data!A798</f>
        <v>44627</v>
      </c>
      <c r="AB798" s="5">
        <f>Data!B798</f>
        <v>-1.447092</v>
      </c>
      <c r="AC798" s="26" t="e">
        <f t="shared" si="3"/>
        <v>#N/A</v>
      </c>
    </row>
    <row r="799" spans="1:29" ht="14" x14ac:dyDescent="0.1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25">
        <f>Data!A799</f>
        <v>44628</v>
      </c>
      <c r="AB799" s="5">
        <f>Data!B799</f>
        <v>-1.444272</v>
      </c>
      <c r="AC799" s="26" t="e">
        <f t="shared" si="3"/>
        <v>#N/A</v>
      </c>
    </row>
    <row r="800" spans="1:29" ht="14" x14ac:dyDescent="0.1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25">
        <f>Data!A800</f>
        <v>44629</v>
      </c>
      <c r="AB800" s="5">
        <f>Data!B800</f>
        <v>-1.441174</v>
      </c>
      <c r="AC800" s="26" t="e">
        <f t="shared" si="3"/>
        <v>#N/A</v>
      </c>
    </row>
    <row r="801" spans="1:29" ht="14" x14ac:dyDescent="0.1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25">
        <f>Data!A801</f>
        <v>44630</v>
      </c>
      <c r="AB801" s="5">
        <f>Data!B801</f>
        <v>-1.437513</v>
      </c>
      <c r="AC801" s="26" t="e">
        <f t="shared" si="3"/>
        <v>#N/A</v>
      </c>
    </row>
    <row r="802" spans="1:29" ht="14" x14ac:dyDescent="0.1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25">
        <f>Data!A802</f>
        <v>44631</v>
      </c>
      <c r="AB802" s="5">
        <f>Data!B802</f>
        <v>-1.432949</v>
      </c>
      <c r="AC802" s="26" t="e">
        <f t="shared" si="3"/>
        <v>#N/A</v>
      </c>
    </row>
    <row r="803" spans="1:29" ht="14" x14ac:dyDescent="0.1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25">
        <f>Data!A803</f>
        <v>44632</v>
      </c>
      <c r="AB803" s="5">
        <f>Data!B803</f>
        <v>-1.4270970000000001</v>
      </c>
      <c r="AC803" s="26" t="e">
        <f t="shared" si="3"/>
        <v>#N/A</v>
      </c>
    </row>
    <row r="804" spans="1:29" ht="14" x14ac:dyDescent="0.1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25">
        <f>Data!A804</f>
        <v>44633</v>
      </c>
      <c r="AB804" s="5">
        <f>Data!B804</f>
        <v>-1.4195549999999999</v>
      </c>
      <c r="AC804" s="26" t="e">
        <f t="shared" si="3"/>
        <v>#N/A</v>
      </c>
    </row>
    <row r="805" spans="1:29" ht="14" x14ac:dyDescent="0.1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25">
        <f>Data!A805</f>
        <v>44634</v>
      </c>
      <c r="AB805" s="5">
        <f>Data!B805</f>
        <v>-1.409937</v>
      </c>
      <c r="AC805" s="26" t="e">
        <f t="shared" si="3"/>
        <v>#N/A</v>
      </c>
    </row>
    <row r="806" spans="1:29" ht="14" x14ac:dyDescent="0.1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25">
        <f>Data!A806</f>
        <v>44635</v>
      </c>
      <c r="AB806" s="5">
        <f>Data!B806</f>
        <v>-1.3979079999999999</v>
      </c>
      <c r="AC806" s="26" t="e">
        <f t="shared" si="3"/>
        <v>#N/A</v>
      </c>
    </row>
    <row r="807" spans="1:29" ht="14" x14ac:dyDescent="0.1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25">
        <f>Data!A807</f>
        <v>44636</v>
      </c>
      <c r="AB807" s="5">
        <f>Data!B807</f>
        <v>-1.3832279999999999</v>
      </c>
      <c r="AC807" s="26" t="e">
        <f t="shared" si="3"/>
        <v>#N/A</v>
      </c>
    </row>
    <row r="808" spans="1:29" ht="14" x14ac:dyDescent="0.1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25">
        <f>Data!A808</f>
        <v>44637</v>
      </c>
      <c r="AB808" s="5">
        <f>Data!B808</f>
        <v>-1.3657980000000001</v>
      </c>
      <c r="AC808" s="26" t="e">
        <f t="shared" si="3"/>
        <v>#N/A</v>
      </c>
    </row>
    <row r="809" spans="1:29" ht="14" x14ac:dyDescent="0.1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25">
        <f>Data!A809</f>
        <v>44638</v>
      </c>
      <c r="AB809" s="5">
        <f>Data!B809</f>
        <v>-1.345691</v>
      </c>
      <c r="AC809" s="26" t="e">
        <f t="shared" si="3"/>
        <v>#N/A</v>
      </c>
    </row>
    <row r="810" spans="1:29" ht="14" x14ac:dyDescent="0.1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25">
        <f>Data!A810</f>
        <v>44639</v>
      </c>
      <c r="AB810" s="5">
        <f>Data!B810</f>
        <v>-1.323175</v>
      </c>
      <c r="AC810" s="26" t="e">
        <f t="shared" si="3"/>
        <v>#N/A</v>
      </c>
    </row>
    <row r="811" spans="1:29" ht="14" x14ac:dyDescent="0.1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25">
        <f>Data!A811</f>
        <v>44640</v>
      </c>
      <c r="AB811" s="5">
        <f>Data!B811</f>
        <v>-1.2987070000000001</v>
      </c>
      <c r="AC811" s="26" t="e">
        <f t="shared" si="3"/>
        <v>#N/A</v>
      </c>
    </row>
    <row r="812" spans="1:29" ht="14" x14ac:dyDescent="0.1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25">
        <f>Data!A812</f>
        <v>44641</v>
      </c>
      <c r="AB812" s="5">
        <f>Data!B812</f>
        <v>-1.272899</v>
      </c>
      <c r="AC812" s="26" t="e">
        <f t="shared" si="3"/>
        <v>#N/A</v>
      </c>
    </row>
    <row r="813" spans="1:29" ht="14" x14ac:dyDescent="0.1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25">
        <f>Data!A813</f>
        <v>44642</v>
      </c>
      <c r="AB813" s="5">
        <f>Data!B813</f>
        <v>-1.246448</v>
      </c>
      <c r="AC813" s="26" t="e">
        <f t="shared" si="3"/>
        <v>#N/A</v>
      </c>
    </row>
    <row r="814" spans="1:29" ht="14" x14ac:dyDescent="0.1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25">
        <f>Data!A814</f>
        <v>44643</v>
      </c>
      <c r="AB814" s="5">
        <f>Data!B814</f>
        <v>-1.2200549999999999</v>
      </c>
      <c r="AC814" s="26" t="e">
        <f t="shared" si="3"/>
        <v>#N/A</v>
      </c>
    </row>
    <row r="815" spans="1:29" ht="14" x14ac:dyDescent="0.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25">
        <f>Data!A815</f>
        <v>44644</v>
      </c>
      <c r="AB815" s="5">
        <f>Data!B815</f>
        <v>-1.1943349999999999</v>
      </c>
      <c r="AC815" s="26" t="e">
        <f t="shared" si="3"/>
        <v>#N/A</v>
      </c>
    </row>
    <row r="816" spans="1:29" ht="14" x14ac:dyDescent="0.1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25">
        <f>Data!A816</f>
        <v>44645</v>
      </c>
      <c r="AB816" s="5">
        <f>Data!B816</f>
        <v>-1.169753</v>
      </c>
      <c r="AC816" s="26" t="e">
        <f t="shared" si="3"/>
        <v>#N/A</v>
      </c>
    </row>
    <row r="817" spans="1:29" ht="14" x14ac:dyDescent="0.1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25">
        <f>Data!A817</f>
        <v>44646</v>
      </c>
      <c r="AB817" s="5">
        <f>Data!B817</f>
        <v>-1.1465909999999999</v>
      </c>
      <c r="AC817" s="26" t="e">
        <f t="shared" si="3"/>
        <v>#N/A</v>
      </c>
    </row>
    <row r="818" spans="1:29" ht="14" x14ac:dyDescent="0.1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25">
        <f>Data!A818</f>
        <v>44647</v>
      </c>
      <c r="AB818" s="5">
        <f>Data!B818</f>
        <v>-1.1249480000000001</v>
      </c>
      <c r="AC818" s="26" t="e">
        <f t="shared" si="3"/>
        <v>#N/A</v>
      </c>
    </row>
    <row r="819" spans="1:29" ht="14" x14ac:dyDescent="0.1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25">
        <f>Data!A819</f>
        <v>44648</v>
      </c>
      <c r="AB819" s="5">
        <f>Data!B819</f>
        <v>-1.1047769999999999</v>
      </c>
      <c r="AC819" s="26" t="e">
        <f t="shared" si="3"/>
        <v>#N/A</v>
      </c>
    </row>
    <row r="820" spans="1:29" ht="14" x14ac:dyDescent="0.1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25">
        <f>Data!A820</f>
        <v>44649</v>
      </c>
      <c r="AB820" s="5">
        <f>Data!B820</f>
        <v>-1.085931</v>
      </c>
      <c r="AC820" s="26" t="e">
        <f t="shared" si="3"/>
        <v>#N/A</v>
      </c>
    </row>
    <row r="821" spans="1:29" ht="14" x14ac:dyDescent="0.1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25">
        <f>Data!A821</f>
        <v>44650</v>
      </c>
      <c r="AB821" s="5">
        <f>Data!B821</f>
        <v>-1.0682259999999999</v>
      </c>
      <c r="AC821" s="26" t="e">
        <f t="shared" si="3"/>
        <v>#N/A</v>
      </c>
    </row>
    <row r="822" spans="1:29" ht="14" x14ac:dyDescent="0.1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25">
        <f>Data!A822</f>
        <v>44651</v>
      </c>
      <c r="AB822" s="5">
        <f>Data!B822</f>
        <v>-1.05148</v>
      </c>
      <c r="AC822" s="26" t="e">
        <f t="shared" si="3"/>
        <v>#N/A</v>
      </c>
    </row>
    <row r="823" spans="1:29" ht="14" x14ac:dyDescent="0.1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25">
        <f>Data!A823</f>
        <v>44652</v>
      </c>
      <c r="AB823" s="5">
        <f>Data!B823</f>
        <v>-1.035544</v>
      </c>
      <c r="AC823" s="26" t="e">
        <f t="shared" si="3"/>
        <v>#N/A</v>
      </c>
    </row>
    <row r="824" spans="1:29" ht="14" x14ac:dyDescent="0.1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25">
        <f>Data!A824</f>
        <v>44653</v>
      </c>
      <c r="AB824" s="5">
        <f>Data!B824</f>
        <v>-1.020303</v>
      </c>
      <c r="AC824" s="26" t="e">
        <f t="shared" si="3"/>
        <v>#N/A</v>
      </c>
    </row>
    <row r="825" spans="1:29" ht="14" x14ac:dyDescent="0.1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25">
        <f>Data!A825</f>
        <v>44654</v>
      </c>
      <c r="AB825" s="5">
        <f>Data!B825</f>
        <v>-1.00566</v>
      </c>
      <c r="AC825" s="26" t="e">
        <f t="shared" si="3"/>
        <v>#N/A</v>
      </c>
    </row>
    <row r="826" spans="1:29" ht="14" x14ac:dyDescent="0.1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25">
        <f>Data!A826</f>
        <v>44655</v>
      </c>
      <c r="AB826" s="5">
        <f>Data!B826</f>
        <v>-0.99150899999999997</v>
      </c>
      <c r="AC826" s="26" t="e">
        <f t="shared" si="3"/>
        <v>#N/A</v>
      </c>
    </row>
    <row r="827" spans="1:29" ht="14" x14ac:dyDescent="0.1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25">
        <f>Data!A827</f>
        <v>44656</v>
      </c>
      <c r="AB827" s="5">
        <f>Data!B827</f>
        <v>-0.97770500000000005</v>
      </c>
      <c r="AC827" s="26" t="e">
        <f t="shared" si="3"/>
        <v>#N/A</v>
      </c>
    </row>
    <row r="828" spans="1:29" ht="14" x14ac:dyDescent="0.1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25">
        <f>Data!A828</f>
        <v>44657</v>
      </c>
      <c r="AB828" s="5">
        <f>Data!B828</f>
        <v>-0.96404699999999999</v>
      </c>
      <c r="AC828" s="26" t="e">
        <f t="shared" si="3"/>
        <v>#N/A</v>
      </c>
    </row>
    <row r="829" spans="1:29" ht="14" x14ac:dyDescent="0.1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25">
        <f>Data!A829</f>
        <v>44658</v>
      </c>
      <c r="AB829" s="5">
        <f>Data!B829</f>
        <v>-0.95025999999999999</v>
      </c>
      <c r="AC829" s="26" t="e">
        <f t="shared" si="3"/>
        <v>#N/A</v>
      </c>
    </row>
    <row r="830" spans="1:29" ht="14" x14ac:dyDescent="0.1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25">
        <f>Data!A830</f>
        <v>44659</v>
      </c>
      <c r="AB830" s="5">
        <f>Data!B830</f>
        <v>-0.935998</v>
      </c>
      <c r="AC830" s="26" t="e">
        <f t="shared" si="3"/>
        <v>#N/A</v>
      </c>
    </row>
    <row r="831" spans="1:29" ht="14" x14ac:dyDescent="0.1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25">
        <f>Data!A831</f>
        <v>44660</v>
      </c>
      <c r="AB831" s="5">
        <f>Data!B831</f>
        <v>-0.92085799999999995</v>
      </c>
      <c r="AC831" s="26" t="e">
        <f t="shared" si="3"/>
        <v>#N/A</v>
      </c>
    </row>
    <row r="832" spans="1:29" ht="14" x14ac:dyDescent="0.1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25">
        <f>Data!A832</f>
        <v>44661</v>
      </c>
      <c r="AB832" s="5">
        <f>Data!B832</f>
        <v>-0.90439899999999995</v>
      </c>
      <c r="AC832" s="26" t="e">
        <f t="shared" si="3"/>
        <v>#N/A</v>
      </c>
    </row>
    <row r="833" spans="1:29" ht="14" x14ac:dyDescent="0.1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25">
        <f>Data!A833</f>
        <v>44662</v>
      </c>
      <c r="AB833" s="5">
        <f>Data!B833</f>
        <v>-0.88617599999999996</v>
      </c>
      <c r="AC833" s="26" t="e">
        <f t="shared" si="3"/>
        <v>#N/A</v>
      </c>
    </row>
    <row r="834" spans="1:29" ht="14" x14ac:dyDescent="0.1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25">
        <f>Data!A834</f>
        <v>44663</v>
      </c>
      <c r="AB834" s="5">
        <f>Data!B834</f>
        <v>-0.86577700000000002</v>
      </c>
      <c r="AC834" s="26" t="e">
        <f t="shared" si="3"/>
        <v>#N/A</v>
      </c>
    </row>
    <row r="835" spans="1:29" ht="14" x14ac:dyDescent="0.1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25">
        <f>Data!A835</f>
        <v>44664</v>
      </c>
      <c r="AB835" s="5">
        <f>Data!B835</f>
        <v>-0.84286700000000003</v>
      </c>
      <c r="AC835" s="26" t="e">
        <f t="shared" si="3"/>
        <v>#N/A</v>
      </c>
    </row>
    <row r="836" spans="1:29" ht="14" x14ac:dyDescent="0.1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25">
        <f>Data!A836</f>
        <v>44665</v>
      </c>
      <c r="AB836" s="5">
        <f>Data!B836</f>
        <v>-0.81724300000000005</v>
      </c>
      <c r="AC836" s="26" t="e">
        <f t="shared" si="3"/>
        <v>#N/A</v>
      </c>
    </row>
    <row r="837" spans="1:29" ht="14" x14ac:dyDescent="0.1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25">
        <f>Data!A837</f>
        <v>44666</v>
      </c>
      <c r="AB837" s="5">
        <f>Data!B837</f>
        <v>-0.78887499999999999</v>
      </c>
      <c r="AC837" s="26" t="e">
        <f t="shared" si="3"/>
        <v>#N/A</v>
      </c>
    </row>
    <row r="838" spans="1:29" ht="14" x14ac:dyDescent="0.1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25">
        <f>Data!A838</f>
        <v>44667</v>
      </c>
      <c r="AB838" s="5">
        <f>Data!B838</f>
        <v>-0.757942</v>
      </c>
      <c r="AC838" s="26" t="e">
        <f t="shared" si="3"/>
        <v>#N/A</v>
      </c>
    </row>
    <row r="839" spans="1:29" ht="14" x14ac:dyDescent="0.1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25">
        <f>Data!A839</f>
        <v>44668</v>
      </c>
      <c r="AB839" s="5">
        <f>Data!B839</f>
        <v>-0.72484700000000002</v>
      </c>
      <c r="AC839" s="26" t="e">
        <f t="shared" si="3"/>
        <v>#N/A</v>
      </c>
    </row>
    <row r="840" spans="1:29" ht="14" x14ac:dyDescent="0.1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25">
        <f>Data!A840</f>
        <v>44669</v>
      </c>
      <c r="AB840" s="5">
        <f>Data!B840</f>
        <v>-0.69018999999999997</v>
      </c>
      <c r="AC840" s="26" t="e">
        <f t="shared" si="3"/>
        <v>#N/A</v>
      </c>
    </row>
    <row r="841" spans="1:29" ht="14" x14ac:dyDescent="0.1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25">
        <f>Data!A841</f>
        <v>44670</v>
      </c>
      <c r="AB841" s="5">
        <f>Data!B841</f>
        <v>-0.65469699999999997</v>
      </c>
      <c r="AC841" s="26" t="e">
        <f t="shared" si="3"/>
        <v>#N/A</v>
      </c>
    </row>
    <row r="842" spans="1:29" ht="14" x14ac:dyDescent="0.1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25">
        <f>Data!A842</f>
        <v>44671</v>
      </c>
      <c r="AB842" s="5">
        <f>Data!B842</f>
        <v>-0.61912999999999996</v>
      </c>
      <c r="AC842" s="26" t="e">
        <f t="shared" si="3"/>
        <v>#N/A</v>
      </c>
    </row>
    <row r="843" spans="1:29" ht="14" x14ac:dyDescent="0.1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25">
        <f>Data!A843</f>
        <v>44672</v>
      </c>
      <c r="AB843" s="5">
        <f>Data!B843</f>
        <v>-0.58417200000000002</v>
      </c>
      <c r="AC843" s="26" t="e">
        <f t="shared" si="3"/>
        <v>#N/A</v>
      </c>
    </row>
    <row r="844" spans="1:29" ht="14" x14ac:dyDescent="0.1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25">
        <f>Data!A844</f>
        <v>44673</v>
      </c>
      <c r="AB844" s="5">
        <f>Data!B844</f>
        <v>-0.55035699999999999</v>
      </c>
      <c r="AC844" s="26" t="e">
        <f t="shared" si="3"/>
        <v>#N/A</v>
      </c>
    </row>
    <row r="845" spans="1:29" ht="14" x14ac:dyDescent="0.1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25">
        <f>Data!A845</f>
        <v>44674</v>
      </c>
      <c r="AB845" s="5">
        <f>Data!B845</f>
        <v>-0.51802199999999998</v>
      </c>
      <c r="AC845" s="26" t="e">
        <f t="shared" si="3"/>
        <v>#N/A</v>
      </c>
    </row>
    <row r="846" spans="1:29" ht="14" x14ac:dyDescent="0.1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25">
        <f>Data!A846</f>
        <v>44675</v>
      </c>
      <c r="AB846" s="5">
        <f>Data!B846</f>
        <v>-0.48731400000000002</v>
      </c>
      <c r="AC846" s="26" t="e">
        <f t="shared" si="3"/>
        <v>#N/A</v>
      </c>
    </row>
    <row r="847" spans="1:29" ht="14" x14ac:dyDescent="0.1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25">
        <f>Data!A847</f>
        <v>44676</v>
      </c>
      <c r="AB847" s="5">
        <f>Data!B847</f>
        <v>-0.45823000000000003</v>
      </c>
      <c r="AC847" s="26" t="e">
        <f t="shared" si="3"/>
        <v>#N/A</v>
      </c>
    </row>
    <row r="848" spans="1:29" ht="14" x14ac:dyDescent="0.1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25">
        <f>Data!A848</f>
        <v>44677</v>
      </c>
      <c r="AB848" s="5">
        <f>Data!B848</f>
        <v>-0.43067100000000003</v>
      </c>
      <c r="AC848" s="26" t="e">
        <f t="shared" si="3"/>
        <v>#N/A</v>
      </c>
    </row>
    <row r="849" spans="1:29" ht="14" x14ac:dyDescent="0.1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25">
        <f>Data!A849</f>
        <v>44678</v>
      </c>
      <c r="AB849" s="5">
        <f>Data!B849</f>
        <v>-0.404497</v>
      </c>
      <c r="AC849" s="26" t="e">
        <f t="shared" si="3"/>
        <v>#N/A</v>
      </c>
    </row>
    <row r="850" spans="1:29" ht="14" x14ac:dyDescent="0.1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25">
        <f>Data!A850</f>
        <v>44679</v>
      </c>
      <c r="AB850" s="5">
        <f>Data!B850</f>
        <v>-0.37957099999999999</v>
      </c>
      <c r="AC850" s="26" t="e">
        <f t="shared" si="3"/>
        <v>#N/A</v>
      </c>
    </row>
    <row r="851" spans="1:29" ht="14" x14ac:dyDescent="0.1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25">
        <f>Data!A851</f>
        <v>44680</v>
      </c>
      <c r="AB851" s="5">
        <f>Data!B851</f>
        <v>-0.35578199999999999</v>
      </c>
      <c r="AC851" s="26" t="e">
        <f t="shared" si="3"/>
        <v>#N/A</v>
      </c>
    </row>
    <row r="852" spans="1:29" ht="14" x14ac:dyDescent="0.1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25">
        <f>Data!A852</f>
        <v>44681</v>
      </c>
      <c r="AB852" s="5">
        <f>Data!B852</f>
        <v>-0.33305099999999999</v>
      </c>
      <c r="AC852" s="26" t="e">
        <f t="shared" si="3"/>
        <v>#N/A</v>
      </c>
    </row>
    <row r="853" spans="1:29" ht="14" x14ac:dyDescent="0.1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25">
        <f>Data!A853</f>
        <v>44682</v>
      </c>
      <c r="AB853" s="5">
        <f>Data!B853</f>
        <v>-0.31131900000000001</v>
      </c>
      <c r="AC853" s="26" t="e">
        <f t="shared" si="3"/>
        <v>#N/A</v>
      </c>
    </row>
    <row r="854" spans="1:29" ht="14" x14ac:dyDescent="0.1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25">
        <f>Data!A854</f>
        <v>44683</v>
      </c>
      <c r="AB854" s="5">
        <f>Data!B854</f>
        <v>-0.290524</v>
      </c>
      <c r="AC854" s="26" t="e">
        <f t="shared" si="3"/>
        <v>#N/A</v>
      </c>
    </row>
    <row r="855" spans="1:29" ht="14" x14ac:dyDescent="0.1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25">
        <f>Data!A855</f>
        <v>44684</v>
      </c>
      <c r="AB855" s="5">
        <f>Data!B855</f>
        <v>-0.270567</v>
      </c>
      <c r="AC855" s="26" t="e">
        <f t="shared" si="3"/>
        <v>#N/A</v>
      </c>
    </row>
    <row r="856" spans="1:29" ht="14" x14ac:dyDescent="0.1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25">
        <f>Data!A856</f>
        <v>44685</v>
      </c>
      <c r="AB856" s="5">
        <f>Data!B856</f>
        <v>-0.25129499999999999</v>
      </c>
      <c r="AC856" s="26" t="e">
        <f t="shared" si="3"/>
        <v>#N/A</v>
      </c>
    </row>
    <row r="857" spans="1:29" ht="14" x14ac:dyDescent="0.1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25">
        <f>Data!A857</f>
        <v>44686</v>
      </c>
      <c r="AB857" s="5">
        <f>Data!B857</f>
        <v>-0.23247399999999999</v>
      </c>
      <c r="AC857" s="26" t="e">
        <f t="shared" si="3"/>
        <v>#N/A</v>
      </c>
    </row>
    <row r="858" spans="1:29" ht="14" x14ac:dyDescent="0.1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25">
        <f>Data!A858</f>
        <v>44687</v>
      </c>
      <c r="AB858" s="5">
        <f>Data!B858</f>
        <v>-0.21378900000000001</v>
      </c>
      <c r="AC858" s="26" t="e">
        <f t="shared" si="3"/>
        <v>#N/A</v>
      </c>
    </row>
    <row r="859" spans="1:29" ht="14" x14ac:dyDescent="0.1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25">
        <f>Data!A859</f>
        <v>44688</v>
      </c>
      <c r="AB859" s="5">
        <f>Data!B859</f>
        <v>-0.19484799999999999</v>
      </c>
      <c r="AC859" s="26" t="e">
        <f t="shared" si="3"/>
        <v>#N/A</v>
      </c>
    </row>
    <row r="860" spans="1:29" ht="14" x14ac:dyDescent="0.1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25">
        <f>Data!A860</f>
        <v>44689</v>
      </c>
      <c r="AB860" s="5">
        <f>Data!B860</f>
        <v>-0.17519899999999999</v>
      </c>
      <c r="AC860" s="26" t="e">
        <f t="shared" si="3"/>
        <v>#N/A</v>
      </c>
    </row>
    <row r="861" spans="1:29" ht="14" x14ac:dyDescent="0.1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25">
        <f>Data!A861</f>
        <v>44690</v>
      </c>
      <c r="AB861" s="5">
        <f>Data!B861</f>
        <v>-0.154361</v>
      </c>
      <c r="AC861" s="26" t="e">
        <f t="shared" si="3"/>
        <v>#N/A</v>
      </c>
    </row>
    <row r="862" spans="1:29" ht="14" x14ac:dyDescent="0.1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25">
        <f>Data!A862</f>
        <v>44691</v>
      </c>
      <c r="AB862" s="5">
        <f>Data!B862</f>
        <v>-0.131859</v>
      </c>
      <c r="AC862" s="26" t="e">
        <f t="shared" si="3"/>
        <v>#N/A</v>
      </c>
    </row>
    <row r="863" spans="1:29" ht="14" x14ac:dyDescent="0.1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25">
        <f>Data!A863</f>
        <v>44692</v>
      </c>
      <c r="AB863" s="5">
        <f>Data!B863</f>
        <v>-0.10727399999999999</v>
      </c>
      <c r="AC863" s="26" t="e">
        <f t="shared" si="3"/>
        <v>#N/A</v>
      </c>
    </row>
    <row r="864" spans="1:29" ht="14" x14ac:dyDescent="0.1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25">
        <f>Data!A864</f>
        <v>44693</v>
      </c>
      <c r="AB864" s="5">
        <f>Data!B864</f>
        <v>-8.0293000000000003E-2</v>
      </c>
      <c r="AC864" s="26" t="e">
        <f t="shared" si="3"/>
        <v>#N/A</v>
      </c>
    </row>
    <row r="865" spans="1:29" ht="14" x14ac:dyDescent="0.1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25">
        <f>Data!A865</f>
        <v>44694</v>
      </c>
      <c r="AB865" s="5">
        <f>Data!B865</f>
        <v>-5.0761000000000001E-2</v>
      </c>
      <c r="AC865" s="26" t="e">
        <f t="shared" si="3"/>
        <v>#N/A</v>
      </c>
    </row>
    <row r="866" spans="1:29" ht="14" x14ac:dyDescent="0.1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25">
        <f>Data!A866</f>
        <v>44695</v>
      </c>
      <c r="AB866" s="5">
        <f>Data!B866</f>
        <v>-1.8733E-2</v>
      </c>
      <c r="AC866" s="26" t="e">
        <f t="shared" si="3"/>
        <v>#N/A</v>
      </c>
    </row>
    <row r="867" spans="1:29" ht="14" x14ac:dyDescent="0.1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25">
        <f>Data!A867</f>
        <v>44696</v>
      </c>
      <c r="AB867" s="5">
        <f>Data!B867</f>
        <v>1.5502999999999999E-2</v>
      </c>
      <c r="AC867" s="26" t="e">
        <f t="shared" si="3"/>
        <v>#N/A</v>
      </c>
    </row>
    <row r="868" spans="1:29" ht="14" x14ac:dyDescent="0.1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25">
        <f>Data!A868</f>
        <v>44697</v>
      </c>
      <c r="AB868" s="5">
        <f>Data!B868</f>
        <v>5.1428000000000001E-2</v>
      </c>
      <c r="AC868" s="26" t="e">
        <f t="shared" si="3"/>
        <v>#N/A</v>
      </c>
    </row>
    <row r="869" spans="1:29" ht="14" x14ac:dyDescent="0.1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25">
        <f>Data!A869</f>
        <v>44698</v>
      </c>
      <c r="AB869" s="5">
        <f>Data!B869</f>
        <v>8.8358000000000006E-2</v>
      </c>
      <c r="AC869" s="26" t="e">
        <f t="shared" si="3"/>
        <v>#N/A</v>
      </c>
    </row>
    <row r="870" spans="1:29" ht="14" x14ac:dyDescent="0.1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25">
        <f>Data!A870</f>
        <v>44699</v>
      </c>
      <c r="AB870" s="5">
        <f>Data!B870</f>
        <v>0.12553400000000001</v>
      </c>
      <c r="AC870" s="26" t="e">
        <f t="shared" si="3"/>
        <v>#N/A</v>
      </c>
    </row>
    <row r="871" spans="1:29" ht="14" x14ac:dyDescent="0.1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25">
        <f>Data!A871</f>
        <v>44700</v>
      </c>
      <c r="AB871" s="5">
        <f>Data!B871</f>
        <v>0.162245</v>
      </c>
      <c r="AC871" s="26" t="e">
        <f t="shared" si="3"/>
        <v>#N/A</v>
      </c>
    </row>
    <row r="872" spans="1:29" ht="14" x14ac:dyDescent="0.1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25">
        <f>Data!A872</f>
        <v>44701</v>
      </c>
      <c r="AB872" s="5">
        <f>Data!B872</f>
        <v>0.19792999999999999</v>
      </c>
      <c r="AC872" s="26" t="e">
        <f t="shared" si="3"/>
        <v>#N/A</v>
      </c>
    </row>
    <row r="873" spans="1:29" ht="14" x14ac:dyDescent="0.1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25">
        <f>Data!A873</f>
        <v>44702</v>
      </c>
      <c r="AB873" s="5">
        <f>Data!B873</f>
        <v>0.23222599999999999</v>
      </c>
      <c r="AC873" s="26" t="e">
        <f t="shared" si="3"/>
        <v>#N/A</v>
      </c>
    </row>
    <row r="874" spans="1:29" ht="14" x14ac:dyDescent="0.1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25">
        <f>Data!A874</f>
        <v>44703</v>
      </c>
      <c r="AB874" s="5">
        <f>Data!B874</f>
        <v>0.26496399999999998</v>
      </c>
      <c r="AC874" s="26" t="e">
        <f t="shared" si="3"/>
        <v>#N/A</v>
      </c>
    </row>
    <row r="875" spans="1:29" ht="14" x14ac:dyDescent="0.1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25">
        <f>Data!A875</f>
        <v>44704</v>
      </c>
      <c r="AB875" s="5">
        <f>Data!B875</f>
        <v>0.296126</v>
      </c>
      <c r="AC875" s="26" t="e">
        <f t="shared" si="3"/>
        <v>#N/A</v>
      </c>
    </row>
    <row r="876" spans="1:29" ht="14" x14ac:dyDescent="0.1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25">
        <f>Data!A876</f>
        <v>44705</v>
      </c>
      <c r="AB876" s="5">
        <f>Data!B876</f>
        <v>0.32578200000000002</v>
      </c>
      <c r="AC876" s="26" t="e">
        <f t="shared" si="3"/>
        <v>#N/A</v>
      </c>
    </row>
    <row r="877" spans="1:29" ht="14" x14ac:dyDescent="0.1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25">
        <f>Data!A877</f>
        <v>44706</v>
      </c>
      <c r="AB877" s="5">
        <f>Data!B877</f>
        <v>0.35403099999999998</v>
      </c>
      <c r="AC877" s="26" t="e">
        <f t="shared" si="3"/>
        <v>#N/A</v>
      </c>
    </row>
    <row r="878" spans="1:29" ht="14" x14ac:dyDescent="0.1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25">
        <f>Data!A878</f>
        <v>44707</v>
      </c>
      <c r="AB878" s="5">
        <f>Data!B878</f>
        <v>0.38096000000000002</v>
      </c>
      <c r="AC878" s="26" t="e">
        <f t="shared" si="3"/>
        <v>#N/A</v>
      </c>
    </row>
    <row r="879" spans="1:29" ht="14" x14ac:dyDescent="0.1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25">
        <f>Data!A879</f>
        <v>44708</v>
      </c>
      <c r="AB879" s="5">
        <f>Data!B879</f>
        <v>0.40662300000000001</v>
      </c>
      <c r="AC879" s="26" t="e">
        <f t="shared" si="3"/>
        <v>#N/A</v>
      </c>
    </row>
    <row r="880" spans="1:29" ht="14" x14ac:dyDescent="0.1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25">
        <f>Data!A880</f>
        <v>44709</v>
      </c>
      <c r="AB880" s="5">
        <f>Data!B880</f>
        <v>0.43103200000000003</v>
      </c>
      <c r="AC880" s="26" t="e">
        <f t="shared" si="3"/>
        <v>#N/A</v>
      </c>
    </row>
    <row r="881" spans="1:29" ht="14" x14ac:dyDescent="0.1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25">
        <f>Data!A881</f>
        <v>44710</v>
      </c>
      <c r="AB881" s="5">
        <f>Data!B881</f>
        <v>0.454175</v>
      </c>
      <c r="AC881" s="26" t="e">
        <f t="shared" si="3"/>
        <v>#N/A</v>
      </c>
    </row>
    <row r="882" spans="1:29" ht="14" x14ac:dyDescent="0.1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25">
        <f>Data!A882</f>
        <v>44711</v>
      </c>
      <c r="AB882" s="5">
        <f>Data!B882</f>
        <v>0.47603800000000002</v>
      </c>
      <c r="AC882" s="26" t="e">
        <f t="shared" si="3"/>
        <v>#N/A</v>
      </c>
    </row>
    <row r="883" spans="1:29" ht="14" x14ac:dyDescent="0.1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25">
        <f>Data!A883</f>
        <v>44712</v>
      </c>
      <c r="AB883" s="5">
        <f>Data!B883</f>
        <v>0.49663400000000002</v>
      </c>
      <c r="AC883" s="26" t="e">
        <f t="shared" si="3"/>
        <v>#N/A</v>
      </c>
    </row>
    <row r="884" spans="1:29" ht="14" x14ac:dyDescent="0.1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25">
        <f>Data!A884</f>
        <v>44713</v>
      </c>
      <c r="AB884" s="5">
        <f>Data!B884</f>
        <v>0.51603299999999996</v>
      </c>
      <c r="AC884" s="26" t="e">
        <f t="shared" si="3"/>
        <v>#N/A</v>
      </c>
    </row>
    <row r="885" spans="1:29" ht="14" x14ac:dyDescent="0.1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25">
        <f>Data!A885</f>
        <v>44714</v>
      </c>
      <c r="AB885" s="5">
        <f>Data!B885</f>
        <v>0.53438399999999997</v>
      </c>
      <c r="AC885" s="26" t="e">
        <f t="shared" si="3"/>
        <v>#N/A</v>
      </c>
    </row>
    <row r="886" spans="1:29" ht="14" x14ac:dyDescent="0.1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25">
        <f>Data!A886</f>
        <v>44715</v>
      </c>
      <c r="AB886" s="5">
        <f>Data!B886</f>
        <v>0.55193099999999995</v>
      </c>
      <c r="AC886" s="26" t="e">
        <f t="shared" si="3"/>
        <v>#N/A</v>
      </c>
    </row>
    <row r="887" spans="1:29" ht="14" x14ac:dyDescent="0.1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25">
        <f>Data!A887</f>
        <v>44716</v>
      </c>
      <c r="AB887" s="5">
        <f>Data!B887</f>
        <v>0.56901000000000002</v>
      </c>
      <c r="AC887" s="26" t="e">
        <f t="shared" si="3"/>
        <v>#N/A</v>
      </c>
    </row>
    <row r="888" spans="1:29" ht="14" x14ac:dyDescent="0.1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25">
        <f>Data!A888</f>
        <v>44717</v>
      </c>
      <c r="AB888" s="5">
        <f>Data!B888</f>
        <v>0.58604400000000001</v>
      </c>
      <c r="AC888" s="26" t="e">
        <f t="shared" si="3"/>
        <v>#N/A</v>
      </c>
    </row>
    <row r="889" spans="1:29" ht="14" x14ac:dyDescent="0.1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25">
        <f>Data!A889</f>
        <v>44718</v>
      </c>
      <c r="AB889" s="5">
        <f>Data!B889</f>
        <v>0.60350899999999996</v>
      </c>
      <c r="AC889" s="26" t="e">
        <f t="shared" si="3"/>
        <v>#N/A</v>
      </c>
    </row>
    <row r="890" spans="1:29" ht="14" x14ac:dyDescent="0.1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25">
        <f>Data!A890</f>
        <v>44719</v>
      </c>
      <c r="AB890" s="5">
        <f>Data!B890</f>
        <v>0.62190800000000002</v>
      </c>
      <c r="AC890" s="26" t="e">
        <f t="shared" si="3"/>
        <v>#N/A</v>
      </c>
    </row>
    <row r="891" spans="1:29" ht="14" x14ac:dyDescent="0.1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25">
        <f>Data!A891</f>
        <v>44720</v>
      </c>
      <c r="AB891" s="5">
        <f>Data!B891</f>
        <v>0.64171500000000004</v>
      </c>
      <c r="AC891" s="26" t="e">
        <f t="shared" si="3"/>
        <v>#N/A</v>
      </c>
    </row>
    <row r="892" spans="1:29" ht="14" x14ac:dyDescent="0.1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25">
        <f>Data!A892</f>
        <v>44721</v>
      </c>
      <c r="AB892" s="5">
        <f>Data!B892</f>
        <v>0.66333299999999995</v>
      </c>
      <c r="AC892" s="26" t="e">
        <f t="shared" si="3"/>
        <v>#N/A</v>
      </c>
    </row>
    <row r="893" spans="1:29" ht="14" x14ac:dyDescent="0.1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25">
        <f>Data!A893</f>
        <v>44722</v>
      </c>
      <c r="AB893" s="5">
        <f>Data!B893</f>
        <v>0.68702799999999997</v>
      </c>
      <c r="AC893" s="26" t="e">
        <f t="shared" si="3"/>
        <v>#N/A</v>
      </c>
    </row>
    <row r="894" spans="1:29" ht="14" x14ac:dyDescent="0.1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25">
        <f>Data!A894</f>
        <v>44723</v>
      </c>
      <c r="AB894" s="5">
        <f>Data!B894</f>
        <v>0.71288200000000002</v>
      </c>
      <c r="AC894" s="26" t="e">
        <f t="shared" si="3"/>
        <v>#N/A</v>
      </c>
    </row>
    <row r="895" spans="1:29" ht="14" x14ac:dyDescent="0.1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25">
        <f>Data!A895</f>
        <v>44724</v>
      </c>
      <c r="AB895" s="5">
        <f>Data!B895</f>
        <v>0.74075100000000005</v>
      </c>
      <c r="AC895" s="26" t="e">
        <f t="shared" si="3"/>
        <v>#N/A</v>
      </c>
    </row>
    <row r="896" spans="1:29" ht="14" x14ac:dyDescent="0.1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25">
        <f>Data!A896</f>
        <v>44725</v>
      </c>
      <c r="AB896" s="5">
        <f>Data!B896</f>
        <v>0.77025999999999994</v>
      </c>
      <c r="AC896" s="26" t="e">
        <f t="shared" si="3"/>
        <v>#N/A</v>
      </c>
    </row>
    <row r="897" spans="1:29" ht="14" x14ac:dyDescent="0.1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25">
        <f>Data!A897</f>
        <v>44726</v>
      </c>
      <c r="AB897" s="5">
        <f>Data!B897</f>
        <v>0.80083899999999997</v>
      </c>
      <c r="AC897" s="26" t="e">
        <f t="shared" si="3"/>
        <v>#N/A</v>
      </c>
    </row>
    <row r="898" spans="1:29" ht="14" x14ac:dyDescent="0.1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25">
        <f>Data!A898</f>
        <v>44727</v>
      </c>
      <c r="AB898" s="5">
        <f>Data!B898</f>
        <v>0.83181300000000002</v>
      </c>
      <c r="AC898" s="26" t="e">
        <f t="shared" si="3"/>
        <v>#N/A</v>
      </c>
    </row>
    <row r="899" spans="1:29" ht="14" x14ac:dyDescent="0.1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25">
        <f>Data!A899</f>
        <v>44728</v>
      </c>
      <c r="AB899" s="5">
        <f>Data!B899</f>
        <v>0.86251800000000001</v>
      </c>
      <c r="AC899" s="26" t="e">
        <f t="shared" si="3"/>
        <v>#N/A</v>
      </c>
    </row>
    <row r="900" spans="1:29" ht="14" x14ac:dyDescent="0.1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25">
        <f>Data!A900</f>
        <v>44729</v>
      </c>
      <c r="AB900" s="5">
        <f>Data!B900</f>
        <v>0.89241899999999996</v>
      </c>
      <c r="AC900" s="26" t="e">
        <f t="shared" si="3"/>
        <v>#N/A</v>
      </c>
    </row>
    <row r="901" spans="1:29" ht="14" x14ac:dyDescent="0.1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25">
        <f>Data!A901</f>
        <v>44730</v>
      </c>
      <c r="AB901" s="5">
        <f>Data!B901</f>
        <v>0.92116799999999999</v>
      </c>
      <c r="AC901" s="26" t="e">
        <f t="shared" si="3"/>
        <v>#N/A</v>
      </c>
    </row>
    <row r="902" spans="1:29" ht="14" x14ac:dyDescent="0.1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25">
        <f>Data!A902</f>
        <v>44731</v>
      </c>
      <c r="AB902" s="5">
        <f>Data!B902</f>
        <v>0.94861300000000004</v>
      </c>
      <c r="AC902" s="26" t="e">
        <f t="shared" si="3"/>
        <v>#N/A</v>
      </c>
    </row>
    <row r="903" spans="1:29" ht="14" x14ac:dyDescent="0.1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25">
        <f>Data!A903</f>
        <v>44732</v>
      </c>
      <c r="AB903" s="5">
        <f>Data!B903</f>
        <v>0.97474499999999997</v>
      </c>
      <c r="AC903" s="26" t="e">
        <f t="shared" si="3"/>
        <v>#N/A</v>
      </c>
    </row>
    <row r="904" spans="1:29" ht="14" x14ac:dyDescent="0.1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25">
        <f>Data!A904</f>
        <v>44733</v>
      </c>
      <c r="AB904" s="5">
        <f>Data!B904</f>
        <v>0.99963500000000005</v>
      </c>
      <c r="AC904" s="26" t="e">
        <f t="shared" si="3"/>
        <v>#N/A</v>
      </c>
    </row>
    <row r="905" spans="1:29" ht="14" x14ac:dyDescent="0.1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25">
        <f>Data!A905</f>
        <v>44734</v>
      </c>
      <c r="AB905" s="5">
        <f>Data!B905</f>
        <v>1.023366</v>
      </c>
      <c r="AC905" s="26" t="e">
        <f t="shared" si="3"/>
        <v>#N/A</v>
      </c>
    </row>
    <row r="906" spans="1:29" ht="14" x14ac:dyDescent="0.1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25">
        <f>Data!A906</f>
        <v>44735</v>
      </c>
      <c r="AB906" s="5">
        <f>Data!B906</f>
        <v>1.04599</v>
      </c>
      <c r="AC906" s="26" t="e">
        <f t="shared" si="3"/>
        <v>#N/A</v>
      </c>
    </row>
    <row r="907" spans="1:29" ht="14" x14ac:dyDescent="0.1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25">
        <f>Data!A907</f>
        <v>44736</v>
      </c>
      <c r="AB907" s="5">
        <f>Data!B907</f>
        <v>1.067504</v>
      </c>
      <c r="AC907" s="26" t="e">
        <f t="shared" si="3"/>
        <v>#N/A</v>
      </c>
    </row>
    <row r="908" spans="1:29" ht="14" x14ac:dyDescent="0.1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25">
        <f>Data!A908</f>
        <v>44737</v>
      </c>
      <c r="AB908" s="5">
        <f>Data!B908</f>
        <v>1.087852</v>
      </c>
      <c r="AC908" s="26" t="e">
        <f t="shared" si="3"/>
        <v>#N/A</v>
      </c>
    </row>
    <row r="909" spans="1:29" ht="14" x14ac:dyDescent="0.1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25">
        <f>Data!A909</f>
        <v>44738</v>
      </c>
      <c r="AB909" s="5">
        <f>Data!B909</f>
        <v>1.1069340000000001</v>
      </c>
      <c r="AC909" s="26" t="e">
        <f t="shared" si="3"/>
        <v>#N/A</v>
      </c>
    </row>
    <row r="910" spans="1:29" ht="14" x14ac:dyDescent="0.1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25">
        <f>Data!A910</f>
        <v>44739</v>
      </c>
      <c r="AB910" s="5">
        <f>Data!B910</f>
        <v>1.124636</v>
      </c>
      <c r="AC910" s="26" t="e">
        <f t="shared" si="3"/>
        <v>#N/A</v>
      </c>
    </row>
    <row r="911" spans="1:29" ht="14" x14ac:dyDescent="0.1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25">
        <f>Data!A911</f>
        <v>44740</v>
      </c>
      <c r="AB911" s="5">
        <f>Data!B911</f>
        <v>1.1408590000000001</v>
      </c>
      <c r="AC911" s="26" t="e">
        <f t="shared" si="3"/>
        <v>#N/A</v>
      </c>
    </row>
    <row r="912" spans="1:29" ht="14" x14ac:dyDescent="0.1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25">
        <f>Data!A912</f>
        <v>44741</v>
      </c>
      <c r="AB912" s="5">
        <f>Data!B912</f>
        <v>1.1555530000000001</v>
      </c>
      <c r="AC912" s="26" t="e">
        <f t="shared" si="3"/>
        <v>#N/A</v>
      </c>
    </row>
    <row r="913" spans="1:29" ht="14" x14ac:dyDescent="0.1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25">
        <f>Data!A913</f>
        <v>44742</v>
      </c>
      <c r="AB913" s="5">
        <f>Data!B913</f>
        <v>1.1687460000000001</v>
      </c>
      <c r="AC913" s="26" t="e">
        <f t="shared" si="3"/>
        <v>#N/A</v>
      </c>
    </row>
    <row r="914" spans="1:29" ht="14" x14ac:dyDescent="0.1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25">
        <f>Data!A914</f>
        <v>44743</v>
      </c>
      <c r="AB914" s="5">
        <f>Data!B914</f>
        <v>1.1805619999999999</v>
      </c>
      <c r="AC914" s="26" t="e">
        <f t="shared" si="3"/>
        <v>#N/A</v>
      </c>
    </row>
    <row r="915" spans="1:29" ht="14" x14ac:dyDescent="0.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25">
        <f>Data!A915</f>
        <v>44744</v>
      </c>
      <c r="AB915" s="5">
        <f>Data!B915</f>
        <v>1.191236</v>
      </c>
      <c r="AC915" s="26" t="e">
        <f t="shared" si="3"/>
        <v>#N/A</v>
      </c>
    </row>
    <row r="916" spans="1:29" ht="14" x14ac:dyDescent="0.1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25">
        <f>Data!A916</f>
        <v>44745</v>
      </c>
      <c r="AB916" s="5">
        <f>Data!B916</f>
        <v>1.2011069999999999</v>
      </c>
      <c r="AC916" s="26" t="e">
        <f t="shared" si="3"/>
        <v>#N/A</v>
      </c>
    </row>
    <row r="917" spans="1:29" ht="14" x14ac:dyDescent="0.1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25">
        <f>Data!A917</f>
        <v>44746</v>
      </c>
      <c r="AB917" s="5">
        <f>Data!B917</f>
        <v>1.2105969999999999</v>
      </c>
      <c r="AC917" s="26" t="e">
        <f t="shared" si="3"/>
        <v>#N/A</v>
      </c>
    </row>
    <row r="918" spans="1:29" ht="14" x14ac:dyDescent="0.1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25">
        <f>Data!A918</f>
        <v>44747</v>
      </c>
      <c r="AB918" s="5">
        <f>Data!B918</f>
        <v>1.220186</v>
      </c>
      <c r="AC918" s="26" t="e">
        <f t="shared" si="3"/>
        <v>#N/A</v>
      </c>
    </row>
    <row r="919" spans="1:29" ht="14" x14ac:dyDescent="0.1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25">
        <f>Data!A919</f>
        <v>44748</v>
      </c>
      <c r="AB919" s="5">
        <f>Data!B919</f>
        <v>1.2303580000000001</v>
      </c>
      <c r="AC919" s="26" t="e">
        <f t="shared" si="3"/>
        <v>#N/A</v>
      </c>
    </row>
    <row r="920" spans="1:29" ht="14" x14ac:dyDescent="0.1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25">
        <f>Data!A920</f>
        <v>44749</v>
      </c>
      <c r="AB920" s="5">
        <f>Data!B920</f>
        <v>1.2415609999999999</v>
      </c>
      <c r="AC920" s="26" t="e">
        <f t="shared" si="3"/>
        <v>#N/A</v>
      </c>
    </row>
    <row r="921" spans="1:29" ht="14" x14ac:dyDescent="0.1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25">
        <f>Data!A921</f>
        <v>44750</v>
      </c>
      <c r="AB921" s="5">
        <f>Data!B921</f>
        <v>1.254138</v>
      </c>
      <c r="AC921" s="26" t="e">
        <f t="shared" si="3"/>
        <v>#N/A</v>
      </c>
    </row>
    <row r="922" spans="1:29" ht="14" x14ac:dyDescent="0.1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25">
        <f>Data!A922</f>
        <v>44751</v>
      </c>
      <c r="AB922" s="5">
        <f>Data!B922</f>
        <v>1.2682819999999999</v>
      </c>
      <c r="AC922" s="26" t="e">
        <f t="shared" si="3"/>
        <v>#N/A</v>
      </c>
    </row>
    <row r="923" spans="1:29" ht="14" x14ac:dyDescent="0.1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25">
        <f>Data!A923</f>
        <v>44752</v>
      </c>
      <c r="AB923" s="5">
        <f>Data!B923</f>
        <v>1.2839879999999999</v>
      </c>
      <c r="AC923" s="26" t="e">
        <f t="shared" si="3"/>
        <v>#N/A</v>
      </c>
    </row>
    <row r="924" spans="1:29" ht="14" x14ac:dyDescent="0.1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25">
        <f>Data!A924</f>
        <v>44753</v>
      </c>
      <c r="AB924" s="5">
        <f>Data!B924</f>
        <v>1.3010379999999999</v>
      </c>
      <c r="AC924" s="26" t="e">
        <f t="shared" si="3"/>
        <v>#N/A</v>
      </c>
    </row>
    <row r="925" spans="1:29" ht="14" x14ac:dyDescent="0.1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25">
        <f>Data!A925</f>
        <v>44754</v>
      </c>
      <c r="AB925" s="5">
        <f>Data!B925</f>
        <v>1.3190249999999999</v>
      </c>
      <c r="AC925" s="26" t="e">
        <f t="shared" si="3"/>
        <v>#N/A</v>
      </c>
    </row>
    <row r="926" spans="1:29" ht="14" x14ac:dyDescent="0.1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25">
        <f>Data!A926</f>
        <v>44755</v>
      </c>
      <c r="AB926" s="5">
        <f>Data!B926</f>
        <v>1.337423</v>
      </c>
      <c r="AC926" s="26" t="e">
        <f t="shared" si="3"/>
        <v>#N/A</v>
      </c>
    </row>
    <row r="927" spans="1:29" ht="14" x14ac:dyDescent="0.1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25">
        <f>Data!A927</f>
        <v>44756</v>
      </c>
      <c r="AB927" s="5">
        <f>Data!B927</f>
        <v>1.3556900000000001</v>
      </c>
      <c r="AC927" s="26" t="e">
        <f t="shared" si="3"/>
        <v>#N/A</v>
      </c>
    </row>
    <row r="928" spans="1:29" ht="14" x14ac:dyDescent="0.1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25">
        <f>Data!A928</f>
        <v>44757</v>
      </c>
      <c r="AB928" s="5">
        <f>Data!B928</f>
        <v>1.373381</v>
      </c>
      <c r="AC928" s="26" t="e">
        <f t="shared" si="3"/>
        <v>#N/A</v>
      </c>
    </row>
    <row r="929" spans="1:29" ht="14" x14ac:dyDescent="0.1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25">
        <f>Data!A929</f>
        <v>44758</v>
      </c>
      <c r="AB929" s="5">
        <f>Data!B929</f>
        <v>1.3902209999999999</v>
      </c>
      <c r="AC929" s="26" t="e">
        <f t="shared" si="3"/>
        <v>#N/A</v>
      </c>
    </row>
    <row r="930" spans="1:29" ht="14" x14ac:dyDescent="0.1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25">
        <f>Data!A930</f>
        <v>44759</v>
      </c>
      <c r="AB930" s="5">
        <f>Data!B930</f>
        <v>1.406115</v>
      </c>
      <c r="AC930" s="26" t="e">
        <f t="shared" si="3"/>
        <v>#N/A</v>
      </c>
    </row>
    <row r="931" spans="1:29" ht="14" x14ac:dyDescent="0.1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25">
        <f>Data!A931</f>
        <v>44760</v>
      </c>
      <c r="AB931" s="5">
        <f>Data!B931</f>
        <v>1.421108</v>
      </c>
      <c r="AC931" s="26" t="e">
        <f t="shared" si="3"/>
        <v>#N/A</v>
      </c>
    </row>
    <row r="932" spans="1:29" ht="14" x14ac:dyDescent="0.1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25">
        <f>Data!A932</f>
        <v>44761</v>
      </c>
      <c r="AB932" s="5">
        <f>Data!B932</f>
        <v>1.435308</v>
      </c>
      <c r="AC932" s="26" t="e">
        <f t="shared" si="3"/>
        <v>#N/A</v>
      </c>
    </row>
    <row r="933" spans="1:29" ht="14" x14ac:dyDescent="0.1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25">
        <f>Data!A933</f>
        <v>44762</v>
      </c>
      <c r="AB933" s="5">
        <f>Data!B933</f>
        <v>1.4488239999999999</v>
      </c>
      <c r="AC933" s="26" t="e">
        <f t="shared" si="3"/>
        <v>#N/A</v>
      </c>
    </row>
    <row r="934" spans="1:29" ht="14" x14ac:dyDescent="0.1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25">
        <f>Data!A934</f>
        <v>44763</v>
      </c>
      <c r="AB934" s="5">
        <f>Data!B934</f>
        <v>1.4617089999999999</v>
      </c>
      <c r="AC934" s="26" t="e">
        <f t="shared" si="3"/>
        <v>#N/A</v>
      </c>
    </row>
    <row r="935" spans="1:29" ht="14" x14ac:dyDescent="0.1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25">
        <f>Data!A935</f>
        <v>44764</v>
      </c>
      <c r="AB935" s="5">
        <f>Data!B935</f>
        <v>1.4739359999999999</v>
      </c>
      <c r="AC935" s="26" t="e">
        <f t="shared" si="3"/>
        <v>#N/A</v>
      </c>
    </row>
    <row r="936" spans="1:29" ht="14" x14ac:dyDescent="0.1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25">
        <f>Data!A936</f>
        <v>44765</v>
      </c>
      <c r="AB936" s="5">
        <f>Data!B936</f>
        <v>1.485398</v>
      </c>
      <c r="AC936" s="26" t="e">
        <f t="shared" si="3"/>
        <v>#N/A</v>
      </c>
    </row>
    <row r="937" spans="1:29" ht="14" x14ac:dyDescent="0.1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25">
        <f>Data!A937</f>
        <v>44766</v>
      </c>
      <c r="AB937" s="5">
        <f>Data!B937</f>
        <v>1.4959210000000001</v>
      </c>
      <c r="AC937" s="26" t="e">
        <f t="shared" si="3"/>
        <v>#N/A</v>
      </c>
    </row>
    <row r="938" spans="1:29" ht="14" x14ac:dyDescent="0.1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25">
        <f>Data!A938</f>
        <v>44767</v>
      </c>
      <c r="AB938" s="5">
        <f>Data!B938</f>
        <v>1.5052939999999999</v>
      </c>
      <c r="AC938" s="26" t="e">
        <f t="shared" si="3"/>
        <v>#N/A</v>
      </c>
    </row>
    <row r="939" spans="1:29" ht="14" x14ac:dyDescent="0.1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25">
        <f>Data!A939</f>
        <v>44768</v>
      </c>
      <c r="AB939" s="5">
        <f>Data!B939</f>
        <v>1.513298</v>
      </c>
      <c r="AC939" s="26" t="e">
        <f t="shared" si="3"/>
        <v>#N/A</v>
      </c>
    </row>
    <row r="940" spans="1:29" ht="14" x14ac:dyDescent="0.1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25">
        <f>Data!A940</f>
        <v>44769</v>
      </c>
      <c r="AB940" s="5">
        <f>Data!B940</f>
        <v>1.519747</v>
      </c>
      <c r="AC940" s="26" t="e">
        <f t="shared" si="3"/>
        <v>#N/A</v>
      </c>
    </row>
    <row r="941" spans="1:29" ht="14" x14ac:dyDescent="0.1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25">
        <f>Data!A941</f>
        <v>44770</v>
      </c>
      <c r="AB941" s="5">
        <f>Data!B941</f>
        <v>1.524521</v>
      </c>
      <c r="AC941" s="26" t="e">
        <f t="shared" si="3"/>
        <v>#N/A</v>
      </c>
    </row>
    <row r="942" spans="1:29" ht="14" x14ac:dyDescent="0.1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25">
        <f>Data!A942</f>
        <v>44771</v>
      </c>
      <c r="AB942" s="5">
        <f>Data!B942</f>
        <v>1.527593</v>
      </c>
      <c r="AC942" s="26" t="e">
        <f t="shared" si="3"/>
        <v>#N/A</v>
      </c>
    </row>
    <row r="943" spans="1:29" ht="14" x14ac:dyDescent="0.1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25">
        <f>Data!A943</f>
        <v>44772</v>
      </c>
      <c r="AB943" s="5">
        <f>Data!B943</f>
        <v>1.5290520000000001</v>
      </c>
      <c r="AC943" s="26" t="e">
        <f t="shared" si="3"/>
        <v>#N/A</v>
      </c>
    </row>
    <row r="944" spans="1:29" ht="14" x14ac:dyDescent="0.1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25">
        <f>Data!A944</f>
        <v>44773</v>
      </c>
      <c r="AB944" s="5">
        <f>Data!B944</f>
        <v>1.529102</v>
      </c>
      <c r="AC944" s="26" t="e">
        <f t="shared" si="3"/>
        <v>#N/A</v>
      </c>
    </row>
    <row r="945" spans="1:29" ht="14" x14ac:dyDescent="0.1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25">
        <f>Data!A945</f>
        <v>44774</v>
      </c>
      <c r="AB945" s="5">
        <f>Data!B945</f>
        <v>1.5280609999999999</v>
      </c>
      <c r="AC945" s="26" t="e">
        <f t="shared" si="3"/>
        <v>#N/A</v>
      </c>
    </row>
    <row r="946" spans="1:29" ht="14" x14ac:dyDescent="0.1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25">
        <f>Data!A946</f>
        <v>44775</v>
      </c>
      <c r="AB946" s="5">
        <f>Data!B946</f>
        <v>1.52633</v>
      </c>
      <c r="AC946" s="26" t="e">
        <f t="shared" si="3"/>
        <v>#N/A</v>
      </c>
    </row>
    <row r="947" spans="1:29" ht="14" x14ac:dyDescent="0.1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25">
        <f>Data!A947</f>
        <v>44776</v>
      </c>
      <c r="AB947" s="5">
        <f>Data!B947</f>
        <v>1.524351</v>
      </c>
      <c r="AC947" s="26" t="e">
        <f t="shared" si="3"/>
        <v>#N/A</v>
      </c>
    </row>
    <row r="948" spans="1:29" ht="14" x14ac:dyDescent="0.1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25">
        <f>Data!A948</f>
        <v>44777</v>
      </c>
      <c r="AB948" s="5">
        <f>Data!B948</f>
        <v>1.522564</v>
      </c>
      <c r="AC948" s="26" t="e">
        <f t="shared" si="3"/>
        <v>#N/A</v>
      </c>
    </row>
    <row r="949" spans="1:29" ht="14" x14ac:dyDescent="0.1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25">
        <f>Data!A949</f>
        <v>44778</v>
      </c>
      <c r="AB949" s="5">
        <f>Data!B949</f>
        <v>1.5213429999999999</v>
      </c>
      <c r="AC949" s="26" t="e">
        <f t="shared" si="3"/>
        <v>#N/A</v>
      </c>
    </row>
    <row r="950" spans="1:29" ht="14" x14ac:dyDescent="0.1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25">
        <f>Data!A950</f>
        <v>44779</v>
      </c>
      <c r="AB950" s="5">
        <f>Data!B950</f>
        <v>1.520945</v>
      </c>
      <c r="AC950" s="26" t="e">
        <f t="shared" si="3"/>
        <v>#N/A</v>
      </c>
    </row>
    <row r="951" spans="1:29" ht="14" x14ac:dyDescent="0.1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25">
        <f>Data!A951</f>
        <v>44780</v>
      </c>
      <c r="AB951" s="5">
        <f>Data!B951</f>
        <v>1.5214669999999999</v>
      </c>
      <c r="AC951" s="26" t="e">
        <f t="shared" si="3"/>
        <v>#N/A</v>
      </c>
    </row>
    <row r="952" spans="1:29" ht="14" x14ac:dyDescent="0.1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25">
        <f>Data!A952</f>
        <v>44781</v>
      </c>
      <c r="AB952" s="5">
        <f>Data!B952</f>
        <v>1.5228269999999999</v>
      </c>
      <c r="AC952" s="26" t="e">
        <f t="shared" si="3"/>
        <v>#N/A</v>
      </c>
    </row>
    <row r="953" spans="1:29" ht="14" x14ac:dyDescent="0.1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25">
        <f>Data!A953</f>
        <v>44782</v>
      </c>
      <c r="AB953" s="5">
        <f>Data!B953</f>
        <v>1.5247820000000001</v>
      </c>
      <c r="AC953" s="26" t="e">
        <f t="shared" si="3"/>
        <v>#N/A</v>
      </c>
    </row>
    <row r="954" spans="1:29" ht="14" x14ac:dyDescent="0.1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25">
        <f>Data!A954</f>
        <v>44783</v>
      </c>
      <c r="AB954" s="5">
        <f>Data!B954</f>
        <v>1.5269760000000001</v>
      </c>
      <c r="AC954" s="26" t="e">
        <f t="shared" si="3"/>
        <v>#N/A</v>
      </c>
    </row>
    <row r="955" spans="1:29" ht="14" x14ac:dyDescent="0.1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25">
        <f>Data!A955</f>
        <v>44784</v>
      </c>
      <c r="AB955" s="5">
        <f>Data!B955</f>
        <v>1.5290319999999999</v>
      </c>
      <c r="AC955" s="26" t="e">
        <f t="shared" si="3"/>
        <v>#N/A</v>
      </c>
    </row>
    <row r="956" spans="1:29" ht="14" x14ac:dyDescent="0.1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25">
        <f>Data!A956</f>
        <v>44785</v>
      </c>
      <c r="AB956" s="5">
        <f>Data!B956</f>
        <v>1.530648</v>
      </c>
      <c r="AC956" s="26" t="e">
        <f t="shared" si="3"/>
        <v>#N/A</v>
      </c>
    </row>
    <row r="957" spans="1:29" ht="14" x14ac:dyDescent="0.1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25">
        <f>Data!A957</f>
        <v>44786</v>
      </c>
      <c r="AB957" s="5">
        <f>Data!B957</f>
        <v>1.531663</v>
      </c>
      <c r="AC957" s="26" t="e">
        <f t="shared" si="3"/>
        <v>#N/A</v>
      </c>
    </row>
    <row r="958" spans="1:29" ht="14" x14ac:dyDescent="0.1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25">
        <f>Data!A958</f>
        <v>44787</v>
      </c>
      <c r="AB958" s="5">
        <f>Data!B958</f>
        <v>1.5320830000000001</v>
      </c>
      <c r="AC958" s="26" t="e">
        <f t="shared" si="3"/>
        <v>#N/A</v>
      </c>
    </row>
    <row r="959" spans="1:29" ht="14" x14ac:dyDescent="0.1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25">
        <f>Data!A959</f>
        <v>44788</v>
      </c>
      <c r="AB959" s="5">
        <f>Data!B959</f>
        <v>1.5320389999999999</v>
      </c>
      <c r="AC959" s="26" t="e">
        <f t="shared" si="3"/>
        <v>#N/A</v>
      </c>
    </row>
    <row r="960" spans="1:29" ht="14" x14ac:dyDescent="0.1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25">
        <f>Data!A960</f>
        <v>44789</v>
      </c>
      <c r="AB960" s="5">
        <f>Data!B960</f>
        <v>1.5317210000000001</v>
      </c>
      <c r="AC960" s="26" t="e">
        <f t="shared" si="3"/>
        <v>#N/A</v>
      </c>
    </row>
    <row r="961" spans="1:29" ht="14" x14ac:dyDescent="0.1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25">
        <f>Data!A961</f>
        <v>44790</v>
      </c>
      <c r="AB961" s="5">
        <f>Data!B961</f>
        <v>1.5313049999999999</v>
      </c>
      <c r="AC961" s="26" t="e">
        <f t="shared" si="3"/>
        <v>#N/A</v>
      </c>
    </row>
    <row r="962" spans="1:29" ht="14" x14ac:dyDescent="0.1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25">
        <f>Data!A962</f>
        <v>44791</v>
      </c>
      <c r="AB962" s="5">
        <f>Data!B962</f>
        <v>1.5308949999999999</v>
      </c>
      <c r="AC962" s="26" t="e">
        <f t="shared" si="3"/>
        <v>#N/A</v>
      </c>
    </row>
    <row r="963" spans="1:29" ht="14" x14ac:dyDescent="0.1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25">
        <f>Data!A963</f>
        <v>44792</v>
      </c>
      <c r="AB963" s="5">
        <f>Data!B963</f>
        <v>1.5304880000000001</v>
      </c>
      <c r="AC963" s="26" t="e">
        <f t="shared" si="3"/>
        <v>#N/A</v>
      </c>
    </row>
    <row r="964" spans="1:29" ht="14" x14ac:dyDescent="0.1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25">
        <f>Data!A964</f>
        <v>44793</v>
      </c>
      <c r="AB964" s="5">
        <f>Data!B964</f>
        <v>1.5299720000000001</v>
      </c>
      <c r="AC964" s="26" t="e">
        <f t="shared" si="3"/>
        <v>#N/A</v>
      </c>
    </row>
    <row r="965" spans="1:29" ht="14" x14ac:dyDescent="0.1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25">
        <f>Data!A965</f>
        <v>44794</v>
      </c>
      <c r="AB965" s="5">
        <f>Data!B965</f>
        <v>1.529137</v>
      </c>
      <c r="AC965" s="26" t="e">
        <f t="shared" si="3"/>
        <v>#N/A</v>
      </c>
    </row>
    <row r="966" spans="1:29" ht="14" x14ac:dyDescent="0.1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25">
        <f>Data!A966</f>
        <v>44795</v>
      </c>
      <c r="AB966" s="5">
        <f>Data!B966</f>
        <v>1.527703</v>
      </c>
      <c r="AC966" s="26" t="e">
        <f t="shared" si="3"/>
        <v>#N/A</v>
      </c>
    </row>
    <row r="967" spans="1:29" ht="14" x14ac:dyDescent="0.1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25">
        <f>Data!A967</f>
        <v>44796</v>
      </c>
      <c r="AB967" s="5">
        <f>Data!B967</f>
        <v>1.5253540000000001</v>
      </c>
      <c r="AC967" s="26" t="e">
        <f t="shared" si="3"/>
        <v>#N/A</v>
      </c>
    </row>
    <row r="968" spans="1:29" ht="14" x14ac:dyDescent="0.1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25">
        <f>Data!A968</f>
        <v>44797</v>
      </c>
      <c r="AB968" s="5">
        <f>Data!B968</f>
        <v>1.5217769999999999</v>
      </c>
      <c r="AC968" s="26" t="e">
        <f t="shared" si="3"/>
        <v>#N/A</v>
      </c>
    </row>
    <row r="969" spans="1:29" ht="14" x14ac:dyDescent="0.1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25">
        <f>Data!A969</f>
        <v>44798</v>
      </c>
      <c r="AB969" s="5">
        <f>Data!B969</f>
        <v>1.5167040000000001</v>
      </c>
      <c r="AC969" s="26" t="e">
        <f t="shared" si="3"/>
        <v>#N/A</v>
      </c>
    </row>
    <row r="970" spans="1:29" ht="14" x14ac:dyDescent="0.1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25">
        <f>Data!A970</f>
        <v>44799</v>
      </c>
      <c r="AB970" s="5">
        <f>Data!B970</f>
        <v>1.509943</v>
      </c>
      <c r="AC970" s="26" t="e">
        <f t="shared" si="3"/>
        <v>#N/A</v>
      </c>
    </row>
    <row r="971" spans="1:29" ht="14" x14ac:dyDescent="0.1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25">
        <f>Data!A971</f>
        <v>44800</v>
      </c>
      <c r="AB971" s="5">
        <f>Data!B971</f>
        <v>1.501409</v>
      </c>
      <c r="AC971" s="26" t="e">
        <f t="shared" si="3"/>
        <v>#N/A</v>
      </c>
    </row>
    <row r="972" spans="1:29" ht="14" x14ac:dyDescent="0.1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25">
        <f>Data!A972</f>
        <v>44801</v>
      </c>
      <c r="AB972" s="5">
        <f>Data!B972</f>
        <v>1.491144</v>
      </c>
      <c r="AC972" s="26" t="e">
        <f t="shared" si="3"/>
        <v>#N/A</v>
      </c>
    </row>
    <row r="973" spans="1:29" ht="14" x14ac:dyDescent="0.1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25">
        <f>Data!A973</f>
        <v>44802</v>
      </c>
      <c r="AB973" s="5">
        <f>Data!B973</f>
        <v>1.4793130000000001</v>
      </c>
      <c r="AC973" s="26" t="e">
        <f t="shared" si="3"/>
        <v>#N/A</v>
      </c>
    </row>
    <row r="974" spans="1:29" ht="14" x14ac:dyDescent="0.1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25">
        <f>Data!A974</f>
        <v>44803</v>
      </c>
      <c r="AB974" s="5">
        <f>Data!B974</f>
        <v>1.466194</v>
      </c>
      <c r="AC974" s="26" t="e">
        <f t="shared" si="3"/>
        <v>#N/A</v>
      </c>
    </row>
    <row r="975" spans="1:29" ht="14" x14ac:dyDescent="0.1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25">
        <f>Data!A975</f>
        <v>44804</v>
      </c>
      <c r="AB975" s="5">
        <f>Data!B975</f>
        <v>1.4521390000000001</v>
      </c>
      <c r="AC975" s="26" t="e">
        <f t="shared" si="3"/>
        <v>#N/A</v>
      </c>
    </row>
    <row r="976" spans="1:29" ht="14" x14ac:dyDescent="0.1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25">
        <f>Data!A976</f>
        <v>44805</v>
      </c>
      <c r="AB976" s="5">
        <f>Data!B976</f>
        <v>1.4375329999999999</v>
      </c>
      <c r="AC976" s="26" t="e">
        <f t="shared" si="3"/>
        <v>#N/A</v>
      </c>
    </row>
    <row r="977" spans="1:29" ht="14" x14ac:dyDescent="0.1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25">
        <f>Data!A977</f>
        <v>44806</v>
      </c>
      <c r="AB977" s="5">
        <f>Data!B977</f>
        <v>1.4227320000000001</v>
      </c>
      <c r="AC977" s="26" t="e">
        <f t="shared" si="3"/>
        <v>#N/A</v>
      </c>
    </row>
    <row r="978" spans="1:29" ht="14" x14ac:dyDescent="0.1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25">
        <f>Data!A978</f>
        <v>44807</v>
      </c>
      <c r="AB978" s="5">
        <f>Data!B978</f>
        <v>1.4080109999999999</v>
      </c>
      <c r="AC978" s="26" t="e">
        <f t="shared" si="3"/>
        <v>#N/A</v>
      </c>
    </row>
    <row r="979" spans="1:29" ht="14" x14ac:dyDescent="0.1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25">
        <f>Data!A979</f>
        <v>44808</v>
      </c>
      <c r="AB979" s="5">
        <f>Data!B979</f>
        <v>1.393526</v>
      </c>
      <c r="AC979" s="26" t="e">
        <f t="shared" si="3"/>
        <v>#N/A</v>
      </c>
    </row>
    <row r="980" spans="1:29" ht="14" x14ac:dyDescent="0.1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25">
        <f>Data!A980</f>
        <v>44809</v>
      </c>
      <c r="AB980" s="5">
        <f>Data!B980</f>
        <v>1.379289</v>
      </c>
      <c r="AC980" s="26" t="e">
        <f t="shared" si="3"/>
        <v>#N/A</v>
      </c>
    </row>
    <row r="981" spans="1:29" ht="14" x14ac:dyDescent="0.1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25">
        <f>Data!A981</f>
        <v>44810</v>
      </c>
      <c r="AB981" s="5">
        <f>Data!B981</f>
        <v>1.365186</v>
      </c>
      <c r="AC981" s="26" t="e">
        <f t="shared" si="3"/>
        <v>#N/A</v>
      </c>
    </row>
    <row r="982" spans="1:29" ht="14" x14ac:dyDescent="0.1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25">
        <f>Data!A982</f>
        <v>44811</v>
      </c>
      <c r="AB982" s="5">
        <f>Data!B982</f>
        <v>1.3510180000000001</v>
      </c>
      <c r="AC982" s="26" t="e">
        <f t="shared" si="3"/>
        <v>#N/A</v>
      </c>
    </row>
    <row r="983" spans="1:29" ht="14" x14ac:dyDescent="0.1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25">
        <f>Data!A983</f>
        <v>44812</v>
      </c>
      <c r="AB983" s="5">
        <f>Data!B983</f>
        <v>1.336573</v>
      </c>
      <c r="AC983" s="26" t="e">
        <f t="shared" si="3"/>
        <v>#N/A</v>
      </c>
    </row>
    <row r="984" spans="1:29" ht="14" x14ac:dyDescent="0.1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25">
        <f>Data!A984</f>
        <v>44813</v>
      </c>
      <c r="AB984" s="5">
        <f>Data!B984</f>
        <v>1.3217030000000001</v>
      </c>
      <c r="AC984" s="26" t="e">
        <f t="shared" si="3"/>
        <v>#N/A</v>
      </c>
    </row>
    <row r="985" spans="1:29" ht="14" x14ac:dyDescent="0.1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25">
        <f>Data!A985</f>
        <v>44814</v>
      </c>
      <c r="AB985" s="5">
        <f>Data!B985</f>
        <v>1.306384</v>
      </c>
      <c r="AC985" s="26" t="e">
        <f t="shared" si="3"/>
        <v>#N/A</v>
      </c>
    </row>
    <row r="986" spans="1:29" ht="14" x14ac:dyDescent="0.1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25">
        <f>Data!A986</f>
        <v>44815</v>
      </c>
      <c r="AB986" s="5">
        <f>Data!B986</f>
        <v>1.2907360000000001</v>
      </c>
      <c r="AC986" s="26" t="e">
        <f t="shared" si="3"/>
        <v>#N/A</v>
      </c>
    </row>
    <row r="987" spans="1:29" ht="14" x14ac:dyDescent="0.1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25">
        <f>Data!A987</f>
        <v>44816</v>
      </c>
      <c r="AB987" s="5">
        <f>Data!B987</f>
        <v>1.274994</v>
      </c>
      <c r="AC987" s="26" t="e">
        <f t="shared" si="3"/>
        <v>#N/A</v>
      </c>
    </row>
    <row r="988" spans="1:29" ht="14" x14ac:dyDescent="0.1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25">
        <f>Data!A988</f>
        <v>44817</v>
      </c>
      <c r="AB988" s="5">
        <f>Data!B988</f>
        <v>1.2594529999999999</v>
      </c>
      <c r="AC988" s="26" t="e">
        <f t="shared" si="3"/>
        <v>#N/A</v>
      </c>
    </row>
    <row r="989" spans="1:29" ht="14" x14ac:dyDescent="0.1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25">
        <f>Data!A989</f>
        <v>44818</v>
      </c>
      <c r="AB989" s="5">
        <f>Data!B989</f>
        <v>1.2443869999999999</v>
      </c>
      <c r="AC989" s="26" t="e">
        <f t="shared" si="3"/>
        <v>#N/A</v>
      </c>
    </row>
    <row r="990" spans="1:29" ht="14" x14ac:dyDescent="0.1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25">
        <f>Data!A990</f>
        <v>44819</v>
      </c>
      <c r="AB990" s="5">
        <f>Data!B990</f>
        <v>1.229992</v>
      </c>
      <c r="AC990" s="26" t="e">
        <f t="shared" si="3"/>
        <v>#N/A</v>
      </c>
    </row>
    <row r="991" spans="1:29" ht="14" x14ac:dyDescent="0.1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25">
        <f>Data!A991</f>
        <v>44820</v>
      </c>
      <c r="AB991" s="5">
        <f>Data!B991</f>
        <v>1.2163390000000001</v>
      </c>
      <c r="AC991" s="26" t="e">
        <f t="shared" si="3"/>
        <v>#N/A</v>
      </c>
    </row>
    <row r="992" spans="1:29" ht="14" x14ac:dyDescent="0.1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25">
        <f>Data!A992</f>
        <v>44821</v>
      </c>
      <c r="AB992" s="5">
        <f>Data!B992</f>
        <v>1.203365</v>
      </c>
      <c r="AC992" s="26" t="e">
        <f t="shared" si="3"/>
        <v>#N/A</v>
      </c>
    </row>
    <row r="993" spans="1:29" ht="14" x14ac:dyDescent="0.1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25">
        <f>Data!A993</f>
        <v>44822</v>
      </c>
      <c r="AB993" s="5">
        <f>Data!B993</f>
        <v>1.1908780000000001</v>
      </c>
      <c r="AC993" s="26" t="e">
        <f t="shared" si="3"/>
        <v>#N/A</v>
      </c>
    </row>
    <row r="994" spans="1:29" ht="14" x14ac:dyDescent="0.1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25">
        <f>Data!A994</f>
        <v>44823</v>
      </c>
      <c r="AB994" s="5">
        <f>Data!B994</f>
        <v>1.1785779999999999</v>
      </c>
      <c r="AC994" s="26" t="e">
        <f t="shared" si="3"/>
        <v>#N/A</v>
      </c>
    </row>
    <row r="995" spans="1:29" ht="14" x14ac:dyDescent="0.1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25">
        <f>Data!A995</f>
        <v>44824</v>
      </c>
      <c r="AB995" s="5">
        <f>Data!B995</f>
        <v>1.1660950000000001</v>
      </c>
      <c r="AC995" s="26" t="e">
        <f t="shared" si="3"/>
        <v>#N/A</v>
      </c>
    </row>
    <row r="996" spans="1:29" ht="14" x14ac:dyDescent="0.1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25">
        <f>Data!A996</f>
        <v>44825</v>
      </c>
      <c r="AB996" s="5">
        <f>Data!B996</f>
        <v>1.1530229999999999</v>
      </c>
      <c r="AC996" s="26" t="e">
        <f t="shared" si="3"/>
        <v>#N/A</v>
      </c>
    </row>
    <row r="997" spans="1:29" ht="14" x14ac:dyDescent="0.1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25">
        <f>Data!A997</f>
        <v>44826</v>
      </c>
      <c r="AB997" s="5">
        <f>Data!B997</f>
        <v>1.13897</v>
      </c>
      <c r="AC997" s="26" t="e">
        <f t="shared" si="3"/>
        <v>#N/A</v>
      </c>
    </row>
    <row r="998" spans="1:29" ht="14" x14ac:dyDescent="0.1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25">
        <f>Data!A998</f>
        <v>44827</v>
      </c>
      <c r="AB998" s="5">
        <f>Data!B998</f>
        <v>1.1235919999999999</v>
      </c>
      <c r="AC998" s="26" t="e">
        <f t="shared" si="3"/>
        <v>#N/A</v>
      </c>
    </row>
    <row r="999" spans="1:29" ht="14" x14ac:dyDescent="0.1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25">
        <f>Data!A999</f>
        <v>44828</v>
      </c>
      <c r="AB999" s="5">
        <f>Data!B999</f>
        <v>1.1066320000000001</v>
      </c>
      <c r="AC999" s="26" t="e">
        <f t="shared" si="3"/>
        <v>#N/A</v>
      </c>
    </row>
    <row r="1000" spans="1:29" ht="14" x14ac:dyDescent="0.1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25">
        <f>Data!A1000</f>
        <v>44829</v>
      </c>
      <c r="AB1000" s="5">
        <f>Data!B1000</f>
        <v>1.087952</v>
      </c>
      <c r="AC1000" s="26" t="e">
        <f t="shared" si="3"/>
        <v>#N/A</v>
      </c>
    </row>
    <row r="1001" spans="1:29" ht="14" x14ac:dyDescent="0.15">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25">
        <f>Data!A1001</f>
        <v>44830</v>
      </c>
      <c r="AB1001" s="5">
        <f>Data!B1001</f>
        <v>1.067542</v>
      </c>
      <c r="AC1001" s="26" t="e">
        <f t="shared" si="3"/>
        <v>#N/A</v>
      </c>
    </row>
    <row r="1002" spans="1:29" ht="14" x14ac:dyDescent="0.15">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25">
        <f>Data!A1002</f>
        <v>44831</v>
      </c>
      <c r="AB1002" s="5">
        <f>Data!B1002</f>
        <v>1.045526</v>
      </c>
      <c r="AC1002" s="26" t="e">
        <f t="shared" si="3"/>
        <v>#N/A</v>
      </c>
    </row>
    <row r="1003" spans="1:29" ht="14" x14ac:dyDescent="0.15">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25">
        <f>Data!A1003</f>
        <v>44832</v>
      </c>
      <c r="AB1003" s="5">
        <f>Data!B1003</f>
        <v>1.0221290000000001</v>
      </c>
      <c r="AC1003" s="26" t="e">
        <f t="shared" si="3"/>
        <v>#N/A</v>
      </c>
    </row>
    <row r="1004" spans="1:29" ht="14" x14ac:dyDescent="0.15">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25">
        <f>Data!A1004</f>
        <v>44833</v>
      </c>
      <c r="AB1004" s="5">
        <f>Data!B1004</f>
        <v>0.99764600000000003</v>
      </c>
      <c r="AC1004" s="26" t="e">
        <f t="shared" si="3"/>
        <v>#N/A</v>
      </c>
    </row>
    <row r="1005" spans="1:29" ht="14" x14ac:dyDescent="0.1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25">
        <f>Data!A1005</f>
        <v>44834</v>
      </c>
      <c r="AB1005" s="5">
        <f>Data!B1005</f>
        <v>0.97237799999999996</v>
      </c>
      <c r="AC1005" s="26" t="e">
        <f t="shared" si="3"/>
        <v>#N/A</v>
      </c>
    </row>
    <row r="1006" spans="1:29" ht="14" x14ac:dyDescent="0.15">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25">
        <f>Data!A1006</f>
        <v>44835</v>
      </c>
      <c r="AB1006" s="5">
        <f>Data!B1006</f>
        <v>0.94658600000000004</v>
      </c>
      <c r="AC1006" s="26" t="e">
        <f t="shared" si="3"/>
        <v>#N/A</v>
      </c>
    </row>
    <row r="1007" spans="1:29" ht="14" x14ac:dyDescent="0.15">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25">
        <f>Data!A1007</f>
        <v>44836</v>
      </c>
      <c r="AB1007" s="5">
        <f>Data!B1007</f>
        <v>0.92043900000000001</v>
      </c>
      <c r="AC1007" s="26" t="e">
        <f t="shared" si="3"/>
        <v>#N/A</v>
      </c>
    </row>
    <row r="1008" spans="1:29" ht="14" x14ac:dyDescent="0.15">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25">
        <f>Data!A1008</f>
        <v>44837</v>
      </c>
      <c r="AB1008" s="5">
        <f>Data!B1008</f>
        <v>0.89400599999999997</v>
      </c>
      <c r="AC1008" s="26" t="e">
        <f t="shared" si="3"/>
        <v>#N/A</v>
      </c>
    </row>
    <row r="1009" spans="1:29" ht="14" x14ac:dyDescent="0.15">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25">
        <f>Data!A1009</f>
        <v>44838</v>
      </c>
      <c r="AB1009" s="5">
        <f>Data!B1009</f>
        <v>0.86726099999999995</v>
      </c>
      <c r="AC1009" s="26" t="e">
        <f t="shared" si="3"/>
        <v>#N/A</v>
      </c>
    </row>
    <row r="1010" spans="1:29" ht="14" x14ac:dyDescent="0.15">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25">
        <f>Data!A1010</f>
        <v>44839</v>
      </c>
      <c r="AB1010" s="5">
        <f>Data!B1010</f>
        <v>0.84012399999999998</v>
      </c>
      <c r="AC1010" s="26" t="e">
        <f t="shared" si="3"/>
        <v>#N/A</v>
      </c>
    </row>
    <row r="1011" spans="1:29" ht="14" x14ac:dyDescent="0.15">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25">
        <f>Data!A1011</f>
        <v>44840</v>
      </c>
      <c r="AB1011" s="5">
        <f>Data!B1011</f>
        <v>0.81252000000000002</v>
      </c>
      <c r="AC1011" s="26" t="e">
        <f t="shared" si="3"/>
        <v>#N/A</v>
      </c>
    </row>
    <row r="1012" spans="1:29" ht="14" x14ac:dyDescent="0.15">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25">
        <f>Data!A1012</f>
        <v>44841</v>
      </c>
      <c r="AB1012" s="5">
        <f>Data!B1012</f>
        <v>0.784439</v>
      </c>
      <c r="AC1012" s="26" t="e">
        <f t="shared" si="3"/>
        <v>#N/A</v>
      </c>
    </row>
    <row r="1013" spans="1:29" ht="14" x14ac:dyDescent="0.15">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25">
        <f>Data!A1013</f>
        <v>44842</v>
      </c>
      <c r="AB1013" s="5">
        <f>Data!B1013</f>
        <v>0.75598299999999996</v>
      </c>
      <c r="AC1013" s="26" t="e">
        <f t="shared" si="3"/>
        <v>#N/A</v>
      </c>
    </row>
    <row r="1014" spans="1:29" ht="14" x14ac:dyDescent="0.15">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25">
        <f>Data!A1014</f>
        <v>44843</v>
      </c>
      <c r="AB1014" s="5">
        <f>Data!B1014</f>
        <v>0.72738000000000003</v>
      </c>
      <c r="AC1014" s="26" t="e">
        <f t="shared" si="3"/>
        <v>#N/A</v>
      </c>
    </row>
    <row r="1015" spans="1:29" ht="14" x14ac:dyDescent="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25">
        <f>Data!A1015</f>
        <v>44844</v>
      </c>
      <c r="AB1015" s="5">
        <f>Data!B1015</f>
        <v>0.69896499999999995</v>
      </c>
      <c r="AC1015" s="26" t="e">
        <f t="shared" si="3"/>
        <v>#N/A</v>
      </c>
    </row>
    <row r="1016" spans="1:29" ht="14" x14ac:dyDescent="0.15">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25">
        <f>Data!A1016</f>
        <v>44845</v>
      </c>
      <c r="AB1016" s="5">
        <f>Data!B1016</f>
        <v>0.67113</v>
      </c>
      <c r="AC1016" s="26" t="e">
        <f t="shared" si="3"/>
        <v>#N/A</v>
      </c>
    </row>
    <row r="1017" spans="1:29" ht="14" x14ac:dyDescent="0.15">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25">
        <f>Data!A1017</f>
        <v>44846</v>
      </c>
      <c r="AB1017" s="5">
        <f>Data!B1017</f>
        <v>0.64425399999999999</v>
      </c>
      <c r="AC1017" s="26" t="e">
        <f t="shared" si="3"/>
        <v>#N/A</v>
      </c>
    </row>
    <row r="1018" spans="1:29" ht="14" x14ac:dyDescent="0.15">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25">
        <f>Data!A1018</f>
        <v>44847</v>
      </c>
      <c r="AB1018" s="5">
        <f>Data!B1018</f>
        <v>0.618641</v>
      </c>
      <c r="AC1018" s="26" t="e">
        <f t="shared" si="3"/>
        <v>#N/A</v>
      </c>
    </row>
    <row r="1019" spans="1:29" ht="14" x14ac:dyDescent="0.15">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25">
        <f>Data!A1019</f>
        <v>44848</v>
      </c>
      <c r="AB1019" s="5">
        <f>Data!B1019</f>
        <v>0.59447000000000005</v>
      </c>
      <c r="AC1019" s="26" t="e">
        <f t="shared" si="3"/>
        <v>#N/A</v>
      </c>
    </row>
    <row r="1020" spans="1:29" ht="14" x14ac:dyDescent="0.15">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25">
        <f>Data!A1020</f>
        <v>44849</v>
      </c>
      <c r="AB1020" s="5">
        <f>Data!B1020</f>
        <v>0.57177</v>
      </c>
      <c r="AC1020" s="26" t="e">
        <f t="shared" si="3"/>
        <v>#N/A</v>
      </c>
    </row>
    <row r="1021" spans="1:29" ht="14" x14ac:dyDescent="0.15">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25">
        <f>Data!A1021</f>
        <v>44850</v>
      </c>
      <c r="AB1021" s="5">
        <f>Data!B1021</f>
        <v>0.55041600000000002</v>
      </c>
      <c r="AC1021" s="26" t="e">
        <f t="shared" si="3"/>
        <v>#N/A</v>
      </c>
    </row>
    <row r="1022" spans="1:29" ht="14" x14ac:dyDescent="0.15">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25">
        <f>Data!A1022</f>
        <v>44851</v>
      </c>
      <c r="AB1022" s="5">
        <f>Data!B1022</f>
        <v>0.53014099999999997</v>
      </c>
      <c r="AC1022" s="26" t="e">
        <f t="shared" ref="AC1022:AC1276" si="4">IF((AA1022=$E$3), $G$3, NA())</f>
        <v>#N/A</v>
      </c>
    </row>
    <row r="1023" spans="1:29" ht="14" x14ac:dyDescent="0.15">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25">
        <f>Data!A1023</f>
        <v>44852</v>
      </c>
      <c r="AB1023" s="5">
        <f>Data!B1023</f>
        <v>0.51057399999999997</v>
      </c>
      <c r="AC1023" s="26" t="e">
        <f t="shared" si="4"/>
        <v>#N/A</v>
      </c>
    </row>
    <row r="1024" spans="1:29" ht="14" x14ac:dyDescent="0.15">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25">
        <f>Data!A1024</f>
        <v>44853</v>
      </c>
      <c r="AB1024" s="5">
        <f>Data!B1024</f>
        <v>0.49126599999999998</v>
      </c>
      <c r="AC1024" s="26" t="e">
        <f t="shared" si="4"/>
        <v>#N/A</v>
      </c>
    </row>
    <row r="1025" spans="1:29" ht="14" x14ac:dyDescent="0.1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25">
        <f>Data!A1025</f>
        <v>44854</v>
      </c>
      <c r="AB1025" s="5">
        <f>Data!B1025</f>
        <v>0.47174199999999999</v>
      </c>
      <c r="AC1025" s="26" t="e">
        <f t="shared" si="4"/>
        <v>#N/A</v>
      </c>
    </row>
    <row r="1026" spans="1:29" ht="14" x14ac:dyDescent="0.15">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25">
        <f>Data!A1026</f>
        <v>44855</v>
      </c>
      <c r="AB1026" s="5">
        <f>Data!B1026</f>
        <v>0.45153900000000002</v>
      </c>
      <c r="AC1026" s="26" t="e">
        <f t="shared" si="4"/>
        <v>#N/A</v>
      </c>
    </row>
    <row r="1027" spans="1:29" ht="14" x14ac:dyDescent="0.15">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25">
        <f>Data!A1027</f>
        <v>44856</v>
      </c>
      <c r="AB1027" s="5">
        <f>Data!B1027</f>
        <v>0.43025200000000002</v>
      </c>
      <c r="AC1027" s="26" t="e">
        <f t="shared" si="4"/>
        <v>#N/A</v>
      </c>
    </row>
    <row r="1028" spans="1:29" ht="14" x14ac:dyDescent="0.15">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25">
        <f>Data!A1028</f>
        <v>44857</v>
      </c>
      <c r="AB1028" s="5">
        <f>Data!B1028</f>
        <v>0.40756799999999999</v>
      </c>
      <c r="AC1028" s="26" t="e">
        <f t="shared" si="4"/>
        <v>#N/A</v>
      </c>
    </row>
    <row r="1029" spans="1:29" ht="14" x14ac:dyDescent="0.15">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25">
        <f>Data!A1029</f>
        <v>44858</v>
      </c>
      <c r="AB1029" s="5">
        <f>Data!B1029</f>
        <v>0.38330199999999998</v>
      </c>
      <c r="AC1029" s="26" t="e">
        <f t="shared" si="4"/>
        <v>#N/A</v>
      </c>
    </row>
    <row r="1030" spans="1:29" ht="14" x14ac:dyDescent="0.15">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25">
        <f>Data!A1030</f>
        <v>44859</v>
      </c>
      <c r="AB1030" s="5">
        <f>Data!B1030</f>
        <v>0.35740300000000003</v>
      </c>
      <c r="AC1030" s="26" t="e">
        <f t="shared" si="4"/>
        <v>#N/A</v>
      </c>
    </row>
    <row r="1031" spans="1:29" ht="14" x14ac:dyDescent="0.15">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25">
        <f>Data!A1031</f>
        <v>44860</v>
      </c>
      <c r="AB1031" s="5">
        <f>Data!B1031</f>
        <v>0.32994899999999999</v>
      </c>
      <c r="AC1031" s="26" t="e">
        <f t="shared" si="4"/>
        <v>#N/A</v>
      </c>
    </row>
    <row r="1032" spans="1:29" ht="14" x14ac:dyDescent="0.15">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25">
        <f>Data!A1032</f>
        <v>44861</v>
      </c>
      <c r="AB1032" s="5">
        <f>Data!B1032</f>
        <v>0.30111900000000003</v>
      </c>
      <c r="AC1032" s="26" t="e">
        <f t="shared" si="4"/>
        <v>#N/A</v>
      </c>
    </row>
    <row r="1033" spans="1:29" ht="14" x14ac:dyDescent="0.15">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25">
        <f>Data!A1033</f>
        <v>44862</v>
      </c>
      <c r="AB1033" s="5">
        <f>Data!B1033</f>
        <v>0.27113900000000002</v>
      </c>
      <c r="AC1033" s="26" t="e">
        <f t="shared" si="4"/>
        <v>#N/A</v>
      </c>
    </row>
    <row r="1034" spans="1:29" ht="14" x14ac:dyDescent="0.15">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25">
        <f>Data!A1034</f>
        <v>44863</v>
      </c>
      <c r="AB1034" s="5">
        <f>Data!B1034</f>
        <v>0.24022499999999999</v>
      </c>
      <c r="AC1034" s="26" t="e">
        <f t="shared" si="4"/>
        <v>#N/A</v>
      </c>
    </row>
    <row r="1035" spans="1:29" ht="14" x14ac:dyDescent="0.1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25">
        <f>Data!A1035</f>
        <v>44864</v>
      </c>
      <c r="AB1035" s="5">
        <f>Data!B1035</f>
        <v>0.20854</v>
      </c>
      <c r="AC1035" s="26" t="e">
        <f t="shared" si="4"/>
        <v>#N/A</v>
      </c>
    </row>
    <row r="1036" spans="1:29" ht="14" x14ac:dyDescent="0.15">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25">
        <f>Data!A1036</f>
        <v>44865</v>
      </c>
      <c r="AB1036" s="5">
        <f>Data!B1036</f>
        <v>0.176173</v>
      </c>
      <c r="AC1036" s="26" t="e">
        <f t="shared" si="4"/>
        <v>#N/A</v>
      </c>
    </row>
    <row r="1037" spans="1:29" ht="14" x14ac:dyDescent="0.15">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25">
        <f>Data!A1037</f>
        <v>44866</v>
      </c>
      <c r="AB1037" s="5">
        <f>Data!B1037</f>
        <v>0.14314499999999999</v>
      </c>
      <c r="AC1037" s="26" t="e">
        <f t="shared" si="4"/>
        <v>#N/A</v>
      </c>
    </row>
    <row r="1038" spans="1:29" ht="14" x14ac:dyDescent="0.15">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25">
        <f>Data!A1038</f>
        <v>44867</v>
      </c>
      <c r="AB1038" s="5">
        <f>Data!B1038</f>
        <v>0.109455</v>
      </c>
      <c r="AC1038" s="26" t="e">
        <f t="shared" si="4"/>
        <v>#N/A</v>
      </c>
    </row>
    <row r="1039" spans="1:29" ht="14" x14ac:dyDescent="0.15">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25">
        <f>Data!A1039</f>
        <v>44868</v>
      </c>
      <c r="AB1039" s="5">
        <f>Data!B1039</f>
        <v>7.5123999999999996E-2</v>
      </c>
      <c r="AC1039" s="26" t="e">
        <f t="shared" si="4"/>
        <v>#N/A</v>
      </c>
    </row>
    <row r="1040" spans="1:29" ht="14" x14ac:dyDescent="0.15">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25">
        <f>Data!A1040</f>
        <v>44869</v>
      </c>
      <c r="AB1040" s="5">
        <f>Data!B1040</f>
        <v>4.0246999999999998E-2</v>
      </c>
      <c r="AC1040" s="26" t="e">
        <f t="shared" si="4"/>
        <v>#N/A</v>
      </c>
    </row>
    <row r="1041" spans="1:29" ht="14" x14ac:dyDescent="0.15">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25">
        <f>Data!A1041</f>
        <v>44870</v>
      </c>
      <c r="AB1041" s="5">
        <f>Data!B1041</f>
        <v>5.025E-3</v>
      </c>
      <c r="AC1041" s="26" t="e">
        <f t="shared" si="4"/>
        <v>#N/A</v>
      </c>
    </row>
    <row r="1042" spans="1:29" ht="14" x14ac:dyDescent="0.15">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25">
        <f>Data!A1042</f>
        <v>44871</v>
      </c>
      <c r="AB1042" s="5">
        <f>Data!B1042</f>
        <v>-3.0224000000000001E-2</v>
      </c>
      <c r="AC1042" s="26" t="e">
        <f t="shared" si="4"/>
        <v>#N/A</v>
      </c>
    </row>
    <row r="1043" spans="1:29" ht="14" x14ac:dyDescent="0.15">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25">
        <f>Data!A1043</f>
        <v>44872</v>
      </c>
      <c r="AB1043" s="5">
        <f>Data!B1043</f>
        <v>-6.5085000000000004E-2</v>
      </c>
      <c r="AC1043" s="26" t="e">
        <f t="shared" si="4"/>
        <v>#N/A</v>
      </c>
    </row>
    <row r="1044" spans="1:29" ht="14" x14ac:dyDescent="0.15">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25">
        <f>Data!A1044</f>
        <v>44873</v>
      </c>
      <c r="AB1044" s="5">
        <f>Data!B1044</f>
        <v>-9.9087999999999996E-2</v>
      </c>
      <c r="AC1044" s="26" t="e">
        <f t="shared" si="4"/>
        <v>#N/A</v>
      </c>
    </row>
    <row r="1045" spans="1:29" ht="14" x14ac:dyDescent="0.1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25">
        <f>Data!A1045</f>
        <v>44874</v>
      </c>
      <c r="AB1045" s="5">
        <f>Data!B1045</f>
        <v>-0.13176299999999999</v>
      </c>
      <c r="AC1045" s="26" t="e">
        <f t="shared" si="4"/>
        <v>#N/A</v>
      </c>
    </row>
    <row r="1046" spans="1:29" ht="14" x14ac:dyDescent="0.15">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25">
        <f>Data!A1046</f>
        <v>44875</v>
      </c>
      <c r="AB1046" s="5">
        <f>Data!B1046</f>
        <v>-0.16270599999999999</v>
      </c>
      <c r="AC1046" s="26" t="e">
        <f t="shared" si="4"/>
        <v>#N/A</v>
      </c>
    </row>
    <row r="1047" spans="1:29" ht="14" x14ac:dyDescent="0.15">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25">
        <f>Data!A1047</f>
        <v>44876</v>
      </c>
      <c r="AB1047" s="5">
        <f>Data!B1047</f>
        <v>-0.19162399999999999</v>
      </c>
      <c r="AC1047" s="26" t="e">
        <f t="shared" si="4"/>
        <v>#N/A</v>
      </c>
    </row>
    <row r="1048" spans="1:29" ht="14" x14ac:dyDescent="0.15">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25">
        <f>Data!A1048</f>
        <v>44877</v>
      </c>
      <c r="AB1048" s="5">
        <f>Data!B1048</f>
        <v>-0.21837699999999999</v>
      </c>
      <c r="AC1048" s="26" t="e">
        <f t="shared" si="4"/>
        <v>#N/A</v>
      </c>
    </row>
    <row r="1049" spans="1:29" ht="14" x14ac:dyDescent="0.15">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25">
        <f>Data!A1049</f>
        <v>44878</v>
      </c>
      <c r="AB1049" s="5">
        <f>Data!B1049</f>
        <v>-0.24299100000000001</v>
      </c>
      <c r="AC1049" s="26" t="e">
        <f t="shared" si="4"/>
        <v>#N/A</v>
      </c>
    </row>
    <row r="1050" spans="1:29" ht="14" x14ac:dyDescent="0.15">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25">
        <f>Data!A1050</f>
        <v>44879</v>
      </c>
      <c r="AB1050" s="5">
        <f>Data!B1050</f>
        <v>-0.26565299999999997</v>
      </c>
      <c r="AC1050" s="26" t="e">
        <f t="shared" si="4"/>
        <v>#N/A</v>
      </c>
    </row>
    <row r="1051" spans="1:29" ht="14" x14ac:dyDescent="0.15">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25">
        <f>Data!A1051</f>
        <v>44880</v>
      </c>
      <c r="AB1051" s="5">
        <f>Data!B1051</f>
        <v>-0.286692</v>
      </c>
      <c r="AC1051" s="26" t="e">
        <f t="shared" si="4"/>
        <v>#N/A</v>
      </c>
    </row>
    <row r="1052" spans="1:29" ht="14" x14ac:dyDescent="0.15">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25">
        <f>Data!A1052</f>
        <v>44881</v>
      </c>
      <c r="AB1052" s="5">
        <f>Data!B1052</f>
        <v>-0.30654900000000002</v>
      </c>
      <c r="AC1052" s="26" t="e">
        <f t="shared" si="4"/>
        <v>#N/A</v>
      </c>
    </row>
    <row r="1053" spans="1:29" ht="14" x14ac:dyDescent="0.15">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25">
        <f>Data!A1053</f>
        <v>44882</v>
      </c>
      <c r="AB1053" s="5">
        <f>Data!B1053</f>
        <v>-0.325735</v>
      </c>
      <c r="AC1053" s="26" t="e">
        <f t="shared" si="4"/>
        <v>#N/A</v>
      </c>
    </row>
    <row r="1054" spans="1:29" ht="14" x14ac:dyDescent="0.15">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25">
        <f>Data!A1054</f>
        <v>44883</v>
      </c>
      <c r="AB1054" s="5">
        <f>Data!B1054</f>
        <v>-0.34478700000000001</v>
      </c>
      <c r="AC1054" s="26" t="e">
        <f t="shared" si="4"/>
        <v>#N/A</v>
      </c>
    </row>
    <row r="1055" spans="1:29" ht="14" x14ac:dyDescent="0.1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25">
        <f>Data!A1055</f>
        <v>44884</v>
      </c>
      <c r="AB1055" s="5">
        <f>Data!B1055</f>
        <v>-0.36422300000000002</v>
      </c>
      <c r="AC1055" s="26" t="e">
        <f t="shared" si="4"/>
        <v>#N/A</v>
      </c>
    </row>
    <row r="1056" spans="1:29" ht="14" x14ac:dyDescent="0.15">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25">
        <f>Data!A1056</f>
        <v>44885</v>
      </c>
      <c r="AB1056" s="5">
        <f>Data!B1056</f>
        <v>-0.38449899999999998</v>
      </c>
      <c r="AC1056" s="26" t="e">
        <f t="shared" si="4"/>
        <v>#N/A</v>
      </c>
    </row>
    <row r="1057" spans="1:29" ht="14" x14ac:dyDescent="0.15">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25">
        <f>Data!A1057</f>
        <v>44886</v>
      </c>
      <c r="AB1057" s="5">
        <f>Data!B1057</f>
        <v>-0.40596700000000002</v>
      </c>
      <c r="AC1057" s="26" t="e">
        <f t="shared" si="4"/>
        <v>#N/A</v>
      </c>
    </row>
    <row r="1058" spans="1:29" ht="14" x14ac:dyDescent="0.15">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25">
        <f>Data!A1058</f>
        <v>44887</v>
      </c>
      <c r="AB1058" s="5">
        <f>Data!B1058</f>
        <v>-0.42884800000000001</v>
      </c>
      <c r="AC1058" s="26" t="e">
        <f t="shared" si="4"/>
        <v>#N/A</v>
      </c>
    </row>
    <row r="1059" spans="1:29" ht="14" x14ac:dyDescent="0.15">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25">
        <f>Data!A1059</f>
        <v>44888</v>
      </c>
      <c r="AB1059" s="5">
        <f>Data!B1059</f>
        <v>-0.45322299999999999</v>
      </c>
      <c r="AC1059" s="26" t="e">
        <f t="shared" si="4"/>
        <v>#N/A</v>
      </c>
    </row>
    <row r="1060" spans="1:29" ht="14" x14ac:dyDescent="0.15">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25">
        <f>Data!A1060</f>
        <v>44889</v>
      </c>
      <c r="AB1060" s="5">
        <f>Data!B1060</f>
        <v>-0.479045</v>
      </c>
      <c r="AC1060" s="26" t="e">
        <f t="shared" si="4"/>
        <v>#N/A</v>
      </c>
    </row>
    <row r="1061" spans="1:29" ht="14" x14ac:dyDescent="0.15">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25">
        <f>Data!A1061</f>
        <v>44890</v>
      </c>
      <c r="AB1061" s="5">
        <f>Data!B1061</f>
        <v>-0.50618399999999997</v>
      </c>
      <c r="AC1061" s="26" t="e">
        <f t="shared" si="4"/>
        <v>#N/A</v>
      </c>
    </row>
    <row r="1062" spans="1:29" ht="14" x14ac:dyDescent="0.15">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25">
        <f>Data!A1062</f>
        <v>44891</v>
      </c>
      <c r="AB1062" s="5">
        <f>Data!B1062</f>
        <v>-0.53447800000000001</v>
      </c>
      <c r="AC1062" s="26" t="e">
        <f t="shared" si="4"/>
        <v>#N/A</v>
      </c>
    </row>
    <row r="1063" spans="1:29" ht="14" x14ac:dyDescent="0.15">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25">
        <f>Data!A1063</f>
        <v>44892</v>
      </c>
      <c r="AB1063" s="5">
        <f>Data!B1063</f>
        <v>-0.56379000000000001</v>
      </c>
      <c r="AC1063" s="26" t="e">
        <f t="shared" si="4"/>
        <v>#N/A</v>
      </c>
    </row>
    <row r="1064" spans="1:29" ht="14" x14ac:dyDescent="0.15">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25">
        <f>Data!A1064</f>
        <v>44893</v>
      </c>
      <c r="AB1064" s="5">
        <f>Data!B1064</f>
        <v>-0.59403499999999998</v>
      </c>
      <c r="AC1064" s="26" t="e">
        <f t="shared" si="4"/>
        <v>#N/A</v>
      </c>
    </row>
    <row r="1065" spans="1:29" ht="14" x14ac:dyDescent="0.1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25">
        <f>Data!A1065</f>
        <v>44894</v>
      </c>
      <c r="AB1065" s="5">
        <f>Data!B1065</f>
        <v>-0.62517400000000001</v>
      </c>
      <c r="AC1065" s="26" t="e">
        <f t="shared" si="4"/>
        <v>#N/A</v>
      </c>
    </row>
    <row r="1066" spans="1:29" ht="14" x14ac:dyDescent="0.15">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25">
        <f>Data!A1066</f>
        <v>44895</v>
      </c>
      <c r="AB1066" s="5">
        <f>Data!B1066</f>
        <v>-0.65717800000000004</v>
      </c>
      <c r="AC1066" s="26" t="e">
        <f t="shared" si="4"/>
        <v>#N/A</v>
      </c>
    </row>
    <row r="1067" spans="1:29" ht="14" x14ac:dyDescent="0.15">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25">
        <f>Data!A1067</f>
        <v>44896</v>
      </c>
      <c r="AB1067" s="5">
        <f>Data!B1067</f>
        <v>-0.68997699999999995</v>
      </c>
      <c r="AC1067" s="26" t="e">
        <f t="shared" si="4"/>
        <v>#N/A</v>
      </c>
    </row>
    <row r="1068" spans="1:29" ht="14" x14ac:dyDescent="0.15">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25">
        <f>Data!A1068</f>
        <v>44897</v>
      </c>
      <c r="AB1068" s="5">
        <f>Data!B1068</f>
        <v>-0.72341699999999998</v>
      </c>
      <c r="AC1068" s="26" t="e">
        <f t="shared" si="4"/>
        <v>#N/A</v>
      </c>
    </row>
    <row r="1069" spans="1:29" ht="14" x14ac:dyDescent="0.15">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25">
        <f>Data!A1069</f>
        <v>44898</v>
      </c>
      <c r="AB1069" s="5">
        <f>Data!B1069</f>
        <v>-0.75723499999999999</v>
      </c>
      <c r="AC1069" s="26" t="e">
        <f t="shared" si="4"/>
        <v>#N/A</v>
      </c>
    </row>
    <row r="1070" spans="1:29" ht="14" x14ac:dyDescent="0.15">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25">
        <f>Data!A1070</f>
        <v>44899</v>
      </c>
      <c r="AB1070" s="5">
        <f>Data!B1070</f>
        <v>-0.79105300000000001</v>
      </c>
      <c r="AC1070" s="26" t="e">
        <f t="shared" si="4"/>
        <v>#N/A</v>
      </c>
    </row>
    <row r="1071" spans="1:29" ht="14" x14ac:dyDescent="0.15">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25">
        <f>Data!A1071</f>
        <v>44900</v>
      </c>
      <c r="AB1071" s="5">
        <f>Data!B1071</f>
        <v>-0.82439799999999996</v>
      </c>
      <c r="AC1071" s="26" t="e">
        <f t="shared" si="4"/>
        <v>#N/A</v>
      </c>
    </row>
    <row r="1072" spans="1:29" ht="14" x14ac:dyDescent="0.15">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25">
        <f>Data!A1072</f>
        <v>44901</v>
      </c>
      <c r="AB1072" s="5">
        <f>Data!B1072</f>
        <v>-0.856742</v>
      </c>
      <c r="AC1072" s="26" t="e">
        <f t="shared" si="4"/>
        <v>#N/A</v>
      </c>
    </row>
    <row r="1073" spans="1:29" ht="14" x14ac:dyDescent="0.15">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25">
        <f>Data!A1073</f>
        <v>44902</v>
      </c>
      <c r="AB1073" s="5">
        <f>Data!B1073</f>
        <v>-0.88754500000000003</v>
      </c>
      <c r="AC1073" s="26" t="e">
        <f t="shared" si="4"/>
        <v>#N/A</v>
      </c>
    </row>
    <row r="1074" spans="1:29" ht="14" x14ac:dyDescent="0.15">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25">
        <f>Data!A1074</f>
        <v>44903</v>
      </c>
      <c r="AB1074" s="5">
        <f>Data!B1074</f>
        <v>-0.91631799999999997</v>
      </c>
      <c r="AC1074" s="26" t="e">
        <f t="shared" si="4"/>
        <v>#N/A</v>
      </c>
    </row>
    <row r="1075" spans="1:29" ht="14" x14ac:dyDescent="0.1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25">
        <f>Data!A1075</f>
        <v>44904</v>
      </c>
      <c r="AB1075" s="5">
        <f>Data!B1075</f>
        <v>-0.94266799999999995</v>
      </c>
      <c r="AC1075" s="26" t="e">
        <f t="shared" si="4"/>
        <v>#N/A</v>
      </c>
    </row>
    <row r="1076" spans="1:29" ht="14" x14ac:dyDescent="0.15">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25">
        <f>Data!A1076</f>
        <v>44905</v>
      </c>
      <c r="AB1076" s="5">
        <f>Data!B1076</f>
        <v>-0.96634100000000001</v>
      </c>
      <c r="AC1076" s="26" t="e">
        <f t="shared" si="4"/>
        <v>#N/A</v>
      </c>
    </row>
    <row r="1077" spans="1:29" ht="14" x14ac:dyDescent="0.15">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25">
        <f>Data!A1077</f>
        <v>44906</v>
      </c>
      <c r="AB1077" s="5">
        <f>Data!B1077</f>
        <v>-0.98724800000000001</v>
      </c>
      <c r="AC1077" s="26" t="e">
        <f t="shared" si="4"/>
        <v>#N/A</v>
      </c>
    </row>
    <row r="1078" spans="1:29" ht="14" x14ac:dyDescent="0.15">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25">
        <f>Data!A1078</f>
        <v>44907</v>
      </c>
      <c r="AB1078" s="5">
        <f>Data!B1078</f>
        <v>-1.005476</v>
      </c>
      <c r="AC1078" s="26" t="e">
        <f t="shared" si="4"/>
        <v>#N/A</v>
      </c>
    </row>
    <row r="1079" spans="1:29" ht="14" x14ac:dyDescent="0.15">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25">
        <f>Data!A1079</f>
        <v>44908</v>
      </c>
      <c r="AB1079" s="5">
        <f>Data!B1079</f>
        <v>-1.0212730000000001</v>
      </c>
      <c r="AC1079" s="26" t="e">
        <f t="shared" si="4"/>
        <v>#N/A</v>
      </c>
    </row>
    <row r="1080" spans="1:29" ht="14" x14ac:dyDescent="0.15">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25">
        <f>Data!A1080</f>
        <v>44909</v>
      </c>
      <c r="AB1080" s="5">
        <f>Data!B1080</f>
        <v>-1.035032</v>
      </c>
      <c r="AC1080" s="26" t="e">
        <f t="shared" si="4"/>
        <v>#N/A</v>
      </c>
    </row>
    <row r="1081" spans="1:29" ht="14" x14ac:dyDescent="0.15">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25">
        <f>Data!A1081</f>
        <v>44910</v>
      </c>
      <c r="AB1081" s="5">
        <f>Data!B1081</f>
        <v>-1.047256</v>
      </c>
      <c r="AC1081" s="26" t="e">
        <f t="shared" si="4"/>
        <v>#N/A</v>
      </c>
    </row>
    <row r="1082" spans="1:29" ht="14" x14ac:dyDescent="0.15">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25">
        <f>Data!A1082</f>
        <v>44911</v>
      </c>
      <c r="AB1082" s="5">
        <f>Data!B1082</f>
        <v>-1.0585100000000001</v>
      </c>
      <c r="AC1082" s="26" t="e">
        <f t="shared" si="4"/>
        <v>#N/A</v>
      </c>
    </row>
    <row r="1083" spans="1:29" ht="14" x14ac:dyDescent="0.15">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25">
        <f>Data!A1083</f>
        <v>44912</v>
      </c>
      <c r="AB1083" s="5">
        <f>Data!B1083</f>
        <v>-1.069383</v>
      </c>
      <c r="AC1083" s="26" t="e">
        <f t="shared" si="4"/>
        <v>#N/A</v>
      </c>
    </row>
    <row r="1084" spans="1:29" ht="14" x14ac:dyDescent="0.15">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25">
        <f>Data!A1084</f>
        <v>44913</v>
      </c>
      <c r="AB1084" s="5">
        <f>Data!B1084</f>
        <v>-1.080433</v>
      </c>
      <c r="AC1084" s="26" t="e">
        <f t="shared" si="4"/>
        <v>#N/A</v>
      </c>
    </row>
    <row r="1085" spans="1:29" ht="14" x14ac:dyDescent="0.1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25">
        <f>Data!A1085</f>
        <v>44914</v>
      </c>
      <c r="AB1085" s="5">
        <f>Data!B1085</f>
        <v>-1.092149</v>
      </c>
      <c r="AC1085" s="26" t="e">
        <f t="shared" si="4"/>
        <v>#N/A</v>
      </c>
    </row>
    <row r="1086" spans="1:29" ht="14" x14ac:dyDescent="0.15">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25">
        <f>Data!A1086</f>
        <v>44915</v>
      </c>
      <c r="AB1086" s="5">
        <f>Data!B1086</f>
        <v>-1.1049020000000001</v>
      </c>
      <c r="AC1086" s="26" t="e">
        <f t="shared" si="4"/>
        <v>#N/A</v>
      </c>
    </row>
    <row r="1087" spans="1:29" ht="14" x14ac:dyDescent="0.15">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25">
        <f>Data!A1087</f>
        <v>44916</v>
      </c>
      <c r="AB1087" s="5">
        <f>Data!B1087</f>
        <v>-1.118927</v>
      </c>
      <c r="AC1087" s="26" t="e">
        <f t="shared" si="4"/>
        <v>#N/A</v>
      </c>
    </row>
    <row r="1088" spans="1:29" ht="14" x14ac:dyDescent="0.15">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25">
        <f>Data!A1088</f>
        <v>44917</v>
      </c>
      <c r="AB1088" s="5">
        <f>Data!B1088</f>
        <v>-1.134317</v>
      </c>
      <c r="AC1088" s="26" t="e">
        <f t="shared" si="4"/>
        <v>#N/A</v>
      </c>
    </row>
    <row r="1089" spans="1:29" ht="14" x14ac:dyDescent="0.15">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25">
        <f>Data!A1089</f>
        <v>44918</v>
      </c>
      <c r="AB1089" s="5">
        <f>Data!B1089</f>
        <v>-1.1510469999999999</v>
      </c>
      <c r="AC1089" s="26" t="e">
        <f t="shared" si="4"/>
        <v>#N/A</v>
      </c>
    </row>
    <row r="1090" spans="1:29" ht="14" x14ac:dyDescent="0.15">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25">
        <f>Data!A1090</f>
        <v>44919</v>
      </c>
      <c r="AB1090" s="5">
        <f>Data!B1090</f>
        <v>-1.1690240000000001</v>
      </c>
      <c r="AC1090" s="26" t="e">
        <f t="shared" si="4"/>
        <v>#N/A</v>
      </c>
    </row>
    <row r="1091" spans="1:29" ht="14" x14ac:dyDescent="0.15">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25">
        <f>Data!A1091</f>
        <v>44920</v>
      </c>
      <c r="AB1091" s="5">
        <f>Data!B1091</f>
        <v>-1.1881440000000001</v>
      </c>
      <c r="AC1091" s="26" t="e">
        <f t="shared" si="4"/>
        <v>#N/A</v>
      </c>
    </row>
    <row r="1092" spans="1:29" ht="14" x14ac:dyDescent="0.15">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25">
        <f>Data!A1092</f>
        <v>44921</v>
      </c>
      <c r="AB1092" s="5">
        <f>Data!B1092</f>
        <v>-1.2083390000000001</v>
      </c>
      <c r="AC1092" s="26" t="e">
        <f t="shared" si="4"/>
        <v>#N/A</v>
      </c>
    </row>
    <row r="1093" spans="1:29" ht="14" x14ac:dyDescent="0.15">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25">
        <f>Data!A1093</f>
        <v>44922</v>
      </c>
      <c r="AB1093" s="5">
        <f>Data!B1093</f>
        <v>-1.229576</v>
      </c>
      <c r="AC1093" s="26" t="e">
        <f t="shared" si="4"/>
        <v>#N/A</v>
      </c>
    </row>
    <row r="1094" spans="1:29" ht="14" x14ac:dyDescent="0.15">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25">
        <f>Data!A1094</f>
        <v>44923</v>
      </c>
      <c r="AB1094" s="5">
        <f>Data!B1094</f>
        <v>-1.2518320000000001</v>
      </c>
      <c r="AC1094" s="26" t="e">
        <f t="shared" si="4"/>
        <v>#N/A</v>
      </c>
    </row>
    <row r="1095" spans="1:29" ht="14" x14ac:dyDescent="0.1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25">
        <f>Data!A1095</f>
        <v>44924</v>
      </c>
      <c r="AB1095" s="5">
        <f>Data!B1095</f>
        <v>-1.2750410000000001</v>
      </c>
      <c r="AC1095" s="26" t="e">
        <f t="shared" si="4"/>
        <v>#N/A</v>
      </c>
    </row>
    <row r="1096" spans="1:29" ht="14" x14ac:dyDescent="0.15">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25">
        <f>Data!A1096</f>
        <v>44925</v>
      </c>
      <c r="AB1096" s="5">
        <f>Data!B1096</f>
        <v>-1.2990470000000001</v>
      </c>
      <c r="AC1096" s="26" t="e">
        <f t="shared" si="4"/>
        <v>#N/A</v>
      </c>
    </row>
    <row r="1097" spans="1:29" ht="14" x14ac:dyDescent="0.15">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25">
        <f>Data!A1097</f>
        <v>44926</v>
      </c>
      <c r="AB1097" s="5">
        <f>Data!B1097</f>
        <v>-1.323577</v>
      </c>
      <c r="AC1097" s="26" t="e">
        <f t="shared" si="4"/>
        <v>#N/A</v>
      </c>
    </row>
    <row r="1098" spans="1:29" ht="14" x14ac:dyDescent="0.15">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25">
        <f>Data!A1098</f>
        <v>44927</v>
      </c>
      <c r="AB1098" s="5">
        <f>Data!B1098</f>
        <v>-1.348238</v>
      </c>
      <c r="AC1098" s="26" t="e">
        <f t="shared" si="4"/>
        <v>#N/A</v>
      </c>
    </row>
    <row r="1099" spans="1:29" ht="14" x14ac:dyDescent="0.15">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25">
        <f>Data!A1099</f>
        <v>44928</v>
      </c>
      <c r="AB1099" s="5">
        <f>Data!B1099</f>
        <v>-1.372533</v>
      </c>
      <c r="AC1099" s="26" t="e">
        <f t="shared" si="4"/>
        <v>#N/A</v>
      </c>
    </row>
    <row r="1100" spans="1:29" ht="14" x14ac:dyDescent="0.15">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25">
        <f>Data!A1100</f>
        <v>44929</v>
      </c>
      <c r="AB1100" s="5">
        <f>Data!B1100</f>
        <v>-1.3958999999999999</v>
      </c>
      <c r="AC1100" s="26" t="e">
        <f t="shared" si="4"/>
        <v>#N/A</v>
      </c>
    </row>
    <row r="1101" spans="1:29" ht="14" x14ac:dyDescent="0.15">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25">
        <f>Data!A1101</f>
        <v>44930</v>
      </c>
      <c r="AB1101" s="5">
        <f>Data!B1101</f>
        <v>-1.417754</v>
      </c>
      <c r="AC1101" s="26" t="e">
        <f t="shared" si="4"/>
        <v>#N/A</v>
      </c>
    </row>
    <row r="1102" spans="1:29" ht="14" x14ac:dyDescent="0.15">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25">
        <f>Data!A1102</f>
        <v>44931</v>
      </c>
      <c r="AB1102" s="5">
        <f>Data!B1102</f>
        <v>-1.4375370000000001</v>
      </c>
      <c r="AC1102" s="26" t="e">
        <f t="shared" si="4"/>
        <v>#N/A</v>
      </c>
    </row>
    <row r="1103" spans="1:29" ht="14" x14ac:dyDescent="0.15">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25">
        <f>Data!A1103</f>
        <v>44932</v>
      </c>
      <c r="AB1103" s="5">
        <f>Data!B1103</f>
        <v>-1.4547699999999999</v>
      </c>
      <c r="AC1103" s="26" t="e">
        <f t="shared" si="4"/>
        <v>#N/A</v>
      </c>
    </row>
    <row r="1104" spans="1:29" ht="14" x14ac:dyDescent="0.15">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25">
        <f>Data!A1104</f>
        <v>44933</v>
      </c>
      <c r="AB1104" s="5">
        <f>Data!B1104</f>
        <v>-1.4690939999999999</v>
      </c>
      <c r="AC1104" s="26" t="e">
        <f t="shared" si="4"/>
        <v>#N/A</v>
      </c>
    </row>
    <row r="1105" spans="1:29" ht="14" x14ac:dyDescent="0.1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25">
        <f>Data!A1105</f>
        <v>44934</v>
      </c>
      <c r="AB1105" s="5">
        <f>Data!B1105</f>
        <v>-1.480305</v>
      </c>
      <c r="AC1105" s="26" t="e">
        <f t="shared" si="4"/>
        <v>#N/A</v>
      </c>
    </row>
    <row r="1106" spans="1:29" ht="14" x14ac:dyDescent="0.15">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25">
        <f>Data!A1106</f>
        <v>44935</v>
      </c>
      <c r="AB1106" s="5">
        <f>Data!B1106</f>
        <v>-1.488372</v>
      </c>
      <c r="AC1106" s="26" t="e">
        <f t="shared" si="4"/>
        <v>#N/A</v>
      </c>
    </row>
    <row r="1107" spans="1:29" ht="14" x14ac:dyDescent="0.15">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25">
        <f>Data!A1107</f>
        <v>44936</v>
      </c>
      <c r="AB1107" s="5">
        <f>Data!B1107</f>
        <v>-1.4934430000000001</v>
      </c>
      <c r="AC1107" s="26" t="e">
        <f t="shared" si="4"/>
        <v>#N/A</v>
      </c>
    </row>
    <row r="1108" spans="1:29" ht="14" x14ac:dyDescent="0.15">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25">
        <f>Data!A1108</f>
        <v>44937</v>
      </c>
      <c r="AB1108" s="5">
        <f>Data!B1108</f>
        <v>-1.49583</v>
      </c>
      <c r="AC1108" s="26" t="e">
        <f t="shared" si="4"/>
        <v>#N/A</v>
      </c>
    </row>
    <row r="1109" spans="1:29" ht="14" x14ac:dyDescent="0.15">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25">
        <f>Data!A1109</f>
        <v>44938</v>
      </c>
      <c r="AB1109" s="5">
        <f>Data!B1109</f>
        <v>-1.495987</v>
      </c>
      <c r="AC1109" s="26" t="e">
        <f t="shared" si="4"/>
        <v>#N/A</v>
      </c>
    </row>
    <row r="1110" spans="1:29" ht="14" x14ac:dyDescent="0.15">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25">
        <f>Data!A1110</f>
        <v>44939</v>
      </c>
      <c r="AB1110" s="5">
        <f>Data!B1110</f>
        <v>-1.4944679999999999</v>
      </c>
      <c r="AC1110" s="26" t="e">
        <f t="shared" si="4"/>
        <v>#N/A</v>
      </c>
    </row>
    <row r="1111" spans="1:29" ht="14" x14ac:dyDescent="0.15">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25">
        <f>Data!A1111</f>
        <v>44940</v>
      </c>
      <c r="AB1111" s="5">
        <f>Data!B1111</f>
        <v>-1.4918849999999999</v>
      </c>
      <c r="AC1111" s="26" t="e">
        <f t="shared" si="4"/>
        <v>#N/A</v>
      </c>
    </row>
    <row r="1112" spans="1:29" ht="14" x14ac:dyDescent="0.15">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25">
        <f>Data!A1112</f>
        <v>44941</v>
      </c>
      <c r="AB1112" s="5">
        <f>Data!B1112</f>
        <v>-1.488858</v>
      </c>
      <c r="AC1112" s="26" t="e">
        <f t="shared" si="4"/>
        <v>#N/A</v>
      </c>
    </row>
    <row r="1113" spans="1:29" ht="14" x14ac:dyDescent="0.15">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25">
        <f>Data!A1113</f>
        <v>44942</v>
      </c>
      <c r="AB1113" s="5">
        <f>Data!B1113</f>
        <v>-1.485962</v>
      </c>
      <c r="AC1113" s="26" t="e">
        <f t="shared" si="4"/>
        <v>#N/A</v>
      </c>
    </row>
    <row r="1114" spans="1:29" ht="14" x14ac:dyDescent="0.15">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25">
        <f>Data!A1114</f>
        <v>44943</v>
      </c>
      <c r="AB1114" s="5">
        <f>Data!B1114</f>
        <v>-1.483684</v>
      </c>
      <c r="AC1114" s="26" t="e">
        <f t="shared" si="4"/>
        <v>#N/A</v>
      </c>
    </row>
    <row r="1115" spans="1:29" ht="14" x14ac:dyDescent="0.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25">
        <f>Data!A1115</f>
        <v>44944</v>
      </c>
      <c r="AB1115" s="5">
        <f>Data!B1115</f>
        <v>-1.482386</v>
      </c>
      <c r="AC1115" s="26" t="e">
        <f t="shared" si="4"/>
        <v>#N/A</v>
      </c>
    </row>
    <row r="1116" spans="1:29" ht="14" x14ac:dyDescent="0.15">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25">
        <f>Data!A1116</f>
        <v>44945</v>
      </c>
      <c r="AB1116" s="5">
        <f>Data!B1116</f>
        <v>-1.4822850000000001</v>
      </c>
      <c r="AC1116" s="26" t="e">
        <f t="shared" si="4"/>
        <v>#N/A</v>
      </c>
    </row>
    <row r="1117" spans="1:29" ht="14" x14ac:dyDescent="0.15">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25">
        <f>Data!A1117</f>
        <v>44946</v>
      </c>
      <c r="AB1117" s="5">
        <f>Data!B1117</f>
        <v>-1.483465</v>
      </c>
      <c r="AC1117" s="26" t="e">
        <f t="shared" si="4"/>
        <v>#N/A</v>
      </c>
    </row>
    <row r="1118" spans="1:29" ht="14" x14ac:dyDescent="0.15">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25">
        <f>Data!A1118</f>
        <v>44947</v>
      </c>
      <c r="AB1118" s="5">
        <f>Data!B1118</f>
        <v>-1.485908</v>
      </c>
      <c r="AC1118" s="26" t="e">
        <f t="shared" si="4"/>
        <v>#N/A</v>
      </c>
    </row>
    <row r="1119" spans="1:29" ht="14" x14ac:dyDescent="0.15">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25">
        <f>Data!A1119</f>
        <v>44948</v>
      </c>
      <c r="AB1119" s="5">
        <f>Data!B1119</f>
        <v>-1.489554</v>
      </c>
      <c r="AC1119" s="26" t="e">
        <f t="shared" si="4"/>
        <v>#N/A</v>
      </c>
    </row>
    <row r="1120" spans="1:29" ht="14" x14ac:dyDescent="0.15">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25">
        <f>Data!A1120</f>
        <v>44949</v>
      </c>
      <c r="AB1120" s="5">
        <f>Data!B1120</f>
        <v>-1.494353</v>
      </c>
      <c r="AC1120" s="26" t="e">
        <f t="shared" si="4"/>
        <v>#N/A</v>
      </c>
    </row>
    <row r="1121" spans="1:29" ht="14" x14ac:dyDescent="0.15">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25">
        <f>Data!A1121</f>
        <v>44950</v>
      </c>
      <c r="AB1121" s="5">
        <f>Data!B1121</f>
        <v>-1.500291</v>
      </c>
      <c r="AC1121" s="26" t="e">
        <f t="shared" si="4"/>
        <v>#N/A</v>
      </c>
    </row>
    <row r="1122" spans="1:29" ht="14" x14ac:dyDescent="0.15">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25">
        <f>Data!A1122</f>
        <v>44951</v>
      </c>
      <c r="AB1122" s="5">
        <f>Data!B1122</f>
        <v>-1.507371</v>
      </c>
      <c r="AC1122" s="26" t="e">
        <f t="shared" si="4"/>
        <v>#N/A</v>
      </c>
    </row>
    <row r="1123" spans="1:29" ht="14" x14ac:dyDescent="0.15">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25">
        <f>Data!A1123</f>
        <v>44952</v>
      </c>
      <c r="AB1123" s="5">
        <f>Data!B1123</f>
        <v>-1.515568</v>
      </c>
      <c r="AC1123" s="26" t="e">
        <f t="shared" si="4"/>
        <v>#N/A</v>
      </c>
    </row>
    <row r="1124" spans="1:29" ht="14" x14ac:dyDescent="0.15">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25">
        <f>Data!A1124</f>
        <v>44953</v>
      </c>
      <c r="AB1124" s="5">
        <f>Data!B1124</f>
        <v>-1.524777</v>
      </c>
      <c r="AC1124" s="26" t="e">
        <f t="shared" si="4"/>
        <v>#N/A</v>
      </c>
    </row>
    <row r="1125" spans="1:29" ht="14" x14ac:dyDescent="0.1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25">
        <f>Data!A1125</f>
        <v>44954</v>
      </c>
      <c r="AB1125" s="5">
        <f>Data!B1125</f>
        <v>-1.5347740000000001</v>
      </c>
      <c r="AC1125" s="26" t="e">
        <f t="shared" si="4"/>
        <v>#N/A</v>
      </c>
    </row>
    <row r="1126" spans="1:29" ht="14" x14ac:dyDescent="0.15">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25">
        <f>Data!A1126</f>
        <v>44955</v>
      </c>
      <c r="AB1126" s="5">
        <f>Data!B1126</f>
        <v>-1.545207</v>
      </c>
      <c r="AC1126" s="26" t="e">
        <f t="shared" si="4"/>
        <v>#N/A</v>
      </c>
    </row>
    <row r="1127" spans="1:29" ht="14" x14ac:dyDescent="0.15">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25">
        <f>Data!A1127</f>
        <v>44956</v>
      </c>
      <c r="AB1127" s="5">
        <f>Data!B1127</f>
        <v>-1.555606</v>
      </c>
      <c r="AC1127" s="26" t="e">
        <f t="shared" si="4"/>
        <v>#N/A</v>
      </c>
    </row>
    <row r="1128" spans="1:29" ht="14" x14ac:dyDescent="0.15">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25">
        <f>Data!A1128</f>
        <v>44957</v>
      </c>
      <c r="AB1128" s="5">
        <f>Data!B1128</f>
        <v>-1.5654159999999999</v>
      </c>
      <c r="AC1128" s="26" t="e">
        <f t="shared" si="4"/>
        <v>#N/A</v>
      </c>
    </row>
    <row r="1129" spans="1:29" ht="14" x14ac:dyDescent="0.15">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25">
        <f>Data!A1129</f>
        <v>44958</v>
      </c>
      <c r="AB1129" s="5">
        <f>Data!B1129</f>
        <v>-1.574036</v>
      </c>
      <c r="AC1129" s="26" t="e">
        <f t="shared" si="4"/>
        <v>#N/A</v>
      </c>
    </row>
    <row r="1130" spans="1:29" ht="14" x14ac:dyDescent="0.15">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25">
        <f>Data!A1130</f>
        <v>44959</v>
      </c>
      <c r="AB1130" s="5">
        <f>Data!B1130</f>
        <v>-1.58087</v>
      </c>
      <c r="AC1130" s="26" t="e">
        <f t="shared" si="4"/>
        <v>#N/A</v>
      </c>
    </row>
    <row r="1131" spans="1:29" ht="14" x14ac:dyDescent="0.15">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25">
        <f>Data!A1131</f>
        <v>44960</v>
      </c>
      <c r="AB1131" s="5">
        <f>Data!B1131</f>
        <v>-1.585369</v>
      </c>
      <c r="AC1131" s="26" t="e">
        <f t="shared" si="4"/>
        <v>#N/A</v>
      </c>
    </row>
    <row r="1132" spans="1:29" ht="14" x14ac:dyDescent="0.15">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25">
        <f>Data!A1132</f>
        <v>44961</v>
      </c>
      <c r="AB1132" s="5">
        <f>Data!B1132</f>
        <v>-1.587086</v>
      </c>
      <c r="AC1132" s="26" t="e">
        <f t="shared" si="4"/>
        <v>#N/A</v>
      </c>
    </row>
    <row r="1133" spans="1:29" ht="14" x14ac:dyDescent="0.15">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25">
        <f>Data!A1133</f>
        <v>44962</v>
      </c>
      <c r="AB1133" s="5">
        <f>Data!B1133</f>
        <v>-1.5857060000000001</v>
      </c>
      <c r="AC1133" s="26" t="e">
        <f t="shared" si="4"/>
        <v>#N/A</v>
      </c>
    </row>
    <row r="1134" spans="1:29" ht="14" x14ac:dyDescent="0.15">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25">
        <f>Data!A1134</f>
        <v>44963</v>
      </c>
      <c r="AB1134" s="5">
        <f>Data!B1134</f>
        <v>-1.581078</v>
      </c>
      <c r="AC1134" s="26" t="e">
        <f t="shared" si="4"/>
        <v>#N/A</v>
      </c>
    </row>
    <row r="1135" spans="1:29" ht="14" x14ac:dyDescent="0.1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25">
        <f>Data!A1135</f>
        <v>44964</v>
      </c>
      <c r="AB1135" s="5">
        <f>Data!B1135</f>
        <v>-1.573234</v>
      </c>
      <c r="AC1135" s="26" t="e">
        <f t="shared" si="4"/>
        <v>#N/A</v>
      </c>
    </row>
    <row r="1136" spans="1:29" ht="14" x14ac:dyDescent="0.15">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25">
        <f>Data!A1136</f>
        <v>44965</v>
      </c>
      <c r="AB1136" s="5">
        <f>Data!B1136</f>
        <v>-1.562384</v>
      </c>
      <c r="AC1136" s="26" t="e">
        <f t="shared" si="4"/>
        <v>#N/A</v>
      </c>
    </row>
    <row r="1137" spans="1:29" ht="14" x14ac:dyDescent="0.15">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25">
        <f>Data!A1137</f>
        <v>44966</v>
      </c>
      <c r="AB1137" s="5">
        <f>Data!B1137</f>
        <v>-1.5488999999999999</v>
      </c>
      <c r="AC1137" s="26" t="e">
        <f t="shared" si="4"/>
        <v>#N/A</v>
      </c>
    </row>
    <row r="1138" spans="1:29" ht="14" x14ac:dyDescent="0.15">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25">
        <f>Data!A1138</f>
        <v>44967</v>
      </c>
      <c r="AB1138" s="5">
        <f>Data!B1138</f>
        <v>-1.5332889999999999</v>
      </c>
      <c r="AC1138" s="26" t="e">
        <f t="shared" si="4"/>
        <v>#N/A</v>
      </c>
    </row>
    <row r="1139" spans="1:29" ht="14" x14ac:dyDescent="0.15">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25">
        <f>Data!A1139</f>
        <v>44968</v>
      </c>
      <c r="AB1139" s="5">
        <f>Data!B1139</f>
        <v>-1.5161450000000001</v>
      </c>
      <c r="AC1139" s="26" t="e">
        <f t="shared" si="4"/>
        <v>#N/A</v>
      </c>
    </row>
    <row r="1140" spans="1:29" ht="14" x14ac:dyDescent="0.15">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25">
        <f>Data!A1140</f>
        <v>44969</v>
      </c>
      <c r="AB1140" s="5">
        <f>Data!B1140</f>
        <v>-1.4981009999999999</v>
      </c>
      <c r="AC1140" s="26" t="e">
        <f t="shared" si="4"/>
        <v>#N/A</v>
      </c>
    </row>
    <row r="1141" spans="1:29" ht="14" x14ac:dyDescent="0.15">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25">
        <f>Data!A1141</f>
        <v>44970</v>
      </c>
      <c r="AB1141" s="5">
        <f>Data!B1141</f>
        <v>-1.4797709999999999</v>
      </c>
      <c r="AC1141" s="26" t="e">
        <f t="shared" si="4"/>
        <v>#N/A</v>
      </c>
    </row>
    <row r="1142" spans="1:29" ht="14" x14ac:dyDescent="0.15">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25">
        <f>Data!A1142</f>
        <v>44971</v>
      </c>
      <c r="AB1142" s="5">
        <f>Data!B1142</f>
        <v>-1.4617039999999999</v>
      </c>
      <c r="AC1142" s="26" t="e">
        <f t="shared" si="4"/>
        <v>#N/A</v>
      </c>
    </row>
    <row r="1143" spans="1:29" ht="14" x14ac:dyDescent="0.15">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25">
        <f>Data!A1143</f>
        <v>44972</v>
      </c>
      <c r="AB1143" s="5">
        <f>Data!B1143</f>
        <v>-1.4443410000000001</v>
      </c>
      <c r="AC1143" s="26" t="e">
        <f t="shared" si="4"/>
        <v>#N/A</v>
      </c>
    </row>
    <row r="1144" spans="1:29" ht="14" x14ac:dyDescent="0.15">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25">
        <f>Data!A1144</f>
        <v>44973</v>
      </c>
      <c r="AB1144" s="5">
        <f>Data!B1144</f>
        <v>-1.427983</v>
      </c>
      <c r="AC1144" s="26" t="e">
        <f t="shared" si="4"/>
        <v>#N/A</v>
      </c>
    </row>
    <row r="1145" spans="1:29" ht="14" x14ac:dyDescent="0.1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25">
        <f>Data!A1145</f>
        <v>44974</v>
      </c>
      <c r="AB1145" s="5">
        <f>Data!B1145</f>
        <v>-1.412798</v>
      </c>
      <c r="AC1145" s="26" t="e">
        <f t="shared" si="4"/>
        <v>#N/A</v>
      </c>
    </row>
    <row r="1146" spans="1:29" ht="14" x14ac:dyDescent="0.15">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25">
        <f>Data!A1146</f>
        <v>44975</v>
      </c>
      <c r="AB1146" s="5">
        <f>Data!B1146</f>
        <v>-1.3988389999999999</v>
      </c>
      <c r="AC1146" s="26" t="e">
        <f t="shared" si="4"/>
        <v>#N/A</v>
      </c>
    </row>
    <row r="1147" spans="1:29" ht="14" x14ac:dyDescent="0.15">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25">
        <f>Data!A1147</f>
        <v>44976</v>
      </c>
      <c r="AB1147" s="5">
        <f>Data!B1147</f>
        <v>-1.3860920000000001</v>
      </c>
      <c r="AC1147" s="26" t="e">
        <f t="shared" si="4"/>
        <v>#N/A</v>
      </c>
    </row>
    <row r="1148" spans="1:29" ht="14" x14ac:dyDescent="0.15">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25">
        <f>Data!A1148</f>
        <v>44977</v>
      </c>
      <c r="AB1148" s="5">
        <f>Data!B1148</f>
        <v>-1.374536</v>
      </c>
      <c r="AC1148" s="26" t="e">
        <f t="shared" si="4"/>
        <v>#N/A</v>
      </c>
    </row>
    <row r="1149" spans="1:29" ht="14" x14ac:dyDescent="0.15">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25">
        <f>Data!A1149</f>
        <v>44978</v>
      </c>
      <c r="AB1149" s="5">
        <f>Data!B1149</f>
        <v>-1.3641749999999999</v>
      </c>
      <c r="AC1149" s="26" t="e">
        <f t="shared" si="4"/>
        <v>#N/A</v>
      </c>
    </row>
    <row r="1150" spans="1:29" ht="14" x14ac:dyDescent="0.15">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25">
        <f>Data!A1150</f>
        <v>44979</v>
      </c>
      <c r="AB1150" s="5">
        <f>Data!B1150</f>
        <v>-1.3550469999999999</v>
      </c>
      <c r="AC1150" s="26" t="e">
        <f t="shared" si="4"/>
        <v>#N/A</v>
      </c>
    </row>
    <row r="1151" spans="1:29" ht="14" x14ac:dyDescent="0.15">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25">
        <f>Data!A1151</f>
        <v>44980</v>
      </c>
      <c r="AB1151" s="5">
        <f>Data!B1151</f>
        <v>-1.3471820000000001</v>
      </c>
      <c r="AC1151" s="26" t="e">
        <f t="shared" si="4"/>
        <v>#N/A</v>
      </c>
    </row>
    <row r="1152" spans="1:29" ht="14" x14ac:dyDescent="0.15">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25">
        <f>Data!A1152</f>
        <v>44981</v>
      </c>
      <c r="AB1152" s="5">
        <f>Data!B1152</f>
        <v>-1.340557</v>
      </c>
      <c r="AC1152" s="26" t="e">
        <f t="shared" si="4"/>
        <v>#N/A</v>
      </c>
    </row>
    <row r="1153" spans="1:29" ht="14" x14ac:dyDescent="0.15">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25">
        <f>Data!A1153</f>
        <v>44982</v>
      </c>
      <c r="AB1153" s="5">
        <f>Data!B1153</f>
        <v>-1.3350420000000001</v>
      </c>
      <c r="AC1153" s="26" t="e">
        <f t="shared" si="4"/>
        <v>#N/A</v>
      </c>
    </row>
    <row r="1154" spans="1:29" ht="14" x14ac:dyDescent="0.15">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25">
        <f>Data!A1154</f>
        <v>44983</v>
      </c>
      <c r="AB1154" s="5">
        <f>Data!B1154</f>
        <v>-1.3303780000000001</v>
      </c>
      <c r="AC1154" s="26" t="e">
        <f t="shared" si="4"/>
        <v>#N/A</v>
      </c>
    </row>
    <row r="1155" spans="1:29" ht="14" x14ac:dyDescent="0.15">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25">
        <f>Data!A1155</f>
        <v>44984</v>
      </c>
      <c r="AB1155" s="5">
        <f>Data!B1155</f>
        <v>-1.326173</v>
      </c>
      <c r="AC1155" s="26" t="e">
        <f t="shared" si="4"/>
        <v>#N/A</v>
      </c>
    </row>
    <row r="1156" spans="1:29" ht="14" x14ac:dyDescent="0.15">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25">
        <f>Data!A1156</f>
        <v>44985</v>
      </c>
      <c r="AB1156" s="5">
        <f>Data!B1156</f>
        <v>-1.32193</v>
      </c>
      <c r="AC1156" s="26" t="e">
        <f t="shared" si="4"/>
        <v>#N/A</v>
      </c>
    </row>
    <row r="1157" spans="1:29" ht="14" x14ac:dyDescent="0.15">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25">
        <f>Data!A1157</f>
        <v>44986</v>
      </c>
      <c r="AB1157" s="5">
        <f>Data!B1157</f>
        <v>-1.317078</v>
      </c>
      <c r="AC1157" s="26" t="e">
        <f t="shared" si="4"/>
        <v>#N/A</v>
      </c>
    </row>
    <row r="1158" spans="1:29" ht="14" x14ac:dyDescent="0.15">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25">
        <f>Data!A1158</f>
        <v>44987</v>
      </c>
      <c r="AB1158" s="5">
        <f>Data!B1158</f>
        <v>-1.311016</v>
      </c>
      <c r="AC1158" s="26" t="e">
        <f t="shared" si="4"/>
        <v>#N/A</v>
      </c>
    </row>
    <row r="1159" spans="1:29" ht="14" x14ac:dyDescent="0.15">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25">
        <f>Data!A1159</f>
        <v>44988</v>
      </c>
      <c r="AB1159" s="5">
        <f>Data!B1159</f>
        <v>-1.3031619999999999</v>
      </c>
      <c r="AC1159" s="26" t="e">
        <f t="shared" si="4"/>
        <v>#N/A</v>
      </c>
    </row>
    <row r="1160" spans="1:29" ht="14" x14ac:dyDescent="0.15">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25">
        <f>Data!A1160</f>
        <v>44989</v>
      </c>
      <c r="AB1160" s="5">
        <f>Data!B1160</f>
        <v>-1.2929999999999999</v>
      </c>
      <c r="AC1160" s="26" t="e">
        <f t="shared" si="4"/>
        <v>#N/A</v>
      </c>
    </row>
    <row r="1161" spans="1:29" ht="14" x14ac:dyDescent="0.15">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25">
        <f>Data!A1161</f>
        <v>44990</v>
      </c>
      <c r="AB1161" s="5">
        <f>Data!B1161</f>
        <v>-1.2801210000000001</v>
      </c>
      <c r="AC1161" s="26" t="e">
        <f t="shared" si="4"/>
        <v>#N/A</v>
      </c>
    </row>
    <row r="1162" spans="1:29" ht="14" x14ac:dyDescent="0.15">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25">
        <f>Data!A1162</f>
        <v>44991</v>
      </c>
      <c r="AB1162" s="5">
        <f>Data!B1162</f>
        <v>-1.264262</v>
      </c>
      <c r="AC1162" s="26" t="e">
        <f t="shared" si="4"/>
        <v>#N/A</v>
      </c>
    </row>
    <row r="1163" spans="1:29" ht="14" x14ac:dyDescent="0.15">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25">
        <f>Data!A1163</f>
        <v>44992</v>
      </c>
      <c r="AB1163" s="5">
        <f>Data!B1163</f>
        <v>-1.2453350000000001</v>
      </c>
      <c r="AC1163" s="26" t="e">
        <f t="shared" si="4"/>
        <v>#N/A</v>
      </c>
    </row>
    <row r="1164" spans="1:29" ht="14" x14ac:dyDescent="0.15">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25">
        <f>Data!A1164</f>
        <v>44993</v>
      </c>
      <c r="AB1164" s="5">
        <f>Data!B1164</f>
        <v>-1.22343</v>
      </c>
      <c r="AC1164" s="26" t="e">
        <f t="shared" si="4"/>
        <v>#N/A</v>
      </c>
    </row>
    <row r="1165" spans="1:29" ht="14" x14ac:dyDescent="0.15">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25">
        <f>Data!A1165</f>
        <v>44994</v>
      </c>
      <c r="AB1165" s="5">
        <f>Data!B1165</f>
        <v>-1.1988220000000001</v>
      </c>
      <c r="AC1165" s="26" t="e">
        <f t="shared" si="4"/>
        <v>#N/A</v>
      </c>
    </row>
    <row r="1166" spans="1:29" ht="14" x14ac:dyDescent="0.15">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25">
        <f>Data!A1166</f>
        <v>44995</v>
      </c>
      <c r="AB1166" s="5">
        <f>Data!B1166</f>
        <v>-1.1719390000000001</v>
      </c>
      <c r="AC1166" s="26" t="e">
        <f t="shared" si="4"/>
        <v>#N/A</v>
      </c>
    </row>
    <row r="1167" spans="1:29" ht="14" x14ac:dyDescent="0.15">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25">
        <f>Data!A1167</f>
        <v>44996</v>
      </c>
      <c r="AB1167" s="5">
        <f>Data!B1167</f>
        <v>-1.1433230000000001</v>
      </c>
      <c r="AC1167" s="26" t="e">
        <f t="shared" si="4"/>
        <v>#N/A</v>
      </c>
    </row>
    <row r="1168" spans="1:29" ht="14" x14ac:dyDescent="0.15">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25">
        <f>Data!A1168</f>
        <v>44997</v>
      </c>
      <c r="AB1168" s="5">
        <f>Data!B1168</f>
        <v>-1.1135820000000001</v>
      </c>
      <c r="AC1168" s="26" t="e">
        <f t="shared" si="4"/>
        <v>#N/A</v>
      </c>
    </row>
    <row r="1169" spans="1:29" ht="14" x14ac:dyDescent="0.15">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25">
        <f>Data!A1169</f>
        <v>44998</v>
      </c>
      <c r="AB1169" s="5">
        <f>Data!B1169</f>
        <v>-1.0833269999999999</v>
      </c>
      <c r="AC1169" s="26" t="e">
        <f t="shared" si="4"/>
        <v>#N/A</v>
      </c>
    </row>
    <row r="1170" spans="1:29" ht="14" x14ac:dyDescent="0.15">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25">
        <f>Data!A1170</f>
        <v>44999</v>
      </c>
      <c r="AB1170" s="5">
        <f>Data!B1170</f>
        <v>-1.0531159999999999</v>
      </c>
      <c r="AC1170" s="26" t="e">
        <f t="shared" si="4"/>
        <v>#N/A</v>
      </c>
    </row>
    <row r="1171" spans="1:29" ht="14" x14ac:dyDescent="0.15">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25">
        <f>Data!A1171</f>
        <v>45000</v>
      </c>
      <c r="AB1171" s="5">
        <f>Data!B1171</f>
        <v>-1.0234080000000001</v>
      </c>
      <c r="AC1171" s="26" t="e">
        <f t="shared" si="4"/>
        <v>#N/A</v>
      </c>
    </row>
    <row r="1172" spans="1:29" ht="14" x14ac:dyDescent="0.15">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25">
        <f>Data!A1172</f>
        <v>45001</v>
      </c>
      <c r="AB1172" s="5">
        <f>Data!B1172</f>
        <v>-0.994537</v>
      </c>
      <c r="AC1172" s="26" t="e">
        <f t="shared" si="4"/>
        <v>#N/A</v>
      </c>
    </row>
    <row r="1173" spans="1:29" ht="14" x14ac:dyDescent="0.15">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25">
        <f>Data!A1173</f>
        <v>45002</v>
      </c>
      <c r="AB1173" s="5">
        <f>Data!B1173</f>
        <v>-0.96670400000000001</v>
      </c>
      <c r="AC1173" s="26" t="e">
        <f t="shared" si="4"/>
        <v>#N/A</v>
      </c>
    </row>
    <row r="1174" spans="1:29" ht="14" x14ac:dyDescent="0.15">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25">
        <f>Data!A1174</f>
        <v>45003</v>
      </c>
      <c r="AB1174" s="5">
        <f>Data!B1174</f>
        <v>-0.93999699999999997</v>
      </c>
      <c r="AC1174" s="26" t="e">
        <f t="shared" si="4"/>
        <v>#N/A</v>
      </c>
    </row>
    <row r="1175" spans="1:29" ht="14" x14ac:dyDescent="0.15">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25">
        <f>Data!A1175</f>
        <v>45004</v>
      </c>
      <c r="AB1175" s="5">
        <f>Data!B1175</f>
        <v>-0.914439</v>
      </c>
      <c r="AC1175" s="26" t="e">
        <f t="shared" si="4"/>
        <v>#N/A</v>
      </c>
    </row>
    <row r="1176" spans="1:29" ht="14" x14ac:dyDescent="0.15">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25">
        <f>Data!A1176</f>
        <v>45005</v>
      </c>
      <c r="AB1176" s="5">
        <f>Data!B1176</f>
        <v>-0.89003600000000005</v>
      </c>
      <c r="AC1176" s="26" t="e">
        <f t="shared" si="4"/>
        <v>#N/A</v>
      </c>
    </row>
    <row r="1177" spans="1:29" ht="14" x14ac:dyDescent="0.15">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25">
        <f>Data!A1177</f>
        <v>45006</v>
      </c>
      <c r="AB1177" s="5">
        <f>Data!B1177</f>
        <v>-0.86681900000000001</v>
      </c>
      <c r="AC1177" s="26" t="e">
        <f t="shared" si="4"/>
        <v>#N/A</v>
      </c>
    </row>
    <row r="1178" spans="1:29" ht="14" x14ac:dyDescent="0.15">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25">
        <f>Data!A1178</f>
        <v>45007</v>
      </c>
      <c r="AB1178" s="5">
        <f>Data!B1178</f>
        <v>-0.84486099999999997</v>
      </c>
      <c r="AC1178" s="26" t="e">
        <f t="shared" si="4"/>
        <v>#N/A</v>
      </c>
    </row>
    <row r="1179" spans="1:29" ht="14" x14ac:dyDescent="0.15">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25">
        <f>Data!A1179</f>
        <v>45008</v>
      </c>
      <c r="AB1179" s="5">
        <f>Data!B1179</f>
        <v>-0.82425300000000001</v>
      </c>
      <c r="AC1179" s="26" t="e">
        <f t="shared" si="4"/>
        <v>#N/A</v>
      </c>
    </row>
    <row r="1180" spans="1:29" ht="14" x14ac:dyDescent="0.15">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25">
        <f>Data!A1180</f>
        <v>45009</v>
      </c>
      <c r="AB1180" s="5">
        <f>Data!B1180</f>
        <v>-0.80506200000000006</v>
      </c>
      <c r="AC1180" s="26" t="e">
        <f t="shared" si="4"/>
        <v>#N/A</v>
      </c>
    </row>
    <row r="1181" spans="1:29" ht="14" x14ac:dyDescent="0.15">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25">
        <f>Data!A1181</f>
        <v>45010</v>
      </c>
      <c r="AB1181" s="5">
        <f>Data!B1181</f>
        <v>-0.78727000000000003</v>
      </c>
      <c r="AC1181" s="26" t="e">
        <f t="shared" si="4"/>
        <v>#N/A</v>
      </c>
    </row>
    <row r="1182" spans="1:29" ht="14" x14ac:dyDescent="0.15">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25">
        <f>Data!A1182</f>
        <v>45011</v>
      </c>
      <c r="AB1182" s="5">
        <f>Data!B1182</f>
        <v>-0.77074600000000004</v>
      </c>
      <c r="AC1182" s="26" t="e">
        <f t="shared" si="4"/>
        <v>#N/A</v>
      </c>
    </row>
    <row r="1183" spans="1:29" ht="14" x14ac:dyDescent="0.15">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25">
        <f>Data!A1183</f>
        <v>45012</v>
      </c>
      <c r="AB1183" s="5">
        <f>Data!B1183</f>
        <v>-0.75522100000000003</v>
      </c>
      <c r="AC1183" s="26" t="e">
        <f t="shared" si="4"/>
        <v>#N/A</v>
      </c>
    </row>
    <row r="1184" spans="1:29" ht="14" x14ac:dyDescent="0.15">
      <c r="A1184" s="5"/>
      <c r="B1184" s="5"/>
      <c r="C1184" s="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25">
        <f>Data!A1184</f>
        <v>45013</v>
      </c>
      <c r="AB1184" s="5">
        <f>Data!B1184</f>
        <v>-0.74029999999999996</v>
      </c>
      <c r="AC1184" s="26" t="e">
        <f t="shared" si="4"/>
        <v>#N/A</v>
      </c>
    </row>
    <row r="1185" spans="1:29" ht="14" x14ac:dyDescent="0.15">
      <c r="A1185" s="5"/>
      <c r="B1185" s="5"/>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25">
        <f>Data!A1185</f>
        <v>45014</v>
      </c>
      <c r="AB1185" s="5">
        <f>Data!B1185</f>
        <v>-0.72548699999999999</v>
      </c>
      <c r="AC1185" s="26" t="e">
        <f t="shared" si="4"/>
        <v>#N/A</v>
      </c>
    </row>
    <row r="1186" spans="1:29" ht="14" x14ac:dyDescent="0.15">
      <c r="A1186" s="5"/>
      <c r="B1186" s="5"/>
      <c r="C1186" s="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25">
        <f>Data!A1186</f>
        <v>45015</v>
      </c>
      <c r="AB1186" s="5">
        <f>Data!B1186</f>
        <v>-0.71022300000000005</v>
      </c>
      <c r="AC1186" s="26" t="e">
        <f t="shared" si="4"/>
        <v>#N/A</v>
      </c>
    </row>
    <row r="1187" spans="1:29" ht="14" x14ac:dyDescent="0.15">
      <c r="A1187" s="5"/>
      <c r="B1187" s="5"/>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25">
        <f>Data!A1187</f>
        <v>45016</v>
      </c>
      <c r="AB1187" s="5">
        <f>Data!B1187</f>
        <v>-0.69392900000000002</v>
      </c>
      <c r="AC1187" s="26" t="e">
        <f t="shared" si="4"/>
        <v>#N/A</v>
      </c>
    </row>
    <row r="1188" spans="1:29" ht="14" x14ac:dyDescent="0.15">
      <c r="A1188" s="5"/>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25">
        <f>Data!A1188</f>
        <v>45017</v>
      </c>
      <c r="AB1188" s="5">
        <f>Data!B1188</f>
        <v>-0.67605700000000002</v>
      </c>
      <c r="AC1188" s="26" t="e">
        <f t="shared" si="4"/>
        <v>#N/A</v>
      </c>
    </row>
    <row r="1189" spans="1:29" ht="14" x14ac:dyDescent="0.15">
      <c r="A1189" s="5"/>
      <c r="B1189" s="5"/>
      <c r="C1189" s="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25">
        <f>Data!A1189</f>
        <v>45018</v>
      </c>
      <c r="AB1189" s="5">
        <f>Data!B1189</f>
        <v>-0.65612899999999996</v>
      </c>
      <c r="AC1189" s="26" t="e">
        <f t="shared" si="4"/>
        <v>#N/A</v>
      </c>
    </row>
    <row r="1190" spans="1:29" ht="14" x14ac:dyDescent="0.15">
      <c r="A1190" s="5"/>
      <c r="B1190" s="5"/>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25">
        <f>Data!A1190</f>
        <v>45019</v>
      </c>
      <c r="AB1190" s="5">
        <f>Data!B1190</f>
        <v>-0.63378800000000002</v>
      </c>
      <c r="AC1190" s="26" t="e">
        <f t="shared" si="4"/>
        <v>#N/A</v>
      </c>
    </row>
    <row r="1191" spans="1:29" ht="14" x14ac:dyDescent="0.15">
      <c r="A1191" s="5"/>
      <c r="B1191" s="5"/>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25">
        <f>Data!A1191</f>
        <v>45020</v>
      </c>
      <c r="AB1191" s="5">
        <f>Data!B1191</f>
        <v>-0.60882899999999995</v>
      </c>
      <c r="AC1191" s="26" t="e">
        <f t="shared" si="4"/>
        <v>#N/A</v>
      </c>
    </row>
    <row r="1192" spans="1:29" ht="14" x14ac:dyDescent="0.15">
      <c r="A1192" s="5"/>
      <c r="B1192" s="5"/>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25">
        <f>Data!A1192</f>
        <v>45021</v>
      </c>
      <c r="AB1192" s="5">
        <f>Data!B1192</f>
        <v>-0.58122200000000002</v>
      </c>
      <c r="AC1192" s="26" t="e">
        <f t="shared" si="4"/>
        <v>#N/A</v>
      </c>
    </row>
    <row r="1193" spans="1:29" ht="14" x14ac:dyDescent="0.15">
      <c r="A1193" s="5"/>
      <c r="B1193" s="5"/>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25">
        <f>Data!A1193</f>
        <v>45022</v>
      </c>
      <c r="AB1193" s="5">
        <f>Data!B1193</f>
        <v>-0.551126</v>
      </c>
      <c r="AC1193" s="26" t="e">
        <f t="shared" si="4"/>
        <v>#N/A</v>
      </c>
    </row>
    <row r="1194" spans="1:29" ht="14" x14ac:dyDescent="0.15">
      <c r="A1194" s="5"/>
      <c r="B1194" s="5"/>
      <c r="C1194" s="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25">
        <f>Data!A1194</f>
        <v>45023</v>
      </c>
      <c r="AB1194" s="5">
        <f>Data!B1194</f>
        <v>-0.518868</v>
      </c>
      <c r="AC1194" s="26" t="e">
        <f t="shared" si="4"/>
        <v>#N/A</v>
      </c>
    </row>
    <row r="1195" spans="1:29" ht="14" x14ac:dyDescent="0.15">
      <c r="A1195" s="5"/>
      <c r="B1195" s="5"/>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25">
        <f>Data!A1195</f>
        <v>45024</v>
      </c>
      <c r="AB1195" s="5">
        <f>Data!B1195</f>
        <v>-0.48491699999999999</v>
      </c>
      <c r="AC1195" s="26" t="e">
        <f t="shared" si="4"/>
        <v>#N/A</v>
      </c>
    </row>
    <row r="1196" spans="1:29" ht="14" x14ac:dyDescent="0.15">
      <c r="A1196" s="5"/>
      <c r="B1196" s="5"/>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25">
        <f>Data!A1196</f>
        <v>45025</v>
      </c>
      <c r="AB1196" s="5">
        <f>Data!B1196</f>
        <v>-0.449826</v>
      </c>
      <c r="AC1196" s="26" t="e">
        <f t="shared" si="4"/>
        <v>#N/A</v>
      </c>
    </row>
    <row r="1197" spans="1:29" ht="14" x14ac:dyDescent="0.15">
      <c r="A1197" s="5"/>
      <c r="B1197" s="5"/>
      <c r="C1197" s="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25">
        <f>Data!A1197</f>
        <v>45026</v>
      </c>
      <c r="AB1197" s="5">
        <f>Data!B1197</f>
        <v>-0.41416700000000001</v>
      </c>
      <c r="AC1197" s="26" t="e">
        <f t="shared" si="4"/>
        <v>#N/A</v>
      </c>
    </row>
    <row r="1198" spans="1:29" ht="14" x14ac:dyDescent="0.15">
      <c r="A1198" s="5"/>
      <c r="B1198" s="5"/>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25">
        <f>Data!A1198</f>
        <v>45027</v>
      </c>
      <c r="AB1198" s="5">
        <f>Data!B1198</f>
        <v>-0.37846999999999997</v>
      </c>
      <c r="AC1198" s="26" t="e">
        <f t="shared" si="4"/>
        <v>#N/A</v>
      </c>
    </row>
    <row r="1199" spans="1:29" ht="14" x14ac:dyDescent="0.15">
      <c r="A1199" s="5"/>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25">
        <f>Data!A1199</f>
        <v>45028</v>
      </c>
      <c r="AB1199" s="5">
        <f>Data!B1199</f>
        <v>-0.34316799999999997</v>
      </c>
      <c r="AC1199" s="26" t="e">
        <f t="shared" si="4"/>
        <v>#N/A</v>
      </c>
    </row>
    <row r="1200" spans="1:29" ht="14" x14ac:dyDescent="0.15">
      <c r="A1200" s="5"/>
      <c r="B1200" s="5"/>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25">
        <f>Data!A1200</f>
        <v>45029</v>
      </c>
      <c r="AB1200" s="5">
        <f>Data!B1200</f>
        <v>-0.30856600000000001</v>
      </c>
      <c r="AC1200" s="26" t="e">
        <f t="shared" si="4"/>
        <v>#N/A</v>
      </c>
    </row>
    <row r="1201" spans="1:29" ht="14" x14ac:dyDescent="0.15">
      <c r="A1201" s="5"/>
      <c r="B1201" s="5"/>
      <c r="C1201" s="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25">
        <f>Data!A1201</f>
        <v>45030</v>
      </c>
      <c r="AB1201" s="5">
        <f>Data!B1201</f>
        <v>-0.27484500000000001</v>
      </c>
      <c r="AC1201" s="26" t="e">
        <f t="shared" si="4"/>
        <v>#N/A</v>
      </c>
    </row>
    <row r="1202" spans="1:29" ht="14" x14ac:dyDescent="0.15">
      <c r="A1202" s="5"/>
      <c r="B1202" s="5"/>
      <c r="C1202" s="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25">
        <f>Data!A1202</f>
        <v>45031</v>
      </c>
      <c r="AB1202" s="5">
        <f>Data!B1202</f>
        <v>-0.24208199999999999</v>
      </c>
      <c r="AC1202" s="26" t="e">
        <f t="shared" si="4"/>
        <v>#N/A</v>
      </c>
    </row>
    <row r="1203" spans="1:29" ht="14" x14ac:dyDescent="0.15">
      <c r="A1203" s="5"/>
      <c r="B1203" s="5"/>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25">
        <f>Data!A1203</f>
        <v>45032</v>
      </c>
      <c r="AB1203" s="5">
        <f>Data!B1203</f>
        <v>-0.21030099999999999</v>
      </c>
      <c r="AC1203" s="26" t="e">
        <f t="shared" si="4"/>
        <v>#N/A</v>
      </c>
    </row>
    <row r="1204" spans="1:29" ht="14" x14ac:dyDescent="0.15">
      <c r="A1204" s="5"/>
      <c r="B1204" s="5"/>
      <c r="C1204" s="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25">
        <f>Data!A1204</f>
        <v>45033</v>
      </c>
      <c r="AB1204" s="5">
        <f>Data!B1204</f>
        <v>-0.17951900000000001</v>
      </c>
      <c r="AC1204" s="26" t="e">
        <f t="shared" si="4"/>
        <v>#N/A</v>
      </c>
    </row>
    <row r="1205" spans="1:29" ht="14" x14ac:dyDescent="0.15">
      <c r="A1205" s="5"/>
      <c r="B1205" s="5"/>
      <c r="C1205" s="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25">
        <f>Data!A1205</f>
        <v>45034</v>
      </c>
      <c r="AB1205" s="5">
        <f>Data!B1205</f>
        <v>-0.14979200000000001</v>
      </c>
      <c r="AC1205" s="26" t="e">
        <f t="shared" si="4"/>
        <v>#N/A</v>
      </c>
    </row>
    <row r="1206" spans="1:29" ht="14" x14ac:dyDescent="0.15">
      <c r="A1206" s="5"/>
      <c r="B1206" s="5"/>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25">
        <f>Data!A1206</f>
        <v>45035</v>
      </c>
      <c r="AB1206" s="5">
        <f>Data!B1206</f>
        <v>-0.12123</v>
      </c>
      <c r="AC1206" s="26" t="e">
        <f t="shared" si="4"/>
        <v>#N/A</v>
      </c>
    </row>
    <row r="1207" spans="1:29" ht="14" x14ac:dyDescent="0.15">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25">
        <f>Data!A1207</f>
        <v>45036</v>
      </c>
      <c r="AB1207" s="5">
        <f>Data!B1207</f>
        <v>-9.3984999999999999E-2</v>
      </c>
      <c r="AC1207" s="26" t="e">
        <f t="shared" si="4"/>
        <v>#N/A</v>
      </c>
    </row>
    <row r="1208" spans="1:29" ht="14" x14ac:dyDescent="0.15">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25">
        <f>Data!A1208</f>
        <v>45037</v>
      </c>
      <c r="AB1208" s="5">
        <f>Data!B1208</f>
        <v>-6.8210999999999994E-2</v>
      </c>
      <c r="AC1208" s="26" t="e">
        <f t="shared" si="4"/>
        <v>#N/A</v>
      </c>
    </row>
    <row r="1209" spans="1:29" ht="14" x14ac:dyDescent="0.15">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25">
        <f>Data!A1209</f>
        <v>45038</v>
      </c>
      <c r="AB1209" s="5">
        <f>Data!B1209</f>
        <v>-4.4012000000000003E-2</v>
      </c>
      <c r="AC1209" s="26" t="e">
        <f t="shared" si="4"/>
        <v>#N/A</v>
      </c>
    </row>
    <row r="1210" spans="1:29" ht="14" x14ac:dyDescent="0.15">
      <c r="A1210" s="5"/>
      <c r="B1210" s="5"/>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25">
        <f>Data!A1210</f>
        <v>45039</v>
      </c>
      <c r="AB1210" s="5">
        <f>Data!B1210</f>
        <v>-2.1395999999999998E-2</v>
      </c>
      <c r="AC1210" s="26" t="e">
        <f t="shared" si="4"/>
        <v>#N/A</v>
      </c>
    </row>
    <row r="1211" spans="1:29" ht="14" x14ac:dyDescent="0.15">
      <c r="A1211" s="5"/>
      <c r="B1211" s="5"/>
      <c r="C1211" s="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25">
        <f>Data!A1211</f>
        <v>45040</v>
      </c>
      <c r="AB1211" s="5">
        <f>Data!B1211</f>
        <v>-2.42E-4</v>
      </c>
      <c r="AC1211" s="26" t="e">
        <f t="shared" si="4"/>
        <v>#N/A</v>
      </c>
    </row>
    <row r="1212" spans="1:29" ht="14" x14ac:dyDescent="0.15">
      <c r="A1212" s="5"/>
      <c r="B1212" s="5"/>
      <c r="C1212" s="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25">
        <f>Data!A1212</f>
        <v>45041</v>
      </c>
      <c r="AB1212" s="5">
        <f>Data!B1212</f>
        <v>1.9703999999999999E-2</v>
      </c>
      <c r="AC1212" s="26" t="e">
        <f t="shared" si="4"/>
        <v>#N/A</v>
      </c>
    </row>
    <row r="1213" spans="1:29" ht="14" x14ac:dyDescent="0.15">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25">
        <f>Data!A1213</f>
        <v>45042</v>
      </c>
      <c r="AB1213" s="5">
        <f>Data!B1213</f>
        <v>3.8822000000000002E-2</v>
      </c>
      <c r="AC1213" s="26" t="e">
        <f t="shared" si="4"/>
        <v>#N/A</v>
      </c>
    </row>
    <row r="1214" spans="1:29" ht="14" x14ac:dyDescent="0.15">
      <c r="A1214" s="5"/>
      <c r="B1214" s="5"/>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25">
        <f>Data!A1214</f>
        <v>45043</v>
      </c>
      <c r="AB1214" s="5">
        <f>Data!B1214</f>
        <v>5.7583000000000002E-2</v>
      </c>
      <c r="AC1214" s="26" t="e">
        <f t="shared" si="4"/>
        <v>#N/A</v>
      </c>
    </row>
    <row r="1215" spans="1:29" ht="14" x14ac:dyDescent="0.15">
      <c r="A1215" s="5"/>
      <c r="B1215" s="5"/>
      <c r="C1215" s="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25">
        <f>Data!A1215</f>
        <v>45044</v>
      </c>
      <c r="AB1215" s="5">
        <f>Data!B1215</f>
        <v>7.6517000000000002E-2</v>
      </c>
      <c r="AC1215" s="26" t="e">
        <f t="shared" si="4"/>
        <v>#N/A</v>
      </c>
    </row>
    <row r="1216" spans="1:29" ht="14" x14ac:dyDescent="0.15">
      <c r="A1216" s="5"/>
      <c r="B1216" s="5"/>
      <c r="C1216" s="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25">
        <f>Data!A1216</f>
        <v>45045</v>
      </c>
      <c r="AB1216" s="5">
        <f>Data!B1216</f>
        <v>9.6165E-2</v>
      </c>
      <c r="AC1216" s="26" t="e">
        <f t="shared" si="4"/>
        <v>#N/A</v>
      </c>
    </row>
    <row r="1217" spans="1:29" ht="14" x14ac:dyDescent="0.15">
      <c r="A1217" s="5"/>
      <c r="B1217" s="5"/>
      <c r="C1217" s="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25">
        <f>Data!A1217</f>
        <v>45046</v>
      </c>
      <c r="AB1217" s="5">
        <f>Data!B1217</f>
        <v>0.117033</v>
      </c>
      <c r="AC1217" s="26" t="e">
        <f t="shared" si="4"/>
        <v>#N/A</v>
      </c>
    </row>
    <row r="1218" spans="1:29" ht="14" x14ac:dyDescent="0.15">
      <c r="A1218" s="5"/>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25">
        <f>Data!A1218</f>
        <v>45047</v>
      </c>
      <c r="AB1218" s="5">
        <f>Data!B1218</f>
        <v>0.139546</v>
      </c>
      <c r="AC1218" s="26" t="e">
        <f t="shared" si="4"/>
        <v>#N/A</v>
      </c>
    </row>
    <row r="1219" spans="1:29" ht="14" x14ac:dyDescent="0.15">
      <c r="A1219" s="5"/>
      <c r="B1219" s="5"/>
      <c r="C1219" s="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25">
        <f>Data!A1219</f>
        <v>45048</v>
      </c>
      <c r="AB1219" s="5">
        <f>Data!B1219</f>
        <v>0.16400600000000001</v>
      </c>
      <c r="AC1219" s="26" t="e">
        <f t="shared" si="4"/>
        <v>#N/A</v>
      </c>
    </row>
    <row r="1220" spans="1:29" ht="14" x14ac:dyDescent="0.15">
      <c r="A1220" s="5"/>
      <c r="B1220" s="5"/>
      <c r="C1220" s="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25">
        <f>Data!A1220</f>
        <v>45049</v>
      </c>
      <c r="AB1220" s="5">
        <f>Data!B1220</f>
        <v>0.190557</v>
      </c>
      <c r="AC1220" s="26" t="e">
        <f t="shared" si="4"/>
        <v>#N/A</v>
      </c>
    </row>
    <row r="1221" spans="1:29" ht="14" x14ac:dyDescent="0.1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25">
        <f>Data!A1221</f>
        <v>45050</v>
      </c>
      <c r="AB1221" s="5">
        <f>Data!B1221</f>
        <v>0.219166</v>
      </c>
      <c r="AC1221" s="26" t="e">
        <f t="shared" si="4"/>
        <v>#N/A</v>
      </c>
    </row>
    <row r="1222" spans="1:29" ht="14" x14ac:dyDescent="0.15">
      <c r="A1222" s="5"/>
      <c r="B1222" s="5"/>
      <c r="C1222" s="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25">
        <f>Data!A1222</f>
        <v>45051</v>
      </c>
      <c r="AB1222" s="5">
        <f>Data!B1222</f>
        <v>0.24962000000000001</v>
      </c>
      <c r="AC1222" s="26" t="e">
        <f t="shared" si="4"/>
        <v>#N/A</v>
      </c>
    </row>
    <row r="1223" spans="1:29" ht="14" x14ac:dyDescent="0.15">
      <c r="A1223" s="5"/>
      <c r="B1223" s="5"/>
      <c r="C1223" s="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25">
        <f>Data!A1223</f>
        <v>45052</v>
      </c>
      <c r="AB1223" s="5">
        <f>Data!B1223</f>
        <v>0.281553</v>
      </c>
      <c r="AC1223" s="26" t="e">
        <f t="shared" si="4"/>
        <v>#N/A</v>
      </c>
    </row>
    <row r="1224" spans="1:29" ht="14" x14ac:dyDescent="0.15">
      <c r="A1224" s="5"/>
      <c r="B1224" s="5"/>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25">
        <f>Data!A1224</f>
        <v>45053</v>
      </c>
      <c r="AB1224" s="5">
        <f>Data!B1224</f>
        <v>0.31449100000000002</v>
      </c>
      <c r="AC1224" s="26" t="e">
        <f t="shared" si="4"/>
        <v>#N/A</v>
      </c>
    </row>
    <row r="1225" spans="1:29" ht="14" x14ac:dyDescent="0.15">
      <c r="A1225" s="5"/>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25">
        <f>Data!A1225</f>
        <v>45054</v>
      </c>
      <c r="AB1225" s="5">
        <f>Data!B1225</f>
        <v>0.34792699999999999</v>
      </c>
      <c r="AC1225" s="26" t="e">
        <f t="shared" si="4"/>
        <v>#N/A</v>
      </c>
    </row>
    <row r="1226" spans="1:29" ht="14" x14ac:dyDescent="0.15">
      <c r="A1226" s="5"/>
      <c r="B1226" s="5"/>
      <c r="C1226" s="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25">
        <f>Data!A1226</f>
        <v>45055</v>
      </c>
      <c r="AB1226" s="5">
        <f>Data!B1226</f>
        <v>0.38139200000000001</v>
      </c>
      <c r="AC1226" s="26" t="e">
        <f t="shared" si="4"/>
        <v>#N/A</v>
      </c>
    </row>
    <row r="1227" spans="1:29" ht="14" x14ac:dyDescent="0.15">
      <c r="A1227" s="5"/>
      <c r="B1227" s="5"/>
      <c r="C1227" s="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25">
        <f>Data!A1227</f>
        <v>45056</v>
      </c>
      <c r="AB1227" s="5">
        <f>Data!B1227</f>
        <v>0.41451399999999999</v>
      </c>
      <c r="AC1227" s="26" t="e">
        <f t="shared" si="4"/>
        <v>#N/A</v>
      </c>
    </row>
    <row r="1228" spans="1:29" ht="14" x14ac:dyDescent="0.15">
      <c r="A1228" s="5"/>
      <c r="B1228" s="5"/>
      <c r="C1228" s="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25">
        <f>Data!A1228</f>
        <v>45057</v>
      </c>
      <c r="AB1228" s="5">
        <f>Data!B1228</f>
        <v>0.44705600000000001</v>
      </c>
      <c r="AC1228" s="26" t="e">
        <f t="shared" si="4"/>
        <v>#N/A</v>
      </c>
    </row>
    <row r="1229" spans="1:29" ht="14" x14ac:dyDescent="0.15">
      <c r="A1229" s="5"/>
      <c r="B1229" s="5"/>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25">
        <f>Data!A1229</f>
        <v>45058</v>
      </c>
      <c r="AB1229" s="5">
        <f>Data!B1229</f>
        <v>0.478908</v>
      </c>
      <c r="AC1229" s="26" t="e">
        <f t="shared" si="4"/>
        <v>#N/A</v>
      </c>
    </row>
    <row r="1230" spans="1:29" ht="14" x14ac:dyDescent="0.15">
      <c r="A1230" s="5"/>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25">
        <f>Data!A1230</f>
        <v>45059</v>
      </c>
      <c r="AB1230" s="5">
        <f>Data!B1230</f>
        <v>0.51005199999999995</v>
      </c>
      <c r="AC1230" s="26" t="e">
        <f t="shared" si="4"/>
        <v>#N/A</v>
      </c>
    </row>
    <row r="1231" spans="1:29" ht="14" x14ac:dyDescent="0.15">
      <c r="A1231" s="5"/>
      <c r="B1231" s="5"/>
      <c r="C1231" s="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25">
        <f>Data!A1231</f>
        <v>45060</v>
      </c>
      <c r="AB1231" s="5">
        <f>Data!B1231</f>
        <v>0.54050500000000001</v>
      </c>
      <c r="AC1231" s="26" t="e">
        <f t="shared" si="4"/>
        <v>#N/A</v>
      </c>
    </row>
    <row r="1232" spans="1:29" ht="14" x14ac:dyDescent="0.15">
      <c r="A1232" s="5"/>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25">
        <f>Data!A1232</f>
        <v>45061</v>
      </c>
      <c r="AB1232" s="5">
        <f>Data!B1232</f>
        <v>0.570268</v>
      </c>
      <c r="AC1232" s="26" t="e">
        <f t="shared" si="4"/>
        <v>#N/A</v>
      </c>
    </row>
    <row r="1233" spans="1:29" ht="14" x14ac:dyDescent="0.15">
      <c r="A1233" s="5"/>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25">
        <f>Data!A1233</f>
        <v>45062</v>
      </c>
      <c r="AB1233" s="5">
        <f>Data!B1233</f>
        <v>0.59927799999999998</v>
      </c>
      <c r="AC1233" s="26" t="e">
        <f t="shared" si="4"/>
        <v>#N/A</v>
      </c>
    </row>
    <row r="1234" spans="1:29" ht="14" x14ac:dyDescent="0.15">
      <c r="A1234" s="5"/>
      <c r="B1234" s="5"/>
      <c r="C1234" s="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25">
        <f>Data!A1234</f>
        <v>45063</v>
      </c>
      <c r="AB1234" s="5">
        <f>Data!B1234</f>
        <v>0.62739500000000004</v>
      </c>
      <c r="AC1234" s="26" t="e">
        <f t="shared" si="4"/>
        <v>#N/A</v>
      </c>
    </row>
    <row r="1235" spans="1:29" ht="14" x14ac:dyDescent="0.15">
      <c r="A1235" s="5"/>
      <c r="B1235" s="5"/>
      <c r="C1235" s="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25">
        <f>Data!A1235</f>
        <v>45064</v>
      </c>
      <c r="AB1235" s="5">
        <f>Data!B1235</f>
        <v>0.65441099999999996</v>
      </c>
      <c r="AC1235" s="26" t="e">
        <f t="shared" si="4"/>
        <v>#N/A</v>
      </c>
    </row>
    <row r="1236" spans="1:29" ht="14" x14ac:dyDescent="0.15">
      <c r="A1236" s="5"/>
      <c r="B1236" s="5"/>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25">
        <f>Data!A1236</f>
        <v>45065</v>
      </c>
      <c r="AB1236" s="5">
        <f>Data!B1236</f>
        <v>0.68008800000000003</v>
      </c>
      <c r="AC1236" s="26" t="e">
        <f t="shared" si="4"/>
        <v>#N/A</v>
      </c>
    </row>
    <row r="1237" spans="1:29" ht="14" x14ac:dyDescent="0.15">
      <c r="A1237" s="5"/>
      <c r="B1237" s="5"/>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25">
        <f>Data!A1237</f>
        <v>45066</v>
      </c>
      <c r="AB1237" s="5">
        <f>Data!B1237</f>
        <v>0.70420499999999997</v>
      </c>
      <c r="AC1237" s="26" t="e">
        <f t="shared" si="4"/>
        <v>#N/A</v>
      </c>
    </row>
    <row r="1238" spans="1:29" ht="14" x14ac:dyDescent="0.15">
      <c r="A1238" s="5"/>
      <c r="B1238" s="5"/>
      <c r="C1238" s="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25">
        <f>Data!A1238</f>
        <v>45067</v>
      </c>
      <c r="AB1238" s="5">
        <f>Data!B1238</f>
        <v>0.72661299999999995</v>
      </c>
      <c r="AC1238" s="26" t="e">
        <f t="shared" si="4"/>
        <v>#N/A</v>
      </c>
    </row>
    <row r="1239" spans="1:29" ht="14" x14ac:dyDescent="0.15">
      <c r="A1239" s="5"/>
      <c r="B1239" s="5"/>
      <c r="C1239" s="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25">
        <f>Data!A1239</f>
        <v>45068</v>
      </c>
      <c r="AB1239" s="5">
        <f>Data!B1239</f>
        <v>0.74727100000000002</v>
      </c>
      <c r="AC1239" s="26" t="e">
        <f t="shared" si="4"/>
        <v>#N/A</v>
      </c>
    </row>
    <row r="1240" spans="1:29" ht="14" x14ac:dyDescent="0.15">
      <c r="A1240" s="5"/>
      <c r="B1240" s="5"/>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25">
        <f>Data!A1240</f>
        <v>45069</v>
      </c>
      <c r="AB1240" s="5">
        <f>Data!B1240</f>
        <v>0.76627100000000004</v>
      </c>
      <c r="AC1240" s="26" t="e">
        <f t="shared" si="4"/>
        <v>#N/A</v>
      </c>
    </row>
    <row r="1241" spans="1:29" ht="14" x14ac:dyDescent="0.15">
      <c r="A1241" s="5"/>
      <c r="B1241" s="5"/>
      <c r="C1241" s="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25">
        <f>Data!A1241</f>
        <v>45070</v>
      </c>
      <c r="AB1241" s="5">
        <f>Data!B1241</f>
        <v>0.78383999999999998</v>
      </c>
      <c r="AC1241" s="26" t="e">
        <f t="shared" si="4"/>
        <v>#N/A</v>
      </c>
    </row>
    <row r="1242" spans="1:29" ht="14" x14ac:dyDescent="0.15">
      <c r="A1242" s="5"/>
      <c r="B1242" s="5"/>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25">
        <f>Data!A1242</f>
        <v>45071</v>
      </c>
      <c r="AB1242" s="5">
        <f>Data!B1242</f>
        <v>0.80032099999999995</v>
      </c>
      <c r="AC1242" s="26" t="e">
        <f t="shared" si="4"/>
        <v>#N/A</v>
      </c>
    </row>
    <row r="1243" spans="1:29" ht="14" x14ac:dyDescent="0.15">
      <c r="A1243" s="5"/>
      <c r="B1243" s="5"/>
      <c r="C1243" s="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25">
        <f>Data!A1243</f>
        <v>45072</v>
      </c>
      <c r="AB1243" s="5">
        <f>Data!B1243</f>
        <v>0.81614699999999996</v>
      </c>
      <c r="AC1243" s="26" t="e">
        <f t="shared" si="4"/>
        <v>#N/A</v>
      </c>
    </row>
    <row r="1244" spans="1:29" ht="14" x14ac:dyDescent="0.15">
      <c r="A1244" s="5"/>
      <c r="B1244" s="5"/>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25">
        <f>Data!A1244</f>
        <v>45073</v>
      </c>
      <c r="AB1244" s="5">
        <f>Data!B1244</f>
        <v>0.83179999999999998</v>
      </c>
      <c r="AC1244" s="26" t="e">
        <f t="shared" si="4"/>
        <v>#N/A</v>
      </c>
    </row>
    <row r="1245" spans="1:29" ht="14" x14ac:dyDescent="0.15">
      <c r="A1245" s="5"/>
      <c r="B1245" s="5"/>
      <c r="C1245" s="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25">
        <f>Data!A1245</f>
        <v>45074</v>
      </c>
      <c r="AB1245" s="5">
        <f>Data!B1245</f>
        <v>0.84777100000000005</v>
      </c>
      <c r="AC1245" s="26" t="e">
        <f t="shared" si="4"/>
        <v>#N/A</v>
      </c>
    </row>
    <row r="1246" spans="1:29" ht="14" x14ac:dyDescent="0.15">
      <c r="A1246" s="5"/>
      <c r="B1246" s="5"/>
      <c r="C1246" s="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25">
        <f>Data!A1246</f>
        <v>45075</v>
      </c>
      <c r="AB1246" s="5">
        <f>Data!B1246</f>
        <v>0.864506</v>
      </c>
      <c r="AC1246" s="26" t="e">
        <f t="shared" si="4"/>
        <v>#N/A</v>
      </c>
    </row>
    <row r="1247" spans="1:29" ht="14" x14ac:dyDescent="0.15">
      <c r="A1247" s="5"/>
      <c r="B1247" s="5"/>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25">
        <f>Data!A1247</f>
        <v>45076</v>
      </c>
      <c r="AB1247" s="5">
        <f>Data!B1247</f>
        <v>0.88236899999999996</v>
      </c>
      <c r="AC1247" s="26" t="e">
        <f t="shared" si="4"/>
        <v>#N/A</v>
      </c>
    </row>
    <row r="1248" spans="1:29" ht="14" x14ac:dyDescent="0.15">
      <c r="A1248" s="5"/>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25">
        <f>Data!A1248</f>
        <v>45077</v>
      </c>
      <c r="AB1248" s="5">
        <f>Data!B1248</f>
        <v>0.90159500000000004</v>
      </c>
      <c r="AC1248" s="26" t="e">
        <f t="shared" si="4"/>
        <v>#N/A</v>
      </c>
    </row>
    <row r="1249" spans="1:29" ht="14" x14ac:dyDescent="0.15">
      <c r="A1249" s="5"/>
      <c r="B1249" s="5"/>
      <c r="C1249" s="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25">
        <f>Data!A1249</f>
        <v>45078</v>
      </c>
      <c r="AB1249" s="5">
        <f>Data!B1249</f>
        <v>0.922265</v>
      </c>
      <c r="AC1249" s="26" t="e">
        <f t="shared" si="4"/>
        <v>#N/A</v>
      </c>
    </row>
    <row r="1250" spans="1:29" ht="14" x14ac:dyDescent="0.15">
      <c r="A1250" s="5"/>
      <c r="B1250" s="5"/>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25">
        <f>Data!A1250</f>
        <v>45079</v>
      </c>
      <c r="AB1250" s="5">
        <f>Data!B1250</f>
        <v>0.94428999999999996</v>
      </c>
      <c r="AC1250" s="26" t="e">
        <f t="shared" si="4"/>
        <v>#N/A</v>
      </c>
    </row>
    <row r="1251" spans="1:29" ht="14" x14ac:dyDescent="0.15">
      <c r="A1251" s="5"/>
      <c r="B1251" s="5"/>
      <c r="C1251" s="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25">
        <f>Data!A1251</f>
        <v>45080</v>
      </c>
      <c r="AB1251" s="5">
        <f>Data!B1251</f>
        <v>0.96742300000000003</v>
      </c>
      <c r="AC1251" s="26" t="e">
        <f t="shared" si="4"/>
        <v>#N/A</v>
      </c>
    </row>
    <row r="1252" spans="1:29" ht="14" x14ac:dyDescent="0.15">
      <c r="A1252" s="5"/>
      <c r="B1252" s="5"/>
      <c r="C1252" s="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25">
        <f>Data!A1252</f>
        <v>45081</v>
      </c>
      <c r="AB1252" s="5">
        <f>Data!B1252</f>
        <v>0.99129999999999996</v>
      </c>
      <c r="AC1252" s="26" t="e">
        <f t="shared" si="4"/>
        <v>#N/A</v>
      </c>
    </row>
    <row r="1253" spans="1:29" ht="14" x14ac:dyDescent="0.15">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25">
        <f>Data!A1253</f>
        <v>45082</v>
      </c>
      <c r="AB1253" s="5">
        <f>Data!B1253</f>
        <v>1.0155080000000001</v>
      </c>
      <c r="AC1253" s="26" t="e">
        <f t="shared" si="4"/>
        <v>#N/A</v>
      </c>
    </row>
    <row r="1254" spans="1:29" ht="14" x14ac:dyDescent="0.15">
      <c r="A1254" s="5"/>
      <c r="B1254" s="5"/>
      <c r="C1254" s="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25">
        <f>Data!A1254</f>
        <v>45083</v>
      </c>
      <c r="AB1254" s="5">
        <f>Data!B1254</f>
        <v>1.0396650000000001</v>
      </c>
      <c r="AC1254" s="26" t="e">
        <f t="shared" si="4"/>
        <v>#N/A</v>
      </c>
    </row>
    <row r="1255" spans="1:29" ht="14" x14ac:dyDescent="0.15">
      <c r="A1255" s="5"/>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25">
        <f>Data!A1255</f>
        <v>45084</v>
      </c>
      <c r="AB1255" s="5">
        <f>Data!B1255</f>
        <v>1.0634920000000001</v>
      </c>
      <c r="AC1255" s="26" t="e">
        <f t="shared" si="4"/>
        <v>#N/A</v>
      </c>
    </row>
    <row r="1256" spans="1:29" ht="14" x14ac:dyDescent="0.15">
      <c r="A1256" s="5"/>
      <c r="B1256" s="5"/>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25">
        <f>Data!A1256</f>
        <v>45085</v>
      </c>
      <c r="AB1256" s="5">
        <f>Data!B1256</f>
        <v>1.086854</v>
      </c>
      <c r="AC1256" s="26" t="e">
        <f t="shared" si="4"/>
        <v>#N/A</v>
      </c>
    </row>
    <row r="1257" spans="1:29" ht="14" x14ac:dyDescent="0.15">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25">
        <f>Data!A1257</f>
        <v>45086</v>
      </c>
      <c r="AB1257" s="5">
        <f>Data!B1257</f>
        <v>1.109748</v>
      </c>
      <c r="AC1257" s="26" t="e">
        <f t="shared" si="4"/>
        <v>#N/A</v>
      </c>
    </row>
    <row r="1258" spans="1:29" ht="14" x14ac:dyDescent="0.15">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25">
        <f>Data!A1258</f>
        <v>45087</v>
      </c>
      <c r="AB1258" s="5">
        <f>Data!B1258</f>
        <v>1.1322620000000001</v>
      </c>
      <c r="AC1258" s="26" t="e">
        <f t="shared" si="4"/>
        <v>#N/A</v>
      </c>
    </row>
    <row r="1259" spans="1:29" ht="14" x14ac:dyDescent="0.15">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25">
        <f>Data!A1259</f>
        <v>45088</v>
      </c>
      <c r="AB1259" s="5">
        <f>Data!B1259</f>
        <v>1.154498</v>
      </c>
      <c r="AC1259" s="26" t="e">
        <f t="shared" si="4"/>
        <v>#N/A</v>
      </c>
    </row>
    <row r="1260" spans="1:29" ht="14" x14ac:dyDescent="0.15">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25">
        <f>Data!A1260</f>
        <v>45089</v>
      </c>
      <c r="AB1260" s="5">
        <f>Data!B1260</f>
        <v>1.176512</v>
      </c>
      <c r="AC1260" s="26" t="e">
        <f t="shared" si="4"/>
        <v>#N/A</v>
      </c>
    </row>
    <row r="1261" spans="1:29" ht="14" x14ac:dyDescent="0.15">
      <c r="A1261" s="5"/>
      <c r="B1261" s="5"/>
      <c r="C1261" s="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25">
        <f>Data!A1261</f>
        <v>45090</v>
      </c>
      <c r="AB1261" s="5">
        <f>Data!B1261</f>
        <v>1.1982649999999999</v>
      </c>
      <c r="AC1261" s="26" t="e">
        <f t="shared" si="4"/>
        <v>#N/A</v>
      </c>
    </row>
    <row r="1262" spans="1:29" ht="14" x14ac:dyDescent="0.15">
      <c r="A1262" s="5"/>
      <c r="B1262" s="5"/>
      <c r="C1262" s="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25">
        <f>Data!A1262</f>
        <v>45091</v>
      </c>
      <c r="AB1262" s="5">
        <f>Data!B1262</f>
        <v>1.219608</v>
      </c>
      <c r="AC1262" s="26" t="e">
        <f t="shared" si="4"/>
        <v>#N/A</v>
      </c>
    </row>
    <row r="1263" spans="1:29" ht="14" x14ac:dyDescent="0.15">
      <c r="A1263" s="5"/>
      <c r="B1263" s="5"/>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25">
        <f>Data!A1263</f>
        <v>45092</v>
      </c>
      <c r="AB1263" s="5">
        <f>Data!B1263</f>
        <v>1.240291</v>
      </c>
      <c r="AC1263" s="26" t="e">
        <f t="shared" si="4"/>
        <v>#N/A</v>
      </c>
    </row>
    <row r="1264" spans="1:29" ht="14" x14ac:dyDescent="0.15">
      <c r="A1264" s="5"/>
      <c r="B1264" s="5"/>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25">
        <f>Data!A1264</f>
        <v>45093</v>
      </c>
      <c r="AB1264" s="5">
        <f>Data!B1264</f>
        <v>1.260005</v>
      </c>
      <c r="AC1264" s="26" t="e">
        <f t="shared" si="4"/>
        <v>#N/A</v>
      </c>
    </row>
    <row r="1265" spans="1:29" ht="14" x14ac:dyDescent="0.15">
      <c r="A1265" s="5"/>
      <c r="B1265" s="5"/>
      <c r="C1265" s="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25">
        <f>Data!A1265</f>
        <v>45094</v>
      </c>
      <c r="AB1265" s="5">
        <f>Data!B1265</f>
        <v>1.2784249999999999</v>
      </c>
      <c r="AC1265" s="26" t="e">
        <f t="shared" si="4"/>
        <v>#N/A</v>
      </c>
    </row>
    <row r="1266" spans="1:29" ht="14" x14ac:dyDescent="0.15">
      <c r="A1266" s="5"/>
      <c r="B1266" s="5"/>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25">
        <f>Data!A1266</f>
        <v>45095</v>
      </c>
      <c r="AB1266" s="5">
        <f>Data!B1266</f>
        <v>1.295266</v>
      </c>
      <c r="AC1266" s="26" t="e">
        <f t="shared" si="4"/>
        <v>#N/A</v>
      </c>
    </row>
    <row r="1267" spans="1:29" ht="14" x14ac:dyDescent="0.15">
      <c r="A1267" s="5"/>
      <c r="B1267" s="5"/>
      <c r="C1267" s="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25">
        <f>Data!A1267</f>
        <v>45096</v>
      </c>
      <c r="AB1267" s="5">
        <f>Data!B1267</f>
        <v>1.3103290000000001</v>
      </c>
      <c r="AC1267" s="26" t="e">
        <f t="shared" si="4"/>
        <v>#N/A</v>
      </c>
    </row>
    <row r="1268" spans="1:29" ht="14" x14ac:dyDescent="0.15">
      <c r="A1268" s="5"/>
      <c r="B1268" s="5"/>
      <c r="C1268" s="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25">
        <f>Data!A1268</f>
        <v>45097</v>
      </c>
      <c r="AB1268" s="5">
        <f>Data!B1268</f>
        <v>1.3235319999999999</v>
      </c>
      <c r="AC1268" s="26" t="e">
        <f t="shared" si="4"/>
        <v>#N/A</v>
      </c>
    </row>
    <row r="1269" spans="1:29" ht="14" x14ac:dyDescent="0.15">
      <c r="A1269" s="5"/>
      <c r="B1269" s="5"/>
      <c r="C1269" s="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25">
        <f>Data!A1269</f>
        <v>45098</v>
      </c>
      <c r="AB1269" s="5">
        <f>Data!B1269</f>
        <v>1.3349260000000001</v>
      </c>
      <c r="AC1269" s="26" t="e">
        <f t="shared" si="4"/>
        <v>#N/A</v>
      </c>
    </row>
    <row r="1270" spans="1:29" ht="14" x14ac:dyDescent="0.15">
      <c r="A1270" s="5"/>
      <c r="B1270" s="5"/>
      <c r="C1270" s="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25">
        <f>Data!A1270</f>
        <v>45099</v>
      </c>
      <c r="AB1270" s="5">
        <f>Data!B1270</f>
        <v>1.3446940000000001</v>
      </c>
      <c r="AC1270" s="26" t="e">
        <f t="shared" si="4"/>
        <v>#N/A</v>
      </c>
    </row>
    <row r="1271" spans="1:29" ht="14" x14ac:dyDescent="0.15">
      <c r="A1271" s="5"/>
      <c r="B1271" s="5"/>
      <c r="C1271" s="5"/>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25">
        <f>Data!A1271</f>
        <v>45100</v>
      </c>
      <c r="AB1271" s="5">
        <f>Data!B1271</f>
        <v>1.353129</v>
      </c>
      <c r="AC1271" s="26" t="e">
        <f t="shared" si="4"/>
        <v>#N/A</v>
      </c>
    </row>
    <row r="1272" spans="1:29" ht="14" x14ac:dyDescent="0.15">
      <c r="A1272" s="5"/>
      <c r="B1272" s="5"/>
      <c r="C1272" s="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25">
        <f>Data!A1272</f>
        <v>45101</v>
      </c>
      <c r="AB1272" s="5">
        <f>Data!B1272</f>
        <v>1.360606</v>
      </c>
      <c r="AC1272" s="26" t="e">
        <f t="shared" si="4"/>
        <v>#N/A</v>
      </c>
    </row>
    <row r="1273" spans="1:29" ht="14" x14ac:dyDescent="0.15">
      <c r="A1273" s="5"/>
      <c r="B1273" s="5"/>
      <c r="C1273" s="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25">
        <f>Data!A1273</f>
        <v>45102</v>
      </c>
      <c r="AB1273" s="5">
        <f>Data!B1273</f>
        <v>1.367545</v>
      </c>
      <c r="AC1273" s="26" t="e">
        <f t="shared" si="4"/>
        <v>#N/A</v>
      </c>
    </row>
    <row r="1274" spans="1:29" ht="14" x14ac:dyDescent="0.15">
      <c r="A1274" s="5"/>
      <c r="B1274" s="5"/>
      <c r="C1274" s="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25">
        <f>Data!A1274</f>
        <v>45103</v>
      </c>
      <c r="AB1274" s="5">
        <f>Data!B1274</f>
        <v>1.374363</v>
      </c>
      <c r="AC1274" s="26" t="e">
        <f t="shared" si="4"/>
        <v>#N/A</v>
      </c>
    </row>
    <row r="1275" spans="1:29" ht="14" x14ac:dyDescent="0.15">
      <c r="A1275" s="5"/>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25">
        <f>Data!A1275</f>
        <v>45104</v>
      </c>
      <c r="AB1275" s="5">
        <f>Data!B1275</f>
        <v>1.3814299999999999</v>
      </c>
      <c r="AC1275" s="26" t="e">
        <f t="shared" si="4"/>
        <v>#N/A</v>
      </c>
    </row>
    <row r="1276" spans="1:29" ht="14" x14ac:dyDescent="0.15">
      <c r="A1276" s="5"/>
      <c r="B1276" s="5"/>
      <c r="C1276" s="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25">
        <f>Data!A1276</f>
        <v>45105</v>
      </c>
      <c r="AB1276" s="5">
        <f>Data!B1276</f>
        <v>1.3890290000000001</v>
      </c>
      <c r="AC1276" s="26" t="e">
        <f t="shared" si="4"/>
        <v>#N/A</v>
      </c>
    </row>
    <row r="1277" spans="1:29" ht="14" x14ac:dyDescent="0.15">
      <c r="A1277" s="5"/>
      <c r="B1277" s="5"/>
      <c r="C1277" s="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25">
        <f>Data!A1277</f>
        <v>45106</v>
      </c>
      <c r="AB1277" s="5">
        <f>Data!B1277</f>
        <v>1.397322</v>
      </c>
      <c r="AC1277" s="26" t="e">
        <f t="shared" ref="AC1277:AC1531" si="5">IF((AA1277=$E$3), $G$3, NA())</f>
        <v>#N/A</v>
      </c>
    </row>
    <row r="1278" spans="1:29" ht="14" x14ac:dyDescent="0.15">
      <c r="A1278" s="5"/>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25">
        <f>Data!A1278</f>
        <v>45107</v>
      </c>
      <c r="AB1278" s="5">
        <f>Data!B1278</f>
        <v>1.4063239999999999</v>
      </c>
      <c r="AC1278" s="26" t="e">
        <f t="shared" si="5"/>
        <v>#N/A</v>
      </c>
    </row>
    <row r="1279" spans="1:29" ht="14" x14ac:dyDescent="0.15">
      <c r="A1279" s="5"/>
      <c r="B1279" s="5"/>
      <c r="C1279" s="5"/>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25">
        <f>Data!A1279</f>
        <v>45108</v>
      </c>
      <c r="AB1279" s="5">
        <f>Data!B1279</f>
        <v>1.4159060000000001</v>
      </c>
      <c r="AC1279" s="26" t="e">
        <f t="shared" si="5"/>
        <v>#N/A</v>
      </c>
    </row>
    <row r="1280" spans="1:29" ht="14" x14ac:dyDescent="0.15">
      <c r="A1280" s="5"/>
      <c r="B1280" s="5"/>
      <c r="C1280" s="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25">
        <f>Data!A1280</f>
        <v>45109</v>
      </c>
      <c r="AB1280" s="5">
        <f>Data!B1280</f>
        <v>1.425827</v>
      </c>
      <c r="AC1280" s="26" t="e">
        <f t="shared" si="5"/>
        <v>#N/A</v>
      </c>
    </row>
    <row r="1281" spans="1:29" ht="14" x14ac:dyDescent="0.15">
      <c r="A1281" s="5"/>
      <c r="B1281" s="5"/>
      <c r="C1281" s="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25">
        <f>Data!A1281</f>
        <v>45110</v>
      </c>
      <c r="AB1281" s="5">
        <f>Data!B1281</f>
        <v>1.4357899999999999</v>
      </c>
      <c r="AC1281" s="26" t="e">
        <f t="shared" si="5"/>
        <v>#N/A</v>
      </c>
    </row>
    <row r="1282" spans="1:29" ht="14" x14ac:dyDescent="0.15">
      <c r="A1282" s="5"/>
      <c r="B1282" s="5"/>
      <c r="C1282" s="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25">
        <f>Data!A1282</f>
        <v>45111</v>
      </c>
      <c r="AB1282" s="5">
        <f>Data!B1282</f>
        <v>1.4455260000000001</v>
      </c>
      <c r="AC1282" s="26" t="e">
        <f t="shared" si="5"/>
        <v>#N/A</v>
      </c>
    </row>
    <row r="1283" spans="1:29" ht="14" x14ac:dyDescent="0.15">
      <c r="A1283" s="5"/>
      <c r="B1283" s="5"/>
      <c r="C1283" s="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25">
        <f>Data!A1283</f>
        <v>45112</v>
      </c>
      <c r="AB1283" s="5">
        <f>Data!B1283</f>
        <v>1.4548730000000001</v>
      </c>
      <c r="AC1283" s="26" t="e">
        <f t="shared" si="5"/>
        <v>#N/A</v>
      </c>
    </row>
    <row r="1284" spans="1:29" ht="14" x14ac:dyDescent="0.15">
      <c r="A1284" s="5"/>
      <c r="B1284" s="5"/>
      <c r="C1284" s="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25">
        <f>Data!A1284</f>
        <v>45113</v>
      </c>
      <c r="AB1284" s="5">
        <f>Data!B1284</f>
        <v>1.4638199999999999</v>
      </c>
      <c r="AC1284" s="26" t="e">
        <f t="shared" si="5"/>
        <v>#N/A</v>
      </c>
    </row>
    <row r="1285" spans="1:29" ht="14" x14ac:dyDescent="0.15">
      <c r="A1285" s="5"/>
      <c r="B1285" s="5"/>
      <c r="C1285" s="5"/>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25">
        <f>Data!A1285</f>
        <v>45114</v>
      </c>
      <c r="AB1285" s="5">
        <f>Data!B1285</f>
        <v>1.4725079999999999</v>
      </c>
      <c r="AC1285" s="26" t="e">
        <f t="shared" si="5"/>
        <v>#N/A</v>
      </c>
    </row>
    <row r="1286" spans="1:29" ht="14" x14ac:dyDescent="0.15">
      <c r="A1286" s="5"/>
      <c r="B1286" s="5"/>
      <c r="C1286" s="5"/>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25">
        <f>Data!A1286</f>
        <v>45115</v>
      </c>
      <c r="AB1286" s="5">
        <f>Data!B1286</f>
        <v>1.4811650000000001</v>
      </c>
      <c r="AC1286" s="26" t="e">
        <f t="shared" si="5"/>
        <v>#N/A</v>
      </c>
    </row>
    <row r="1287" spans="1:29" ht="14" x14ac:dyDescent="0.15">
      <c r="A1287" s="5"/>
      <c r="B1287" s="5"/>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25">
        <f>Data!A1287</f>
        <v>45116</v>
      </c>
      <c r="AB1287" s="5">
        <f>Data!B1287</f>
        <v>1.490022</v>
      </c>
      <c r="AC1287" s="26" t="e">
        <f t="shared" si="5"/>
        <v>#N/A</v>
      </c>
    </row>
    <row r="1288" spans="1:29" ht="14" x14ac:dyDescent="0.15">
      <c r="A1288" s="5"/>
      <c r="B1288" s="5"/>
      <c r="C1288" s="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25">
        <f>Data!A1288</f>
        <v>45117</v>
      </c>
      <c r="AB1288" s="5">
        <f>Data!B1288</f>
        <v>1.4992369999999999</v>
      </c>
      <c r="AC1288" s="26" t="e">
        <f t="shared" si="5"/>
        <v>#N/A</v>
      </c>
    </row>
    <row r="1289" spans="1:29" ht="14" x14ac:dyDescent="0.15">
      <c r="A1289" s="5"/>
      <c r="B1289" s="5"/>
      <c r="C1289" s="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25">
        <f>Data!A1289</f>
        <v>45118</v>
      </c>
      <c r="AB1289" s="5">
        <f>Data!B1289</f>
        <v>1.508837</v>
      </c>
      <c r="AC1289" s="26" t="e">
        <f t="shared" si="5"/>
        <v>#N/A</v>
      </c>
    </row>
    <row r="1290" spans="1:29" ht="14" x14ac:dyDescent="0.15">
      <c r="A1290" s="5"/>
      <c r="B1290" s="5"/>
      <c r="C1290" s="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25">
        <f>Data!A1290</f>
        <v>45119</v>
      </c>
      <c r="AB1290" s="5">
        <f>Data!B1290</f>
        <v>1.518699</v>
      </c>
      <c r="AC1290" s="26" t="e">
        <f t="shared" si="5"/>
        <v>#N/A</v>
      </c>
    </row>
    <row r="1291" spans="1:29" ht="14" x14ac:dyDescent="0.15">
      <c r="A1291" s="5"/>
      <c r="B1291" s="5"/>
      <c r="C1291" s="5"/>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25">
        <f>Data!A1291</f>
        <v>45120</v>
      </c>
      <c r="AB1291" s="5">
        <f>Data!B1291</f>
        <v>1.528567</v>
      </c>
      <c r="AC1291" s="26" t="e">
        <f t="shared" si="5"/>
        <v>#N/A</v>
      </c>
    </row>
    <row r="1292" spans="1:29" ht="14" x14ac:dyDescent="0.15">
      <c r="A1292" s="5"/>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25">
        <f>Data!A1292</f>
        <v>45121</v>
      </c>
      <c r="AB1292" s="5">
        <f>Data!B1292</f>
        <v>1.538084</v>
      </c>
      <c r="AC1292" s="26" t="e">
        <f t="shared" si="5"/>
        <v>#N/A</v>
      </c>
    </row>
    <row r="1293" spans="1:29" ht="14" x14ac:dyDescent="0.15">
      <c r="A1293" s="5"/>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25">
        <f>Data!A1293</f>
        <v>45122</v>
      </c>
      <c r="AB1293" s="5">
        <f>Data!B1293</f>
        <v>1.5468489999999999</v>
      </c>
      <c r="AC1293" s="26" t="e">
        <f t="shared" si="5"/>
        <v>#N/A</v>
      </c>
    </row>
    <row r="1294" spans="1:29" ht="14" x14ac:dyDescent="0.15">
      <c r="A1294" s="5"/>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25">
        <f>Data!A1294</f>
        <v>45123</v>
      </c>
      <c r="AB1294" s="5">
        <f>Data!B1294</f>
        <v>1.554462</v>
      </c>
      <c r="AC1294" s="26" t="e">
        <f t="shared" si="5"/>
        <v>#N/A</v>
      </c>
    </row>
    <row r="1295" spans="1:29" ht="14" x14ac:dyDescent="0.15">
      <c r="A1295" s="5"/>
      <c r="B1295" s="5"/>
      <c r="C1295" s="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25">
        <f>Data!A1295</f>
        <v>45124</v>
      </c>
      <c r="AB1295" s="5">
        <f>Data!B1295</f>
        <v>1.5605789999999999</v>
      </c>
      <c r="AC1295" s="26" t="e">
        <f t="shared" si="5"/>
        <v>#N/A</v>
      </c>
    </row>
    <row r="1296" spans="1:29" ht="14" x14ac:dyDescent="0.15">
      <c r="A1296" s="5"/>
      <c r="B1296" s="5"/>
      <c r="C1296" s="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25">
        <f>Data!A1296</f>
        <v>45125</v>
      </c>
      <c r="AB1296" s="5">
        <f>Data!B1296</f>
        <v>1.5649519999999999</v>
      </c>
      <c r="AC1296" s="26" t="e">
        <f t="shared" si="5"/>
        <v>#N/A</v>
      </c>
    </row>
    <row r="1297" spans="1:29" ht="14" x14ac:dyDescent="0.15">
      <c r="A1297" s="5"/>
      <c r="B1297" s="5"/>
      <c r="C1297" s="5"/>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25">
        <f>Data!A1297</f>
        <v>45126</v>
      </c>
      <c r="AB1297" s="5">
        <f>Data!B1297</f>
        <v>1.5674539999999999</v>
      </c>
      <c r="AC1297" s="26" t="e">
        <f t="shared" si="5"/>
        <v>#N/A</v>
      </c>
    </row>
    <row r="1298" spans="1:29" ht="14" x14ac:dyDescent="0.15">
      <c r="A1298" s="5"/>
      <c r="B1298" s="5"/>
      <c r="C1298" s="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25">
        <f>Data!A1298</f>
        <v>45127</v>
      </c>
      <c r="AB1298" s="5">
        <f>Data!B1298</f>
        <v>1.5680860000000001</v>
      </c>
      <c r="AC1298" s="26" t="e">
        <f t="shared" si="5"/>
        <v>#N/A</v>
      </c>
    </row>
    <row r="1299" spans="1:29" ht="14" x14ac:dyDescent="0.15">
      <c r="A1299" s="5"/>
      <c r="B1299" s="5"/>
      <c r="C1299" s="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25">
        <f>Data!A1299</f>
        <v>45128</v>
      </c>
      <c r="AB1299" s="5">
        <f>Data!B1299</f>
        <v>1.566975</v>
      </c>
      <c r="AC1299" s="26" t="e">
        <f t="shared" si="5"/>
        <v>#N/A</v>
      </c>
    </row>
    <row r="1300" spans="1:29" ht="14" x14ac:dyDescent="0.15">
      <c r="A1300" s="5"/>
      <c r="B1300" s="5"/>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25">
        <f>Data!A1300</f>
        <v>45129</v>
      </c>
      <c r="AB1300" s="5">
        <f>Data!B1300</f>
        <v>1.5643499999999999</v>
      </c>
      <c r="AC1300" s="26" t="e">
        <f t="shared" si="5"/>
        <v>#N/A</v>
      </c>
    </row>
    <row r="1301" spans="1:29" ht="14" x14ac:dyDescent="0.15">
      <c r="A1301" s="5"/>
      <c r="B1301" s="5"/>
      <c r="C1301" s="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25">
        <f>Data!A1301</f>
        <v>45130</v>
      </c>
      <c r="AB1301" s="5">
        <f>Data!B1301</f>
        <v>1.560511</v>
      </c>
      <c r="AC1301" s="26" t="e">
        <f t="shared" si="5"/>
        <v>#N/A</v>
      </c>
    </row>
    <row r="1302" spans="1:29" ht="14" x14ac:dyDescent="0.15">
      <c r="A1302" s="5"/>
      <c r="B1302" s="5"/>
      <c r="C1302" s="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25">
        <f>Data!A1302</f>
        <v>45131</v>
      </c>
      <c r="AB1302" s="5">
        <f>Data!B1302</f>
        <v>1.555793</v>
      </c>
      <c r="AC1302" s="26" t="e">
        <f t="shared" si="5"/>
        <v>#N/A</v>
      </c>
    </row>
    <row r="1303" spans="1:29" ht="14" x14ac:dyDescent="0.15">
      <c r="A1303" s="5"/>
      <c r="B1303" s="5"/>
      <c r="C1303" s="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25">
        <f>Data!A1303</f>
        <v>45132</v>
      </c>
      <c r="AB1303" s="5">
        <f>Data!B1303</f>
        <v>1.5505199999999999</v>
      </c>
      <c r="AC1303" s="26" t="e">
        <f t="shared" si="5"/>
        <v>#N/A</v>
      </c>
    </row>
    <row r="1304" spans="1:29" ht="14" x14ac:dyDescent="0.15">
      <c r="A1304" s="5"/>
      <c r="B1304" s="5"/>
      <c r="C1304" s="5"/>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25">
        <f>Data!A1304</f>
        <v>45133</v>
      </c>
      <c r="AB1304" s="5">
        <f>Data!B1304</f>
        <v>1.5449649999999999</v>
      </c>
      <c r="AC1304" s="26" t="e">
        <f t="shared" si="5"/>
        <v>#N/A</v>
      </c>
    </row>
    <row r="1305" spans="1:29" ht="14" x14ac:dyDescent="0.15">
      <c r="A1305" s="5"/>
      <c r="B1305" s="5"/>
      <c r="C1305" s="5"/>
      <c r="D1305" s="5"/>
      <c r="E1305" s="5"/>
      <c r="F1305" s="5"/>
      <c r="G1305" s="5"/>
      <c r="H1305" s="5"/>
      <c r="I1305" s="5"/>
      <c r="J1305" s="5"/>
      <c r="K1305" s="5"/>
      <c r="L1305" s="5"/>
      <c r="M1305" s="5"/>
      <c r="N1305" s="5"/>
      <c r="O1305" s="5"/>
      <c r="P1305" s="5"/>
      <c r="Q1305" s="5"/>
      <c r="R1305" s="5"/>
      <c r="S1305" s="5"/>
      <c r="T1305" s="5"/>
      <c r="U1305" s="5"/>
      <c r="V1305" s="5"/>
      <c r="W1305" s="5"/>
      <c r="X1305" s="5"/>
      <c r="Y1305" s="5"/>
      <c r="Z1305" s="5"/>
      <c r="AA1305" s="25">
        <f>Data!A1305</f>
        <v>45134</v>
      </c>
      <c r="AB1305" s="5">
        <f>Data!B1305</f>
        <v>1.539315</v>
      </c>
      <c r="AC1305" s="26" t="e">
        <f t="shared" si="5"/>
        <v>#N/A</v>
      </c>
    </row>
    <row r="1306" spans="1:29" ht="14" x14ac:dyDescent="0.15">
      <c r="A1306" s="5"/>
      <c r="B1306" s="5"/>
      <c r="C1306" s="5"/>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25">
        <f>Data!A1306</f>
        <v>45135</v>
      </c>
      <c r="AB1306" s="5">
        <f>Data!B1306</f>
        <v>1.533647</v>
      </c>
      <c r="AC1306" s="26" t="e">
        <f t="shared" si="5"/>
        <v>#N/A</v>
      </c>
    </row>
    <row r="1307" spans="1:29" ht="14" x14ac:dyDescent="0.15">
      <c r="A1307" s="5"/>
      <c r="B1307" s="5"/>
      <c r="C1307" s="5"/>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25">
        <f>Data!A1307</f>
        <v>45136</v>
      </c>
      <c r="AB1307" s="5">
        <f>Data!B1307</f>
        <v>1.5279199999999999</v>
      </c>
      <c r="AC1307" s="26" t="e">
        <f t="shared" si="5"/>
        <v>#N/A</v>
      </c>
    </row>
    <row r="1308" spans="1:29" ht="14" x14ac:dyDescent="0.15">
      <c r="A1308" s="5"/>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25">
        <f>Data!A1308</f>
        <v>45137</v>
      </c>
      <c r="AB1308" s="5">
        <f>Data!B1308</f>
        <v>1.5219990000000001</v>
      </c>
      <c r="AC1308" s="26" t="e">
        <f t="shared" si="5"/>
        <v>#N/A</v>
      </c>
    </row>
    <row r="1309" spans="1:29" ht="14" x14ac:dyDescent="0.15">
      <c r="A1309" s="5"/>
      <c r="B1309" s="5"/>
      <c r="C1309" s="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25">
        <f>Data!A1309</f>
        <v>45138</v>
      </c>
      <c r="AB1309" s="5">
        <f>Data!B1309</f>
        <v>1.515703</v>
      </c>
      <c r="AC1309" s="26" t="e">
        <f t="shared" si="5"/>
        <v>#N/A</v>
      </c>
    </row>
    <row r="1310" spans="1:29" ht="14" x14ac:dyDescent="0.15">
      <c r="A1310" s="5"/>
      <c r="B1310" s="5"/>
      <c r="C1310" s="5"/>
      <c r="D1310" s="5"/>
      <c r="E1310" s="5"/>
      <c r="F1310" s="5"/>
      <c r="G1310" s="5"/>
      <c r="H1310" s="5"/>
      <c r="I1310" s="5"/>
      <c r="J1310" s="5"/>
      <c r="K1310" s="5"/>
      <c r="L1310" s="5"/>
      <c r="M1310" s="5"/>
      <c r="N1310" s="5"/>
      <c r="O1310" s="5"/>
      <c r="P1310" s="5"/>
      <c r="Q1310" s="5"/>
      <c r="R1310" s="5"/>
      <c r="S1310" s="5"/>
      <c r="T1310" s="5"/>
      <c r="U1310" s="5"/>
      <c r="V1310" s="5"/>
      <c r="W1310" s="5"/>
      <c r="X1310" s="5"/>
      <c r="Y1310" s="5"/>
      <c r="Z1310" s="5"/>
      <c r="AA1310" s="25">
        <f>Data!A1310</f>
        <v>45139</v>
      </c>
      <c r="AB1310" s="5">
        <f>Data!B1310</f>
        <v>1.5088790000000001</v>
      </c>
      <c r="AC1310" s="26" t="e">
        <f t="shared" si="5"/>
        <v>#N/A</v>
      </c>
    </row>
    <row r="1311" spans="1:29" ht="14" x14ac:dyDescent="0.15">
      <c r="A1311" s="5"/>
      <c r="B1311" s="5"/>
      <c r="C1311" s="5"/>
      <c r="D1311" s="5"/>
      <c r="E1311" s="5"/>
      <c r="F1311" s="5"/>
      <c r="G1311" s="5"/>
      <c r="H1311" s="5"/>
      <c r="I1311" s="5"/>
      <c r="J1311" s="5"/>
      <c r="K1311" s="5"/>
      <c r="L1311" s="5"/>
      <c r="M1311" s="5"/>
      <c r="N1311" s="5"/>
      <c r="O1311" s="5"/>
      <c r="P1311" s="5"/>
      <c r="Q1311" s="5"/>
      <c r="R1311" s="5"/>
      <c r="S1311" s="5"/>
      <c r="T1311" s="5"/>
      <c r="U1311" s="5"/>
      <c r="V1311" s="5"/>
      <c r="W1311" s="5"/>
      <c r="X1311" s="5"/>
      <c r="Y1311" s="5"/>
      <c r="Z1311" s="5"/>
      <c r="AA1311" s="25">
        <f>Data!A1311</f>
        <v>45140</v>
      </c>
      <c r="AB1311" s="5">
        <f>Data!B1311</f>
        <v>1.501487</v>
      </c>
      <c r="AC1311" s="26" t="e">
        <f t="shared" si="5"/>
        <v>#N/A</v>
      </c>
    </row>
    <row r="1312" spans="1:29" ht="14" x14ac:dyDescent="0.15">
      <c r="A1312" s="5"/>
      <c r="B1312" s="5"/>
      <c r="C1312" s="5"/>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25">
        <f>Data!A1312</f>
        <v>45141</v>
      </c>
      <c r="AB1312" s="5">
        <f>Data!B1312</f>
        <v>1.4936510000000001</v>
      </c>
      <c r="AC1312" s="26" t="e">
        <f t="shared" si="5"/>
        <v>#N/A</v>
      </c>
    </row>
    <row r="1313" spans="1:29" ht="14" x14ac:dyDescent="0.15">
      <c r="A1313" s="5"/>
      <c r="B1313" s="5"/>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25">
        <f>Data!A1313</f>
        <v>45142</v>
      </c>
      <c r="AB1313" s="5">
        <f>Data!B1313</f>
        <v>1.48566</v>
      </c>
      <c r="AC1313" s="26" t="e">
        <f t="shared" si="5"/>
        <v>#N/A</v>
      </c>
    </row>
    <row r="1314" spans="1:29" ht="14" x14ac:dyDescent="0.15">
      <c r="A1314" s="5"/>
      <c r="B1314" s="5"/>
      <c r="C1314" s="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25">
        <f>Data!A1314</f>
        <v>45143</v>
      </c>
      <c r="AB1314" s="5">
        <f>Data!B1314</f>
        <v>1.4779059999999999</v>
      </c>
      <c r="AC1314" s="26" t="e">
        <f t="shared" si="5"/>
        <v>#N/A</v>
      </c>
    </row>
    <row r="1315" spans="1:29" ht="14" x14ac:dyDescent="0.15">
      <c r="A1315" s="5"/>
      <c r="B1315" s="5"/>
      <c r="C1315" s="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25">
        <f>Data!A1315</f>
        <v>45144</v>
      </c>
      <c r="AB1315" s="5">
        <f>Data!B1315</f>
        <v>1.470785</v>
      </c>
      <c r="AC1315" s="26" t="e">
        <f t="shared" si="5"/>
        <v>#N/A</v>
      </c>
    </row>
    <row r="1316" spans="1:29" ht="14" x14ac:dyDescent="0.15">
      <c r="A1316" s="5"/>
      <c r="B1316" s="5"/>
      <c r="C1316" s="5"/>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25">
        <f>Data!A1316</f>
        <v>45145</v>
      </c>
      <c r="AB1316" s="5">
        <f>Data!B1316</f>
        <v>1.464599</v>
      </c>
      <c r="AC1316" s="26" t="e">
        <f t="shared" si="5"/>
        <v>#N/A</v>
      </c>
    </row>
    <row r="1317" spans="1:29" ht="14" x14ac:dyDescent="0.15">
      <c r="A1317" s="5"/>
      <c r="B1317" s="5"/>
      <c r="C1317" s="5"/>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25">
        <f>Data!A1317</f>
        <v>45146</v>
      </c>
      <c r="AB1317" s="5">
        <f>Data!B1317</f>
        <v>1.459492</v>
      </c>
      <c r="AC1317" s="26" t="e">
        <f t="shared" si="5"/>
        <v>#N/A</v>
      </c>
    </row>
    <row r="1318" spans="1:29" ht="14" x14ac:dyDescent="0.15">
      <c r="A1318" s="5"/>
      <c r="B1318" s="5"/>
      <c r="C1318" s="5"/>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25">
        <f>Data!A1318</f>
        <v>45147</v>
      </c>
      <c r="AB1318" s="5">
        <f>Data!B1318</f>
        <v>1.455419</v>
      </c>
      <c r="AC1318" s="26" t="e">
        <f t="shared" si="5"/>
        <v>#N/A</v>
      </c>
    </row>
    <row r="1319" spans="1:29" ht="14" x14ac:dyDescent="0.15">
      <c r="A1319" s="5"/>
      <c r="B1319" s="5"/>
      <c r="C1319" s="5"/>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25">
        <f>Data!A1319</f>
        <v>45148</v>
      </c>
      <c r="AB1319" s="5">
        <f>Data!B1319</f>
        <v>1.452164</v>
      </c>
      <c r="AC1319" s="26" t="e">
        <f t="shared" si="5"/>
        <v>#N/A</v>
      </c>
    </row>
    <row r="1320" spans="1:29" ht="14" x14ac:dyDescent="0.15">
      <c r="A1320" s="5"/>
      <c r="B1320" s="5"/>
      <c r="C1320" s="5"/>
      <c r="D1320" s="5"/>
      <c r="E1320" s="5"/>
      <c r="F1320" s="5"/>
      <c r="G1320" s="5"/>
      <c r="H1320" s="5"/>
      <c r="I1320" s="5"/>
      <c r="J1320" s="5"/>
      <c r="K1320" s="5"/>
      <c r="L1320" s="5"/>
      <c r="M1320" s="5"/>
      <c r="N1320" s="5"/>
      <c r="O1320" s="5"/>
      <c r="P1320" s="5"/>
      <c r="Q1320" s="5"/>
      <c r="R1320" s="5"/>
      <c r="S1320" s="5"/>
      <c r="T1320" s="5"/>
      <c r="U1320" s="5"/>
      <c r="V1320" s="5"/>
      <c r="W1320" s="5"/>
      <c r="X1320" s="5"/>
      <c r="Y1320" s="5"/>
      <c r="Z1320" s="5"/>
      <c r="AA1320" s="25">
        <f>Data!A1320</f>
        <v>45149</v>
      </c>
      <c r="AB1320" s="5">
        <f>Data!B1320</f>
        <v>1.4493720000000001</v>
      </c>
      <c r="AC1320" s="26" t="e">
        <f t="shared" si="5"/>
        <v>#N/A</v>
      </c>
    </row>
    <row r="1321" spans="1:29" ht="14" x14ac:dyDescent="0.15">
      <c r="A1321" s="5"/>
      <c r="B1321" s="5"/>
      <c r="C1321" s="5"/>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25">
        <f>Data!A1321</f>
        <v>45150</v>
      </c>
      <c r="AB1321" s="5">
        <f>Data!B1321</f>
        <v>1.4466019999999999</v>
      </c>
      <c r="AC1321" s="26" t="e">
        <f t="shared" si="5"/>
        <v>#N/A</v>
      </c>
    </row>
    <row r="1322" spans="1:29" ht="14" x14ac:dyDescent="0.15">
      <c r="A1322" s="5"/>
      <c r="B1322" s="5"/>
      <c r="C1322" s="5"/>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25">
        <f>Data!A1322</f>
        <v>45151</v>
      </c>
      <c r="AB1322" s="5">
        <f>Data!B1322</f>
        <v>1.4433819999999999</v>
      </c>
      <c r="AC1322" s="26" t="e">
        <f t="shared" si="5"/>
        <v>#N/A</v>
      </c>
    </row>
    <row r="1323" spans="1:29" ht="14" x14ac:dyDescent="0.15">
      <c r="A1323" s="5"/>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25">
        <f>Data!A1323</f>
        <v>45152</v>
      </c>
      <c r="AB1323" s="5">
        <f>Data!B1323</f>
        <v>1.439257</v>
      </c>
      <c r="AC1323" s="26" t="e">
        <f t="shared" si="5"/>
        <v>#N/A</v>
      </c>
    </row>
    <row r="1324" spans="1:29" ht="14" x14ac:dyDescent="0.15">
      <c r="A1324" s="5"/>
      <c r="B1324" s="5"/>
      <c r="C1324" s="5"/>
      <c r="D1324" s="5"/>
      <c r="E1324" s="5"/>
      <c r="F1324" s="5"/>
      <c r="G1324" s="5"/>
      <c r="H1324" s="5"/>
      <c r="I1324" s="5"/>
      <c r="J1324" s="5"/>
      <c r="K1324" s="5"/>
      <c r="L1324" s="5"/>
      <c r="M1324" s="5"/>
      <c r="N1324" s="5"/>
      <c r="O1324" s="5"/>
      <c r="P1324" s="5"/>
      <c r="Q1324" s="5"/>
      <c r="R1324" s="5"/>
      <c r="S1324" s="5"/>
      <c r="T1324" s="5"/>
      <c r="U1324" s="5"/>
      <c r="V1324" s="5"/>
      <c r="W1324" s="5"/>
      <c r="X1324" s="5"/>
      <c r="Y1324" s="5"/>
      <c r="Z1324" s="5"/>
      <c r="AA1324" s="25">
        <f>Data!A1324</f>
        <v>45153</v>
      </c>
      <c r="AB1324" s="5">
        <f>Data!B1324</f>
        <v>1.4338390000000001</v>
      </c>
      <c r="AC1324" s="26" t="e">
        <f t="shared" si="5"/>
        <v>#N/A</v>
      </c>
    </row>
    <row r="1325" spans="1:29" ht="14" x14ac:dyDescent="0.15">
      <c r="A1325" s="5"/>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25">
        <f>Data!A1325</f>
        <v>45154</v>
      </c>
      <c r="AB1325" s="5">
        <f>Data!B1325</f>
        <v>1.426839</v>
      </c>
      <c r="AC1325" s="26" t="e">
        <f t="shared" si="5"/>
        <v>#N/A</v>
      </c>
    </row>
    <row r="1326" spans="1:29" ht="14" x14ac:dyDescent="0.15">
      <c r="A1326" s="5"/>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25">
        <f>Data!A1326</f>
        <v>45155</v>
      </c>
      <c r="AB1326" s="5">
        <f>Data!B1326</f>
        <v>1.4180839999999999</v>
      </c>
      <c r="AC1326" s="26" t="e">
        <f t="shared" si="5"/>
        <v>#N/A</v>
      </c>
    </row>
    <row r="1327" spans="1:29" ht="14" x14ac:dyDescent="0.15">
      <c r="A1327" s="5"/>
      <c r="B1327" s="5"/>
      <c r="C1327" s="5"/>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25">
        <f>Data!A1327</f>
        <v>45156</v>
      </c>
      <c r="AB1327" s="5">
        <f>Data!B1327</f>
        <v>1.4075260000000001</v>
      </c>
      <c r="AC1327" s="26" t="e">
        <f t="shared" si="5"/>
        <v>#N/A</v>
      </c>
    </row>
    <row r="1328" spans="1:29" ht="14" x14ac:dyDescent="0.15">
      <c r="A1328" s="5"/>
      <c r="B1328" s="5"/>
      <c r="C1328" s="5"/>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25">
        <f>Data!A1328</f>
        <v>45157</v>
      </c>
      <c r="AB1328" s="5">
        <f>Data!B1328</f>
        <v>1.3952290000000001</v>
      </c>
      <c r="AC1328" s="26" t="e">
        <f t="shared" si="5"/>
        <v>#N/A</v>
      </c>
    </row>
    <row r="1329" spans="1:29" ht="14" x14ac:dyDescent="0.15">
      <c r="A1329" s="5"/>
      <c r="B1329" s="5"/>
      <c r="C1329" s="5"/>
      <c r="D1329" s="5"/>
      <c r="E1329" s="5"/>
      <c r="F1329" s="5"/>
      <c r="G1329" s="5"/>
      <c r="H1329" s="5"/>
      <c r="I1329" s="5"/>
      <c r="J1329" s="5"/>
      <c r="K1329" s="5"/>
      <c r="L1329" s="5"/>
      <c r="M1329" s="5"/>
      <c r="N1329" s="5"/>
      <c r="O1329" s="5"/>
      <c r="P1329" s="5"/>
      <c r="Q1329" s="5"/>
      <c r="R1329" s="5"/>
      <c r="S1329" s="5"/>
      <c r="T1329" s="5"/>
      <c r="U1329" s="5"/>
      <c r="V1329" s="5"/>
      <c r="W1329" s="5"/>
      <c r="X1329" s="5"/>
      <c r="Y1329" s="5"/>
      <c r="Z1329" s="5"/>
      <c r="AA1329" s="25">
        <f>Data!A1329</f>
        <v>45158</v>
      </c>
      <c r="AB1329" s="5">
        <f>Data!B1329</f>
        <v>1.381348</v>
      </c>
      <c r="AC1329" s="26" t="e">
        <f t="shared" si="5"/>
        <v>#N/A</v>
      </c>
    </row>
    <row r="1330" spans="1:29" ht="14" x14ac:dyDescent="0.15">
      <c r="A1330" s="5"/>
      <c r="B1330" s="5"/>
      <c r="C1330" s="5"/>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25">
        <f>Data!A1330</f>
        <v>45159</v>
      </c>
      <c r="AB1330" s="5">
        <f>Data!B1330</f>
        <v>1.3660950000000001</v>
      </c>
      <c r="AC1330" s="26" t="e">
        <f t="shared" si="5"/>
        <v>#N/A</v>
      </c>
    </row>
    <row r="1331" spans="1:29" ht="14" x14ac:dyDescent="0.15">
      <c r="A1331" s="5"/>
      <c r="B1331" s="5"/>
      <c r="C1331" s="5"/>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25">
        <f>Data!A1331</f>
        <v>45160</v>
      </c>
      <c r="AB1331" s="5">
        <f>Data!B1331</f>
        <v>1.349702</v>
      </c>
      <c r="AC1331" s="26" t="e">
        <f t="shared" si="5"/>
        <v>#N/A</v>
      </c>
    </row>
    <row r="1332" spans="1:29" ht="14" x14ac:dyDescent="0.15">
      <c r="A1332" s="5"/>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25">
        <f>Data!A1332</f>
        <v>45161</v>
      </c>
      <c r="AB1332" s="5">
        <f>Data!B1332</f>
        <v>1.3323830000000001</v>
      </c>
      <c r="AC1332" s="26" t="e">
        <f t="shared" si="5"/>
        <v>#N/A</v>
      </c>
    </row>
    <row r="1333" spans="1:29" ht="14" x14ac:dyDescent="0.15">
      <c r="A1333" s="5"/>
      <c r="B1333" s="5"/>
      <c r="C1333" s="5"/>
      <c r="D1333" s="5"/>
      <c r="E1333" s="5"/>
      <c r="F1333" s="5"/>
      <c r="G1333" s="5"/>
      <c r="H1333" s="5"/>
      <c r="I1333" s="5"/>
      <c r="J1333" s="5"/>
      <c r="K1333" s="5"/>
      <c r="L1333" s="5"/>
      <c r="M1333" s="5"/>
      <c r="N1333" s="5"/>
      <c r="O1333" s="5"/>
      <c r="P1333" s="5"/>
      <c r="Q1333" s="5"/>
      <c r="R1333" s="5"/>
      <c r="S1333" s="5"/>
      <c r="T1333" s="5"/>
      <c r="U1333" s="5"/>
      <c r="V1333" s="5"/>
      <c r="W1333" s="5"/>
      <c r="X1333" s="5"/>
      <c r="Y1333" s="5"/>
      <c r="Z1333" s="5"/>
      <c r="AA1333" s="25">
        <f>Data!A1333</f>
        <v>45162</v>
      </c>
      <c r="AB1333" s="5">
        <f>Data!B1333</f>
        <v>1.314297</v>
      </c>
      <c r="AC1333" s="26" t="e">
        <f t="shared" si="5"/>
        <v>#N/A</v>
      </c>
    </row>
    <row r="1334" spans="1:29" ht="14" x14ac:dyDescent="0.15">
      <c r="A1334" s="5"/>
      <c r="B1334" s="5"/>
      <c r="C1334" s="5"/>
      <c r="D1334" s="5"/>
      <c r="E1334" s="5"/>
      <c r="F1334" s="5"/>
      <c r="G1334" s="5"/>
      <c r="H1334" s="5"/>
      <c r="I1334" s="5"/>
      <c r="J1334" s="5"/>
      <c r="K1334" s="5"/>
      <c r="L1334" s="5"/>
      <c r="M1334" s="5"/>
      <c r="N1334" s="5"/>
      <c r="O1334" s="5"/>
      <c r="P1334" s="5"/>
      <c r="Q1334" s="5"/>
      <c r="R1334" s="5"/>
      <c r="S1334" s="5"/>
      <c r="T1334" s="5"/>
      <c r="U1334" s="5"/>
      <c r="V1334" s="5"/>
      <c r="W1334" s="5"/>
      <c r="X1334" s="5"/>
      <c r="Y1334" s="5"/>
      <c r="Z1334" s="5"/>
      <c r="AA1334" s="25">
        <f>Data!A1334</f>
        <v>45163</v>
      </c>
      <c r="AB1334" s="5">
        <f>Data!B1334</f>
        <v>1.2955270000000001</v>
      </c>
      <c r="AC1334" s="26" t="e">
        <f t="shared" si="5"/>
        <v>#N/A</v>
      </c>
    </row>
    <row r="1335" spans="1:29" ht="14" x14ac:dyDescent="0.15">
      <c r="A1335" s="5"/>
      <c r="B1335" s="5"/>
      <c r="C1335" s="5"/>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25">
        <f>Data!A1335</f>
        <v>45164</v>
      </c>
      <c r="AB1335" s="5">
        <f>Data!B1335</f>
        <v>1.276071</v>
      </c>
      <c r="AC1335" s="26" t="e">
        <f t="shared" si="5"/>
        <v>#N/A</v>
      </c>
    </row>
    <row r="1336" spans="1:29" ht="14" x14ac:dyDescent="0.15">
      <c r="A1336" s="5"/>
      <c r="B1336" s="5"/>
      <c r="C1336" s="5"/>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25">
        <f>Data!A1336</f>
        <v>45165</v>
      </c>
      <c r="AB1336" s="5">
        <f>Data!B1336</f>
        <v>1.2558590000000001</v>
      </c>
      <c r="AC1336" s="26" t="e">
        <f t="shared" si="5"/>
        <v>#N/A</v>
      </c>
    </row>
    <row r="1337" spans="1:29" ht="14" x14ac:dyDescent="0.15">
      <c r="A1337" s="5"/>
      <c r="B1337" s="5"/>
      <c r="C1337" s="5"/>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25">
        <f>Data!A1337</f>
        <v>45166</v>
      </c>
      <c r="AB1337" s="5">
        <f>Data!B1337</f>
        <v>1.2347939999999999</v>
      </c>
      <c r="AC1337" s="26" t="e">
        <f t="shared" si="5"/>
        <v>#N/A</v>
      </c>
    </row>
    <row r="1338" spans="1:29" ht="14" x14ac:dyDescent="0.15">
      <c r="A1338" s="5"/>
      <c r="B1338" s="5"/>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25">
        <f>Data!A1338</f>
        <v>45167</v>
      </c>
      <c r="AB1338" s="5">
        <f>Data!B1338</f>
        <v>1.2128209999999999</v>
      </c>
      <c r="AC1338" s="26" t="e">
        <f t="shared" si="5"/>
        <v>#N/A</v>
      </c>
    </row>
    <row r="1339" spans="1:29" ht="14" x14ac:dyDescent="0.15">
      <c r="A1339" s="5"/>
      <c r="B1339" s="5"/>
      <c r="C1339" s="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25">
        <f>Data!A1339</f>
        <v>45168</v>
      </c>
      <c r="AB1339" s="5">
        <f>Data!B1339</f>
        <v>1.189999</v>
      </c>
      <c r="AC1339" s="26" t="e">
        <f t="shared" si="5"/>
        <v>#N/A</v>
      </c>
    </row>
    <row r="1340" spans="1:29" ht="14" x14ac:dyDescent="0.15">
      <c r="A1340" s="5"/>
      <c r="B1340" s="5"/>
      <c r="C1340" s="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25">
        <f>Data!A1340</f>
        <v>45169</v>
      </c>
      <c r="AB1340" s="5">
        <f>Data!B1340</f>
        <v>1.166561</v>
      </c>
      <c r="AC1340" s="26" t="e">
        <f t="shared" si="5"/>
        <v>#N/A</v>
      </c>
    </row>
    <row r="1341" spans="1:29" ht="14" x14ac:dyDescent="0.15">
      <c r="A1341" s="5"/>
      <c r="B1341" s="5"/>
      <c r="C1341" s="5"/>
      <c r="D1341" s="5"/>
      <c r="E1341" s="5"/>
      <c r="F1341" s="5"/>
      <c r="G1341" s="5"/>
      <c r="H1341" s="5"/>
      <c r="I1341" s="5"/>
      <c r="J1341" s="5"/>
      <c r="K1341" s="5"/>
      <c r="L1341" s="5"/>
      <c r="M1341" s="5"/>
      <c r="N1341" s="5"/>
      <c r="O1341" s="5"/>
      <c r="P1341" s="5"/>
      <c r="Q1341" s="5"/>
      <c r="R1341" s="5"/>
      <c r="S1341" s="5"/>
      <c r="T1341" s="5"/>
      <c r="U1341" s="5"/>
      <c r="V1341" s="5"/>
      <c r="W1341" s="5"/>
      <c r="X1341" s="5"/>
      <c r="Y1341" s="5"/>
      <c r="Z1341" s="5"/>
      <c r="AA1341" s="25">
        <f>Data!A1341</f>
        <v>45170</v>
      </c>
      <c r="AB1341" s="5">
        <f>Data!B1341</f>
        <v>1.1429210000000001</v>
      </c>
      <c r="AC1341" s="26" t="e">
        <f t="shared" si="5"/>
        <v>#N/A</v>
      </c>
    </row>
    <row r="1342" spans="1:29" ht="14" x14ac:dyDescent="0.15">
      <c r="A1342" s="5"/>
      <c r="B1342" s="5"/>
      <c r="C1342" s="5"/>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25">
        <f>Data!A1342</f>
        <v>45171</v>
      </c>
      <c r="AB1342" s="5">
        <f>Data!B1342</f>
        <v>1.1196189999999999</v>
      </c>
      <c r="AC1342" s="26" t="e">
        <f t="shared" si="5"/>
        <v>#N/A</v>
      </c>
    </row>
    <row r="1343" spans="1:29" ht="14" x14ac:dyDescent="0.15">
      <c r="A1343" s="5"/>
      <c r="B1343" s="5"/>
      <c r="C1343" s="5"/>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25">
        <f>Data!A1343</f>
        <v>45172</v>
      </c>
      <c r="AB1343" s="5">
        <f>Data!B1343</f>
        <v>1.0972170000000001</v>
      </c>
      <c r="AC1343" s="26" t="e">
        <f t="shared" si="5"/>
        <v>#N/A</v>
      </c>
    </row>
    <row r="1344" spans="1:29" ht="14" x14ac:dyDescent="0.15">
      <c r="A1344" s="5"/>
      <c r="B1344" s="5"/>
      <c r="C1344" s="5"/>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25">
        <f>Data!A1344</f>
        <v>45173</v>
      </c>
      <c r="AB1344" s="5">
        <f>Data!B1344</f>
        <v>1.0761879999999999</v>
      </c>
      <c r="AC1344" s="26" t="e">
        <f t="shared" si="5"/>
        <v>#N/A</v>
      </c>
    </row>
    <row r="1345" spans="1:29" ht="14" x14ac:dyDescent="0.15">
      <c r="A1345" s="5"/>
      <c r="B1345" s="5"/>
      <c r="C1345" s="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25">
        <f>Data!A1345</f>
        <v>45174</v>
      </c>
      <c r="AB1345" s="5">
        <f>Data!B1345</f>
        <v>1.056832</v>
      </c>
      <c r="AC1345" s="26" t="e">
        <f t="shared" si="5"/>
        <v>#N/A</v>
      </c>
    </row>
    <row r="1346" spans="1:29" ht="14" x14ac:dyDescent="0.15">
      <c r="A1346" s="5"/>
      <c r="B1346" s="5"/>
      <c r="C1346" s="5"/>
      <c r="D1346" s="5"/>
      <c r="E1346" s="5"/>
      <c r="F1346" s="5"/>
      <c r="G1346" s="5"/>
      <c r="H1346" s="5"/>
      <c r="I1346" s="5"/>
      <c r="J1346" s="5"/>
      <c r="K1346" s="5"/>
      <c r="L1346" s="5"/>
      <c r="M1346" s="5"/>
      <c r="N1346" s="5"/>
      <c r="O1346" s="5"/>
      <c r="P1346" s="5"/>
      <c r="Q1346" s="5"/>
      <c r="R1346" s="5"/>
      <c r="S1346" s="5"/>
      <c r="T1346" s="5"/>
      <c r="U1346" s="5"/>
      <c r="V1346" s="5"/>
      <c r="W1346" s="5"/>
      <c r="X1346" s="5"/>
      <c r="Y1346" s="5"/>
      <c r="Z1346" s="5"/>
      <c r="AA1346" s="25">
        <f>Data!A1346</f>
        <v>45175</v>
      </c>
      <c r="AB1346" s="5">
        <f>Data!B1346</f>
        <v>1.039236</v>
      </c>
      <c r="AC1346" s="26" t="e">
        <f t="shared" si="5"/>
        <v>#N/A</v>
      </c>
    </row>
    <row r="1347" spans="1:29" ht="14" x14ac:dyDescent="0.15">
      <c r="A1347" s="5"/>
      <c r="B1347" s="5"/>
      <c r="C1347" s="5"/>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25">
        <f>Data!A1347</f>
        <v>45176</v>
      </c>
      <c r="AB1347" s="5">
        <f>Data!B1347</f>
        <v>1.0232779999999999</v>
      </c>
      <c r="AC1347" s="26" t="e">
        <f t="shared" si="5"/>
        <v>#N/A</v>
      </c>
    </row>
    <row r="1348" spans="1:29" ht="14" x14ac:dyDescent="0.15">
      <c r="A1348" s="5"/>
      <c r="B1348" s="5"/>
      <c r="C1348" s="5"/>
      <c r="D1348" s="5"/>
      <c r="E1348" s="5"/>
      <c r="F1348" s="5"/>
      <c r="G1348" s="5"/>
      <c r="H1348" s="5"/>
      <c r="I1348" s="5"/>
      <c r="J1348" s="5"/>
      <c r="K1348" s="5"/>
      <c r="L1348" s="5"/>
      <c r="M1348" s="5"/>
      <c r="N1348" s="5"/>
      <c r="O1348" s="5"/>
      <c r="P1348" s="5"/>
      <c r="Q1348" s="5"/>
      <c r="R1348" s="5"/>
      <c r="S1348" s="5"/>
      <c r="T1348" s="5"/>
      <c r="U1348" s="5"/>
      <c r="V1348" s="5"/>
      <c r="W1348" s="5"/>
      <c r="X1348" s="5"/>
      <c r="Y1348" s="5"/>
      <c r="Z1348" s="5"/>
      <c r="AA1348" s="25">
        <f>Data!A1348</f>
        <v>45177</v>
      </c>
      <c r="AB1348" s="5">
        <f>Data!B1348</f>
        <v>1.0086599999999999</v>
      </c>
      <c r="AC1348" s="26" t="e">
        <f t="shared" si="5"/>
        <v>#N/A</v>
      </c>
    </row>
    <row r="1349" spans="1:29" ht="14" x14ac:dyDescent="0.15">
      <c r="A1349" s="5"/>
      <c r="B1349" s="5"/>
      <c r="C1349" s="5"/>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25">
        <f>Data!A1349</f>
        <v>45178</v>
      </c>
      <c r="AB1349" s="5">
        <f>Data!B1349</f>
        <v>0.99496099999999998</v>
      </c>
      <c r="AC1349" s="26" t="e">
        <f t="shared" si="5"/>
        <v>#N/A</v>
      </c>
    </row>
    <row r="1350" spans="1:29" ht="14" x14ac:dyDescent="0.15">
      <c r="A1350" s="5"/>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25">
        <f>Data!A1350</f>
        <v>45179</v>
      </c>
      <c r="AB1350" s="5">
        <f>Data!B1350</f>
        <v>0.98168500000000003</v>
      </c>
      <c r="AC1350" s="26" t="e">
        <f t="shared" si="5"/>
        <v>#N/A</v>
      </c>
    </row>
    <row r="1351" spans="1:29" ht="14" x14ac:dyDescent="0.15">
      <c r="A1351" s="5"/>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25">
        <f>Data!A1351</f>
        <v>45180</v>
      </c>
      <c r="AB1351" s="5">
        <f>Data!B1351</f>
        <v>0.96832099999999999</v>
      </c>
      <c r="AC1351" s="26" t="e">
        <f t="shared" si="5"/>
        <v>#N/A</v>
      </c>
    </row>
    <row r="1352" spans="1:29" ht="14" x14ac:dyDescent="0.15">
      <c r="A1352" s="5"/>
      <c r="B1352" s="5"/>
      <c r="C1352" s="5"/>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25">
        <f>Data!A1352</f>
        <v>45181</v>
      </c>
      <c r="AB1352" s="5">
        <f>Data!B1352</f>
        <v>0.95438599999999996</v>
      </c>
      <c r="AC1352" s="26" t="e">
        <f t="shared" si="5"/>
        <v>#N/A</v>
      </c>
    </row>
    <row r="1353" spans="1:29" ht="14" x14ac:dyDescent="0.15">
      <c r="A1353" s="5"/>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25">
        <f>Data!A1353</f>
        <v>45182</v>
      </c>
      <c r="AB1353" s="5">
        <f>Data!B1353</f>
        <v>0.93946799999999997</v>
      </c>
      <c r="AC1353" s="26" t="e">
        <f t="shared" si="5"/>
        <v>#N/A</v>
      </c>
    </row>
    <row r="1354" spans="1:29" ht="14" x14ac:dyDescent="0.15">
      <c r="A1354" s="5"/>
      <c r="B1354" s="5"/>
      <c r="C1354" s="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25">
        <f>Data!A1354</f>
        <v>45183</v>
      </c>
      <c r="AB1354" s="5">
        <f>Data!B1354</f>
        <v>0.92324899999999999</v>
      </c>
      <c r="AC1354" s="26" t="e">
        <f t="shared" si="5"/>
        <v>#N/A</v>
      </c>
    </row>
    <row r="1355" spans="1:29" ht="14" x14ac:dyDescent="0.15">
      <c r="A1355" s="5"/>
      <c r="B1355" s="5"/>
      <c r="C1355" s="5"/>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25">
        <f>Data!A1355</f>
        <v>45184</v>
      </c>
      <c r="AB1355" s="5">
        <f>Data!B1355</f>
        <v>0.90552500000000002</v>
      </c>
      <c r="AC1355" s="26" t="e">
        <f t="shared" si="5"/>
        <v>#N/A</v>
      </c>
    </row>
    <row r="1356" spans="1:29" ht="14" x14ac:dyDescent="0.15">
      <c r="A1356" s="5"/>
      <c r="B1356" s="5"/>
      <c r="C1356" s="5"/>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25">
        <f>Data!A1356</f>
        <v>45185</v>
      </c>
      <c r="AB1356" s="5">
        <f>Data!B1356</f>
        <v>0.88620200000000005</v>
      </c>
      <c r="AC1356" s="26" t="e">
        <f t="shared" si="5"/>
        <v>#N/A</v>
      </c>
    </row>
    <row r="1357" spans="1:29" ht="14" x14ac:dyDescent="0.15">
      <c r="A1357" s="5"/>
      <c r="B1357" s="5"/>
      <c r="C1357" s="5"/>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25">
        <f>Data!A1357</f>
        <v>45186</v>
      </c>
      <c r="AB1357" s="5">
        <f>Data!B1357</f>
        <v>0.86528499999999997</v>
      </c>
      <c r="AC1357" s="26" t="e">
        <f t="shared" si="5"/>
        <v>#N/A</v>
      </c>
    </row>
    <row r="1358" spans="1:29" ht="14" x14ac:dyDescent="0.15">
      <c r="A1358" s="5"/>
      <c r="B1358" s="5"/>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25">
        <f>Data!A1358</f>
        <v>45187</v>
      </c>
      <c r="AB1358" s="5">
        <f>Data!B1358</f>
        <v>0.84285299999999996</v>
      </c>
      <c r="AC1358" s="26" t="e">
        <f t="shared" si="5"/>
        <v>#N/A</v>
      </c>
    </row>
    <row r="1359" spans="1:29" ht="14" x14ac:dyDescent="0.15">
      <c r="A1359" s="5"/>
      <c r="B1359" s="5"/>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25">
        <f>Data!A1359</f>
        <v>45188</v>
      </c>
      <c r="AB1359" s="5">
        <f>Data!B1359</f>
        <v>0.81902299999999995</v>
      </c>
      <c r="AC1359" s="26" t="e">
        <f t="shared" si="5"/>
        <v>#N/A</v>
      </c>
    </row>
    <row r="1360" spans="1:29" ht="14" x14ac:dyDescent="0.15">
      <c r="A1360" s="5"/>
      <c r="B1360" s="5"/>
      <c r="C1360" s="5"/>
      <c r="D1360" s="5"/>
      <c r="E1360" s="5"/>
      <c r="F1360" s="5"/>
      <c r="G1360" s="5"/>
      <c r="H1360" s="5"/>
      <c r="I1360" s="5"/>
      <c r="J1360" s="5"/>
      <c r="K1360" s="5"/>
      <c r="L1360" s="5"/>
      <c r="M1360" s="5"/>
      <c r="N1360" s="5"/>
      <c r="O1360" s="5"/>
      <c r="P1360" s="5"/>
      <c r="Q1360" s="5"/>
      <c r="R1360" s="5"/>
      <c r="S1360" s="5"/>
      <c r="T1360" s="5"/>
      <c r="U1360" s="5"/>
      <c r="V1360" s="5"/>
      <c r="W1360" s="5"/>
      <c r="X1360" s="5"/>
      <c r="Y1360" s="5"/>
      <c r="Z1360" s="5"/>
      <c r="AA1360" s="25">
        <f>Data!A1360</f>
        <v>45189</v>
      </c>
      <c r="AB1360" s="5">
        <f>Data!B1360</f>
        <v>0.79391900000000004</v>
      </c>
      <c r="AC1360" s="26" t="e">
        <f t="shared" si="5"/>
        <v>#N/A</v>
      </c>
    </row>
    <row r="1361" spans="1:29" ht="14" x14ac:dyDescent="0.15">
      <c r="A1361" s="5"/>
      <c r="B1361" s="5"/>
      <c r="C1361" s="5"/>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25">
        <f>Data!A1361</f>
        <v>45190</v>
      </c>
      <c r="AB1361" s="5">
        <f>Data!B1361</f>
        <v>0.76763599999999999</v>
      </c>
      <c r="AC1361" s="26" t="e">
        <f t="shared" si="5"/>
        <v>#N/A</v>
      </c>
    </row>
    <row r="1362" spans="1:29" ht="14" x14ac:dyDescent="0.15">
      <c r="A1362" s="5"/>
      <c r="B1362" s="5"/>
      <c r="C1362" s="5"/>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25">
        <f>Data!A1362</f>
        <v>45191</v>
      </c>
      <c r="AB1362" s="5">
        <f>Data!B1362</f>
        <v>0.74021599999999999</v>
      </c>
      <c r="AC1362" s="26" t="e">
        <f t="shared" si="5"/>
        <v>#N/A</v>
      </c>
    </row>
    <row r="1363" spans="1:29" ht="14" x14ac:dyDescent="0.15">
      <c r="A1363" s="5"/>
      <c r="B1363" s="5"/>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25">
        <f>Data!A1363</f>
        <v>45192</v>
      </c>
      <c r="AB1363" s="5">
        <f>Data!B1363</f>
        <v>0.71165100000000003</v>
      </c>
      <c r="AC1363" s="26" t="e">
        <f t="shared" si="5"/>
        <v>#N/A</v>
      </c>
    </row>
    <row r="1364" spans="1:29" ht="14" x14ac:dyDescent="0.15">
      <c r="A1364" s="5"/>
      <c r="B1364" s="5"/>
      <c r="C1364" s="5"/>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25">
        <f>Data!A1364</f>
        <v>45193</v>
      </c>
      <c r="AB1364" s="5">
        <f>Data!B1364</f>
        <v>0.68188599999999999</v>
      </c>
      <c r="AC1364" s="26" t="e">
        <f t="shared" si="5"/>
        <v>#N/A</v>
      </c>
    </row>
    <row r="1365" spans="1:29" ht="14" x14ac:dyDescent="0.15">
      <c r="A1365" s="5"/>
      <c r="B1365" s="5"/>
      <c r="C1365" s="5"/>
      <c r="D1365" s="5"/>
      <c r="E1365" s="5"/>
      <c r="F1365" s="5"/>
      <c r="G1365" s="5"/>
      <c r="H1365" s="5"/>
      <c r="I1365" s="5"/>
      <c r="J1365" s="5"/>
      <c r="K1365" s="5"/>
      <c r="L1365" s="5"/>
      <c r="M1365" s="5"/>
      <c r="N1365" s="5"/>
      <c r="O1365" s="5"/>
      <c r="P1365" s="5"/>
      <c r="Q1365" s="5"/>
      <c r="R1365" s="5"/>
      <c r="S1365" s="5"/>
      <c r="T1365" s="5"/>
      <c r="U1365" s="5"/>
      <c r="V1365" s="5"/>
      <c r="W1365" s="5"/>
      <c r="X1365" s="5"/>
      <c r="Y1365" s="5"/>
      <c r="Z1365" s="5"/>
      <c r="AA1365" s="25">
        <f>Data!A1365</f>
        <v>45194</v>
      </c>
      <c r="AB1365" s="5">
        <f>Data!B1365</f>
        <v>0.65086699999999997</v>
      </c>
      <c r="AC1365" s="26" t="e">
        <f t="shared" si="5"/>
        <v>#N/A</v>
      </c>
    </row>
    <row r="1366" spans="1:29" ht="14" x14ac:dyDescent="0.15">
      <c r="A1366" s="5"/>
      <c r="B1366" s="5"/>
      <c r="C1366" s="5"/>
      <c r="D1366" s="5"/>
      <c r="E1366" s="5"/>
      <c r="F1366" s="5"/>
      <c r="G1366" s="5"/>
      <c r="H1366" s="5"/>
      <c r="I1366" s="5"/>
      <c r="J1366" s="5"/>
      <c r="K1366" s="5"/>
      <c r="L1366" s="5"/>
      <c r="M1366" s="5"/>
      <c r="N1366" s="5"/>
      <c r="O1366" s="5"/>
      <c r="P1366" s="5"/>
      <c r="Q1366" s="5"/>
      <c r="R1366" s="5"/>
      <c r="S1366" s="5"/>
      <c r="T1366" s="5"/>
      <c r="U1366" s="5"/>
      <c r="V1366" s="5"/>
      <c r="W1366" s="5"/>
      <c r="X1366" s="5"/>
      <c r="Y1366" s="5"/>
      <c r="Z1366" s="5"/>
      <c r="AA1366" s="25">
        <f>Data!A1366</f>
        <v>45195</v>
      </c>
      <c r="AB1366" s="5">
        <f>Data!B1366</f>
        <v>0.61859399999999998</v>
      </c>
      <c r="AC1366" s="26" t="e">
        <f t="shared" si="5"/>
        <v>#N/A</v>
      </c>
    </row>
    <row r="1367" spans="1:29" ht="14" x14ac:dyDescent="0.15">
      <c r="A1367" s="5"/>
      <c r="B1367" s="5"/>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25">
        <f>Data!A1367</f>
        <v>45196</v>
      </c>
      <c r="AB1367" s="5">
        <f>Data!B1367</f>
        <v>0.58518599999999998</v>
      </c>
      <c r="AC1367" s="26" t="e">
        <f t="shared" si="5"/>
        <v>#N/A</v>
      </c>
    </row>
    <row r="1368" spans="1:29" ht="14" x14ac:dyDescent="0.15">
      <c r="A1368" s="5"/>
      <c r="B1368" s="5"/>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25">
        <f>Data!A1368</f>
        <v>45197</v>
      </c>
      <c r="AB1368" s="5">
        <f>Data!B1368</f>
        <v>0.55093999999999999</v>
      </c>
      <c r="AC1368" s="26" t="e">
        <f t="shared" si="5"/>
        <v>#N/A</v>
      </c>
    </row>
    <row r="1369" spans="1:29" ht="14" x14ac:dyDescent="0.15">
      <c r="A1369" s="5"/>
      <c r="B1369" s="5"/>
      <c r="C1369" s="5"/>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25">
        <f>Data!A1369</f>
        <v>45198</v>
      </c>
      <c r="AB1369" s="5">
        <f>Data!B1369</f>
        <v>0.51634000000000002</v>
      </c>
      <c r="AC1369" s="26" t="e">
        <f t="shared" si="5"/>
        <v>#N/A</v>
      </c>
    </row>
    <row r="1370" spans="1:29" ht="14" x14ac:dyDescent="0.15">
      <c r="A1370" s="5"/>
      <c r="B1370" s="5"/>
      <c r="C1370" s="5"/>
      <c r="D1370" s="5"/>
      <c r="E1370" s="5"/>
      <c r="F1370" s="5"/>
      <c r="G1370" s="5"/>
      <c r="H1370" s="5"/>
      <c r="I1370" s="5"/>
      <c r="J1370" s="5"/>
      <c r="K1370" s="5"/>
      <c r="L1370" s="5"/>
      <c r="M1370" s="5"/>
      <c r="N1370" s="5"/>
      <c r="O1370" s="5"/>
      <c r="P1370" s="5"/>
      <c r="Q1370" s="5"/>
      <c r="R1370" s="5"/>
      <c r="S1370" s="5"/>
      <c r="T1370" s="5"/>
      <c r="U1370" s="5"/>
      <c r="V1370" s="5"/>
      <c r="W1370" s="5"/>
      <c r="X1370" s="5"/>
      <c r="Y1370" s="5"/>
      <c r="Z1370" s="5"/>
      <c r="AA1370" s="25">
        <f>Data!A1370</f>
        <v>45199</v>
      </c>
      <c r="AB1370" s="5">
        <f>Data!B1370</f>
        <v>0.482018</v>
      </c>
      <c r="AC1370" s="26" t="e">
        <f t="shared" si="5"/>
        <v>#N/A</v>
      </c>
    </row>
    <row r="1371" spans="1:29" ht="14" x14ac:dyDescent="0.15">
      <c r="A1371" s="5"/>
      <c r="B1371" s="5"/>
      <c r="C1371" s="5"/>
      <c r="D1371" s="5"/>
      <c r="E1371" s="5"/>
      <c r="F1371" s="5"/>
      <c r="G1371" s="5"/>
      <c r="H1371" s="5"/>
      <c r="I1371" s="5"/>
      <c r="J1371" s="5"/>
      <c r="K1371" s="5"/>
      <c r="L1371" s="5"/>
      <c r="M1371" s="5"/>
      <c r="N1371" s="5"/>
      <c r="O1371" s="5"/>
      <c r="P1371" s="5"/>
      <c r="Q1371" s="5"/>
      <c r="R1371" s="5"/>
      <c r="S1371" s="5"/>
      <c r="T1371" s="5"/>
      <c r="U1371" s="5"/>
      <c r="V1371" s="5"/>
      <c r="W1371" s="5"/>
      <c r="X1371" s="5"/>
      <c r="Y1371" s="5"/>
      <c r="Z1371" s="5"/>
      <c r="AA1371" s="25">
        <f>Data!A1371</f>
        <v>45200</v>
      </c>
      <c r="AB1371" s="5">
        <f>Data!B1371</f>
        <v>0.44865899999999997</v>
      </c>
      <c r="AC1371" s="26" t="e">
        <f t="shared" si="5"/>
        <v>#N/A</v>
      </c>
    </row>
    <row r="1372" spans="1:29" ht="14" x14ac:dyDescent="0.15">
      <c r="A1372" s="5"/>
      <c r="B1372" s="5"/>
      <c r="C1372" s="5"/>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25">
        <f>Data!A1372</f>
        <v>45201</v>
      </c>
      <c r="AB1372" s="5">
        <f>Data!B1372</f>
        <v>0.41688399999999998</v>
      </c>
      <c r="AC1372" s="26" t="e">
        <f t="shared" si="5"/>
        <v>#N/A</v>
      </c>
    </row>
    <row r="1373" spans="1:29" ht="14" x14ac:dyDescent="0.15">
      <c r="A1373" s="5"/>
      <c r="B1373" s="5"/>
      <c r="C1373" s="5"/>
      <c r="D1373" s="5"/>
      <c r="E1373" s="5"/>
      <c r="F1373" s="5"/>
      <c r="G1373" s="5"/>
      <c r="H1373" s="5"/>
      <c r="I1373" s="5"/>
      <c r="J1373" s="5"/>
      <c r="K1373" s="5"/>
      <c r="L1373" s="5"/>
      <c r="M1373" s="5"/>
      <c r="N1373" s="5"/>
      <c r="O1373" s="5"/>
      <c r="P1373" s="5"/>
      <c r="Q1373" s="5"/>
      <c r="R1373" s="5"/>
      <c r="S1373" s="5"/>
      <c r="T1373" s="5"/>
      <c r="U1373" s="5"/>
      <c r="V1373" s="5"/>
      <c r="W1373" s="5"/>
      <c r="X1373" s="5"/>
      <c r="Y1373" s="5"/>
      <c r="Z1373" s="5"/>
      <c r="AA1373" s="25">
        <f>Data!A1373</f>
        <v>45202</v>
      </c>
      <c r="AB1373" s="5">
        <f>Data!B1373</f>
        <v>0.38715699999999997</v>
      </c>
      <c r="AC1373" s="26" t="e">
        <f t="shared" si="5"/>
        <v>#N/A</v>
      </c>
    </row>
    <row r="1374" spans="1:29" ht="14" x14ac:dyDescent="0.15">
      <c r="A1374" s="5"/>
      <c r="B1374" s="5"/>
      <c r="C1374" s="5"/>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25">
        <f>Data!A1374</f>
        <v>45203</v>
      </c>
      <c r="AB1374" s="5">
        <f>Data!B1374</f>
        <v>0.35972399999999999</v>
      </c>
      <c r="AC1374" s="26" t="e">
        <f t="shared" si="5"/>
        <v>#N/A</v>
      </c>
    </row>
    <row r="1375" spans="1:29" ht="14" x14ac:dyDescent="0.15">
      <c r="A1375" s="5"/>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25">
        <f>Data!A1375</f>
        <v>45204</v>
      </c>
      <c r="AB1375" s="5">
        <f>Data!B1375</f>
        <v>0.33460400000000001</v>
      </c>
      <c r="AC1375" s="26" t="e">
        <f t="shared" si="5"/>
        <v>#N/A</v>
      </c>
    </row>
    <row r="1376" spans="1:29" ht="14" x14ac:dyDescent="0.15">
      <c r="A1376" s="5"/>
      <c r="B1376" s="5"/>
      <c r="C1376" s="5"/>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25">
        <f>Data!A1376</f>
        <v>45205</v>
      </c>
      <c r="AB1376" s="5">
        <f>Data!B1376</f>
        <v>0.311608</v>
      </c>
      <c r="AC1376" s="26" t="e">
        <f t="shared" si="5"/>
        <v>#N/A</v>
      </c>
    </row>
    <row r="1377" spans="1:29" ht="14" x14ac:dyDescent="0.15">
      <c r="A1377" s="5"/>
      <c r="B1377" s="5"/>
      <c r="C1377" s="5"/>
      <c r="D1377" s="5"/>
      <c r="E1377" s="5"/>
      <c r="F1377" s="5"/>
      <c r="G1377" s="5"/>
      <c r="H1377" s="5"/>
      <c r="I1377" s="5"/>
      <c r="J1377" s="5"/>
      <c r="K1377" s="5"/>
      <c r="L1377" s="5"/>
      <c r="M1377" s="5"/>
      <c r="N1377" s="5"/>
      <c r="O1377" s="5"/>
      <c r="P1377" s="5"/>
      <c r="Q1377" s="5"/>
      <c r="R1377" s="5"/>
      <c r="S1377" s="5"/>
      <c r="T1377" s="5"/>
      <c r="U1377" s="5"/>
      <c r="V1377" s="5"/>
      <c r="W1377" s="5"/>
      <c r="X1377" s="5"/>
      <c r="Y1377" s="5"/>
      <c r="Z1377" s="5"/>
      <c r="AA1377" s="25">
        <f>Data!A1377</f>
        <v>45206</v>
      </c>
      <c r="AB1377" s="5">
        <f>Data!B1377</f>
        <v>0.29038700000000001</v>
      </c>
      <c r="AC1377" s="26" t="e">
        <f t="shared" si="5"/>
        <v>#N/A</v>
      </c>
    </row>
    <row r="1378" spans="1:29" ht="14" x14ac:dyDescent="0.15">
      <c r="A1378" s="5"/>
      <c r="B1378" s="5"/>
      <c r="C1378" s="5"/>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25">
        <f>Data!A1378</f>
        <v>45207</v>
      </c>
      <c r="AB1378" s="5">
        <f>Data!B1378</f>
        <v>0.27048499999999998</v>
      </c>
      <c r="AC1378" s="26" t="e">
        <f t="shared" si="5"/>
        <v>#N/A</v>
      </c>
    </row>
    <row r="1379" spans="1:29" ht="14" x14ac:dyDescent="0.15">
      <c r="A1379" s="5"/>
      <c r="B1379" s="5"/>
      <c r="C1379" s="5"/>
      <c r="D1379" s="5"/>
      <c r="E1379" s="5"/>
      <c r="F1379" s="5"/>
      <c r="G1379" s="5"/>
      <c r="H1379" s="5"/>
      <c r="I1379" s="5"/>
      <c r="J1379" s="5"/>
      <c r="K1379" s="5"/>
      <c r="L1379" s="5"/>
      <c r="M1379" s="5"/>
      <c r="N1379" s="5"/>
      <c r="O1379" s="5"/>
      <c r="P1379" s="5"/>
      <c r="Q1379" s="5"/>
      <c r="R1379" s="5"/>
      <c r="S1379" s="5"/>
      <c r="T1379" s="5"/>
      <c r="U1379" s="5"/>
      <c r="V1379" s="5"/>
      <c r="W1379" s="5"/>
      <c r="X1379" s="5"/>
      <c r="Y1379" s="5"/>
      <c r="Z1379" s="5"/>
      <c r="AA1379" s="25">
        <f>Data!A1379</f>
        <v>45208</v>
      </c>
      <c r="AB1379" s="5">
        <f>Data!B1379</f>
        <v>0.251386</v>
      </c>
      <c r="AC1379" s="26" t="e">
        <f t="shared" si="5"/>
        <v>#N/A</v>
      </c>
    </row>
    <row r="1380" spans="1:29" ht="14" x14ac:dyDescent="0.15">
      <c r="A1380" s="5"/>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25">
        <f>Data!A1380</f>
        <v>45209</v>
      </c>
      <c r="AB1380" s="5">
        <f>Data!B1380</f>
        <v>0.232572</v>
      </c>
      <c r="AC1380" s="26" t="e">
        <f t="shared" si="5"/>
        <v>#N/A</v>
      </c>
    </row>
    <row r="1381" spans="1:29" ht="14" x14ac:dyDescent="0.15">
      <c r="A1381" s="5"/>
      <c r="B1381" s="5"/>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25">
        <f>Data!A1381</f>
        <v>45210</v>
      </c>
      <c r="AB1381" s="5">
        <f>Data!B1381</f>
        <v>0.213556</v>
      </c>
      <c r="AC1381" s="26" t="e">
        <f t="shared" si="5"/>
        <v>#N/A</v>
      </c>
    </row>
    <row r="1382" spans="1:29" ht="14" x14ac:dyDescent="0.15">
      <c r="A1382" s="5"/>
      <c r="B1382" s="5"/>
      <c r="C1382" s="5"/>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25">
        <f>Data!A1382</f>
        <v>45211</v>
      </c>
      <c r="AB1382" s="5">
        <f>Data!B1382</f>
        <v>0.19392300000000001</v>
      </c>
      <c r="AC1382" s="26" t="e">
        <f t="shared" si="5"/>
        <v>#N/A</v>
      </c>
    </row>
    <row r="1383" spans="1:29" ht="14" x14ac:dyDescent="0.15">
      <c r="A1383" s="5"/>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25">
        <f>Data!A1383</f>
        <v>45212</v>
      </c>
      <c r="AB1383" s="5">
        <f>Data!B1383</f>
        <v>0.173349</v>
      </c>
      <c r="AC1383" s="26" t="e">
        <f t="shared" si="5"/>
        <v>#N/A</v>
      </c>
    </row>
    <row r="1384" spans="1:29" ht="14" x14ac:dyDescent="0.15">
      <c r="A1384" s="5"/>
      <c r="B1384" s="5"/>
      <c r="C1384" s="5"/>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25">
        <f>Data!A1384</f>
        <v>45213</v>
      </c>
      <c r="AB1384" s="5">
        <f>Data!B1384</f>
        <v>0.151612</v>
      </c>
      <c r="AC1384" s="26" t="e">
        <f t="shared" si="5"/>
        <v>#N/A</v>
      </c>
    </row>
    <row r="1385" spans="1:29" ht="14" x14ac:dyDescent="0.15">
      <c r="A1385" s="5"/>
      <c r="B1385" s="5"/>
      <c r="C1385" s="5"/>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25">
        <f>Data!A1385</f>
        <v>45214</v>
      </c>
      <c r="AB1385" s="5">
        <f>Data!B1385</f>
        <v>0.12858900000000001</v>
      </c>
      <c r="AC1385" s="26" t="e">
        <f t="shared" si="5"/>
        <v>#N/A</v>
      </c>
    </row>
    <row r="1386" spans="1:29" ht="14" x14ac:dyDescent="0.15">
      <c r="A1386" s="5"/>
      <c r="B1386" s="5"/>
      <c r="C1386" s="5"/>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25">
        <f>Data!A1386</f>
        <v>45215</v>
      </c>
      <c r="AB1386" s="5">
        <f>Data!B1386</f>
        <v>0.10423499999999999</v>
      </c>
      <c r="AC1386" s="26" t="e">
        <f t="shared" si="5"/>
        <v>#N/A</v>
      </c>
    </row>
    <row r="1387" spans="1:29" ht="14" x14ac:dyDescent="0.15">
      <c r="A1387" s="5"/>
      <c r="B1387" s="5"/>
      <c r="C1387" s="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25">
        <f>Data!A1387</f>
        <v>45216</v>
      </c>
      <c r="AB1387" s="5">
        <f>Data!B1387</f>
        <v>7.8562000000000007E-2</v>
      </c>
      <c r="AC1387" s="26" t="e">
        <f t="shared" si="5"/>
        <v>#N/A</v>
      </c>
    </row>
    <row r="1388" spans="1:29" ht="14" x14ac:dyDescent="0.15">
      <c r="A1388" s="5"/>
      <c r="B1388" s="5"/>
      <c r="C1388" s="5"/>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25">
        <f>Data!A1388</f>
        <v>45217</v>
      </c>
      <c r="AB1388" s="5">
        <f>Data!B1388</f>
        <v>5.1598999999999999E-2</v>
      </c>
      <c r="AC1388" s="26" t="e">
        <f t="shared" si="5"/>
        <v>#N/A</v>
      </c>
    </row>
    <row r="1389" spans="1:29" ht="14" x14ac:dyDescent="0.15">
      <c r="A1389" s="5"/>
      <c r="B1389" s="5"/>
      <c r="C1389" s="5"/>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25">
        <f>Data!A1389</f>
        <v>45218</v>
      </c>
      <c r="AB1389" s="5">
        <f>Data!B1389</f>
        <v>2.3362999999999998E-2</v>
      </c>
      <c r="AC1389" s="26" t="e">
        <f t="shared" si="5"/>
        <v>#N/A</v>
      </c>
    </row>
    <row r="1390" spans="1:29" ht="14" x14ac:dyDescent="0.15">
      <c r="A1390" s="5"/>
      <c r="B1390" s="5"/>
      <c r="C1390" s="5"/>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25">
        <f>Data!A1390</f>
        <v>45219</v>
      </c>
      <c r="AB1390" s="5">
        <f>Data!B1390</f>
        <v>-6.1599999999999997E-3</v>
      </c>
      <c r="AC1390" s="26" t="e">
        <f t="shared" si="5"/>
        <v>#N/A</v>
      </c>
    </row>
    <row r="1391" spans="1:29" ht="14" x14ac:dyDescent="0.15">
      <c r="A1391" s="5"/>
      <c r="B1391" s="5"/>
      <c r="C1391" s="5"/>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25">
        <f>Data!A1391</f>
        <v>45220</v>
      </c>
      <c r="AB1391" s="5">
        <f>Data!B1391</f>
        <v>-3.7021999999999999E-2</v>
      </c>
      <c r="AC1391" s="26" t="e">
        <f t="shared" si="5"/>
        <v>#N/A</v>
      </c>
    </row>
    <row r="1392" spans="1:29" ht="14" x14ac:dyDescent="0.15">
      <c r="A1392" s="5"/>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25">
        <f>Data!A1392</f>
        <v>45221</v>
      </c>
      <c r="AB1392" s="5">
        <f>Data!B1392</f>
        <v>-6.9295999999999996E-2</v>
      </c>
      <c r="AC1392" s="26" t="e">
        <f t="shared" si="5"/>
        <v>#N/A</v>
      </c>
    </row>
    <row r="1393" spans="1:29" ht="14" x14ac:dyDescent="0.15">
      <c r="A1393" s="5"/>
      <c r="B1393" s="5"/>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25">
        <f>Data!A1393</f>
        <v>45222</v>
      </c>
      <c r="AB1393" s="5">
        <f>Data!B1393</f>
        <v>-0.103038</v>
      </c>
      <c r="AC1393" s="26" t="e">
        <f t="shared" si="5"/>
        <v>#N/A</v>
      </c>
    </row>
    <row r="1394" spans="1:29" ht="14" x14ac:dyDescent="0.15">
      <c r="A1394" s="5"/>
      <c r="B1394" s="5"/>
      <c r="C1394" s="5"/>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25">
        <f>Data!A1394</f>
        <v>45223</v>
      </c>
      <c r="AB1394" s="5">
        <f>Data!B1394</f>
        <v>-0.138234</v>
      </c>
      <c r="AC1394" s="26" t="e">
        <f t="shared" si="5"/>
        <v>#N/A</v>
      </c>
    </row>
    <row r="1395" spans="1:29" ht="14" x14ac:dyDescent="0.15">
      <c r="A1395" s="5"/>
      <c r="B1395" s="5"/>
      <c r="C1395" s="5"/>
      <c r="D1395" s="5"/>
      <c r="E1395" s="5"/>
      <c r="F1395" s="5"/>
      <c r="G1395" s="5"/>
      <c r="H1395" s="5"/>
      <c r="I1395" s="5"/>
      <c r="J1395" s="5"/>
      <c r="K1395" s="5"/>
      <c r="L1395" s="5"/>
      <c r="M1395" s="5"/>
      <c r="N1395" s="5"/>
      <c r="O1395" s="5"/>
      <c r="P1395" s="5"/>
      <c r="Q1395" s="5"/>
      <c r="R1395" s="5"/>
      <c r="S1395" s="5"/>
      <c r="T1395" s="5"/>
      <c r="U1395" s="5"/>
      <c r="V1395" s="5"/>
      <c r="W1395" s="5"/>
      <c r="X1395" s="5"/>
      <c r="Y1395" s="5"/>
      <c r="Z1395" s="5"/>
      <c r="AA1395" s="25">
        <f>Data!A1395</f>
        <v>45224</v>
      </c>
      <c r="AB1395" s="5">
        <f>Data!B1395</f>
        <v>-0.17474300000000001</v>
      </c>
      <c r="AC1395" s="26" t="e">
        <f t="shared" si="5"/>
        <v>#N/A</v>
      </c>
    </row>
    <row r="1396" spans="1:29" ht="14" x14ac:dyDescent="0.15">
      <c r="A1396" s="5"/>
      <c r="B1396" s="5"/>
      <c r="C1396" s="5"/>
      <c r="D1396" s="5"/>
      <c r="E1396" s="5"/>
      <c r="F1396" s="5"/>
      <c r="G1396" s="5"/>
      <c r="H1396" s="5"/>
      <c r="I1396" s="5"/>
      <c r="J1396" s="5"/>
      <c r="K1396" s="5"/>
      <c r="L1396" s="5"/>
      <c r="M1396" s="5"/>
      <c r="N1396" s="5"/>
      <c r="O1396" s="5"/>
      <c r="P1396" s="5"/>
      <c r="Q1396" s="5"/>
      <c r="R1396" s="5"/>
      <c r="S1396" s="5"/>
      <c r="T1396" s="5"/>
      <c r="U1396" s="5"/>
      <c r="V1396" s="5"/>
      <c r="W1396" s="5"/>
      <c r="X1396" s="5"/>
      <c r="Y1396" s="5"/>
      <c r="Z1396" s="5"/>
      <c r="AA1396" s="25">
        <f>Data!A1396</f>
        <v>45225</v>
      </c>
      <c r="AB1396" s="5">
        <f>Data!B1396</f>
        <v>-0.212253</v>
      </c>
      <c r="AC1396" s="26" t="e">
        <f t="shared" si="5"/>
        <v>#N/A</v>
      </c>
    </row>
    <row r="1397" spans="1:29" ht="14" x14ac:dyDescent="0.15">
      <c r="A1397" s="5"/>
      <c r="B1397" s="5"/>
      <c r="C1397" s="5"/>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25">
        <f>Data!A1397</f>
        <v>45226</v>
      </c>
      <c r="AB1397" s="5">
        <f>Data!B1397</f>
        <v>-0.25026700000000002</v>
      </c>
      <c r="AC1397" s="26" t="e">
        <f t="shared" si="5"/>
        <v>#N/A</v>
      </c>
    </row>
    <row r="1398" spans="1:29" ht="14" x14ac:dyDescent="0.15">
      <c r="A1398" s="5"/>
      <c r="B1398" s="5"/>
      <c r="C1398" s="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25">
        <f>Data!A1398</f>
        <v>45227</v>
      </c>
      <c r="AB1398" s="5">
        <f>Data!B1398</f>
        <v>-0.28813100000000003</v>
      </c>
      <c r="AC1398" s="26" t="e">
        <f t="shared" si="5"/>
        <v>#N/A</v>
      </c>
    </row>
    <row r="1399" spans="1:29" ht="14" x14ac:dyDescent="0.15">
      <c r="A1399" s="5"/>
      <c r="B1399" s="5"/>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25">
        <f>Data!A1399</f>
        <v>45228</v>
      </c>
      <c r="AB1399" s="5">
        <f>Data!B1399</f>
        <v>-0.32511600000000002</v>
      </c>
      <c r="AC1399" s="26" t="e">
        <f t="shared" si="5"/>
        <v>#N/A</v>
      </c>
    </row>
    <row r="1400" spans="1:29" ht="14" x14ac:dyDescent="0.15">
      <c r="A1400" s="5"/>
      <c r="B1400" s="5"/>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25">
        <f>Data!A1400</f>
        <v>45229</v>
      </c>
      <c r="AB1400" s="5">
        <f>Data!B1400</f>
        <v>-0.360514</v>
      </c>
      <c r="AC1400" s="26" t="e">
        <f t="shared" si="5"/>
        <v>#N/A</v>
      </c>
    </row>
    <row r="1401" spans="1:29" ht="14" x14ac:dyDescent="0.15">
      <c r="A1401" s="5"/>
      <c r="B1401" s="5"/>
      <c r="C1401" s="5"/>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25">
        <f>Data!A1401</f>
        <v>45230</v>
      </c>
      <c r="AB1401" s="5">
        <f>Data!B1401</f>
        <v>-0.39374100000000001</v>
      </c>
      <c r="AC1401" s="26" t="e">
        <f t="shared" si="5"/>
        <v>#N/A</v>
      </c>
    </row>
    <row r="1402" spans="1:29" ht="14" x14ac:dyDescent="0.15">
      <c r="A1402" s="5"/>
      <c r="B1402" s="5"/>
      <c r="C1402" s="5"/>
      <c r="D1402" s="5"/>
      <c r="E1402" s="5"/>
      <c r="F1402" s="5"/>
      <c r="G1402" s="5"/>
      <c r="H1402" s="5"/>
      <c r="I1402" s="5"/>
      <c r="J1402" s="5"/>
      <c r="K1402" s="5"/>
      <c r="L1402" s="5"/>
      <c r="M1402" s="5"/>
      <c r="N1402" s="5"/>
      <c r="O1402" s="5"/>
      <c r="P1402" s="5"/>
      <c r="Q1402" s="5"/>
      <c r="R1402" s="5"/>
      <c r="S1402" s="5"/>
      <c r="T1402" s="5"/>
      <c r="U1402" s="5"/>
      <c r="V1402" s="5"/>
      <c r="W1402" s="5"/>
      <c r="X1402" s="5"/>
      <c r="Y1402" s="5"/>
      <c r="Z1402" s="5"/>
      <c r="AA1402" s="25">
        <f>Data!A1402</f>
        <v>45231</v>
      </c>
      <c r="AB1402" s="5">
        <f>Data!B1402</f>
        <v>-0.424404</v>
      </c>
      <c r="AC1402" s="26" t="e">
        <f t="shared" si="5"/>
        <v>#N/A</v>
      </c>
    </row>
    <row r="1403" spans="1:29" ht="14" x14ac:dyDescent="0.15">
      <c r="A1403" s="5"/>
      <c r="B1403" s="5"/>
      <c r="C1403" s="5"/>
      <c r="D1403" s="5"/>
      <c r="E1403" s="5"/>
      <c r="F1403" s="5"/>
      <c r="G1403" s="5"/>
      <c r="H1403" s="5"/>
      <c r="I1403" s="5"/>
      <c r="J1403" s="5"/>
      <c r="K1403" s="5"/>
      <c r="L1403" s="5"/>
      <c r="M1403" s="5"/>
      <c r="N1403" s="5"/>
      <c r="O1403" s="5"/>
      <c r="P1403" s="5"/>
      <c r="Q1403" s="5"/>
      <c r="R1403" s="5"/>
      <c r="S1403" s="5"/>
      <c r="T1403" s="5"/>
      <c r="U1403" s="5"/>
      <c r="V1403" s="5"/>
      <c r="W1403" s="5"/>
      <c r="X1403" s="5"/>
      <c r="Y1403" s="5"/>
      <c r="Z1403" s="5"/>
      <c r="AA1403" s="25">
        <f>Data!A1403</f>
        <v>45232</v>
      </c>
      <c r="AB1403" s="5">
        <f>Data!B1403</f>
        <v>-0.45233699999999999</v>
      </c>
      <c r="AC1403" s="26" t="e">
        <f t="shared" si="5"/>
        <v>#N/A</v>
      </c>
    </row>
    <row r="1404" spans="1:29" ht="14" x14ac:dyDescent="0.15">
      <c r="A1404" s="5"/>
      <c r="B1404" s="5"/>
      <c r="C1404" s="5"/>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25">
        <f>Data!A1404</f>
        <v>45233</v>
      </c>
      <c r="AB1404" s="5">
        <f>Data!B1404</f>
        <v>-0.47758800000000001</v>
      </c>
      <c r="AC1404" s="26" t="e">
        <f t="shared" si="5"/>
        <v>#N/A</v>
      </c>
    </row>
    <row r="1405" spans="1:29" ht="14" x14ac:dyDescent="0.15">
      <c r="A1405" s="5"/>
      <c r="B1405" s="5"/>
      <c r="C1405" s="5"/>
      <c r="D1405" s="5"/>
      <c r="E1405" s="5"/>
      <c r="F1405" s="5"/>
      <c r="G1405" s="5"/>
      <c r="H1405" s="5"/>
      <c r="I1405" s="5"/>
      <c r="J1405" s="5"/>
      <c r="K1405" s="5"/>
      <c r="L1405" s="5"/>
      <c r="M1405" s="5"/>
      <c r="N1405" s="5"/>
      <c r="O1405" s="5"/>
      <c r="P1405" s="5"/>
      <c r="Q1405" s="5"/>
      <c r="R1405" s="5"/>
      <c r="S1405" s="5"/>
      <c r="T1405" s="5"/>
      <c r="U1405" s="5"/>
      <c r="V1405" s="5"/>
      <c r="W1405" s="5"/>
      <c r="X1405" s="5"/>
      <c r="Y1405" s="5"/>
      <c r="Z1405" s="5"/>
      <c r="AA1405" s="25">
        <f>Data!A1405</f>
        <v>45234</v>
      </c>
      <c r="AB1405" s="5">
        <f>Data!B1405</f>
        <v>-0.50039400000000001</v>
      </c>
      <c r="AC1405" s="26" t="e">
        <f t="shared" si="5"/>
        <v>#N/A</v>
      </c>
    </row>
    <row r="1406" spans="1:29" ht="14" x14ac:dyDescent="0.15">
      <c r="A1406" s="5"/>
      <c r="B1406" s="5"/>
      <c r="C1406" s="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25">
        <f>Data!A1406</f>
        <v>45235</v>
      </c>
      <c r="AB1406" s="5">
        <f>Data!B1406</f>
        <v>-0.52112800000000004</v>
      </c>
      <c r="AC1406" s="26" t="e">
        <f t="shared" si="5"/>
        <v>#N/A</v>
      </c>
    </row>
    <row r="1407" spans="1:29" ht="14" x14ac:dyDescent="0.15">
      <c r="A1407" s="5"/>
      <c r="B1407" s="5"/>
      <c r="C1407" s="5"/>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25">
        <f>Data!A1407</f>
        <v>45236</v>
      </c>
      <c r="AB1407" s="5">
        <f>Data!B1407</f>
        <v>-0.54025699999999999</v>
      </c>
      <c r="AC1407" s="26" t="e">
        <f t="shared" si="5"/>
        <v>#N/A</v>
      </c>
    </row>
    <row r="1408" spans="1:29" ht="14" x14ac:dyDescent="0.15">
      <c r="A1408" s="5"/>
      <c r="B1408" s="5"/>
      <c r="C1408" s="5"/>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25">
        <f>Data!A1408</f>
        <v>45237</v>
      </c>
      <c r="AB1408" s="5">
        <f>Data!B1408</f>
        <v>-0.55828699999999998</v>
      </c>
      <c r="AC1408" s="26" t="e">
        <f t="shared" si="5"/>
        <v>#N/A</v>
      </c>
    </row>
    <row r="1409" spans="1:29" ht="14" x14ac:dyDescent="0.15">
      <c r="A1409" s="5"/>
      <c r="B1409" s="5"/>
      <c r="C1409" s="5"/>
      <c r="D1409" s="5"/>
      <c r="E1409" s="5"/>
      <c r="F1409" s="5"/>
      <c r="G1409" s="5"/>
      <c r="H1409" s="5"/>
      <c r="I1409" s="5"/>
      <c r="J1409" s="5"/>
      <c r="K1409" s="5"/>
      <c r="L1409" s="5"/>
      <c r="M1409" s="5"/>
      <c r="N1409" s="5"/>
      <c r="O1409" s="5"/>
      <c r="P1409" s="5"/>
      <c r="Q1409" s="5"/>
      <c r="R1409" s="5"/>
      <c r="S1409" s="5"/>
      <c r="T1409" s="5"/>
      <c r="U1409" s="5"/>
      <c r="V1409" s="5"/>
      <c r="W1409" s="5"/>
      <c r="X1409" s="5"/>
      <c r="Y1409" s="5"/>
      <c r="Z1409" s="5"/>
      <c r="AA1409" s="25">
        <f>Data!A1409</f>
        <v>45238</v>
      </c>
      <c r="AB1409" s="5">
        <f>Data!B1409</f>
        <v>-0.57572400000000001</v>
      </c>
      <c r="AC1409" s="26" t="e">
        <f t="shared" si="5"/>
        <v>#N/A</v>
      </c>
    </row>
    <row r="1410" spans="1:29" ht="14" x14ac:dyDescent="0.15">
      <c r="A1410" s="5"/>
      <c r="B1410" s="5"/>
      <c r="C1410" s="5"/>
      <c r="D1410" s="5"/>
      <c r="E1410" s="5"/>
      <c r="F1410" s="5"/>
      <c r="G1410" s="5"/>
      <c r="H1410" s="5"/>
      <c r="I1410" s="5"/>
      <c r="J1410" s="5"/>
      <c r="K1410" s="5"/>
      <c r="L1410" s="5"/>
      <c r="M1410" s="5"/>
      <c r="N1410" s="5"/>
      <c r="O1410" s="5"/>
      <c r="P1410" s="5"/>
      <c r="Q1410" s="5"/>
      <c r="R1410" s="5"/>
      <c r="S1410" s="5"/>
      <c r="T1410" s="5"/>
      <c r="U1410" s="5"/>
      <c r="V1410" s="5"/>
      <c r="W1410" s="5"/>
      <c r="X1410" s="5"/>
      <c r="Y1410" s="5"/>
      <c r="Z1410" s="5"/>
      <c r="AA1410" s="25">
        <f>Data!A1410</f>
        <v>45239</v>
      </c>
      <c r="AB1410" s="5">
        <f>Data!B1410</f>
        <v>-0.593032</v>
      </c>
      <c r="AC1410" s="26" t="e">
        <f t="shared" si="5"/>
        <v>#N/A</v>
      </c>
    </row>
    <row r="1411" spans="1:29" ht="14" x14ac:dyDescent="0.15">
      <c r="A1411" s="5"/>
      <c r="B1411" s="5"/>
      <c r="C1411" s="5"/>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25">
        <f>Data!A1411</f>
        <v>45240</v>
      </c>
      <c r="AB1411" s="5">
        <f>Data!B1411</f>
        <v>-0.61060899999999996</v>
      </c>
      <c r="AC1411" s="26" t="e">
        <f t="shared" si="5"/>
        <v>#N/A</v>
      </c>
    </row>
    <row r="1412" spans="1:29" ht="14" x14ac:dyDescent="0.15">
      <c r="A1412" s="5"/>
      <c r="B1412" s="5"/>
      <c r="C1412" s="5"/>
      <c r="D1412" s="5"/>
      <c r="E1412" s="5"/>
      <c r="F1412" s="5"/>
      <c r="G1412" s="5"/>
      <c r="H1412" s="5"/>
      <c r="I1412" s="5"/>
      <c r="J1412" s="5"/>
      <c r="K1412" s="5"/>
      <c r="L1412" s="5"/>
      <c r="M1412" s="5"/>
      <c r="N1412" s="5"/>
      <c r="O1412" s="5"/>
      <c r="P1412" s="5"/>
      <c r="Q1412" s="5"/>
      <c r="R1412" s="5"/>
      <c r="S1412" s="5"/>
      <c r="T1412" s="5"/>
      <c r="U1412" s="5"/>
      <c r="V1412" s="5"/>
      <c r="W1412" s="5"/>
      <c r="X1412" s="5"/>
      <c r="Y1412" s="5"/>
      <c r="Z1412" s="5"/>
      <c r="AA1412" s="25">
        <f>Data!A1412</f>
        <v>45241</v>
      </c>
      <c r="AB1412" s="5">
        <f>Data!B1412</f>
        <v>-0.62876699999999996</v>
      </c>
      <c r="AC1412" s="26" t="e">
        <f t="shared" si="5"/>
        <v>#N/A</v>
      </c>
    </row>
    <row r="1413" spans="1:29" ht="14" x14ac:dyDescent="0.15">
      <c r="A1413" s="5"/>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25">
        <f>Data!A1413</f>
        <v>45242</v>
      </c>
      <c r="AB1413" s="5">
        <f>Data!B1413</f>
        <v>-0.647725</v>
      </c>
      <c r="AC1413" s="26" t="e">
        <f t="shared" si="5"/>
        <v>#N/A</v>
      </c>
    </row>
    <row r="1414" spans="1:29" ht="14" x14ac:dyDescent="0.15">
      <c r="A1414" s="5"/>
      <c r="B1414" s="5"/>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25">
        <f>Data!A1414</f>
        <v>45243</v>
      </c>
      <c r="AB1414" s="5">
        <f>Data!B1414</f>
        <v>-0.66761899999999996</v>
      </c>
      <c r="AC1414" s="26" t="e">
        <f t="shared" si="5"/>
        <v>#N/A</v>
      </c>
    </row>
    <row r="1415" spans="1:29" ht="14" x14ac:dyDescent="0.15">
      <c r="A1415" s="5"/>
      <c r="B1415" s="5"/>
      <c r="C1415" s="5"/>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25">
        <f>Data!A1415</f>
        <v>45244</v>
      </c>
      <c r="AB1415" s="5">
        <f>Data!B1415</f>
        <v>-0.688523</v>
      </c>
      <c r="AC1415" s="26" t="e">
        <f t="shared" si="5"/>
        <v>#N/A</v>
      </c>
    </row>
    <row r="1416" spans="1:29" ht="14" x14ac:dyDescent="0.15">
      <c r="A1416" s="5"/>
      <c r="B1416" s="5"/>
      <c r="C1416" s="5"/>
      <c r="D1416" s="5"/>
      <c r="E1416" s="5"/>
      <c r="F1416" s="5"/>
      <c r="G1416" s="5"/>
      <c r="H1416" s="5"/>
      <c r="I1416" s="5"/>
      <c r="J1416" s="5"/>
      <c r="K1416" s="5"/>
      <c r="L1416" s="5"/>
      <c r="M1416" s="5"/>
      <c r="N1416" s="5"/>
      <c r="O1416" s="5"/>
      <c r="P1416" s="5"/>
      <c r="Q1416" s="5"/>
      <c r="R1416" s="5"/>
      <c r="S1416" s="5"/>
      <c r="T1416" s="5"/>
      <c r="U1416" s="5"/>
      <c r="V1416" s="5"/>
      <c r="W1416" s="5"/>
      <c r="X1416" s="5"/>
      <c r="Y1416" s="5"/>
      <c r="Z1416" s="5"/>
      <c r="AA1416" s="25">
        <f>Data!A1416</f>
        <v>45245</v>
      </c>
      <c r="AB1416" s="5">
        <f>Data!B1416</f>
        <v>-0.71048</v>
      </c>
      <c r="AC1416" s="26" t="e">
        <f t="shared" si="5"/>
        <v>#N/A</v>
      </c>
    </row>
    <row r="1417" spans="1:29" ht="14" x14ac:dyDescent="0.15">
      <c r="A1417" s="5"/>
      <c r="B1417" s="5"/>
      <c r="C1417" s="5"/>
      <c r="D1417" s="5"/>
      <c r="E1417" s="5"/>
      <c r="F1417" s="5"/>
      <c r="G1417" s="5"/>
      <c r="H1417" s="5"/>
      <c r="I1417" s="5"/>
      <c r="J1417" s="5"/>
      <c r="K1417" s="5"/>
      <c r="L1417" s="5"/>
      <c r="M1417" s="5"/>
      <c r="N1417" s="5"/>
      <c r="O1417" s="5"/>
      <c r="P1417" s="5"/>
      <c r="Q1417" s="5"/>
      <c r="R1417" s="5"/>
      <c r="S1417" s="5"/>
      <c r="T1417" s="5"/>
      <c r="U1417" s="5"/>
      <c r="V1417" s="5"/>
      <c r="W1417" s="5"/>
      <c r="X1417" s="5"/>
      <c r="Y1417" s="5"/>
      <c r="Z1417" s="5"/>
      <c r="AA1417" s="25">
        <f>Data!A1417</f>
        <v>45246</v>
      </c>
      <c r="AB1417" s="5">
        <f>Data!B1417</f>
        <v>-0.73353599999999997</v>
      </c>
      <c r="AC1417" s="26" t="e">
        <f t="shared" si="5"/>
        <v>#N/A</v>
      </c>
    </row>
    <row r="1418" spans="1:29" ht="14" x14ac:dyDescent="0.15">
      <c r="A1418" s="5"/>
      <c r="B1418" s="5"/>
      <c r="C1418" s="5"/>
      <c r="D1418" s="5"/>
      <c r="E1418" s="5"/>
      <c r="F1418" s="5"/>
      <c r="G1418" s="5"/>
      <c r="H1418" s="5"/>
      <c r="I1418" s="5"/>
      <c r="J1418" s="5"/>
      <c r="K1418" s="5"/>
      <c r="L1418" s="5"/>
      <c r="M1418" s="5"/>
      <c r="N1418" s="5"/>
      <c r="O1418" s="5"/>
      <c r="P1418" s="5"/>
      <c r="Q1418" s="5"/>
      <c r="R1418" s="5"/>
      <c r="S1418" s="5"/>
      <c r="T1418" s="5"/>
      <c r="U1418" s="5"/>
      <c r="V1418" s="5"/>
      <c r="W1418" s="5"/>
      <c r="X1418" s="5"/>
      <c r="Y1418" s="5"/>
      <c r="Z1418" s="5"/>
      <c r="AA1418" s="25">
        <f>Data!A1418</f>
        <v>45247</v>
      </c>
      <c r="AB1418" s="5">
        <f>Data!B1418</f>
        <v>-0.75775999999999999</v>
      </c>
      <c r="AC1418" s="26" t="e">
        <f t="shared" si="5"/>
        <v>#N/A</v>
      </c>
    </row>
    <row r="1419" spans="1:29" ht="14" x14ac:dyDescent="0.15">
      <c r="A1419" s="5"/>
      <c r="B1419" s="5"/>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25">
        <f>Data!A1419</f>
        <v>45248</v>
      </c>
      <c r="AB1419" s="5">
        <f>Data!B1419</f>
        <v>-0.78325299999999998</v>
      </c>
      <c r="AC1419" s="26" t="e">
        <f t="shared" si="5"/>
        <v>#N/A</v>
      </c>
    </row>
    <row r="1420" spans="1:29" ht="14" x14ac:dyDescent="0.15">
      <c r="A1420" s="5"/>
      <c r="B1420" s="5"/>
      <c r="C1420" s="5"/>
      <c r="D1420" s="5"/>
      <c r="E1420" s="5"/>
      <c r="F1420" s="5"/>
      <c r="G1420" s="5"/>
      <c r="H1420" s="5"/>
      <c r="I1420" s="5"/>
      <c r="J1420" s="5"/>
      <c r="K1420" s="5"/>
      <c r="L1420" s="5"/>
      <c r="M1420" s="5"/>
      <c r="N1420" s="5"/>
      <c r="O1420" s="5"/>
      <c r="P1420" s="5"/>
      <c r="Q1420" s="5"/>
      <c r="R1420" s="5"/>
      <c r="S1420" s="5"/>
      <c r="T1420" s="5"/>
      <c r="U1420" s="5"/>
      <c r="V1420" s="5"/>
      <c r="W1420" s="5"/>
      <c r="X1420" s="5"/>
      <c r="Y1420" s="5"/>
      <c r="Z1420" s="5"/>
      <c r="AA1420" s="25">
        <f>Data!A1420</f>
        <v>45249</v>
      </c>
      <c r="AB1420" s="5">
        <f>Data!B1420</f>
        <v>-0.81012700000000004</v>
      </c>
      <c r="AC1420" s="26" t="e">
        <f t="shared" si="5"/>
        <v>#N/A</v>
      </c>
    </row>
    <row r="1421" spans="1:29" ht="14" x14ac:dyDescent="0.15">
      <c r="A1421" s="5"/>
      <c r="B1421" s="5"/>
      <c r="C1421" s="5"/>
      <c r="D1421" s="5"/>
      <c r="E1421" s="5"/>
      <c r="F1421" s="5"/>
      <c r="G1421" s="5"/>
      <c r="H1421" s="5"/>
      <c r="I1421" s="5"/>
      <c r="J1421" s="5"/>
      <c r="K1421" s="5"/>
      <c r="L1421" s="5"/>
      <c r="M1421" s="5"/>
      <c r="N1421" s="5"/>
      <c r="O1421" s="5"/>
      <c r="P1421" s="5"/>
      <c r="Q1421" s="5"/>
      <c r="R1421" s="5"/>
      <c r="S1421" s="5"/>
      <c r="T1421" s="5"/>
      <c r="U1421" s="5"/>
      <c r="V1421" s="5"/>
      <c r="W1421" s="5"/>
      <c r="X1421" s="5"/>
      <c r="Y1421" s="5"/>
      <c r="Z1421" s="5"/>
      <c r="AA1421" s="25">
        <f>Data!A1421</f>
        <v>45250</v>
      </c>
      <c r="AB1421" s="5">
        <f>Data!B1421</f>
        <v>-0.83847000000000005</v>
      </c>
      <c r="AC1421" s="26" t="e">
        <f t="shared" si="5"/>
        <v>#N/A</v>
      </c>
    </row>
    <row r="1422" spans="1:29" ht="14" x14ac:dyDescent="0.15">
      <c r="A1422" s="5"/>
      <c r="B1422" s="5"/>
      <c r="C1422" s="5"/>
      <c r="D1422" s="5"/>
      <c r="E1422" s="5"/>
      <c r="F1422" s="5"/>
      <c r="G1422" s="5"/>
      <c r="H1422" s="5"/>
      <c r="I1422" s="5"/>
      <c r="J1422" s="5"/>
      <c r="K1422" s="5"/>
      <c r="L1422" s="5"/>
      <c r="M1422" s="5"/>
      <c r="N1422" s="5"/>
      <c r="O1422" s="5"/>
      <c r="P1422" s="5"/>
      <c r="Q1422" s="5"/>
      <c r="R1422" s="5"/>
      <c r="S1422" s="5"/>
      <c r="T1422" s="5"/>
      <c r="U1422" s="5"/>
      <c r="V1422" s="5"/>
      <c r="W1422" s="5"/>
      <c r="X1422" s="5"/>
      <c r="Y1422" s="5"/>
      <c r="Z1422" s="5"/>
      <c r="AA1422" s="25">
        <f>Data!A1422</f>
        <v>45251</v>
      </c>
      <c r="AB1422" s="5">
        <f>Data!B1422</f>
        <v>-0.86829100000000004</v>
      </c>
      <c r="AC1422" s="26" t="e">
        <f t="shared" si="5"/>
        <v>#N/A</v>
      </c>
    </row>
    <row r="1423" spans="1:29" ht="14" x14ac:dyDescent="0.15">
      <c r="A1423" s="5"/>
      <c r="B1423" s="5"/>
      <c r="C1423" s="5"/>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25">
        <f>Data!A1423</f>
        <v>45252</v>
      </c>
      <c r="AB1423" s="5">
        <f>Data!B1423</f>
        <v>-0.89946599999999999</v>
      </c>
      <c r="AC1423" s="26" t="e">
        <f t="shared" si="5"/>
        <v>#N/A</v>
      </c>
    </row>
    <row r="1424" spans="1:29" ht="14" x14ac:dyDescent="0.15">
      <c r="A1424" s="5"/>
      <c r="B1424" s="5"/>
      <c r="C1424" s="5"/>
      <c r="D1424" s="5"/>
      <c r="E1424" s="5"/>
      <c r="F1424" s="5"/>
      <c r="G1424" s="5"/>
      <c r="H1424" s="5"/>
      <c r="I1424" s="5"/>
      <c r="J1424" s="5"/>
      <c r="K1424" s="5"/>
      <c r="L1424" s="5"/>
      <c r="M1424" s="5"/>
      <c r="N1424" s="5"/>
      <c r="O1424" s="5"/>
      <c r="P1424" s="5"/>
      <c r="Q1424" s="5"/>
      <c r="R1424" s="5"/>
      <c r="S1424" s="5"/>
      <c r="T1424" s="5"/>
      <c r="U1424" s="5"/>
      <c r="V1424" s="5"/>
      <c r="W1424" s="5"/>
      <c r="X1424" s="5"/>
      <c r="Y1424" s="5"/>
      <c r="Z1424" s="5"/>
      <c r="AA1424" s="25">
        <f>Data!A1424</f>
        <v>45253</v>
      </c>
      <c r="AB1424" s="5">
        <f>Data!B1424</f>
        <v>-0.93170699999999995</v>
      </c>
      <c r="AC1424" s="26" t="e">
        <f t="shared" si="5"/>
        <v>#N/A</v>
      </c>
    </row>
    <row r="1425" spans="1:29" ht="14" x14ac:dyDescent="0.15">
      <c r="A1425" s="5"/>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25">
        <f>Data!A1425</f>
        <v>45254</v>
      </c>
      <c r="AB1425" s="5">
        <f>Data!B1425</f>
        <v>-0.96454300000000004</v>
      </c>
      <c r="AC1425" s="26" t="e">
        <f t="shared" si="5"/>
        <v>#N/A</v>
      </c>
    </row>
    <row r="1426" spans="1:29" ht="14" x14ac:dyDescent="0.15">
      <c r="A1426" s="5"/>
      <c r="B1426" s="5"/>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25">
        <f>Data!A1426</f>
        <v>45255</v>
      </c>
      <c r="AB1426" s="5">
        <f>Data!B1426</f>
        <v>-0.99735600000000002</v>
      </c>
      <c r="AC1426" s="26" t="e">
        <f t="shared" si="5"/>
        <v>#N/A</v>
      </c>
    </row>
    <row r="1427" spans="1:29" ht="14" x14ac:dyDescent="0.15">
      <c r="A1427" s="5"/>
      <c r="B1427" s="5"/>
      <c r="C1427" s="5"/>
      <c r="D1427" s="5"/>
      <c r="E1427" s="5"/>
      <c r="F1427" s="5"/>
      <c r="G1427" s="5"/>
      <c r="H1427" s="5"/>
      <c r="I1427" s="5"/>
      <c r="J1427" s="5"/>
      <c r="K1427" s="5"/>
      <c r="L1427" s="5"/>
      <c r="M1427" s="5"/>
      <c r="N1427" s="5"/>
      <c r="O1427" s="5"/>
      <c r="P1427" s="5"/>
      <c r="Q1427" s="5"/>
      <c r="R1427" s="5"/>
      <c r="S1427" s="5"/>
      <c r="T1427" s="5"/>
      <c r="U1427" s="5"/>
      <c r="V1427" s="5"/>
      <c r="W1427" s="5"/>
      <c r="X1427" s="5"/>
      <c r="Y1427" s="5"/>
      <c r="Z1427" s="5"/>
      <c r="AA1427" s="25">
        <f>Data!A1427</f>
        <v>45256</v>
      </c>
      <c r="AB1427" s="5">
        <f>Data!B1427</f>
        <v>-1.029436</v>
      </c>
      <c r="AC1427" s="26" t="e">
        <f t="shared" si="5"/>
        <v>#N/A</v>
      </c>
    </row>
    <row r="1428" spans="1:29" ht="14" x14ac:dyDescent="0.15">
      <c r="A1428" s="5"/>
      <c r="B1428" s="5"/>
      <c r="C1428" s="5"/>
      <c r="D1428" s="5"/>
      <c r="E1428" s="5"/>
      <c r="F1428" s="5"/>
      <c r="G1428" s="5"/>
      <c r="H1428" s="5"/>
      <c r="I1428" s="5"/>
      <c r="J1428" s="5"/>
      <c r="K1428" s="5"/>
      <c r="L1428" s="5"/>
      <c r="M1428" s="5"/>
      <c r="N1428" s="5"/>
      <c r="O1428" s="5"/>
      <c r="P1428" s="5"/>
      <c r="Q1428" s="5"/>
      <c r="R1428" s="5"/>
      <c r="S1428" s="5"/>
      <c r="T1428" s="5"/>
      <c r="U1428" s="5"/>
      <c r="V1428" s="5"/>
      <c r="W1428" s="5"/>
      <c r="X1428" s="5"/>
      <c r="Y1428" s="5"/>
      <c r="Z1428" s="5"/>
      <c r="AA1428" s="25">
        <f>Data!A1428</f>
        <v>45257</v>
      </c>
      <c r="AB1428" s="5">
        <f>Data!B1428</f>
        <v>-1.060065</v>
      </c>
      <c r="AC1428" s="26" t="e">
        <f t="shared" si="5"/>
        <v>#N/A</v>
      </c>
    </row>
    <row r="1429" spans="1:29" ht="14" x14ac:dyDescent="0.15">
      <c r="A1429" s="5"/>
      <c r="B1429" s="5"/>
      <c r="C1429" s="5"/>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25">
        <f>Data!A1429</f>
        <v>45258</v>
      </c>
      <c r="AB1429" s="5">
        <f>Data!B1429</f>
        <v>-1.088608</v>
      </c>
      <c r="AC1429" s="26" t="e">
        <f t="shared" si="5"/>
        <v>#N/A</v>
      </c>
    </row>
    <row r="1430" spans="1:29" ht="14" x14ac:dyDescent="0.15">
      <c r="A1430" s="5"/>
      <c r="B1430" s="5"/>
      <c r="C1430" s="5"/>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25">
        <f>Data!A1430</f>
        <v>45259</v>
      </c>
      <c r="AB1430" s="5">
        <f>Data!B1430</f>
        <v>-1.114581</v>
      </c>
      <c r="AC1430" s="26" t="e">
        <f t="shared" si="5"/>
        <v>#N/A</v>
      </c>
    </row>
    <row r="1431" spans="1:29" ht="14" x14ac:dyDescent="0.15">
      <c r="A1431" s="5"/>
      <c r="B1431" s="5"/>
      <c r="C1431" s="5"/>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25">
        <f>Data!A1431</f>
        <v>45260</v>
      </c>
      <c r="AB1431" s="5">
        <f>Data!B1431</f>
        <v>-1.137696</v>
      </c>
      <c r="AC1431" s="26" t="e">
        <f t="shared" si="5"/>
        <v>#N/A</v>
      </c>
    </row>
    <row r="1432" spans="1:29" ht="14" x14ac:dyDescent="0.15">
      <c r="A1432" s="5"/>
      <c r="B1432" s="5"/>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25">
        <f>Data!A1432</f>
        <v>45261</v>
      </c>
      <c r="AB1432" s="5">
        <f>Data!B1432</f>
        <v>-1.1578710000000001</v>
      </c>
      <c r="AC1432" s="26" t="e">
        <f t="shared" si="5"/>
        <v>#N/A</v>
      </c>
    </row>
    <row r="1433" spans="1:29" ht="14" x14ac:dyDescent="0.15">
      <c r="A1433" s="5"/>
      <c r="B1433" s="5"/>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25">
        <f>Data!A1433</f>
        <v>45262</v>
      </c>
      <c r="AB1433" s="5">
        <f>Data!B1433</f>
        <v>-1.1752180000000001</v>
      </c>
      <c r="AC1433" s="26" t="e">
        <f t="shared" si="5"/>
        <v>#N/A</v>
      </c>
    </row>
    <row r="1434" spans="1:29" ht="14" x14ac:dyDescent="0.15">
      <c r="A1434" s="5"/>
      <c r="B1434" s="5"/>
      <c r="C1434" s="5"/>
      <c r="D1434" s="5"/>
      <c r="E1434" s="5"/>
      <c r="F1434" s="5"/>
      <c r="G1434" s="5"/>
      <c r="H1434" s="5"/>
      <c r="I1434" s="5"/>
      <c r="J1434" s="5"/>
      <c r="K1434" s="5"/>
      <c r="L1434" s="5"/>
      <c r="M1434" s="5"/>
      <c r="N1434" s="5"/>
      <c r="O1434" s="5"/>
      <c r="P1434" s="5"/>
      <c r="Q1434" s="5"/>
      <c r="R1434" s="5"/>
      <c r="S1434" s="5"/>
      <c r="T1434" s="5"/>
      <c r="U1434" s="5"/>
      <c r="V1434" s="5"/>
      <c r="W1434" s="5"/>
      <c r="X1434" s="5"/>
      <c r="Y1434" s="5"/>
      <c r="Z1434" s="5"/>
      <c r="AA1434" s="25">
        <f>Data!A1434</f>
        <v>45263</v>
      </c>
      <c r="AB1434" s="5">
        <f>Data!B1434</f>
        <v>-1.1900040000000001</v>
      </c>
      <c r="AC1434" s="26" t="e">
        <f t="shared" si="5"/>
        <v>#N/A</v>
      </c>
    </row>
    <row r="1435" spans="1:29" ht="14" x14ac:dyDescent="0.15">
      <c r="A1435" s="5"/>
      <c r="B1435" s="5"/>
      <c r="C1435" s="5"/>
      <c r="D1435" s="5"/>
      <c r="E1435" s="5"/>
      <c r="F1435" s="5"/>
      <c r="G1435" s="5"/>
      <c r="H1435" s="5"/>
      <c r="I1435" s="5"/>
      <c r="J1435" s="5"/>
      <c r="K1435" s="5"/>
      <c r="L1435" s="5"/>
      <c r="M1435" s="5"/>
      <c r="N1435" s="5"/>
      <c r="O1435" s="5"/>
      <c r="P1435" s="5"/>
      <c r="Q1435" s="5"/>
      <c r="R1435" s="5"/>
      <c r="S1435" s="5"/>
      <c r="T1435" s="5"/>
      <c r="U1435" s="5"/>
      <c r="V1435" s="5"/>
      <c r="W1435" s="5"/>
      <c r="X1435" s="5"/>
      <c r="Y1435" s="5"/>
      <c r="Z1435" s="5"/>
      <c r="AA1435" s="25">
        <f>Data!A1435</f>
        <v>45264</v>
      </c>
      <c r="AB1435" s="5">
        <f>Data!B1435</f>
        <v>-1.2026140000000001</v>
      </c>
      <c r="AC1435" s="26" t="e">
        <f t="shared" si="5"/>
        <v>#N/A</v>
      </c>
    </row>
    <row r="1436" spans="1:29" ht="14" x14ac:dyDescent="0.15">
      <c r="A1436" s="5"/>
      <c r="B1436" s="5"/>
      <c r="C1436" s="5"/>
      <c r="D1436" s="5"/>
      <c r="E1436" s="5"/>
      <c r="F1436" s="5"/>
      <c r="G1436" s="5"/>
      <c r="H1436" s="5"/>
      <c r="I1436" s="5"/>
      <c r="J1436" s="5"/>
      <c r="K1436" s="5"/>
      <c r="L1436" s="5"/>
      <c r="M1436" s="5"/>
      <c r="N1436" s="5"/>
      <c r="O1436" s="5"/>
      <c r="P1436" s="5"/>
      <c r="Q1436" s="5"/>
      <c r="R1436" s="5"/>
      <c r="S1436" s="5"/>
      <c r="T1436" s="5"/>
      <c r="U1436" s="5"/>
      <c r="V1436" s="5"/>
      <c r="W1436" s="5"/>
      <c r="X1436" s="5"/>
      <c r="Y1436" s="5"/>
      <c r="Z1436" s="5"/>
      <c r="AA1436" s="25">
        <f>Data!A1436</f>
        <v>45265</v>
      </c>
      <c r="AB1436" s="5">
        <f>Data!B1436</f>
        <v>-1.213503</v>
      </c>
      <c r="AC1436" s="26" t="e">
        <f t="shared" si="5"/>
        <v>#N/A</v>
      </c>
    </row>
    <row r="1437" spans="1:29" ht="14" x14ac:dyDescent="0.15">
      <c r="A1437" s="5"/>
      <c r="B1437" s="5"/>
      <c r="C1437" s="5"/>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25">
        <f>Data!A1437</f>
        <v>45266</v>
      </c>
      <c r="AB1437" s="5">
        <f>Data!B1437</f>
        <v>-1.2231540000000001</v>
      </c>
      <c r="AC1437" s="26" t="e">
        <f t="shared" si="5"/>
        <v>#N/A</v>
      </c>
    </row>
    <row r="1438" spans="1:29" ht="14" x14ac:dyDescent="0.15">
      <c r="A1438" s="5"/>
      <c r="B1438" s="5"/>
      <c r="C1438" s="5"/>
      <c r="D1438" s="5"/>
      <c r="E1438" s="5"/>
      <c r="F1438" s="5"/>
      <c r="G1438" s="5"/>
      <c r="H1438" s="5"/>
      <c r="I1438" s="5"/>
      <c r="J1438" s="5"/>
      <c r="K1438" s="5"/>
      <c r="L1438" s="5"/>
      <c r="M1438" s="5"/>
      <c r="N1438" s="5"/>
      <c r="O1438" s="5"/>
      <c r="P1438" s="5"/>
      <c r="Q1438" s="5"/>
      <c r="R1438" s="5"/>
      <c r="S1438" s="5"/>
      <c r="T1438" s="5"/>
      <c r="U1438" s="5"/>
      <c r="V1438" s="5"/>
      <c r="W1438" s="5"/>
      <c r="X1438" s="5"/>
      <c r="Y1438" s="5"/>
      <c r="Z1438" s="5"/>
      <c r="AA1438" s="25">
        <f>Data!A1438</f>
        <v>45267</v>
      </c>
      <c r="AB1438" s="5">
        <f>Data!B1438</f>
        <v>-1.2320390000000001</v>
      </c>
      <c r="AC1438" s="26" t="e">
        <f t="shared" si="5"/>
        <v>#N/A</v>
      </c>
    </row>
    <row r="1439" spans="1:29" ht="14" x14ac:dyDescent="0.15">
      <c r="A1439" s="5"/>
      <c r="B1439" s="5"/>
      <c r="C1439" s="5"/>
      <c r="D1439" s="5"/>
      <c r="E1439" s="5"/>
      <c r="F1439" s="5"/>
      <c r="G1439" s="5"/>
      <c r="H1439" s="5"/>
      <c r="I1439" s="5"/>
      <c r="J1439" s="5"/>
      <c r="K1439" s="5"/>
      <c r="L1439" s="5"/>
      <c r="M1439" s="5"/>
      <c r="N1439" s="5"/>
      <c r="O1439" s="5"/>
      <c r="P1439" s="5"/>
      <c r="Q1439" s="5"/>
      <c r="R1439" s="5"/>
      <c r="S1439" s="5"/>
      <c r="T1439" s="5"/>
      <c r="U1439" s="5"/>
      <c r="V1439" s="5"/>
      <c r="W1439" s="5"/>
      <c r="X1439" s="5"/>
      <c r="Y1439" s="5"/>
      <c r="Z1439" s="5"/>
      <c r="AA1439" s="25">
        <f>Data!A1439</f>
        <v>45268</v>
      </c>
      <c r="AB1439" s="5">
        <f>Data!B1439</f>
        <v>-1.240586</v>
      </c>
      <c r="AC1439" s="26" t="e">
        <f t="shared" si="5"/>
        <v>#N/A</v>
      </c>
    </row>
    <row r="1440" spans="1:29" ht="14" x14ac:dyDescent="0.15">
      <c r="A1440" s="5"/>
      <c r="B1440" s="5"/>
      <c r="C1440" s="5"/>
      <c r="D1440" s="5"/>
      <c r="E1440" s="5"/>
      <c r="F1440" s="5"/>
      <c r="G1440" s="5"/>
      <c r="H1440" s="5"/>
      <c r="I1440" s="5"/>
      <c r="J1440" s="5"/>
      <c r="K1440" s="5"/>
      <c r="L1440" s="5"/>
      <c r="M1440" s="5"/>
      <c r="N1440" s="5"/>
      <c r="O1440" s="5"/>
      <c r="P1440" s="5"/>
      <c r="Q1440" s="5"/>
      <c r="R1440" s="5"/>
      <c r="S1440" s="5"/>
      <c r="T1440" s="5"/>
      <c r="U1440" s="5"/>
      <c r="V1440" s="5"/>
      <c r="W1440" s="5"/>
      <c r="X1440" s="5"/>
      <c r="Y1440" s="5"/>
      <c r="Z1440" s="5"/>
      <c r="AA1440" s="25">
        <f>Data!A1440</f>
        <v>45269</v>
      </c>
      <c r="AB1440" s="5">
        <f>Data!B1440</f>
        <v>-1.2491559999999999</v>
      </c>
      <c r="AC1440" s="26" t="e">
        <f t="shared" si="5"/>
        <v>#N/A</v>
      </c>
    </row>
    <row r="1441" spans="1:29" ht="14" x14ac:dyDescent="0.15">
      <c r="A1441" s="5"/>
      <c r="B1441" s="5"/>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25">
        <f>Data!A1441</f>
        <v>45270</v>
      </c>
      <c r="AB1441" s="5">
        <f>Data!B1441</f>
        <v>-1.2580279999999999</v>
      </c>
      <c r="AC1441" s="26" t="e">
        <f t="shared" si="5"/>
        <v>#N/A</v>
      </c>
    </row>
    <row r="1442" spans="1:29" ht="14" x14ac:dyDescent="0.15">
      <c r="A1442" s="5"/>
      <c r="B1442" s="5"/>
      <c r="C1442" s="5"/>
      <c r="D1442" s="5"/>
      <c r="E1442" s="5"/>
      <c r="F1442" s="5"/>
      <c r="G1442" s="5"/>
      <c r="H1442" s="5"/>
      <c r="I1442" s="5"/>
      <c r="J1442" s="5"/>
      <c r="K1442" s="5"/>
      <c r="L1442" s="5"/>
      <c r="M1442" s="5"/>
      <c r="N1442" s="5"/>
      <c r="O1442" s="5"/>
      <c r="P1442" s="5"/>
      <c r="Q1442" s="5"/>
      <c r="R1442" s="5"/>
      <c r="S1442" s="5"/>
      <c r="T1442" s="5"/>
      <c r="U1442" s="5"/>
      <c r="V1442" s="5"/>
      <c r="W1442" s="5"/>
      <c r="X1442" s="5"/>
      <c r="Y1442" s="5"/>
      <c r="Z1442" s="5"/>
      <c r="AA1442" s="25">
        <f>Data!A1442</f>
        <v>45271</v>
      </c>
      <c r="AB1442" s="5">
        <f>Data!B1442</f>
        <v>-1.2674000000000001</v>
      </c>
      <c r="AC1442" s="26" t="e">
        <f t="shared" si="5"/>
        <v>#N/A</v>
      </c>
    </row>
    <row r="1443" spans="1:29" ht="14" x14ac:dyDescent="0.15">
      <c r="A1443" s="5"/>
      <c r="B1443" s="5"/>
      <c r="C1443" s="5"/>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25">
        <f>Data!A1443</f>
        <v>45272</v>
      </c>
      <c r="AB1443" s="5">
        <f>Data!B1443</f>
        <v>-1.277399</v>
      </c>
      <c r="AC1443" s="26" t="e">
        <f t="shared" si="5"/>
        <v>#N/A</v>
      </c>
    </row>
    <row r="1444" spans="1:29" ht="14" x14ac:dyDescent="0.15">
      <c r="A1444" s="5"/>
      <c r="B1444" s="5"/>
      <c r="C1444" s="5"/>
      <c r="D1444" s="5"/>
      <c r="E1444" s="5"/>
      <c r="F1444" s="5"/>
      <c r="G1444" s="5"/>
      <c r="H1444" s="5"/>
      <c r="I1444" s="5"/>
      <c r="J1444" s="5"/>
      <c r="K1444" s="5"/>
      <c r="L1444" s="5"/>
      <c r="M1444" s="5"/>
      <c r="N1444" s="5"/>
      <c r="O1444" s="5"/>
      <c r="P1444" s="5"/>
      <c r="Q1444" s="5"/>
      <c r="R1444" s="5"/>
      <c r="S1444" s="5"/>
      <c r="T1444" s="5"/>
      <c r="U1444" s="5"/>
      <c r="V1444" s="5"/>
      <c r="W1444" s="5"/>
      <c r="X1444" s="5"/>
      <c r="Y1444" s="5"/>
      <c r="Z1444" s="5"/>
      <c r="AA1444" s="25">
        <f>Data!A1444</f>
        <v>45273</v>
      </c>
      <c r="AB1444" s="5">
        <f>Data!B1444</f>
        <v>-1.2881119999999999</v>
      </c>
      <c r="AC1444" s="26" t="e">
        <f t="shared" si="5"/>
        <v>#N/A</v>
      </c>
    </row>
    <row r="1445" spans="1:29" ht="14" x14ac:dyDescent="0.15">
      <c r="A1445" s="5"/>
      <c r="B1445" s="5"/>
      <c r="C1445" s="5"/>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25">
        <f>Data!A1445</f>
        <v>45274</v>
      </c>
      <c r="AB1445" s="5">
        <f>Data!B1445</f>
        <v>-1.299617</v>
      </c>
      <c r="AC1445" s="26" t="e">
        <f t="shared" si="5"/>
        <v>#N/A</v>
      </c>
    </row>
    <row r="1446" spans="1:29" ht="14" x14ac:dyDescent="0.15">
      <c r="A1446" s="5"/>
      <c r="B1446" s="5"/>
      <c r="C1446" s="5"/>
      <c r="D1446" s="5"/>
      <c r="E1446" s="5"/>
      <c r="F1446" s="5"/>
      <c r="G1446" s="5"/>
      <c r="H1446" s="5"/>
      <c r="I1446" s="5"/>
      <c r="J1446" s="5"/>
      <c r="K1446" s="5"/>
      <c r="L1446" s="5"/>
      <c r="M1446" s="5"/>
      <c r="N1446" s="5"/>
      <c r="O1446" s="5"/>
      <c r="P1446" s="5"/>
      <c r="Q1446" s="5"/>
      <c r="R1446" s="5"/>
      <c r="S1446" s="5"/>
      <c r="T1446" s="5"/>
      <c r="U1446" s="5"/>
      <c r="V1446" s="5"/>
      <c r="W1446" s="5"/>
      <c r="X1446" s="5"/>
      <c r="Y1446" s="5"/>
      <c r="Z1446" s="5"/>
      <c r="AA1446" s="25">
        <f>Data!A1446</f>
        <v>45275</v>
      </c>
      <c r="AB1446" s="5">
        <f>Data!B1446</f>
        <v>-1.312012</v>
      </c>
      <c r="AC1446" s="26" t="e">
        <f t="shared" si="5"/>
        <v>#N/A</v>
      </c>
    </row>
    <row r="1447" spans="1:29" ht="14" x14ac:dyDescent="0.15">
      <c r="A1447" s="5"/>
      <c r="B1447" s="5"/>
      <c r="C1447" s="5"/>
      <c r="D1447" s="5"/>
      <c r="E1447" s="5"/>
      <c r="F1447" s="5"/>
      <c r="G1447" s="5"/>
      <c r="H1447" s="5"/>
      <c r="I1447" s="5"/>
      <c r="J1447" s="5"/>
      <c r="K1447" s="5"/>
      <c r="L1447" s="5"/>
      <c r="M1447" s="5"/>
      <c r="N1447" s="5"/>
      <c r="O1447" s="5"/>
      <c r="P1447" s="5"/>
      <c r="Q1447" s="5"/>
      <c r="R1447" s="5"/>
      <c r="S1447" s="5"/>
      <c r="T1447" s="5"/>
      <c r="U1447" s="5"/>
      <c r="V1447" s="5"/>
      <c r="W1447" s="5"/>
      <c r="X1447" s="5"/>
      <c r="Y1447" s="5"/>
      <c r="Z1447" s="5"/>
      <c r="AA1447" s="25">
        <f>Data!A1447</f>
        <v>45276</v>
      </c>
      <c r="AB1447" s="5">
        <f>Data!B1447</f>
        <v>-1.325434</v>
      </c>
      <c r="AC1447" s="26" t="e">
        <f t="shared" si="5"/>
        <v>#N/A</v>
      </c>
    </row>
    <row r="1448" spans="1:29" ht="14" x14ac:dyDescent="0.15">
      <c r="A1448" s="5"/>
      <c r="B1448" s="5"/>
      <c r="C1448" s="5"/>
      <c r="D1448" s="5"/>
      <c r="E1448" s="5"/>
      <c r="F1448" s="5"/>
      <c r="G1448" s="5"/>
      <c r="H1448" s="5"/>
      <c r="I1448" s="5"/>
      <c r="J1448" s="5"/>
      <c r="K1448" s="5"/>
      <c r="L1448" s="5"/>
      <c r="M1448" s="5"/>
      <c r="N1448" s="5"/>
      <c r="O1448" s="5"/>
      <c r="P1448" s="5"/>
      <c r="Q1448" s="5"/>
      <c r="R1448" s="5"/>
      <c r="S1448" s="5"/>
      <c r="T1448" s="5"/>
      <c r="U1448" s="5"/>
      <c r="V1448" s="5"/>
      <c r="W1448" s="5"/>
      <c r="X1448" s="5"/>
      <c r="Y1448" s="5"/>
      <c r="Z1448" s="5"/>
      <c r="AA1448" s="25">
        <f>Data!A1448</f>
        <v>45277</v>
      </c>
      <c r="AB1448" s="5">
        <f>Data!B1448</f>
        <v>-1.3400380000000001</v>
      </c>
      <c r="AC1448" s="26" t="e">
        <f t="shared" si="5"/>
        <v>#N/A</v>
      </c>
    </row>
    <row r="1449" spans="1:29" ht="14" x14ac:dyDescent="0.15">
      <c r="A1449" s="5"/>
      <c r="B1449" s="5"/>
      <c r="C1449" s="5"/>
      <c r="D1449" s="5"/>
      <c r="E1449" s="5"/>
      <c r="F1449" s="5"/>
      <c r="G1449" s="5"/>
      <c r="H1449" s="5"/>
      <c r="I1449" s="5"/>
      <c r="J1449" s="5"/>
      <c r="K1449" s="5"/>
      <c r="L1449" s="5"/>
      <c r="M1449" s="5"/>
      <c r="N1449" s="5"/>
      <c r="O1449" s="5"/>
      <c r="P1449" s="5"/>
      <c r="Q1449" s="5"/>
      <c r="R1449" s="5"/>
      <c r="S1449" s="5"/>
      <c r="T1449" s="5"/>
      <c r="U1449" s="5"/>
      <c r="V1449" s="5"/>
      <c r="W1449" s="5"/>
      <c r="X1449" s="5"/>
      <c r="Y1449" s="5"/>
      <c r="Z1449" s="5"/>
      <c r="AA1449" s="25">
        <f>Data!A1449</f>
        <v>45278</v>
      </c>
      <c r="AB1449" s="5">
        <f>Data!B1449</f>
        <v>-1.3559589999999999</v>
      </c>
      <c r="AC1449" s="26" t="e">
        <f t="shared" si="5"/>
        <v>#N/A</v>
      </c>
    </row>
    <row r="1450" spans="1:29" ht="14" x14ac:dyDescent="0.15">
      <c r="A1450" s="5"/>
      <c r="B1450" s="5"/>
      <c r="C1450" s="5"/>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25">
        <f>Data!A1450</f>
        <v>45279</v>
      </c>
      <c r="AB1450" s="5">
        <f>Data!B1450</f>
        <v>-1.3732610000000001</v>
      </c>
      <c r="AC1450" s="26" t="e">
        <f t="shared" si="5"/>
        <v>#N/A</v>
      </c>
    </row>
    <row r="1451" spans="1:29" ht="14" x14ac:dyDescent="0.15">
      <c r="A1451" s="5"/>
      <c r="B1451" s="5"/>
      <c r="C1451" s="5"/>
      <c r="D1451" s="5"/>
      <c r="E1451" s="5"/>
      <c r="F1451" s="5"/>
      <c r="G1451" s="5"/>
      <c r="H1451" s="5"/>
      <c r="I1451" s="5"/>
      <c r="J1451" s="5"/>
      <c r="K1451" s="5"/>
      <c r="L1451" s="5"/>
      <c r="M1451" s="5"/>
      <c r="N1451" s="5"/>
      <c r="O1451" s="5"/>
      <c r="P1451" s="5"/>
      <c r="Q1451" s="5"/>
      <c r="R1451" s="5"/>
      <c r="S1451" s="5"/>
      <c r="T1451" s="5"/>
      <c r="U1451" s="5"/>
      <c r="V1451" s="5"/>
      <c r="W1451" s="5"/>
      <c r="X1451" s="5"/>
      <c r="Y1451" s="5"/>
      <c r="Z1451" s="5"/>
      <c r="AA1451" s="25">
        <f>Data!A1451</f>
        <v>45280</v>
      </c>
      <c r="AB1451" s="5">
        <f>Data!B1451</f>
        <v>-1.3918740000000001</v>
      </c>
      <c r="AC1451" s="26" t="e">
        <f t="shared" si="5"/>
        <v>#N/A</v>
      </c>
    </row>
    <row r="1452" spans="1:29" ht="14" x14ac:dyDescent="0.15">
      <c r="A1452" s="5"/>
      <c r="B1452" s="5"/>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25">
        <f>Data!A1452</f>
        <v>45281</v>
      </c>
      <c r="AB1452" s="5">
        <f>Data!B1452</f>
        <v>-1.4115660000000001</v>
      </c>
      <c r="AC1452" s="26" t="e">
        <f t="shared" si="5"/>
        <v>#N/A</v>
      </c>
    </row>
    <row r="1453" spans="1:29" ht="14" x14ac:dyDescent="0.15">
      <c r="A1453" s="5"/>
      <c r="B1453" s="5"/>
      <c r="C1453" s="5"/>
      <c r="D1453" s="5"/>
      <c r="E1453" s="5"/>
      <c r="F1453" s="5"/>
      <c r="G1453" s="5"/>
      <c r="H1453" s="5"/>
      <c r="I1453" s="5"/>
      <c r="J1453" s="5"/>
      <c r="K1453" s="5"/>
      <c r="L1453" s="5"/>
      <c r="M1453" s="5"/>
      <c r="N1453" s="5"/>
      <c r="O1453" s="5"/>
      <c r="P1453" s="5"/>
      <c r="Q1453" s="5"/>
      <c r="R1453" s="5"/>
      <c r="S1453" s="5"/>
      <c r="T1453" s="5"/>
      <c r="U1453" s="5"/>
      <c r="V1453" s="5"/>
      <c r="W1453" s="5"/>
      <c r="X1453" s="5"/>
      <c r="Y1453" s="5"/>
      <c r="Z1453" s="5"/>
      <c r="AA1453" s="25">
        <f>Data!A1453</f>
        <v>45282</v>
      </c>
      <c r="AB1453" s="5">
        <f>Data!B1453</f>
        <v>-1.4319329999999999</v>
      </c>
      <c r="AC1453" s="26" t="e">
        <f t="shared" si="5"/>
        <v>#N/A</v>
      </c>
    </row>
    <row r="1454" spans="1:29" ht="14" x14ac:dyDescent="0.15">
      <c r="A1454" s="5"/>
      <c r="B1454" s="5"/>
      <c r="C1454" s="5"/>
      <c r="D1454" s="5"/>
      <c r="E1454" s="5"/>
      <c r="F1454" s="5"/>
      <c r="G1454" s="5"/>
      <c r="H1454" s="5"/>
      <c r="I1454" s="5"/>
      <c r="J1454" s="5"/>
      <c r="K1454" s="5"/>
      <c r="L1454" s="5"/>
      <c r="M1454" s="5"/>
      <c r="N1454" s="5"/>
      <c r="O1454" s="5"/>
      <c r="P1454" s="5"/>
      <c r="Q1454" s="5"/>
      <c r="R1454" s="5"/>
      <c r="S1454" s="5"/>
      <c r="T1454" s="5"/>
      <c r="U1454" s="5"/>
      <c r="V1454" s="5"/>
      <c r="W1454" s="5"/>
      <c r="X1454" s="5"/>
      <c r="Y1454" s="5"/>
      <c r="Z1454" s="5"/>
      <c r="AA1454" s="25">
        <f>Data!A1454</f>
        <v>45283</v>
      </c>
      <c r="AB1454" s="5">
        <f>Data!B1454</f>
        <v>-1.452423</v>
      </c>
      <c r="AC1454" s="26" t="e">
        <f t="shared" si="5"/>
        <v>#N/A</v>
      </c>
    </row>
    <row r="1455" spans="1:29" ht="14" x14ac:dyDescent="0.15">
      <c r="A1455" s="5"/>
      <c r="B1455" s="5"/>
      <c r="C1455" s="5"/>
      <c r="D1455" s="5"/>
      <c r="E1455" s="5"/>
      <c r="F1455" s="5"/>
      <c r="G1455" s="5"/>
      <c r="H1455" s="5"/>
      <c r="I1455" s="5"/>
      <c r="J1455" s="5"/>
      <c r="K1455" s="5"/>
      <c r="L1455" s="5"/>
      <c r="M1455" s="5"/>
      <c r="N1455" s="5"/>
      <c r="O1455" s="5"/>
      <c r="P1455" s="5"/>
      <c r="Q1455" s="5"/>
      <c r="R1455" s="5"/>
      <c r="S1455" s="5"/>
      <c r="T1455" s="5"/>
      <c r="U1455" s="5"/>
      <c r="V1455" s="5"/>
      <c r="W1455" s="5"/>
      <c r="X1455" s="5"/>
      <c r="Y1455" s="5"/>
      <c r="Z1455" s="5"/>
      <c r="AA1455" s="25">
        <f>Data!A1455</f>
        <v>45284</v>
      </c>
      <c r="AB1455" s="5">
        <f>Data!B1455</f>
        <v>-1.4723889999999999</v>
      </c>
      <c r="AC1455" s="26" t="e">
        <f t="shared" si="5"/>
        <v>#N/A</v>
      </c>
    </row>
    <row r="1456" spans="1:29" ht="14" x14ac:dyDescent="0.15">
      <c r="A1456" s="5"/>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25">
        <f>Data!A1456</f>
        <v>45285</v>
      </c>
      <c r="AB1456" s="5">
        <f>Data!B1456</f>
        <v>-1.4911570000000001</v>
      </c>
      <c r="AC1456" s="26" t="e">
        <f t="shared" si="5"/>
        <v>#N/A</v>
      </c>
    </row>
    <row r="1457" spans="1:29" ht="14" x14ac:dyDescent="0.15">
      <c r="A1457" s="5"/>
      <c r="B1457" s="5"/>
      <c r="C1457" s="5"/>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25">
        <f>Data!A1457</f>
        <v>45286</v>
      </c>
      <c r="AB1457" s="5">
        <f>Data!B1457</f>
        <v>-1.5080990000000001</v>
      </c>
      <c r="AC1457" s="26" t="e">
        <f t="shared" si="5"/>
        <v>#N/A</v>
      </c>
    </row>
    <row r="1458" spans="1:29" ht="14" x14ac:dyDescent="0.15">
      <c r="A1458" s="5"/>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25">
        <f>Data!A1458</f>
        <v>45287</v>
      </c>
      <c r="AB1458" s="5">
        <f>Data!B1458</f>
        <v>-1.5226980000000001</v>
      </c>
      <c r="AC1458" s="26" t="e">
        <f t="shared" si="5"/>
        <v>#N/A</v>
      </c>
    </row>
    <row r="1459" spans="1:29" ht="14" x14ac:dyDescent="0.15">
      <c r="A1459" s="5"/>
      <c r="B1459" s="5"/>
      <c r="C1459" s="5"/>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25">
        <f>Data!A1459</f>
        <v>45288</v>
      </c>
      <c r="AB1459" s="5">
        <f>Data!B1459</f>
        <v>-1.5345949999999999</v>
      </c>
      <c r="AC1459" s="26" t="e">
        <f t="shared" si="5"/>
        <v>#N/A</v>
      </c>
    </row>
    <row r="1460" spans="1:29" ht="14" x14ac:dyDescent="0.15">
      <c r="A1460" s="5"/>
      <c r="B1460" s="5"/>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25">
        <f>Data!A1460</f>
        <v>45289</v>
      </c>
      <c r="AB1460" s="5">
        <f>Data!B1460</f>
        <v>-1.5436099999999999</v>
      </c>
      <c r="AC1460" s="26" t="e">
        <f t="shared" si="5"/>
        <v>#N/A</v>
      </c>
    </row>
    <row r="1461" spans="1:29" ht="14" x14ac:dyDescent="0.15">
      <c r="A1461" s="5"/>
      <c r="B1461" s="5"/>
      <c r="C1461" s="5"/>
      <c r="D1461" s="5"/>
      <c r="E1461" s="5"/>
      <c r="F1461" s="5"/>
      <c r="G1461" s="5"/>
      <c r="H1461" s="5"/>
      <c r="I1461" s="5"/>
      <c r="J1461" s="5"/>
      <c r="K1461" s="5"/>
      <c r="L1461" s="5"/>
      <c r="M1461" s="5"/>
      <c r="N1461" s="5"/>
      <c r="O1461" s="5"/>
      <c r="P1461" s="5"/>
      <c r="Q1461" s="5"/>
      <c r="R1461" s="5"/>
      <c r="S1461" s="5"/>
      <c r="T1461" s="5"/>
      <c r="U1461" s="5"/>
      <c r="V1461" s="5"/>
      <c r="W1461" s="5"/>
      <c r="X1461" s="5"/>
      <c r="Y1461" s="5"/>
      <c r="Z1461" s="5"/>
      <c r="AA1461" s="25">
        <f>Data!A1461</f>
        <v>45290</v>
      </c>
      <c r="AB1461" s="5">
        <f>Data!B1461</f>
        <v>-1.5497449999999999</v>
      </c>
      <c r="AC1461" s="26" t="e">
        <f t="shared" si="5"/>
        <v>#N/A</v>
      </c>
    </row>
    <row r="1462" spans="1:29" ht="14" x14ac:dyDescent="0.15">
      <c r="A1462" s="5"/>
      <c r="B1462" s="5"/>
      <c r="C1462" s="5"/>
      <c r="D1462" s="5"/>
      <c r="E1462" s="5"/>
      <c r="F1462" s="5"/>
      <c r="G1462" s="5"/>
      <c r="H1462" s="5"/>
      <c r="I1462" s="5"/>
      <c r="J1462" s="5"/>
      <c r="K1462" s="5"/>
      <c r="L1462" s="5"/>
      <c r="M1462" s="5"/>
      <c r="N1462" s="5"/>
      <c r="O1462" s="5"/>
      <c r="P1462" s="5"/>
      <c r="Q1462" s="5"/>
      <c r="R1462" s="5"/>
      <c r="S1462" s="5"/>
      <c r="T1462" s="5"/>
      <c r="U1462" s="5"/>
      <c r="V1462" s="5"/>
      <c r="W1462" s="5"/>
      <c r="X1462" s="5"/>
      <c r="Y1462" s="5"/>
      <c r="Z1462" s="5"/>
      <c r="AA1462" s="25">
        <f>Data!A1462</f>
        <v>45291</v>
      </c>
      <c r="AB1462" s="5">
        <f>Data!B1462</f>
        <v>-1.553161</v>
      </c>
      <c r="AC1462" s="26" t="e">
        <f t="shared" si="5"/>
        <v>#N/A</v>
      </c>
    </row>
    <row r="1463" spans="1:29" ht="14" x14ac:dyDescent="0.15">
      <c r="A1463" s="5"/>
      <c r="B1463" s="5"/>
      <c r="C1463" s="5"/>
      <c r="D1463" s="5"/>
      <c r="E1463" s="5"/>
      <c r="F1463" s="5"/>
      <c r="G1463" s="5"/>
      <c r="H1463" s="5"/>
      <c r="I1463" s="5"/>
      <c r="J1463" s="5"/>
      <c r="K1463" s="5"/>
      <c r="L1463" s="5"/>
      <c r="M1463" s="5"/>
      <c r="N1463" s="5"/>
      <c r="O1463" s="5"/>
      <c r="P1463" s="5"/>
      <c r="Q1463" s="5"/>
      <c r="R1463" s="5"/>
      <c r="S1463" s="5"/>
      <c r="T1463" s="5"/>
      <c r="U1463" s="5"/>
      <c r="V1463" s="5"/>
      <c r="W1463" s="5"/>
      <c r="X1463" s="5"/>
      <c r="Y1463" s="5"/>
      <c r="Z1463" s="5"/>
      <c r="AA1463" s="25">
        <f>Data!A1463</f>
        <v>45292</v>
      </c>
      <c r="AB1463" s="5">
        <f>Data!B1463</f>
        <v>-1.5541510000000001</v>
      </c>
      <c r="AC1463" s="26" t="e">
        <f t="shared" si="5"/>
        <v>#N/A</v>
      </c>
    </row>
    <row r="1464" spans="1:29" ht="14" x14ac:dyDescent="0.15">
      <c r="A1464" s="5"/>
      <c r="B1464" s="5"/>
      <c r="C1464" s="5"/>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25">
        <f>Data!A1464</f>
        <v>45293</v>
      </c>
      <c r="AB1464" s="5">
        <f>Data!B1464</f>
        <v>-1.553096</v>
      </c>
      <c r="AC1464" s="26" t="e">
        <f t="shared" si="5"/>
        <v>#N/A</v>
      </c>
    </row>
    <row r="1465" spans="1:29" ht="14" x14ac:dyDescent="0.15">
      <c r="A1465" s="5"/>
      <c r="B1465" s="5"/>
      <c r="C1465" s="5"/>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25">
        <f>Data!A1465</f>
        <v>45294</v>
      </c>
      <c r="AB1465" s="5">
        <f>Data!B1465</f>
        <v>-1.550427</v>
      </c>
      <c r="AC1465" s="26" t="e">
        <f t="shared" si="5"/>
        <v>#N/A</v>
      </c>
    </row>
    <row r="1466" spans="1:29" ht="14" x14ac:dyDescent="0.15">
      <c r="A1466" s="5"/>
      <c r="B1466" s="5"/>
      <c r="C1466" s="5"/>
      <c r="D1466" s="5"/>
      <c r="E1466" s="5"/>
      <c r="F1466" s="5"/>
      <c r="G1466" s="5"/>
      <c r="H1466" s="5"/>
      <c r="I1466" s="5"/>
      <c r="J1466" s="5"/>
      <c r="K1466" s="5"/>
      <c r="L1466" s="5"/>
      <c r="M1466" s="5"/>
      <c r="N1466" s="5"/>
      <c r="O1466" s="5"/>
      <c r="P1466" s="5"/>
      <c r="Q1466" s="5"/>
      <c r="R1466" s="5"/>
      <c r="S1466" s="5"/>
      <c r="T1466" s="5"/>
      <c r="U1466" s="5"/>
      <c r="V1466" s="5"/>
      <c r="W1466" s="5"/>
      <c r="X1466" s="5"/>
      <c r="Y1466" s="5"/>
      <c r="Z1466" s="5"/>
      <c r="AA1466" s="25">
        <f>Data!A1466</f>
        <v>45295</v>
      </c>
      <c r="AB1466" s="5">
        <f>Data!B1466</f>
        <v>-1.546589</v>
      </c>
      <c r="AC1466" s="26" t="e">
        <f t="shared" si="5"/>
        <v>#N/A</v>
      </c>
    </row>
    <row r="1467" spans="1:29" ht="14" x14ac:dyDescent="0.15">
      <c r="A1467" s="5"/>
      <c r="B1467" s="5"/>
      <c r="C1467" s="5"/>
      <c r="D1467" s="5"/>
      <c r="E1467" s="5"/>
      <c r="F1467" s="5"/>
      <c r="G1467" s="5"/>
      <c r="H1467" s="5"/>
      <c r="I1467" s="5"/>
      <c r="J1467" s="5"/>
      <c r="K1467" s="5"/>
      <c r="L1467" s="5"/>
      <c r="M1467" s="5"/>
      <c r="N1467" s="5"/>
      <c r="O1467" s="5"/>
      <c r="P1467" s="5"/>
      <c r="Q1467" s="5"/>
      <c r="R1467" s="5"/>
      <c r="S1467" s="5"/>
      <c r="T1467" s="5"/>
      <c r="U1467" s="5"/>
      <c r="V1467" s="5"/>
      <c r="W1467" s="5"/>
      <c r="X1467" s="5"/>
      <c r="Y1467" s="5"/>
      <c r="Z1467" s="5"/>
      <c r="AA1467" s="25">
        <f>Data!A1467</f>
        <v>45296</v>
      </c>
      <c r="AB1467" s="5">
        <f>Data!B1467</f>
        <v>-1.5420050000000001</v>
      </c>
      <c r="AC1467" s="26" t="e">
        <f t="shared" si="5"/>
        <v>#N/A</v>
      </c>
    </row>
    <row r="1468" spans="1:29" ht="14" x14ac:dyDescent="0.15">
      <c r="A1468" s="5"/>
      <c r="B1468" s="5"/>
      <c r="C1468" s="5"/>
      <c r="D1468" s="5"/>
      <c r="E1468" s="5"/>
      <c r="F1468" s="5"/>
      <c r="G1468" s="5"/>
      <c r="H1468" s="5"/>
      <c r="I1468" s="5"/>
      <c r="J1468" s="5"/>
      <c r="K1468" s="5"/>
      <c r="L1468" s="5"/>
      <c r="M1468" s="5"/>
      <c r="N1468" s="5"/>
      <c r="O1468" s="5"/>
      <c r="P1468" s="5"/>
      <c r="Q1468" s="5"/>
      <c r="R1468" s="5"/>
      <c r="S1468" s="5"/>
      <c r="T1468" s="5"/>
      <c r="U1468" s="5"/>
      <c r="V1468" s="5"/>
      <c r="W1468" s="5"/>
      <c r="X1468" s="5"/>
      <c r="Y1468" s="5"/>
      <c r="Z1468" s="5"/>
      <c r="AA1468" s="25">
        <f>Data!A1468</f>
        <v>45297</v>
      </c>
      <c r="AB1468" s="5">
        <f>Data!B1468</f>
        <v>-1.5370459999999999</v>
      </c>
      <c r="AC1468" s="26" t="e">
        <f t="shared" si="5"/>
        <v>#N/A</v>
      </c>
    </row>
    <row r="1469" spans="1:29" ht="14" x14ac:dyDescent="0.15">
      <c r="A1469" s="5"/>
      <c r="B1469" s="5"/>
      <c r="C1469" s="5"/>
      <c r="D1469" s="5"/>
      <c r="E1469" s="5"/>
      <c r="F1469" s="5"/>
      <c r="G1469" s="5"/>
      <c r="H1469" s="5"/>
      <c r="I1469" s="5"/>
      <c r="J1469" s="5"/>
      <c r="K1469" s="5"/>
      <c r="L1469" s="5"/>
      <c r="M1469" s="5"/>
      <c r="N1469" s="5"/>
      <c r="O1469" s="5"/>
      <c r="P1469" s="5"/>
      <c r="Q1469" s="5"/>
      <c r="R1469" s="5"/>
      <c r="S1469" s="5"/>
      <c r="T1469" s="5"/>
      <c r="U1469" s="5"/>
      <c r="V1469" s="5"/>
      <c r="W1469" s="5"/>
      <c r="X1469" s="5"/>
      <c r="Y1469" s="5"/>
      <c r="Z1469" s="5"/>
      <c r="AA1469" s="25">
        <f>Data!A1469</f>
        <v>45298</v>
      </c>
      <c r="AB1469" s="5">
        <f>Data!B1469</f>
        <v>-1.5320180000000001</v>
      </c>
      <c r="AC1469" s="26" t="e">
        <f t="shared" si="5"/>
        <v>#N/A</v>
      </c>
    </row>
    <row r="1470" spans="1:29" ht="14" x14ac:dyDescent="0.15">
      <c r="A1470" s="5"/>
      <c r="B1470" s="5"/>
      <c r="C1470" s="5"/>
      <c r="D1470" s="5"/>
      <c r="E1470" s="5"/>
      <c r="F1470" s="5"/>
      <c r="G1470" s="5"/>
      <c r="H1470" s="5"/>
      <c r="I1470" s="5"/>
      <c r="J1470" s="5"/>
      <c r="K1470" s="5"/>
      <c r="L1470" s="5"/>
      <c r="M1470" s="5"/>
      <c r="N1470" s="5"/>
      <c r="O1470" s="5"/>
      <c r="P1470" s="5"/>
      <c r="Q1470" s="5"/>
      <c r="R1470" s="5"/>
      <c r="S1470" s="5"/>
      <c r="T1470" s="5"/>
      <c r="U1470" s="5"/>
      <c r="V1470" s="5"/>
      <c r="W1470" s="5"/>
      <c r="X1470" s="5"/>
      <c r="Y1470" s="5"/>
      <c r="Z1470" s="5"/>
      <c r="AA1470" s="25">
        <f>Data!A1470</f>
        <v>45299</v>
      </c>
      <c r="AB1470" s="5">
        <f>Data!B1470</f>
        <v>-1.5271459999999999</v>
      </c>
      <c r="AC1470" s="26" t="e">
        <f t="shared" si="5"/>
        <v>#N/A</v>
      </c>
    </row>
    <row r="1471" spans="1:29" ht="14" x14ac:dyDescent="0.15">
      <c r="A1471" s="5"/>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25">
        <f>Data!A1471</f>
        <v>45300</v>
      </c>
      <c r="AB1471" s="5">
        <f>Data!B1471</f>
        <v>-1.5225850000000001</v>
      </c>
      <c r="AC1471" s="26" t="e">
        <f t="shared" si="5"/>
        <v>#N/A</v>
      </c>
    </row>
    <row r="1472" spans="1:29" ht="14" x14ac:dyDescent="0.15">
      <c r="A1472" s="5"/>
      <c r="B1472" s="5"/>
      <c r="C1472" s="5"/>
      <c r="D1472" s="5"/>
      <c r="E1472" s="5"/>
      <c r="F1472" s="5"/>
      <c r="G1472" s="5"/>
      <c r="H1472" s="5"/>
      <c r="I1472" s="5"/>
      <c r="J1472" s="5"/>
      <c r="K1472" s="5"/>
      <c r="L1472" s="5"/>
      <c r="M1472" s="5"/>
      <c r="N1472" s="5"/>
      <c r="O1472" s="5"/>
      <c r="P1472" s="5"/>
      <c r="Q1472" s="5"/>
      <c r="R1472" s="5"/>
      <c r="S1472" s="5"/>
      <c r="T1472" s="5"/>
      <c r="U1472" s="5"/>
      <c r="V1472" s="5"/>
      <c r="W1472" s="5"/>
      <c r="X1472" s="5"/>
      <c r="Y1472" s="5"/>
      <c r="Z1472" s="5"/>
      <c r="AA1472" s="25">
        <f>Data!A1472</f>
        <v>45301</v>
      </c>
      <c r="AB1472" s="5">
        <f>Data!B1472</f>
        <v>-1.518435</v>
      </c>
      <c r="AC1472" s="26" t="e">
        <f t="shared" si="5"/>
        <v>#N/A</v>
      </c>
    </row>
    <row r="1473" spans="1:29" ht="14" x14ac:dyDescent="0.15">
      <c r="A1473" s="5"/>
      <c r="B1473" s="5"/>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25">
        <f>Data!A1473</f>
        <v>45302</v>
      </c>
      <c r="AB1473" s="5">
        <f>Data!B1473</f>
        <v>-1.5147740000000001</v>
      </c>
      <c r="AC1473" s="26" t="e">
        <f t="shared" si="5"/>
        <v>#N/A</v>
      </c>
    </row>
    <row r="1474" spans="1:29" ht="14" x14ac:dyDescent="0.15">
      <c r="A1474" s="5"/>
      <c r="B1474" s="5"/>
      <c r="C1474" s="5"/>
      <c r="D1474" s="5"/>
      <c r="E1474" s="5"/>
      <c r="F1474" s="5"/>
      <c r="G1474" s="5"/>
      <c r="H1474" s="5"/>
      <c r="I1474" s="5"/>
      <c r="J1474" s="5"/>
      <c r="K1474" s="5"/>
      <c r="L1474" s="5"/>
      <c r="M1474" s="5"/>
      <c r="N1474" s="5"/>
      <c r="O1474" s="5"/>
      <c r="P1474" s="5"/>
      <c r="Q1474" s="5"/>
      <c r="R1474" s="5"/>
      <c r="S1474" s="5"/>
      <c r="T1474" s="5"/>
      <c r="U1474" s="5"/>
      <c r="V1474" s="5"/>
      <c r="W1474" s="5"/>
      <c r="X1474" s="5"/>
      <c r="Y1474" s="5"/>
      <c r="Z1474" s="5"/>
      <c r="AA1474" s="25">
        <f>Data!A1474</f>
        <v>45303</v>
      </c>
      <c r="AB1474" s="5">
        <f>Data!B1474</f>
        <v>-1.511701</v>
      </c>
      <c r="AC1474" s="26" t="e">
        <f t="shared" si="5"/>
        <v>#N/A</v>
      </c>
    </row>
    <row r="1475" spans="1:29" ht="14" x14ac:dyDescent="0.15">
      <c r="A1475" s="5"/>
      <c r="B1475" s="5"/>
      <c r="C1475" s="5"/>
      <c r="D1475" s="5"/>
      <c r="E1475" s="5"/>
      <c r="F1475" s="5"/>
      <c r="G1475" s="5"/>
      <c r="H1475" s="5"/>
      <c r="I1475" s="5"/>
      <c r="J1475" s="5"/>
      <c r="K1475" s="5"/>
      <c r="L1475" s="5"/>
      <c r="M1475" s="5"/>
      <c r="N1475" s="5"/>
      <c r="O1475" s="5"/>
      <c r="P1475" s="5"/>
      <c r="Q1475" s="5"/>
      <c r="R1475" s="5"/>
      <c r="S1475" s="5"/>
      <c r="T1475" s="5"/>
      <c r="U1475" s="5"/>
      <c r="V1475" s="5"/>
      <c r="W1475" s="5"/>
      <c r="X1475" s="5"/>
      <c r="Y1475" s="5"/>
      <c r="Z1475" s="5"/>
      <c r="AA1475" s="25">
        <f>Data!A1475</f>
        <v>45304</v>
      </c>
      <c r="AB1475" s="5">
        <f>Data!B1475</f>
        <v>-1.509352</v>
      </c>
      <c r="AC1475" s="26" t="e">
        <f t="shared" si="5"/>
        <v>#N/A</v>
      </c>
    </row>
    <row r="1476" spans="1:29" ht="14" x14ac:dyDescent="0.15">
      <c r="A1476" s="5"/>
      <c r="B1476" s="5"/>
      <c r="C1476" s="5"/>
      <c r="D1476" s="5"/>
      <c r="E1476" s="5"/>
      <c r="F1476" s="5"/>
      <c r="G1476" s="5"/>
      <c r="H1476" s="5"/>
      <c r="I1476" s="5"/>
      <c r="J1476" s="5"/>
      <c r="K1476" s="5"/>
      <c r="L1476" s="5"/>
      <c r="M1476" s="5"/>
      <c r="N1476" s="5"/>
      <c r="O1476" s="5"/>
      <c r="P1476" s="5"/>
      <c r="Q1476" s="5"/>
      <c r="R1476" s="5"/>
      <c r="S1476" s="5"/>
      <c r="T1476" s="5"/>
      <c r="U1476" s="5"/>
      <c r="V1476" s="5"/>
      <c r="W1476" s="5"/>
      <c r="X1476" s="5"/>
      <c r="Y1476" s="5"/>
      <c r="Z1476" s="5"/>
      <c r="AA1476" s="25">
        <f>Data!A1476</f>
        <v>45305</v>
      </c>
      <c r="AB1476" s="5">
        <f>Data!B1476</f>
        <v>-1.5079070000000001</v>
      </c>
      <c r="AC1476" s="26" t="e">
        <f t="shared" si="5"/>
        <v>#N/A</v>
      </c>
    </row>
    <row r="1477" spans="1:29" ht="14" x14ac:dyDescent="0.15">
      <c r="A1477" s="5"/>
      <c r="B1477" s="5"/>
      <c r="C1477" s="5"/>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25">
        <f>Data!A1477</f>
        <v>45306</v>
      </c>
      <c r="AB1477" s="5">
        <f>Data!B1477</f>
        <v>-1.5075540000000001</v>
      </c>
      <c r="AC1477" s="26" t="e">
        <f t="shared" si="5"/>
        <v>#N/A</v>
      </c>
    </row>
    <row r="1478" spans="1:29" ht="14" x14ac:dyDescent="0.15">
      <c r="A1478" s="5"/>
      <c r="B1478" s="5"/>
      <c r="C1478" s="5"/>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25">
        <f>Data!A1478</f>
        <v>45307</v>
      </c>
      <c r="AB1478" s="5">
        <f>Data!B1478</f>
        <v>-1.508424</v>
      </c>
      <c r="AC1478" s="26" t="e">
        <f t="shared" si="5"/>
        <v>#N/A</v>
      </c>
    </row>
    <row r="1479" spans="1:29" ht="14" x14ac:dyDescent="0.15">
      <c r="A1479" s="5"/>
      <c r="B1479" s="5"/>
      <c r="C1479" s="5"/>
      <c r="D1479" s="5"/>
      <c r="E1479" s="5"/>
      <c r="F1479" s="5"/>
      <c r="G1479" s="5"/>
      <c r="H1479" s="5"/>
      <c r="I1479" s="5"/>
      <c r="J1479" s="5"/>
      <c r="K1479" s="5"/>
      <c r="L1479" s="5"/>
      <c r="M1479" s="5"/>
      <c r="N1479" s="5"/>
      <c r="O1479" s="5"/>
      <c r="P1479" s="5"/>
      <c r="Q1479" s="5"/>
      <c r="R1479" s="5"/>
      <c r="S1479" s="5"/>
      <c r="T1479" s="5"/>
      <c r="U1479" s="5"/>
      <c r="V1479" s="5"/>
      <c r="W1479" s="5"/>
      <c r="X1479" s="5"/>
      <c r="Y1479" s="5"/>
      <c r="Z1479" s="5"/>
      <c r="AA1479" s="25">
        <f>Data!A1479</f>
        <v>45308</v>
      </c>
      <c r="AB1479" s="5">
        <f>Data!B1479</f>
        <v>-1.5105379999999999</v>
      </c>
      <c r="AC1479" s="26" t="e">
        <f t="shared" si="5"/>
        <v>#N/A</v>
      </c>
    </row>
    <row r="1480" spans="1:29" ht="14" x14ac:dyDescent="0.15">
      <c r="A1480" s="5"/>
      <c r="B1480" s="5"/>
      <c r="C1480" s="5"/>
      <c r="D1480" s="5"/>
      <c r="E1480" s="5"/>
      <c r="F1480" s="5"/>
      <c r="G1480" s="5"/>
      <c r="H1480" s="5"/>
      <c r="I1480" s="5"/>
      <c r="J1480" s="5"/>
      <c r="K1480" s="5"/>
      <c r="L1480" s="5"/>
      <c r="M1480" s="5"/>
      <c r="N1480" s="5"/>
      <c r="O1480" s="5"/>
      <c r="P1480" s="5"/>
      <c r="Q1480" s="5"/>
      <c r="R1480" s="5"/>
      <c r="S1480" s="5"/>
      <c r="T1480" s="5"/>
      <c r="U1480" s="5"/>
      <c r="V1480" s="5"/>
      <c r="W1480" s="5"/>
      <c r="X1480" s="5"/>
      <c r="Y1480" s="5"/>
      <c r="Z1480" s="5"/>
      <c r="AA1480" s="25">
        <f>Data!A1480</f>
        <v>45309</v>
      </c>
      <c r="AB1480" s="5">
        <f>Data!B1480</f>
        <v>-1.5137579999999999</v>
      </c>
      <c r="AC1480" s="26" t="e">
        <f t="shared" si="5"/>
        <v>#N/A</v>
      </c>
    </row>
    <row r="1481" spans="1:29" ht="14" x14ac:dyDescent="0.15">
      <c r="A1481" s="5"/>
      <c r="B1481" s="5"/>
      <c r="C1481" s="5"/>
      <c r="D1481" s="5"/>
      <c r="E1481" s="5"/>
      <c r="F1481" s="5"/>
      <c r="G1481" s="5"/>
      <c r="H1481" s="5"/>
      <c r="I1481" s="5"/>
      <c r="J1481" s="5"/>
      <c r="K1481" s="5"/>
      <c r="L1481" s="5"/>
      <c r="M1481" s="5"/>
      <c r="N1481" s="5"/>
      <c r="O1481" s="5"/>
      <c r="P1481" s="5"/>
      <c r="Q1481" s="5"/>
      <c r="R1481" s="5"/>
      <c r="S1481" s="5"/>
      <c r="T1481" s="5"/>
      <c r="U1481" s="5"/>
      <c r="V1481" s="5"/>
      <c r="W1481" s="5"/>
      <c r="X1481" s="5"/>
      <c r="Y1481" s="5"/>
      <c r="Z1481" s="5"/>
      <c r="AA1481" s="25">
        <f>Data!A1481</f>
        <v>45310</v>
      </c>
      <c r="AB1481" s="5">
        <f>Data!B1481</f>
        <v>-1.5177780000000001</v>
      </c>
      <c r="AC1481" s="26" t="e">
        <f t="shared" si="5"/>
        <v>#N/A</v>
      </c>
    </row>
    <row r="1482" spans="1:29" ht="14" x14ac:dyDescent="0.15">
      <c r="A1482" s="5"/>
      <c r="B1482" s="5"/>
      <c r="C1482" s="5"/>
      <c r="D1482" s="5"/>
      <c r="E1482" s="5"/>
      <c r="F1482" s="5"/>
      <c r="G1482" s="5"/>
      <c r="H1482" s="5"/>
      <c r="I1482" s="5"/>
      <c r="J1482" s="5"/>
      <c r="K1482" s="5"/>
      <c r="L1482" s="5"/>
      <c r="M1482" s="5"/>
      <c r="N1482" s="5"/>
      <c r="O1482" s="5"/>
      <c r="P1482" s="5"/>
      <c r="Q1482" s="5"/>
      <c r="R1482" s="5"/>
      <c r="S1482" s="5"/>
      <c r="T1482" s="5"/>
      <c r="U1482" s="5"/>
      <c r="V1482" s="5"/>
      <c r="W1482" s="5"/>
      <c r="X1482" s="5"/>
      <c r="Y1482" s="5"/>
      <c r="Z1482" s="5"/>
      <c r="AA1482" s="25">
        <f>Data!A1482</f>
        <v>45311</v>
      </c>
      <c r="AB1482" s="5">
        <f>Data!B1482</f>
        <v>-1.5221469999999999</v>
      </c>
      <c r="AC1482" s="26" t="e">
        <f t="shared" si="5"/>
        <v>#N/A</v>
      </c>
    </row>
    <row r="1483" spans="1:29" ht="14" x14ac:dyDescent="0.15">
      <c r="A1483" s="5"/>
      <c r="B1483" s="5"/>
      <c r="C1483" s="5"/>
      <c r="D1483" s="5"/>
      <c r="E1483" s="5"/>
      <c r="F1483" s="5"/>
      <c r="G1483" s="5"/>
      <c r="H1483" s="5"/>
      <c r="I1483" s="5"/>
      <c r="J1483" s="5"/>
      <c r="K1483" s="5"/>
      <c r="L1483" s="5"/>
      <c r="M1483" s="5"/>
      <c r="N1483" s="5"/>
      <c r="O1483" s="5"/>
      <c r="P1483" s="5"/>
      <c r="Q1483" s="5"/>
      <c r="R1483" s="5"/>
      <c r="S1483" s="5"/>
      <c r="T1483" s="5"/>
      <c r="U1483" s="5"/>
      <c r="V1483" s="5"/>
      <c r="W1483" s="5"/>
      <c r="X1483" s="5"/>
      <c r="Y1483" s="5"/>
      <c r="Z1483" s="5"/>
      <c r="AA1483" s="25">
        <f>Data!A1483</f>
        <v>45312</v>
      </c>
      <c r="AB1483" s="5">
        <f>Data!B1483</f>
        <v>-1.5263100000000001</v>
      </c>
      <c r="AC1483" s="26" t="e">
        <f t="shared" si="5"/>
        <v>#N/A</v>
      </c>
    </row>
    <row r="1484" spans="1:29" ht="14" x14ac:dyDescent="0.15">
      <c r="A1484" s="5"/>
      <c r="B1484" s="5"/>
      <c r="C1484" s="5"/>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25">
        <f>Data!A1484</f>
        <v>45313</v>
      </c>
      <c r="AB1484" s="5">
        <f>Data!B1484</f>
        <v>-1.5296670000000001</v>
      </c>
      <c r="AC1484" s="26" t="e">
        <f t="shared" si="5"/>
        <v>#N/A</v>
      </c>
    </row>
    <row r="1485" spans="1:29" ht="14" x14ac:dyDescent="0.15">
      <c r="A1485" s="5"/>
      <c r="B1485" s="5"/>
      <c r="C1485" s="5"/>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25">
        <f>Data!A1485</f>
        <v>45314</v>
      </c>
      <c r="AB1485" s="5">
        <f>Data!B1485</f>
        <v>-1.531639</v>
      </c>
      <c r="AC1485" s="26" t="e">
        <f t="shared" si="5"/>
        <v>#N/A</v>
      </c>
    </row>
    <row r="1486" spans="1:29" ht="14" x14ac:dyDescent="0.15">
      <c r="A1486" s="5"/>
      <c r="B1486" s="5"/>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25">
        <f>Data!A1486</f>
        <v>45315</v>
      </c>
      <c r="AB1486" s="5">
        <f>Data!B1486</f>
        <v>-1.5317190000000001</v>
      </c>
      <c r="AC1486" s="26" t="e">
        <f t="shared" si="5"/>
        <v>#N/A</v>
      </c>
    </row>
    <row r="1487" spans="1:29" ht="14" x14ac:dyDescent="0.15">
      <c r="A1487" s="5"/>
      <c r="B1487" s="5"/>
      <c r="C1487" s="5"/>
      <c r="D1487" s="5"/>
      <c r="E1487" s="5"/>
      <c r="F1487" s="5"/>
      <c r="G1487" s="5"/>
      <c r="H1487" s="5"/>
      <c r="I1487" s="5"/>
      <c r="J1487" s="5"/>
      <c r="K1487" s="5"/>
      <c r="L1487" s="5"/>
      <c r="M1487" s="5"/>
      <c r="N1487" s="5"/>
      <c r="O1487" s="5"/>
      <c r="P1487" s="5"/>
      <c r="Q1487" s="5"/>
      <c r="R1487" s="5"/>
      <c r="S1487" s="5"/>
      <c r="T1487" s="5"/>
      <c r="U1487" s="5"/>
      <c r="V1487" s="5"/>
      <c r="W1487" s="5"/>
      <c r="X1487" s="5"/>
      <c r="Y1487" s="5"/>
      <c r="Z1487" s="5"/>
      <c r="AA1487" s="25">
        <f>Data!A1487</f>
        <v>45316</v>
      </c>
      <c r="AB1487" s="5">
        <f>Data!B1487</f>
        <v>-1.52952</v>
      </c>
      <c r="AC1487" s="26" t="e">
        <f t="shared" si="5"/>
        <v>#N/A</v>
      </c>
    </row>
    <row r="1488" spans="1:29" ht="14" x14ac:dyDescent="0.15">
      <c r="A1488" s="5"/>
      <c r="B1488" s="5"/>
      <c r="C1488" s="5"/>
      <c r="D1488" s="5"/>
      <c r="E1488" s="5"/>
      <c r="F1488" s="5"/>
      <c r="G1488" s="5"/>
      <c r="H1488" s="5"/>
      <c r="I1488" s="5"/>
      <c r="J1488" s="5"/>
      <c r="K1488" s="5"/>
      <c r="L1488" s="5"/>
      <c r="M1488" s="5"/>
      <c r="N1488" s="5"/>
      <c r="O1488" s="5"/>
      <c r="P1488" s="5"/>
      <c r="Q1488" s="5"/>
      <c r="R1488" s="5"/>
      <c r="S1488" s="5"/>
      <c r="T1488" s="5"/>
      <c r="U1488" s="5"/>
      <c r="V1488" s="5"/>
      <c r="W1488" s="5"/>
      <c r="X1488" s="5"/>
      <c r="Y1488" s="5"/>
      <c r="Z1488" s="5"/>
      <c r="AA1488" s="25">
        <f>Data!A1488</f>
        <v>45317</v>
      </c>
      <c r="AB1488" s="5">
        <f>Data!B1488</f>
        <v>-1.5248029999999999</v>
      </c>
      <c r="AC1488" s="26" t="e">
        <f t="shared" si="5"/>
        <v>#N/A</v>
      </c>
    </row>
    <row r="1489" spans="1:29" ht="14" x14ac:dyDescent="0.15">
      <c r="A1489" s="5"/>
      <c r="B1489" s="5"/>
      <c r="C1489" s="5"/>
      <c r="D1489" s="5"/>
      <c r="E1489" s="5"/>
      <c r="F1489" s="5"/>
      <c r="G1489" s="5"/>
      <c r="H1489" s="5"/>
      <c r="I1489" s="5"/>
      <c r="J1489" s="5"/>
      <c r="K1489" s="5"/>
      <c r="L1489" s="5"/>
      <c r="M1489" s="5"/>
      <c r="N1489" s="5"/>
      <c r="O1489" s="5"/>
      <c r="P1489" s="5"/>
      <c r="Q1489" s="5"/>
      <c r="R1489" s="5"/>
      <c r="S1489" s="5"/>
      <c r="T1489" s="5"/>
      <c r="U1489" s="5"/>
      <c r="V1489" s="5"/>
      <c r="W1489" s="5"/>
      <c r="X1489" s="5"/>
      <c r="Y1489" s="5"/>
      <c r="Z1489" s="5"/>
      <c r="AA1489" s="25">
        <f>Data!A1489</f>
        <v>45318</v>
      </c>
      <c r="AB1489" s="5">
        <f>Data!B1489</f>
        <v>-1.517487</v>
      </c>
      <c r="AC1489" s="26" t="e">
        <f t="shared" si="5"/>
        <v>#N/A</v>
      </c>
    </row>
    <row r="1490" spans="1:29" ht="14" x14ac:dyDescent="0.15">
      <c r="A1490" s="5"/>
      <c r="B1490" s="5"/>
      <c r="C1490" s="5"/>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25">
        <f>Data!A1490</f>
        <v>45319</v>
      </c>
      <c r="AB1490" s="5">
        <f>Data!B1490</f>
        <v>-1.5076430000000001</v>
      </c>
      <c r="AC1490" s="26" t="e">
        <f t="shared" si="5"/>
        <v>#N/A</v>
      </c>
    </row>
    <row r="1491" spans="1:29" ht="14" x14ac:dyDescent="0.15">
      <c r="A1491" s="5"/>
      <c r="B1491" s="5"/>
      <c r="C1491" s="5"/>
      <c r="D1491" s="5"/>
      <c r="E1491" s="5"/>
      <c r="F1491" s="5"/>
      <c r="G1491" s="5"/>
      <c r="H1491" s="5"/>
      <c r="I1491" s="5"/>
      <c r="J1491" s="5"/>
      <c r="K1491" s="5"/>
      <c r="L1491" s="5"/>
      <c r="M1491" s="5"/>
      <c r="N1491" s="5"/>
      <c r="O1491" s="5"/>
      <c r="P1491" s="5"/>
      <c r="Q1491" s="5"/>
      <c r="R1491" s="5"/>
      <c r="S1491" s="5"/>
      <c r="T1491" s="5"/>
      <c r="U1491" s="5"/>
      <c r="V1491" s="5"/>
      <c r="W1491" s="5"/>
      <c r="X1491" s="5"/>
      <c r="Y1491" s="5"/>
      <c r="Z1491" s="5"/>
      <c r="AA1491" s="25">
        <f>Data!A1491</f>
        <v>45320</v>
      </c>
      <c r="AB1491" s="5">
        <f>Data!B1491</f>
        <v>-1.495471</v>
      </c>
      <c r="AC1491" s="26" t="e">
        <f t="shared" si="5"/>
        <v>#N/A</v>
      </c>
    </row>
    <row r="1492" spans="1:29" ht="14" x14ac:dyDescent="0.15">
      <c r="A1492" s="5"/>
      <c r="B1492" s="5"/>
      <c r="C1492" s="5"/>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25">
        <f>Data!A1492</f>
        <v>45321</v>
      </c>
      <c r="AB1492" s="5">
        <f>Data!B1492</f>
        <v>-1.4812730000000001</v>
      </c>
      <c r="AC1492" s="26" t="e">
        <f t="shared" si="5"/>
        <v>#N/A</v>
      </c>
    </row>
    <row r="1493" spans="1:29" ht="14" x14ac:dyDescent="0.15">
      <c r="A1493" s="5"/>
      <c r="B1493" s="5"/>
      <c r="C1493" s="5"/>
      <c r="D1493" s="5"/>
      <c r="E1493" s="5"/>
      <c r="F1493" s="5"/>
      <c r="G1493" s="5"/>
      <c r="H1493" s="5"/>
      <c r="I1493" s="5"/>
      <c r="J1493" s="5"/>
      <c r="K1493" s="5"/>
      <c r="L1493" s="5"/>
      <c r="M1493" s="5"/>
      <c r="N1493" s="5"/>
      <c r="O1493" s="5"/>
      <c r="P1493" s="5"/>
      <c r="Q1493" s="5"/>
      <c r="R1493" s="5"/>
      <c r="S1493" s="5"/>
      <c r="T1493" s="5"/>
      <c r="U1493" s="5"/>
      <c r="V1493" s="5"/>
      <c r="W1493" s="5"/>
      <c r="X1493" s="5"/>
      <c r="Y1493" s="5"/>
      <c r="Z1493" s="5"/>
      <c r="AA1493" s="25">
        <f>Data!A1493</f>
        <v>45322</v>
      </c>
      <c r="AB1493" s="5">
        <f>Data!B1493</f>
        <v>-1.4654130000000001</v>
      </c>
      <c r="AC1493" s="26" t="e">
        <f t="shared" si="5"/>
        <v>#N/A</v>
      </c>
    </row>
    <row r="1494" spans="1:29" ht="14" x14ac:dyDescent="0.15">
      <c r="A1494" s="5"/>
      <c r="B1494" s="5"/>
      <c r="C1494" s="5"/>
      <c r="D1494" s="5"/>
      <c r="E1494" s="5"/>
      <c r="F1494" s="5"/>
      <c r="G1494" s="5"/>
      <c r="H1494" s="5"/>
      <c r="I1494" s="5"/>
      <c r="J1494" s="5"/>
      <c r="K1494" s="5"/>
      <c r="L1494" s="5"/>
      <c r="M1494" s="5"/>
      <c r="N1494" s="5"/>
      <c r="O1494" s="5"/>
      <c r="P1494" s="5"/>
      <c r="Q1494" s="5"/>
      <c r="R1494" s="5"/>
      <c r="S1494" s="5"/>
      <c r="T1494" s="5"/>
      <c r="U1494" s="5"/>
      <c r="V1494" s="5"/>
      <c r="W1494" s="5"/>
      <c r="X1494" s="5"/>
      <c r="Y1494" s="5"/>
      <c r="Z1494" s="5"/>
      <c r="AA1494" s="25">
        <f>Data!A1494</f>
        <v>45323</v>
      </c>
      <c r="AB1494" s="5">
        <f>Data!B1494</f>
        <v>-1.4482839999999999</v>
      </c>
      <c r="AC1494" s="26" t="e">
        <f t="shared" si="5"/>
        <v>#N/A</v>
      </c>
    </row>
    <row r="1495" spans="1:29" ht="14" x14ac:dyDescent="0.15">
      <c r="A1495" s="5"/>
      <c r="B1495" s="5"/>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25">
        <f>Data!A1495</f>
        <v>45324</v>
      </c>
      <c r="AB1495" s="5">
        <f>Data!B1495</f>
        <v>-1.4302710000000001</v>
      </c>
      <c r="AC1495" s="26" t="e">
        <f t="shared" si="5"/>
        <v>#N/A</v>
      </c>
    </row>
    <row r="1496" spans="1:29" ht="14" x14ac:dyDescent="0.15">
      <c r="A1496" s="5"/>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25">
        <f>Data!A1496</f>
        <v>45325</v>
      </c>
      <c r="AB1496" s="5">
        <f>Data!B1496</f>
        <v>-1.4117249999999999</v>
      </c>
      <c r="AC1496" s="26" t="e">
        <f t="shared" si="5"/>
        <v>#N/A</v>
      </c>
    </row>
    <row r="1497" spans="1:29" ht="14" x14ac:dyDescent="0.15">
      <c r="A1497" s="5"/>
      <c r="B1497" s="5"/>
      <c r="C1497" s="5"/>
      <c r="D1497" s="5"/>
      <c r="E1497" s="5"/>
      <c r="F1497" s="5"/>
      <c r="G1497" s="5"/>
      <c r="H1497" s="5"/>
      <c r="I1497" s="5"/>
      <c r="J1497" s="5"/>
      <c r="K1497" s="5"/>
      <c r="L1497" s="5"/>
      <c r="M1497" s="5"/>
      <c r="N1497" s="5"/>
      <c r="O1497" s="5"/>
      <c r="P1497" s="5"/>
      <c r="Q1497" s="5"/>
      <c r="R1497" s="5"/>
      <c r="S1497" s="5"/>
      <c r="T1497" s="5"/>
      <c r="U1497" s="5"/>
      <c r="V1497" s="5"/>
      <c r="W1497" s="5"/>
      <c r="X1497" s="5"/>
      <c r="Y1497" s="5"/>
      <c r="Z1497" s="5"/>
      <c r="AA1497" s="25">
        <f>Data!A1497</f>
        <v>45326</v>
      </c>
      <c r="AB1497" s="5">
        <f>Data!B1497</f>
        <v>-1.3929370000000001</v>
      </c>
      <c r="AC1497" s="26" t="e">
        <f t="shared" si="5"/>
        <v>#N/A</v>
      </c>
    </row>
    <row r="1498" spans="1:29" ht="14" x14ac:dyDescent="0.15">
      <c r="A1498" s="5"/>
      <c r="B1498" s="5"/>
      <c r="C1498" s="5"/>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25">
        <f>Data!A1498</f>
        <v>45327</v>
      </c>
      <c r="AB1498" s="5">
        <f>Data!B1498</f>
        <v>-1.3741270000000001</v>
      </c>
      <c r="AC1498" s="26" t="e">
        <f t="shared" si="5"/>
        <v>#N/A</v>
      </c>
    </row>
    <row r="1499" spans="1:29" ht="14" x14ac:dyDescent="0.15">
      <c r="A1499" s="5"/>
      <c r="B1499" s="5"/>
      <c r="C1499" s="5"/>
      <c r="D1499" s="5"/>
      <c r="E1499" s="5"/>
      <c r="F1499" s="5"/>
      <c r="G1499" s="5"/>
      <c r="H1499" s="5"/>
      <c r="I1499" s="5"/>
      <c r="J1499" s="5"/>
      <c r="K1499" s="5"/>
      <c r="L1499" s="5"/>
      <c r="M1499" s="5"/>
      <c r="N1499" s="5"/>
      <c r="O1499" s="5"/>
      <c r="P1499" s="5"/>
      <c r="Q1499" s="5"/>
      <c r="R1499" s="5"/>
      <c r="S1499" s="5"/>
      <c r="T1499" s="5"/>
      <c r="U1499" s="5"/>
      <c r="V1499" s="5"/>
      <c r="W1499" s="5"/>
      <c r="X1499" s="5"/>
      <c r="Y1499" s="5"/>
      <c r="Z1499" s="5"/>
      <c r="AA1499" s="25">
        <f>Data!A1499</f>
        <v>45328</v>
      </c>
      <c r="AB1499" s="5">
        <f>Data!B1499</f>
        <v>-1.355445</v>
      </c>
      <c r="AC1499" s="26" t="e">
        <f t="shared" si="5"/>
        <v>#N/A</v>
      </c>
    </row>
    <row r="1500" spans="1:29" ht="14" x14ac:dyDescent="0.15">
      <c r="A1500" s="5"/>
      <c r="B1500" s="5"/>
      <c r="C1500" s="5"/>
      <c r="D1500" s="5"/>
      <c r="E1500" s="5"/>
      <c r="F1500" s="5"/>
      <c r="G1500" s="5"/>
      <c r="H1500" s="5"/>
      <c r="I1500" s="5"/>
      <c r="J1500" s="5"/>
      <c r="K1500" s="5"/>
      <c r="L1500" s="5"/>
      <c r="M1500" s="5"/>
      <c r="N1500" s="5"/>
      <c r="O1500" s="5"/>
      <c r="P1500" s="5"/>
      <c r="Q1500" s="5"/>
      <c r="R1500" s="5"/>
      <c r="S1500" s="5"/>
      <c r="T1500" s="5"/>
      <c r="U1500" s="5"/>
      <c r="V1500" s="5"/>
      <c r="W1500" s="5"/>
      <c r="X1500" s="5"/>
      <c r="Y1500" s="5"/>
      <c r="Z1500" s="5"/>
      <c r="AA1500" s="25">
        <f>Data!A1500</f>
        <v>45329</v>
      </c>
      <c r="AB1500" s="5">
        <f>Data!B1500</f>
        <v>-1.3369770000000001</v>
      </c>
      <c r="AC1500" s="26" t="e">
        <f t="shared" si="5"/>
        <v>#N/A</v>
      </c>
    </row>
    <row r="1501" spans="1:29" ht="14" x14ac:dyDescent="0.15">
      <c r="A1501" s="5"/>
      <c r="B1501" s="5"/>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25">
        <f>Data!A1501</f>
        <v>45330</v>
      </c>
      <c r="AB1501" s="5">
        <f>Data!B1501</f>
        <v>-1.318781</v>
      </c>
      <c r="AC1501" s="26" t="e">
        <f t="shared" si="5"/>
        <v>#N/A</v>
      </c>
    </row>
    <row r="1502" spans="1:29" ht="14" x14ac:dyDescent="0.15">
      <c r="A1502" s="5"/>
      <c r="B1502" s="5"/>
      <c r="C1502" s="5"/>
      <c r="D1502" s="5"/>
      <c r="E1502" s="5"/>
      <c r="F1502" s="5"/>
      <c r="G1502" s="5"/>
      <c r="H1502" s="5"/>
      <c r="I1502" s="5"/>
      <c r="J1502" s="5"/>
      <c r="K1502" s="5"/>
      <c r="L1502" s="5"/>
      <c r="M1502" s="5"/>
      <c r="N1502" s="5"/>
      <c r="O1502" s="5"/>
      <c r="P1502" s="5"/>
      <c r="Q1502" s="5"/>
      <c r="R1502" s="5"/>
      <c r="S1502" s="5"/>
      <c r="T1502" s="5"/>
      <c r="U1502" s="5"/>
      <c r="V1502" s="5"/>
      <c r="W1502" s="5"/>
      <c r="X1502" s="5"/>
      <c r="Y1502" s="5"/>
      <c r="Z1502" s="5"/>
      <c r="AA1502" s="25">
        <f>Data!A1502</f>
        <v>45331</v>
      </c>
      <c r="AB1502" s="5">
        <f>Data!B1502</f>
        <v>-1.3009189999999999</v>
      </c>
      <c r="AC1502" s="26" t="e">
        <f t="shared" si="5"/>
        <v>#N/A</v>
      </c>
    </row>
    <row r="1503" spans="1:29" ht="14" x14ac:dyDescent="0.15">
      <c r="A1503" s="5"/>
      <c r="B1503" s="5"/>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25">
        <f>Data!A1503</f>
        <v>45332</v>
      </c>
      <c r="AB1503" s="5">
        <f>Data!B1503</f>
        <v>-1.283501</v>
      </c>
      <c r="AC1503" s="26" t="e">
        <f t="shared" si="5"/>
        <v>#N/A</v>
      </c>
    </row>
    <row r="1504" spans="1:29" ht="14" x14ac:dyDescent="0.15">
      <c r="A1504" s="5"/>
      <c r="B1504" s="5"/>
      <c r="C1504" s="5"/>
      <c r="D1504" s="5"/>
      <c r="E1504" s="5"/>
      <c r="F1504" s="5"/>
      <c r="G1504" s="5"/>
      <c r="H1504" s="5"/>
      <c r="I1504" s="5"/>
      <c r="J1504" s="5"/>
      <c r="K1504" s="5"/>
      <c r="L1504" s="5"/>
      <c r="M1504" s="5"/>
      <c r="N1504" s="5"/>
      <c r="O1504" s="5"/>
      <c r="P1504" s="5"/>
      <c r="Q1504" s="5"/>
      <c r="R1504" s="5"/>
      <c r="S1504" s="5"/>
      <c r="T1504" s="5"/>
      <c r="U1504" s="5"/>
      <c r="V1504" s="5"/>
      <c r="W1504" s="5"/>
      <c r="X1504" s="5"/>
      <c r="Y1504" s="5"/>
      <c r="Z1504" s="5"/>
      <c r="AA1504" s="25">
        <f>Data!A1504</f>
        <v>45333</v>
      </c>
      <c r="AB1504" s="5">
        <f>Data!B1504</f>
        <v>-1.266697</v>
      </c>
      <c r="AC1504" s="26" t="e">
        <f t="shared" si="5"/>
        <v>#N/A</v>
      </c>
    </row>
    <row r="1505" spans="1:29" ht="14" x14ac:dyDescent="0.15">
      <c r="A1505" s="5"/>
      <c r="B1505" s="5"/>
      <c r="C1505" s="5"/>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25">
        <f>Data!A1505</f>
        <v>45334</v>
      </c>
      <c r="AB1505" s="5">
        <f>Data!B1505</f>
        <v>-1.250721</v>
      </c>
      <c r="AC1505" s="26" t="e">
        <f t="shared" si="5"/>
        <v>#N/A</v>
      </c>
    </row>
    <row r="1506" spans="1:29" ht="14" x14ac:dyDescent="0.15">
      <c r="A1506" s="5"/>
      <c r="B1506" s="5"/>
      <c r="C1506" s="5"/>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25">
        <f>Data!A1506</f>
        <v>45335</v>
      </c>
      <c r="AB1506" s="5">
        <f>Data!B1506</f>
        <v>-1.2357750000000001</v>
      </c>
      <c r="AC1506" s="26" t="e">
        <f t="shared" si="5"/>
        <v>#N/A</v>
      </c>
    </row>
    <row r="1507" spans="1:29" ht="14" x14ac:dyDescent="0.15">
      <c r="A1507" s="5"/>
      <c r="B1507" s="5"/>
      <c r="C1507" s="5"/>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25">
        <f>Data!A1507</f>
        <v>45336</v>
      </c>
      <c r="AB1507" s="5">
        <f>Data!B1507</f>
        <v>-1.2219800000000001</v>
      </c>
      <c r="AC1507" s="26" t="e">
        <f t="shared" si="5"/>
        <v>#N/A</v>
      </c>
    </row>
    <row r="1508" spans="1:29" ht="14" x14ac:dyDescent="0.15">
      <c r="A1508" s="5"/>
      <c r="B1508" s="5"/>
      <c r="C1508" s="5"/>
      <c r="D1508" s="5"/>
      <c r="E1508" s="5"/>
      <c r="F1508" s="5"/>
      <c r="G1508" s="5"/>
      <c r="H1508" s="5"/>
      <c r="I1508" s="5"/>
      <c r="J1508" s="5"/>
      <c r="K1508" s="5"/>
      <c r="L1508" s="5"/>
      <c r="M1508" s="5"/>
      <c r="N1508" s="5"/>
      <c r="O1508" s="5"/>
      <c r="P1508" s="5"/>
      <c r="Q1508" s="5"/>
      <c r="R1508" s="5"/>
      <c r="S1508" s="5"/>
      <c r="T1508" s="5"/>
      <c r="U1508" s="5"/>
      <c r="V1508" s="5"/>
      <c r="W1508" s="5"/>
      <c r="X1508" s="5"/>
      <c r="Y1508" s="5"/>
      <c r="Z1508" s="5"/>
      <c r="AA1508" s="25">
        <f>Data!A1508</f>
        <v>45337</v>
      </c>
      <c r="AB1508" s="5">
        <f>Data!B1508</f>
        <v>-1.209322</v>
      </c>
      <c r="AC1508" s="26" t="e">
        <f t="shared" si="5"/>
        <v>#N/A</v>
      </c>
    </row>
    <row r="1509" spans="1:29" ht="14" x14ac:dyDescent="0.15">
      <c r="A1509" s="5"/>
      <c r="B1509" s="5"/>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25">
        <f>Data!A1509</f>
        <v>45338</v>
      </c>
      <c r="AB1509" s="5">
        <f>Data!B1509</f>
        <v>-1.197627</v>
      </c>
      <c r="AC1509" s="26" t="e">
        <f t="shared" si="5"/>
        <v>#N/A</v>
      </c>
    </row>
    <row r="1510" spans="1:29" ht="14" x14ac:dyDescent="0.15">
      <c r="A1510" s="5"/>
      <c r="B1510" s="5"/>
      <c r="C1510" s="5"/>
      <c r="D1510" s="5"/>
      <c r="E1510" s="5"/>
      <c r="F1510" s="5"/>
      <c r="G1510" s="5"/>
      <c r="H1510" s="5"/>
      <c r="I1510" s="5"/>
      <c r="J1510" s="5"/>
      <c r="K1510" s="5"/>
      <c r="L1510" s="5"/>
      <c r="M1510" s="5"/>
      <c r="N1510" s="5"/>
      <c r="O1510" s="5"/>
      <c r="P1510" s="5"/>
      <c r="Q1510" s="5"/>
      <c r="R1510" s="5"/>
      <c r="S1510" s="5"/>
      <c r="T1510" s="5"/>
      <c r="U1510" s="5"/>
      <c r="V1510" s="5"/>
      <c r="W1510" s="5"/>
      <c r="X1510" s="5"/>
      <c r="Y1510" s="5"/>
      <c r="Z1510" s="5"/>
      <c r="AA1510" s="25">
        <f>Data!A1510</f>
        <v>45339</v>
      </c>
      <c r="AB1510" s="5">
        <f>Data!B1510</f>
        <v>-1.186571</v>
      </c>
      <c r="AC1510" s="26" t="e">
        <f t="shared" si="5"/>
        <v>#N/A</v>
      </c>
    </row>
    <row r="1511" spans="1:29" ht="14" x14ac:dyDescent="0.15">
      <c r="A1511" s="5"/>
      <c r="B1511" s="5"/>
      <c r="C1511" s="5"/>
      <c r="D1511" s="5"/>
      <c r="E1511" s="5"/>
      <c r="F1511" s="5"/>
      <c r="G1511" s="5"/>
      <c r="H1511" s="5"/>
      <c r="I1511" s="5"/>
      <c r="J1511" s="5"/>
      <c r="K1511" s="5"/>
      <c r="L1511" s="5"/>
      <c r="M1511" s="5"/>
      <c r="N1511" s="5"/>
      <c r="O1511" s="5"/>
      <c r="P1511" s="5"/>
      <c r="Q1511" s="5"/>
      <c r="R1511" s="5"/>
      <c r="S1511" s="5"/>
      <c r="T1511" s="5"/>
      <c r="U1511" s="5"/>
      <c r="V1511" s="5"/>
      <c r="W1511" s="5"/>
      <c r="X1511" s="5"/>
      <c r="Y1511" s="5"/>
      <c r="Z1511" s="5"/>
      <c r="AA1511" s="25">
        <f>Data!A1511</f>
        <v>45340</v>
      </c>
      <c r="AB1511" s="5">
        <f>Data!B1511</f>
        <v>-1.175719</v>
      </c>
      <c r="AC1511" s="26" t="e">
        <f t="shared" si="5"/>
        <v>#N/A</v>
      </c>
    </row>
    <row r="1512" spans="1:29" ht="14" x14ac:dyDescent="0.15">
      <c r="A1512" s="5"/>
      <c r="B1512" s="5"/>
      <c r="C1512" s="5"/>
      <c r="D1512" s="5"/>
      <c r="E1512" s="5"/>
      <c r="F1512" s="5"/>
      <c r="G1512" s="5"/>
      <c r="H1512" s="5"/>
      <c r="I1512" s="5"/>
      <c r="J1512" s="5"/>
      <c r="K1512" s="5"/>
      <c r="L1512" s="5"/>
      <c r="M1512" s="5"/>
      <c r="N1512" s="5"/>
      <c r="O1512" s="5"/>
      <c r="P1512" s="5"/>
      <c r="Q1512" s="5"/>
      <c r="R1512" s="5"/>
      <c r="S1512" s="5"/>
      <c r="T1512" s="5"/>
      <c r="U1512" s="5"/>
      <c r="V1512" s="5"/>
      <c r="W1512" s="5"/>
      <c r="X1512" s="5"/>
      <c r="Y1512" s="5"/>
      <c r="Z1512" s="5"/>
      <c r="AA1512" s="25">
        <f>Data!A1512</f>
        <v>45341</v>
      </c>
      <c r="AB1512" s="5">
        <f>Data!B1512</f>
        <v>-1.1645730000000001</v>
      </c>
      <c r="AC1512" s="26" t="e">
        <f t="shared" si="5"/>
        <v>#N/A</v>
      </c>
    </row>
    <row r="1513" spans="1:29" ht="14" x14ac:dyDescent="0.15">
      <c r="A1513" s="5"/>
      <c r="B1513" s="5"/>
      <c r="C1513" s="5"/>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25">
        <f>Data!A1513</f>
        <v>45342</v>
      </c>
      <c r="AB1513" s="5">
        <f>Data!B1513</f>
        <v>-1.15263</v>
      </c>
      <c r="AC1513" s="26" t="e">
        <f t="shared" si="5"/>
        <v>#N/A</v>
      </c>
    </row>
    <row r="1514" spans="1:29" ht="14" x14ac:dyDescent="0.15">
      <c r="A1514" s="5"/>
      <c r="B1514" s="5"/>
      <c r="C1514" s="5"/>
      <c r="D1514" s="5"/>
      <c r="E1514" s="5"/>
      <c r="F1514" s="5"/>
      <c r="G1514" s="5"/>
      <c r="H1514" s="5"/>
      <c r="I1514" s="5"/>
      <c r="J1514" s="5"/>
      <c r="K1514" s="5"/>
      <c r="L1514" s="5"/>
      <c r="M1514" s="5"/>
      <c r="N1514" s="5"/>
      <c r="O1514" s="5"/>
      <c r="P1514" s="5"/>
      <c r="Q1514" s="5"/>
      <c r="R1514" s="5"/>
      <c r="S1514" s="5"/>
      <c r="T1514" s="5"/>
      <c r="U1514" s="5"/>
      <c r="V1514" s="5"/>
      <c r="W1514" s="5"/>
      <c r="X1514" s="5"/>
      <c r="Y1514" s="5"/>
      <c r="Z1514" s="5"/>
      <c r="AA1514" s="25">
        <f>Data!A1514</f>
        <v>45343</v>
      </c>
      <c r="AB1514" s="5">
        <f>Data!B1514</f>
        <v>-1.139427</v>
      </c>
      <c r="AC1514" s="26" t="e">
        <f t="shared" si="5"/>
        <v>#N/A</v>
      </c>
    </row>
    <row r="1515" spans="1:29" ht="14" x14ac:dyDescent="0.15">
      <c r="A1515" s="5"/>
      <c r="B1515" s="5"/>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25">
        <f>Data!A1515</f>
        <v>45344</v>
      </c>
      <c r="AB1515" s="5">
        <f>Data!B1515</f>
        <v>-1.1245830000000001</v>
      </c>
      <c r="AC1515" s="26" t="e">
        <f t="shared" si="5"/>
        <v>#N/A</v>
      </c>
    </row>
    <row r="1516" spans="1:29" ht="14" x14ac:dyDescent="0.15">
      <c r="A1516" s="5"/>
      <c r="B1516" s="5"/>
      <c r="C1516" s="5"/>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25">
        <f>Data!A1516</f>
        <v>45345</v>
      </c>
      <c r="AB1516" s="5">
        <f>Data!B1516</f>
        <v>-1.1078349999999999</v>
      </c>
      <c r="AC1516" s="26" t="e">
        <f t="shared" si="5"/>
        <v>#N/A</v>
      </c>
    </row>
    <row r="1517" spans="1:29" ht="14" x14ac:dyDescent="0.15">
      <c r="A1517" s="5"/>
      <c r="B1517" s="5"/>
      <c r="C1517" s="5"/>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25">
        <f>Data!A1517</f>
        <v>45346</v>
      </c>
      <c r="AB1517" s="5">
        <f>Data!B1517</f>
        <v>-1.0890500000000001</v>
      </c>
      <c r="AC1517" s="26" t="e">
        <f t="shared" si="5"/>
        <v>#N/A</v>
      </c>
    </row>
    <row r="1518" spans="1:29" ht="14" x14ac:dyDescent="0.15">
      <c r="A1518" s="5"/>
      <c r="B1518" s="5"/>
      <c r="C1518" s="5"/>
      <c r="D1518" s="5"/>
      <c r="E1518" s="5"/>
      <c r="F1518" s="5"/>
      <c r="G1518" s="5"/>
      <c r="H1518" s="5"/>
      <c r="I1518" s="5"/>
      <c r="J1518" s="5"/>
      <c r="K1518" s="5"/>
      <c r="L1518" s="5"/>
      <c r="M1518" s="5"/>
      <c r="N1518" s="5"/>
      <c r="O1518" s="5"/>
      <c r="P1518" s="5"/>
      <c r="Q1518" s="5"/>
      <c r="R1518" s="5"/>
      <c r="S1518" s="5"/>
      <c r="T1518" s="5"/>
      <c r="U1518" s="5"/>
      <c r="V1518" s="5"/>
      <c r="W1518" s="5"/>
      <c r="X1518" s="5"/>
      <c r="Y1518" s="5"/>
      <c r="Z1518" s="5"/>
      <c r="AA1518" s="25">
        <f>Data!A1518</f>
        <v>45347</v>
      </c>
      <c r="AB1518" s="5">
        <f>Data!B1518</f>
        <v>-1.0682290000000001</v>
      </c>
      <c r="AC1518" s="26" t="e">
        <f t="shared" si="5"/>
        <v>#N/A</v>
      </c>
    </row>
    <row r="1519" spans="1:29" ht="14" x14ac:dyDescent="0.15">
      <c r="A1519" s="5"/>
      <c r="B1519" s="5"/>
      <c r="C1519" s="5"/>
      <c r="D1519" s="5"/>
      <c r="E1519" s="5"/>
      <c r="F1519" s="5"/>
      <c r="G1519" s="5"/>
      <c r="H1519" s="5"/>
      <c r="I1519" s="5"/>
      <c r="J1519" s="5"/>
      <c r="K1519" s="5"/>
      <c r="L1519" s="5"/>
      <c r="M1519" s="5"/>
      <c r="N1519" s="5"/>
      <c r="O1519" s="5"/>
      <c r="P1519" s="5"/>
      <c r="Q1519" s="5"/>
      <c r="R1519" s="5"/>
      <c r="S1519" s="5"/>
      <c r="T1519" s="5"/>
      <c r="U1519" s="5"/>
      <c r="V1519" s="5"/>
      <c r="W1519" s="5"/>
      <c r="X1519" s="5"/>
      <c r="Y1519" s="5"/>
      <c r="Z1519" s="5"/>
      <c r="AA1519" s="25">
        <f>Data!A1519</f>
        <v>45348</v>
      </c>
      <c r="AB1519" s="5">
        <f>Data!B1519</f>
        <v>-1.045496</v>
      </c>
      <c r="AC1519" s="26" t="e">
        <f t="shared" si="5"/>
        <v>#N/A</v>
      </c>
    </row>
    <row r="1520" spans="1:29" ht="14" x14ac:dyDescent="0.15">
      <c r="A1520" s="5"/>
      <c r="B1520" s="5"/>
      <c r="C1520" s="5"/>
      <c r="D1520" s="5"/>
      <c r="E1520" s="5"/>
      <c r="F1520" s="5"/>
      <c r="G1520" s="5"/>
      <c r="H1520" s="5"/>
      <c r="I1520" s="5"/>
      <c r="J1520" s="5"/>
      <c r="K1520" s="5"/>
      <c r="L1520" s="5"/>
      <c r="M1520" s="5"/>
      <c r="N1520" s="5"/>
      <c r="O1520" s="5"/>
      <c r="P1520" s="5"/>
      <c r="Q1520" s="5"/>
      <c r="R1520" s="5"/>
      <c r="S1520" s="5"/>
      <c r="T1520" s="5"/>
      <c r="U1520" s="5"/>
      <c r="V1520" s="5"/>
      <c r="W1520" s="5"/>
      <c r="X1520" s="5"/>
      <c r="Y1520" s="5"/>
      <c r="Z1520" s="5"/>
      <c r="AA1520" s="25">
        <f>Data!A1520</f>
        <v>45349</v>
      </c>
      <c r="AB1520" s="5">
        <f>Data!B1520</f>
        <v>-1.021075</v>
      </c>
      <c r="AC1520" s="26" t="e">
        <f t="shared" si="5"/>
        <v>#N/A</v>
      </c>
    </row>
    <row r="1521" spans="1:29" ht="14" x14ac:dyDescent="0.15">
      <c r="A1521" s="5"/>
      <c r="B1521" s="5"/>
      <c r="C1521" s="5"/>
      <c r="D1521" s="5"/>
      <c r="E1521" s="5"/>
      <c r="F1521" s="5"/>
      <c r="G1521" s="5"/>
      <c r="H1521" s="5"/>
      <c r="I1521" s="5"/>
      <c r="J1521" s="5"/>
      <c r="K1521" s="5"/>
      <c r="L1521" s="5"/>
      <c r="M1521" s="5"/>
      <c r="N1521" s="5"/>
      <c r="O1521" s="5"/>
      <c r="P1521" s="5"/>
      <c r="Q1521" s="5"/>
      <c r="R1521" s="5"/>
      <c r="S1521" s="5"/>
      <c r="T1521" s="5"/>
      <c r="U1521" s="5"/>
      <c r="V1521" s="5"/>
      <c r="W1521" s="5"/>
      <c r="X1521" s="5"/>
      <c r="Y1521" s="5"/>
      <c r="Z1521" s="5"/>
      <c r="AA1521" s="25">
        <f>Data!A1521</f>
        <v>45350</v>
      </c>
      <c r="AB1521" s="5">
        <f>Data!B1521</f>
        <v>-0.99526099999999995</v>
      </c>
      <c r="AC1521" s="26" t="e">
        <f t="shared" si="5"/>
        <v>#N/A</v>
      </c>
    </row>
    <row r="1522" spans="1:29" ht="14" x14ac:dyDescent="0.15">
      <c r="A1522" s="5"/>
      <c r="B1522" s="5"/>
      <c r="C1522" s="5"/>
      <c r="D1522" s="5"/>
      <c r="E1522" s="5"/>
      <c r="F1522" s="5"/>
      <c r="G1522" s="5"/>
      <c r="H1522" s="5"/>
      <c r="I1522" s="5"/>
      <c r="J1522" s="5"/>
      <c r="K1522" s="5"/>
      <c r="L1522" s="5"/>
      <c r="M1522" s="5"/>
      <c r="N1522" s="5"/>
      <c r="O1522" s="5"/>
      <c r="P1522" s="5"/>
      <c r="Q1522" s="5"/>
      <c r="R1522" s="5"/>
      <c r="S1522" s="5"/>
      <c r="T1522" s="5"/>
      <c r="U1522" s="5"/>
      <c r="V1522" s="5"/>
      <c r="W1522" s="5"/>
      <c r="X1522" s="5"/>
      <c r="Y1522" s="5"/>
      <c r="Z1522" s="5"/>
      <c r="AA1522" s="25">
        <f>Data!A1522</f>
        <v>45351</v>
      </c>
      <c r="AB1522" s="5">
        <f>Data!B1522</f>
        <v>-0.96838100000000005</v>
      </c>
      <c r="AC1522" s="26" t="e">
        <f t="shared" si="5"/>
        <v>#N/A</v>
      </c>
    </row>
    <row r="1523" spans="1:29" ht="14" x14ac:dyDescent="0.15">
      <c r="A1523" s="5"/>
      <c r="B1523" s="5"/>
      <c r="C1523" s="5"/>
      <c r="D1523" s="5"/>
      <c r="E1523" s="5"/>
      <c r="F1523" s="5"/>
      <c r="G1523" s="5"/>
      <c r="H1523" s="5"/>
      <c r="I1523" s="5"/>
      <c r="J1523" s="5"/>
      <c r="K1523" s="5"/>
      <c r="L1523" s="5"/>
      <c r="M1523" s="5"/>
      <c r="N1523" s="5"/>
      <c r="O1523" s="5"/>
      <c r="P1523" s="5"/>
      <c r="Q1523" s="5"/>
      <c r="R1523" s="5"/>
      <c r="S1523" s="5"/>
      <c r="T1523" s="5"/>
      <c r="U1523" s="5"/>
      <c r="V1523" s="5"/>
      <c r="W1523" s="5"/>
      <c r="X1523" s="5"/>
      <c r="Y1523" s="5"/>
      <c r="Z1523" s="5"/>
      <c r="AA1523" s="25">
        <f>Data!A1523</f>
        <v>45352</v>
      </c>
      <c r="AB1523" s="5">
        <f>Data!B1523</f>
        <v>-0.94076499999999996</v>
      </c>
      <c r="AC1523" s="26" t="e">
        <f t="shared" si="5"/>
        <v>#N/A</v>
      </c>
    </row>
    <row r="1524" spans="1:29" ht="14" x14ac:dyDescent="0.15">
      <c r="A1524" s="5"/>
      <c r="B1524" s="5"/>
      <c r="C1524" s="5"/>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25">
        <f>Data!A1524</f>
        <v>45353</v>
      </c>
      <c r="AB1524" s="5">
        <f>Data!B1524</f>
        <v>-0.91271100000000005</v>
      </c>
      <c r="AC1524" s="26" t="e">
        <f t="shared" si="5"/>
        <v>#N/A</v>
      </c>
    </row>
    <row r="1525" spans="1:29" ht="14" x14ac:dyDescent="0.15">
      <c r="A1525" s="5"/>
      <c r="B1525" s="5"/>
      <c r="C1525" s="5"/>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25">
        <f>Data!A1525</f>
        <v>45354</v>
      </c>
      <c r="AB1525" s="5">
        <f>Data!B1525</f>
        <v>-0.88446499999999995</v>
      </c>
      <c r="AC1525" s="26" t="e">
        <f t="shared" si="5"/>
        <v>#N/A</v>
      </c>
    </row>
    <row r="1526" spans="1:29" ht="14" x14ac:dyDescent="0.15">
      <c r="A1526" s="5"/>
      <c r="B1526" s="5"/>
      <c r="C1526" s="5"/>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25">
        <f>Data!A1526</f>
        <v>45355</v>
      </c>
      <c r="AB1526" s="5">
        <f>Data!B1526</f>
        <v>-0.85620300000000005</v>
      </c>
      <c r="AC1526" s="26" t="e">
        <f t="shared" si="5"/>
        <v>#N/A</v>
      </c>
    </row>
    <row r="1527" spans="1:29" ht="14" x14ac:dyDescent="0.15">
      <c r="A1527" s="5"/>
      <c r="B1527" s="5"/>
      <c r="C1527" s="5"/>
      <c r="D1527" s="5"/>
      <c r="E1527" s="5"/>
      <c r="F1527" s="5"/>
      <c r="G1527" s="5"/>
      <c r="H1527" s="5"/>
      <c r="I1527" s="5"/>
      <c r="J1527" s="5"/>
      <c r="K1527" s="5"/>
      <c r="L1527" s="5"/>
      <c r="M1527" s="5"/>
      <c r="N1527" s="5"/>
      <c r="O1527" s="5"/>
      <c r="P1527" s="5"/>
      <c r="Q1527" s="5"/>
      <c r="R1527" s="5"/>
      <c r="S1527" s="5"/>
      <c r="T1527" s="5"/>
      <c r="U1527" s="5"/>
      <c r="V1527" s="5"/>
      <c r="W1527" s="5"/>
      <c r="X1527" s="5"/>
      <c r="Y1527" s="5"/>
      <c r="Z1527" s="5"/>
      <c r="AA1527" s="25">
        <f>Data!A1527</f>
        <v>45356</v>
      </c>
      <c r="AB1527" s="5">
        <f>Data!B1527</f>
        <v>-0.82803000000000004</v>
      </c>
      <c r="AC1527" s="26" t="e">
        <f t="shared" si="5"/>
        <v>#N/A</v>
      </c>
    </row>
    <row r="1528" spans="1:29" ht="14" x14ac:dyDescent="0.15">
      <c r="A1528" s="5"/>
      <c r="B1528" s="5"/>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25">
        <f>Data!A1528</f>
        <v>45357</v>
      </c>
      <c r="AB1528" s="5">
        <f>Data!B1528</f>
        <v>-0.79998800000000003</v>
      </c>
      <c r="AC1528" s="26" t="e">
        <f t="shared" si="5"/>
        <v>#N/A</v>
      </c>
    </row>
    <row r="1529" spans="1:29" ht="14" x14ac:dyDescent="0.15">
      <c r="A1529" s="5"/>
      <c r="B1529" s="5"/>
      <c r="C1529" s="5"/>
      <c r="D1529" s="5"/>
      <c r="E1529" s="5"/>
      <c r="F1529" s="5"/>
      <c r="G1529" s="5"/>
      <c r="H1529" s="5"/>
      <c r="I1529" s="5"/>
      <c r="J1529" s="5"/>
      <c r="K1529" s="5"/>
      <c r="L1529" s="5"/>
      <c r="M1529" s="5"/>
      <c r="N1529" s="5"/>
      <c r="O1529" s="5"/>
      <c r="P1529" s="5"/>
      <c r="Q1529" s="5"/>
      <c r="R1529" s="5"/>
      <c r="S1529" s="5"/>
      <c r="T1529" s="5"/>
      <c r="U1529" s="5"/>
      <c r="V1529" s="5"/>
      <c r="W1529" s="5"/>
      <c r="X1529" s="5"/>
      <c r="Y1529" s="5"/>
      <c r="Z1529" s="5"/>
      <c r="AA1529" s="25">
        <f>Data!A1529</f>
        <v>45358</v>
      </c>
      <c r="AB1529" s="5">
        <f>Data!B1529</f>
        <v>-0.77208500000000002</v>
      </c>
      <c r="AC1529" s="26" t="e">
        <f t="shared" si="5"/>
        <v>#N/A</v>
      </c>
    </row>
    <row r="1530" spans="1:29" ht="14" x14ac:dyDescent="0.15">
      <c r="A1530" s="5"/>
      <c r="B1530" s="5"/>
      <c r="C1530" s="5"/>
      <c r="D1530" s="5"/>
      <c r="E1530" s="5"/>
      <c r="F1530" s="5"/>
      <c r="G1530" s="5"/>
      <c r="H1530" s="5"/>
      <c r="I1530" s="5"/>
      <c r="J1530" s="5"/>
      <c r="K1530" s="5"/>
      <c r="L1530" s="5"/>
      <c r="M1530" s="5"/>
      <c r="N1530" s="5"/>
      <c r="O1530" s="5"/>
      <c r="P1530" s="5"/>
      <c r="Q1530" s="5"/>
      <c r="R1530" s="5"/>
      <c r="S1530" s="5"/>
      <c r="T1530" s="5"/>
      <c r="U1530" s="5"/>
      <c r="V1530" s="5"/>
      <c r="W1530" s="5"/>
      <c r="X1530" s="5"/>
      <c r="Y1530" s="5"/>
      <c r="Z1530" s="5"/>
      <c r="AA1530" s="25">
        <f>Data!A1530</f>
        <v>45359</v>
      </c>
      <c r="AB1530" s="5">
        <f>Data!B1530</f>
        <v>-0.74432799999999999</v>
      </c>
      <c r="AC1530" s="26" t="e">
        <f t="shared" si="5"/>
        <v>#N/A</v>
      </c>
    </row>
    <row r="1531" spans="1:29" ht="14" x14ac:dyDescent="0.15">
      <c r="A1531" s="5"/>
      <c r="B1531" s="5"/>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25">
        <f>Data!A1531</f>
        <v>45360</v>
      </c>
      <c r="AB1531" s="5">
        <f>Data!B1531</f>
        <v>-0.71677199999999996</v>
      </c>
      <c r="AC1531" s="26" t="e">
        <f t="shared" si="5"/>
        <v>#N/A</v>
      </c>
    </row>
    <row r="1532" spans="1:29" ht="14" x14ac:dyDescent="0.15">
      <c r="A1532" s="5"/>
      <c r="B1532" s="5"/>
      <c r="C1532" s="5"/>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25">
        <f>Data!A1532</f>
        <v>45361</v>
      </c>
      <c r="AB1532" s="5">
        <f>Data!B1532</f>
        <v>-0.68954700000000002</v>
      </c>
      <c r="AC1532" s="26" t="e">
        <f t="shared" ref="AC1532:AC1786" si="6">IF((AA1532=$E$3), $G$3, NA())</f>
        <v>#N/A</v>
      </c>
    </row>
    <row r="1533" spans="1:29" ht="14" x14ac:dyDescent="0.15">
      <c r="A1533" s="5"/>
      <c r="B1533" s="5"/>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25">
        <f>Data!A1533</f>
        <v>45362</v>
      </c>
      <c r="AB1533" s="5">
        <f>Data!B1533</f>
        <v>-0.66286</v>
      </c>
      <c r="AC1533" s="26" t="e">
        <f t="shared" si="6"/>
        <v>#N/A</v>
      </c>
    </row>
    <row r="1534" spans="1:29" ht="14" x14ac:dyDescent="0.15">
      <c r="A1534" s="5"/>
      <c r="B1534" s="5"/>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25">
        <f>Data!A1534</f>
        <v>45363</v>
      </c>
      <c r="AB1534" s="5">
        <f>Data!B1534</f>
        <v>-0.63695599999999997</v>
      </c>
      <c r="AC1534" s="26" t="e">
        <f t="shared" si="6"/>
        <v>#N/A</v>
      </c>
    </row>
    <row r="1535" spans="1:29" ht="14" x14ac:dyDescent="0.15">
      <c r="A1535" s="5"/>
      <c r="B1535" s="5"/>
      <c r="C1535" s="5"/>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25">
        <f>Data!A1535</f>
        <v>45364</v>
      </c>
      <c r="AB1535" s="5">
        <f>Data!B1535</f>
        <v>-0.61204800000000004</v>
      </c>
      <c r="AC1535" s="26" t="e">
        <f t="shared" si="6"/>
        <v>#N/A</v>
      </c>
    </row>
    <row r="1536" spans="1:29" ht="14" x14ac:dyDescent="0.15">
      <c r="A1536" s="5"/>
      <c r="B1536" s="5"/>
      <c r="C1536" s="5"/>
      <c r="D1536" s="5"/>
      <c r="E1536" s="5"/>
      <c r="F1536" s="5"/>
      <c r="G1536" s="5"/>
      <c r="H1536" s="5"/>
      <c r="I1536" s="5"/>
      <c r="J1536" s="5"/>
      <c r="K1536" s="5"/>
      <c r="L1536" s="5"/>
      <c r="M1536" s="5"/>
      <c r="N1536" s="5"/>
      <c r="O1536" s="5"/>
      <c r="P1536" s="5"/>
      <c r="Q1536" s="5"/>
      <c r="R1536" s="5"/>
      <c r="S1536" s="5"/>
      <c r="T1536" s="5"/>
      <c r="U1536" s="5"/>
      <c r="V1536" s="5"/>
      <c r="W1536" s="5"/>
      <c r="X1536" s="5"/>
      <c r="Y1536" s="5"/>
      <c r="Z1536" s="5"/>
      <c r="AA1536" s="25">
        <f>Data!A1536</f>
        <v>45365</v>
      </c>
      <c r="AB1536" s="5">
        <f>Data!B1536</f>
        <v>-0.58824799999999999</v>
      </c>
      <c r="AC1536" s="26" t="e">
        <f t="shared" si="6"/>
        <v>#N/A</v>
      </c>
    </row>
    <row r="1537" spans="1:29" ht="14" x14ac:dyDescent="0.15">
      <c r="A1537" s="5"/>
      <c r="B1537" s="5"/>
      <c r="C1537" s="5"/>
      <c r="D1537" s="5"/>
      <c r="E1537" s="5"/>
      <c r="F1537" s="5"/>
      <c r="G1537" s="5"/>
      <c r="H1537" s="5"/>
      <c r="I1537" s="5"/>
      <c r="J1537" s="5"/>
      <c r="K1537" s="5"/>
      <c r="L1537" s="5"/>
      <c r="M1537" s="5"/>
      <c r="N1537" s="5"/>
      <c r="O1537" s="5"/>
      <c r="P1537" s="5"/>
      <c r="Q1537" s="5"/>
      <c r="R1537" s="5"/>
      <c r="S1537" s="5"/>
      <c r="T1537" s="5"/>
      <c r="U1537" s="5"/>
      <c r="V1537" s="5"/>
      <c r="W1537" s="5"/>
      <c r="X1537" s="5"/>
      <c r="Y1537" s="5"/>
      <c r="Z1537" s="5"/>
      <c r="AA1537" s="25">
        <f>Data!A1537</f>
        <v>45366</v>
      </c>
      <c r="AB1537" s="5">
        <f>Data!B1537</f>
        <v>-0.56552800000000003</v>
      </c>
      <c r="AC1537" s="26" t="e">
        <f t="shared" si="6"/>
        <v>#N/A</v>
      </c>
    </row>
    <row r="1538" spans="1:29" ht="14" x14ac:dyDescent="0.15">
      <c r="A1538" s="5"/>
      <c r="B1538" s="5"/>
      <c r="C1538" s="5"/>
      <c r="D1538" s="5"/>
      <c r="E1538" s="5"/>
      <c r="F1538" s="5"/>
      <c r="G1538" s="5"/>
      <c r="H1538" s="5"/>
      <c r="I1538" s="5"/>
      <c r="J1538" s="5"/>
      <c r="K1538" s="5"/>
      <c r="L1538" s="5"/>
      <c r="M1538" s="5"/>
      <c r="N1538" s="5"/>
      <c r="O1538" s="5"/>
      <c r="P1538" s="5"/>
      <c r="Q1538" s="5"/>
      <c r="R1538" s="5"/>
      <c r="S1538" s="5"/>
      <c r="T1538" s="5"/>
      <c r="U1538" s="5"/>
      <c r="V1538" s="5"/>
      <c r="W1538" s="5"/>
      <c r="X1538" s="5"/>
      <c r="Y1538" s="5"/>
      <c r="Z1538" s="5"/>
      <c r="AA1538" s="25">
        <f>Data!A1538</f>
        <v>45367</v>
      </c>
      <c r="AB1538" s="5">
        <f>Data!B1538</f>
        <v>-0.543713</v>
      </c>
      <c r="AC1538" s="26" t="e">
        <f t="shared" si="6"/>
        <v>#N/A</v>
      </c>
    </row>
    <row r="1539" spans="1:29" ht="14" x14ac:dyDescent="0.15">
      <c r="A1539" s="5"/>
      <c r="B1539" s="5"/>
      <c r="C1539" s="5"/>
      <c r="D1539" s="5"/>
      <c r="E1539" s="5"/>
      <c r="F1539" s="5"/>
      <c r="G1539" s="5"/>
      <c r="H1539" s="5"/>
      <c r="I1539" s="5"/>
      <c r="J1539" s="5"/>
      <c r="K1539" s="5"/>
      <c r="L1539" s="5"/>
      <c r="M1539" s="5"/>
      <c r="N1539" s="5"/>
      <c r="O1539" s="5"/>
      <c r="P1539" s="5"/>
      <c r="Q1539" s="5"/>
      <c r="R1539" s="5"/>
      <c r="S1539" s="5"/>
      <c r="T1539" s="5"/>
      <c r="U1539" s="5"/>
      <c r="V1539" s="5"/>
      <c r="W1539" s="5"/>
      <c r="X1539" s="5"/>
      <c r="Y1539" s="5"/>
      <c r="Z1539" s="5"/>
      <c r="AA1539" s="25">
        <f>Data!A1539</f>
        <v>45368</v>
      </c>
      <c r="AB1539" s="5">
        <f>Data!B1539</f>
        <v>-0.522509</v>
      </c>
      <c r="AC1539" s="26" t="e">
        <f t="shared" si="6"/>
        <v>#N/A</v>
      </c>
    </row>
    <row r="1540" spans="1:29" ht="14" x14ac:dyDescent="0.15">
      <c r="A1540" s="5"/>
      <c r="B1540" s="5"/>
      <c r="C1540" s="5"/>
      <c r="D1540" s="5"/>
      <c r="E1540" s="5"/>
      <c r="F1540" s="5"/>
      <c r="G1540" s="5"/>
      <c r="H1540" s="5"/>
      <c r="I1540" s="5"/>
      <c r="J1540" s="5"/>
      <c r="K1540" s="5"/>
      <c r="L1540" s="5"/>
      <c r="M1540" s="5"/>
      <c r="N1540" s="5"/>
      <c r="O1540" s="5"/>
      <c r="P1540" s="5"/>
      <c r="Q1540" s="5"/>
      <c r="R1540" s="5"/>
      <c r="S1540" s="5"/>
      <c r="T1540" s="5"/>
      <c r="U1540" s="5"/>
      <c r="V1540" s="5"/>
      <c r="W1540" s="5"/>
      <c r="X1540" s="5"/>
      <c r="Y1540" s="5"/>
      <c r="Z1540" s="5"/>
      <c r="AA1540" s="25">
        <f>Data!A1540</f>
        <v>45369</v>
      </c>
      <c r="AB1540" s="5">
        <f>Data!B1540</f>
        <v>-0.50154100000000001</v>
      </c>
      <c r="AC1540" s="26" t="e">
        <f t="shared" si="6"/>
        <v>#N/A</v>
      </c>
    </row>
    <row r="1541" spans="1:29" ht="14" x14ac:dyDescent="0.15">
      <c r="A1541" s="5"/>
      <c r="B1541" s="5"/>
      <c r="C1541" s="5"/>
      <c r="D1541" s="5"/>
      <c r="E1541" s="5"/>
      <c r="F1541" s="5"/>
      <c r="G1541" s="5"/>
      <c r="H1541" s="5"/>
      <c r="I1541" s="5"/>
      <c r="J1541" s="5"/>
      <c r="K1541" s="5"/>
      <c r="L1541" s="5"/>
      <c r="M1541" s="5"/>
      <c r="N1541" s="5"/>
      <c r="O1541" s="5"/>
      <c r="P1541" s="5"/>
      <c r="Q1541" s="5"/>
      <c r="R1541" s="5"/>
      <c r="S1541" s="5"/>
      <c r="T1541" s="5"/>
      <c r="U1541" s="5"/>
      <c r="V1541" s="5"/>
      <c r="W1541" s="5"/>
      <c r="X1541" s="5"/>
      <c r="Y1541" s="5"/>
      <c r="Z1541" s="5"/>
      <c r="AA1541" s="25">
        <f>Data!A1541</f>
        <v>45370</v>
      </c>
      <c r="AB1541" s="5">
        <f>Data!B1541</f>
        <v>-0.480402</v>
      </c>
      <c r="AC1541" s="26" t="e">
        <f t="shared" si="6"/>
        <v>#N/A</v>
      </c>
    </row>
    <row r="1542" spans="1:29" ht="14" x14ac:dyDescent="0.15">
      <c r="A1542" s="5"/>
      <c r="B1542" s="5"/>
      <c r="C1542" s="5"/>
      <c r="D1542" s="5"/>
      <c r="E1542" s="5"/>
      <c r="F1542" s="5"/>
      <c r="G1542" s="5"/>
      <c r="H1542" s="5"/>
      <c r="I1542" s="5"/>
      <c r="J1542" s="5"/>
      <c r="K1542" s="5"/>
      <c r="L1542" s="5"/>
      <c r="M1542" s="5"/>
      <c r="N1542" s="5"/>
      <c r="O1542" s="5"/>
      <c r="P1542" s="5"/>
      <c r="Q1542" s="5"/>
      <c r="R1542" s="5"/>
      <c r="S1542" s="5"/>
      <c r="T1542" s="5"/>
      <c r="U1542" s="5"/>
      <c r="V1542" s="5"/>
      <c r="W1542" s="5"/>
      <c r="X1542" s="5"/>
      <c r="Y1542" s="5"/>
      <c r="Z1542" s="5"/>
      <c r="AA1542" s="25">
        <f>Data!A1542</f>
        <v>45371</v>
      </c>
      <c r="AB1542" s="5">
        <f>Data!B1542</f>
        <v>-0.4587</v>
      </c>
      <c r="AC1542" s="26" t="e">
        <f t="shared" si="6"/>
        <v>#N/A</v>
      </c>
    </row>
    <row r="1543" spans="1:29" ht="14" x14ac:dyDescent="0.15">
      <c r="A1543" s="5"/>
      <c r="B1543" s="5"/>
      <c r="C1543" s="5"/>
      <c r="D1543" s="5"/>
      <c r="E1543" s="5"/>
      <c r="F1543" s="5"/>
      <c r="G1543" s="5"/>
      <c r="H1543" s="5"/>
      <c r="I1543" s="5"/>
      <c r="J1543" s="5"/>
      <c r="K1543" s="5"/>
      <c r="L1543" s="5"/>
      <c r="M1543" s="5"/>
      <c r="N1543" s="5"/>
      <c r="O1543" s="5"/>
      <c r="P1543" s="5"/>
      <c r="Q1543" s="5"/>
      <c r="R1543" s="5"/>
      <c r="S1543" s="5"/>
      <c r="T1543" s="5"/>
      <c r="U1543" s="5"/>
      <c r="V1543" s="5"/>
      <c r="W1543" s="5"/>
      <c r="X1543" s="5"/>
      <c r="Y1543" s="5"/>
      <c r="Z1543" s="5"/>
      <c r="AA1543" s="25">
        <f>Data!A1543</f>
        <v>45372</v>
      </c>
      <c r="AB1543" s="5">
        <f>Data!B1543</f>
        <v>-0.43609399999999998</v>
      </c>
      <c r="AC1543" s="26" t="e">
        <f t="shared" si="6"/>
        <v>#N/A</v>
      </c>
    </row>
    <row r="1544" spans="1:29" ht="14" x14ac:dyDescent="0.15">
      <c r="A1544" s="5"/>
      <c r="B1544" s="5"/>
      <c r="C1544" s="5"/>
      <c r="D1544" s="5"/>
      <c r="E1544" s="5"/>
      <c r="F1544" s="5"/>
      <c r="G1544" s="5"/>
      <c r="H1544" s="5"/>
      <c r="I1544" s="5"/>
      <c r="J1544" s="5"/>
      <c r="K1544" s="5"/>
      <c r="L1544" s="5"/>
      <c r="M1544" s="5"/>
      <c r="N1544" s="5"/>
      <c r="O1544" s="5"/>
      <c r="P1544" s="5"/>
      <c r="Q1544" s="5"/>
      <c r="R1544" s="5"/>
      <c r="S1544" s="5"/>
      <c r="T1544" s="5"/>
      <c r="U1544" s="5"/>
      <c r="V1544" s="5"/>
      <c r="W1544" s="5"/>
      <c r="X1544" s="5"/>
      <c r="Y1544" s="5"/>
      <c r="Z1544" s="5"/>
      <c r="AA1544" s="25">
        <f>Data!A1544</f>
        <v>45373</v>
      </c>
      <c r="AB1544" s="5">
        <f>Data!B1544</f>
        <v>-0.41232600000000003</v>
      </c>
      <c r="AC1544" s="26" t="e">
        <f t="shared" si="6"/>
        <v>#N/A</v>
      </c>
    </row>
    <row r="1545" spans="1:29" ht="14" x14ac:dyDescent="0.15">
      <c r="A1545" s="5"/>
      <c r="B1545" s="5"/>
      <c r="C1545" s="5"/>
      <c r="D1545" s="5"/>
      <c r="E1545" s="5"/>
      <c r="F1545" s="5"/>
      <c r="G1545" s="5"/>
      <c r="H1545" s="5"/>
      <c r="I1545" s="5"/>
      <c r="J1545" s="5"/>
      <c r="K1545" s="5"/>
      <c r="L1545" s="5"/>
      <c r="M1545" s="5"/>
      <c r="N1545" s="5"/>
      <c r="O1545" s="5"/>
      <c r="P1545" s="5"/>
      <c r="Q1545" s="5"/>
      <c r="R1545" s="5"/>
      <c r="S1545" s="5"/>
      <c r="T1545" s="5"/>
      <c r="U1545" s="5"/>
      <c r="V1545" s="5"/>
      <c r="W1545" s="5"/>
      <c r="X1545" s="5"/>
      <c r="Y1545" s="5"/>
      <c r="Z1545" s="5"/>
      <c r="AA1545" s="25">
        <f>Data!A1545</f>
        <v>45374</v>
      </c>
      <c r="AB1545" s="5">
        <f>Data!B1545</f>
        <v>-0.387243</v>
      </c>
      <c r="AC1545" s="26" t="e">
        <f t="shared" si="6"/>
        <v>#N/A</v>
      </c>
    </row>
    <row r="1546" spans="1:29" ht="14" x14ac:dyDescent="0.15">
      <c r="A1546" s="5"/>
      <c r="B1546" s="5"/>
      <c r="C1546" s="5"/>
      <c r="D1546" s="5"/>
      <c r="E1546" s="5"/>
      <c r="F1546" s="5"/>
      <c r="G1546" s="5"/>
      <c r="H1546" s="5"/>
      <c r="I1546" s="5"/>
      <c r="J1546" s="5"/>
      <c r="K1546" s="5"/>
      <c r="L1546" s="5"/>
      <c r="M1546" s="5"/>
      <c r="N1546" s="5"/>
      <c r="O1546" s="5"/>
      <c r="P1546" s="5"/>
      <c r="Q1546" s="5"/>
      <c r="R1546" s="5"/>
      <c r="S1546" s="5"/>
      <c r="T1546" s="5"/>
      <c r="U1546" s="5"/>
      <c r="V1546" s="5"/>
      <c r="W1546" s="5"/>
      <c r="X1546" s="5"/>
      <c r="Y1546" s="5"/>
      <c r="Z1546" s="5"/>
      <c r="AA1546" s="25">
        <f>Data!A1546</f>
        <v>45375</v>
      </c>
      <c r="AB1546" s="5">
        <f>Data!B1546</f>
        <v>-0.36080400000000001</v>
      </c>
      <c r="AC1546" s="26" t="e">
        <f t="shared" si="6"/>
        <v>#N/A</v>
      </c>
    </row>
    <row r="1547" spans="1:29" ht="14" x14ac:dyDescent="0.15">
      <c r="A1547" s="5"/>
      <c r="B1547" s="5"/>
      <c r="C1547" s="5"/>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25">
        <f>Data!A1547</f>
        <v>45376</v>
      </c>
      <c r="AB1547" s="5">
        <f>Data!B1547</f>
        <v>-0.33307599999999998</v>
      </c>
      <c r="AC1547" s="26" t="e">
        <f t="shared" si="6"/>
        <v>#N/A</v>
      </c>
    </row>
    <row r="1548" spans="1:29" ht="14" x14ac:dyDescent="0.15">
      <c r="A1548" s="5"/>
      <c r="B1548" s="5"/>
      <c r="C1548" s="5"/>
      <c r="D1548" s="5"/>
      <c r="E1548" s="5"/>
      <c r="F1548" s="5"/>
      <c r="G1548" s="5"/>
      <c r="H1548" s="5"/>
      <c r="I1548" s="5"/>
      <c r="J1548" s="5"/>
      <c r="K1548" s="5"/>
      <c r="L1548" s="5"/>
      <c r="M1548" s="5"/>
      <c r="N1548" s="5"/>
      <c r="O1548" s="5"/>
      <c r="P1548" s="5"/>
      <c r="Q1548" s="5"/>
      <c r="R1548" s="5"/>
      <c r="S1548" s="5"/>
      <c r="T1548" s="5"/>
      <c r="U1548" s="5"/>
      <c r="V1548" s="5"/>
      <c r="W1548" s="5"/>
      <c r="X1548" s="5"/>
      <c r="Y1548" s="5"/>
      <c r="Z1548" s="5"/>
      <c r="AA1548" s="25">
        <f>Data!A1548</f>
        <v>45377</v>
      </c>
      <c r="AB1548" s="5">
        <f>Data!B1548</f>
        <v>-0.30422300000000002</v>
      </c>
      <c r="AC1548" s="26" t="e">
        <f t="shared" si="6"/>
        <v>#N/A</v>
      </c>
    </row>
    <row r="1549" spans="1:29" ht="14" x14ac:dyDescent="0.15">
      <c r="A1549" s="5"/>
      <c r="B1549" s="5"/>
      <c r="C1549" s="5"/>
      <c r="D1549" s="5"/>
      <c r="E1549" s="5"/>
      <c r="F1549" s="5"/>
      <c r="G1549" s="5"/>
      <c r="H1549" s="5"/>
      <c r="I1549" s="5"/>
      <c r="J1549" s="5"/>
      <c r="K1549" s="5"/>
      <c r="L1549" s="5"/>
      <c r="M1549" s="5"/>
      <c r="N1549" s="5"/>
      <c r="O1549" s="5"/>
      <c r="P1549" s="5"/>
      <c r="Q1549" s="5"/>
      <c r="R1549" s="5"/>
      <c r="S1549" s="5"/>
      <c r="T1549" s="5"/>
      <c r="U1549" s="5"/>
      <c r="V1549" s="5"/>
      <c r="W1549" s="5"/>
      <c r="X1549" s="5"/>
      <c r="Y1549" s="5"/>
      <c r="Z1549" s="5"/>
      <c r="AA1549" s="25">
        <f>Data!A1549</f>
        <v>45378</v>
      </c>
      <c r="AB1549" s="5">
        <f>Data!B1549</f>
        <v>-0.27447700000000003</v>
      </c>
      <c r="AC1549" s="26" t="e">
        <f t="shared" si="6"/>
        <v>#N/A</v>
      </c>
    </row>
    <row r="1550" spans="1:29" ht="14" x14ac:dyDescent="0.15">
      <c r="A1550" s="5"/>
      <c r="B1550" s="5"/>
      <c r="C1550" s="5"/>
      <c r="D1550" s="5"/>
      <c r="E1550" s="5"/>
      <c r="F1550" s="5"/>
      <c r="G1550" s="5"/>
      <c r="H1550" s="5"/>
      <c r="I1550" s="5"/>
      <c r="J1550" s="5"/>
      <c r="K1550" s="5"/>
      <c r="L1550" s="5"/>
      <c r="M1550" s="5"/>
      <c r="N1550" s="5"/>
      <c r="O1550" s="5"/>
      <c r="P1550" s="5"/>
      <c r="Q1550" s="5"/>
      <c r="R1550" s="5"/>
      <c r="S1550" s="5"/>
      <c r="T1550" s="5"/>
      <c r="U1550" s="5"/>
      <c r="V1550" s="5"/>
      <c r="W1550" s="5"/>
      <c r="X1550" s="5"/>
      <c r="Y1550" s="5"/>
      <c r="Z1550" s="5"/>
      <c r="AA1550" s="25">
        <f>Data!A1550</f>
        <v>45379</v>
      </c>
      <c r="AB1550" s="5">
        <f>Data!B1550</f>
        <v>-0.24410399999999999</v>
      </c>
      <c r="AC1550" s="26" t="e">
        <f t="shared" si="6"/>
        <v>#N/A</v>
      </c>
    </row>
    <row r="1551" spans="1:29" ht="14" x14ac:dyDescent="0.15">
      <c r="A1551" s="5"/>
      <c r="B1551" s="5"/>
      <c r="C1551" s="5"/>
      <c r="D1551" s="5"/>
      <c r="E1551" s="5"/>
      <c r="F1551" s="5"/>
      <c r="G1551" s="5"/>
      <c r="H1551" s="5"/>
      <c r="I1551" s="5"/>
      <c r="J1551" s="5"/>
      <c r="K1551" s="5"/>
      <c r="L1551" s="5"/>
      <c r="M1551" s="5"/>
      <c r="N1551" s="5"/>
      <c r="O1551" s="5"/>
      <c r="P1551" s="5"/>
      <c r="Q1551" s="5"/>
      <c r="R1551" s="5"/>
      <c r="S1551" s="5"/>
      <c r="T1551" s="5"/>
      <c r="U1551" s="5"/>
      <c r="V1551" s="5"/>
      <c r="W1551" s="5"/>
      <c r="X1551" s="5"/>
      <c r="Y1551" s="5"/>
      <c r="Z1551" s="5"/>
      <c r="AA1551" s="25">
        <f>Data!A1551</f>
        <v>45380</v>
      </c>
      <c r="AB1551" s="5">
        <f>Data!B1551</f>
        <v>-0.21337400000000001</v>
      </c>
      <c r="AC1551" s="26" t="e">
        <f t="shared" si="6"/>
        <v>#N/A</v>
      </c>
    </row>
    <row r="1552" spans="1:29" ht="14" x14ac:dyDescent="0.15">
      <c r="A1552" s="5"/>
      <c r="B1552" s="5"/>
      <c r="C1552" s="5"/>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25">
        <f>Data!A1552</f>
        <v>45381</v>
      </c>
      <c r="AB1552" s="5">
        <f>Data!B1552</f>
        <v>-0.18252299999999999</v>
      </c>
      <c r="AC1552" s="26" t="e">
        <f t="shared" si="6"/>
        <v>#N/A</v>
      </c>
    </row>
    <row r="1553" spans="1:29" ht="14" x14ac:dyDescent="0.15">
      <c r="A1553" s="5"/>
      <c r="B1553" s="5"/>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25">
        <f>Data!A1553</f>
        <v>45382</v>
      </c>
      <c r="AB1553" s="5">
        <f>Data!B1553</f>
        <v>-0.151726</v>
      </c>
      <c r="AC1553" s="26" t="e">
        <f t="shared" si="6"/>
        <v>#N/A</v>
      </c>
    </row>
    <row r="1554" spans="1:29" ht="14" x14ac:dyDescent="0.15">
      <c r="A1554" s="5"/>
      <c r="B1554" s="5"/>
      <c r="C1554" s="5"/>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25">
        <f>Data!A1554</f>
        <v>45383</v>
      </c>
      <c r="AB1554" s="5">
        <f>Data!B1554</f>
        <v>-0.121088</v>
      </c>
      <c r="AC1554" s="26" t="e">
        <f t="shared" si="6"/>
        <v>#N/A</v>
      </c>
    </row>
    <row r="1555" spans="1:29" ht="14" x14ac:dyDescent="0.15">
      <c r="A1555" s="5"/>
      <c r="B1555" s="5"/>
      <c r="C1555" s="5"/>
      <c r="D1555" s="5"/>
      <c r="E1555" s="5"/>
      <c r="F1555" s="5"/>
      <c r="G1555" s="5"/>
      <c r="H1555" s="5"/>
      <c r="I1555" s="5"/>
      <c r="J1555" s="5"/>
      <c r="K1555" s="5"/>
      <c r="L1555" s="5"/>
      <c r="M1555" s="5"/>
      <c r="N1555" s="5"/>
      <c r="O1555" s="5"/>
      <c r="P1555" s="5"/>
      <c r="Q1555" s="5"/>
      <c r="R1555" s="5"/>
      <c r="S1555" s="5"/>
      <c r="T1555" s="5"/>
      <c r="U1555" s="5"/>
      <c r="V1555" s="5"/>
      <c r="W1555" s="5"/>
      <c r="X1555" s="5"/>
      <c r="Y1555" s="5"/>
      <c r="Z1555" s="5"/>
      <c r="AA1555" s="25">
        <f>Data!A1555</f>
        <v>45384</v>
      </c>
      <c r="AB1555" s="5">
        <f>Data!B1555</f>
        <v>-9.0634000000000006E-2</v>
      </c>
      <c r="AC1555" s="26" t="e">
        <f t="shared" si="6"/>
        <v>#N/A</v>
      </c>
    </row>
    <row r="1556" spans="1:29" ht="14" x14ac:dyDescent="0.15">
      <c r="A1556" s="5"/>
      <c r="B1556" s="5"/>
      <c r="C1556" s="5"/>
      <c r="D1556" s="5"/>
      <c r="E1556" s="5"/>
      <c r="F1556" s="5"/>
      <c r="G1556" s="5"/>
      <c r="H1556" s="5"/>
      <c r="I1556" s="5"/>
      <c r="J1556" s="5"/>
      <c r="K1556" s="5"/>
      <c r="L1556" s="5"/>
      <c r="M1556" s="5"/>
      <c r="N1556" s="5"/>
      <c r="O1556" s="5"/>
      <c r="P1556" s="5"/>
      <c r="Q1556" s="5"/>
      <c r="R1556" s="5"/>
      <c r="S1556" s="5"/>
      <c r="T1556" s="5"/>
      <c r="U1556" s="5"/>
      <c r="V1556" s="5"/>
      <c r="W1556" s="5"/>
      <c r="X1556" s="5"/>
      <c r="Y1556" s="5"/>
      <c r="Z1556" s="5"/>
      <c r="AA1556" s="25">
        <f>Data!A1556</f>
        <v>45385</v>
      </c>
      <c r="AB1556" s="5">
        <f>Data!B1556</f>
        <v>-6.0324999999999997E-2</v>
      </c>
      <c r="AC1556" s="26" t="e">
        <f t="shared" si="6"/>
        <v>#N/A</v>
      </c>
    </row>
    <row r="1557" spans="1:29" ht="14" x14ac:dyDescent="0.15">
      <c r="A1557" s="5"/>
      <c r="B1557" s="5"/>
      <c r="C1557" s="5"/>
      <c r="D1557" s="5"/>
      <c r="E1557" s="5"/>
      <c r="F1557" s="5"/>
      <c r="G1557" s="5"/>
      <c r="H1557" s="5"/>
      <c r="I1557" s="5"/>
      <c r="J1557" s="5"/>
      <c r="K1557" s="5"/>
      <c r="L1557" s="5"/>
      <c r="M1557" s="5"/>
      <c r="N1557" s="5"/>
      <c r="O1557" s="5"/>
      <c r="P1557" s="5"/>
      <c r="Q1557" s="5"/>
      <c r="R1557" s="5"/>
      <c r="S1557" s="5"/>
      <c r="T1557" s="5"/>
      <c r="U1557" s="5"/>
      <c r="V1557" s="5"/>
      <c r="W1557" s="5"/>
      <c r="X1557" s="5"/>
      <c r="Y1557" s="5"/>
      <c r="Z1557" s="5"/>
      <c r="AA1557" s="25">
        <f>Data!A1557</f>
        <v>45386</v>
      </c>
      <c r="AB1557" s="5">
        <f>Data!B1557</f>
        <v>-3.0085000000000001E-2</v>
      </c>
      <c r="AC1557" s="26" t="e">
        <f t="shared" si="6"/>
        <v>#N/A</v>
      </c>
    </row>
    <row r="1558" spans="1:29" ht="14" x14ac:dyDescent="0.15">
      <c r="A1558" s="5"/>
      <c r="B1558" s="5"/>
      <c r="C1558" s="5"/>
      <c r="D1558" s="5"/>
      <c r="E1558" s="5"/>
      <c r="F1558" s="5"/>
      <c r="G1558" s="5"/>
      <c r="H1558" s="5"/>
      <c r="I1558" s="5"/>
      <c r="J1558" s="5"/>
      <c r="K1558" s="5"/>
      <c r="L1558" s="5"/>
      <c r="M1558" s="5"/>
      <c r="N1558" s="5"/>
      <c r="O1558" s="5"/>
      <c r="P1558" s="5"/>
      <c r="Q1558" s="5"/>
      <c r="R1558" s="5"/>
      <c r="S1558" s="5"/>
      <c r="T1558" s="5"/>
      <c r="U1558" s="5"/>
      <c r="V1558" s="5"/>
      <c r="W1558" s="5"/>
      <c r="X1558" s="5"/>
      <c r="Y1558" s="5"/>
      <c r="Z1558" s="5"/>
      <c r="AA1558" s="25">
        <f>Data!A1558</f>
        <v>45387</v>
      </c>
      <c r="AB1558" s="5">
        <f>Data!B1558</f>
        <v>1.5799999999999999E-4</v>
      </c>
      <c r="AC1558" s="26" t="e">
        <f t="shared" si="6"/>
        <v>#N/A</v>
      </c>
    </row>
    <row r="1559" spans="1:29" ht="14" x14ac:dyDescent="0.15">
      <c r="A1559" s="5"/>
      <c r="B1559" s="5"/>
      <c r="C1559" s="5"/>
      <c r="D1559" s="5"/>
      <c r="E1559" s="5"/>
      <c r="F1559" s="5"/>
      <c r="G1559" s="5"/>
      <c r="H1559" s="5"/>
      <c r="I1559" s="5"/>
      <c r="J1559" s="5"/>
      <c r="K1559" s="5"/>
      <c r="L1559" s="5"/>
      <c r="M1559" s="5"/>
      <c r="N1559" s="5"/>
      <c r="O1559" s="5"/>
      <c r="P1559" s="5"/>
      <c r="Q1559" s="5"/>
      <c r="R1559" s="5"/>
      <c r="S1559" s="5"/>
      <c r="T1559" s="5"/>
      <c r="U1559" s="5"/>
      <c r="V1559" s="5"/>
      <c r="W1559" s="5"/>
      <c r="X1559" s="5"/>
      <c r="Y1559" s="5"/>
      <c r="Z1559" s="5"/>
      <c r="AA1559" s="25">
        <f>Data!A1559</f>
        <v>45388</v>
      </c>
      <c r="AB1559" s="5">
        <f>Data!B1559</f>
        <v>3.0425000000000001E-2</v>
      </c>
      <c r="AC1559" s="26" t="e">
        <f t="shared" si="6"/>
        <v>#N/A</v>
      </c>
    </row>
    <row r="1560" spans="1:29" ht="14" x14ac:dyDescent="0.15">
      <c r="A1560" s="5"/>
      <c r="B1560" s="5"/>
      <c r="C1560" s="5"/>
      <c r="D1560" s="5"/>
      <c r="E1560" s="5"/>
      <c r="F1560" s="5"/>
      <c r="G1560" s="5"/>
      <c r="H1560" s="5"/>
      <c r="I1560" s="5"/>
      <c r="J1560" s="5"/>
      <c r="K1560" s="5"/>
      <c r="L1560" s="5"/>
      <c r="M1560" s="5"/>
      <c r="N1560" s="5"/>
      <c r="O1560" s="5"/>
      <c r="P1560" s="5"/>
      <c r="Q1560" s="5"/>
      <c r="R1560" s="5"/>
      <c r="S1560" s="5"/>
      <c r="T1560" s="5"/>
      <c r="U1560" s="5"/>
      <c r="V1560" s="5"/>
      <c r="W1560" s="5"/>
      <c r="X1560" s="5"/>
      <c r="Y1560" s="5"/>
      <c r="Z1560" s="5"/>
      <c r="AA1560" s="25">
        <f>Data!A1560</f>
        <v>45389</v>
      </c>
      <c r="AB1560" s="5">
        <f>Data!B1560</f>
        <v>6.0649000000000002E-2</v>
      </c>
      <c r="AC1560" s="26" t="e">
        <f t="shared" si="6"/>
        <v>#N/A</v>
      </c>
    </row>
    <row r="1561" spans="1:29" ht="14" x14ac:dyDescent="0.15">
      <c r="A1561" s="5"/>
      <c r="B1561" s="5"/>
      <c r="C1561" s="5"/>
      <c r="D1561" s="5"/>
      <c r="E1561" s="5"/>
      <c r="F1561" s="5"/>
      <c r="G1561" s="5"/>
      <c r="H1561" s="5"/>
      <c r="I1561" s="5"/>
      <c r="J1561" s="5"/>
      <c r="K1561" s="5"/>
      <c r="L1561" s="5"/>
      <c r="M1561" s="5"/>
      <c r="N1561" s="5"/>
      <c r="O1561" s="5"/>
      <c r="P1561" s="5"/>
      <c r="Q1561" s="5"/>
      <c r="R1561" s="5"/>
      <c r="S1561" s="5"/>
      <c r="T1561" s="5"/>
      <c r="U1561" s="5"/>
      <c r="V1561" s="5"/>
      <c r="W1561" s="5"/>
      <c r="X1561" s="5"/>
      <c r="Y1561" s="5"/>
      <c r="Z1561" s="5"/>
      <c r="AA1561" s="25">
        <f>Data!A1561</f>
        <v>45390</v>
      </c>
      <c r="AB1561" s="5">
        <f>Data!B1561</f>
        <v>9.0658000000000002E-2</v>
      </c>
      <c r="AC1561" s="26" t="e">
        <f t="shared" si="6"/>
        <v>#N/A</v>
      </c>
    </row>
    <row r="1562" spans="1:29" ht="14" x14ac:dyDescent="0.15">
      <c r="A1562" s="5"/>
      <c r="B1562" s="5"/>
      <c r="C1562" s="5"/>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25">
        <f>Data!A1562</f>
        <v>45391</v>
      </c>
      <c r="AB1562" s="5">
        <f>Data!B1562</f>
        <v>0.1202</v>
      </c>
      <c r="AC1562" s="26" t="e">
        <f t="shared" si="6"/>
        <v>#N/A</v>
      </c>
    </row>
    <row r="1563" spans="1:29" ht="14" x14ac:dyDescent="0.15">
      <c r="A1563" s="5"/>
      <c r="B1563" s="5"/>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25">
        <f>Data!A1563</f>
        <v>45392</v>
      </c>
      <c r="AB1563" s="5">
        <f>Data!B1563</f>
        <v>0.149003</v>
      </c>
      <c r="AC1563" s="26" t="e">
        <f t="shared" si="6"/>
        <v>#N/A</v>
      </c>
    </row>
    <row r="1564" spans="1:29" ht="14" x14ac:dyDescent="0.15">
      <c r="A1564" s="5"/>
      <c r="B1564" s="5"/>
      <c r="C1564" s="5"/>
      <c r="D1564" s="5"/>
      <c r="E1564" s="5"/>
      <c r="F1564" s="5"/>
      <c r="G1564" s="5"/>
      <c r="H1564" s="5"/>
      <c r="I1564" s="5"/>
      <c r="J1564" s="5"/>
      <c r="K1564" s="5"/>
      <c r="L1564" s="5"/>
      <c r="M1564" s="5"/>
      <c r="N1564" s="5"/>
      <c r="O1564" s="5"/>
      <c r="P1564" s="5"/>
      <c r="Q1564" s="5"/>
      <c r="R1564" s="5"/>
      <c r="S1564" s="5"/>
      <c r="T1564" s="5"/>
      <c r="U1564" s="5"/>
      <c r="V1564" s="5"/>
      <c r="W1564" s="5"/>
      <c r="X1564" s="5"/>
      <c r="Y1564" s="5"/>
      <c r="Z1564" s="5"/>
      <c r="AA1564" s="25">
        <f>Data!A1564</f>
        <v>45393</v>
      </c>
      <c r="AB1564" s="5">
        <f>Data!B1564</f>
        <v>0.176846</v>
      </c>
      <c r="AC1564" s="26" t="e">
        <f t="shared" si="6"/>
        <v>#N/A</v>
      </c>
    </row>
    <row r="1565" spans="1:29" ht="14" x14ac:dyDescent="0.15">
      <c r="A1565" s="5"/>
      <c r="B1565" s="5"/>
      <c r="C1565" s="5"/>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25">
        <f>Data!A1565</f>
        <v>45394</v>
      </c>
      <c r="AB1565" s="5">
        <f>Data!B1565</f>
        <v>0.20361699999999999</v>
      </c>
      <c r="AC1565" s="26" t="e">
        <f t="shared" si="6"/>
        <v>#N/A</v>
      </c>
    </row>
    <row r="1566" spans="1:29" ht="14" x14ac:dyDescent="0.15">
      <c r="A1566" s="5"/>
      <c r="B1566" s="5"/>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25">
        <f>Data!A1566</f>
        <v>45395</v>
      </c>
      <c r="AB1566" s="5">
        <f>Data!B1566</f>
        <v>0.22933500000000001</v>
      </c>
      <c r="AC1566" s="26" t="e">
        <f t="shared" si="6"/>
        <v>#N/A</v>
      </c>
    </row>
    <row r="1567" spans="1:29" ht="14" x14ac:dyDescent="0.15">
      <c r="A1567" s="5"/>
      <c r="B1567" s="5"/>
      <c r="C1567" s="5"/>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25">
        <f>Data!A1567</f>
        <v>45396</v>
      </c>
      <c r="AB1567" s="5">
        <f>Data!B1567</f>
        <v>0.25414900000000001</v>
      </c>
      <c r="AC1567" s="26" t="e">
        <f t="shared" si="6"/>
        <v>#N/A</v>
      </c>
    </row>
    <row r="1568" spans="1:29" ht="14" x14ac:dyDescent="0.15">
      <c r="A1568" s="5"/>
      <c r="B1568" s="5"/>
      <c r="C1568" s="5"/>
      <c r="D1568" s="5"/>
      <c r="E1568" s="5"/>
      <c r="F1568" s="5"/>
      <c r="G1568" s="5"/>
      <c r="H1568" s="5"/>
      <c r="I1568" s="5"/>
      <c r="J1568" s="5"/>
      <c r="K1568" s="5"/>
      <c r="L1568" s="5"/>
      <c r="M1568" s="5"/>
      <c r="N1568" s="5"/>
      <c r="O1568" s="5"/>
      <c r="P1568" s="5"/>
      <c r="Q1568" s="5"/>
      <c r="R1568" s="5"/>
      <c r="S1568" s="5"/>
      <c r="T1568" s="5"/>
      <c r="U1568" s="5"/>
      <c r="V1568" s="5"/>
      <c r="W1568" s="5"/>
      <c r="X1568" s="5"/>
      <c r="Y1568" s="5"/>
      <c r="Z1568" s="5"/>
      <c r="AA1568" s="25">
        <f>Data!A1568</f>
        <v>45397</v>
      </c>
      <c r="AB1568" s="5">
        <f>Data!B1568</f>
        <v>0.27829500000000001</v>
      </c>
      <c r="AC1568" s="26" t="e">
        <f t="shared" si="6"/>
        <v>#N/A</v>
      </c>
    </row>
    <row r="1569" spans="1:29" ht="14" x14ac:dyDescent="0.15">
      <c r="A1569" s="5"/>
      <c r="B1569" s="5"/>
      <c r="C1569" s="5"/>
      <c r="D1569" s="5"/>
      <c r="E1569" s="5"/>
      <c r="F1569" s="5"/>
      <c r="G1569" s="5"/>
      <c r="H1569" s="5"/>
      <c r="I1569" s="5"/>
      <c r="J1569" s="5"/>
      <c r="K1569" s="5"/>
      <c r="L1569" s="5"/>
      <c r="M1569" s="5"/>
      <c r="N1569" s="5"/>
      <c r="O1569" s="5"/>
      <c r="P1569" s="5"/>
      <c r="Q1569" s="5"/>
      <c r="R1569" s="5"/>
      <c r="S1569" s="5"/>
      <c r="T1569" s="5"/>
      <c r="U1569" s="5"/>
      <c r="V1569" s="5"/>
      <c r="W1569" s="5"/>
      <c r="X1569" s="5"/>
      <c r="Y1569" s="5"/>
      <c r="Z1569" s="5"/>
      <c r="AA1569" s="25">
        <f>Data!A1569</f>
        <v>45398</v>
      </c>
      <c r="AB1569" s="5">
        <f>Data!B1569</f>
        <v>0.302068</v>
      </c>
      <c r="AC1569" s="26" t="e">
        <f t="shared" si="6"/>
        <v>#N/A</v>
      </c>
    </row>
    <row r="1570" spans="1:29" ht="14" x14ac:dyDescent="0.15">
      <c r="A1570" s="5"/>
      <c r="B1570" s="5"/>
      <c r="C1570" s="5"/>
      <c r="D1570" s="5"/>
      <c r="E1570" s="5"/>
      <c r="F1570" s="5"/>
      <c r="G1570" s="5"/>
      <c r="H1570" s="5"/>
      <c r="I1570" s="5"/>
      <c r="J1570" s="5"/>
      <c r="K1570" s="5"/>
      <c r="L1570" s="5"/>
      <c r="M1570" s="5"/>
      <c r="N1570" s="5"/>
      <c r="O1570" s="5"/>
      <c r="P1570" s="5"/>
      <c r="Q1570" s="5"/>
      <c r="R1570" s="5"/>
      <c r="S1570" s="5"/>
      <c r="T1570" s="5"/>
      <c r="U1570" s="5"/>
      <c r="V1570" s="5"/>
      <c r="W1570" s="5"/>
      <c r="X1570" s="5"/>
      <c r="Y1570" s="5"/>
      <c r="Z1570" s="5"/>
      <c r="AA1570" s="25">
        <f>Data!A1570</f>
        <v>45399</v>
      </c>
      <c r="AB1570" s="5">
        <f>Data!B1570</f>
        <v>0.32577</v>
      </c>
      <c r="AC1570" s="26" t="e">
        <f t="shared" si="6"/>
        <v>#N/A</v>
      </c>
    </row>
    <row r="1571" spans="1:29" ht="14" x14ac:dyDescent="0.15">
      <c r="A1571" s="5"/>
      <c r="B1571" s="5"/>
      <c r="C1571" s="5"/>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25">
        <f>Data!A1571</f>
        <v>45400</v>
      </c>
      <c r="AB1571" s="5">
        <f>Data!B1571</f>
        <v>0.34968100000000002</v>
      </c>
      <c r="AC1571" s="26" t="e">
        <f t="shared" si="6"/>
        <v>#N/A</v>
      </c>
    </row>
    <row r="1572" spans="1:29" ht="14" x14ac:dyDescent="0.15">
      <c r="A1572" s="5"/>
      <c r="B1572" s="5"/>
      <c r="C1572" s="5"/>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25">
        <f>Data!A1572</f>
        <v>45401</v>
      </c>
      <c r="AB1572" s="5">
        <f>Data!B1572</f>
        <v>0.374025</v>
      </c>
      <c r="AC1572" s="26" t="e">
        <f t="shared" si="6"/>
        <v>#N/A</v>
      </c>
    </row>
    <row r="1573" spans="1:29" ht="14" x14ac:dyDescent="0.15">
      <c r="A1573" s="5"/>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25">
        <f>Data!A1573</f>
        <v>45402</v>
      </c>
      <c r="AB1573" s="5">
        <f>Data!B1573</f>
        <v>0.398947</v>
      </c>
      <c r="AC1573" s="26" t="e">
        <f t="shared" si="6"/>
        <v>#N/A</v>
      </c>
    </row>
    <row r="1574" spans="1:29" ht="14" x14ac:dyDescent="0.15">
      <c r="A1574" s="5"/>
      <c r="B1574" s="5"/>
      <c r="C1574" s="5"/>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25">
        <f>Data!A1574</f>
        <v>45403</v>
      </c>
      <c r="AB1574" s="5">
        <f>Data!B1574</f>
        <v>0.42450399999999999</v>
      </c>
      <c r="AC1574" s="26" t="e">
        <f t="shared" si="6"/>
        <v>#N/A</v>
      </c>
    </row>
    <row r="1575" spans="1:29" ht="14" x14ac:dyDescent="0.15">
      <c r="A1575" s="5"/>
      <c r="B1575" s="5"/>
      <c r="C1575" s="5"/>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25">
        <f>Data!A1575</f>
        <v>45404</v>
      </c>
      <c r="AB1575" s="5">
        <f>Data!B1575</f>
        <v>0.45065699999999997</v>
      </c>
      <c r="AC1575" s="26" t="e">
        <f t="shared" si="6"/>
        <v>#N/A</v>
      </c>
    </row>
    <row r="1576" spans="1:29" ht="14" x14ac:dyDescent="0.15">
      <c r="A1576" s="5"/>
      <c r="B1576" s="5"/>
      <c r="C1576" s="5"/>
      <c r="D1576" s="5"/>
      <c r="E1576" s="5"/>
      <c r="F1576" s="5"/>
      <c r="G1576" s="5"/>
      <c r="H1576" s="5"/>
      <c r="I1576" s="5"/>
      <c r="J1576" s="5"/>
      <c r="K1576" s="5"/>
      <c r="L1576" s="5"/>
      <c r="M1576" s="5"/>
      <c r="N1576" s="5"/>
      <c r="O1576" s="5"/>
      <c r="P1576" s="5"/>
      <c r="Q1576" s="5"/>
      <c r="R1576" s="5"/>
      <c r="S1576" s="5"/>
      <c r="T1576" s="5"/>
      <c r="U1576" s="5"/>
      <c r="V1576" s="5"/>
      <c r="W1576" s="5"/>
      <c r="X1576" s="5"/>
      <c r="Y1576" s="5"/>
      <c r="Z1576" s="5"/>
      <c r="AA1576" s="25">
        <f>Data!A1576</f>
        <v>45405</v>
      </c>
      <c r="AB1576" s="5">
        <f>Data!B1576</f>
        <v>0.47728300000000001</v>
      </c>
      <c r="AC1576" s="26" t="e">
        <f t="shared" si="6"/>
        <v>#N/A</v>
      </c>
    </row>
    <row r="1577" spans="1:29" ht="14" x14ac:dyDescent="0.15">
      <c r="A1577" s="5"/>
      <c r="B1577" s="5"/>
      <c r="C1577" s="5"/>
      <c r="D1577" s="5"/>
      <c r="E1577" s="5"/>
      <c r="F1577" s="5"/>
      <c r="G1577" s="5"/>
      <c r="H1577" s="5"/>
      <c r="I1577" s="5"/>
      <c r="J1577" s="5"/>
      <c r="K1577" s="5"/>
      <c r="L1577" s="5"/>
      <c r="M1577" s="5"/>
      <c r="N1577" s="5"/>
      <c r="O1577" s="5"/>
      <c r="P1577" s="5"/>
      <c r="Q1577" s="5"/>
      <c r="R1577" s="5"/>
      <c r="S1577" s="5"/>
      <c r="T1577" s="5"/>
      <c r="U1577" s="5"/>
      <c r="V1577" s="5"/>
      <c r="W1577" s="5"/>
      <c r="X1577" s="5"/>
      <c r="Y1577" s="5"/>
      <c r="Z1577" s="5"/>
      <c r="AA1577" s="25">
        <f>Data!A1577</f>
        <v>45406</v>
      </c>
      <c r="AB1577" s="5">
        <f>Data!B1577</f>
        <v>0.50419599999999998</v>
      </c>
      <c r="AC1577" s="26" t="e">
        <f t="shared" si="6"/>
        <v>#N/A</v>
      </c>
    </row>
    <row r="1578" spans="1:29" ht="14" x14ac:dyDescent="0.15">
      <c r="A1578" s="5"/>
      <c r="B1578" s="5"/>
      <c r="C1578" s="5"/>
      <c r="D1578" s="5"/>
      <c r="E1578" s="5"/>
      <c r="F1578" s="5"/>
      <c r="G1578" s="5"/>
      <c r="H1578" s="5"/>
      <c r="I1578" s="5"/>
      <c r="J1578" s="5"/>
      <c r="K1578" s="5"/>
      <c r="L1578" s="5"/>
      <c r="M1578" s="5"/>
      <c r="N1578" s="5"/>
      <c r="O1578" s="5"/>
      <c r="P1578" s="5"/>
      <c r="Q1578" s="5"/>
      <c r="R1578" s="5"/>
      <c r="S1578" s="5"/>
      <c r="T1578" s="5"/>
      <c r="U1578" s="5"/>
      <c r="V1578" s="5"/>
      <c r="W1578" s="5"/>
      <c r="X1578" s="5"/>
      <c r="Y1578" s="5"/>
      <c r="Z1578" s="5"/>
      <c r="AA1578" s="25">
        <f>Data!A1578</f>
        <v>45407</v>
      </c>
      <c r="AB1578" s="5">
        <f>Data!B1578</f>
        <v>0.53117599999999998</v>
      </c>
      <c r="AC1578" s="26" t="e">
        <f t="shared" si="6"/>
        <v>#N/A</v>
      </c>
    </row>
    <row r="1579" spans="1:29" ht="14" x14ac:dyDescent="0.15">
      <c r="A1579" s="5"/>
      <c r="B1579" s="5"/>
      <c r="C1579" s="5"/>
      <c r="D1579" s="5"/>
      <c r="E1579" s="5"/>
      <c r="F1579" s="5"/>
      <c r="G1579" s="5"/>
      <c r="H1579" s="5"/>
      <c r="I1579" s="5"/>
      <c r="J1579" s="5"/>
      <c r="K1579" s="5"/>
      <c r="L1579" s="5"/>
      <c r="M1579" s="5"/>
      <c r="N1579" s="5"/>
      <c r="O1579" s="5"/>
      <c r="P1579" s="5"/>
      <c r="Q1579" s="5"/>
      <c r="R1579" s="5"/>
      <c r="S1579" s="5"/>
      <c r="T1579" s="5"/>
      <c r="U1579" s="5"/>
      <c r="V1579" s="5"/>
      <c r="W1579" s="5"/>
      <c r="X1579" s="5"/>
      <c r="Y1579" s="5"/>
      <c r="Z1579" s="5"/>
      <c r="AA1579" s="25">
        <f>Data!A1579</f>
        <v>45408</v>
      </c>
      <c r="AB1579" s="5">
        <f>Data!B1579</f>
        <v>0.55800499999999997</v>
      </c>
      <c r="AC1579" s="26" t="e">
        <f t="shared" si="6"/>
        <v>#N/A</v>
      </c>
    </row>
    <row r="1580" spans="1:29" ht="14" x14ac:dyDescent="0.15">
      <c r="A1580" s="5"/>
      <c r="B1580" s="5"/>
      <c r="C1580" s="5"/>
      <c r="D1580" s="5"/>
      <c r="E1580" s="5"/>
      <c r="F1580" s="5"/>
      <c r="G1580" s="5"/>
      <c r="H1580" s="5"/>
      <c r="I1580" s="5"/>
      <c r="J1580" s="5"/>
      <c r="K1580" s="5"/>
      <c r="L1580" s="5"/>
      <c r="M1580" s="5"/>
      <c r="N1580" s="5"/>
      <c r="O1580" s="5"/>
      <c r="P1580" s="5"/>
      <c r="Q1580" s="5"/>
      <c r="R1580" s="5"/>
      <c r="S1580" s="5"/>
      <c r="T1580" s="5"/>
      <c r="U1580" s="5"/>
      <c r="V1580" s="5"/>
      <c r="W1580" s="5"/>
      <c r="X1580" s="5"/>
      <c r="Y1580" s="5"/>
      <c r="Z1580" s="5"/>
      <c r="AA1580" s="25">
        <f>Data!A1580</f>
        <v>45409</v>
      </c>
      <c r="AB1580" s="5">
        <f>Data!B1580</f>
        <v>0.58450500000000005</v>
      </c>
      <c r="AC1580" s="26" t="e">
        <f t="shared" si="6"/>
        <v>#N/A</v>
      </c>
    </row>
    <row r="1581" spans="1:29" ht="14" x14ac:dyDescent="0.15">
      <c r="A1581" s="5"/>
      <c r="B1581" s="5"/>
      <c r="C1581" s="5"/>
      <c r="D1581" s="5"/>
      <c r="E1581" s="5"/>
      <c r="F1581" s="5"/>
      <c r="G1581" s="5"/>
      <c r="H1581" s="5"/>
      <c r="I1581" s="5"/>
      <c r="J1581" s="5"/>
      <c r="K1581" s="5"/>
      <c r="L1581" s="5"/>
      <c r="M1581" s="5"/>
      <c r="N1581" s="5"/>
      <c r="O1581" s="5"/>
      <c r="P1581" s="5"/>
      <c r="Q1581" s="5"/>
      <c r="R1581" s="5"/>
      <c r="S1581" s="5"/>
      <c r="T1581" s="5"/>
      <c r="U1581" s="5"/>
      <c r="V1581" s="5"/>
      <c r="W1581" s="5"/>
      <c r="X1581" s="5"/>
      <c r="Y1581" s="5"/>
      <c r="Z1581" s="5"/>
      <c r="AA1581" s="25">
        <f>Data!A1581</f>
        <v>45410</v>
      </c>
      <c r="AB1581" s="5">
        <f>Data!B1581</f>
        <v>0.61056999999999995</v>
      </c>
      <c r="AC1581" s="26" t="e">
        <f t="shared" si="6"/>
        <v>#N/A</v>
      </c>
    </row>
    <row r="1582" spans="1:29" ht="14" x14ac:dyDescent="0.15">
      <c r="A1582" s="5"/>
      <c r="B1582" s="5"/>
      <c r="C1582" s="5"/>
      <c r="D1582" s="5"/>
      <c r="E1582" s="5"/>
      <c r="F1582" s="5"/>
      <c r="G1582" s="5"/>
      <c r="H1582" s="5"/>
      <c r="I1582" s="5"/>
      <c r="J1582" s="5"/>
      <c r="K1582" s="5"/>
      <c r="L1582" s="5"/>
      <c r="M1582" s="5"/>
      <c r="N1582" s="5"/>
      <c r="O1582" s="5"/>
      <c r="P1582" s="5"/>
      <c r="Q1582" s="5"/>
      <c r="R1582" s="5"/>
      <c r="S1582" s="5"/>
      <c r="T1582" s="5"/>
      <c r="U1582" s="5"/>
      <c r="V1582" s="5"/>
      <c r="W1582" s="5"/>
      <c r="X1582" s="5"/>
      <c r="Y1582" s="5"/>
      <c r="Z1582" s="5"/>
      <c r="AA1582" s="25">
        <f>Data!A1582</f>
        <v>45411</v>
      </c>
      <c r="AB1582" s="5">
        <f>Data!B1582</f>
        <v>0.636181</v>
      </c>
      <c r="AC1582" s="26" t="e">
        <f t="shared" si="6"/>
        <v>#N/A</v>
      </c>
    </row>
    <row r="1583" spans="1:29" ht="14" x14ac:dyDescent="0.15">
      <c r="A1583" s="5"/>
      <c r="B1583" s="5"/>
      <c r="C1583" s="5"/>
      <c r="D1583" s="5"/>
      <c r="E1583" s="5"/>
      <c r="F1583" s="5"/>
      <c r="G1583" s="5"/>
      <c r="H1583" s="5"/>
      <c r="I1583" s="5"/>
      <c r="J1583" s="5"/>
      <c r="K1583" s="5"/>
      <c r="L1583" s="5"/>
      <c r="M1583" s="5"/>
      <c r="N1583" s="5"/>
      <c r="O1583" s="5"/>
      <c r="P1583" s="5"/>
      <c r="Q1583" s="5"/>
      <c r="R1583" s="5"/>
      <c r="S1583" s="5"/>
      <c r="T1583" s="5"/>
      <c r="U1583" s="5"/>
      <c r="V1583" s="5"/>
      <c r="W1583" s="5"/>
      <c r="X1583" s="5"/>
      <c r="Y1583" s="5"/>
      <c r="Z1583" s="5"/>
      <c r="AA1583" s="25">
        <f>Data!A1583</f>
        <v>45412</v>
      </c>
      <c r="AB1583" s="5">
        <f>Data!B1583</f>
        <v>0.66141300000000003</v>
      </c>
      <c r="AC1583" s="26" t="e">
        <f t="shared" si="6"/>
        <v>#N/A</v>
      </c>
    </row>
    <row r="1584" spans="1:29" ht="14" x14ac:dyDescent="0.15">
      <c r="A1584" s="5"/>
      <c r="B1584" s="5"/>
      <c r="C1584" s="5"/>
      <c r="D1584" s="5"/>
      <c r="E1584" s="5"/>
      <c r="F1584" s="5"/>
      <c r="G1584" s="5"/>
      <c r="H1584" s="5"/>
      <c r="I1584" s="5"/>
      <c r="J1584" s="5"/>
      <c r="K1584" s="5"/>
      <c r="L1584" s="5"/>
      <c r="M1584" s="5"/>
      <c r="N1584" s="5"/>
      <c r="O1584" s="5"/>
      <c r="P1584" s="5"/>
      <c r="Q1584" s="5"/>
      <c r="R1584" s="5"/>
      <c r="S1584" s="5"/>
      <c r="T1584" s="5"/>
      <c r="U1584" s="5"/>
      <c r="V1584" s="5"/>
      <c r="W1584" s="5"/>
      <c r="X1584" s="5"/>
      <c r="Y1584" s="5"/>
      <c r="Z1584" s="5"/>
      <c r="AA1584" s="25">
        <f>Data!A1584</f>
        <v>45413</v>
      </c>
      <c r="AB1584" s="5">
        <f>Data!B1584</f>
        <v>0.68641200000000002</v>
      </c>
      <c r="AC1584" s="26" t="e">
        <f t="shared" si="6"/>
        <v>#N/A</v>
      </c>
    </row>
    <row r="1585" spans="1:29" ht="14" x14ac:dyDescent="0.15">
      <c r="A1585" s="5"/>
      <c r="B1585" s="5"/>
      <c r="C1585" s="5"/>
      <c r="D1585" s="5"/>
      <c r="E1585" s="5"/>
      <c r="F1585" s="5"/>
      <c r="G1585" s="5"/>
      <c r="H1585" s="5"/>
      <c r="I1585" s="5"/>
      <c r="J1585" s="5"/>
      <c r="K1585" s="5"/>
      <c r="L1585" s="5"/>
      <c r="M1585" s="5"/>
      <c r="N1585" s="5"/>
      <c r="O1585" s="5"/>
      <c r="P1585" s="5"/>
      <c r="Q1585" s="5"/>
      <c r="R1585" s="5"/>
      <c r="S1585" s="5"/>
      <c r="T1585" s="5"/>
      <c r="U1585" s="5"/>
      <c r="V1585" s="5"/>
      <c r="W1585" s="5"/>
      <c r="X1585" s="5"/>
      <c r="Y1585" s="5"/>
      <c r="Z1585" s="5"/>
      <c r="AA1585" s="25">
        <f>Data!A1585</f>
        <v>45414</v>
      </c>
      <c r="AB1585" s="5">
        <f>Data!B1585</f>
        <v>0.711368</v>
      </c>
      <c r="AC1585" s="26" t="e">
        <f t="shared" si="6"/>
        <v>#N/A</v>
      </c>
    </row>
    <row r="1586" spans="1:29" ht="14" x14ac:dyDescent="0.15">
      <c r="A1586" s="5"/>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25">
        <f>Data!A1586</f>
        <v>45415</v>
      </c>
      <c r="AB1586" s="5">
        <f>Data!B1586</f>
        <v>0.73645899999999997</v>
      </c>
      <c r="AC1586" s="26" t="e">
        <f t="shared" si="6"/>
        <v>#N/A</v>
      </c>
    </row>
    <row r="1587" spans="1:29" ht="14" x14ac:dyDescent="0.15">
      <c r="A1587" s="5"/>
      <c r="B1587" s="5"/>
      <c r="C1587" s="5"/>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25">
        <f>Data!A1587</f>
        <v>45416</v>
      </c>
      <c r="AB1587" s="5">
        <f>Data!B1587</f>
        <v>0.76180300000000001</v>
      </c>
      <c r="AC1587" s="26" t="e">
        <f t="shared" si="6"/>
        <v>#N/A</v>
      </c>
    </row>
    <row r="1588" spans="1:29" ht="14" x14ac:dyDescent="0.15">
      <c r="A1588" s="5"/>
      <c r="B1588" s="5"/>
      <c r="C1588" s="5"/>
      <c r="D1588" s="5"/>
      <c r="E1588" s="5"/>
      <c r="F1588" s="5"/>
      <c r="G1588" s="5"/>
      <c r="H1588" s="5"/>
      <c r="I1588" s="5"/>
      <c r="J1588" s="5"/>
      <c r="K1588" s="5"/>
      <c r="L1588" s="5"/>
      <c r="M1588" s="5"/>
      <c r="N1588" s="5"/>
      <c r="O1588" s="5"/>
      <c r="P1588" s="5"/>
      <c r="Q1588" s="5"/>
      <c r="R1588" s="5"/>
      <c r="S1588" s="5"/>
      <c r="T1588" s="5"/>
      <c r="U1588" s="5"/>
      <c r="V1588" s="5"/>
      <c r="W1588" s="5"/>
      <c r="X1588" s="5"/>
      <c r="Y1588" s="5"/>
      <c r="Z1588" s="5"/>
      <c r="AA1588" s="25">
        <f>Data!A1588</f>
        <v>45417</v>
      </c>
      <c r="AB1588" s="5">
        <f>Data!B1588</f>
        <v>0.78741300000000003</v>
      </c>
      <c r="AC1588" s="26" t="e">
        <f t="shared" si="6"/>
        <v>#N/A</v>
      </c>
    </row>
    <row r="1589" spans="1:29" ht="14" x14ac:dyDescent="0.15">
      <c r="A1589" s="5"/>
      <c r="B1589" s="5"/>
      <c r="C1589" s="5"/>
      <c r="D1589" s="5"/>
      <c r="E1589" s="5"/>
      <c r="F1589" s="5"/>
      <c r="G1589" s="5"/>
      <c r="H1589" s="5"/>
      <c r="I1589" s="5"/>
      <c r="J1589" s="5"/>
      <c r="K1589" s="5"/>
      <c r="L1589" s="5"/>
      <c r="M1589" s="5"/>
      <c r="N1589" s="5"/>
      <c r="O1589" s="5"/>
      <c r="P1589" s="5"/>
      <c r="Q1589" s="5"/>
      <c r="R1589" s="5"/>
      <c r="S1589" s="5"/>
      <c r="T1589" s="5"/>
      <c r="U1589" s="5"/>
      <c r="V1589" s="5"/>
      <c r="W1589" s="5"/>
      <c r="X1589" s="5"/>
      <c r="Y1589" s="5"/>
      <c r="Z1589" s="5"/>
      <c r="AA1589" s="25">
        <f>Data!A1589</f>
        <v>45418</v>
      </c>
      <c r="AB1589" s="5">
        <f>Data!B1589</f>
        <v>0.81317399999999995</v>
      </c>
      <c r="AC1589" s="26" t="e">
        <f t="shared" si="6"/>
        <v>#N/A</v>
      </c>
    </row>
    <row r="1590" spans="1:29" ht="14" x14ac:dyDescent="0.15">
      <c r="A1590" s="5"/>
      <c r="B1590" s="5"/>
      <c r="C1590" s="5"/>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25">
        <f>Data!A1590</f>
        <v>45419</v>
      </c>
      <c r="AB1590" s="5">
        <f>Data!B1590</f>
        <v>0.83885500000000002</v>
      </c>
      <c r="AC1590" s="26" t="e">
        <f t="shared" si="6"/>
        <v>#N/A</v>
      </c>
    </row>
    <row r="1591" spans="1:29" ht="14" x14ac:dyDescent="0.15">
      <c r="A1591" s="5"/>
      <c r="B1591" s="5"/>
      <c r="C1591" s="5"/>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25">
        <f>Data!A1591</f>
        <v>45420</v>
      </c>
      <c r="AB1591" s="5">
        <f>Data!B1591</f>
        <v>0.86416000000000004</v>
      </c>
      <c r="AC1591" s="26" t="e">
        <f t="shared" si="6"/>
        <v>#N/A</v>
      </c>
    </row>
    <row r="1592" spans="1:29" ht="14" x14ac:dyDescent="0.15">
      <c r="A1592" s="5"/>
      <c r="B1592" s="5"/>
      <c r="C1592" s="5"/>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25">
        <f>Data!A1592</f>
        <v>45421</v>
      </c>
      <c r="AB1592" s="5">
        <f>Data!B1592</f>
        <v>0.888795</v>
      </c>
      <c r="AC1592" s="26" t="e">
        <f t="shared" si="6"/>
        <v>#N/A</v>
      </c>
    </row>
    <row r="1593" spans="1:29" ht="14" x14ac:dyDescent="0.15">
      <c r="A1593" s="5"/>
      <c r="B1593" s="5"/>
      <c r="C1593" s="5"/>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25">
        <f>Data!A1593</f>
        <v>45422</v>
      </c>
      <c r="AB1593" s="5">
        <f>Data!B1593</f>
        <v>0.91253099999999998</v>
      </c>
      <c r="AC1593" s="26" t="e">
        <f t="shared" si="6"/>
        <v>#N/A</v>
      </c>
    </row>
    <row r="1594" spans="1:29" ht="14" x14ac:dyDescent="0.15">
      <c r="A1594" s="5"/>
      <c r="B1594" s="5"/>
      <c r="C1594" s="5"/>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25">
        <f>Data!A1594</f>
        <v>45423</v>
      </c>
      <c r="AB1594" s="5">
        <f>Data!B1594</f>
        <v>0.93524799999999997</v>
      </c>
      <c r="AC1594" s="26" t="e">
        <f t="shared" si="6"/>
        <v>#N/A</v>
      </c>
    </row>
    <row r="1595" spans="1:29" ht="14" x14ac:dyDescent="0.15">
      <c r="A1595" s="5"/>
      <c r="B1595" s="5"/>
      <c r="C1595" s="5"/>
      <c r="D1595" s="5"/>
      <c r="E1595" s="5"/>
      <c r="F1595" s="5"/>
      <c r="G1595" s="5"/>
      <c r="H1595" s="5"/>
      <c r="I1595" s="5"/>
      <c r="J1595" s="5"/>
      <c r="K1595" s="5"/>
      <c r="L1595" s="5"/>
      <c r="M1595" s="5"/>
      <c r="N1595" s="5"/>
      <c r="O1595" s="5"/>
      <c r="P1595" s="5"/>
      <c r="Q1595" s="5"/>
      <c r="R1595" s="5"/>
      <c r="S1595" s="5"/>
      <c r="T1595" s="5"/>
      <c r="U1595" s="5"/>
      <c r="V1595" s="5"/>
      <c r="W1595" s="5"/>
      <c r="X1595" s="5"/>
      <c r="Y1595" s="5"/>
      <c r="Z1595" s="5"/>
      <c r="AA1595" s="25">
        <f>Data!A1595</f>
        <v>45424</v>
      </c>
      <c r="AB1595" s="5">
        <f>Data!B1595</f>
        <v>0.95694299999999999</v>
      </c>
      <c r="AC1595" s="26" t="e">
        <f t="shared" si="6"/>
        <v>#N/A</v>
      </c>
    </row>
    <row r="1596" spans="1:29" ht="14" x14ac:dyDescent="0.15">
      <c r="A1596" s="5"/>
      <c r="B1596" s="5"/>
      <c r="C1596" s="5"/>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25">
        <f>Data!A1596</f>
        <v>45425</v>
      </c>
      <c r="AB1596" s="5">
        <f>Data!B1596</f>
        <v>0.97771399999999997</v>
      </c>
      <c r="AC1596" s="26" t="e">
        <f t="shared" si="6"/>
        <v>#N/A</v>
      </c>
    </row>
    <row r="1597" spans="1:29" ht="14" x14ac:dyDescent="0.15">
      <c r="A1597" s="5"/>
      <c r="B1597" s="5"/>
      <c r="C1597" s="5"/>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25">
        <f>Data!A1597</f>
        <v>45426</v>
      </c>
      <c r="AB1597" s="5">
        <f>Data!B1597</f>
        <v>0.99773199999999995</v>
      </c>
      <c r="AC1597" s="26" t="e">
        <f t="shared" si="6"/>
        <v>#N/A</v>
      </c>
    </row>
    <row r="1598" spans="1:29" ht="14" x14ac:dyDescent="0.15">
      <c r="A1598" s="5"/>
      <c r="B1598" s="5"/>
      <c r="C1598" s="5"/>
      <c r="D1598" s="5"/>
      <c r="E1598" s="5"/>
      <c r="F1598" s="5"/>
      <c r="G1598" s="5"/>
      <c r="H1598" s="5"/>
      <c r="I1598" s="5"/>
      <c r="J1598" s="5"/>
      <c r="K1598" s="5"/>
      <c r="L1598" s="5"/>
      <c r="M1598" s="5"/>
      <c r="N1598" s="5"/>
      <c r="O1598" s="5"/>
      <c r="P1598" s="5"/>
      <c r="Q1598" s="5"/>
      <c r="R1598" s="5"/>
      <c r="S1598" s="5"/>
      <c r="T1598" s="5"/>
      <c r="U1598" s="5"/>
      <c r="V1598" s="5"/>
      <c r="W1598" s="5"/>
      <c r="X1598" s="5"/>
      <c r="Y1598" s="5"/>
      <c r="Z1598" s="5"/>
      <c r="AA1598" s="25">
        <f>Data!A1598</f>
        <v>45427</v>
      </c>
      <c r="AB1598" s="5">
        <f>Data!B1598</f>
        <v>1.017199</v>
      </c>
      <c r="AC1598" s="26" t="e">
        <f t="shared" si="6"/>
        <v>#N/A</v>
      </c>
    </row>
    <row r="1599" spans="1:29" ht="14" x14ac:dyDescent="0.15">
      <c r="A1599" s="5"/>
      <c r="B1599" s="5"/>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25">
        <f>Data!A1599</f>
        <v>45428</v>
      </c>
      <c r="AB1599" s="5">
        <f>Data!B1599</f>
        <v>1.0363150000000001</v>
      </c>
      <c r="AC1599" s="26" t="e">
        <f t="shared" si="6"/>
        <v>#N/A</v>
      </c>
    </row>
    <row r="1600" spans="1:29" ht="14" x14ac:dyDescent="0.15">
      <c r="A1600" s="5"/>
      <c r="B1600" s="5"/>
      <c r="C1600" s="5"/>
      <c r="D1600" s="5"/>
      <c r="E1600" s="5"/>
      <c r="F1600" s="5"/>
      <c r="G1600" s="5"/>
      <c r="H1600" s="5"/>
      <c r="I1600" s="5"/>
      <c r="J1600" s="5"/>
      <c r="K1600" s="5"/>
      <c r="L1600" s="5"/>
      <c r="M1600" s="5"/>
      <c r="N1600" s="5"/>
      <c r="O1600" s="5"/>
      <c r="P1600" s="5"/>
      <c r="Q1600" s="5"/>
      <c r="R1600" s="5"/>
      <c r="S1600" s="5"/>
      <c r="T1600" s="5"/>
      <c r="U1600" s="5"/>
      <c r="V1600" s="5"/>
      <c r="W1600" s="5"/>
      <c r="X1600" s="5"/>
      <c r="Y1600" s="5"/>
      <c r="Z1600" s="5"/>
      <c r="AA1600" s="25">
        <f>Data!A1600</f>
        <v>45429</v>
      </c>
      <c r="AB1600" s="5">
        <f>Data!B1600</f>
        <v>1.05525</v>
      </c>
      <c r="AC1600" s="26" t="e">
        <f t="shared" si="6"/>
        <v>#N/A</v>
      </c>
    </row>
    <row r="1601" spans="1:29" ht="14" x14ac:dyDescent="0.15">
      <c r="A1601" s="5"/>
      <c r="B1601" s="5"/>
      <c r="C1601" s="5"/>
      <c r="D1601" s="5"/>
      <c r="E1601" s="5"/>
      <c r="F1601" s="5"/>
      <c r="G1601" s="5"/>
      <c r="H1601" s="5"/>
      <c r="I1601" s="5"/>
      <c r="J1601" s="5"/>
      <c r="K1601" s="5"/>
      <c r="L1601" s="5"/>
      <c r="M1601" s="5"/>
      <c r="N1601" s="5"/>
      <c r="O1601" s="5"/>
      <c r="P1601" s="5"/>
      <c r="Q1601" s="5"/>
      <c r="R1601" s="5"/>
      <c r="S1601" s="5"/>
      <c r="T1601" s="5"/>
      <c r="U1601" s="5"/>
      <c r="V1601" s="5"/>
      <c r="W1601" s="5"/>
      <c r="X1601" s="5"/>
      <c r="Y1601" s="5"/>
      <c r="Z1601" s="5"/>
      <c r="AA1601" s="25">
        <f>Data!A1601</f>
        <v>45430</v>
      </c>
      <c r="AB1601" s="5">
        <f>Data!B1601</f>
        <v>1.07412</v>
      </c>
      <c r="AC1601" s="26" t="e">
        <f t="shared" si="6"/>
        <v>#N/A</v>
      </c>
    </row>
    <row r="1602" spans="1:29" ht="14" x14ac:dyDescent="0.15">
      <c r="A1602" s="5"/>
      <c r="B1602" s="5"/>
      <c r="C1602" s="5"/>
      <c r="D1602" s="5"/>
      <c r="E1602" s="5"/>
      <c r="F1602" s="5"/>
      <c r="G1602" s="5"/>
      <c r="H1602" s="5"/>
      <c r="I1602" s="5"/>
      <c r="J1602" s="5"/>
      <c r="K1602" s="5"/>
      <c r="L1602" s="5"/>
      <c r="M1602" s="5"/>
      <c r="N1602" s="5"/>
      <c r="O1602" s="5"/>
      <c r="P1602" s="5"/>
      <c r="Q1602" s="5"/>
      <c r="R1602" s="5"/>
      <c r="S1602" s="5"/>
      <c r="T1602" s="5"/>
      <c r="U1602" s="5"/>
      <c r="V1602" s="5"/>
      <c r="W1602" s="5"/>
      <c r="X1602" s="5"/>
      <c r="Y1602" s="5"/>
      <c r="Z1602" s="5"/>
      <c r="AA1602" s="25">
        <f>Data!A1602</f>
        <v>45431</v>
      </c>
      <c r="AB1602" s="5">
        <f>Data!B1602</f>
        <v>1.0929690000000001</v>
      </c>
      <c r="AC1602" s="26" t="e">
        <f t="shared" si="6"/>
        <v>#N/A</v>
      </c>
    </row>
    <row r="1603" spans="1:29" ht="14" x14ac:dyDescent="0.15">
      <c r="A1603" s="5"/>
      <c r="B1603" s="5"/>
      <c r="C1603" s="5"/>
      <c r="D1603" s="5"/>
      <c r="E1603" s="5"/>
      <c r="F1603" s="5"/>
      <c r="G1603" s="5"/>
      <c r="H1603" s="5"/>
      <c r="I1603" s="5"/>
      <c r="J1603" s="5"/>
      <c r="K1603" s="5"/>
      <c r="L1603" s="5"/>
      <c r="M1603" s="5"/>
      <c r="N1603" s="5"/>
      <c r="O1603" s="5"/>
      <c r="P1603" s="5"/>
      <c r="Q1603" s="5"/>
      <c r="R1603" s="5"/>
      <c r="S1603" s="5"/>
      <c r="T1603" s="5"/>
      <c r="U1603" s="5"/>
      <c r="V1603" s="5"/>
      <c r="W1603" s="5"/>
      <c r="X1603" s="5"/>
      <c r="Y1603" s="5"/>
      <c r="Z1603" s="5"/>
      <c r="AA1603" s="25">
        <f>Data!A1603</f>
        <v>45432</v>
      </c>
      <c r="AB1603" s="5">
        <f>Data!B1603</f>
        <v>1.1117649999999999</v>
      </c>
      <c r="AC1603" s="26" t="e">
        <f t="shared" si="6"/>
        <v>#N/A</v>
      </c>
    </row>
    <row r="1604" spans="1:29" ht="14" x14ac:dyDescent="0.15">
      <c r="A1604" s="5"/>
      <c r="B1604" s="5"/>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25">
        <f>Data!A1604</f>
        <v>45433</v>
      </c>
      <c r="AB1604" s="5">
        <f>Data!B1604</f>
        <v>1.1304050000000001</v>
      </c>
      <c r="AC1604" s="26" t="e">
        <f t="shared" si="6"/>
        <v>#N/A</v>
      </c>
    </row>
    <row r="1605" spans="1:29" ht="14" x14ac:dyDescent="0.15">
      <c r="A1605" s="5"/>
      <c r="B1605" s="5"/>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25">
        <f>Data!A1605</f>
        <v>45434</v>
      </c>
      <c r="AB1605" s="5">
        <f>Data!B1605</f>
        <v>1.148728</v>
      </c>
      <c r="AC1605" s="26" t="e">
        <f t="shared" si="6"/>
        <v>#N/A</v>
      </c>
    </row>
    <row r="1606" spans="1:29" ht="14" x14ac:dyDescent="0.15">
      <c r="A1606" s="5"/>
      <c r="B1606" s="5"/>
      <c r="C1606" s="5"/>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25">
        <f>Data!A1606</f>
        <v>45435</v>
      </c>
      <c r="AB1606" s="5">
        <f>Data!B1606</f>
        <v>1.166544</v>
      </c>
      <c r="AC1606" s="26" t="e">
        <f t="shared" si="6"/>
        <v>#N/A</v>
      </c>
    </row>
    <row r="1607" spans="1:29" ht="14" x14ac:dyDescent="0.15">
      <c r="A1607" s="5"/>
      <c r="B1607" s="5"/>
      <c r="C1607" s="5"/>
      <c r="D1607" s="5"/>
      <c r="E1607" s="5"/>
      <c r="F1607" s="5"/>
      <c r="G1607" s="5"/>
      <c r="H1607" s="5"/>
      <c r="I1607" s="5"/>
      <c r="J1607" s="5"/>
      <c r="K1607" s="5"/>
      <c r="L1607" s="5"/>
      <c r="M1607" s="5"/>
      <c r="N1607" s="5"/>
      <c r="O1607" s="5"/>
      <c r="P1607" s="5"/>
      <c r="Q1607" s="5"/>
      <c r="R1607" s="5"/>
      <c r="S1607" s="5"/>
      <c r="T1607" s="5"/>
      <c r="U1607" s="5"/>
      <c r="V1607" s="5"/>
      <c r="W1607" s="5"/>
      <c r="X1607" s="5"/>
      <c r="Y1607" s="5"/>
      <c r="Z1607" s="5"/>
      <c r="AA1607" s="25">
        <f>Data!A1607</f>
        <v>45436</v>
      </c>
      <c r="AB1607" s="5">
        <f>Data!B1607</f>
        <v>1.1836690000000001</v>
      </c>
      <c r="AC1607" s="26" t="e">
        <f t="shared" si="6"/>
        <v>#N/A</v>
      </c>
    </row>
    <row r="1608" spans="1:29" ht="14" x14ac:dyDescent="0.15">
      <c r="A1608" s="5"/>
      <c r="B1608" s="5"/>
      <c r="C1608" s="5"/>
      <c r="D1608" s="5"/>
      <c r="E1608" s="5"/>
      <c r="F1608" s="5"/>
      <c r="G1608" s="5"/>
      <c r="H1608" s="5"/>
      <c r="I1608" s="5"/>
      <c r="J1608" s="5"/>
      <c r="K1608" s="5"/>
      <c r="L1608" s="5"/>
      <c r="M1608" s="5"/>
      <c r="N1608" s="5"/>
      <c r="O1608" s="5"/>
      <c r="P1608" s="5"/>
      <c r="Q1608" s="5"/>
      <c r="R1608" s="5"/>
      <c r="S1608" s="5"/>
      <c r="T1608" s="5"/>
      <c r="U1608" s="5"/>
      <c r="V1608" s="5"/>
      <c r="W1608" s="5"/>
      <c r="X1608" s="5"/>
      <c r="Y1608" s="5"/>
      <c r="Z1608" s="5"/>
      <c r="AA1608" s="25">
        <f>Data!A1608</f>
        <v>45437</v>
      </c>
      <c r="AB1608" s="5">
        <f>Data!B1608</f>
        <v>1.1999709999999999</v>
      </c>
      <c r="AC1608" s="26" t="e">
        <f t="shared" si="6"/>
        <v>#N/A</v>
      </c>
    </row>
    <row r="1609" spans="1:29" ht="14" x14ac:dyDescent="0.15">
      <c r="A1609" s="5"/>
      <c r="B1609" s="5"/>
      <c r="C1609" s="5"/>
      <c r="D1609" s="5"/>
      <c r="E1609" s="5"/>
      <c r="F1609" s="5"/>
      <c r="G1609" s="5"/>
      <c r="H1609" s="5"/>
      <c r="I1609" s="5"/>
      <c r="J1609" s="5"/>
      <c r="K1609" s="5"/>
      <c r="L1609" s="5"/>
      <c r="M1609" s="5"/>
      <c r="N1609" s="5"/>
      <c r="O1609" s="5"/>
      <c r="P1609" s="5"/>
      <c r="Q1609" s="5"/>
      <c r="R1609" s="5"/>
      <c r="S1609" s="5"/>
      <c r="T1609" s="5"/>
      <c r="U1609" s="5"/>
      <c r="V1609" s="5"/>
      <c r="W1609" s="5"/>
      <c r="X1609" s="5"/>
      <c r="Y1609" s="5"/>
      <c r="Z1609" s="5"/>
      <c r="AA1609" s="25">
        <f>Data!A1609</f>
        <v>45438</v>
      </c>
      <c r="AB1609" s="5">
        <f>Data!B1609</f>
        <v>1.2154020000000001</v>
      </c>
      <c r="AC1609" s="26" t="e">
        <f t="shared" si="6"/>
        <v>#N/A</v>
      </c>
    </row>
    <row r="1610" spans="1:29" ht="14" x14ac:dyDescent="0.15">
      <c r="A1610" s="5"/>
      <c r="B1610" s="5"/>
      <c r="C1610" s="5"/>
      <c r="D1610" s="5"/>
      <c r="E1610" s="5"/>
      <c r="F1610" s="5"/>
      <c r="G1610" s="5"/>
      <c r="H1610" s="5"/>
      <c r="I1610" s="5"/>
      <c r="J1610" s="5"/>
      <c r="K1610" s="5"/>
      <c r="L1610" s="5"/>
      <c r="M1610" s="5"/>
      <c r="N1610" s="5"/>
      <c r="O1610" s="5"/>
      <c r="P1610" s="5"/>
      <c r="Q1610" s="5"/>
      <c r="R1610" s="5"/>
      <c r="S1610" s="5"/>
      <c r="T1610" s="5"/>
      <c r="U1610" s="5"/>
      <c r="V1610" s="5"/>
      <c r="W1610" s="5"/>
      <c r="X1610" s="5"/>
      <c r="Y1610" s="5"/>
      <c r="Z1610" s="5"/>
      <c r="AA1610" s="25">
        <f>Data!A1610</f>
        <v>45439</v>
      </c>
      <c r="AB1610" s="5">
        <f>Data!B1610</f>
        <v>1.2300249999999999</v>
      </c>
      <c r="AC1610" s="26" t="e">
        <f t="shared" si="6"/>
        <v>#N/A</v>
      </c>
    </row>
    <row r="1611" spans="1:29" ht="14" x14ac:dyDescent="0.15">
      <c r="A1611" s="5"/>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25">
        <f>Data!A1611</f>
        <v>45440</v>
      </c>
      <c r="AB1611" s="5">
        <f>Data!B1611</f>
        <v>1.2440180000000001</v>
      </c>
      <c r="AC1611" s="26" t="e">
        <f t="shared" si="6"/>
        <v>#N/A</v>
      </c>
    </row>
    <row r="1612" spans="1:29" ht="14" x14ac:dyDescent="0.15">
      <c r="A1612" s="5"/>
      <c r="B1612" s="5"/>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25">
        <f>Data!A1612</f>
        <v>45441</v>
      </c>
      <c r="AB1612" s="5">
        <f>Data!B1612</f>
        <v>1.2576529999999999</v>
      </c>
      <c r="AC1612" s="26" t="e">
        <f t="shared" si="6"/>
        <v>#N/A</v>
      </c>
    </row>
    <row r="1613" spans="1:29" ht="14" x14ac:dyDescent="0.15">
      <c r="A1613" s="5"/>
      <c r="B1613" s="5"/>
      <c r="C1613" s="5"/>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25">
        <f>Data!A1613</f>
        <v>45442</v>
      </c>
      <c r="AB1613" s="5">
        <f>Data!B1613</f>
        <v>1.271247</v>
      </c>
      <c r="AC1613" s="26" t="e">
        <f t="shared" si="6"/>
        <v>#N/A</v>
      </c>
    </row>
    <row r="1614" spans="1:29" ht="14" x14ac:dyDescent="0.15">
      <c r="A1614" s="5"/>
      <c r="B1614" s="5"/>
      <c r="C1614" s="5"/>
      <c r="D1614" s="5"/>
      <c r="E1614" s="5"/>
      <c r="F1614" s="5"/>
      <c r="G1614" s="5"/>
      <c r="H1614" s="5"/>
      <c r="I1614" s="5"/>
      <c r="J1614" s="5"/>
      <c r="K1614" s="5"/>
      <c r="L1614" s="5"/>
      <c r="M1614" s="5"/>
      <c r="N1614" s="5"/>
      <c r="O1614" s="5"/>
      <c r="P1614" s="5"/>
      <c r="Q1614" s="5"/>
      <c r="R1614" s="5"/>
      <c r="S1614" s="5"/>
      <c r="T1614" s="5"/>
      <c r="U1614" s="5"/>
      <c r="V1614" s="5"/>
      <c r="W1614" s="5"/>
      <c r="X1614" s="5"/>
      <c r="Y1614" s="5"/>
      <c r="Z1614" s="5"/>
      <c r="AA1614" s="25">
        <f>Data!A1614</f>
        <v>45443</v>
      </c>
      <c r="AB1614" s="5">
        <f>Data!B1614</f>
        <v>1.2851079999999999</v>
      </c>
      <c r="AC1614" s="26" t="e">
        <f t="shared" si="6"/>
        <v>#N/A</v>
      </c>
    </row>
    <row r="1615" spans="1:29" ht="14" x14ac:dyDescent="0.15">
      <c r="A1615" s="5"/>
      <c r="B1615" s="5"/>
      <c r="C1615" s="5"/>
      <c r="D1615" s="5"/>
      <c r="E1615" s="5"/>
      <c r="F1615" s="5"/>
      <c r="G1615" s="5"/>
      <c r="H1615" s="5"/>
      <c r="I1615" s="5"/>
      <c r="J1615" s="5"/>
      <c r="K1615" s="5"/>
      <c r="L1615" s="5"/>
      <c r="M1615" s="5"/>
      <c r="N1615" s="5"/>
      <c r="O1615" s="5"/>
      <c r="P1615" s="5"/>
      <c r="Q1615" s="5"/>
      <c r="R1615" s="5"/>
      <c r="S1615" s="5"/>
      <c r="T1615" s="5"/>
      <c r="U1615" s="5"/>
      <c r="V1615" s="5"/>
      <c r="W1615" s="5"/>
      <c r="X1615" s="5"/>
      <c r="Y1615" s="5"/>
      <c r="Z1615" s="5"/>
      <c r="AA1615" s="25">
        <f>Data!A1615</f>
        <v>45444</v>
      </c>
      <c r="AB1615" s="5">
        <f>Data!B1615</f>
        <v>1.2994669999999999</v>
      </c>
      <c r="AC1615" s="26" t="e">
        <f t="shared" si="6"/>
        <v>#N/A</v>
      </c>
    </row>
    <row r="1616" spans="1:29" ht="14" x14ac:dyDescent="0.15">
      <c r="A1616" s="5"/>
      <c r="B1616" s="5"/>
      <c r="C1616" s="5"/>
      <c r="D1616" s="5"/>
      <c r="E1616" s="5"/>
      <c r="F1616" s="5"/>
      <c r="G1616" s="5"/>
      <c r="H1616" s="5"/>
      <c r="I1616" s="5"/>
      <c r="J1616" s="5"/>
      <c r="K1616" s="5"/>
      <c r="L1616" s="5"/>
      <c r="M1616" s="5"/>
      <c r="N1616" s="5"/>
      <c r="O1616" s="5"/>
      <c r="P1616" s="5"/>
      <c r="Q1616" s="5"/>
      <c r="R1616" s="5"/>
      <c r="S1616" s="5"/>
      <c r="T1616" s="5"/>
      <c r="U1616" s="5"/>
      <c r="V1616" s="5"/>
      <c r="W1616" s="5"/>
      <c r="X1616" s="5"/>
      <c r="Y1616" s="5"/>
      <c r="Z1616" s="5"/>
      <c r="AA1616" s="25">
        <f>Data!A1616</f>
        <v>45445</v>
      </c>
      <c r="AB1616" s="5">
        <f>Data!B1616</f>
        <v>1.314432</v>
      </c>
      <c r="AC1616" s="26" t="e">
        <f t="shared" si="6"/>
        <v>#N/A</v>
      </c>
    </row>
    <row r="1617" spans="1:29" ht="14" x14ac:dyDescent="0.15">
      <c r="A1617" s="5"/>
      <c r="B1617" s="5"/>
      <c r="C1617" s="5"/>
      <c r="D1617" s="5"/>
      <c r="E1617" s="5"/>
      <c r="F1617" s="5"/>
      <c r="G1617" s="5"/>
      <c r="H1617" s="5"/>
      <c r="I1617" s="5"/>
      <c r="J1617" s="5"/>
      <c r="K1617" s="5"/>
      <c r="L1617" s="5"/>
      <c r="M1617" s="5"/>
      <c r="N1617" s="5"/>
      <c r="O1617" s="5"/>
      <c r="P1617" s="5"/>
      <c r="Q1617" s="5"/>
      <c r="R1617" s="5"/>
      <c r="S1617" s="5"/>
      <c r="T1617" s="5"/>
      <c r="U1617" s="5"/>
      <c r="V1617" s="5"/>
      <c r="W1617" s="5"/>
      <c r="X1617" s="5"/>
      <c r="Y1617" s="5"/>
      <c r="Z1617" s="5"/>
      <c r="AA1617" s="25">
        <f>Data!A1617</f>
        <v>45446</v>
      </c>
      <c r="AB1617" s="5">
        <f>Data!B1617</f>
        <v>1.3299559999999999</v>
      </c>
      <c r="AC1617" s="26" t="e">
        <f t="shared" si="6"/>
        <v>#N/A</v>
      </c>
    </row>
    <row r="1618" spans="1:29" ht="14" x14ac:dyDescent="0.15">
      <c r="A1618" s="5"/>
      <c r="B1618" s="5"/>
      <c r="C1618" s="5"/>
      <c r="D1618" s="5"/>
      <c r="E1618" s="5"/>
      <c r="F1618" s="5"/>
      <c r="G1618" s="5"/>
      <c r="H1618" s="5"/>
      <c r="I1618" s="5"/>
      <c r="J1618" s="5"/>
      <c r="K1618" s="5"/>
      <c r="L1618" s="5"/>
      <c r="M1618" s="5"/>
      <c r="N1618" s="5"/>
      <c r="O1618" s="5"/>
      <c r="P1618" s="5"/>
      <c r="Q1618" s="5"/>
      <c r="R1618" s="5"/>
      <c r="S1618" s="5"/>
      <c r="T1618" s="5"/>
      <c r="U1618" s="5"/>
      <c r="V1618" s="5"/>
      <c r="W1618" s="5"/>
      <c r="X1618" s="5"/>
      <c r="Y1618" s="5"/>
      <c r="Z1618" s="5"/>
      <c r="AA1618" s="25">
        <f>Data!A1618</f>
        <v>45447</v>
      </c>
      <c r="AB1618" s="5">
        <f>Data!B1618</f>
        <v>1.345852</v>
      </c>
      <c r="AC1618" s="26" t="e">
        <f t="shared" si="6"/>
        <v>#N/A</v>
      </c>
    </row>
    <row r="1619" spans="1:29" ht="14" x14ac:dyDescent="0.15">
      <c r="A1619" s="5"/>
      <c r="B1619" s="5"/>
      <c r="C1619" s="5"/>
      <c r="D1619" s="5"/>
      <c r="E1619" s="5"/>
      <c r="F1619" s="5"/>
      <c r="G1619" s="5"/>
      <c r="H1619" s="5"/>
      <c r="I1619" s="5"/>
      <c r="J1619" s="5"/>
      <c r="K1619" s="5"/>
      <c r="L1619" s="5"/>
      <c r="M1619" s="5"/>
      <c r="N1619" s="5"/>
      <c r="O1619" s="5"/>
      <c r="P1619" s="5"/>
      <c r="Q1619" s="5"/>
      <c r="R1619" s="5"/>
      <c r="S1619" s="5"/>
      <c r="T1619" s="5"/>
      <c r="U1619" s="5"/>
      <c r="V1619" s="5"/>
      <c r="W1619" s="5"/>
      <c r="X1619" s="5"/>
      <c r="Y1619" s="5"/>
      <c r="Z1619" s="5"/>
      <c r="AA1619" s="25">
        <f>Data!A1619</f>
        <v>45448</v>
      </c>
      <c r="AB1619" s="5">
        <f>Data!B1619</f>
        <v>1.361829</v>
      </c>
      <c r="AC1619" s="26" t="e">
        <f t="shared" si="6"/>
        <v>#N/A</v>
      </c>
    </row>
    <row r="1620" spans="1:29" ht="14" x14ac:dyDescent="0.15">
      <c r="A1620" s="5"/>
      <c r="B1620" s="5"/>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25">
        <f>Data!A1620</f>
        <v>45449</v>
      </c>
      <c r="AB1620" s="5">
        <f>Data!B1620</f>
        <v>1.3775539999999999</v>
      </c>
      <c r="AC1620" s="26" t="e">
        <f t="shared" si="6"/>
        <v>#N/A</v>
      </c>
    </row>
    <row r="1621" spans="1:29" ht="14" x14ac:dyDescent="0.15">
      <c r="A1621" s="5"/>
      <c r="B1621" s="5"/>
      <c r="C1621" s="5"/>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25">
        <f>Data!A1621</f>
        <v>45450</v>
      </c>
      <c r="AB1621" s="5">
        <f>Data!B1621</f>
        <v>1.3927179999999999</v>
      </c>
      <c r="AC1621" s="26" t="e">
        <f t="shared" si="6"/>
        <v>#N/A</v>
      </c>
    </row>
    <row r="1622" spans="1:29" ht="14" x14ac:dyDescent="0.15">
      <c r="A1622" s="5"/>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25">
        <f>Data!A1622</f>
        <v>45451</v>
      </c>
      <c r="AB1622" s="5">
        <f>Data!B1622</f>
        <v>1.407089</v>
      </c>
      <c r="AC1622" s="26" t="e">
        <f t="shared" si="6"/>
        <v>#N/A</v>
      </c>
    </row>
    <row r="1623" spans="1:29" ht="14" x14ac:dyDescent="0.15">
      <c r="A1623" s="5"/>
      <c r="B1623" s="5"/>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25">
        <f>Data!A1623</f>
        <v>45452</v>
      </c>
      <c r="AB1623" s="5">
        <f>Data!B1623</f>
        <v>1.4205289999999999</v>
      </c>
      <c r="AC1623" s="26" t="e">
        <f t="shared" si="6"/>
        <v>#N/A</v>
      </c>
    </row>
    <row r="1624" spans="1:29" ht="14" x14ac:dyDescent="0.15">
      <c r="A1624" s="5"/>
      <c r="B1624" s="5"/>
      <c r="C1624" s="5"/>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25">
        <f>Data!A1624</f>
        <v>45453</v>
      </c>
      <c r="AB1624" s="5">
        <f>Data!B1624</f>
        <v>1.433003</v>
      </c>
      <c r="AC1624" s="26" t="e">
        <f t="shared" si="6"/>
        <v>#N/A</v>
      </c>
    </row>
    <row r="1625" spans="1:29" ht="14" x14ac:dyDescent="0.15">
      <c r="A1625" s="5"/>
      <c r="B1625" s="5"/>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25">
        <f>Data!A1625</f>
        <v>45454</v>
      </c>
      <c r="AB1625" s="5">
        <f>Data!B1625</f>
        <v>1.444555</v>
      </c>
      <c r="AC1625" s="26" t="e">
        <f t="shared" si="6"/>
        <v>#N/A</v>
      </c>
    </row>
    <row r="1626" spans="1:29" ht="14" x14ac:dyDescent="0.15">
      <c r="A1626" s="5"/>
      <c r="B1626" s="5"/>
      <c r="C1626" s="5"/>
      <c r="D1626" s="5"/>
      <c r="E1626" s="5"/>
      <c r="F1626" s="5"/>
      <c r="G1626" s="5"/>
      <c r="H1626" s="5"/>
      <c r="I1626" s="5"/>
      <c r="J1626" s="5"/>
      <c r="K1626" s="5"/>
      <c r="L1626" s="5"/>
      <c r="M1626" s="5"/>
      <c r="N1626" s="5"/>
      <c r="O1626" s="5"/>
      <c r="P1626" s="5"/>
      <c r="Q1626" s="5"/>
      <c r="R1626" s="5"/>
      <c r="S1626" s="5"/>
      <c r="T1626" s="5"/>
      <c r="U1626" s="5"/>
      <c r="V1626" s="5"/>
      <c r="W1626" s="5"/>
      <c r="X1626" s="5"/>
      <c r="Y1626" s="5"/>
      <c r="Z1626" s="5"/>
      <c r="AA1626" s="25">
        <f>Data!A1626</f>
        <v>45455</v>
      </c>
      <c r="AB1626" s="5">
        <f>Data!B1626</f>
        <v>1.4552780000000001</v>
      </c>
      <c r="AC1626" s="26" t="e">
        <f t="shared" si="6"/>
        <v>#N/A</v>
      </c>
    </row>
    <row r="1627" spans="1:29" ht="14" x14ac:dyDescent="0.15">
      <c r="A1627" s="5"/>
      <c r="B1627" s="5"/>
      <c r="C1627" s="5"/>
      <c r="D1627" s="5"/>
      <c r="E1627" s="5"/>
      <c r="F1627" s="5"/>
      <c r="G1627" s="5"/>
      <c r="H1627" s="5"/>
      <c r="I1627" s="5"/>
      <c r="J1627" s="5"/>
      <c r="K1627" s="5"/>
      <c r="L1627" s="5"/>
      <c r="M1627" s="5"/>
      <c r="N1627" s="5"/>
      <c r="O1627" s="5"/>
      <c r="P1627" s="5"/>
      <c r="Q1627" s="5"/>
      <c r="R1627" s="5"/>
      <c r="S1627" s="5"/>
      <c r="T1627" s="5"/>
      <c r="U1627" s="5"/>
      <c r="V1627" s="5"/>
      <c r="W1627" s="5"/>
      <c r="X1627" s="5"/>
      <c r="Y1627" s="5"/>
      <c r="Z1627" s="5"/>
      <c r="AA1627" s="25">
        <f>Data!A1627</f>
        <v>45456</v>
      </c>
      <c r="AB1627" s="5">
        <f>Data!B1627</f>
        <v>1.4652810000000001</v>
      </c>
      <c r="AC1627" s="26" t="e">
        <f t="shared" si="6"/>
        <v>#N/A</v>
      </c>
    </row>
    <row r="1628" spans="1:29" ht="14" x14ac:dyDescent="0.15">
      <c r="A1628" s="5"/>
      <c r="B1628" s="5"/>
      <c r="C1628" s="5"/>
      <c r="D1628" s="5"/>
      <c r="E1628" s="5"/>
      <c r="F1628" s="5"/>
      <c r="G1628" s="5"/>
      <c r="H1628" s="5"/>
      <c r="I1628" s="5"/>
      <c r="J1628" s="5"/>
      <c r="K1628" s="5"/>
      <c r="L1628" s="5"/>
      <c r="M1628" s="5"/>
      <c r="N1628" s="5"/>
      <c r="O1628" s="5"/>
      <c r="P1628" s="5"/>
      <c r="Q1628" s="5"/>
      <c r="R1628" s="5"/>
      <c r="S1628" s="5"/>
      <c r="T1628" s="5"/>
      <c r="U1628" s="5"/>
      <c r="V1628" s="5"/>
      <c r="W1628" s="5"/>
      <c r="X1628" s="5"/>
      <c r="Y1628" s="5"/>
      <c r="Z1628" s="5"/>
      <c r="AA1628" s="25">
        <f>Data!A1628</f>
        <v>45457</v>
      </c>
      <c r="AB1628" s="5">
        <f>Data!B1628</f>
        <v>1.474666</v>
      </c>
      <c r="AC1628" s="26" t="e">
        <f t="shared" si="6"/>
        <v>#N/A</v>
      </c>
    </row>
    <row r="1629" spans="1:29" ht="14" x14ac:dyDescent="0.15">
      <c r="A1629" s="5"/>
      <c r="B1629" s="5"/>
      <c r="C1629" s="5"/>
      <c r="D1629" s="5"/>
      <c r="E1629" s="5"/>
      <c r="F1629" s="5"/>
      <c r="G1629" s="5"/>
      <c r="H1629" s="5"/>
      <c r="I1629" s="5"/>
      <c r="J1629" s="5"/>
      <c r="K1629" s="5"/>
      <c r="L1629" s="5"/>
      <c r="M1629" s="5"/>
      <c r="N1629" s="5"/>
      <c r="O1629" s="5"/>
      <c r="P1629" s="5"/>
      <c r="Q1629" s="5"/>
      <c r="R1629" s="5"/>
      <c r="S1629" s="5"/>
      <c r="T1629" s="5"/>
      <c r="U1629" s="5"/>
      <c r="V1629" s="5"/>
      <c r="W1629" s="5"/>
      <c r="X1629" s="5"/>
      <c r="Y1629" s="5"/>
      <c r="Z1629" s="5"/>
      <c r="AA1629" s="25">
        <f>Data!A1629</f>
        <v>45458</v>
      </c>
      <c r="AB1629" s="5">
        <f>Data!B1629</f>
        <v>1.4834970000000001</v>
      </c>
      <c r="AC1629" s="26" t="e">
        <f t="shared" si="6"/>
        <v>#N/A</v>
      </c>
    </row>
    <row r="1630" spans="1:29" ht="14" x14ac:dyDescent="0.15">
      <c r="A1630" s="5"/>
      <c r="B1630" s="5"/>
      <c r="C1630" s="5"/>
      <c r="D1630" s="5"/>
      <c r="E1630" s="5"/>
      <c r="F1630" s="5"/>
      <c r="G1630" s="5"/>
      <c r="H1630" s="5"/>
      <c r="I1630" s="5"/>
      <c r="J1630" s="5"/>
      <c r="K1630" s="5"/>
      <c r="L1630" s="5"/>
      <c r="M1630" s="5"/>
      <c r="N1630" s="5"/>
      <c r="O1630" s="5"/>
      <c r="P1630" s="5"/>
      <c r="Q1630" s="5"/>
      <c r="R1630" s="5"/>
      <c r="S1630" s="5"/>
      <c r="T1630" s="5"/>
      <c r="U1630" s="5"/>
      <c r="V1630" s="5"/>
      <c r="W1630" s="5"/>
      <c r="X1630" s="5"/>
      <c r="Y1630" s="5"/>
      <c r="Z1630" s="5"/>
      <c r="AA1630" s="25">
        <f>Data!A1630</f>
        <v>45459</v>
      </c>
      <c r="AB1630" s="5">
        <f>Data!B1630</f>
        <v>1.4917860000000001</v>
      </c>
      <c r="AC1630" s="26" t="e">
        <f t="shared" si="6"/>
        <v>#N/A</v>
      </c>
    </row>
    <row r="1631" spans="1:29" ht="14" x14ac:dyDescent="0.15">
      <c r="A1631" s="5"/>
      <c r="B1631" s="5"/>
      <c r="C1631" s="5"/>
      <c r="D1631" s="5"/>
      <c r="E1631" s="5"/>
      <c r="F1631" s="5"/>
      <c r="G1631" s="5"/>
      <c r="H1631" s="5"/>
      <c r="I1631" s="5"/>
      <c r="J1631" s="5"/>
      <c r="K1631" s="5"/>
      <c r="L1631" s="5"/>
      <c r="M1631" s="5"/>
      <c r="N1631" s="5"/>
      <c r="O1631" s="5"/>
      <c r="P1631" s="5"/>
      <c r="Q1631" s="5"/>
      <c r="R1631" s="5"/>
      <c r="S1631" s="5"/>
      <c r="T1631" s="5"/>
      <c r="U1631" s="5"/>
      <c r="V1631" s="5"/>
      <c r="W1631" s="5"/>
      <c r="X1631" s="5"/>
      <c r="Y1631" s="5"/>
      <c r="Z1631" s="5"/>
      <c r="AA1631" s="25">
        <f>Data!A1631</f>
        <v>45460</v>
      </c>
      <c r="AB1631" s="5">
        <f>Data!B1631</f>
        <v>1.499485</v>
      </c>
      <c r="AC1631" s="26" t="e">
        <f t="shared" si="6"/>
        <v>#N/A</v>
      </c>
    </row>
    <row r="1632" spans="1:29" ht="14" x14ac:dyDescent="0.15">
      <c r="A1632" s="5"/>
      <c r="B1632" s="5"/>
      <c r="C1632" s="5"/>
      <c r="D1632" s="5"/>
      <c r="E1632" s="5"/>
      <c r="F1632" s="5"/>
      <c r="G1632" s="5"/>
      <c r="H1632" s="5"/>
      <c r="I1632" s="5"/>
      <c r="J1632" s="5"/>
      <c r="K1632" s="5"/>
      <c r="L1632" s="5"/>
      <c r="M1632" s="5"/>
      <c r="N1632" s="5"/>
      <c r="O1632" s="5"/>
      <c r="P1632" s="5"/>
      <c r="Q1632" s="5"/>
      <c r="R1632" s="5"/>
      <c r="S1632" s="5"/>
      <c r="T1632" s="5"/>
      <c r="U1632" s="5"/>
      <c r="V1632" s="5"/>
      <c r="W1632" s="5"/>
      <c r="X1632" s="5"/>
      <c r="Y1632" s="5"/>
      <c r="Z1632" s="5"/>
      <c r="AA1632" s="25">
        <f>Data!A1632</f>
        <v>45461</v>
      </c>
      <c r="AB1632" s="5">
        <f>Data!B1632</f>
        <v>1.506486</v>
      </c>
      <c r="AC1632" s="26" t="e">
        <f t="shared" si="6"/>
        <v>#N/A</v>
      </c>
    </row>
    <row r="1633" spans="1:29" ht="14" x14ac:dyDescent="0.15">
      <c r="A1633" s="5"/>
      <c r="B1633" s="5"/>
      <c r="C1633" s="5"/>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25">
        <f>Data!A1633</f>
        <v>45462</v>
      </c>
      <c r="AB1633" s="5">
        <f>Data!B1633</f>
        <v>1.512634</v>
      </c>
      <c r="AC1633" s="26" t="e">
        <f t="shared" si="6"/>
        <v>#N/A</v>
      </c>
    </row>
    <row r="1634" spans="1:29" ht="14" x14ac:dyDescent="0.15">
      <c r="A1634" s="5"/>
      <c r="B1634" s="5"/>
      <c r="C1634" s="5"/>
      <c r="D1634" s="5"/>
      <c r="E1634" s="5"/>
      <c r="F1634" s="5"/>
      <c r="G1634" s="5"/>
      <c r="H1634" s="5"/>
      <c r="I1634" s="5"/>
      <c r="J1634" s="5"/>
      <c r="K1634" s="5"/>
      <c r="L1634" s="5"/>
      <c r="M1634" s="5"/>
      <c r="N1634" s="5"/>
      <c r="O1634" s="5"/>
      <c r="P1634" s="5"/>
      <c r="Q1634" s="5"/>
      <c r="R1634" s="5"/>
      <c r="S1634" s="5"/>
      <c r="T1634" s="5"/>
      <c r="U1634" s="5"/>
      <c r="V1634" s="5"/>
      <c r="W1634" s="5"/>
      <c r="X1634" s="5"/>
      <c r="Y1634" s="5"/>
      <c r="Z1634" s="5"/>
      <c r="AA1634" s="25">
        <f>Data!A1634</f>
        <v>45463</v>
      </c>
      <c r="AB1634" s="5">
        <f>Data!B1634</f>
        <v>1.5177480000000001</v>
      </c>
      <c r="AC1634" s="30" t="e">
        <f t="shared" si="6"/>
        <v>#N/A</v>
      </c>
    </row>
    <row r="1635" spans="1:29" ht="14" x14ac:dyDescent="0.15">
      <c r="A1635" s="5"/>
      <c r="B1635" s="5"/>
      <c r="C1635" s="5"/>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25">
        <f>Data!A1635</f>
        <v>45464</v>
      </c>
      <c r="AB1635" s="5">
        <f>Data!B1635</f>
        <v>1.5216639999999999</v>
      </c>
      <c r="AC1635" s="26" t="e">
        <f t="shared" si="6"/>
        <v>#N/A</v>
      </c>
    </row>
    <row r="1636" spans="1:29" ht="14" x14ac:dyDescent="0.15">
      <c r="A1636" s="5"/>
      <c r="B1636" s="5"/>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25">
        <f>Data!A1636</f>
        <v>45465</v>
      </c>
      <c r="AB1636" s="5">
        <f>Data!B1636</f>
        <v>1.524273</v>
      </c>
      <c r="AC1636" s="26" t="e">
        <f t="shared" si="6"/>
        <v>#N/A</v>
      </c>
    </row>
    <row r="1637" spans="1:29" ht="14" x14ac:dyDescent="0.15">
      <c r="A1637" s="5"/>
      <c r="B1637" s="5"/>
      <c r="C1637" s="5"/>
      <c r="D1637" s="5"/>
      <c r="E1637" s="5"/>
      <c r="F1637" s="5"/>
      <c r="G1637" s="5"/>
      <c r="H1637" s="5"/>
      <c r="I1637" s="5"/>
      <c r="J1637" s="5"/>
      <c r="K1637" s="5"/>
      <c r="L1637" s="5"/>
      <c r="M1637" s="5"/>
      <c r="N1637" s="5"/>
      <c r="O1637" s="5"/>
      <c r="P1637" s="5"/>
      <c r="Q1637" s="5"/>
      <c r="R1637" s="5"/>
      <c r="S1637" s="5"/>
      <c r="T1637" s="5"/>
      <c r="U1637" s="5"/>
      <c r="V1637" s="5"/>
      <c r="W1637" s="5"/>
      <c r="X1637" s="5"/>
      <c r="Y1637" s="5"/>
      <c r="Z1637" s="5"/>
      <c r="AA1637" s="25">
        <f>Data!A1637</f>
        <v>45466</v>
      </c>
      <c r="AB1637" s="5">
        <f>Data!B1637</f>
        <v>1.525569</v>
      </c>
      <c r="AC1637" s="26" t="e">
        <f t="shared" si="6"/>
        <v>#N/A</v>
      </c>
    </row>
    <row r="1638" spans="1:29" ht="14" x14ac:dyDescent="0.15">
      <c r="A1638" s="5"/>
      <c r="B1638" s="5"/>
      <c r="C1638" s="5"/>
      <c r="D1638" s="5"/>
      <c r="E1638" s="5"/>
      <c r="F1638" s="5"/>
      <c r="G1638" s="5"/>
      <c r="H1638" s="5"/>
      <c r="I1638" s="5"/>
      <c r="J1638" s="5"/>
      <c r="K1638" s="5"/>
      <c r="L1638" s="5"/>
      <c r="M1638" s="5"/>
      <c r="N1638" s="5"/>
      <c r="O1638" s="5"/>
      <c r="P1638" s="5"/>
      <c r="Q1638" s="5"/>
      <c r="R1638" s="5"/>
      <c r="S1638" s="5"/>
      <c r="T1638" s="5"/>
      <c r="U1638" s="5"/>
      <c r="V1638" s="5"/>
      <c r="W1638" s="5"/>
      <c r="X1638" s="5"/>
      <c r="Y1638" s="5"/>
      <c r="Z1638" s="5"/>
      <c r="AA1638" s="25">
        <f>Data!A1638</f>
        <v>45467</v>
      </c>
      <c r="AB1638" s="5">
        <f>Data!B1638</f>
        <v>1.525684</v>
      </c>
      <c r="AC1638" s="26" t="e">
        <f t="shared" si="6"/>
        <v>#N/A</v>
      </c>
    </row>
    <row r="1639" spans="1:29" ht="14" x14ac:dyDescent="0.15">
      <c r="A1639" s="5"/>
      <c r="B1639" s="5"/>
      <c r="C1639" s="5"/>
      <c r="D1639" s="5"/>
      <c r="E1639" s="5"/>
      <c r="F1639" s="5"/>
      <c r="G1639" s="5"/>
      <c r="H1639" s="5"/>
      <c r="I1639" s="5"/>
      <c r="J1639" s="5"/>
      <c r="K1639" s="5"/>
      <c r="L1639" s="5"/>
      <c r="M1639" s="5"/>
      <c r="N1639" s="5"/>
      <c r="O1639" s="5"/>
      <c r="P1639" s="5"/>
      <c r="Q1639" s="5"/>
      <c r="R1639" s="5"/>
      <c r="S1639" s="5"/>
      <c r="T1639" s="5"/>
      <c r="U1639" s="5"/>
      <c r="V1639" s="5"/>
      <c r="W1639" s="5"/>
      <c r="X1639" s="5"/>
      <c r="Y1639" s="5"/>
      <c r="Z1639" s="5"/>
      <c r="AA1639" s="25">
        <f>Data!A1639</f>
        <v>45468</v>
      </c>
      <c r="AB1639" s="5">
        <f>Data!B1639</f>
        <v>1.5248919999999999</v>
      </c>
      <c r="AC1639" s="26" t="e">
        <f t="shared" si="6"/>
        <v>#N/A</v>
      </c>
    </row>
    <row r="1640" spans="1:29" ht="14" x14ac:dyDescent="0.15">
      <c r="A1640" s="5"/>
      <c r="B1640" s="5"/>
      <c r="C1640" s="5"/>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25">
        <f>Data!A1640</f>
        <v>45469</v>
      </c>
      <c r="AB1640" s="5">
        <f>Data!B1640</f>
        <v>1.52359</v>
      </c>
      <c r="AC1640" s="26" t="e">
        <f t="shared" si="6"/>
        <v>#N/A</v>
      </c>
    </row>
    <row r="1641" spans="1:29" ht="14" x14ac:dyDescent="0.15">
      <c r="A1641" s="5"/>
      <c r="B1641" s="5"/>
      <c r="C1641" s="5"/>
      <c r="D1641" s="5"/>
      <c r="E1641" s="5"/>
      <c r="F1641" s="5"/>
      <c r="G1641" s="5"/>
      <c r="H1641" s="5"/>
      <c r="I1641" s="5"/>
      <c r="J1641" s="5"/>
      <c r="K1641" s="5"/>
      <c r="L1641" s="5"/>
      <c r="M1641" s="5"/>
      <c r="N1641" s="5"/>
      <c r="O1641" s="5"/>
      <c r="P1641" s="5"/>
      <c r="Q1641" s="5"/>
      <c r="R1641" s="5"/>
      <c r="S1641" s="5"/>
      <c r="T1641" s="5"/>
      <c r="U1641" s="5"/>
      <c r="V1641" s="5"/>
      <c r="W1641" s="5"/>
      <c r="X1641" s="5"/>
      <c r="Y1641" s="5"/>
      <c r="Z1641" s="5"/>
      <c r="AA1641" s="25">
        <f>Data!A1641</f>
        <v>45470</v>
      </c>
      <c r="AB1641" s="5">
        <f>Data!B1641</f>
        <v>1.5222359999999999</v>
      </c>
      <c r="AC1641" s="26" t="e">
        <f t="shared" si="6"/>
        <v>#N/A</v>
      </c>
    </row>
    <row r="1642" spans="1:29" ht="14" x14ac:dyDescent="0.15">
      <c r="A1642" s="5"/>
      <c r="B1642" s="5"/>
      <c r="C1642" s="5"/>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25">
        <f>Data!A1642</f>
        <v>45471</v>
      </c>
      <c r="AB1642" s="5">
        <f>Data!B1642</f>
        <v>1.521279</v>
      </c>
      <c r="AC1642" s="26" t="e">
        <f t="shared" si="6"/>
        <v>#N/A</v>
      </c>
    </row>
    <row r="1643" spans="1:29" ht="14" x14ac:dyDescent="0.15">
      <c r="A1643" s="5"/>
      <c r="B1643" s="5"/>
      <c r="C1643" s="5"/>
      <c r="D1643" s="5"/>
      <c r="E1643" s="5"/>
      <c r="F1643" s="5"/>
      <c r="G1643" s="5"/>
      <c r="H1643" s="5"/>
      <c r="I1643" s="5"/>
      <c r="J1643" s="5"/>
      <c r="K1643" s="5"/>
      <c r="L1643" s="5"/>
      <c r="M1643" s="5"/>
      <c r="N1643" s="5"/>
      <c r="O1643" s="5"/>
      <c r="P1643" s="5"/>
      <c r="Q1643" s="5"/>
      <c r="R1643" s="5"/>
      <c r="S1643" s="5"/>
      <c r="T1643" s="5"/>
      <c r="U1643" s="5"/>
      <c r="V1643" s="5"/>
      <c r="W1643" s="5"/>
      <c r="X1643" s="5"/>
      <c r="Y1643" s="5"/>
      <c r="Z1643" s="5"/>
      <c r="AA1643" s="25">
        <f>Data!A1643</f>
        <v>45472</v>
      </c>
      <c r="AB1643" s="5">
        <f>Data!B1643</f>
        <v>1.5210779999999999</v>
      </c>
      <c r="AC1643" s="26" t="e">
        <f t="shared" si="6"/>
        <v>#N/A</v>
      </c>
    </row>
    <row r="1644" spans="1:29" ht="14" x14ac:dyDescent="0.15">
      <c r="A1644" s="5"/>
      <c r="B1644" s="5"/>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25">
        <f>Data!A1644</f>
        <v>45473</v>
      </c>
      <c r="AB1644" s="5">
        <f>Data!B1644</f>
        <v>1.5218449999999999</v>
      </c>
      <c r="AC1644" s="26" t="e">
        <f t="shared" si="6"/>
        <v>#N/A</v>
      </c>
    </row>
    <row r="1645" spans="1:29" ht="14" x14ac:dyDescent="0.15">
      <c r="A1645" s="5"/>
      <c r="B1645" s="5"/>
      <c r="C1645" s="5"/>
      <c r="D1645" s="5"/>
      <c r="E1645" s="5"/>
      <c r="F1645" s="5"/>
      <c r="G1645" s="5"/>
      <c r="H1645" s="5"/>
      <c r="I1645" s="5"/>
      <c r="J1645" s="5"/>
      <c r="K1645" s="5"/>
      <c r="L1645" s="5"/>
      <c r="M1645" s="5"/>
      <c r="N1645" s="5"/>
      <c r="O1645" s="5"/>
      <c r="P1645" s="5"/>
      <c r="Q1645" s="5"/>
      <c r="R1645" s="5"/>
      <c r="S1645" s="5"/>
      <c r="T1645" s="5"/>
      <c r="U1645" s="5"/>
      <c r="V1645" s="5"/>
      <c r="W1645" s="5"/>
      <c r="X1645" s="5"/>
      <c r="Y1645" s="5"/>
      <c r="Z1645" s="5"/>
      <c r="AA1645" s="25">
        <f>Data!A1645</f>
        <v>45474</v>
      </c>
      <c r="AB1645" s="5">
        <f>Data!B1645</f>
        <v>1.523617</v>
      </c>
      <c r="AC1645" s="26" t="e">
        <f t="shared" si="6"/>
        <v>#N/A</v>
      </c>
    </row>
    <row r="1646" spans="1:29" ht="14" x14ac:dyDescent="0.15">
      <c r="A1646" s="5"/>
      <c r="B1646" s="5"/>
      <c r="C1646" s="5"/>
      <c r="D1646" s="5"/>
      <c r="E1646" s="5"/>
      <c r="F1646" s="5"/>
      <c r="G1646" s="5"/>
      <c r="H1646" s="5"/>
      <c r="I1646" s="5"/>
      <c r="J1646" s="5"/>
      <c r="K1646" s="5"/>
      <c r="L1646" s="5"/>
      <c r="M1646" s="5"/>
      <c r="N1646" s="5"/>
      <c r="O1646" s="5"/>
      <c r="P1646" s="5"/>
      <c r="Q1646" s="5"/>
      <c r="R1646" s="5"/>
      <c r="S1646" s="5"/>
      <c r="T1646" s="5"/>
      <c r="U1646" s="5"/>
      <c r="V1646" s="5"/>
      <c r="W1646" s="5"/>
      <c r="X1646" s="5"/>
      <c r="Y1646" s="5"/>
      <c r="Z1646" s="5"/>
      <c r="AA1646" s="25">
        <f>Data!A1646</f>
        <v>45475</v>
      </c>
      <c r="AB1646" s="5">
        <f>Data!B1646</f>
        <v>1.5262610000000001</v>
      </c>
      <c r="AC1646" s="26" t="e">
        <f t="shared" si="6"/>
        <v>#N/A</v>
      </c>
    </row>
    <row r="1647" spans="1:29" ht="14" x14ac:dyDescent="0.15">
      <c r="A1647" s="5"/>
      <c r="B1647" s="5"/>
      <c r="C1647" s="5"/>
      <c r="D1647" s="5"/>
      <c r="E1647" s="5"/>
      <c r="F1647" s="5"/>
      <c r="G1647" s="5"/>
      <c r="H1647" s="5"/>
      <c r="I1647" s="5"/>
      <c r="J1647" s="5"/>
      <c r="K1647" s="5"/>
      <c r="L1647" s="5"/>
      <c r="M1647" s="5"/>
      <c r="N1647" s="5"/>
      <c r="O1647" s="5"/>
      <c r="P1647" s="5"/>
      <c r="Q1647" s="5"/>
      <c r="R1647" s="5"/>
      <c r="S1647" s="5"/>
      <c r="T1647" s="5"/>
      <c r="U1647" s="5"/>
      <c r="V1647" s="5"/>
      <c r="W1647" s="5"/>
      <c r="X1647" s="5"/>
      <c r="Y1647" s="5"/>
      <c r="Z1647" s="5"/>
      <c r="AA1647" s="25">
        <f>Data!A1647</f>
        <v>45476</v>
      </c>
      <c r="AB1647" s="5">
        <f>Data!B1647</f>
        <v>1.529512</v>
      </c>
      <c r="AC1647" s="26" t="e">
        <f t="shared" si="6"/>
        <v>#N/A</v>
      </c>
    </row>
    <row r="1648" spans="1:29" ht="14" x14ac:dyDescent="0.15">
      <c r="A1648" s="5"/>
      <c r="B1648" s="5"/>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25">
        <f>Data!A1648</f>
        <v>45477</v>
      </c>
      <c r="AB1648" s="5">
        <f>Data!B1648</f>
        <v>1.533032</v>
      </c>
      <c r="AC1648" s="26" t="e">
        <f t="shared" si="6"/>
        <v>#N/A</v>
      </c>
    </row>
    <row r="1649" spans="1:29" ht="14" x14ac:dyDescent="0.15">
      <c r="A1649" s="5"/>
      <c r="B1649" s="5"/>
      <c r="C1649" s="5"/>
      <c r="D1649" s="5"/>
      <c r="E1649" s="5"/>
      <c r="F1649" s="5"/>
      <c r="G1649" s="5"/>
      <c r="H1649" s="5"/>
      <c r="I1649" s="5"/>
      <c r="J1649" s="5"/>
      <c r="K1649" s="5"/>
      <c r="L1649" s="5"/>
      <c r="M1649" s="5"/>
      <c r="N1649" s="5"/>
      <c r="O1649" s="5"/>
      <c r="P1649" s="5"/>
      <c r="Q1649" s="5"/>
      <c r="R1649" s="5"/>
      <c r="S1649" s="5"/>
      <c r="T1649" s="5"/>
      <c r="U1649" s="5"/>
      <c r="V1649" s="5"/>
      <c r="W1649" s="5"/>
      <c r="X1649" s="5"/>
      <c r="Y1649" s="5"/>
      <c r="Z1649" s="5"/>
      <c r="AA1649" s="25">
        <f>Data!A1649</f>
        <v>45478</v>
      </c>
      <c r="AB1649" s="5">
        <f>Data!B1649</f>
        <v>1.5364690000000001</v>
      </c>
      <c r="AC1649" s="26" t="e">
        <f t="shared" si="6"/>
        <v>#N/A</v>
      </c>
    </row>
    <row r="1650" spans="1:29" ht="14" x14ac:dyDescent="0.15">
      <c r="A1650" s="5"/>
      <c r="B1650" s="5"/>
      <c r="C1650" s="5"/>
      <c r="D1650" s="5"/>
      <c r="E1650" s="5"/>
      <c r="F1650" s="5"/>
      <c r="G1650" s="5"/>
      <c r="H1650" s="5"/>
      <c r="I1650" s="5"/>
      <c r="J1650" s="5"/>
      <c r="K1650" s="5"/>
      <c r="L1650" s="5"/>
      <c r="M1650" s="5"/>
      <c r="N1650" s="5"/>
      <c r="O1650" s="5"/>
      <c r="P1650" s="5"/>
      <c r="Q1650" s="5"/>
      <c r="R1650" s="5"/>
      <c r="S1650" s="5"/>
      <c r="T1650" s="5"/>
      <c r="U1650" s="5"/>
      <c r="V1650" s="5"/>
      <c r="W1650" s="5"/>
      <c r="X1650" s="5"/>
      <c r="Y1650" s="5"/>
      <c r="Z1650" s="5"/>
      <c r="AA1650" s="25">
        <f>Data!A1650</f>
        <v>45479</v>
      </c>
      <c r="AB1650" s="5">
        <f>Data!B1650</f>
        <v>1.5395129999999999</v>
      </c>
      <c r="AC1650" s="26" t="e">
        <f t="shared" si="6"/>
        <v>#N/A</v>
      </c>
    </row>
    <row r="1651" spans="1:29" ht="14" x14ac:dyDescent="0.15">
      <c r="A1651" s="5"/>
      <c r="B1651" s="5"/>
      <c r="C1651" s="5"/>
      <c r="D1651" s="5"/>
      <c r="E1651" s="5"/>
      <c r="F1651" s="5"/>
      <c r="G1651" s="5"/>
      <c r="H1651" s="5"/>
      <c r="I1651" s="5"/>
      <c r="J1651" s="5"/>
      <c r="K1651" s="5"/>
      <c r="L1651" s="5"/>
      <c r="M1651" s="5"/>
      <c r="N1651" s="5"/>
      <c r="O1651" s="5"/>
      <c r="P1651" s="5"/>
      <c r="Q1651" s="5"/>
      <c r="R1651" s="5"/>
      <c r="S1651" s="5"/>
      <c r="T1651" s="5"/>
      <c r="U1651" s="5"/>
      <c r="V1651" s="5"/>
      <c r="W1651" s="5"/>
      <c r="X1651" s="5"/>
      <c r="Y1651" s="5"/>
      <c r="Z1651" s="5"/>
      <c r="AA1651" s="25">
        <f>Data!A1651</f>
        <v>45480</v>
      </c>
      <c r="AB1651" s="5">
        <f>Data!B1651</f>
        <v>1.5419259999999999</v>
      </c>
      <c r="AC1651" s="26" t="e">
        <f t="shared" si="6"/>
        <v>#N/A</v>
      </c>
    </row>
    <row r="1652" spans="1:29" ht="14" x14ac:dyDescent="0.15">
      <c r="A1652" s="5"/>
      <c r="B1652" s="5"/>
      <c r="C1652" s="5"/>
      <c r="D1652" s="5"/>
      <c r="E1652" s="5"/>
      <c r="F1652" s="5"/>
      <c r="G1652" s="5"/>
      <c r="H1652" s="5"/>
      <c r="I1652" s="5"/>
      <c r="J1652" s="5"/>
      <c r="K1652" s="5"/>
      <c r="L1652" s="5"/>
      <c r="M1652" s="5"/>
      <c r="N1652" s="5"/>
      <c r="O1652" s="5"/>
      <c r="P1652" s="5"/>
      <c r="Q1652" s="5"/>
      <c r="R1652" s="5"/>
      <c r="S1652" s="5"/>
      <c r="T1652" s="5"/>
      <c r="U1652" s="5"/>
      <c r="V1652" s="5"/>
      <c r="W1652" s="5"/>
      <c r="X1652" s="5"/>
      <c r="Y1652" s="5"/>
      <c r="Z1652" s="5"/>
      <c r="AA1652" s="25">
        <f>Data!A1652</f>
        <v>45481</v>
      </c>
      <c r="AB1652" s="5">
        <f>Data!B1652</f>
        <v>1.543558</v>
      </c>
      <c r="AC1652" s="26" t="e">
        <f t="shared" si="6"/>
        <v>#N/A</v>
      </c>
    </row>
    <row r="1653" spans="1:29" ht="14" x14ac:dyDescent="0.15">
      <c r="A1653" s="5"/>
      <c r="B1653" s="5"/>
      <c r="C1653" s="5"/>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25">
        <f>Data!A1653</f>
        <v>45482</v>
      </c>
      <c r="AB1653" s="5">
        <f>Data!B1653</f>
        <v>1.5443359999999999</v>
      </c>
      <c r="AC1653" s="26" t="e">
        <f t="shared" si="6"/>
        <v>#N/A</v>
      </c>
    </row>
    <row r="1654" spans="1:29" ht="14" x14ac:dyDescent="0.15">
      <c r="A1654" s="5"/>
      <c r="B1654" s="5"/>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25">
        <f>Data!A1654</f>
        <v>45483</v>
      </c>
      <c r="AB1654" s="5">
        <f>Data!B1654</f>
        <v>1.544246</v>
      </c>
      <c r="AC1654" s="26" t="e">
        <f t="shared" si="6"/>
        <v>#N/A</v>
      </c>
    </row>
    <row r="1655" spans="1:29" ht="14" x14ac:dyDescent="0.15">
      <c r="A1655" s="5"/>
      <c r="B1655" s="5"/>
      <c r="C1655" s="5"/>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25">
        <f>Data!A1655</f>
        <v>45484</v>
      </c>
      <c r="AB1655" s="5">
        <f>Data!B1655</f>
        <v>1.5433030000000001</v>
      </c>
      <c r="AC1655" s="26" t="e">
        <f t="shared" si="6"/>
        <v>#N/A</v>
      </c>
    </row>
    <row r="1656" spans="1:29" ht="14" x14ac:dyDescent="0.15">
      <c r="A1656" s="5"/>
      <c r="B1656" s="5"/>
      <c r="C1656" s="5"/>
      <c r="D1656" s="5"/>
      <c r="E1656" s="5"/>
      <c r="F1656" s="5"/>
      <c r="G1656" s="5"/>
      <c r="H1656" s="5"/>
      <c r="I1656" s="5"/>
      <c r="J1656" s="5"/>
      <c r="K1656" s="5"/>
      <c r="L1656" s="5"/>
      <c r="M1656" s="5"/>
      <c r="N1656" s="5"/>
      <c r="O1656" s="5"/>
      <c r="P1656" s="5"/>
      <c r="Q1656" s="5"/>
      <c r="R1656" s="5"/>
      <c r="S1656" s="5"/>
      <c r="T1656" s="5"/>
      <c r="U1656" s="5"/>
      <c r="V1656" s="5"/>
      <c r="W1656" s="5"/>
      <c r="X1656" s="5"/>
      <c r="Y1656" s="5"/>
      <c r="Z1656" s="5"/>
      <c r="AA1656" s="25">
        <f>Data!A1656</f>
        <v>45485</v>
      </c>
      <c r="AB1656" s="5">
        <f>Data!B1656</f>
        <v>1.5415289999999999</v>
      </c>
      <c r="AC1656" s="26" t="e">
        <f t="shared" si="6"/>
        <v>#N/A</v>
      </c>
    </row>
    <row r="1657" spans="1:29" ht="14" x14ac:dyDescent="0.15">
      <c r="A1657" s="5"/>
      <c r="B1657" s="5"/>
      <c r="C1657" s="5"/>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25">
        <f>Data!A1657</f>
        <v>45486</v>
      </c>
      <c r="AB1657" s="5">
        <f>Data!B1657</f>
        <v>1.538921</v>
      </c>
      <c r="AC1657" s="26" t="e">
        <f t="shared" si="6"/>
        <v>#N/A</v>
      </c>
    </row>
    <row r="1658" spans="1:29" ht="14" x14ac:dyDescent="0.15">
      <c r="A1658" s="5"/>
      <c r="B1658" s="5"/>
      <c r="C1658" s="5"/>
      <c r="D1658" s="5"/>
      <c r="E1658" s="5"/>
      <c r="F1658" s="5"/>
      <c r="G1658" s="5"/>
      <c r="H1658" s="5"/>
      <c r="I1658" s="5"/>
      <c r="J1658" s="5"/>
      <c r="K1658" s="5"/>
      <c r="L1658" s="5"/>
      <c r="M1658" s="5"/>
      <c r="N1658" s="5"/>
      <c r="O1658" s="5"/>
      <c r="P1658" s="5"/>
      <c r="Q1658" s="5"/>
      <c r="R1658" s="5"/>
      <c r="S1658" s="5"/>
      <c r="T1658" s="5"/>
      <c r="U1658" s="5"/>
      <c r="V1658" s="5"/>
      <c r="W1658" s="5"/>
      <c r="X1658" s="5"/>
      <c r="Y1658" s="5"/>
      <c r="Z1658" s="5"/>
      <c r="AA1658" s="25">
        <f>Data!A1658</f>
        <v>45487</v>
      </c>
      <c r="AB1658" s="5">
        <f>Data!B1658</f>
        <v>1.5354410000000001</v>
      </c>
      <c r="AC1658" s="26" t="e">
        <f t="shared" si="6"/>
        <v>#N/A</v>
      </c>
    </row>
    <row r="1659" spans="1:29" ht="14" x14ac:dyDescent="0.15">
      <c r="A1659" s="5"/>
      <c r="B1659" s="5"/>
      <c r="C1659" s="5"/>
      <c r="D1659" s="5"/>
      <c r="E1659" s="5"/>
      <c r="F1659" s="5"/>
      <c r="G1659" s="5"/>
      <c r="H1659" s="5"/>
      <c r="I1659" s="5"/>
      <c r="J1659" s="5"/>
      <c r="K1659" s="5"/>
      <c r="L1659" s="5"/>
      <c r="M1659" s="5"/>
      <c r="N1659" s="5"/>
      <c r="O1659" s="5"/>
      <c r="P1659" s="5"/>
      <c r="Q1659" s="5"/>
      <c r="R1659" s="5"/>
      <c r="S1659" s="5"/>
      <c r="T1659" s="5"/>
      <c r="U1659" s="5"/>
      <c r="V1659" s="5"/>
      <c r="W1659" s="5"/>
      <c r="X1659" s="5"/>
      <c r="Y1659" s="5"/>
      <c r="Z1659" s="5"/>
      <c r="AA1659" s="25">
        <f>Data!A1659</f>
        <v>45488</v>
      </c>
      <c r="AB1659" s="5">
        <f>Data!B1659</f>
        <v>1.531004</v>
      </c>
      <c r="AC1659" s="26" t="e">
        <f t="shared" si="6"/>
        <v>#N/A</v>
      </c>
    </row>
    <row r="1660" spans="1:29" ht="14" x14ac:dyDescent="0.15">
      <c r="A1660" s="5"/>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25">
        <f>Data!A1660</f>
        <v>45489</v>
      </c>
      <c r="AB1660" s="5">
        <f>Data!B1660</f>
        <v>1.5254730000000001</v>
      </c>
      <c r="AC1660" s="26" t="e">
        <f t="shared" si="6"/>
        <v>#N/A</v>
      </c>
    </row>
    <row r="1661" spans="1:29" ht="14" x14ac:dyDescent="0.15">
      <c r="A1661" s="5"/>
      <c r="B1661" s="5"/>
      <c r="C1661" s="5"/>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25">
        <f>Data!A1661</f>
        <v>45490</v>
      </c>
      <c r="AB1661" s="5">
        <f>Data!B1661</f>
        <v>1.5186729999999999</v>
      </c>
      <c r="AC1661" s="26" t="e">
        <f t="shared" si="6"/>
        <v>#N/A</v>
      </c>
    </row>
    <row r="1662" spans="1:29" ht="14" x14ac:dyDescent="0.15">
      <c r="A1662" s="5"/>
      <c r="B1662" s="5"/>
      <c r="C1662" s="5"/>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25">
        <f>Data!A1662</f>
        <v>45491</v>
      </c>
      <c r="AB1662" s="5">
        <f>Data!B1662</f>
        <v>1.5104139999999999</v>
      </c>
      <c r="AC1662" s="26" t="e">
        <f t="shared" si="6"/>
        <v>#N/A</v>
      </c>
    </row>
    <row r="1663" spans="1:29" ht="14" x14ac:dyDescent="0.15">
      <c r="A1663" s="5"/>
      <c r="B1663" s="5"/>
      <c r="C1663" s="5"/>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25">
        <f>Data!A1663</f>
        <v>45492</v>
      </c>
      <c r="AB1663" s="5">
        <f>Data!B1663</f>
        <v>1.5005219999999999</v>
      </c>
      <c r="AC1663" s="26" t="e">
        <f t="shared" si="6"/>
        <v>#N/A</v>
      </c>
    </row>
    <row r="1664" spans="1:29" ht="14" x14ac:dyDescent="0.15">
      <c r="A1664" s="5"/>
      <c r="B1664" s="5"/>
      <c r="C1664" s="5"/>
      <c r="D1664" s="5"/>
      <c r="E1664" s="5"/>
      <c r="F1664" s="5"/>
      <c r="G1664" s="5"/>
      <c r="H1664" s="5"/>
      <c r="I1664" s="5"/>
      <c r="J1664" s="5"/>
      <c r="K1664" s="5"/>
      <c r="L1664" s="5"/>
      <c r="M1664" s="5"/>
      <c r="N1664" s="5"/>
      <c r="O1664" s="5"/>
      <c r="P1664" s="5"/>
      <c r="Q1664" s="5"/>
      <c r="R1664" s="5"/>
      <c r="S1664" s="5"/>
      <c r="T1664" s="5"/>
      <c r="U1664" s="5"/>
      <c r="V1664" s="5"/>
      <c r="W1664" s="5"/>
      <c r="X1664" s="5"/>
      <c r="Y1664" s="5"/>
      <c r="Z1664" s="5"/>
      <c r="AA1664" s="25">
        <f>Data!A1664</f>
        <v>45493</v>
      </c>
      <c r="AB1664" s="5">
        <f>Data!B1664</f>
        <v>1.4888889999999999</v>
      </c>
      <c r="AC1664" s="26" t="e">
        <f t="shared" si="6"/>
        <v>#N/A</v>
      </c>
    </row>
    <row r="1665" spans="1:29" ht="14" x14ac:dyDescent="0.15">
      <c r="A1665" s="5"/>
      <c r="B1665" s="5"/>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25">
        <f>Data!A1665</f>
        <v>45494</v>
      </c>
      <c r="AB1665" s="5">
        <f>Data!B1665</f>
        <v>1.4755229999999999</v>
      </c>
      <c r="AC1665" s="26" t="e">
        <f t="shared" si="6"/>
        <v>#N/A</v>
      </c>
    </row>
    <row r="1666" spans="1:29" ht="14" x14ac:dyDescent="0.15">
      <c r="A1666" s="5"/>
      <c r="B1666" s="5"/>
      <c r="C1666" s="5"/>
      <c r="D1666" s="5"/>
      <c r="E1666" s="5"/>
      <c r="F1666" s="5"/>
      <c r="G1666" s="5"/>
      <c r="H1666" s="5"/>
      <c r="I1666" s="5"/>
      <c r="J1666" s="5"/>
      <c r="K1666" s="5"/>
      <c r="L1666" s="5"/>
      <c r="M1666" s="5"/>
      <c r="N1666" s="5"/>
      <c r="O1666" s="5"/>
      <c r="P1666" s="5"/>
      <c r="Q1666" s="5"/>
      <c r="R1666" s="5"/>
      <c r="S1666" s="5"/>
      <c r="T1666" s="5"/>
      <c r="U1666" s="5"/>
      <c r="V1666" s="5"/>
      <c r="W1666" s="5"/>
      <c r="X1666" s="5"/>
      <c r="Y1666" s="5"/>
      <c r="Z1666" s="5"/>
      <c r="AA1666" s="25">
        <f>Data!A1666</f>
        <v>45495</v>
      </c>
      <c r="AB1666" s="5">
        <f>Data!B1666</f>
        <v>1.460596</v>
      </c>
      <c r="AC1666" s="26" t="e">
        <f t="shared" si="6"/>
        <v>#N/A</v>
      </c>
    </row>
    <row r="1667" spans="1:29" ht="14" x14ac:dyDescent="0.15">
      <c r="A1667" s="5"/>
      <c r="B1667" s="5"/>
      <c r="C1667" s="5"/>
      <c r="D1667" s="5"/>
      <c r="E1667" s="5"/>
      <c r="F1667" s="5"/>
      <c r="G1667" s="5"/>
      <c r="H1667" s="5"/>
      <c r="I1667" s="5"/>
      <c r="J1667" s="5"/>
      <c r="K1667" s="5"/>
      <c r="L1667" s="5"/>
      <c r="M1667" s="5"/>
      <c r="N1667" s="5"/>
      <c r="O1667" s="5"/>
      <c r="P1667" s="5"/>
      <c r="Q1667" s="5"/>
      <c r="R1667" s="5"/>
      <c r="S1667" s="5"/>
      <c r="T1667" s="5"/>
      <c r="U1667" s="5"/>
      <c r="V1667" s="5"/>
      <c r="W1667" s="5"/>
      <c r="X1667" s="5"/>
      <c r="Y1667" s="5"/>
      <c r="Z1667" s="5"/>
      <c r="AA1667" s="25">
        <f>Data!A1667</f>
        <v>45496</v>
      </c>
      <c r="AB1667" s="5">
        <f>Data!B1667</f>
        <v>1.444455</v>
      </c>
      <c r="AC1667" s="26" t="e">
        <f t="shared" si="6"/>
        <v>#N/A</v>
      </c>
    </row>
    <row r="1668" spans="1:29" ht="14" x14ac:dyDescent="0.15">
      <c r="A1668" s="5"/>
      <c r="B1668" s="5"/>
      <c r="C1668" s="5"/>
      <c r="D1668" s="5"/>
      <c r="E1668" s="5"/>
      <c r="F1668" s="5"/>
      <c r="G1668" s="5"/>
      <c r="H1668" s="5"/>
      <c r="I1668" s="5"/>
      <c r="J1668" s="5"/>
      <c r="K1668" s="5"/>
      <c r="L1668" s="5"/>
      <c r="M1668" s="5"/>
      <c r="N1668" s="5"/>
      <c r="O1668" s="5"/>
      <c r="P1668" s="5"/>
      <c r="Q1668" s="5"/>
      <c r="R1668" s="5"/>
      <c r="S1668" s="5"/>
      <c r="T1668" s="5"/>
      <c r="U1668" s="5"/>
      <c r="V1668" s="5"/>
      <c r="W1668" s="5"/>
      <c r="X1668" s="5"/>
      <c r="Y1668" s="5"/>
      <c r="Z1668" s="5"/>
      <c r="AA1668" s="25">
        <f>Data!A1668</f>
        <v>45497</v>
      </c>
      <c r="AB1668" s="5">
        <f>Data!B1668</f>
        <v>1.427608</v>
      </c>
      <c r="AC1668" s="26" t="e">
        <f t="shared" si="6"/>
        <v>#N/A</v>
      </c>
    </row>
    <row r="1669" spans="1:29" ht="14" x14ac:dyDescent="0.15">
      <c r="A1669" s="5"/>
      <c r="B1669" s="5"/>
      <c r="C1669" s="5"/>
      <c r="D1669" s="5"/>
      <c r="E1669" s="5"/>
      <c r="F1669" s="5"/>
      <c r="G1669" s="5"/>
      <c r="H1669" s="5"/>
      <c r="I1669" s="5"/>
      <c r="J1669" s="5"/>
      <c r="K1669" s="5"/>
      <c r="L1669" s="5"/>
      <c r="M1669" s="5"/>
      <c r="N1669" s="5"/>
      <c r="O1669" s="5"/>
      <c r="P1669" s="5"/>
      <c r="Q1669" s="5"/>
      <c r="R1669" s="5"/>
      <c r="S1669" s="5"/>
      <c r="T1669" s="5"/>
      <c r="U1669" s="5"/>
      <c r="V1669" s="5"/>
      <c r="W1669" s="5"/>
      <c r="X1669" s="5"/>
      <c r="Y1669" s="5"/>
      <c r="Z1669" s="5"/>
      <c r="AA1669" s="25">
        <f>Data!A1669</f>
        <v>45498</v>
      </c>
      <c r="AB1669" s="5">
        <f>Data!B1669</f>
        <v>1.4106510000000001</v>
      </c>
      <c r="AC1669" s="26" t="e">
        <f t="shared" si="6"/>
        <v>#N/A</v>
      </c>
    </row>
    <row r="1670" spans="1:29" ht="14" x14ac:dyDescent="0.15">
      <c r="A1670" s="5"/>
      <c r="B1670" s="5"/>
      <c r="C1670" s="5"/>
      <c r="D1670" s="5"/>
      <c r="E1670" s="5"/>
      <c r="F1670" s="5"/>
      <c r="G1670" s="5"/>
      <c r="H1670" s="5"/>
      <c r="I1670" s="5"/>
      <c r="J1670" s="5"/>
      <c r="K1670" s="5"/>
      <c r="L1670" s="5"/>
      <c r="M1670" s="5"/>
      <c r="N1670" s="5"/>
      <c r="O1670" s="5"/>
      <c r="P1670" s="5"/>
      <c r="Q1670" s="5"/>
      <c r="R1670" s="5"/>
      <c r="S1670" s="5"/>
      <c r="T1670" s="5"/>
      <c r="U1670" s="5"/>
      <c r="V1670" s="5"/>
      <c r="W1670" s="5"/>
      <c r="X1670" s="5"/>
      <c r="Y1670" s="5"/>
      <c r="Z1670" s="5"/>
      <c r="AA1670" s="25">
        <f>Data!A1670</f>
        <v>45499</v>
      </c>
      <c r="AB1670" s="5">
        <f>Data!B1670</f>
        <v>1.394182</v>
      </c>
      <c r="AC1670" s="26" t="e">
        <f t="shared" si="6"/>
        <v>#N/A</v>
      </c>
    </row>
    <row r="1671" spans="1:29" ht="14" x14ac:dyDescent="0.15">
      <c r="A1671" s="5"/>
      <c r="B1671" s="5"/>
      <c r="C1671" s="5"/>
      <c r="D1671" s="5"/>
      <c r="E1671" s="5"/>
      <c r="F1671" s="5"/>
      <c r="G1671" s="5"/>
      <c r="H1671" s="5"/>
      <c r="I1671" s="5"/>
      <c r="J1671" s="5"/>
      <c r="K1671" s="5"/>
      <c r="L1671" s="5"/>
      <c r="M1671" s="5"/>
      <c r="N1671" s="5"/>
      <c r="O1671" s="5"/>
      <c r="P1671" s="5"/>
      <c r="Q1671" s="5"/>
      <c r="R1671" s="5"/>
      <c r="S1671" s="5"/>
      <c r="T1671" s="5"/>
      <c r="U1671" s="5"/>
      <c r="V1671" s="5"/>
      <c r="W1671" s="5"/>
      <c r="X1671" s="5"/>
      <c r="Y1671" s="5"/>
      <c r="Z1671" s="5"/>
      <c r="AA1671" s="25">
        <f>Data!A1671</f>
        <v>45500</v>
      </c>
      <c r="AB1671" s="5">
        <f>Data!B1671</f>
        <v>1.3786970000000001</v>
      </c>
      <c r="AC1671" s="26" t="e">
        <f t="shared" si="6"/>
        <v>#N/A</v>
      </c>
    </row>
    <row r="1672" spans="1:29" ht="14" x14ac:dyDescent="0.15">
      <c r="A1672" s="5"/>
      <c r="B1672" s="5"/>
      <c r="C1672" s="5"/>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25">
        <f>Data!A1672</f>
        <v>45501</v>
      </c>
      <c r="AB1672" s="5">
        <f>Data!B1672</f>
        <v>1.364528</v>
      </c>
      <c r="AC1672" s="26" t="e">
        <f t="shared" si="6"/>
        <v>#N/A</v>
      </c>
    </row>
    <row r="1673" spans="1:29" ht="14" x14ac:dyDescent="0.15">
      <c r="A1673" s="5"/>
      <c r="B1673" s="5"/>
      <c r="C1673" s="5"/>
      <c r="D1673" s="5"/>
      <c r="E1673" s="5"/>
      <c r="F1673" s="5"/>
      <c r="G1673" s="5"/>
      <c r="H1673" s="5"/>
      <c r="I1673" s="5"/>
      <c r="J1673" s="5"/>
      <c r="K1673" s="5"/>
      <c r="L1673" s="5"/>
      <c r="M1673" s="5"/>
      <c r="N1673" s="5"/>
      <c r="O1673" s="5"/>
      <c r="P1673" s="5"/>
      <c r="Q1673" s="5"/>
      <c r="R1673" s="5"/>
      <c r="S1673" s="5"/>
      <c r="T1673" s="5"/>
      <c r="U1673" s="5"/>
      <c r="V1673" s="5"/>
      <c r="W1673" s="5"/>
      <c r="X1673" s="5"/>
      <c r="Y1673" s="5"/>
      <c r="Z1673" s="5"/>
      <c r="AA1673" s="25">
        <f>Data!A1673</f>
        <v>45502</v>
      </c>
      <c r="AB1673" s="5">
        <f>Data!B1673</f>
        <v>1.3518030000000001</v>
      </c>
      <c r="AC1673" s="26" t="e">
        <f t="shared" si="6"/>
        <v>#N/A</v>
      </c>
    </row>
    <row r="1674" spans="1:29" ht="14" x14ac:dyDescent="0.15">
      <c r="A1674" s="5"/>
      <c r="B1674" s="5"/>
      <c r="C1674" s="5"/>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25">
        <f>Data!A1674</f>
        <v>45503</v>
      </c>
      <c r="AB1674" s="5">
        <f>Data!B1674</f>
        <v>1.3404590000000001</v>
      </c>
      <c r="AC1674" s="26" t="e">
        <f t="shared" si="6"/>
        <v>#N/A</v>
      </c>
    </row>
    <row r="1675" spans="1:29" ht="14" x14ac:dyDescent="0.15">
      <c r="A1675" s="5"/>
      <c r="B1675" s="5"/>
      <c r="C1675" s="5"/>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25">
        <f>Data!A1675</f>
        <v>45504</v>
      </c>
      <c r="AB1675" s="5">
        <f>Data!B1675</f>
        <v>1.3302780000000001</v>
      </c>
      <c r="AC1675" s="26" t="e">
        <f t="shared" si="6"/>
        <v>#N/A</v>
      </c>
    </row>
    <row r="1676" spans="1:29" ht="14" x14ac:dyDescent="0.15">
      <c r="A1676" s="5"/>
      <c r="B1676" s="5"/>
      <c r="C1676" s="5"/>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25">
        <f>Data!A1676</f>
        <v>45505</v>
      </c>
      <c r="AB1676" s="5">
        <f>Data!B1676</f>
        <v>1.3209409999999999</v>
      </c>
      <c r="AC1676" s="26" t="e">
        <f t="shared" si="6"/>
        <v>#N/A</v>
      </c>
    </row>
    <row r="1677" spans="1:29" ht="14" x14ac:dyDescent="0.15">
      <c r="A1677" s="5"/>
      <c r="B1677" s="5"/>
      <c r="C1677" s="5"/>
      <c r="D1677" s="5"/>
      <c r="E1677" s="5"/>
      <c r="F1677" s="5"/>
      <c r="G1677" s="5"/>
      <c r="H1677" s="5"/>
      <c r="I1677" s="5"/>
      <c r="J1677" s="5"/>
      <c r="K1677" s="5"/>
      <c r="L1677" s="5"/>
      <c r="M1677" s="5"/>
      <c r="N1677" s="5"/>
      <c r="O1677" s="5"/>
      <c r="P1677" s="5"/>
      <c r="Q1677" s="5"/>
      <c r="R1677" s="5"/>
      <c r="S1677" s="5"/>
      <c r="T1677" s="5"/>
      <c r="U1677" s="5"/>
      <c r="V1677" s="5"/>
      <c r="W1677" s="5"/>
      <c r="X1677" s="5"/>
      <c r="Y1677" s="5"/>
      <c r="Z1677" s="5"/>
      <c r="AA1677" s="25">
        <f>Data!A1677</f>
        <v>45506</v>
      </c>
      <c r="AB1677" s="5">
        <f>Data!B1677</f>
        <v>1.312092</v>
      </c>
      <c r="AC1677" s="26" t="e">
        <f t="shared" si="6"/>
        <v>#N/A</v>
      </c>
    </row>
    <row r="1678" spans="1:29" ht="14" x14ac:dyDescent="0.15">
      <c r="A1678" s="5"/>
      <c r="B1678" s="5"/>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25">
        <f>Data!A1678</f>
        <v>45507</v>
      </c>
      <c r="AB1678" s="5">
        <f>Data!B1678</f>
        <v>1.3033840000000001</v>
      </c>
      <c r="AC1678" s="26" t="e">
        <f t="shared" si="6"/>
        <v>#N/A</v>
      </c>
    </row>
    <row r="1679" spans="1:29" ht="14" x14ac:dyDescent="0.15">
      <c r="A1679" s="5"/>
      <c r="B1679" s="5"/>
      <c r="C1679" s="5"/>
      <c r="D1679" s="5"/>
      <c r="E1679" s="5"/>
      <c r="F1679" s="5"/>
      <c r="G1679" s="5"/>
      <c r="H1679" s="5"/>
      <c r="I1679" s="5"/>
      <c r="J1679" s="5"/>
      <c r="K1679" s="5"/>
      <c r="L1679" s="5"/>
      <c r="M1679" s="5"/>
      <c r="N1679" s="5"/>
      <c r="O1679" s="5"/>
      <c r="P1679" s="5"/>
      <c r="Q1679" s="5"/>
      <c r="R1679" s="5"/>
      <c r="S1679" s="5"/>
      <c r="T1679" s="5"/>
      <c r="U1679" s="5"/>
      <c r="V1679" s="5"/>
      <c r="W1679" s="5"/>
      <c r="X1679" s="5"/>
      <c r="Y1679" s="5"/>
      <c r="Z1679" s="5"/>
      <c r="AA1679" s="25">
        <f>Data!A1679</f>
        <v>45508</v>
      </c>
      <c r="AB1679" s="5">
        <f>Data!B1679</f>
        <v>1.294519</v>
      </c>
      <c r="AC1679" s="26" t="e">
        <f t="shared" si="6"/>
        <v>#N/A</v>
      </c>
    </row>
    <row r="1680" spans="1:29" ht="14" x14ac:dyDescent="0.15">
      <c r="A1680" s="5"/>
      <c r="B1680" s="5"/>
      <c r="C1680" s="5"/>
      <c r="D1680" s="5"/>
      <c r="E1680" s="5"/>
      <c r="F1680" s="5"/>
      <c r="G1680" s="5"/>
      <c r="H1680" s="5"/>
      <c r="I1680" s="5"/>
      <c r="J1680" s="5"/>
      <c r="K1680" s="5"/>
      <c r="L1680" s="5"/>
      <c r="M1680" s="5"/>
      <c r="N1680" s="5"/>
      <c r="O1680" s="5"/>
      <c r="P1680" s="5"/>
      <c r="Q1680" s="5"/>
      <c r="R1680" s="5"/>
      <c r="S1680" s="5"/>
      <c r="T1680" s="5"/>
      <c r="U1680" s="5"/>
      <c r="V1680" s="5"/>
      <c r="W1680" s="5"/>
      <c r="X1680" s="5"/>
      <c r="Y1680" s="5"/>
      <c r="Z1680" s="5"/>
      <c r="AA1680" s="25">
        <f>Data!A1680</f>
        <v>45509</v>
      </c>
      <c r="AB1680" s="5">
        <f>Data!B1680</f>
        <v>1.2852680000000001</v>
      </c>
      <c r="AC1680" s="26" t="e">
        <f t="shared" si="6"/>
        <v>#N/A</v>
      </c>
    </row>
    <row r="1681" spans="1:29" ht="14" x14ac:dyDescent="0.15">
      <c r="A1681" s="5"/>
      <c r="B1681" s="5"/>
      <c r="C1681" s="5"/>
      <c r="D1681" s="5"/>
      <c r="E1681" s="5"/>
      <c r="F1681" s="5"/>
      <c r="G1681" s="5"/>
      <c r="H1681" s="5"/>
      <c r="I1681" s="5"/>
      <c r="J1681" s="5"/>
      <c r="K1681" s="5"/>
      <c r="L1681" s="5"/>
      <c r="M1681" s="5"/>
      <c r="N1681" s="5"/>
      <c r="O1681" s="5"/>
      <c r="P1681" s="5"/>
      <c r="Q1681" s="5"/>
      <c r="R1681" s="5"/>
      <c r="S1681" s="5"/>
      <c r="T1681" s="5"/>
      <c r="U1681" s="5"/>
      <c r="V1681" s="5"/>
      <c r="W1681" s="5"/>
      <c r="X1681" s="5"/>
      <c r="Y1681" s="5"/>
      <c r="Z1681" s="5"/>
      <c r="AA1681" s="25">
        <f>Data!A1681</f>
        <v>45510</v>
      </c>
      <c r="AB1681" s="5">
        <f>Data!B1681</f>
        <v>1.2754700000000001</v>
      </c>
      <c r="AC1681" s="26" t="e">
        <f t="shared" si="6"/>
        <v>#N/A</v>
      </c>
    </row>
    <row r="1682" spans="1:29" ht="14" x14ac:dyDescent="0.15">
      <c r="A1682" s="5"/>
      <c r="B1682" s="5"/>
      <c r="C1682" s="5"/>
      <c r="D1682" s="5"/>
      <c r="E1682" s="5"/>
      <c r="F1682" s="5"/>
      <c r="G1682" s="5"/>
      <c r="H1682" s="5"/>
      <c r="I1682" s="5"/>
      <c r="J1682" s="5"/>
      <c r="K1682" s="5"/>
      <c r="L1682" s="5"/>
      <c r="M1682" s="5"/>
      <c r="N1682" s="5"/>
      <c r="O1682" s="5"/>
      <c r="P1682" s="5"/>
      <c r="Q1682" s="5"/>
      <c r="R1682" s="5"/>
      <c r="S1682" s="5"/>
      <c r="T1682" s="5"/>
      <c r="U1682" s="5"/>
      <c r="V1682" s="5"/>
      <c r="W1682" s="5"/>
      <c r="X1682" s="5"/>
      <c r="Y1682" s="5"/>
      <c r="Z1682" s="5"/>
      <c r="AA1682" s="25">
        <f>Data!A1682</f>
        <v>45511</v>
      </c>
      <c r="AB1682" s="5">
        <f>Data!B1682</f>
        <v>1.26502</v>
      </c>
      <c r="AC1682" s="26" t="e">
        <f t="shared" si="6"/>
        <v>#N/A</v>
      </c>
    </row>
    <row r="1683" spans="1:29" ht="14" x14ac:dyDescent="0.15">
      <c r="A1683" s="5"/>
      <c r="B1683" s="5"/>
      <c r="C1683" s="5"/>
      <c r="D1683" s="5"/>
      <c r="E1683" s="5"/>
      <c r="F1683" s="5"/>
      <c r="G1683" s="5"/>
      <c r="H1683" s="5"/>
      <c r="I1683" s="5"/>
      <c r="J1683" s="5"/>
      <c r="K1683" s="5"/>
      <c r="L1683" s="5"/>
      <c r="M1683" s="5"/>
      <c r="N1683" s="5"/>
      <c r="O1683" s="5"/>
      <c r="P1683" s="5"/>
      <c r="Q1683" s="5"/>
      <c r="R1683" s="5"/>
      <c r="S1683" s="5"/>
      <c r="T1683" s="5"/>
      <c r="U1683" s="5"/>
      <c r="V1683" s="5"/>
      <c r="W1683" s="5"/>
      <c r="X1683" s="5"/>
      <c r="Y1683" s="5"/>
      <c r="Z1683" s="5"/>
      <c r="AA1683" s="25">
        <f>Data!A1683</f>
        <v>45512</v>
      </c>
      <c r="AB1683" s="5">
        <f>Data!B1683</f>
        <v>1.2538499999999999</v>
      </c>
      <c r="AC1683" s="26" t="e">
        <f t="shared" si="6"/>
        <v>#N/A</v>
      </c>
    </row>
    <row r="1684" spans="1:29" ht="14" x14ac:dyDescent="0.15">
      <c r="A1684" s="5"/>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25">
        <f>Data!A1684</f>
        <v>45513</v>
      </c>
      <c r="AB1684" s="5">
        <f>Data!B1684</f>
        <v>1.2419009999999999</v>
      </c>
      <c r="AC1684" s="26" t="e">
        <f t="shared" si="6"/>
        <v>#N/A</v>
      </c>
    </row>
    <row r="1685" spans="1:29" ht="14" x14ac:dyDescent="0.15">
      <c r="A1685" s="5"/>
      <c r="B1685" s="5"/>
      <c r="C1685" s="5"/>
      <c r="D1685" s="5"/>
      <c r="E1685" s="5"/>
      <c r="F1685" s="5"/>
      <c r="G1685" s="5"/>
      <c r="H1685" s="5"/>
      <c r="I1685" s="5"/>
      <c r="J1685" s="5"/>
      <c r="K1685" s="5"/>
      <c r="L1685" s="5"/>
      <c r="M1685" s="5"/>
      <c r="N1685" s="5"/>
      <c r="O1685" s="5"/>
      <c r="P1685" s="5"/>
      <c r="Q1685" s="5"/>
      <c r="R1685" s="5"/>
      <c r="S1685" s="5"/>
      <c r="T1685" s="5"/>
      <c r="U1685" s="5"/>
      <c r="V1685" s="5"/>
      <c r="W1685" s="5"/>
      <c r="X1685" s="5"/>
      <c r="Y1685" s="5"/>
      <c r="Z1685" s="5"/>
      <c r="AA1685" s="25">
        <f>Data!A1685</f>
        <v>45514</v>
      </c>
      <c r="AB1685" s="5">
        <f>Data!B1685</f>
        <v>1.229106</v>
      </c>
      <c r="AC1685" s="26" t="e">
        <f t="shared" si="6"/>
        <v>#N/A</v>
      </c>
    </row>
    <row r="1686" spans="1:29" ht="14" x14ac:dyDescent="0.15">
      <c r="A1686" s="5"/>
      <c r="B1686" s="5"/>
      <c r="C1686" s="5"/>
      <c r="D1686" s="5"/>
      <c r="E1686" s="5"/>
      <c r="F1686" s="5"/>
      <c r="G1686" s="5"/>
      <c r="H1686" s="5"/>
      <c r="I1686" s="5"/>
      <c r="J1686" s="5"/>
      <c r="K1686" s="5"/>
      <c r="L1686" s="5"/>
      <c r="M1686" s="5"/>
      <c r="N1686" s="5"/>
      <c r="O1686" s="5"/>
      <c r="P1686" s="5"/>
      <c r="Q1686" s="5"/>
      <c r="R1686" s="5"/>
      <c r="S1686" s="5"/>
      <c r="T1686" s="5"/>
      <c r="U1686" s="5"/>
      <c r="V1686" s="5"/>
      <c r="W1686" s="5"/>
      <c r="X1686" s="5"/>
      <c r="Y1686" s="5"/>
      <c r="Z1686" s="5"/>
      <c r="AA1686" s="25">
        <f>Data!A1686</f>
        <v>45515</v>
      </c>
      <c r="AB1686" s="5">
        <f>Data!B1686</f>
        <v>1.215365</v>
      </c>
      <c r="AC1686" s="26" t="e">
        <f t="shared" si="6"/>
        <v>#N/A</v>
      </c>
    </row>
    <row r="1687" spans="1:29" ht="14" x14ac:dyDescent="0.15">
      <c r="A1687" s="5"/>
      <c r="B1687" s="5"/>
      <c r="C1687" s="5"/>
      <c r="D1687" s="5"/>
      <c r="E1687" s="5"/>
      <c r="F1687" s="5"/>
      <c r="G1687" s="5"/>
      <c r="H1687" s="5"/>
      <c r="I1687" s="5"/>
      <c r="J1687" s="5"/>
      <c r="K1687" s="5"/>
      <c r="L1687" s="5"/>
      <c r="M1687" s="5"/>
      <c r="N1687" s="5"/>
      <c r="O1687" s="5"/>
      <c r="P1687" s="5"/>
      <c r="Q1687" s="5"/>
      <c r="R1687" s="5"/>
      <c r="S1687" s="5"/>
      <c r="T1687" s="5"/>
      <c r="U1687" s="5"/>
      <c r="V1687" s="5"/>
      <c r="W1687" s="5"/>
      <c r="X1687" s="5"/>
      <c r="Y1687" s="5"/>
      <c r="Z1687" s="5"/>
      <c r="AA1687" s="25">
        <f>Data!A1687</f>
        <v>45516</v>
      </c>
      <c r="AB1687" s="5">
        <f>Data!B1687</f>
        <v>1.2005380000000001</v>
      </c>
      <c r="AC1687" s="26" t="e">
        <f t="shared" si="6"/>
        <v>#N/A</v>
      </c>
    </row>
    <row r="1688" spans="1:29" ht="14" x14ac:dyDescent="0.15">
      <c r="A1688" s="5"/>
      <c r="B1688" s="5"/>
      <c r="C1688" s="5"/>
      <c r="D1688" s="5"/>
      <c r="E1688" s="5"/>
      <c r="F1688" s="5"/>
      <c r="G1688" s="5"/>
      <c r="H1688" s="5"/>
      <c r="I1688" s="5"/>
      <c r="J1688" s="5"/>
      <c r="K1688" s="5"/>
      <c r="L1688" s="5"/>
      <c r="M1688" s="5"/>
      <c r="N1688" s="5"/>
      <c r="O1688" s="5"/>
      <c r="P1688" s="5"/>
      <c r="Q1688" s="5"/>
      <c r="R1688" s="5"/>
      <c r="S1688" s="5"/>
      <c r="T1688" s="5"/>
      <c r="U1688" s="5"/>
      <c r="V1688" s="5"/>
      <c r="W1688" s="5"/>
      <c r="X1688" s="5"/>
      <c r="Y1688" s="5"/>
      <c r="Z1688" s="5"/>
      <c r="AA1688" s="25">
        <f>Data!A1688</f>
        <v>45517</v>
      </c>
      <c r="AB1688" s="5">
        <f>Data!B1688</f>
        <v>1.184445</v>
      </c>
      <c r="AC1688" s="26" t="e">
        <f t="shared" si="6"/>
        <v>#N/A</v>
      </c>
    </row>
    <row r="1689" spans="1:29" ht="14" x14ac:dyDescent="0.15">
      <c r="A1689" s="5"/>
      <c r="B1689" s="5"/>
      <c r="C1689" s="5"/>
      <c r="D1689" s="5"/>
      <c r="E1689" s="5"/>
      <c r="F1689" s="5"/>
      <c r="G1689" s="5"/>
      <c r="H1689" s="5"/>
      <c r="I1689" s="5"/>
      <c r="J1689" s="5"/>
      <c r="K1689" s="5"/>
      <c r="L1689" s="5"/>
      <c r="M1689" s="5"/>
      <c r="N1689" s="5"/>
      <c r="O1689" s="5"/>
      <c r="P1689" s="5"/>
      <c r="Q1689" s="5"/>
      <c r="R1689" s="5"/>
      <c r="S1689" s="5"/>
      <c r="T1689" s="5"/>
      <c r="U1689" s="5"/>
      <c r="V1689" s="5"/>
      <c r="W1689" s="5"/>
      <c r="X1689" s="5"/>
      <c r="Y1689" s="5"/>
      <c r="Z1689" s="5"/>
      <c r="AA1689" s="25">
        <f>Data!A1689</f>
        <v>45518</v>
      </c>
      <c r="AB1689" s="5">
        <f>Data!B1689</f>
        <v>1.1668689999999999</v>
      </c>
      <c r="AC1689" s="26" t="e">
        <f t="shared" si="6"/>
        <v>#N/A</v>
      </c>
    </row>
    <row r="1690" spans="1:29" ht="14" x14ac:dyDescent="0.15">
      <c r="A1690" s="5"/>
      <c r="B1690" s="5"/>
      <c r="C1690" s="5"/>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25">
        <f>Data!A1690</f>
        <v>45519</v>
      </c>
      <c r="AB1690" s="5">
        <f>Data!B1690</f>
        <v>1.147581</v>
      </c>
      <c r="AC1690" s="26" t="e">
        <f t="shared" si="6"/>
        <v>#N/A</v>
      </c>
    </row>
    <row r="1691" spans="1:29" ht="14" x14ac:dyDescent="0.15">
      <c r="A1691" s="5"/>
      <c r="B1691" s="5"/>
      <c r="C1691" s="5"/>
      <c r="D1691" s="5"/>
      <c r="E1691" s="5"/>
      <c r="F1691" s="5"/>
      <c r="G1691" s="5"/>
      <c r="H1691" s="5"/>
      <c r="I1691" s="5"/>
      <c r="J1691" s="5"/>
      <c r="K1691" s="5"/>
      <c r="L1691" s="5"/>
      <c r="M1691" s="5"/>
      <c r="N1691" s="5"/>
      <c r="O1691" s="5"/>
      <c r="P1691" s="5"/>
      <c r="Q1691" s="5"/>
      <c r="R1691" s="5"/>
      <c r="S1691" s="5"/>
      <c r="T1691" s="5"/>
      <c r="U1691" s="5"/>
      <c r="V1691" s="5"/>
      <c r="W1691" s="5"/>
      <c r="X1691" s="5"/>
      <c r="Y1691" s="5"/>
      <c r="Z1691" s="5"/>
      <c r="AA1691" s="25">
        <f>Data!A1691</f>
        <v>45520</v>
      </c>
      <c r="AB1691" s="5">
        <f>Data!B1691</f>
        <v>1.126374</v>
      </c>
      <c r="AC1691" s="26" t="e">
        <f t="shared" si="6"/>
        <v>#N/A</v>
      </c>
    </row>
    <row r="1692" spans="1:29" ht="14" x14ac:dyDescent="0.15">
      <c r="A1692" s="5"/>
      <c r="B1692" s="5"/>
      <c r="C1692" s="5"/>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25">
        <f>Data!A1692</f>
        <v>45521</v>
      </c>
      <c r="AB1692" s="5">
        <f>Data!B1692</f>
        <v>1.103108</v>
      </c>
      <c r="AC1692" s="26" t="e">
        <f t="shared" si="6"/>
        <v>#N/A</v>
      </c>
    </row>
    <row r="1693" spans="1:29" ht="14" x14ac:dyDescent="0.15">
      <c r="A1693" s="5"/>
      <c r="B1693" s="5"/>
      <c r="C1693" s="5"/>
      <c r="D1693" s="5"/>
      <c r="E1693" s="5"/>
      <c r="F1693" s="5"/>
      <c r="G1693" s="5"/>
      <c r="H1693" s="5"/>
      <c r="I1693" s="5"/>
      <c r="J1693" s="5"/>
      <c r="K1693" s="5"/>
      <c r="L1693" s="5"/>
      <c r="M1693" s="5"/>
      <c r="N1693" s="5"/>
      <c r="O1693" s="5"/>
      <c r="P1693" s="5"/>
      <c r="Q1693" s="5"/>
      <c r="R1693" s="5"/>
      <c r="S1693" s="5"/>
      <c r="T1693" s="5"/>
      <c r="U1693" s="5"/>
      <c r="V1693" s="5"/>
      <c r="W1693" s="5"/>
      <c r="X1693" s="5"/>
      <c r="Y1693" s="5"/>
      <c r="Z1693" s="5"/>
      <c r="AA1693" s="25">
        <f>Data!A1693</f>
        <v>45522</v>
      </c>
      <c r="AB1693" s="5">
        <f>Data!B1693</f>
        <v>1.0777680000000001</v>
      </c>
      <c r="AC1693" s="26" t="e">
        <f t="shared" si="6"/>
        <v>#N/A</v>
      </c>
    </row>
    <row r="1694" spans="1:29" ht="14" x14ac:dyDescent="0.15">
      <c r="A1694" s="5"/>
      <c r="B1694" s="5"/>
      <c r="C1694" s="5"/>
      <c r="D1694" s="5"/>
      <c r="E1694" s="5"/>
      <c r="F1694" s="5"/>
      <c r="G1694" s="5"/>
      <c r="H1694" s="5"/>
      <c r="I1694" s="5"/>
      <c r="J1694" s="5"/>
      <c r="K1694" s="5"/>
      <c r="L1694" s="5"/>
      <c r="M1694" s="5"/>
      <c r="N1694" s="5"/>
      <c r="O1694" s="5"/>
      <c r="P1694" s="5"/>
      <c r="Q1694" s="5"/>
      <c r="R1694" s="5"/>
      <c r="S1694" s="5"/>
      <c r="T1694" s="5"/>
      <c r="U1694" s="5"/>
      <c r="V1694" s="5"/>
      <c r="W1694" s="5"/>
      <c r="X1694" s="5"/>
      <c r="Y1694" s="5"/>
      <c r="Z1694" s="5"/>
      <c r="AA1694" s="25">
        <f>Data!A1694</f>
        <v>45523</v>
      </c>
      <c r="AB1694" s="5">
        <f>Data!B1694</f>
        <v>1.0505180000000001</v>
      </c>
      <c r="AC1694" s="26" t="e">
        <f t="shared" si="6"/>
        <v>#N/A</v>
      </c>
    </row>
    <row r="1695" spans="1:29" ht="14" x14ac:dyDescent="0.15">
      <c r="A1695" s="5"/>
      <c r="B1695" s="5"/>
      <c r="C1695" s="5"/>
      <c r="D1695" s="5"/>
      <c r="E1695" s="5"/>
      <c r="F1695" s="5"/>
      <c r="G1695" s="5"/>
      <c r="H1695" s="5"/>
      <c r="I1695" s="5"/>
      <c r="J1695" s="5"/>
      <c r="K1695" s="5"/>
      <c r="L1695" s="5"/>
      <c r="M1695" s="5"/>
      <c r="N1695" s="5"/>
      <c r="O1695" s="5"/>
      <c r="P1695" s="5"/>
      <c r="Q1695" s="5"/>
      <c r="R1695" s="5"/>
      <c r="S1695" s="5"/>
      <c r="T1695" s="5"/>
      <c r="U1695" s="5"/>
      <c r="V1695" s="5"/>
      <c r="W1695" s="5"/>
      <c r="X1695" s="5"/>
      <c r="Y1695" s="5"/>
      <c r="Z1695" s="5"/>
      <c r="AA1695" s="25">
        <f>Data!A1695</f>
        <v>45524</v>
      </c>
      <c r="AB1695" s="5">
        <f>Data!B1695</f>
        <v>1.0217320000000001</v>
      </c>
      <c r="AC1695" s="26" t="e">
        <f t="shared" si="6"/>
        <v>#N/A</v>
      </c>
    </row>
    <row r="1696" spans="1:29" ht="14" x14ac:dyDescent="0.15">
      <c r="A1696" s="5"/>
      <c r="B1696" s="5"/>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25">
        <f>Data!A1696</f>
        <v>45525</v>
      </c>
      <c r="AB1696" s="5">
        <f>Data!B1696</f>
        <v>0.991981</v>
      </c>
      <c r="AC1696" s="26" t="e">
        <f t="shared" si="6"/>
        <v>#N/A</v>
      </c>
    </row>
    <row r="1697" spans="1:29" ht="14" x14ac:dyDescent="0.15">
      <c r="A1697" s="5"/>
      <c r="B1697" s="5"/>
      <c r="C1697" s="5"/>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25">
        <f>Data!A1697</f>
        <v>45526</v>
      </c>
      <c r="AB1697" s="5">
        <f>Data!B1697</f>
        <v>0.96197100000000002</v>
      </c>
      <c r="AC1697" s="26" t="e">
        <f t="shared" si="6"/>
        <v>#N/A</v>
      </c>
    </row>
    <row r="1698" spans="1:29" ht="14" x14ac:dyDescent="0.15">
      <c r="A1698" s="5"/>
      <c r="B1698" s="5"/>
      <c r="C1698" s="5"/>
      <c r="D1698" s="5"/>
      <c r="E1698" s="5"/>
      <c r="F1698" s="5"/>
      <c r="G1698" s="5"/>
      <c r="H1698" s="5"/>
      <c r="I1698" s="5"/>
      <c r="J1698" s="5"/>
      <c r="K1698" s="5"/>
      <c r="L1698" s="5"/>
      <c r="M1698" s="5"/>
      <c r="N1698" s="5"/>
      <c r="O1698" s="5"/>
      <c r="P1698" s="5"/>
      <c r="Q1698" s="5"/>
      <c r="R1698" s="5"/>
      <c r="S1698" s="5"/>
      <c r="T1698" s="5"/>
      <c r="U1698" s="5"/>
      <c r="V1698" s="5"/>
      <c r="W1698" s="5"/>
      <c r="X1698" s="5"/>
      <c r="Y1698" s="5"/>
      <c r="Z1698" s="5"/>
      <c r="AA1698" s="25">
        <f>Data!A1698</f>
        <v>45527</v>
      </c>
      <c r="AB1698" s="5">
        <f>Data!B1698</f>
        <v>0.93242999999999998</v>
      </c>
      <c r="AC1698" s="26" t="e">
        <f t="shared" si="6"/>
        <v>#N/A</v>
      </c>
    </row>
    <row r="1699" spans="1:29" ht="14" x14ac:dyDescent="0.15">
      <c r="A1699" s="5"/>
      <c r="B1699" s="5"/>
      <c r="C1699" s="5"/>
      <c r="D1699" s="5"/>
      <c r="E1699" s="5"/>
      <c r="F1699" s="5"/>
      <c r="G1699" s="5"/>
      <c r="H1699" s="5"/>
      <c r="I1699" s="5"/>
      <c r="J1699" s="5"/>
      <c r="K1699" s="5"/>
      <c r="L1699" s="5"/>
      <c r="M1699" s="5"/>
      <c r="N1699" s="5"/>
      <c r="O1699" s="5"/>
      <c r="P1699" s="5"/>
      <c r="Q1699" s="5"/>
      <c r="R1699" s="5"/>
      <c r="S1699" s="5"/>
      <c r="T1699" s="5"/>
      <c r="U1699" s="5"/>
      <c r="V1699" s="5"/>
      <c r="W1699" s="5"/>
      <c r="X1699" s="5"/>
      <c r="Y1699" s="5"/>
      <c r="Z1699" s="5"/>
      <c r="AA1699" s="25">
        <f>Data!A1699</f>
        <v>45528</v>
      </c>
      <c r="AB1699" s="5">
        <f>Data!B1699</f>
        <v>0.90399799999999997</v>
      </c>
      <c r="AC1699" s="26" t="e">
        <f t="shared" si="6"/>
        <v>#N/A</v>
      </c>
    </row>
    <row r="1700" spans="1:29" ht="14" x14ac:dyDescent="0.15">
      <c r="A1700" s="5"/>
      <c r="B1700" s="5"/>
      <c r="C1700" s="5"/>
      <c r="D1700" s="5"/>
      <c r="E1700" s="5"/>
      <c r="F1700" s="5"/>
      <c r="G1700" s="5"/>
      <c r="H1700" s="5"/>
      <c r="I1700" s="5"/>
      <c r="J1700" s="5"/>
      <c r="K1700" s="5"/>
      <c r="L1700" s="5"/>
      <c r="M1700" s="5"/>
      <c r="N1700" s="5"/>
      <c r="O1700" s="5"/>
      <c r="P1700" s="5"/>
      <c r="Q1700" s="5"/>
      <c r="R1700" s="5"/>
      <c r="S1700" s="5"/>
      <c r="T1700" s="5"/>
      <c r="U1700" s="5"/>
      <c r="V1700" s="5"/>
      <c r="W1700" s="5"/>
      <c r="X1700" s="5"/>
      <c r="Y1700" s="5"/>
      <c r="Z1700" s="5"/>
      <c r="AA1700" s="25">
        <f>Data!A1700</f>
        <v>45529</v>
      </c>
      <c r="AB1700" s="5">
        <f>Data!B1700</f>
        <v>0.87713099999999999</v>
      </c>
      <c r="AC1700" s="26" t="e">
        <f t="shared" si="6"/>
        <v>#N/A</v>
      </c>
    </row>
    <row r="1701" spans="1:29" ht="14" x14ac:dyDescent="0.15">
      <c r="A1701" s="5"/>
      <c r="B1701" s="5"/>
      <c r="C1701" s="5"/>
      <c r="D1701" s="5"/>
      <c r="E1701" s="5"/>
      <c r="F1701" s="5"/>
      <c r="G1701" s="5"/>
      <c r="H1701" s="5"/>
      <c r="I1701" s="5"/>
      <c r="J1701" s="5"/>
      <c r="K1701" s="5"/>
      <c r="L1701" s="5"/>
      <c r="M1701" s="5"/>
      <c r="N1701" s="5"/>
      <c r="O1701" s="5"/>
      <c r="P1701" s="5"/>
      <c r="Q1701" s="5"/>
      <c r="R1701" s="5"/>
      <c r="S1701" s="5"/>
      <c r="T1701" s="5"/>
      <c r="U1701" s="5"/>
      <c r="V1701" s="5"/>
      <c r="W1701" s="5"/>
      <c r="X1701" s="5"/>
      <c r="Y1701" s="5"/>
      <c r="Z1701" s="5"/>
      <c r="AA1701" s="25">
        <f>Data!A1701</f>
        <v>45530</v>
      </c>
      <c r="AB1701" s="5">
        <f>Data!B1701</f>
        <v>0.85206300000000001</v>
      </c>
      <c r="AC1701" s="26" t="e">
        <f t="shared" si="6"/>
        <v>#N/A</v>
      </c>
    </row>
    <row r="1702" spans="1:29" ht="14" x14ac:dyDescent="0.15">
      <c r="A1702" s="5"/>
      <c r="B1702" s="5"/>
      <c r="C1702" s="5"/>
      <c r="D1702" s="5"/>
      <c r="E1702" s="5"/>
      <c r="F1702" s="5"/>
      <c r="G1702" s="5"/>
      <c r="H1702" s="5"/>
      <c r="I1702" s="5"/>
      <c r="J1702" s="5"/>
      <c r="K1702" s="5"/>
      <c r="L1702" s="5"/>
      <c r="M1702" s="5"/>
      <c r="N1702" s="5"/>
      <c r="O1702" s="5"/>
      <c r="P1702" s="5"/>
      <c r="Q1702" s="5"/>
      <c r="R1702" s="5"/>
      <c r="S1702" s="5"/>
      <c r="T1702" s="5"/>
      <c r="U1702" s="5"/>
      <c r="V1702" s="5"/>
      <c r="W1702" s="5"/>
      <c r="X1702" s="5"/>
      <c r="Y1702" s="5"/>
      <c r="Z1702" s="5"/>
      <c r="AA1702" s="25">
        <f>Data!A1702</f>
        <v>45531</v>
      </c>
      <c r="AB1702" s="5">
        <f>Data!B1702</f>
        <v>0.82881499999999997</v>
      </c>
      <c r="AC1702" s="26" t="e">
        <f t="shared" si="6"/>
        <v>#N/A</v>
      </c>
    </row>
    <row r="1703" spans="1:29" ht="14" x14ac:dyDescent="0.15">
      <c r="A1703" s="5"/>
      <c r="B1703" s="5"/>
      <c r="C1703" s="5"/>
      <c r="D1703" s="5"/>
      <c r="E1703" s="5"/>
      <c r="F1703" s="5"/>
      <c r="G1703" s="5"/>
      <c r="H1703" s="5"/>
      <c r="I1703" s="5"/>
      <c r="J1703" s="5"/>
      <c r="K1703" s="5"/>
      <c r="L1703" s="5"/>
      <c r="M1703" s="5"/>
      <c r="N1703" s="5"/>
      <c r="O1703" s="5"/>
      <c r="P1703" s="5"/>
      <c r="Q1703" s="5"/>
      <c r="R1703" s="5"/>
      <c r="S1703" s="5"/>
      <c r="T1703" s="5"/>
      <c r="U1703" s="5"/>
      <c r="V1703" s="5"/>
      <c r="W1703" s="5"/>
      <c r="X1703" s="5"/>
      <c r="Y1703" s="5"/>
      <c r="Z1703" s="5"/>
      <c r="AA1703" s="25">
        <f>Data!A1703</f>
        <v>45532</v>
      </c>
      <c r="AB1703" s="5">
        <f>Data!B1703</f>
        <v>0.80723199999999995</v>
      </c>
      <c r="AC1703" s="26" t="e">
        <f t="shared" si="6"/>
        <v>#N/A</v>
      </c>
    </row>
    <row r="1704" spans="1:29" ht="14" x14ac:dyDescent="0.15">
      <c r="A1704" s="5"/>
      <c r="B1704" s="5"/>
      <c r="C1704" s="5"/>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25">
        <f>Data!A1704</f>
        <v>45533</v>
      </c>
      <c r="AB1704" s="5">
        <f>Data!B1704</f>
        <v>0.78704399999999997</v>
      </c>
      <c r="AC1704" s="26" t="e">
        <f t="shared" si="6"/>
        <v>#N/A</v>
      </c>
    </row>
    <row r="1705" spans="1:29" ht="14" x14ac:dyDescent="0.15">
      <c r="A1705" s="5"/>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25">
        <f>Data!A1705</f>
        <v>45534</v>
      </c>
      <c r="AB1705" s="5">
        <f>Data!B1705</f>
        <v>0.76792099999999996</v>
      </c>
      <c r="AC1705" s="26" t="e">
        <f t="shared" si="6"/>
        <v>#N/A</v>
      </c>
    </row>
    <row r="1706" spans="1:29" ht="14" x14ac:dyDescent="0.15">
      <c r="A1706" s="5"/>
      <c r="B1706" s="5"/>
      <c r="C1706" s="5"/>
      <c r="D1706" s="5"/>
      <c r="E1706" s="5"/>
      <c r="F1706" s="5"/>
      <c r="G1706" s="5"/>
      <c r="H1706" s="5"/>
      <c r="I1706" s="5"/>
      <c r="J1706" s="5"/>
      <c r="K1706" s="5"/>
      <c r="L1706" s="5"/>
      <c r="M1706" s="5"/>
      <c r="N1706" s="5"/>
      <c r="O1706" s="5"/>
      <c r="P1706" s="5"/>
      <c r="Q1706" s="5"/>
      <c r="R1706" s="5"/>
      <c r="S1706" s="5"/>
      <c r="T1706" s="5"/>
      <c r="U1706" s="5"/>
      <c r="V1706" s="5"/>
      <c r="W1706" s="5"/>
      <c r="X1706" s="5"/>
      <c r="Y1706" s="5"/>
      <c r="Z1706" s="5"/>
      <c r="AA1706" s="25">
        <f>Data!A1706</f>
        <v>45535</v>
      </c>
      <c r="AB1706" s="5">
        <f>Data!B1706</f>
        <v>0.74952300000000005</v>
      </c>
      <c r="AC1706" s="26" t="e">
        <f t="shared" si="6"/>
        <v>#N/A</v>
      </c>
    </row>
    <row r="1707" spans="1:29" ht="14" x14ac:dyDescent="0.15">
      <c r="A1707" s="5"/>
      <c r="B1707" s="5"/>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25">
        <f>Data!A1707</f>
        <v>45536</v>
      </c>
      <c r="AB1707" s="5">
        <f>Data!B1707</f>
        <v>0.73153800000000002</v>
      </c>
      <c r="AC1707" s="26" t="e">
        <f t="shared" si="6"/>
        <v>#N/A</v>
      </c>
    </row>
    <row r="1708" spans="1:29" ht="14" x14ac:dyDescent="0.15">
      <c r="A1708" s="5"/>
      <c r="B1708" s="5"/>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25">
        <f>Data!A1708</f>
        <v>45537</v>
      </c>
      <c r="AB1708" s="5">
        <f>Data!B1708</f>
        <v>0.71370299999999998</v>
      </c>
      <c r="AC1708" s="26" t="e">
        <f t="shared" si="6"/>
        <v>#N/A</v>
      </c>
    </row>
    <row r="1709" spans="1:29" ht="14" x14ac:dyDescent="0.15">
      <c r="A1709" s="5"/>
      <c r="B1709" s="5"/>
      <c r="C1709" s="5"/>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25">
        <f>Data!A1709</f>
        <v>45538</v>
      </c>
      <c r="AB1709" s="5">
        <f>Data!B1709</f>
        <v>0.69581099999999996</v>
      </c>
      <c r="AC1709" s="26" t="e">
        <f t="shared" si="6"/>
        <v>#N/A</v>
      </c>
    </row>
    <row r="1710" spans="1:29" ht="14" x14ac:dyDescent="0.15">
      <c r="A1710" s="5"/>
      <c r="B1710" s="5"/>
      <c r="C1710" s="5"/>
      <c r="D1710" s="5"/>
      <c r="E1710" s="5"/>
      <c r="F1710" s="5"/>
      <c r="G1710" s="5"/>
      <c r="H1710" s="5"/>
      <c r="I1710" s="5"/>
      <c r="J1710" s="5"/>
      <c r="K1710" s="5"/>
      <c r="L1710" s="5"/>
      <c r="M1710" s="5"/>
      <c r="N1710" s="5"/>
      <c r="O1710" s="5"/>
      <c r="P1710" s="5"/>
      <c r="Q1710" s="5"/>
      <c r="R1710" s="5"/>
      <c r="S1710" s="5"/>
      <c r="T1710" s="5"/>
      <c r="U1710" s="5"/>
      <c r="V1710" s="5"/>
      <c r="W1710" s="5"/>
      <c r="X1710" s="5"/>
      <c r="Y1710" s="5"/>
      <c r="Z1710" s="5"/>
      <c r="AA1710" s="25">
        <f>Data!A1710</f>
        <v>45539</v>
      </c>
      <c r="AB1710" s="5">
        <f>Data!B1710</f>
        <v>0.67770300000000006</v>
      </c>
      <c r="AC1710" s="26" t="e">
        <f t="shared" si="6"/>
        <v>#N/A</v>
      </c>
    </row>
    <row r="1711" spans="1:29" ht="14" x14ac:dyDescent="0.15">
      <c r="A1711" s="5"/>
      <c r="B1711" s="5"/>
      <c r="C1711" s="5"/>
      <c r="D1711" s="5"/>
      <c r="E1711" s="5"/>
      <c r="F1711" s="5"/>
      <c r="G1711" s="5"/>
      <c r="H1711" s="5"/>
      <c r="I1711" s="5"/>
      <c r="J1711" s="5"/>
      <c r="K1711" s="5"/>
      <c r="L1711" s="5"/>
      <c r="M1711" s="5"/>
      <c r="N1711" s="5"/>
      <c r="O1711" s="5"/>
      <c r="P1711" s="5"/>
      <c r="Q1711" s="5"/>
      <c r="R1711" s="5"/>
      <c r="S1711" s="5"/>
      <c r="T1711" s="5"/>
      <c r="U1711" s="5"/>
      <c r="V1711" s="5"/>
      <c r="W1711" s="5"/>
      <c r="X1711" s="5"/>
      <c r="Y1711" s="5"/>
      <c r="Z1711" s="5"/>
      <c r="AA1711" s="25">
        <f>Data!A1711</f>
        <v>45540</v>
      </c>
      <c r="AB1711" s="5">
        <f>Data!B1711</f>
        <v>0.65925500000000004</v>
      </c>
      <c r="AC1711" s="26" t="e">
        <f t="shared" si="6"/>
        <v>#N/A</v>
      </c>
    </row>
    <row r="1712" spans="1:29" ht="14" x14ac:dyDescent="0.15">
      <c r="A1712" s="5"/>
      <c r="B1712" s="5"/>
      <c r="C1712" s="5"/>
      <c r="D1712" s="5"/>
      <c r="E1712" s="5"/>
      <c r="F1712" s="5"/>
      <c r="G1712" s="5"/>
      <c r="H1712" s="5"/>
      <c r="I1712" s="5"/>
      <c r="J1712" s="5"/>
      <c r="K1712" s="5"/>
      <c r="L1712" s="5"/>
      <c r="M1712" s="5"/>
      <c r="N1712" s="5"/>
      <c r="O1712" s="5"/>
      <c r="P1712" s="5"/>
      <c r="Q1712" s="5"/>
      <c r="R1712" s="5"/>
      <c r="S1712" s="5"/>
      <c r="T1712" s="5"/>
      <c r="U1712" s="5"/>
      <c r="V1712" s="5"/>
      <c r="W1712" s="5"/>
      <c r="X1712" s="5"/>
      <c r="Y1712" s="5"/>
      <c r="Z1712" s="5"/>
      <c r="AA1712" s="25">
        <f>Data!A1712</f>
        <v>45541</v>
      </c>
      <c r="AB1712" s="5">
        <f>Data!B1712</f>
        <v>0.64035600000000004</v>
      </c>
      <c r="AC1712" s="26" t="e">
        <f t="shared" si="6"/>
        <v>#N/A</v>
      </c>
    </row>
    <row r="1713" spans="1:29" ht="14" x14ac:dyDescent="0.15">
      <c r="A1713" s="5"/>
      <c r="B1713" s="5"/>
      <c r="C1713" s="5"/>
      <c r="D1713" s="5"/>
      <c r="E1713" s="5"/>
      <c r="F1713" s="5"/>
      <c r="G1713" s="5"/>
      <c r="H1713" s="5"/>
      <c r="I1713" s="5"/>
      <c r="J1713" s="5"/>
      <c r="K1713" s="5"/>
      <c r="L1713" s="5"/>
      <c r="M1713" s="5"/>
      <c r="N1713" s="5"/>
      <c r="O1713" s="5"/>
      <c r="P1713" s="5"/>
      <c r="Q1713" s="5"/>
      <c r="R1713" s="5"/>
      <c r="S1713" s="5"/>
      <c r="T1713" s="5"/>
      <c r="U1713" s="5"/>
      <c r="V1713" s="5"/>
      <c r="W1713" s="5"/>
      <c r="X1713" s="5"/>
      <c r="Y1713" s="5"/>
      <c r="Z1713" s="5"/>
      <c r="AA1713" s="25">
        <f>Data!A1713</f>
        <v>45542</v>
      </c>
      <c r="AB1713" s="5">
        <f>Data!B1713</f>
        <v>0.62088299999999996</v>
      </c>
      <c r="AC1713" s="26" t="e">
        <f t="shared" si="6"/>
        <v>#N/A</v>
      </c>
    </row>
    <row r="1714" spans="1:29" ht="14" x14ac:dyDescent="0.15">
      <c r="A1714" s="5"/>
      <c r="B1714" s="5"/>
      <c r="C1714" s="5"/>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25">
        <f>Data!A1714</f>
        <v>45543</v>
      </c>
      <c r="AB1714" s="5">
        <f>Data!B1714</f>
        <v>0.60068600000000005</v>
      </c>
      <c r="AC1714" s="26" t="e">
        <f t="shared" si="6"/>
        <v>#N/A</v>
      </c>
    </row>
    <row r="1715" spans="1:29" ht="14" x14ac:dyDescent="0.15">
      <c r="A1715" s="5"/>
      <c r="B1715" s="5"/>
      <c r="C1715" s="5"/>
      <c r="D1715" s="5"/>
      <c r="E1715" s="5"/>
      <c r="F1715" s="5"/>
      <c r="G1715" s="5"/>
      <c r="H1715" s="5"/>
      <c r="I1715" s="5"/>
      <c r="J1715" s="5"/>
      <c r="K1715" s="5"/>
      <c r="L1715" s="5"/>
      <c r="M1715" s="5"/>
      <c r="N1715" s="5"/>
      <c r="O1715" s="5"/>
      <c r="P1715" s="5"/>
      <c r="Q1715" s="5"/>
      <c r="R1715" s="5"/>
      <c r="S1715" s="5"/>
      <c r="T1715" s="5"/>
      <c r="U1715" s="5"/>
      <c r="V1715" s="5"/>
      <c r="W1715" s="5"/>
      <c r="X1715" s="5"/>
      <c r="Y1715" s="5"/>
      <c r="Z1715" s="5"/>
      <c r="AA1715" s="25">
        <f>Data!A1715</f>
        <v>45544</v>
      </c>
      <c r="AB1715" s="5">
        <f>Data!B1715</f>
        <v>0.57957499999999995</v>
      </c>
      <c r="AC1715" s="26" t="e">
        <f t="shared" si="6"/>
        <v>#N/A</v>
      </c>
    </row>
    <row r="1716" spans="1:29" ht="14" x14ac:dyDescent="0.15">
      <c r="A1716" s="5"/>
      <c r="B1716" s="5"/>
      <c r="C1716" s="5"/>
      <c r="D1716" s="5"/>
      <c r="E1716" s="5"/>
      <c r="F1716" s="5"/>
      <c r="G1716" s="5"/>
      <c r="H1716" s="5"/>
      <c r="I1716" s="5"/>
      <c r="J1716" s="5"/>
      <c r="K1716" s="5"/>
      <c r="L1716" s="5"/>
      <c r="M1716" s="5"/>
      <c r="N1716" s="5"/>
      <c r="O1716" s="5"/>
      <c r="P1716" s="5"/>
      <c r="Q1716" s="5"/>
      <c r="R1716" s="5"/>
      <c r="S1716" s="5"/>
      <c r="T1716" s="5"/>
      <c r="U1716" s="5"/>
      <c r="V1716" s="5"/>
      <c r="W1716" s="5"/>
      <c r="X1716" s="5"/>
      <c r="Y1716" s="5"/>
      <c r="Z1716" s="5"/>
      <c r="AA1716" s="25">
        <f>Data!A1716</f>
        <v>45545</v>
      </c>
      <c r="AB1716" s="5">
        <f>Data!B1716</f>
        <v>0.55731799999999998</v>
      </c>
      <c r="AC1716" s="26" t="e">
        <f t="shared" si="6"/>
        <v>#N/A</v>
      </c>
    </row>
    <row r="1717" spans="1:29" ht="14" x14ac:dyDescent="0.15">
      <c r="A1717" s="5"/>
      <c r="B1717" s="5"/>
      <c r="C1717" s="5"/>
      <c r="D1717" s="5"/>
      <c r="E1717" s="5"/>
      <c r="F1717" s="5"/>
      <c r="G1717" s="5"/>
      <c r="H1717" s="5"/>
      <c r="I1717" s="5"/>
      <c r="J1717" s="5"/>
      <c r="K1717" s="5"/>
      <c r="L1717" s="5"/>
      <c r="M1717" s="5"/>
      <c r="N1717" s="5"/>
      <c r="O1717" s="5"/>
      <c r="P1717" s="5"/>
      <c r="Q1717" s="5"/>
      <c r="R1717" s="5"/>
      <c r="S1717" s="5"/>
      <c r="T1717" s="5"/>
      <c r="U1717" s="5"/>
      <c r="V1717" s="5"/>
      <c r="W1717" s="5"/>
      <c r="X1717" s="5"/>
      <c r="Y1717" s="5"/>
      <c r="Z1717" s="5"/>
      <c r="AA1717" s="25">
        <f>Data!A1717</f>
        <v>45546</v>
      </c>
      <c r="AB1717" s="5">
        <f>Data!B1717</f>
        <v>0.53364800000000001</v>
      </c>
      <c r="AC1717" s="26" t="e">
        <f t="shared" si="6"/>
        <v>#N/A</v>
      </c>
    </row>
    <row r="1718" spans="1:29" ht="14" x14ac:dyDescent="0.15">
      <c r="A1718" s="5"/>
      <c r="B1718" s="5"/>
      <c r="C1718" s="5"/>
      <c r="D1718" s="5"/>
      <c r="E1718" s="5"/>
      <c r="F1718" s="5"/>
      <c r="G1718" s="5"/>
      <c r="H1718" s="5"/>
      <c r="I1718" s="5"/>
      <c r="J1718" s="5"/>
      <c r="K1718" s="5"/>
      <c r="L1718" s="5"/>
      <c r="M1718" s="5"/>
      <c r="N1718" s="5"/>
      <c r="O1718" s="5"/>
      <c r="P1718" s="5"/>
      <c r="Q1718" s="5"/>
      <c r="R1718" s="5"/>
      <c r="S1718" s="5"/>
      <c r="T1718" s="5"/>
      <c r="U1718" s="5"/>
      <c r="V1718" s="5"/>
      <c r="W1718" s="5"/>
      <c r="X1718" s="5"/>
      <c r="Y1718" s="5"/>
      <c r="Z1718" s="5"/>
      <c r="AA1718" s="25">
        <f>Data!A1718</f>
        <v>45547</v>
      </c>
      <c r="AB1718" s="5">
        <f>Data!B1718</f>
        <v>0.50828399999999996</v>
      </c>
      <c r="AC1718" s="26" t="e">
        <f t="shared" si="6"/>
        <v>#N/A</v>
      </c>
    </row>
    <row r="1719" spans="1:29" ht="14" x14ac:dyDescent="0.15">
      <c r="A1719" s="5"/>
      <c r="B1719" s="5"/>
      <c r="C1719" s="5"/>
      <c r="D1719" s="5"/>
      <c r="E1719" s="5"/>
      <c r="F1719" s="5"/>
      <c r="G1719" s="5"/>
      <c r="H1719" s="5"/>
      <c r="I1719" s="5"/>
      <c r="J1719" s="5"/>
      <c r="K1719" s="5"/>
      <c r="L1719" s="5"/>
      <c r="M1719" s="5"/>
      <c r="N1719" s="5"/>
      <c r="O1719" s="5"/>
      <c r="P1719" s="5"/>
      <c r="Q1719" s="5"/>
      <c r="R1719" s="5"/>
      <c r="S1719" s="5"/>
      <c r="T1719" s="5"/>
      <c r="U1719" s="5"/>
      <c r="V1719" s="5"/>
      <c r="W1719" s="5"/>
      <c r="X1719" s="5"/>
      <c r="Y1719" s="5"/>
      <c r="Z1719" s="5"/>
      <c r="AA1719" s="25">
        <f>Data!A1719</f>
        <v>45548</v>
      </c>
      <c r="AB1719" s="5">
        <f>Data!B1719</f>
        <v>0.480964</v>
      </c>
      <c r="AC1719" s="26" t="e">
        <f t="shared" si="6"/>
        <v>#N/A</v>
      </c>
    </row>
    <row r="1720" spans="1:29" ht="14" x14ac:dyDescent="0.15">
      <c r="A1720" s="5"/>
      <c r="B1720" s="5"/>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25">
        <f>Data!A1720</f>
        <v>45549</v>
      </c>
      <c r="AB1720" s="5">
        <f>Data!B1720</f>
        <v>0.45148899999999997</v>
      </c>
      <c r="AC1720" s="26" t="e">
        <f t="shared" si="6"/>
        <v>#N/A</v>
      </c>
    </row>
    <row r="1721" spans="1:29" ht="14" x14ac:dyDescent="0.15">
      <c r="A1721" s="5"/>
      <c r="B1721" s="5"/>
      <c r="C1721" s="5"/>
      <c r="D1721" s="5"/>
      <c r="E1721" s="5"/>
      <c r="F1721" s="5"/>
      <c r="G1721" s="5"/>
      <c r="H1721" s="5"/>
      <c r="I1721" s="5"/>
      <c r="J1721" s="5"/>
      <c r="K1721" s="5"/>
      <c r="L1721" s="5"/>
      <c r="M1721" s="5"/>
      <c r="N1721" s="5"/>
      <c r="O1721" s="5"/>
      <c r="P1721" s="5"/>
      <c r="Q1721" s="5"/>
      <c r="R1721" s="5"/>
      <c r="S1721" s="5"/>
      <c r="T1721" s="5"/>
      <c r="U1721" s="5"/>
      <c r="V1721" s="5"/>
      <c r="W1721" s="5"/>
      <c r="X1721" s="5"/>
      <c r="Y1721" s="5"/>
      <c r="Z1721" s="5"/>
      <c r="AA1721" s="25">
        <f>Data!A1721</f>
        <v>45550</v>
      </c>
      <c r="AB1721" s="5">
        <f>Data!B1721</f>
        <v>0.41978599999999999</v>
      </c>
      <c r="AC1721" s="26" t="e">
        <f t="shared" si="6"/>
        <v>#N/A</v>
      </c>
    </row>
    <row r="1722" spans="1:29" ht="14" x14ac:dyDescent="0.15">
      <c r="A1722" s="5"/>
      <c r="B1722" s="5"/>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25">
        <f>Data!A1722</f>
        <v>45551</v>
      </c>
      <c r="AB1722" s="5">
        <f>Data!B1722</f>
        <v>0.385959</v>
      </c>
      <c r="AC1722" s="26" t="e">
        <f t="shared" si="6"/>
        <v>#N/A</v>
      </c>
    </row>
    <row r="1723" spans="1:29" ht="14" x14ac:dyDescent="0.15">
      <c r="A1723" s="5"/>
      <c r="B1723" s="5"/>
      <c r="C1723" s="5"/>
      <c r="D1723" s="5"/>
      <c r="E1723" s="5"/>
      <c r="F1723" s="5"/>
      <c r="G1723" s="5"/>
      <c r="H1723" s="5"/>
      <c r="I1723" s="5"/>
      <c r="J1723" s="5"/>
      <c r="K1723" s="5"/>
      <c r="L1723" s="5"/>
      <c r="M1723" s="5"/>
      <c r="N1723" s="5"/>
      <c r="O1723" s="5"/>
      <c r="P1723" s="5"/>
      <c r="Q1723" s="5"/>
      <c r="R1723" s="5"/>
      <c r="S1723" s="5"/>
      <c r="T1723" s="5"/>
      <c r="U1723" s="5"/>
      <c r="V1723" s="5"/>
      <c r="W1723" s="5"/>
      <c r="X1723" s="5"/>
      <c r="Y1723" s="5"/>
      <c r="Z1723" s="5"/>
      <c r="AA1723" s="25">
        <f>Data!A1723</f>
        <v>45552</v>
      </c>
      <c r="AB1723" s="5">
        <f>Data!B1723</f>
        <v>0.35034100000000001</v>
      </c>
      <c r="AC1723" s="26" t="e">
        <f t="shared" si="6"/>
        <v>#N/A</v>
      </c>
    </row>
    <row r="1724" spans="1:29" ht="14" x14ac:dyDescent="0.15">
      <c r="A1724" s="5"/>
      <c r="B1724" s="5"/>
      <c r="C1724" s="5"/>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25">
        <f>Data!A1724</f>
        <v>45553</v>
      </c>
      <c r="AB1724" s="5">
        <f>Data!B1724</f>
        <v>0.31349399999999999</v>
      </c>
      <c r="AC1724" s="26" t="e">
        <f t="shared" si="6"/>
        <v>#N/A</v>
      </c>
    </row>
    <row r="1725" spans="1:29" ht="14" x14ac:dyDescent="0.15">
      <c r="A1725" s="5"/>
      <c r="B1725" s="5"/>
      <c r="C1725" s="5"/>
      <c r="D1725" s="5"/>
      <c r="E1725" s="5"/>
      <c r="F1725" s="5"/>
      <c r="G1725" s="5"/>
      <c r="H1725" s="5"/>
      <c r="I1725" s="5"/>
      <c r="J1725" s="5"/>
      <c r="K1725" s="5"/>
      <c r="L1725" s="5"/>
      <c r="M1725" s="5"/>
      <c r="N1725" s="5"/>
      <c r="O1725" s="5"/>
      <c r="P1725" s="5"/>
      <c r="Q1725" s="5"/>
      <c r="R1725" s="5"/>
      <c r="S1725" s="5"/>
      <c r="T1725" s="5"/>
      <c r="U1725" s="5"/>
      <c r="V1725" s="5"/>
      <c r="W1725" s="5"/>
      <c r="X1725" s="5"/>
      <c r="Y1725" s="5"/>
      <c r="Z1725" s="5"/>
      <c r="AA1725" s="25">
        <f>Data!A1725</f>
        <v>45554</v>
      </c>
      <c r="AB1725" s="5">
        <f>Data!B1725</f>
        <v>0.27615600000000001</v>
      </c>
      <c r="AC1725" s="26" t="e">
        <f t="shared" si="6"/>
        <v>#N/A</v>
      </c>
    </row>
    <row r="1726" spans="1:29" ht="14" x14ac:dyDescent="0.15">
      <c r="A1726" s="5"/>
      <c r="B1726" s="5"/>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25">
        <f>Data!A1726</f>
        <v>45555</v>
      </c>
      <c r="AB1726" s="5">
        <f>Data!B1726</f>
        <v>0.23913499999999999</v>
      </c>
      <c r="AC1726" s="26">
        <f t="shared" si="6"/>
        <v>0.23913499999999999</v>
      </c>
    </row>
    <row r="1727" spans="1:29" ht="14" x14ac:dyDescent="0.15">
      <c r="A1727" s="5"/>
      <c r="B1727" s="5"/>
      <c r="C1727" s="5"/>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25">
        <f>Data!A1727</f>
        <v>45556</v>
      </c>
      <c r="AB1727" s="5">
        <f>Data!B1727</f>
        <v>0.203176</v>
      </c>
      <c r="AC1727" s="26" t="e">
        <f t="shared" si="6"/>
        <v>#N/A</v>
      </c>
    </row>
    <row r="1728" spans="1:29" ht="14" x14ac:dyDescent="0.15">
      <c r="A1728" s="5"/>
      <c r="B1728" s="5"/>
      <c r="C1728" s="5"/>
      <c r="D1728" s="5"/>
      <c r="E1728" s="5"/>
      <c r="F1728" s="5"/>
      <c r="G1728" s="5"/>
      <c r="H1728" s="5"/>
      <c r="I1728" s="5"/>
      <c r="J1728" s="5"/>
      <c r="K1728" s="5"/>
      <c r="L1728" s="5"/>
      <c r="M1728" s="5"/>
      <c r="N1728" s="5"/>
      <c r="O1728" s="5"/>
      <c r="P1728" s="5"/>
      <c r="Q1728" s="5"/>
      <c r="R1728" s="5"/>
      <c r="S1728" s="5"/>
      <c r="T1728" s="5"/>
      <c r="U1728" s="5"/>
      <c r="V1728" s="5"/>
      <c r="W1728" s="5"/>
      <c r="X1728" s="5"/>
      <c r="Y1728" s="5"/>
      <c r="Z1728" s="5"/>
      <c r="AA1728" s="25">
        <f>Data!A1728</f>
        <v>45557</v>
      </c>
      <c r="AB1728" s="5">
        <f>Data!B1728</f>
        <v>0.168851</v>
      </c>
      <c r="AC1728" s="26" t="e">
        <f t="shared" si="6"/>
        <v>#N/A</v>
      </c>
    </row>
    <row r="1729" spans="1:29" ht="14" x14ac:dyDescent="0.15">
      <c r="A1729" s="5"/>
      <c r="B1729" s="5"/>
      <c r="C1729" s="5"/>
      <c r="D1729" s="5"/>
      <c r="E1729" s="5"/>
      <c r="F1729" s="5"/>
      <c r="G1729" s="5"/>
      <c r="H1729" s="5"/>
      <c r="I1729" s="5"/>
      <c r="J1729" s="5"/>
      <c r="K1729" s="5"/>
      <c r="L1729" s="5"/>
      <c r="M1729" s="5"/>
      <c r="N1729" s="5"/>
      <c r="O1729" s="5"/>
      <c r="P1729" s="5"/>
      <c r="Q1729" s="5"/>
      <c r="R1729" s="5"/>
      <c r="S1729" s="5"/>
      <c r="T1729" s="5"/>
      <c r="U1729" s="5"/>
      <c r="V1729" s="5"/>
      <c r="W1729" s="5"/>
      <c r="X1729" s="5"/>
      <c r="Y1729" s="5"/>
      <c r="Z1729" s="5"/>
      <c r="AA1729" s="25">
        <f>Data!A1729</f>
        <v>45558</v>
      </c>
      <c r="AB1729" s="5">
        <f>Data!B1729</f>
        <v>0.13650300000000001</v>
      </c>
      <c r="AC1729" s="26" t="e">
        <f t="shared" si="6"/>
        <v>#N/A</v>
      </c>
    </row>
    <row r="1730" spans="1:29" ht="14" x14ac:dyDescent="0.15">
      <c r="A1730" s="5"/>
      <c r="B1730" s="5"/>
      <c r="C1730" s="5"/>
      <c r="D1730" s="5"/>
      <c r="E1730" s="5"/>
      <c r="F1730" s="5"/>
      <c r="G1730" s="5"/>
      <c r="H1730" s="5"/>
      <c r="I1730" s="5"/>
      <c r="J1730" s="5"/>
      <c r="K1730" s="5"/>
      <c r="L1730" s="5"/>
      <c r="M1730" s="5"/>
      <c r="N1730" s="5"/>
      <c r="O1730" s="5"/>
      <c r="P1730" s="5"/>
      <c r="Q1730" s="5"/>
      <c r="R1730" s="5"/>
      <c r="S1730" s="5"/>
      <c r="T1730" s="5"/>
      <c r="U1730" s="5"/>
      <c r="V1730" s="5"/>
      <c r="W1730" s="5"/>
      <c r="X1730" s="5"/>
      <c r="Y1730" s="5"/>
      <c r="Z1730" s="5"/>
      <c r="AA1730" s="25">
        <f>Data!A1730</f>
        <v>45559</v>
      </c>
      <c r="AB1730" s="5">
        <f>Data!B1730</f>
        <v>0.106243</v>
      </c>
      <c r="AC1730" s="26" t="e">
        <f t="shared" si="6"/>
        <v>#N/A</v>
      </c>
    </row>
    <row r="1731" spans="1:29" ht="14" x14ac:dyDescent="0.15">
      <c r="A1731" s="5"/>
      <c r="B1731" s="5"/>
      <c r="C1731" s="5"/>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25">
        <f>Data!A1731</f>
        <v>45560</v>
      </c>
      <c r="AB1731" s="5">
        <f>Data!B1731</f>
        <v>7.7995999999999996E-2</v>
      </c>
      <c r="AC1731" s="26" t="e">
        <f t="shared" si="6"/>
        <v>#N/A</v>
      </c>
    </row>
    <row r="1732" spans="1:29" ht="14" x14ac:dyDescent="0.15">
      <c r="A1732" s="5"/>
      <c r="B1732" s="5"/>
      <c r="C1732" s="5"/>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25">
        <f>Data!A1732</f>
        <v>45561</v>
      </c>
      <c r="AB1732" s="5">
        <f>Data!B1732</f>
        <v>5.1554000000000003E-2</v>
      </c>
      <c r="AC1732" s="26" t="e">
        <f t="shared" si="6"/>
        <v>#N/A</v>
      </c>
    </row>
    <row r="1733" spans="1:29" ht="14" x14ac:dyDescent="0.15">
      <c r="A1733" s="5"/>
      <c r="B1733" s="5"/>
      <c r="C1733" s="5"/>
      <c r="D1733" s="5"/>
      <c r="E1733" s="5"/>
      <c r="F1733" s="5"/>
      <c r="G1733" s="5"/>
      <c r="H1733" s="5"/>
      <c r="I1733" s="5"/>
      <c r="J1733" s="5"/>
      <c r="K1733" s="5"/>
      <c r="L1733" s="5"/>
      <c r="M1733" s="5"/>
      <c r="N1733" s="5"/>
      <c r="O1733" s="5"/>
      <c r="P1733" s="5"/>
      <c r="Q1733" s="5"/>
      <c r="R1733" s="5"/>
      <c r="S1733" s="5"/>
      <c r="T1733" s="5"/>
      <c r="U1733" s="5"/>
      <c r="V1733" s="5"/>
      <c r="W1733" s="5"/>
      <c r="X1733" s="5"/>
      <c r="Y1733" s="5"/>
      <c r="Z1733" s="5"/>
      <c r="AA1733" s="25">
        <f>Data!A1733</f>
        <v>45562</v>
      </c>
      <c r="AB1733" s="5">
        <f>Data!B1733</f>
        <v>2.664E-2</v>
      </c>
      <c r="AC1733" s="26" t="e">
        <f t="shared" si="6"/>
        <v>#N/A</v>
      </c>
    </row>
    <row r="1734" spans="1:29" ht="14" x14ac:dyDescent="0.15">
      <c r="A1734" s="5"/>
      <c r="B1734" s="5"/>
      <c r="C1734" s="5"/>
      <c r="D1734" s="5"/>
      <c r="E1734" s="5"/>
      <c r="F1734" s="5"/>
      <c r="G1734" s="5"/>
      <c r="H1734" s="5"/>
      <c r="I1734" s="5"/>
      <c r="J1734" s="5"/>
      <c r="K1734" s="5"/>
      <c r="L1734" s="5"/>
      <c r="M1734" s="5"/>
      <c r="N1734" s="5"/>
      <c r="O1734" s="5"/>
      <c r="P1734" s="5"/>
      <c r="Q1734" s="5"/>
      <c r="R1734" s="5"/>
      <c r="S1734" s="5"/>
      <c r="T1734" s="5"/>
      <c r="U1734" s="5"/>
      <c r="V1734" s="5"/>
      <c r="W1734" s="5"/>
      <c r="X1734" s="5"/>
      <c r="Y1734" s="5"/>
      <c r="Z1734" s="5"/>
      <c r="AA1734" s="25">
        <f>Data!A1734</f>
        <v>45563</v>
      </c>
      <c r="AB1734" s="5">
        <f>Data!B1734</f>
        <v>2.954E-3</v>
      </c>
      <c r="AC1734" s="26" t="e">
        <f t="shared" si="6"/>
        <v>#N/A</v>
      </c>
    </row>
    <row r="1735" spans="1:29" ht="14" x14ac:dyDescent="0.15">
      <c r="A1735" s="5"/>
      <c r="B1735" s="5"/>
      <c r="C1735" s="5"/>
      <c r="D1735" s="5"/>
      <c r="E1735" s="5"/>
      <c r="F1735" s="5"/>
      <c r="G1735" s="5"/>
      <c r="H1735" s="5"/>
      <c r="I1735" s="5"/>
      <c r="J1735" s="5"/>
      <c r="K1735" s="5"/>
      <c r="L1735" s="5"/>
      <c r="M1735" s="5"/>
      <c r="N1735" s="5"/>
      <c r="O1735" s="5"/>
      <c r="P1735" s="5"/>
      <c r="Q1735" s="5"/>
      <c r="R1735" s="5"/>
      <c r="S1735" s="5"/>
      <c r="T1735" s="5"/>
      <c r="U1735" s="5"/>
      <c r="V1735" s="5"/>
      <c r="W1735" s="5"/>
      <c r="X1735" s="5"/>
      <c r="Y1735" s="5"/>
      <c r="Z1735" s="5"/>
      <c r="AA1735" s="25">
        <f>Data!A1735</f>
        <v>45564</v>
      </c>
      <c r="AB1735" s="5">
        <f>Data!B1735</f>
        <v>-1.9789999999999999E-2</v>
      </c>
      <c r="AC1735" s="26" t="e">
        <f t="shared" si="6"/>
        <v>#N/A</v>
      </c>
    </row>
    <row r="1736" spans="1:29" ht="14" x14ac:dyDescent="0.15">
      <c r="A1736" s="5"/>
      <c r="B1736" s="5"/>
      <c r="C1736" s="5"/>
      <c r="D1736" s="5"/>
      <c r="E1736" s="5"/>
      <c r="F1736" s="5"/>
      <c r="G1736" s="5"/>
      <c r="H1736" s="5"/>
      <c r="I1736" s="5"/>
      <c r="J1736" s="5"/>
      <c r="K1736" s="5"/>
      <c r="L1736" s="5"/>
      <c r="M1736" s="5"/>
      <c r="N1736" s="5"/>
      <c r="O1736" s="5"/>
      <c r="P1736" s="5"/>
      <c r="Q1736" s="5"/>
      <c r="R1736" s="5"/>
      <c r="S1736" s="5"/>
      <c r="T1736" s="5"/>
      <c r="U1736" s="5"/>
      <c r="V1736" s="5"/>
      <c r="W1736" s="5"/>
      <c r="X1736" s="5"/>
      <c r="Y1736" s="5"/>
      <c r="Z1736" s="5"/>
      <c r="AA1736" s="25">
        <f>Data!A1736</f>
        <v>45565</v>
      </c>
      <c r="AB1736" s="5">
        <f>Data!B1736</f>
        <v>-4.1841000000000003E-2</v>
      </c>
      <c r="AC1736" s="26" t="e">
        <f t="shared" si="6"/>
        <v>#N/A</v>
      </c>
    </row>
    <row r="1737" spans="1:29" ht="14" x14ac:dyDescent="0.15">
      <c r="A1737" s="5"/>
      <c r="B1737" s="5"/>
      <c r="C1737" s="5"/>
      <c r="D1737" s="5"/>
      <c r="E1737" s="5"/>
      <c r="F1737" s="5"/>
      <c r="G1737" s="5"/>
      <c r="H1737" s="5"/>
      <c r="I1737" s="5"/>
      <c r="J1737" s="5"/>
      <c r="K1737" s="5"/>
      <c r="L1737" s="5"/>
      <c r="M1737" s="5"/>
      <c r="N1737" s="5"/>
      <c r="O1737" s="5"/>
      <c r="P1737" s="5"/>
      <c r="Q1737" s="5"/>
      <c r="R1737" s="5"/>
      <c r="S1737" s="5"/>
      <c r="T1737" s="5"/>
      <c r="U1737" s="5"/>
      <c r="V1737" s="5"/>
      <c r="W1737" s="5"/>
      <c r="X1737" s="5"/>
      <c r="Y1737" s="5"/>
      <c r="Z1737" s="5"/>
      <c r="AA1737" s="25">
        <f>Data!A1737</f>
        <v>45566</v>
      </c>
      <c r="AB1737" s="5">
        <f>Data!B1737</f>
        <v>-6.3406000000000004E-2</v>
      </c>
      <c r="AC1737" s="26" t="e">
        <f t="shared" si="6"/>
        <v>#N/A</v>
      </c>
    </row>
    <row r="1738" spans="1:29" ht="14" x14ac:dyDescent="0.15">
      <c r="A1738" s="5"/>
      <c r="B1738" s="5"/>
      <c r="C1738" s="5"/>
      <c r="D1738" s="5"/>
      <c r="E1738" s="5"/>
      <c r="F1738" s="5"/>
      <c r="G1738" s="5"/>
      <c r="H1738" s="5"/>
      <c r="I1738" s="5"/>
      <c r="J1738" s="5"/>
      <c r="K1738" s="5"/>
      <c r="L1738" s="5"/>
      <c r="M1738" s="5"/>
      <c r="N1738" s="5"/>
      <c r="O1738" s="5"/>
      <c r="P1738" s="5"/>
      <c r="Q1738" s="5"/>
      <c r="R1738" s="5"/>
      <c r="S1738" s="5"/>
      <c r="T1738" s="5"/>
      <c r="U1738" s="5"/>
      <c r="V1738" s="5"/>
      <c r="W1738" s="5"/>
      <c r="X1738" s="5"/>
      <c r="Y1738" s="5"/>
      <c r="Z1738" s="5"/>
      <c r="AA1738" s="25">
        <f>Data!A1738</f>
        <v>45567</v>
      </c>
      <c r="AB1738" s="5">
        <f>Data!B1738</f>
        <v>-8.4647E-2</v>
      </c>
      <c r="AC1738" s="26" t="e">
        <f t="shared" si="6"/>
        <v>#N/A</v>
      </c>
    </row>
    <row r="1739" spans="1:29" ht="14" x14ac:dyDescent="0.15">
      <c r="A1739" s="5"/>
      <c r="B1739" s="5"/>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25">
        <f>Data!A1739</f>
        <v>45568</v>
      </c>
      <c r="AB1739" s="5">
        <f>Data!B1739</f>
        <v>-0.105701</v>
      </c>
      <c r="AC1739" s="26" t="e">
        <f t="shared" si="6"/>
        <v>#N/A</v>
      </c>
    </row>
    <row r="1740" spans="1:29" ht="14" x14ac:dyDescent="0.15">
      <c r="A1740" s="5"/>
      <c r="B1740" s="5"/>
      <c r="C1740" s="5"/>
      <c r="D1740" s="5"/>
      <c r="E1740" s="5"/>
      <c r="F1740" s="5"/>
      <c r="G1740" s="5"/>
      <c r="H1740" s="5"/>
      <c r="I1740" s="5"/>
      <c r="J1740" s="5"/>
      <c r="K1740" s="5"/>
      <c r="L1740" s="5"/>
      <c r="M1740" s="5"/>
      <c r="N1740" s="5"/>
      <c r="O1740" s="5"/>
      <c r="P1740" s="5"/>
      <c r="Q1740" s="5"/>
      <c r="R1740" s="5"/>
      <c r="S1740" s="5"/>
      <c r="T1740" s="5"/>
      <c r="U1740" s="5"/>
      <c r="V1740" s="5"/>
      <c r="W1740" s="5"/>
      <c r="X1740" s="5"/>
      <c r="Y1740" s="5"/>
      <c r="Z1740" s="5"/>
      <c r="AA1740" s="25">
        <f>Data!A1740</f>
        <v>45569</v>
      </c>
      <c r="AB1740" s="5">
        <f>Data!B1740</f>
        <v>-0.126693</v>
      </c>
      <c r="AC1740" s="26" t="e">
        <f t="shared" si="6"/>
        <v>#N/A</v>
      </c>
    </row>
    <row r="1741" spans="1:29" ht="14" x14ac:dyDescent="0.15">
      <c r="A1741" s="5"/>
      <c r="B1741" s="5"/>
      <c r="C1741" s="5"/>
      <c r="D1741" s="5"/>
      <c r="E1741" s="5"/>
      <c r="F1741" s="5"/>
      <c r="G1741" s="5"/>
      <c r="H1741" s="5"/>
      <c r="I1741" s="5"/>
      <c r="J1741" s="5"/>
      <c r="K1741" s="5"/>
      <c r="L1741" s="5"/>
      <c r="M1741" s="5"/>
      <c r="N1741" s="5"/>
      <c r="O1741" s="5"/>
      <c r="P1741" s="5"/>
      <c r="Q1741" s="5"/>
      <c r="R1741" s="5"/>
      <c r="S1741" s="5"/>
      <c r="T1741" s="5"/>
      <c r="U1741" s="5"/>
      <c r="V1741" s="5"/>
      <c r="W1741" s="5"/>
      <c r="X1741" s="5"/>
      <c r="Y1741" s="5"/>
      <c r="Z1741" s="5"/>
      <c r="AA1741" s="25">
        <f>Data!A1741</f>
        <v>45570</v>
      </c>
      <c r="AB1741" s="5">
        <f>Data!B1741</f>
        <v>-0.14776</v>
      </c>
      <c r="AC1741" s="26" t="e">
        <f t="shared" si="6"/>
        <v>#N/A</v>
      </c>
    </row>
    <row r="1742" spans="1:29" ht="14" x14ac:dyDescent="0.15">
      <c r="A1742" s="5"/>
      <c r="B1742" s="5"/>
      <c r="C1742" s="5"/>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25">
        <f>Data!A1742</f>
        <v>45571</v>
      </c>
      <c r="AB1742" s="5">
        <f>Data!B1742</f>
        <v>-0.169072</v>
      </c>
      <c r="AC1742" s="26" t="e">
        <f t="shared" si="6"/>
        <v>#N/A</v>
      </c>
    </row>
    <row r="1743" spans="1:29" ht="14" x14ac:dyDescent="0.15">
      <c r="A1743" s="5"/>
      <c r="B1743" s="5"/>
      <c r="C1743" s="5"/>
      <c r="D1743" s="5"/>
      <c r="E1743" s="5"/>
      <c r="F1743" s="5"/>
      <c r="G1743" s="5"/>
      <c r="H1743" s="5"/>
      <c r="I1743" s="5"/>
      <c r="J1743" s="5"/>
      <c r="K1743" s="5"/>
      <c r="L1743" s="5"/>
      <c r="M1743" s="5"/>
      <c r="N1743" s="5"/>
      <c r="O1743" s="5"/>
      <c r="P1743" s="5"/>
      <c r="Q1743" s="5"/>
      <c r="R1743" s="5"/>
      <c r="S1743" s="5"/>
      <c r="T1743" s="5"/>
      <c r="U1743" s="5"/>
      <c r="V1743" s="5"/>
      <c r="W1743" s="5"/>
      <c r="X1743" s="5"/>
      <c r="Y1743" s="5"/>
      <c r="Z1743" s="5"/>
      <c r="AA1743" s="25">
        <f>Data!A1743</f>
        <v>45572</v>
      </c>
      <c r="AB1743" s="5">
        <f>Data!B1743</f>
        <v>-0.19084300000000001</v>
      </c>
      <c r="AC1743" s="26" t="e">
        <f t="shared" si="6"/>
        <v>#N/A</v>
      </c>
    </row>
    <row r="1744" spans="1:29" ht="14" x14ac:dyDescent="0.15">
      <c r="A1744" s="5"/>
      <c r="B1744" s="5"/>
      <c r="C1744" s="5"/>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25">
        <f>Data!A1744</f>
        <v>45573</v>
      </c>
      <c r="AB1744" s="5">
        <f>Data!B1744</f>
        <v>-0.213336</v>
      </c>
      <c r="AC1744" s="26" t="e">
        <f t="shared" si="6"/>
        <v>#N/A</v>
      </c>
    </row>
    <row r="1745" spans="1:29" ht="14" x14ac:dyDescent="0.15">
      <c r="A1745" s="5"/>
      <c r="B1745" s="5"/>
      <c r="C1745" s="5"/>
      <c r="D1745" s="5"/>
      <c r="E1745" s="5"/>
      <c r="F1745" s="5"/>
      <c r="G1745" s="5"/>
      <c r="H1745" s="5"/>
      <c r="I1745" s="5"/>
      <c r="J1745" s="5"/>
      <c r="K1745" s="5"/>
      <c r="L1745" s="5"/>
      <c r="M1745" s="5"/>
      <c r="N1745" s="5"/>
      <c r="O1745" s="5"/>
      <c r="P1745" s="5"/>
      <c r="Q1745" s="5"/>
      <c r="R1745" s="5"/>
      <c r="S1745" s="5"/>
      <c r="T1745" s="5"/>
      <c r="U1745" s="5"/>
      <c r="V1745" s="5"/>
      <c r="W1745" s="5"/>
      <c r="X1745" s="5"/>
      <c r="Y1745" s="5"/>
      <c r="Z1745" s="5"/>
      <c r="AA1745" s="25">
        <f>Data!A1745</f>
        <v>45574</v>
      </c>
      <c r="AB1745" s="5">
        <f>Data!B1745</f>
        <v>-0.23685800000000001</v>
      </c>
      <c r="AC1745" s="26" t="e">
        <f t="shared" si="6"/>
        <v>#N/A</v>
      </c>
    </row>
    <row r="1746" spans="1:29" ht="14" x14ac:dyDescent="0.15">
      <c r="A1746" s="5"/>
      <c r="B1746" s="5"/>
      <c r="C1746" s="5"/>
      <c r="D1746" s="5"/>
      <c r="E1746" s="5"/>
      <c r="F1746" s="5"/>
      <c r="G1746" s="5"/>
      <c r="H1746" s="5"/>
      <c r="I1746" s="5"/>
      <c r="J1746" s="5"/>
      <c r="K1746" s="5"/>
      <c r="L1746" s="5"/>
      <c r="M1746" s="5"/>
      <c r="N1746" s="5"/>
      <c r="O1746" s="5"/>
      <c r="P1746" s="5"/>
      <c r="Q1746" s="5"/>
      <c r="R1746" s="5"/>
      <c r="S1746" s="5"/>
      <c r="T1746" s="5"/>
      <c r="U1746" s="5"/>
      <c r="V1746" s="5"/>
      <c r="W1746" s="5"/>
      <c r="X1746" s="5"/>
      <c r="Y1746" s="5"/>
      <c r="Z1746" s="5"/>
      <c r="AA1746" s="25">
        <f>Data!A1746</f>
        <v>45575</v>
      </c>
      <c r="AB1746" s="5">
        <f>Data!B1746</f>
        <v>-0.261739</v>
      </c>
      <c r="AC1746" s="26" t="e">
        <f t="shared" si="6"/>
        <v>#N/A</v>
      </c>
    </row>
    <row r="1747" spans="1:29" ht="14" x14ac:dyDescent="0.15">
      <c r="A1747" s="5"/>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25">
        <f>Data!A1747</f>
        <v>45576</v>
      </c>
      <c r="AB1747" s="5">
        <f>Data!B1747</f>
        <v>-0.288298</v>
      </c>
      <c r="AC1747" s="26" t="e">
        <f t="shared" si="6"/>
        <v>#N/A</v>
      </c>
    </row>
    <row r="1748" spans="1:29" ht="14" x14ac:dyDescent="0.15">
      <c r="A1748" s="5"/>
      <c r="B1748" s="5"/>
      <c r="C1748" s="5"/>
      <c r="D1748" s="5"/>
      <c r="E1748" s="5"/>
      <c r="F1748" s="5"/>
      <c r="G1748" s="5"/>
      <c r="H1748" s="5"/>
      <c r="I1748" s="5"/>
      <c r="J1748" s="5"/>
      <c r="K1748" s="5"/>
      <c r="L1748" s="5"/>
      <c r="M1748" s="5"/>
      <c r="N1748" s="5"/>
      <c r="O1748" s="5"/>
      <c r="P1748" s="5"/>
      <c r="Q1748" s="5"/>
      <c r="R1748" s="5"/>
      <c r="S1748" s="5"/>
      <c r="T1748" s="5"/>
      <c r="U1748" s="5"/>
      <c r="V1748" s="5"/>
      <c r="W1748" s="5"/>
      <c r="X1748" s="5"/>
      <c r="Y1748" s="5"/>
      <c r="Z1748" s="5"/>
      <c r="AA1748" s="25">
        <f>Data!A1748</f>
        <v>45577</v>
      </c>
      <c r="AB1748" s="5">
        <f>Data!B1748</f>
        <v>-0.316799</v>
      </c>
      <c r="AC1748" s="26" t="e">
        <f t="shared" si="6"/>
        <v>#N/A</v>
      </c>
    </row>
    <row r="1749" spans="1:29" ht="14" x14ac:dyDescent="0.15">
      <c r="A1749" s="5"/>
      <c r="B1749" s="5"/>
      <c r="C1749" s="5"/>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25">
        <f>Data!A1749</f>
        <v>45578</v>
      </c>
      <c r="AB1749" s="5">
        <f>Data!B1749</f>
        <v>-0.34739599999999998</v>
      </c>
      <c r="AC1749" s="26" t="e">
        <f t="shared" si="6"/>
        <v>#N/A</v>
      </c>
    </row>
    <row r="1750" spans="1:29" ht="14" x14ac:dyDescent="0.15">
      <c r="A1750" s="5"/>
      <c r="B1750" s="5"/>
      <c r="C1750" s="5"/>
      <c r="D1750" s="5"/>
      <c r="E1750" s="5"/>
      <c r="F1750" s="5"/>
      <c r="G1750" s="5"/>
      <c r="H1750" s="5"/>
      <c r="I1750" s="5"/>
      <c r="J1750" s="5"/>
      <c r="K1750" s="5"/>
      <c r="L1750" s="5"/>
      <c r="M1750" s="5"/>
      <c r="N1750" s="5"/>
      <c r="O1750" s="5"/>
      <c r="P1750" s="5"/>
      <c r="Q1750" s="5"/>
      <c r="R1750" s="5"/>
      <c r="S1750" s="5"/>
      <c r="T1750" s="5"/>
      <c r="U1750" s="5"/>
      <c r="V1750" s="5"/>
      <c r="W1750" s="5"/>
      <c r="X1750" s="5"/>
      <c r="Y1750" s="5"/>
      <c r="Z1750" s="5"/>
      <c r="AA1750" s="25">
        <f>Data!A1750</f>
        <v>45579</v>
      </c>
      <c r="AB1750" s="5">
        <f>Data!B1750</f>
        <v>-0.38007200000000002</v>
      </c>
      <c r="AC1750" s="26" t="e">
        <f t="shared" si="6"/>
        <v>#N/A</v>
      </c>
    </row>
    <row r="1751" spans="1:29" ht="14" x14ac:dyDescent="0.15">
      <c r="A1751" s="5"/>
      <c r="B1751" s="5"/>
      <c r="C1751" s="5"/>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25">
        <f>Data!A1751</f>
        <v>45580</v>
      </c>
      <c r="AB1751" s="5">
        <f>Data!B1751</f>
        <v>-0.41459000000000001</v>
      </c>
      <c r="AC1751" s="26" t="e">
        <f t="shared" si="6"/>
        <v>#N/A</v>
      </c>
    </row>
    <row r="1752" spans="1:29" ht="14" x14ac:dyDescent="0.15">
      <c r="A1752" s="5"/>
      <c r="B1752" s="5"/>
      <c r="C1752" s="5"/>
      <c r="D1752" s="5"/>
      <c r="E1752" s="5"/>
      <c r="F1752" s="5"/>
      <c r="G1752" s="5"/>
      <c r="H1752" s="5"/>
      <c r="I1752" s="5"/>
      <c r="J1752" s="5"/>
      <c r="K1752" s="5"/>
      <c r="L1752" s="5"/>
      <c r="M1752" s="5"/>
      <c r="N1752" s="5"/>
      <c r="O1752" s="5"/>
      <c r="P1752" s="5"/>
      <c r="Q1752" s="5"/>
      <c r="R1752" s="5"/>
      <c r="S1752" s="5"/>
      <c r="T1752" s="5"/>
      <c r="U1752" s="5"/>
      <c r="V1752" s="5"/>
      <c r="W1752" s="5"/>
      <c r="X1752" s="5"/>
      <c r="Y1752" s="5"/>
      <c r="Z1752" s="5"/>
      <c r="AA1752" s="25">
        <f>Data!A1752</f>
        <v>45581</v>
      </c>
      <c r="AB1752" s="5">
        <f>Data!B1752</f>
        <v>-0.45047799999999999</v>
      </c>
      <c r="AC1752" s="26" t="e">
        <f t="shared" si="6"/>
        <v>#N/A</v>
      </c>
    </row>
    <row r="1753" spans="1:29" ht="14" x14ac:dyDescent="0.15">
      <c r="A1753" s="5"/>
      <c r="B1753" s="5"/>
      <c r="C1753" s="5"/>
      <c r="D1753" s="5"/>
      <c r="E1753" s="5"/>
      <c r="F1753" s="5"/>
      <c r="G1753" s="5"/>
      <c r="H1753" s="5"/>
      <c r="I1753" s="5"/>
      <c r="J1753" s="5"/>
      <c r="K1753" s="5"/>
      <c r="L1753" s="5"/>
      <c r="M1753" s="5"/>
      <c r="N1753" s="5"/>
      <c r="O1753" s="5"/>
      <c r="P1753" s="5"/>
      <c r="Q1753" s="5"/>
      <c r="R1753" s="5"/>
      <c r="S1753" s="5"/>
      <c r="T1753" s="5"/>
      <c r="U1753" s="5"/>
      <c r="V1753" s="5"/>
      <c r="W1753" s="5"/>
      <c r="X1753" s="5"/>
      <c r="Y1753" s="5"/>
      <c r="Z1753" s="5"/>
      <c r="AA1753" s="25">
        <f>Data!A1753</f>
        <v>45582</v>
      </c>
      <c r="AB1753" s="5">
        <f>Data!B1753</f>
        <v>-0.48705900000000002</v>
      </c>
      <c r="AC1753" s="26" t="e">
        <f t="shared" si="6"/>
        <v>#N/A</v>
      </c>
    </row>
    <row r="1754" spans="1:29" ht="14" x14ac:dyDescent="0.15">
      <c r="A1754" s="5"/>
      <c r="B1754" s="5"/>
      <c r="C1754" s="5"/>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25">
        <f>Data!A1754</f>
        <v>45583</v>
      </c>
      <c r="AB1754" s="5">
        <f>Data!B1754</f>
        <v>-0.52354400000000001</v>
      </c>
      <c r="AC1754" s="26" t="e">
        <f t="shared" si="6"/>
        <v>#N/A</v>
      </c>
    </row>
    <row r="1755" spans="1:29" ht="14" x14ac:dyDescent="0.15">
      <c r="A1755" s="5"/>
      <c r="B1755" s="5"/>
      <c r="C1755" s="5"/>
      <c r="D1755" s="5"/>
      <c r="E1755" s="5"/>
      <c r="F1755" s="5"/>
      <c r="G1755" s="5"/>
      <c r="H1755" s="5"/>
      <c r="I1755" s="5"/>
      <c r="J1755" s="5"/>
      <c r="K1755" s="5"/>
      <c r="L1755" s="5"/>
      <c r="M1755" s="5"/>
      <c r="N1755" s="5"/>
      <c r="O1755" s="5"/>
      <c r="P1755" s="5"/>
      <c r="Q1755" s="5"/>
      <c r="R1755" s="5"/>
      <c r="S1755" s="5"/>
      <c r="T1755" s="5"/>
      <c r="U1755" s="5"/>
      <c r="V1755" s="5"/>
      <c r="W1755" s="5"/>
      <c r="X1755" s="5"/>
      <c r="Y1755" s="5"/>
      <c r="Z1755" s="5"/>
      <c r="AA1755" s="25">
        <f>Data!A1755</f>
        <v>45584</v>
      </c>
      <c r="AB1755" s="5">
        <f>Data!B1755</f>
        <v>-0.55916100000000002</v>
      </c>
      <c r="AC1755" s="26" t="e">
        <f t="shared" si="6"/>
        <v>#N/A</v>
      </c>
    </row>
    <row r="1756" spans="1:29" ht="14" x14ac:dyDescent="0.15">
      <c r="A1756" s="5"/>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25">
        <f>Data!A1756</f>
        <v>45585</v>
      </c>
      <c r="AB1756" s="5">
        <f>Data!B1756</f>
        <v>-0.59327200000000002</v>
      </c>
      <c r="AC1756" s="26" t="e">
        <f t="shared" si="6"/>
        <v>#N/A</v>
      </c>
    </row>
    <row r="1757" spans="1:29" ht="14" x14ac:dyDescent="0.15">
      <c r="A1757" s="5"/>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25">
        <f>Data!A1757</f>
        <v>45586</v>
      </c>
      <c r="AB1757" s="5">
        <f>Data!B1757</f>
        <v>-0.62545499999999998</v>
      </c>
      <c r="AC1757" s="26" t="e">
        <f t="shared" si="6"/>
        <v>#N/A</v>
      </c>
    </row>
    <row r="1758" spans="1:29" ht="14" x14ac:dyDescent="0.15">
      <c r="A1758" s="5"/>
      <c r="B1758" s="5"/>
      <c r="C1758" s="5"/>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25">
        <f>Data!A1758</f>
        <v>45587</v>
      </c>
      <c r="AB1758" s="5">
        <f>Data!B1758</f>
        <v>-0.65551700000000002</v>
      </c>
      <c r="AC1758" s="26" t="e">
        <f t="shared" si="6"/>
        <v>#N/A</v>
      </c>
    </row>
    <row r="1759" spans="1:29" ht="14" x14ac:dyDescent="0.15">
      <c r="A1759" s="5"/>
      <c r="B1759" s="5"/>
      <c r="C1759" s="5"/>
      <c r="D1759" s="5"/>
      <c r="E1759" s="5"/>
      <c r="F1759" s="5"/>
      <c r="G1759" s="5"/>
      <c r="H1759" s="5"/>
      <c r="I1759" s="5"/>
      <c r="J1759" s="5"/>
      <c r="K1759" s="5"/>
      <c r="L1759" s="5"/>
      <c r="M1759" s="5"/>
      <c r="N1759" s="5"/>
      <c r="O1759" s="5"/>
      <c r="P1759" s="5"/>
      <c r="Q1759" s="5"/>
      <c r="R1759" s="5"/>
      <c r="S1759" s="5"/>
      <c r="T1759" s="5"/>
      <c r="U1759" s="5"/>
      <c r="V1759" s="5"/>
      <c r="W1759" s="5"/>
      <c r="X1759" s="5"/>
      <c r="Y1759" s="5"/>
      <c r="Z1759" s="5"/>
      <c r="AA1759" s="25">
        <f>Data!A1759</f>
        <v>45588</v>
      </c>
      <c r="AB1759" s="5">
        <f>Data!B1759</f>
        <v>-0.68345999999999996</v>
      </c>
      <c r="AC1759" s="26" t="e">
        <f t="shared" si="6"/>
        <v>#N/A</v>
      </c>
    </row>
    <row r="1760" spans="1:29" ht="14" x14ac:dyDescent="0.15">
      <c r="A1760" s="5"/>
      <c r="B1760" s="5"/>
      <c r="C1760" s="5"/>
      <c r="D1760" s="5"/>
      <c r="E1760" s="5"/>
      <c r="F1760" s="5"/>
      <c r="G1760" s="5"/>
      <c r="H1760" s="5"/>
      <c r="I1760" s="5"/>
      <c r="J1760" s="5"/>
      <c r="K1760" s="5"/>
      <c r="L1760" s="5"/>
      <c r="M1760" s="5"/>
      <c r="N1760" s="5"/>
      <c r="O1760" s="5"/>
      <c r="P1760" s="5"/>
      <c r="Q1760" s="5"/>
      <c r="R1760" s="5"/>
      <c r="S1760" s="5"/>
      <c r="T1760" s="5"/>
      <c r="U1760" s="5"/>
      <c r="V1760" s="5"/>
      <c r="W1760" s="5"/>
      <c r="X1760" s="5"/>
      <c r="Y1760" s="5"/>
      <c r="Z1760" s="5"/>
      <c r="AA1760" s="25">
        <f>Data!A1760</f>
        <v>45589</v>
      </c>
      <c r="AB1760" s="5">
        <f>Data!B1760</f>
        <v>-0.709426</v>
      </c>
      <c r="AC1760" s="26" t="e">
        <f t="shared" si="6"/>
        <v>#N/A</v>
      </c>
    </row>
    <row r="1761" spans="1:29" ht="14" x14ac:dyDescent="0.15">
      <c r="A1761" s="5"/>
      <c r="B1761" s="5"/>
      <c r="C1761" s="5"/>
      <c r="D1761" s="5"/>
      <c r="E1761" s="5"/>
      <c r="F1761" s="5"/>
      <c r="G1761" s="5"/>
      <c r="H1761" s="5"/>
      <c r="I1761" s="5"/>
      <c r="J1761" s="5"/>
      <c r="K1761" s="5"/>
      <c r="L1761" s="5"/>
      <c r="M1761" s="5"/>
      <c r="N1761" s="5"/>
      <c r="O1761" s="5"/>
      <c r="P1761" s="5"/>
      <c r="Q1761" s="5"/>
      <c r="R1761" s="5"/>
      <c r="S1761" s="5"/>
      <c r="T1761" s="5"/>
      <c r="U1761" s="5"/>
      <c r="V1761" s="5"/>
      <c r="W1761" s="5"/>
      <c r="X1761" s="5"/>
      <c r="Y1761" s="5"/>
      <c r="Z1761" s="5"/>
      <c r="AA1761" s="25">
        <f>Data!A1761</f>
        <v>45590</v>
      </c>
      <c r="AB1761" s="5">
        <f>Data!B1761</f>
        <v>-0.73363500000000004</v>
      </c>
      <c r="AC1761" s="26" t="e">
        <f t="shared" si="6"/>
        <v>#N/A</v>
      </c>
    </row>
    <row r="1762" spans="1:29" ht="14" x14ac:dyDescent="0.15">
      <c r="A1762" s="5"/>
      <c r="B1762" s="5"/>
      <c r="C1762" s="5"/>
      <c r="D1762" s="5"/>
      <c r="E1762" s="5"/>
      <c r="F1762" s="5"/>
      <c r="G1762" s="5"/>
      <c r="H1762" s="5"/>
      <c r="I1762" s="5"/>
      <c r="J1762" s="5"/>
      <c r="K1762" s="5"/>
      <c r="L1762" s="5"/>
      <c r="M1762" s="5"/>
      <c r="N1762" s="5"/>
      <c r="O1762" s="5"/>
      <c r="P1762" s="5"/>
      <c r="Q1762" s="5"/>
      <c r="R1762" s="5"/>
      <c r="S1762" s="5"/>
      <c r="T1762" s="5"/>
      <c r="U1762" s="5"/>
      <c r="V1762" s="5"/>
      <c r="W1762" s="5"/>
      <c r="X1762" s="5"/>
      <c r="Y1762" s="5"/>
      <c r="Z1762" s="5"/>
      <c r="AA1762" s="25">
        <f>Data!A1762</f>
        <v>45591</v>
      </c>
      <c r="AB1762" s="5">
        <f>Data!B1762</f>
        <v>-0.75633099999999998</v>
      </c>
      <c r="AC1762" s="26" t="e">
        <f t="shared" si="6"/>
        <v>#N/A</v>
      </c>
    </row>
    <row r="1763" spans="1:29" ht="14" x14ac:dyDescent="0.15">
      <c r="A1763" s="5"/>
      <c r="B1763" s="5"/>
      <c r="C1763" s="5"/>
      <c r="D1763" s="5"/>
      <c r="E1763" s="5"/>
      <c r="F1763" s="5"/>
      <c r="G1763" s="5"/>
      <c r="H1763" s="5"/>
      <c r="I1763" s="5"/>
      <c r="J1763" s="5"/>
      <c r="K1763" s="5"/>
      <c r="L1763" s="5"/>
      <c r="M1763" s="5"/>
      <c r="N1763" s="5"/>
      <c r="O1763" s="5"/>
      <c r="P1763" s="5"/>
      <c r="Q1763" s="5"/>
      <c r="R1763" s="5"/>
      <c r="S1763" s="5"/>
      <c r="T1763" s="5"/>
      <c r="U1763" s="5"/>
      <c r="V1763" s="5"/>
      <c r="W1763" s="5"/>
      <c r="X1763" s="5"/>
      <c r="Y1763" s="5"/>
      <c r="Z1763" s="5"/>
      <c r="AA1763" s="25">
        <f>Data!A1763</f>
        <v>45592</v>
      </c>
      <c r="AB1763" s="5">
        <f>Data!B1763</f>
        <v>-0.77775300000000003</v>
      </c>
      <c r="AC1763" s="26" t="e">
        <f t="shared" si="6"/>
        <v>#N/A</v>
      </c>
    </row>
    <row r="1764" spans="1:29" ht="14" x14ac:dyDescent="0.15">
      <c r="A1764" s="5"/>
      <c r="B1764" s="5"/>
      <c r="C1764" s="5"/>
      <c r="D1764" s="5"/>
      <c r="E1764" s="5"/>
      <c r="F1764" s="5"/>
      <c r="G1764" s="5"/>
      <c r="H1764" s="5"/>
      <c r="I1764" s="5"/>
      <c r="J1764" s="5"/>
      <c r="K1764" s="5"/>
      <c r="L1764" s="5"/>
      <c r="M1764" s="5"/>
      <c r="N1764" s="5"/>
      <c r="O1764" s="5"/>
      <c r="P1764" s="5"/>
      <c r="Q1764" s="5"/>
      <c r="R1764" s="5"/>
      <c r="S1764" s="5"/>
      <c r="T1764" s="5"/>
      <c r="U1764" s="5"/>
      <c r="V1764" s="5"/>
      <c r="W1764" s="5"/>
      <c r="X1764" s="5"/>
      <c r="Y1764" s="5"/>
      <c r="Z1764" s="5"/>
      <c r="AA1764" s="25">
        <f>Data!A1764</f>
        <v>45593</v>
      </c>
      <c r="AB1764" s="5">
        <f>Data!B1764</f>
        <v>-0.79810400000000004</v>
      </c>
      <c r="AC1764" s="26" t="e">
        <f t="shared" si="6"/>
        <v>#N/A</v>
      </c>
    </row>
    <row r="1765" spans="1:29" ht="14" x14ac:dyDescent="0.15">
      <c r="A1765" s="5"/>
      <c r="B1765" s="5"/>
      <c r="C1765" s="5"/>
      <c r="D1765" s="5"/>
      <c r="E1765" s="5"/>
      <c r="F1765" s="5"/>
      <c r="G1765" s="5"/>
      <c r="H1765" s="5"/>
      <c r="I1765" s="5"/>
      <c r="J1765" s="5"/>
      <c r="K1765" s="5"/>
      <c r="L1765" s="5"/>
      <c r="M1765" s="5"/>
      <c r="N1765" s="5"/>
      <c r="O1765" s="5"/>
      <c r="P1765" s="5"/>
      <c r="Q1765" s="5"/>
      <c r="R1765" s="5"/>
      <c r="S1765" s="5"/>
      <c r="T1765" s="5"/>
      <c r="U1765" s="5"/>
      <c r="V1765" s="5"/>
      <c r="W1765" s="5"/>
      <c r="X1765" s="5"/>
      <c r="Y1765" s="5"/>
      <c r="Z1765" s="5"/>
      <c r="AA1765" s="25">
        <f>Data!A1765</f>
        <v>45594</v>
      </c>
      <c r="AB1765" s="5">
        <f>Data!B1765</f>
        <v>-0.81755199999999995</v>
      </c>
      <c r="AC1765" s="26" t="e">
        <f t="shared" si="6"/>
        <v>#N/A</v>
      </c>
    </row>
    <row r="1766" spans="1:29" ht="14" x14ac:dyDescent="0.15">
      <c r="A1766" s="5"/>
      <c r="B1766" s="5"/>
      <c r="C1766" s="5"/>
      <c r="D1766" s="5"/>
      <c r="E1766" s="5"/>
      <c r="F1766" s="5"/>
      <c r="G1766" s="5"/>
      <c r="H1766" s="5"/>
      <c r="I1766" s="5"/>
      <c r="J1766" s="5"/>
      <c r="K1766" s="5"/>
      <c r="L1766" s="5"/>
      <c r="M1766" s="5"/>
      <c r="N1766" s="5"/>
      <c r="O1766" s="5"/>
      <c r="P1766" s="5"/>
      <c r="Q1766" s="5"/>
      <c r="R1766" s="5"/>
      <c r="S1766" s="5"/>
      <c r="T1766" s="5"/>
      <c r="U1766" s="5"/>
      <c r="V1766" s="5"/>
      <c r="W1766" s="5"/>
      <c r="X1766" s="5"/>
      <c r="Y1766" s="5"/>
      <c r="Z1766" s="5"/>
      <c r="AA1766" s="25">
        <f>Data!A1766</f>
        <v>45595</v>
      </c>
      <c r="AB1766" s="5">
        <f>Data!B1766</f>
        <v>-0.83622300000000005</v>
      </c>
      <c r="AC1766" s="26" t="e">
        <f t="shared" si="6"/>
        <v>#N/A</v>
      </c>
    </row>
    <row r="1767" spans="1:29" ht="14" x14ac:dyDescent="0.15">
      <c r="A1767" s="5"/>
      <c r="B1767" s="5"/>
      <c r="C1767" s="5"/>
      <c r="D1767" s="5"/>
      <c r="E1767" s="5"/>
      <c r="F1767" s="5"/>
      <c r="G1767" s="5"/>
      <c r="H1767" s="5"/>
      <c r="I1767" s="5"/>
      <c r="J1767" s="5"/>
      <c r="K1767" s="5"/>
      <c r="L1767" s="5"/>
      <c r="M1767" s="5"/>
      <c r="N1767" s="5"/>
      <c r="O1767" s="5"/>
      <c r="P1767" s="5"/>
      <c r="Q1767" s="5"/>
      <c r="R1767" s="5"/>
      <c r="S1767" s="5"/>
      <c r="T1767" s="5"/>
      <c r="U1767" s="5"/>
      <c r="V1767" s="5"/>
      <c r="W1767" s="5"/>
      <c r="X1767" s="5"/>
      <c r="Y1767" s="5"/>
      <c r="Z1767" s="5"/>
      <c r="AA1767" s="25">
        <f>Data!A1767</f>
        <v>45596</v>
      </c>
      <c r="AB1767" s="5">
        <f>Data!B1767</f>
        <v>-0.854217</v>
      </c>
      <c r="AC1767" s="26" t="e">
        <f t="shared" si="6"/>
        <v>#N/A</v>
      </c>
    </row>
    <row r="1768" spans="1:29" ht="14" x14ac:dyDescent="0.15">
      <c r="A1768" s="5"/>
      <c r="B1768" s="5"/>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25">
        <f>Data!A1768</f>
        <v>45597</v>
      </c>
      <c r="AB1768" s="5">
        <f>Data!B1768</f>
        <v>-0.87162600000000001</v>
      </c>
      <c r="AC1768" s="26" t="e">
        <f t="shared" si="6"/>
        <v>#N/A</v>
      </c>
    </row>
    <row r="1769" spans="1:29" ht="14" x14ac:dyDescent="0.15">
      <c r="A1769" s="5"/>
      <c r="B1769" s="5"/>
      <c r="C1769" s="5"/>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25">
        <f>Data!A1769</f>
        <v>45598</v>
      </c>
      <c r="AB1769" s="5">
        <f>Data!B1769</f>
        <v>-0.88855300000000004</v>
      </c>
      <c r="AC1769" s="26" t="e">
        <f t="shared" si="6"/>
        <v>#N/A</v>
      </c>
    </row>
    <row r="1770" spans="1:29" ht="14" x14ac:dyDescent="0.15">
      <c r="A1770" s="5"/>
      <c r="B1770" s="5"/>
      <c r="C1770" s="5"/>
      <c r="D1770" s="5"/>
      <c r="E1770" s="5"/>
      <c r="F1770" s="5"/>
      <c r="G1770" s="5"/>
      <c r="H1770" s="5"/>
      <c r="I1770" s="5"/>
      <c r="J1770" s="5"/>
      <c r="K1770" s="5"/>
      <c r="L1770" s="5"/>
      <c r="M1770" s="5"/>
      <c r="N1770" s="5"/>
      <c r="O1770" s="5"/>
      <c r="P1770" s="5"/>
      <c r="Q1770" s="5"/>
      <c r="R1770" s="5"/>
      <c r="S1770" s="5"/>
      <c r="T1770" s="5"/>
      <c r="U1770" s="5"/>
      <c r="V1770" s="5"/>
      <c r="W1770" s="5"/>
      <c r="X1770" s="5"/>
      <c r="Y1770" s="5"/>
      <c r="Z1770" s="5"/>
      <c r="AA1770" s="25">
        <f>Data!A1770</f>
        <v>45599</v>
      </c>
      <c r="AB1770" s="5">
        <f>Data!B1770</f>
        <v>-0.905138</v>
      </c>
      <c r="AC1770" s="26" t="e">
        <f t="shared" si="6"/>
        <v>#N/A</v>
      </c>
    </row>
    <row r="1771" spans="1:29" ht="14" x14ac:dyDescent="0.15">
      <c r="A1771" s="5"/>
      <c r="B1771" s="5"/>
      <c r="C1771" s="5"/>
      <c r="D1771" s="5"/>
      <c r="E1771" s="5"/>
      <c r="F1771" s="5"/>
      <c r="G1771" s="5"/>
      <c r="H1771" s="5"/>
      <c r="I1771" s="5"/>
      <c r="J1771" s="5"/>
      <c r="K1771" s="5"/>
      <c r="L1771" s="5"/>
      <c r="M1771" s="5"/>
      <c r="N1771" s="5"/>
      <c r="O1771" s="5"/>
      <c r="P1771" s="5"/>
      <c r="Q1771" s="5"/>
      <c r="R1771" s="5"/>
      <c r="S1771" s="5"/>
      <c r="T1771" s="5"/>
      <c r="U1771" s="5"/>
      <c r="V1771" s="5"/>
      <c r="W1771" s="5"/>
      <c r="X1771" s="5"/>
      <c r="Y1771" s="5"/>
      <c r="Z1771" s="5"/>
      <c r="AA1771" s="25">
        <f>Data!A1771</f>
        <v>45600</v>
      </c>
      <c r="AB1771" s="5">
        <f>Data!B1771</f>
        <v>-0.92157100000000003</v>
      </c>
      <c r="AC1771" s="26" t="e">
        <f t="shared" si="6"/>
        <v>#N/A</v>
      </c>
    </row>
    <row r="1772" spans="1:29" ht="14" x14ac:dyDescent="0.15">
      <c r="A1772" s="5"/>
      <c r="B1772" s="5"/>
      <c r="C1772" s="5"/>
      <c r="D1772" s="5"/>
      <c r="E1772" s="5"/>
      <c r="F1772" s="5"/>
      <c r="G1772" s="5"/>
      <c r="H1772" s="5"/>
      <c r="I1772" s="5"/>
      <c r="J1772" s="5"/>
      <c r="K1772" s="5"/>
      <c r="L1772" s="5"/>
      <c r="M1772" s="5"/>
      <c r="N1772" s="5"/>
      <c r="O1772" s="5"/>
      <c r="P1772" s="5"/>
      <c r="Q1772" s="5"/>
      <c r="R1772" s="5"/>
      <c r="S1772" s="5"/>
      <c r="T1772" s="5"/>
      <c r="U1772" s="5"/>
      <c r="V1772" s="5"/>
      <c r="W1772" s="5"/>
      <c r="X1772" s="5"/>
      <c r="Y1772" s="5"/>
      <c r="Z1772" s="5"/>
      <c r="AA1772" s="25">
        <f>Data!A1772</f>
        <v>45601</v>
      </c>
      <c r="AB1772" s="5">
        <f>Data!B1772</f>
        <v>-0.938106</v>
      </c>
      <c r="AC1772" s="26" t="e">
        <f t="shared" si="6"/>
        <v>#N/A</v>
      </c>
    </row>
    <row r="1773" spans="1:29" ht="14" x14ac:dyDescent="0.15">
      <c r="A1773" s="5"/>
      <c r="B1773" s="5"/>
      <c r="C1773" s="5"/>
      <c r="D1773" s="5"/>
      <c r="E1773" s="5"/>
      <c r="F1773" s="5"/>
      <c r="G1773" s="5"/>
      <c r="H1773" s="5"/>
      <c r="I1773" s="5"/>
      <c r="J1773" s="5"/>
      <c r="K1773" s="5"/>
      <c r="L1773" s="5"/>
      <c r="M1773" s="5"/>
      <c r="N1773" s="5"/>
      <c r="O1773" s="5"/>
      <c r="P1773" s="5"/>
      <c r="Q1773" s="5"/>
      <c r="R1773" s="5"/>
      <c r="S1773" s="5"/>
      <c r="T1773" s="5"/>
      <c r="U1773" s="5"/>
      <c r="V1773" s="5"/>
      <c r="W1773" s="5"/>
      <c r="X1773" s="5"/>
      <c r="Y1773" s="5"/>
      <c r="Z1773" s="5"/>
      <c r="AA1773" s="25">
        <f>Data!A1773</f>
        <v>45602</v>
      </c>
      <c r="AB1773" s="5">
        <f>Data!B1773</f>
        <v>-0.95505399999999996</v>
      </c>
      <c r="AC1773" s="26" t="e">
        <f t="shared" si="6"/>
        <v>#N/A</v>
      </c>
    </row>
    <row r="1774" spans="1:29" ht="14" x14ac:dyDescent="0.15">
      <c r="A1774" s="5"/>
      <c r="B1774" s="5"/>
      <c r="C1774" s="5"/>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25">
        <f>Data!A1774</f>
        <v>45603</v>
      </c>
      <c r="AB1774" s="5">
        <f>Data!B1774</f>
        <v>-0.97276499999999999</v>
      </c>
      <c r="AC1774" s="26" t="e">
        <f t="shared" si="6"/>
        <v>#N/A</v>
      </c>
    </row>
    <row r="1775" spans="1:29" ht="14" x14ac:dyDescent="0.15">
      <c r="A1775" s="5"/>
      <c r="B1775" s="5"/>
      <c r="C1775" s="5"/>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25">
        <f>Data!A1775</f>
        <v>45604</v>
      </c>
      <c r="AB1775" s="5">
        <f>Data!B1775</f>
        <v>-0.99159699999999995</v>
      </c>
      <c r="AC1775" s="26" t="e">
        <f t="shared" si="6"/>
        <v>#N/A</v>
      </c>
    </row>
    <row r="1776" spans="1:29" ht="14" x14ac:dyDescent="0.15">
      <c r="A1776" s="5"/>
      <c r="B1776" s="5"/>
      <c r="C1776" s="5"/>
      <c r="D1776" s="5"/>
      <c r="E1776" s="5"/>
      <c r="F1776" s="5"/>
      <c r="G1776" s="5"/>
      <c r="H1776" s="5"/>
      <c r="I1776" s="5"/>
      <c r="J1776" s="5"/>
      <c r="K1776" s="5"/>
      <c r="L1776" s="5"/>
      <c r="M1776" s="5"/>
      <c r="N1776" s="5"/>
      <c r="O1776" s="5"/>
      <c r="P1776" s="5"/>
      <c r="Q1776" s="5"/>
      <c r="R1776" s="5"/>
      <c r="S1776" s="5"/>
      <c r="T1776" s="5"/>
      <c r="U1776" s="5"/>
      <c r="V1776" s="5"/>
      <c r="W1776" s="5"/>
      <c r="X1776" s="5"/>
      <c r="Y1776" s="5"/>
      <c r="Z1776" s="5"/>
      <c r="AA1776" s="25">
        <f>Data!A1776</f>
        <v>45605</v>
      </c>
      <c r="AB1776" s="5">
        <f>Data!B1776</f>
        <v>-1.01187</v>
      </c>
      <c r="AC1776" s="26" t="e">
        <f t="shared" si="6"/>
        <v>#N/A</v>
      </c>
    </row>
    <row r="1777" spans="1:29" ht="14" x14ac:dyDescent="0.15">
      <c r="A1777" s="5"/>
      <c r="B1777" s="5"/>
      <c r="C1777" s="5"/>
      <c r="D1777" s="5"/>
      <c r="E1777" s="5"/>
      <c r="F1777" s="5"/>
      <c r="G1777" s="5"/>
      <c r="H1777" s="5"/>
      <c r="I1777" s="5"/>
      <c r="J1777" s="5"/>
      <c r="K1777" s="5"/>
      <c r="L1777" s="5"/>
      <c r="M1777" s="5"/>
      <c r="N1777" s="5"/>
      <c r="O1777" s="5"/>
      <c r="P1777" s="5"/>
      <c r="Q1777" s="5"/>
      <c r="R1777" s="5"/>
      <c r="S1777" s="5"/>
      <c r="T1777" s="5"/>
      <c r="U1777" s="5"/>
      <c r="V1777" s="5"/>
      <c r="W1777" s="5"/>
      <c r="X1777" s="5"/>
      <c r="Y1777" s="5"/>
      <c r="Z1777" s="5"/>
      <c r="AA1777" s="25">
        <f>Data!A1777</f>
        <v>45606</v>
      </c>
      <c r="AB1777" s="5">
        <f>Data!B1777</f>
        <v>-1.0338099999999999</v>
      </c>
      <c r="AC1777" s="26" t="e">
        <f t="shared" si="6"/>
        <v>#N/A</v>
      </c>
    </row>
    <row r="1778" spans="1:29" ht="14" x14ac:dyDescent="0.15">
      <c r="A1778" s="5"/>
      <c r="B1778" s="5"/>
      <c r="C1778" s="5"/>
      <c r="D1778" s="5"/>
      <c r="E1778" s="5"/>
      <c r="F1778" s="5"/>
      <c r="G1778" s="5"/>
      <c r="H1778" s="5"/>
      <c r="I1778" s="5"/>
      <c r="J1778" s="5"/>
      <c r="K1778" s="5"/>
      <c r="L1778" s="5"/>
      <c r="M1778" s="5"/>
      <c r="N1778" s="5"/>
      <c r="O1778" s="5"/>
      <c r="P1778" s="5"/>
      <c r="Q1778" s="5"/>
      <c r="R1778" s="5"/>
      <c r="S1778" s="5"/>
      <c r="T1778" s="5"/>
      <c r="U1778" s="5"/>
      <c r="V1778" s="5"/>
      <c r="W1778" s="5"/>
      <c r="X1778" s="5"/>
      <c r="Y1778" s="5"/>
      <c r="Z1778" s="5"/>
      <c r="AA1778" s="25">
        <f>Data!A1778</f>
        <v>45607</v>
      </c>
      <c r="AB1778" s="5">
        <f>Data!B1778</f>
        <v>-1.057493</v>
      </c>
      <c r="AC1778" s="26" t="e">
        <f t="shared" si="6"/>
        <v>#N/A</v>
      </c>
    </row>
    <row r="1779" spans="1:29" ht="14" x14ac:dyDescent="0.15">
      <c r="A1779" s="5"/>
      <c r="B1779" s="5"/>
      <c r="C1779" s="5"/>
      <c r="D1779" s="5"/>
      <c r="E1779" s="5"/>
      <c r="F1779" s="5"/>
      <c r="G1779" s="5"/>
      <c r="H1779" s="5"/>
      <c r="I1779" s="5"/>
      <c r="J1779" s="5"/>
      <c r="K1779" s="5"/>
      <c r="L1779" s="5"/>
      <c r="M1779" s="5"/>
      <c r="N1779" s="5"/>
      <c r="O1779" s="5"/>
      <c r="P1779" s="5"/>
      <c r="Q1779" s="5"/>
      <c r="R1779" s="5"/>
      <c r="S1779" s="5"/>
      <c r="T1779" s="5"/>
      <c r="U1779" s="5"/>
      <c r="V1779" s="5"/>
      <c r="W1779" s="5"/>
      <c r="X1779" s="5"/>
      <c r="Y1779" s="5"/>
      <c r="Z1779" s="5"/>
      <c r="AA1779" s="25">
        <f>Data!A1779</f>
        <v>45608</v>
      </c>
      <c r="AB1779" s="5">
        <f>Data!B1779</f>
        <v>-1.082797</v>
      </c>
      <c r="AC1779" s="26" t="e">
        <f t="shared" si="6"/>
        <v>#N/A</v>
      </c>
    </row>
    <row r="1780" spans="1:29" ht="14" x14ac:dyDescent="0.15">
      <c r="A1780" s="5"/>
      <c r="B1780" s="5"/>
      <c r="C1780" s="5"/>
      <c r="D1780" s="5"/>
      <c r="E1780" s="5"/>
      <c r="F1780" s="5"/>
      <c r="G1780" s="5"/>
      <c r="H1780" s="5"/>
      <c r="I1780" s="5"/>
      <c r="J1780" s="5"/>
      <c r="K1780" s="5"/>
      <c r="L1780" s="5"/>
      <c r="M1780" s="5"/>
      <c r="N1780" s="5"/>
      <c r="O1780" s="5"/>
      <c r="P1780" s="5"/>
      <c r="Q1780" s="5"/>
      <c r="R1780" s="5"/>
      <c r="S1780" s="5"/>
      <c r="T1780" s="5"/>
      <c r="U1780" s="5"/>
      <c r="V1780" s="5"/>
      <c r="W1780" s="5"/>
      <c r="X1780" s="5"/>
      <c r="Y1780" s="5"/>
      <c r="Z1780" s="5"/>
      <c r="AA1780" s="25">
        <f>Data!A1780</f>
        <v>45609</v>
      </c>
      <c r="AB1780" s="5">
        <f>Data!B1780</f>
        <v>-1.109381</v>
      </c>
      <c r="AC1780" s="26" t="e">
        <f t="shared" si="6"/>
        <v>#N/A</v>
      </c>
    </row>
    <row r="1781" spans="1:29" ht="14" x14ac:dyDescent="0.15">
      <c r="A1781" s="5"/>
      <c r="B1781" s="5"/>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25">
        <f>Data!A1781</f>
        <v>45610</v>
      </c>
      <c r="AB1781" s="5">
        <f>Data!B1781</f>
        <v>-1.136701</v>
      </c>
      <c r="AC1781" s="26" t="e">
        <f t="shared" si="6"/>
        <v>#N/A</v>
      </c>
    </row>
    <row r="1782" spans="1:29" ht="14" x14ac:dyDescent="0.15">
      <c r="A1782" s="5"/>
      <c r="B1782" s="5"/>
      <c r="C1782" s="5"/>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25">
        <f>Data!A1782</f>
        <v>45611</v>
      </c>
      <c r="AB1782" s="5">
        <f>Data!B1782</f>
        <v>-1.164083</v>
      </c>
      <c r="AC1782" s="26" t="e">
        <f t="shared" si="6"/>
        <v>#N/A</v>
      </c>
    </row>
    <row r="1783" spans="1:29" ht="14" x14ac:dyDescent="0.15">
      <c r="A1783" s="5"/>
      <c r="B1783" s="5"/>
      <c r="C1783" s="5"/>
      <c r="D1783" s="5"/>
      <c r="E1783" s="5"/>
      <c r="F1783" s="5"/>
      <c r="G1783" s="5"/>
      <c r="H1783" s="5"/>
      <c r="I1783" s="5"/>
      <c r="J1783" s="5"/>
      <c r="K1783" s="5"/>
      <c r="L1783" s="5"/>
      <c r="M1783" s="5"/>
      <c r="N1783" s="5"/>
      <c r="O1783" s="5"/>
      <c r="P1783" s="5"/>
      <c r="Q1783" s="5"/>
      <c r="R1783" s="5"/>
      <c r="S1783" s="5"/>
      <c r="T1783" s="5"/>
      <c r="U1783" s="5"/>
      <c r="V1783" s="5"/>
      <c r="W1783" s="5"/>
      <c r="X1783" s="5"/>
      <c r="Y1783" s="5"/>
      <c r="Z1783" s="5"/>
      <c r="AA1783" s="25">
        <f>Data!A1783</f>
        <v>45612</v>
      </c>
      <c r="AB1783" s="5">
        <f>Data!B1783</f>
        <v>-1.190825</v>
      </c>
      <c r="AC1783" s="26" t="e">
        <f t="shared" si="6"/>
        <v>#N/A</v>
      </c>
    </row>
    <row r="1784" spans="1:29" ht="14" x14ac:dyDescent="0.15">
      <c r="A1784" s="5"/>
      <c r="B1784" s="5"/>
      <c r="C1784" s="5"/>
      <c r="D1784" s="5"/>
      <c r="E1784" s="5"/>
      <c r="F1784" s="5"/>
      <c r="G1784" s="5"/>
      <c r="H1784" s="5"/>
      <c r="I1784" s="5"/>
      <c r="J1784" s="5"/>
      <c r="K1784" s="5"/>
      <c r="L1784" s="5"/>
      <c r="M1784" s="5"/>
      <c r="N1784" s="5"/>
      <c r="O1784" s="5"/>
      <c r="P1784" s="5"/>
      <c r="Q1784" s="5"/>
      <c r="R1784" s="5"/>
      <c r="S1784" s="5"/>
      <c r="T1784" s="5"/>
      <c r="U1784" s="5"/>
      <c r="V1784" s="5"/>
      <c r="W1784" s="5"/>
      <c r="X1784" s="5"/>
      <c r="Y1784" s="5"/>
      <c r="Z1784" s="5"/>
      <c r="AA1784" s="25">
        <f>Data!A1784</f>
        <v>45613</v>
      </c>
      <c r="AB1784" s="5">
        <f>Data!B1784</f>
        <v>-1.216313</v>
      </c>
      <c r="AC1784" s="26" t="e">
        <f t="shared" si="6"/>
        <v>#N/A</v>
      </c>
    </row>
    <row r="1785" spans="1:29" ht="14" x14ac:dyDescent="0.15">
      <c r="A1785" s="5"/>
      <c r="B1785" s="5"/>
      <c r="C1785" s="5"/>
      <c r="D1785" s="5"/>
      <c r="E1785" s="5"/>
      <c r="F1785" s="5"/>
      <c r="G1785" s="5"/>
      <c r="H1785" s="5"/>
      <c r="I1785" s="5"/>
      <c r="J1785" s="5"/>
      <c r="K1785" s="5"/>
      <c r="L1785" s="5"/>
      <c r="M1785" s="5"/>
      <c r="N1785" s="5"/>
      <c r="O1785" s="5"/>
      <c r="P1785" s="5"/>
      <c r="Q1785" s="5"/>
      <c r="R1785" s="5"/>
      <c r="S1785" s="5"/>
      <c r="T1785" s="5"/>
      <c r="U1785" s="5"/>
      <c r="V1785" s="5"/>
      <c r="W1785" s="5"/>
      <c r="X1785" s="5"/>
      <c r="Y1785" s="5"/>
      <c r="Z1785" s="5"/>
      <c r="AA1785" s="25">
        <f>Data!A1785</f>
        <v>45614</v>
      </c>
      <c r="AB1785" s="5">
        <f>Data!B1785</f>
        <v>-1.2401089999999999</v>
      </c>
      <c r="AC1785" s="26" t="e">
        <f t="shared" si="6"/>
        <v>#N/A</v>
      </c>
    </row>
    <row r="1786" spans="1:29" ht="14" x14ac:dyDescent="0.15">
      <c r="A1786" s="5"/>
      <c r="B1786" s="5"/>
      <c r="C1786" s="5"/>
      <c r="D1786" s="5"/>
      <c r="E1786" s="5"/>
      <c r="F1786" s="5"/>
      <c r="G1786" s="5"/>
      <c r="H1786" s="5"/>
      <c r="I1786" s="5"/>
      <c r="J1786" s="5"/>
      <c r="K1786" s="5"/>
      <c r="L1786" s="5"/>
      <c r="M1786" s="5"/>
      <c r="N1786" s="5"/>
      <c r="O1786" s="5"/>
      <c r="P1786" s="5"/>
      <c r="Q1786" s="5"/>
      <c r="R1786" s="5"/>
      <c r="S1786" s="5"/>
      <c r="T1786" s="5"/>
      <c r="U1786" s="5"/>
      <c r="V1786" s="5"/>
      <c r="W1786" s="5"/>
      <c r="X1786" s="5"/>
      <c r="Y1786" s="5"/>
      <c r="Z1786" s="5"/>
      <c r="AA1786" s="25">
        <f>Data!A1786</f>
        <v>45615</v>
      </c>
      <c r="AB1786" s="5">
        <f>Data!B1786</f>
        <v>-1.2619800000000001</v>
      </c>
      <c r="AC1786" s="26" t="e">
        <f t="shared" si="6"/>
        <v>#N/A</v>
      </c>
    </row>
    <row r="1787" spans="1:29" ht="14" x14ac:dyDescent="0.15">
      <c r="A1787" s="5"/>
      <c r="B1787" s="5"/>
      <c r="C1787" s="5"/>
      <c r="D1787" s="5"/>
      <c r="E1787" s="5"/>
      <c r="F1787" s="5"/>
      <c r="G1787" s="5"/>
      <c r="H1787" s="5"/>
      <c r="I1787" s="5"/>
      <c r="J1787" s="5"/>
      <c r="K1787" s="5"/>
      <c r="L1787" s="5"/>
      <c r="M1787" s="5"/>
      <c r="N1787" s="5"/>
      <c r="O1787" s="5"/>
      <c r="P1787" s="5"/>
      <c r="Q1787" s="5"/>
      <c r="R1787" s="5"/>
      <c r="S1787" s="5"/>
      <c r="T1787" s="5"/>
      <c r="U1787" s="5"/>
      <c r="V1787" s="5"/>
      <c r="W1787" s="5"/>
      <c r="X1787" s="5"/>
      <c r="Y1787" s="5"/>
      <c r="Z1787" s="5"/>
      <c r="AA1787" s="25">
        <f>Data!A1787</f>
        <v>45616</v>
      </c>
      <c r="AB1787" s="5">
        <f>Data!B1787</f>
        <v>-1.281882</v>
      </c>
      <c r="AC1787" s="26" t="e">
        <f t="shared" ref="AC1787:AC2041" si="7">IF((AA1787=$E$3), $G$3, NA())</f>
        <v>#N/A</v>
      </c>
    </row>
    <row r="1788" spans="1:29" ht="14" x14ac:dyDescent="0.15">
      <c r="A1788" s="5"/>
      <c r="B1788" s="5"/>
      <c r="C1788" s="5"/>
      <c r="D1788" s="5"/>
      <c r="E1788" s="5"/>
      <c r="F1788" s="5"/>
      <c r="G1788" s="5"/>
      <c r="H1788" s="5"/>
      <c r="I1788" s="5"/>
      <c r="J1788" s="5"/>
      <c r="K1788" s="5"/>
      <c r="L1788" s="5"/>
      <c r="M1788" s="5"/>
      <c r="N1788" s="5"/>
      <c r="O1788" s="5"/>
      <c r="P1788" s="5"/>
      <c r="Q1788" s="5"/>
      <c r="R1788" s="5"/>
      <c r="S1788" s="5"/>
      <c r="T1788" s="5"/>
      <c r="U1788" s="5"/>
      <c r="V1788" s="5"/>
      <c r="W1788" s="5"/>
      <c r="X1788" s="5"/>
      <c r="Y1788" s="5"/>
      <c r="Z1788" s="5"/>
      <c r="AA1788" s="25">
        <f>Data!A1788</f>
        <v>45617</v>
      </c>
      <c r="AB1788" s="5">
        <f>Data!B1788</f>
        <v>-1.299911</v>
      </c>
      <c r="AC1788" s="26" t="e">
        <f t="shared" si="7"/>
        <v>#N/A</v>
      </c>
    </row>
    <row r="1789" spans="1:29" ht="14" x14ac:dyDescent="0.15">
      <c r="A1789" s="5"/>
      <c r="B1789" s="5"/>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25">
        <f>Data!A1789</f>
        <v>45618</v>
      </c>
      <c r="AB1789" s="5">
        <f>Data!B1789</f>
        <v>-1.316244</v>
      </c>
      <c r="AC1789" s="26" t="e">
        <f t="shared" si="7"/>
        <v>#N/A</v>
      </c>
    </row>
    <row r="1790" spans="1:29" ht="14" x14ac:dyDescent="0.15">
      <c r="A1790" s="5"/>
      <c r="B1790" s="5"/>
      <c r="C1790" s="5"/>
      <c r="D1790" s="5"/>
      <c r="E1790" s="5"/>
      <c r="F1790" s="5"/>
      <c r="G1790" s="5"/>
      <c r="H1790" s="5"/>
      <c r="I1790" s="5"/>
      <c r="J1790" s="5"/>
      <c r="K1790" s="5"/>
      <c r="L1790" s="5"/>
      <c r="M1790" s="5"/>
      <c r="N1790" s="5"/>
      <c r="O1790" s="5"/>
      <c r="P1790" s="5"/>
      <c r="Q1790" s="5"/>
      <c r="R1790" s="5"/>
      <c r="S1790" s="5"/>
      <c r="T1790" s="5"/>
      <c r="U1790" s="5"/>
      <c r="V1790" s="5"/>
      <c r="W1790" s="5"/>
      <c r="X1790" s="5"/>
      <c r="Y1790" s="5"/>
      <c r="Z1790" s="5"/>
      <c r="AA1790" s="25">
        <f>Data!A1790</f>
        <v>45619</v>
      </c>
      <c r="AB1790" s="5">
        <f>Data!B1790</f>
        <v>-1.3310820000000001</v>
      </c>
      <c r="AC1790" s="26" t="e">
        <f t="shared" si="7"/>
        <v>#N/A</v>
      </c>
    </row>
    <row r="1791" spans="1:29" ht="14" x14ac:dyDescent="0.15">
      <c r="A1791" s="5"/>
      <c r="B1791" s="5"/>
      <c r="C1791" s="5"/>
      <c r="D1791" s="5"/>
      <c r="E1791" s="5"/>
      <c r="F1791" s="5"/>
      <c r="G1791" s="5"/>
      <c r="H1791" s="5"/>
      <c r="I1791" s="5"/>
      <c r="J1791" s="5"/>
      <c r="K1791" s="5"/>
      <c r="L1791" s="5"/>
      <c r="M1791" s="5"/>
      <c r="N1791" s="5"/>
      <c r="O1791" s="5"/>
      <c r="P1791" s="5"/>
      <c r="Q1791" s="5"/>
      <c r="R1791" s="5"/>
      <c r="S1791" s="5"/>
      <c r="T1791" s="5"/>
      <c r="U1791" s="5"/>
      <c r="V1791" s="5"/>
      <c r="W1791" s="5"/>
      <c r="X1791" s="5"/>
      <c r="Y1791" s="5"/>
      <c r="Z1791" s="5"/>
      <c r="AA1791" s="25">
        <f>Data!A1791</f>
        <v>45620</v>
      </c>
      <c r="AB1791" s="5">
        <f>Data!B1791</f>
        <v>-1.344616</v>
      </c>
      <c r="AC1791" s="26" t="e">
        <f t="shared" si="7"/>
        <v>#N/A</v>
      </c>
    </row>
    <row r="1792" spans="1:29" ht="14" x14ac:dyDescent="0.15">
      <c r="A1792" s="5"/>
      <c r="B1792" s="5"/>
      <c r="C1792" s="5"/>
      <c r="D1792" s="5"/>
      <c r="E1792" s="5"/>
      <c r="F1792" s="5"/>
      <c r="G1792" s="5"/>
      <c r="H1792" s="5"/>
      <c r="I1792" s="5"/>
      <c r="J1792" s="5"/>
      <c r="K1792" s="5"/>
      <c r="L1792" s="5"/>
      <c r="M1792" s="5"/>
      <c r="N1792" s="5"/>
      <c r="O1792" s="5"/>
      <c r="P1792" s="5"/>
      <c r="Q1792" s="5"/>
      <c r="R1792" s="5"/>
      <c r="S1792" s="5"/>
      <c r="T1792" s="5"/>
      <c r="U1792" s="5"/>
      <c r="V1792" s="5"/>
      <c r="W1792" s="5"/>
      <c r="X1792" s="5"/>
      <c r="Y1792" s="5"/>
      <c r="Z1792" s="5"/>
      <c r="AA1792" s="25">
        <f>Data!A1792</f>
        <v>45621</v>
      </c>
      <c r="AB1792" s="5">
        <f>Data!B1792</f>
        <v>-1.357005</v>
      </c>
      <c r="AC1792" s="26" t="e">
        <f t="shared" si="7"/>
        <v>#N/A</v>
      </c>
    </row>
    <row r="1793" spans="1:29" ht="14" x14ac:dyDescent="0.15">
      <c r="A1793" s="5"/>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25">
        <f>Data!A1793</f>
        <v>45622</v>
      </c>
      <c r="AB1793" s="5">
        <f>Data!B1793</f>
        <v>-1.3683590000000001</v>
      </c>
      <c r="AC1793" s="26" t="e">
        <f t="shared" si="7"/>
        <v>#N/A</v>
      </c>
    </row>
    <row r="1794" spans="1:29" ht="14" x14ac:dyDescent="0.15">
      <c r="A1794" s="5"/>
      <c r="B1794" s="5"/>
      <c r="C1794" s="5"/>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25">
        <f>Data!A1794</f>
        <v>45623</v>
      </c>
      <c r="AB1794" s="5">
        <f>Data!B1794</f>
        <v>-1.3787480000000001</v>
      </c>
      <c r="AC1794" s="26" t="e">
        <f t="shared" si="7"/>
        <v>#N/A</v>
      </c>
    </row>
    <row r="1795" spans="1:29" ht="14" x14ac:dyDescent="0.15">
      <c r="A1795" s="5"/>
      <c r="B1795" s="5"/>
      <c r="C1795" s="5"/>
      <c r="D1795" s="5"/>
      <c r="E1795" s="5"/>
      <c r="F1795" s="5"/>
      <c r="G1795" s="5"/>
      <c r="H1795" s="5"/>
      <c r="I1795" s="5"/>
      <c r="J1795" s="5"/>
      <c r="K1795" s="5"/>
      <c r="L1795" s="5"/>
      <c r="M1795" s="5"/>
      <c r="N1795" s="5"/>
      <c r="O1795" s="5"/>
      <c r="P1795" s="5"/>
      <c r="Q1795" s="5"/>
      <c r="R1795" s="5"/>
      <c r="S1795" s="5"/>
      <c r="T1795" s="5"/>
      <c r="U1795" s="5"/>
      <c r="V1795" s="5"/>
      <c r="W1795" s="5"/>
      <c r="X1795" s="5"/>
      <c r="Y1795" s="5"/>
      <c r="Z1795" s="5"/>
      <c r="AA1795" s="25">
        <f>Data!A1795</f>
        <v>45624</v>
      </c>
      <c r="AB1795" s="5">
        <f>Data!B1795</f>
        <v>-1.388209</v>
      </c>
      <c r="AC1795" s="26" t="e">
        <f t="shared" si="7"/>
        <v>#N/A</v>
      </c>
    </row>
    <row r="1796" spans="1:29" ht="14" x14ac:dyDescent="0.15">
      <c r="A1796" s="5"/>
      <c r="B1796" s="5"/>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25">
        <f>Data!A1796</f>
        <v>45625</v>
      </c>
      <c r="AB1796" s="5">
        <f>Data!B1796</f>
        <v>-1.39676</v>
      </c>
      <c r="AC1796" s="26" t="e">
        <f t="shared" si="7"/>
        <v>#N/A</v>
      </c>
    </row>
    <row r="1797" spans="1:29" ht="14" x14ac:dyDescent="0.15">
      <c r="A1797" s="5"/>
      <c r="B1797" s="5"/>
      <c r="C1797" s="5"/>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25">
        <f>Data!A1797</f>
        <v>45626</v>
      </c>
      <c r="AB1797" s="5">
        <f>Data!B1797</f>
        <v>-1.4044319999999999</v>
      </c>
      <c r="AC1797" s="26" t="e">
        <f t="shared" si="7"/>
        <v>#N/A</v>
      </c>
    </row>
    <row r="1798" spans="1:29" ht="14" x14ac:dyDescent="0.15">
      <c r="A1798" s="5"/>
      <c r="B1798" s="5"/>
      <c r="C1798" s="5"/>
      <c r="D1798" s="5"/>
      <c r="E1798" s="5"/>
      <c r="F1798" s="5"/>
      <c r="G1798" s="5"/>
      <c r="H1798" s="5"/>
      <c r="I1798" s="5"/>
      <c r="J1798" s="5"/>
      <c r="K1798" s="5"/>
      <c r="L1798" s="5"/>
      <c r="M1798" s="5"/>
      <c r="N1798" s="5"/>
      <c r="O1798" s="5"/>
      <c r="P1798" s="5"/>
      <c r="Q1798" s="5"/>
      <c r="R1798" s="5"/>
      <c r="S1798" s="5"/>
      <c r="T1798" s="5"/>
      <c r="U1798" s="5"/>
      <c r="V1798" s="5"/>
      <c r="W1798" s="5"/>
      <c r="X1798" s="5"/>
      <c r="Y1798" s="5"/>
      <c r="Z1798" s="5"/>
      <c r="AA1798" s="25">
        <f>Data!A1798</f>
        <v>45627</v>
      </c>
      <c r="AB1798" s="5">
        <f>Data!B1798</f>
        <v>-1.4112830000000001</v>
      </c>
      <c r="AC1798" s="26" t="e">
        <f t="shared" si="7"/>
        <v>#N/A</v>
      </c>
    </row>
    <row r="1799" spans="1:29" ht="14" x14ac:dyDescent="0.15">
      <c r="A1799" s="5"/>
      <c r="B1799" s="5"/>
      <c r="C1799" s="5"/>
      <c r="D1799" s="5"/>
      <c r="E1799" s="5"/>
      <c r="F1799" s="5"/>
      <c r="G1799" s="5"/>
      <c r="H1799" s="5"/>
      <c r="I1799" s="5"/>
      <c r="J1799" s="5"/>
      <c r="K1799" s="5"/>
      <c r="L1799" s="5"/>
      <c r="M1799" s="5"/>
      <c r="N1799" s="5"/>
      <c r="O1799" s="5"/>
      <c r="P1799" s="5"/>
      <c r="Q1799" s="5"/>
      <c r="R1799" s="5"/>
      <c r="S1799" s="5"/>
      <c r="T1799" s="5"/>
      <c r="U1799" s="5"/>
      <c r="V1799" s="5"/>
      <c r="W1799" s="5"/>
      <c r="X1799" s="5"/>
      <c r="Y1799" s="5"/>
      <c r="Z1799" s="5"/>
      <c r="AA1799" s="25">
        <f>Data!A1799</f>
        <v>45628</v>
      </c>
      <c r="AB1799" s="5">
        <f>Data!B1799</f>
        <v>-1.41743</v>
      </c>
      <c r="AC1799" s="26" t="e">
        <f t="shared" si="7"/>
        <v>#N/A</v>
      </c>
    </row>
    <row r="1800" spans="1:29" ht="14" x14ac:dyDescent="0.15">
      <c r="A1800" s="5"/>
      <c r="B1800" s="5"/>
      <c r="C1800" s="5"/>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25">
        <f>Data!A1800</f>
        <v>45629</v>
      </c>
      <c r="AB1800" s="5">
        <f>Data!B1800</f>
        <v>-1.42306</v>
      </c>
      <c r="AC1800" s="26" t="e">
        <f t="shared" si="7"/>
        <v>#N/A</v>
      </c>
    </row>
    <row r="1801" spans="1:29" ht="14" x14ac:dyDescent="0.15">
      <c r="A1801" s="5"/>
      <c r="B1801" s="5"/>
      <c r="C1801" s="5"/>
      <c r="D1801" s="5"/>
      <c r="E1801" s="5"/>
      <c r="F1801" s="5"/>
      <c r="G1801" s="5"/>
      <c r="H1801" s="5"/>
      <c r="I1801" s="5"/>
      <c r="J1801" s="5"/>
      <c r="K1801" s="5"/>
      <c r="L1801" s="5"/>
      <c r="M1801" s="5"/>
      <c r="N1801" s="5"/>
      <c r="O1801" s="5"/>
      <c r="P1801" s="5"/>
      <c r="Q1801" s="5"/>
      <c r="R1801" s="5"/>
      <c r="S1801" s="5"/>
      <c r="T1801" s="5"/>
      <c r="U1801" s="5"/>
      <c r="V1801" s="5"/>
      <c r="W1801" s="5"/>
      <c r="X1801" s="5"/>
      <c r="Y1801" s="5"/>
      <c r="Z1801" s="5"/>
      <c r="AA1801" s="25">
        <f>Data!A1801</f>
        <v>45630</v>
      </c>
      <c r="AB1801" s="5">
        <f>Data!B1801</f>
        <v>-1.428437</v>
      </c>
      <c r="AC1801" s="26" t="e">
        <f t="shared" si="7"/>
        <v>#N/A</v>
      </c>
    </row>
    <row r="1802" spans="1:29" ht="14" x14ac:dyDescent="0.15">
      <c r="A1802" s="5"/>
      <c r="B1802" s="5"/>
      <c r="C1802" s="5"/>
      <c r="D1802" s="5"/>
      <c r="E1802" s="5"/>
      <c r="F1802" s="5"/>
      <c r="G1802" s="5"/>
      <c r="H1802" s="5"/>
      <c r="I1802" s="5"/>
      <c r="J1802" s="5"/>
      <c r="K1802" s="5"/>
      <c r="L1802" s="5"/>
      <c r="M1802" s="5"/>
      <c r="N1802" s="5"/>
      <c r="O1802" s="5"/>
      <c r="P1802" s="5"/>
      <c r="Q1802" s="5"/>
      <c r="R1802" s="5"/>
      <c r="S1802" s="5"/>
      <c r="T1802" s="5"/>
      <c r="U1802" s="5"/>
      <c r="V1802" s="5"/>
      <c r="W1802" s="5"/>
      <c r="X1802" s="5"/>
      <c r="Y1802" s="5"/>
      <c r="Z1802" s="5"/>
      <c r="AA1802" s="25">
        <f>Data!A1802</f>
        <v>45631</v>
      </c>
      <c r="AB1802" s="5">
        <f>Data!B1802</f>
        <v>-1.4338880000000001</v>
      </c>
      <c r="AC1802" s="26" t="e">
        <f t="shared" si="7"/>
        <v>#N/A</v>
      </c>
    </row>
    <row r="1803" spans="1:29" ht="14" x14ac:dyDescent="0.15">
      <c r="A1803" s="5"/>
      <c r="B1803" s="5"/>
      <c r="C1803" s="5"/>
      <c r="D1803" s="5"/>
      <c r="E1803" s="5"/>
      <c r="F1803" s="5"/>
      <c r="G1803" s="5"/>
      <c r="H1803" s="5"/>
      <c r="I1803" s="5"/>
      <c r="J1803" s="5"/>
      <c r="K1803" s="5"/>
      <c r="L1803" s="5"/>
      <c r="M1803" s="5"/>
      <c r="N1803" s="5"/>
      <c r="O1803" s="5"/>
      <c r="P1803" s="5"/>
      <c r="Q1803" s="5"/>
      <c r="R1803" s="5"/>
      <c r="S1803" s="5"/>
      <c r="T1803" s="5"/>
      <c r="U1803" s="5"/>
      <c r="V1803" s="5"/>
      <c r="W1803" s="5"/>
      <c r="X1803" s="5"/>
      <c r="Y1803" s="5"/>
      <c r="Z1803" s="5"/>
      <c r="AA1803" s="25">
        <f>Data!A1803</f>
        <v>45632</v>
      </c>
      <c r="AB1803" s="5">
        <f>Data!B1803</f>
        <v>-1.439773</v>
      </c>
      <c r="AC1803" s="26" t="e">
        <f t="shared" si="7"/>
        <v>#N/A</v>
      </c>
    </row>
    <row r="1804" spans="1:29" ht="14" x14ac:dyDescent="0.15">
      <c r="A1804" s="5"/>
      <c r="B1804" s="5"/>
      <c r="C1804" s="5"/>
      <c r="D1804" s="5"/>
      <c r="E1804" s="5"/>
      <c r="F1804" s="5"/>
      <c r="G1804" s="5"/>
      <c r="H1804" s="5"/>
      <c r="I1804" s="5"/>
      <c r="J1804" s="5"/>
      <c r="K1804" s="5"/>
      <c r="L1804" s="5"/>
      <c r="M1804" s="5"/>
      <c r="N1804" s="5"/>
      <c r="O1804" s="5"/>
      <c r="P1804" s="5"/>
      <c r="Q1804" s="5"/>
      <c r="R1804" s="5"/>
      <c r="S1804" s="5"/>
      <c r="T1804" s="5"/>
      <c r="U1804" s="5"/>
      <c r="V1804" s="5"/>
      <c r="W1804" s="5"/>
      <c r="X1804" s="5"/>
      <c r="Y1804" s="5"/>
      <c r="Z1804" s="5"/>
      <c r="AA1804" s="25">
        <f>Data!A1804</f>
        <v>45633</v>
      </c>
      <c r="AB1804" s="5">
        <f>Data!B1804</f>
        <v>-1.4464399999999999</v>
      </c>
      <c r="AC1804" s="26" t="e">
        <f t="shared" si="7"/>
        <v>#N/A</v>
      </c>
    </row>
    <row r="1805" spans="1:29" ht="14" x14ac:dyDescent="0.15">
      <c r="A1805" s="5"/>
      <c r="B1805" s="5"/>
      <c r="C1805" s="5"/>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25">
        <f>Data!A1805</f>
        <v>45634</v>
      </c>
      <c r="AB1805" s="5">
        <f>Data!B1805</f>
        <v>-1.454169</v>
      </c>
      <c r="AC1805" s="26" t="e">
        <f t="shared" si="7"/>
        <v>#N/A</v>
      </c>
    </row>
    <row r="1806" spans="1:29" ht="14" x14ac:dyDescent="0.15">
      <c r="A1806" s="5"/>
      <c r="B1806" s="5"/>
      <c r="C1806" s="5"/>
      <c r="D1806" s="5"/>
      <c r="E1806" s="5"/>
      <c r="F1806" s="5"/>
      <c r="G1806" s="5"/>
      <c r="H1806" s="5"/>
      <c r="I1806" s="5"/>
      <c r="J1806" s="5"/>
      <c r="K1806" s="5"/>
      <c r="L1806" s="5"/>
      <c r="M1806" s="5"/>
      <c r="N1806" s="5"/>
      <c r="O1806" s="5"/>
      <c r="P1806" s="5"/>
      <c r="Q1806" s="5"/>
      <c r="R1806" s="5"/>
      <c r="S1806" s="5"/>
      <c r="T1806" s="5"/>
      <c r="U1806" s="5"/>
      <c r="V1806" s="5"/>
      <c r="W1806" s="5"/>
      <c r="X1806" s="5"/>
      <c r="Y1806" s="5"/>
      <c r="Z1806" s="5"/>
      <c r="AA1806" s="25">
        <f>Data!A1806</f>
        <v>45635</v>
      </c>
      <c r="AB1806" s="5">
        <f>Data!B1806</f>
        <v>-1.4631130000000001</v>
      </c>
      <c r="AC1806" s="26" t="e">
        <f t="shared" si="7"/>
        <v>#N/A</v>
      </c>
    </row>
    <row r="1807" spans="1:29" ht="14" x14ac:dyDescent="0.15">
      <c r="A1807" s="5"/>
      <c r="B1807" s="5"/>
      <c r="C1807" s="5"/>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25">
        <f>Data!A1807</f>
        <v>45636</v>
      </c>
      <c r="AB1807" s="5">
        <f>Data!B1807</f>
        <v>-1.4732559999999999</v>
      </c>
      <c r="AC1807" s="26" t="e">
        <f t="shared" si="7"/>
        <v>#N/A</v>
      </c>
    </row>
    <row r="1808" spans="1:29" ht="14" x14ac:dyDescent="0.15">
      <c r="A1808" s="5"/>
      <c r="B1808" s="5"/>
      <c r="C1808" s="5"/>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25">
        <f>Data!A1808</f>
        <v>45637</v>
      </c>
      <c r="AB1808" s="5">
        <f>Data!B1808</f>
        <v>-1.4843900000000001</v>
      </c>
      <c r="AC1808" s="26" t="e">
        <f t="shared" si="7"/>
        <v>#N/A</v>
      </c>
    </row>
    <row r="1809" spans="1:29" ht="14" x14ac:dyDescent="0.15">
      <c r="A1809" s="5"/>
      <c r="B1809" s="5"/>
      <c r="C1809" s="5"/>
      <c r="D1809" s="5"/>
      <c r="E1809" s="5"/>
      <c r="F1809" s="5"/>
      <c r="G1809" s="5"/>
      <c r="H1809" s="5"/>
      <c r="I1809" s="5"/>
      <c r="J1809" s="5"/>
      <c r="K1809" s="5"/>
      <c r="L1809" s="5"/>
      <c r="M1809" s="5"/>
      <c r="N1809" s="5"/>
      <c r="O1809" s="5"/>
      <c r="P1809" s="5"/>
      <c r="Q1809" s="5"/>
      <c r="R1809" s="5"/>
      <c r="S1809" s="5"/>
      <c r="T1809" s="5"/>
      <c r="U1809" s="5"/>
      <c r="V1809" s="5"/>
      <c r="W1809" s="5"/>
      <c r="X1809" s="5"/>
      <c r="Y1809" s="5"/>
      <c r="Z1809" s="5"/>
      <c r="AA1809" s="25">
        <f>Data!A1809</f>
        <v>45638</v>
      </c>
      <c r="AB1809" s="5">
        <f>Data!B1809</f>
        <v>-1.496127</v>
      </c>
      <c r="AC1809" s="26" t="e">
        <f t="shared" si="7"/>
        <v>#N/A</v>
      </c>
    </row>
    <row r="1810" spans="1:29" ht="14" x14ac:dyDescent="0.15">
      <c r="A1810" s="5"/>
      <c r="B1810" s="5"/>
      <c r="C1810" s="5"/>
      <c r="D1810" s="5"/>
      <c r="E1810" s="5"/>
      <c r="F1810" s="5"/>
      <c r="G1810" s="5"/>
      <c r="H1810" s="5"/>
      <c r="I1810" s="5"/>
      <c r="J1810" s="5"/>
      <c r="K1810" s="5"/>
      <c r="L1810" s="5"/>
      <c r="M1810" s="5"/>
      <c r="N1810" s="5"/>
      <c r="O1810" s="5"/>
      <c r="P1810" s="5"/>
      <c r="Q1810" s="5"/>
      <c r="R1810" s="5"/>
      <c r="S1810" s="5"/>
      <c r="T1810" s="5"/>
      <c r="U1810" s="5"/>
      <c r="V1810" s="5"/>
      <c r="W1810" s="5"/>
      <c r="X1810" s="5"/>
      <c r="Y1810" s="5"/>
      <c r="Z1810" s="5"/>
      <c r="AA1810" s="25">
        <f>Data!A1810</f>
        <v>45639</v>
      </c>
      <c r="AB1810" s="5">
        <f>Data!B1810</f>
        <v>-1.507952</v>
      </c>
      <c r="AC1810" s="26" t="e">
        <f t="shared" si="7"/>
        <v>#N/A</v>
      </c>
    </row>
    <row r="1811" spans="1:29" ht="14" x14ac:dyDescent="0.15">
      <c r="A1811" s="5"/>
      <c r="B1811" s="5"/>
      <c r="C1811" s="5"/>
      <c r="D1811" s="5"/>
      <c r="E1811" s="5"/>
      <c r="F1811" s="5"/>
      <c r="G1811" s="5"/>
      <c r="H1811" s="5"/>
      <c r="I1811" s="5"/>
      <c r="J1811" s="5"/>
      <c r="K1811" s="5"/>
      <c r="L1811" s="5"/>
      <c r="M1811" s="5"/>
      <c r="N1811" s="5"/>
      <c r="O1811" s="5"/>
      <c r="P1811" s="5"/>
      <c r="Q1811" s="5"/>
      <c r="R1811" s="5"/>
      <c r="S1811" s="5"/>
      <c r="T1811" s="5"/>
      <c r="U1811" s="5"/>
      <c r="V1811" s="5"/>
      <c r="W1811" s="5"/>
      <c r="X1811" s="5"/>
      <c r="Y1811" s="5"/>
      <c r="Z1811" s="5"/>
      <c r="AA1811" s="25">
        <f>Data!A1811</f>
        <v>45640</v>
      </c>
      <c r="AB1811" s="5">
        <f>Data!B1811</f>
        <v>-1.5193080000000001</v>
      </c>
      <c r="AC1811" s="26" t="e">
        <f t="shared" si="7"/>
        <v>#N/A</v>
      </c>
    </row>
    <row r="1812" spans="1:29" ht="14" x14ac:dyDescent="0.15">
      <c r="A1812" s="5"/>
      <c r="B1812" s="5"/>
      <c r="C1812" s="5"/>
      <c r="D1812" s="5"/>
      <c r="E1812" s="5"/>
      <c r="F1812" s="5"/>
      <c r="G1812" s="5"/>
      <c r="H1812" s="5"/>
      <c r="I1812" s="5"/>
      <c r="J1812" s="5"/>
      <c r="K1812" s="5"/>
      <c r="L1812" s="5"/>
      <c r="M1812" s="5"/>
      <c r="N1812" s="5"/>
      <c r="O1812" s="5"/>
      <c r="P1812" s="5"/>
      <c r="Q1812" s="5"/>
      <c r="R1812" s="5"/>
      <c r="S1812" s="5"/>
      <c r="T1812" s="5"/>
      <c r="U1812" s="5"/>
      <c r="V1812" s="5"/>
      <c r="W1812" s="5"/>
      <c r="X1812" s="5"/>
      <c r="Y1812" s="5"/>
      <c r="Z1812" s="5"/>
      <c r="AA1812" s="25">
        <f>Data!A1812</f>
        <v>45641</v>
      </c>
      <c r="AB1812" s="5">
        <f>Data!B1812</f>
        <v>-1.5296829999999999</v>
      </c>
      <c r="AC1812" s="26" t="e">
        <f t="shared" si="7"/>
        <v>#N/A</v>
      </c>
    </row>
    <row r="1813" spans="1:29" ht="14" x14ac:dyDescent="0.15">
      <c r="A1813" s="5"/>
      <c r="B1813" s="5"/>
      <c r="C1813" s="5"/>
      <c r="D1813" s="5"/>
      <c r="E1813" s="5"/>
      <c r="F1813" s="5"/>
      <c r="G1813" s="5"/>
      <c r="H1813" s="5"/>
      <c r="I1813" s="5"/>
      <c r="J1813" s="5"/>
      <c r="K1813" s="5"/>
      <c r="L1813" s="5"/>
      <c r="M1813" s="5"/>
      <c r="N1813" s="5"/>
      <c r="O1813" s="5"/>
      <c r="P1813" s="5"/>
      <c r="Q1813" s="5"/>
      <c r="R1813" s="5"/>
      <c r="S1813" s="5"/>
      <c r="T1813" s="5"/>
      <c r="U1813" s="5"/>
      <c r="V1813" s="5"/>
      <c r="W1813" s="5"/>
      <c r="X1813" s="5"/>
      <c r="Y1813" s="5"/>
      <c r="Z1813" s="5"/>
      <c r="AA1813" s="25">
        <f>Data!A1813</f>
        <v>45642</v>
      </c>
      <c r="AB1813" s="5">
        <f>Data!B1813</f>
        <v>-1.5386960000000001</v>
      </c>
      <c r="AC1813" s="26" t="e">
        <f t="shared" si="7"/>
        <v>#N/A</v>
      </c>
    </row>
    <row r="1814" spans="1:29" ht="14" x14ac:dyDescent="0.15">
      <c r="A1814" s="5"/>
      <c r="B1814" s="5"/>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25">
        <f>Data!A1814</f>
        <v>45643</v>
      </c>
      <c r="AB1814" s="5">
        <f>Data!B1814</f>
        <v>-1.5461370000000001</v>
      </c>
      <c r="AC1814" s="26" t="e">
        <f t="shared" si="7"/>
        <v>#N/A</v>
      </c>
    </row>
    <row r="1815" spans="1:29" ht="14" x14ac:dyDescent="0.15">
      <c r="A1815" s="5"/>
      <c r="B1815" s="5"/>
      <c r="C1815" s="5"/>
      <c r="D1815" s="5"/>
      <c r="E1815" s="5"/>
      <c r="F1815" s="5"/>
      <c r="G1815" s="5"/>
      <c r="H1815" s="5"/>
      <c r="I1815" s="5"/>
      <c r="J1815" s="5"/>
      <c r="K1815" s="5"/>
      <c r="L1815" s="5"/>
      <c r="M1815" s="5"/>
      <c r="N1815" s="5"/>
      <c r="O1815" s="5"/>
      <c r="P1815" s="5"/>
      <c r="Q1815" s="5"/>
      <c r="R1815" s="5"/>
      <c r="S1815" s="5"/>
      <c r="T1815" s="5"/>
      <c r="U1815" s="5"/>
      <c r="V1815" s="5"/>
      <c r="W1815" s="5"/>
      <c r="X1815" s="5"/>
      <c r="Y1815" s="5"/>
      <c r="Z1815" s="5"/>
      <c r="AA1815" s="25">
        <f>Data!A1815</f>
        <v>45644</v>
      </c>
      <c r="AB1815" s="5">
        <f>Data!B1815</f>
        <v>-1.5519579999999999</v>
      </c>
      <c r="AC1815" s="26" t="e">
        <f t="shared" si="7"/>
        <v>#N/A</v>
      </c>
    </row>
    <row r="1816" spans="1:29" ht="14" x14ac:dyDescent="0.15">
      <c r="A1816" s="5"/>
      <c r="B1816" s="5"/>
      <c r="C1816" s="5"/>
      <c r="D1816" s="5"/>
      <c r="E1816" s="5"/>
      <c r="F1816" s="5"/>
      <c r="G1816" s="5"/>
      <c r="H1816" s="5"/>
      <c r="I1816" s="5"/>
      <c r="J1816" s="5"/>
      <c r="K1816" s="5"/>
      <c r="L1816" s="5"/>
      <c r="M1816" s="5"/>
      <c r="N1816" s="5"/>
      <c r="O1816" s="5"/>
      <c r="P1816" s="5"/>
      <c r="Q1816" s="5"/>
      <c r="R1816" s="5"/>
      <c r="S1816" s="5"/>
      <c r="T1816" s="5"/>
      <c r="U1816" s="5"/>
      <c r="V1816" s="5"/>
      <c r="W1816" s="5"/>
      <c r="X1816" s="5"/>
      <c r="Y1816" s="5"/>
      <c r="Z1816" s="5"/>
      <c r="AA1816" s="25">
        <f>Data!A1816</f>
        <v>45645</v>
      </c>
      <c r="AB1816" s="5">
        <f>Data!B1816</f>
        <v>-1.556246</v>
      </c>
      <c r="AC1816" s="26" t="e">
        <f t="shared" si="7"/>
        <v>#N/A</v>
      </c>
    </row>
    <row r="1817" spans="1:29" ht="14" x14ac:dyDescent="0.15">
      <c r="A1817" s="5"/>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25">
        <f>Data!A1817</f>
        <v>45646</v>
      </c>
      <c r="AB1817" s="5">
        <f>Data!B1817</f>
        <v>-1.5591619999999999</v>
      </c>
      <c r="AC1817" s="26" t="e">
        <f t="shared" si="7"/>
        <v>#N/A</v>
      </c>
    </row>
    <row r="1818" spans="1:29" ht="14" x14ac:dyDescent="0.15">
      <c r="A1818" s="5"/>
      <c r="B1818" s="5"/>
      <c r="C1818" s="5"/>
      <c r="D1818" s="5"/>
      <c r="E1818" s="5"/>
      <c r="F1818" s="5"/>
      <c r="G1818" s="5"/>
      <c r="H1818" s="5"/>
      <c r="I1818" s="5"/>
      <c r="J1818" s="5"/>
      <c r="K1818" s="5"/>
      <c r="L1818" s="5"/>
      <c r="M1818" s="5"/>
      <c r="N1818" s="5"/>
      <c r="O1818" s="5"/>
      <c r="P1818" s="5"/>
      <c r="Q1818" s="5"/>
      <c r="R1818" s="5"/>
      <c r="S1818" s="5"/>
      <c r="T1818" s="5"/>
      <c r="U1818" s="5"/>
      <c r="V1818" s="5"/>
      <c r="W1818" s="5"/>
      <c r="X1818" s="5"/>
      <c r="Y1818" s="5"/>
      <c r="Z1818" s="5"/>
      <c r="AA1818" s="25">
        <f>Data!A1818</f>
        <v>45647</v>
      </c>
      <c r="AB1818" s="5">
        <f>Data!B1818</f>
        <v>-1.5608930000000001</v>
      </c>
      <c r="AC1818" s="26" t="e">
        <f t="shared" si="7"/>
        <v>#N/A</v>
      </c>
    </row>
    <row r="1819" spans="1:29" ht="14" x14ac:dyDescent="0.15">
      <c r="A1819" s="5"/>
      <c r="B1819" s="5"/>
      <c r="C1819" s="5"/>
      <c r="D1819" s="5"/>
      <c r="E1819" s="5"/>
      <c r="F1819" s="5"/>
      <c r="G1819" s="5"/>
      <c r="H1819" s="5"/>
      <c r="I1819" s="5"/>
      <c r="J1819" s="5"/>
      <c r="K1819" s="5"/>
      <c r="L1819" s="5"/>
      <c r="M1819" s="5"/>
      <c r="N1819" s="5"/>
      <c r="O1819" s="5"/>
      <c r="P1819" s="5"/>
      <c r="Q1819" s="5"/>
      <c r="R1819" s="5"/>
      <c r="S1819" s="5"/>
      <c r="T1819" s="5"/>
      <c r="U1819" s="5"/>
      <c r="V1819" s="5"/>
      <c r="W1819" s="5"/>
      <c r="X1819" s="5"/>
      <c r="Y1819" s="5"/>
      <c r="Z1819" s="5"/>
      <c r="AA1819" s="25">
        <f>Data!A1819</f>
        <v>45648</v>
      </c>
      <c r="AB1819" s="5">
        <f>Data!B1819</f>
        <v>-1.5616099999999999</v>
      </c>
      <c r="AC1819" s="26" t="e">
        <f t="shared" si="7"/>
        <v>#N/A</v>
      </c>
    </row>
    <row r="1820" spans="1:29" ht="14" x14ac:dyDescent="0.15">
      <c r="A1820" s="5"/>
      <c r="B1820" s="5"/>
      <c r="C1820" s="5"/>
      <c r="D1820" s="5"/>
      <c r="E1820" s="5"/>
      <c r="F1820" s="5"/>
      <c r="G1820" s="5"/>
      <c r="H1820" s="5"/>
      <c r="I1820" s="5"/>
      <c r="J1820" s="5"/>
      <c r="K1820" s="5"/>
      <c r="L1820" s="5"/>
      <c r="M1820" s="5"/>
      <c r="N1820" s="5"/>
      <c r="O1820" s="5"/>
      <c r="P1820" s="5"/>
      <c r="Q1820" s="5"/>
      <c r="R1820" s="5"/>
      <c r="S1820" s="5"/>
      <c r="T1820" s="5"/>
      <c r="U1820" s="5"/>
      <c r="V1820" s="5"/>
      <c r="W1820" s="5"/>
      <c r="X1820" s="5"/>
      <c r="Y1820" s="5"/>
      <c r="Z1820" s="5"/>
      <c r="AA1820" s="25">
        <f>Data!A1820</f>
        <v>45649</v>
      </c>
      <c r="AB1820" s="5">
        <f>Data!B1820</f>
        <v>-1.561439</v>
      </c>
      <c r="AC1820" s="26" t="e">
        <f t="shared" si="7"/>
        <v>#N/A</v>
      </c>
    </row>
    <row r="1821" spans="1:29" ht="14" x14ac:dyDescent="0.15">
      <c r="A1821" s="5"/>
      <c r="B1821" s="5"/>
      <c r="C1821" s="5"/>
      <c r="D1821" s="5"/>
      <c r="E1821" s="5"/>
      <c r="F1821" s="5"/>
      <c r="G1821" s="5"/>
      <c r="H1821" s="5"/>
      <c r="I1821" s="5"/>
      <c r="J1821" s="5"/>
      <c r="K1821" s="5"/>
      <c r="L1821" s="5"/>
      <c r="M1821" s="5"/>
      <c r="N1821" s="5"/>
      <c r="O1821" s="5"/>
      <c r="P1821" s="5"/>
      <c r="Q1821" s="5"/>
      <c r="R1821" s="5"/>
      <c r="S1821" s="5"/>
      <c r="T1821" s="5"/>
      <c r="U1821" s="5"/>
      <c r="V1821" s="5"/>
      <c r="W1821" s="5"/>
      <c r="X1821" s="5"/>
      <c r="Y1821" s="5"/>
      <c r="Z1821" s="5"/>
      <c r="AA1821" s="25">
        <f>Data!A1821</f>
        <v>45650</v>
      </c>
      <c r="AB1821" s="5">
        <f>Data!B1821</f>
        <v>-1.560452</v>
      </c>
      <c r="AC1821" s="26" t="e">
        <f t="shared" si="7"/>
        <v>#N/A</v>
      </c>
    </row>
    <row r="1822" spans="1:29" ht="14" x14ac:dyDescent="0.15">
      <c r="A1822" s="5"/>
      <c r="B1822" s="5"/>
      <c r="C1822" s="5"/>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25">
        <f>Data!A1822</f>
        <v>45651</v>
      </c>
      <c r="AB1822" s="5">
        <f>Data!B1822</f>
        <v>-1.558664</v>
      </c>
      <c r="AC1822" s="26" t="e">
        <f t="shared" si="7"/>
        <v>#N/A</v>
      </c>
    </row>
    <row r="1823" spans="1:29" ht="14" x14ac:dyDescent="0.15">
      <c r="A1823" s="5"/>
      <c r="B1823" s="5"/>
      <c r="C1823" s="5"/>
      <c r="D1823" s="5"/>
      <c r="E1823" s="5"/>
      <c r="F1823" s="5"/>
      <c r="G1823" s="5"/>
      <c r="H1823" s="5"/>
      <c r="I1823" s="5"/>
      <c r="J1823" s="5"/>
      <c r="K1823" s="5"/>
      <c r="L1823" s="5"/>
      <c r="M1823" s="5"/>
      <c r="N1823" s="5"/>
      <c r="O1823" s="5"/>
      <c r="P1823" s="5"/>
      <c r="Q1823" s="5"/>
      <c r="R1823" s="5"/>
      <c r="S1823" s="5"/>
      <c r="T1823" s="5"/>
      <c r="U1823" s="5"/>
      <c r="V1823" s="5"/>
      <c r="W1823" s="5"/>
      <c r="X1823" s="5"/>
      <c r="Y1823" s="5"/>
      <c r="Z1823" s="5"/>
      <c r="AA1823" s="25">
        <f>Data!A1823</f>
        <v>45652</v>
      </c>
      <c r="AB1823" s="5">
        <f>Data!B1823</f>
        <v>-1.5560449999999999</v>
      </c>
      <c r="AC1823" s="26" t="e">
        <f t="shared" si="7"/>
        <v>#N/A</v>
      </c>
    </row>
    <row r="1824" spans="1:29" ht="14" x14ac:dyDescent="0.15">
      <c r="A1824" s="5"/>
      <c r="B1824" s="5"/>
      <c r="C1824" s="5"/>
      <c r="D1824" s="5"/>
      <c r="E1824" s="5"/>
      <c r="F1824" s="5"/>
      <c r="G1824" s="5"/>
      <c r="H1824" s="5"/>
      <c r="I1824" s="5"/>
      <c r="J1824" s="5"/>
      <c r="K1824" s="5"/>
      <c r="L1824" s="5"/>
      <c r="M1824" s="5"/>
      <c r="N1824" s="5"/>
      <c r="O1824" s="5"/>
      <c r="P1824" s="5"/>
      <c r="Q1824" s="5"/>
      <c r="R1824" s="5"/>
      <c r="S1824" s="5"/>
      <c r="T1824" s="5"/>
      <c r="U1824" s="5"/>
      <c r="V1824" s="5"/>
      <c r="W1824" s="5"/>
      <c r="X1824" s="5"/>
      <c r="Y1824" s="5"/>
      <c r="Z1824" s="5"/>
      <c r="AA1824" s="25">
        <f>Data!A1824</f>
        <v>45653</v>
      </c>
      <c r="AB1824" s="5">
        <f>Data!B1824</f>
        <v>-1.5525329999999999</v>
      </c>
      <c r="AC1824" s="26" t="e">
        <f t="shared" si="7"/>
        <v>#N/A</v>
      </c>
    </row>
    <row r="1825" spans="1:29" ht="14" x14ac:dyDescent="0.15">
      <c r="A1825" s="5"/>
      <c r="B1825" s="5"/>
      <c r="C1825" s="5"/>
      <c r="D1825" s="5"/>
      <c r="E1825" s="5"/>
      <c r="F1825" s="5"/>
      <c r="G1825" s="5"/>
      <c r="H1825" s="5"/>
      <c r="I1825" s="5"/>
      <c r="J1825" s="5"/>
      <c r="K1825" s="5"/>
      <c r="L1825" s="5"/>
      <c r="M1825" s="5"/>
      <c r="N1825" s="5"/>
      <c r="O1825" s="5"/>
      <c r="P1825" s="5"/>
      <c r="Q1825" s="5"/>
      <c r="R1825" s="5"/>
      <c r="S1825" s="5"/>
      <c r="T1825" s="5"/>
      <c r="U1825" s="5"/>
      <c r="V1825" s="5"/>
      <c r="W1825" s="5"/>
      <c r="X1825" s="5"/>
      <c r="Y1825" s="5"/>
      <c r="Z1825" s="5"/>
      <c r="AA1825" s="25">
        <f>Data!A1825</f>
        <v>45654</v>
      </c>
      <c r="AB1825" s="5">
        <f>Data!B1825</f>
        <v>-1.5480590000000001</v>
      </c>
      <c r="AC1825" s="26" t="e">
        <f t="shared" si="7"/>
        <v>#N/A</v>
      </c>
    </row>
    <row r="1826" spans="1:29" ht="14" x14ac:dyDescent="0.15">
      <c r="A1826" s="5"/>
      <c r="B1826" s="5"/>
      <c r="C1826" s="5"/>
      <c r="D1826" s="5"/>
      <c r="E1826" s="5"/>
      <c r="F1826" s="5"/>
      <c r="G1826" s="5"/>
      <c r="H1826" s="5"/>
      <c r="I1826" s="5"/>
      <c r="J1826" s="5"/>
      <c r="K1826" s="5"/>
      <c r="L1826" s="5"/>
      <c r="M1826" s="5"/>
      <c r="N1826" s="5"/>
      <c r="O1826" s="5"/>
      <c r="P1826" s="5"/>
      <c r="Q1826" s="5"/>
      <c r="R1826" s="5"/>
      <c r="S1826" s="5"/>
      <c r="T1826" s="5"/>
      <c r="U1826" s="5"/>
      <c r="V1826" s="5"/>
      <c r="W1826" s="5"/>
      <c r="X1826" s="5"/>
      <c r="Y1826" s="5"/>
      <c r="Z1826" s="5"/>
      <c r="AA1826" s="25">
        <f>Data!A1826</f>
        <v>45655</v>
      </c>
      <c r="AB1826" s="5">
        <f>Data!B1826</f>
        <v>-1.542575</v>
      </c>
      <c r="AC1826" s="26" t="e">
        <f t="shared" si="7"/>
        <v>#N/A</v>
      </c>
    </row>
    <row r="1827" spans="1:29" ht="14" x14ac:dyDescent="0.15">
      <c r="A1827" s="5"/>
      <c r="B1827" s="5"/>
      <c r="C1827" s="5"/>
      <c r="D1827" s="5"/>
      <c r="E1827" s="5"/>
      <c r="F1827" s="5"/>
      <c r="G1827" s="5"/>
      <c r="H1827" s="5"/>
      <c r="I1827" s="5"/>
      <c r="J1827" s="5"/>
      <c r="K1827" s="5"/>
      <c r="L1827" s="5"/>
      <c r="M1827" s="5"/>
      <c r="N1827" s="5"/>
      <c r="O1827" s="5"/>
      <c r="P1827" s="5"/>
      <c r="Q1827" s="5"/>
      <c r="R1827" s="5"/>
      <c r="S1827" s="5"/>
      <c r="T1827" s="5"/>
      <c r="U1827" s="5"/>
      <c r="V1827" s="5"/>
      <c r="W1827" s="5"/>
      <c r="X1827" s="5"/>
      <c r="Y1827" s="5"/>
      <c r="Z1827" s="5"/>
      <c r="AA1827" s="25">
        <f>Data!A1827</f>
        <v>45656</v>
      </c>
      <c r="AB1827" s="5">
        <f>Data!B1827</f>
        <v>-1.5360819999999999</v>
      </c>
      <c r="AC1827" s="26" t="e">
        <f t="shared" si="7"/>
        <v>#N/A</v>
      </c>
    </row>
    <row r="1828" spans="1:29" ht="14" x14ac:dyDescent="0.15">
      <c r="A1828" s="5"/>
      <c r="B1828" s="5"/>
      <c r="C1828" s="5"/>
      <c r="D1828" s="5"/>
      <c r="E1828" s="5"/>
      <c r="F1828" s="5"/>
      <c r="G1828" s="5"/>
      <c r="H1828" s="5"/>
      <c r="I1828" s="5"/>
      <c r="J1828" s="5"/>
      <c r="K1828" s="5"/>
      <c r="L1828" s="5"/>
      <c r="M1828" s="5"/>
      <c r="N1828" s="5"/>
      <c r="O1828" s="5"/>
      <c r="P1828" s="5"/>
      <c r="Q1828" s="5"/>
      <c r="R1828" s="5"/>
      <c r="S1828" s="5"/>
      <c r="T1828" s="5"/>
      <c r="U1828" s="5"/>
      <c r="V1828" s="5"/>
      <c r="W1828" s="5"/>
      <c r="X1828" s="5"/>
      <c r="Y1828" s="5"/>
      <c r="Z1828" s="5"/>
      <c r="AA1828" s="25">
        <f>Data!A1828</f>
        <v>45657</v>
      </c>
      <c r="AB1828" s="5">
        <f>Data!B1828</f>
        <v>-1.528654</v>
      </c>
      <c r="AC1828" s="26" t="e">
        <f t="shared" si="7"/>
        <v>#N/A</v>
      </c>
    </row>
    <row r="1829" spans="1:29" ht="14" x14ac:dyDescent="0.15">
      <c r="A1829" s="5"/>
      <c r="B1829" s="5"/>
      <c r="C1829" s="5"/>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25">
        <f>Data!A1829</f>
        <v>45658</v>
      </c>
      <c r="AB1829" s="5">
        <f>Data!B1829</f>
        <v>-1.5204549999999999</v>
      </c>
      <c r="AC1829" s="26" t="e">
        <f t="shared" si="7"/>
        <v>#N/A</v>
      </c>
    </row>
    <row r="1830" spans="1:29" ht="14" x14ac:dyDescent="0.15">
      <c r="A1830" s="5"/>
      <c r="B1830" s="5"/>
      <c r="C1830" s="5"/>
      <c r="D1830" s="5"/>
      <c r="E1830" s="5"/>
      <c r="F1830" s="5"/>
      <c r="G1830" s="5"/>
      <c r="H1830" s="5"/>
      <c r="I1830" s="5"/>
      <c r="J1830" s="5"/>
      <c r="K1830" s="5"/>
      <c r="L1830" s="5"/>
      <c r="M1830" s="5"/>
      <c r="N1830" s="5"/>
      <c r="O1830" s="5"/>
      <c r="P1830" s="5"/>
      <c r="Q1830" s="5"/>
      <c r="R1830" s="5"/>
      <c r="S1830" s="5"/>
      <c r="T1830" s="5"/>
      <c r="U1830" s="5"/>
      <c r="V1830" s="5"/>
      <c r="W1830" s="5"/>
      <c r="X1830" s="5"/>
      <c r="Y1830" s="5"/>
      <c r="Z1830" s="5"/>
      <c r="AA1830" s="25">
        <f>Data!A1830</f>
        <v>45659</v>
      </c>
      <c r="AB1830" s="5">
        <f>Data!B1830</f>
        <v>-1.511738</v>
      </c>
      <c r="AC1830" s="26" t="e">
        <f t="shared" si="7"/>
        <v>#N/A</v>
      </c>
    </row>
    <row r="1831" spans="1:29" ht="14" x14ac:dyDescent="0.15">
      <c r="A1831" s="5"/>
      <c r="B1831" s="5"/>
      <c r="C1831" s="5"/>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25">
        <f>Data!A1831</f>
        <v>45660</v>
      </c>
      <c r="AB1831" s="5">
        <f>Data!B1831</f>
        <v>-1.50282</v>
      </c>
      <c r="AC1831" s="26" t="e">
        <f t="shared" si="7"/>
        <v>#N/A</v>
      </c>
    </row>
    <row r="1832" spans="1:29" ht="14" x14ac:dyDescent="0.15">
      <c r="A1832" s="5"/>
      <c r="B1832" s="5"/>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25">
        <f>Data!A1832</f>
        <v>45661</v>
      </c>
      <c r="AB1832" s="5">
        <f>Data!B1832</f>
        <v>-1.4940439999999999</v>
      </c>
      <c r="AC1832" s="26" t="e">
        <f t="shared" si="7"/>
        <v>#N/A</v>
      </c>
    </row>
    <row r="1833" spans="1:29" ht="14" x14ac:dyDescent="0.15">
      <c r="A1833" s="5"/>
      <c r="B1833" s="5"/>
      <c r="C1833" s="5"/>
      <c r="D1833" s="5"/>
      <c r="E1833" s="5"/>
      <c r="F1833" s="5"/>
      <c r="G1833" s="5"/>
      <c r="H1833" s="5"/>
      <c r="I1833" s="5"/>
      <c r="J1833" s="5"/>
      <c r="K1833" s="5"/>
      <c r="L1833" s="5"/>
      <c r="M1833" s="5"/>
      <c r="N1833" s="5"/>
      <c r="O1833" s="5"/>
      <c r="P1833" s="5"/>
      <c r="Q1833" s="5"/>
      <c r="R1833" s="5"/>
      <c r="S1833" s="5"/>
      <c r="T1833" s="5"/>
      <c r="U1833" s="5"/>
      <c r="V1833" s="5"/>
      <c r="W1833" s="5"/>
      <c r="X1833" s="5"/>
      <c r="Y1833" s="5"/>
      <c r="Z1833" s="5"/>
      <c r="AA1833" s="25">
        <f>Data!A1833</f>
        <v>45662</v>
      </c>
      <c r="AB1833" s="5">
        <f>Data!B1833</f>
        <v>-1.485714</v>
      </c>
      <c r="AC1833" s="26" t="e">
        <f t="shared" si="7"/>
        <v>#N/A</v>
      </c>
    </row>
    <row r="1834" spans="1:29" ht="14" x14ac:dyDescent="0.15">
      <c r="A1834" s="5"/>
      <c r="B1834" s="5"/>
      <c r="C1834" s="5"/>
      <c r="D1834" s="5"/>
      <c r="E1834" s="5"/>
      <c r="F1834" s="5"/>
      <c r="G1834" s="5"/>
      <c r="H1834" s="5"/>
      <c r="I1834" s="5"/>
      <c r="J1834" s="5"/>
      <c r="K1834" s="5"/>
      <c r="L1834" s="5"/>
      <c r="M1834" s="5"/>
      <c r="N1834" s="5"/>
      <c r="O1834" s="5"/>
      <c r="P1834" s="5"/>
      <c r="Q1834" s="5"/>
      <c r="R1834" s="5"/>
      <c r="S1834" s="5"/>
      <c r="T1834" s="5"/>
      <c r="U1834" s="5"/>
      <c r="V1834" s="5"/>
      <c r="W1834" s="5"/>
      <c r="X1834" s="5"/>
      <c r="Y1834" s="5"/>
      <c r="Z1834" s="5"/>
      <c r="AA1834" s="25">
        <f>Data!A1834</f>
        <v>45663</v>
      </c>
      <c r="AB1834" s="5">
        <f>Data!B1834</f>
        <v>-1.4780450000000001</v>
      </c>
      <c r="AC1834" s="26" t="e">
        <f t="shared" si="7"/>
        <v>#N/A</v>
      </c>
    </row>
    <row r="1835" spans="1:29" ht="14" x14ac:dyDescent="0.15">
      <c r="A1835" s="5"/>
      <c r="B1835" s="5"/>
      <c r="C1835" s="5"/>
      <c r="D1835" s="5"/>
      <c r="E1835" s="5"/>
      <c r="F1835" s="5"/>
      <c r="G1835" s="5"/>
      <c r="H1835" s="5"/>
      <c r="I1835" s="5"/>
      <c r="J1835" s="5"/>
      <c r="K1835" s="5"/>
      <c r="L1835" s="5"/>
      <c r="M1835" s="5"/>
      <c r="N1835" s="5"/>
      <c r="O1835" s="5"/>
      <c r="P1835" s="5"/>
      <c r="Q1835" s="5"/>
      <c r="R1835" s="5"/>
      <c r="S1835" s="5"/>
      <c r="T1835" s="5"/>
      <c r="U1835" s="5"/>
      <c r="V1835" s="5"/>
      <c r="W1835" s="5"/>
      <c r="X1835" s="5"/>
      <c r="Y1835" s="5"/>
      <c r="Z1835" s="5"/>
      <c r="AA1835" s="25">
        <f>Data!A1835</f>
        <v>45664</v>
      </c>
      <c r="AB1835" s="5">
        <f>Data!B1835</f>
        <v>-1.4711069999999999</v>
      </c>
      <c r="AC1835" s="26" t="e">
        <f t="shared" si="7"/>
        <v>#N/A</v>
      </c>
    </row>
    <row r="1836" spans="1:29" ht="14" x14ac:dyDescent="0.15">
      <c r="A1836" s="5"/>
      <c r="B1836" s="5"/>
      <c r="C1836" s="5"/>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25">
        <f>Data!A1836</f>
        <v>45665</v>
      </c>
      <c r="AB1836" s="5">
        <f>Data!B1836</f>
        <v>-1.4648080000000001</v>
      </c>
      <c r="AC1836" s="26" t="e">
        <f t="shared" si="7"/>
        <v>#N/A</v>
      </c>
    </row>
    <row r="1837" spans="1:29" ht="14" x14ac:dyDescent="0.15">
      <c r="A1837" s="5"/>
      <c r="B1837" s="5"/>
      <c r="C1837" s="5"/>
      <c r="D1837" s="5"/>
      <c r="E1837" s="5"/>
      <c r="F1837" s="5"/>
      <c r="G1837" s="5"/>
      <c r="H1837" s="5"/>
      <c r="I1837" s="5"/>
      <c r="J1837" s="5"/>
      <c r="K1837" s="5"/>
      <c r="L1837" s="5"/>
      <c r="M1837" s="5"/>
      <c r="N1837" s="5"/>
      <c r="O1837" s="5"/>
      <c r="P1837" s="5"/>
      <c r="Q1837" s="5"/>
      <c r="R1837" s="5"/>
      <c r="S1837" s="5"/>
      <c r="T1837" s="5"/>
      <c r="U1837" s="5"/>
      <c r="V1837" s="5"/>
      <c r="W1837" s="5"/>
      <c r="X1837" s="5"/>
      <c r="Y1837" s="5"/>
      <c r="Z1837" s="5"/>
      <c r="AA1837" s="25">
        <f>Data!A1837</f>
        <v>45666</v>
      </c>
      <c r="AB1837" s="5">
        <f>Data!B1837</f>
        <v>-1.4589049999999999</v>
      </c>
      <c r="AC1837" s="26" t="e">
        <f t="shared" si="7"/>
        <v>#N/A</v>
      </c>
    </row>
    <row r="1838" spans="1:29" ht="14" x14ac:dyDescent="0.15">
      <c r="A1838" s="5"/>
      <c r="B1838" s="5"/>
      <c r="C1838" s="5"/>
      <c r="D1838" s="5"/>
      <c r="E1838" s="5"/>
      <c r="F1838" s="5"/>
      <c r="G1838" s="5"/>
      <c r="H1838" s="5"/>
      <c r="I1838" s="5"/>
      <c r="J1838" s="5"/>
      <c r="K1838" s="5"/>
      <c r="L1838" s="5"/>
      <c r="M1838" s="5"/>
      <c r="N1838" s="5"/>
      <c r="O1838" s="5"/>
      <c r="P1838" s="5"/>
      <c r="Q1838" s="5"/>
      <c r="R1838" s="5"/>
      <c r="S1838" s="5"/>
      <c r="T1838" s="5"/>
      <c r="U1838" s="5"/>
      <c r="V1838" s="5"/>
      <c r="W1838" s="5"/>
      <c r="X1838" s="5"/>
      <c r="Y1838" s="5"/>
      <c r="Z1838" s="5"/>
      <c r="AA1838" s="25">
        <f>Data!A1838</f>
        <v>45667</v>
      </c>
      <c r="AB1838" s="5">
        <f>Data!B1838</f>
        <v>-1.453044</v>
      </c>
      <c r="AC1838" s="26" t="e">
        <f t="shared" si="7"/>
        <v>#N/A</v>
      </c>
    </row>
    <row r="1839" spans="1:29" ht="14" x14ac:dyDescent="0.15">
      <c r="A1839" s="5"/>
      <c r="B1839" s="5"/>
      <c r="C1839" s="5"/>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25">
        <f>Data!A1839</f>
        <v>45668</v>
      </c>
      <c r="AB1839" s="5">
        <f>Data!B1839</f>
        <v>-1.446828</v>
      </c>
      <c r="AC1839" s="26" t="e">
        <f t="shared" si="7"/>
        <v>#N/A</v>
      </c>
    </row>
    <row r="1840" spans="1:29" ht="14" x14ac:dyDescent="0.15">
      <c r="A1840" s="5"/>
      <c r="B1840" s="5"/>
      <c r="C1840" s="5"/>
      <c r="D1840" s="5"/>
      <c r="E1840" s="5"/>
      <c r="F1840" s="5"/>
      <c r="G1840" s="5"/>
      <c r="H1840" s="5"/>
      <c r="I1840" s="5"/>
      <c r="J1840" s="5"/>
      <c r="K1840" s="5"/>
      <c r="L1840" s="5"/>
      <c r="M1840" s="5"/>
      <c r="N1840" s="5"/>
      <c r="O1840" s="5"/>
      <c r="P1840" s="5"/>
      <c r="Q1840" s="5"/>
      <c r="R1840" s="5"/>
      <c r="S1840" s="5"/>
      <c r="T1840" s="5"/>
      <c r="U1840" s="5"/>
      <c r="V1840" s="5"/>
      <c r="W1840" s="5"/>
      <c r="X1840" s="5"/>
      <c r="Y1840" s="5"/>
      <c r="Z1840" s="5"/>
      <c r="AA1840" s="25">
        <f>Data!A1840</f>
        <v>45669</v>
      </c>
      <c r="AB1840" s="5">
        <f>Data!B1840</f>
        <v>-1.4398880000000001</v>
      </c>
      <c r="AC1840" s="26" t="e">
        <f t="shared" si="7"/>
        <v>#N/A</v>
      </c>
    </row>
    <row r="1841" spans="1:29" ht="14" x14ac:dyDescent="0.15">
      <c r="A1841" s="5"/>
      <c r="B1841" s="5"/>
      <c r="C1841" s="5"/>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25">
        <f>Data!A1841</f>
        <v>45670</v>
      </c>
      <c r="AB1841" s="5">
        <f>Data!B1841</f>
        <v>-1.4319489999999999</v>
      </c>
      <c r="AC1841" s="26" t="e">
        <f t="shared" si="7"/>
        <v>#N/A</v>
      </c>
    </row>
    <row r="1842" spans="1:29" ht="14" x14ac:dyDescent="0.15">
      <c r="A1842" s="5"/>
      <c r="B1842" s="5"/>
      <c r="C1842" s="5"/>
      <c r="D1842" s="5"/>
      <c r="E1842" s="5"/>
      <c r="F1842" s="5"/>
      <c r="G1842" s="5"/>
      <c r="H1842" s="5"/>
      <c r="I1842" s="5"/>
      <c r="J1842" s="5"/>
      <c r="K1842" s="5"/>
      <c r="L1842" s="5"/>
      <c r="M1842" s="5"/>
      <c r="N1842" s="5"/>
      <c r="O1842" s="5"/>
      <c r="P1842" s="5"/>
      <c r="Q1842" s="5"/>
      <c r="R1842" s="5"/>
      <c r="S1842" s="5"/>
      <c r="T1842" s="5"/>
      <c r="U1842" s="5"/>
      <c r="V1842" s="5"/>
      <c r="W1842" s="5"/>
      <c r="X1842" s="5"/>
      <c r="Y1842" s="5"/>
      <c r="Z1842" s="5"/>
      <c r="AA1842" s="25">
        <f>Data!A1842</f>
        <v>45671</v>
      </c>
      <c r="AB1842" s="5">
        <f>Data!B1842</f>
        <v>-1.422868</v>
      </c>
      <c r="AC1842" s="26" t="e">
        <f t="shared" si="7"/>
        <v>#N/A</v>
      </c>
    </row>
    <row r="1843" spans="1:29" ht="14" x14ac:dyDescent="0.15">
      <c r="A1843" s="5"/>
      <c r="B1843" s="5"/>
      <c r="C1843" s="5"/>
      <c r="D1843" s="5"/>
      <c r="E1843" s="5"/>
      <c r="F1843" s="5"/>
      <c r="G1843" s="5"/>
      <c r="H1843" s="5"/>
      <c r="I1843" s="5"/>
      <c r="J1843" s="5"/>
      <c r="K1843" s="5"/>
      <c r="L1843" s="5"/>
      <c r="M1843" s="5"/>
      <c r="N1843" s="5"/>
      <c r="O1843" s="5"/>
      <c r="P1843" s="5"/>
      <c r="Q1843" s="5"/>
      <c r="R1843" s="5"/>
      <c r="S1843" s="5"/>
      <c r="T1843" s="5"/>
      <c r="U1843" s="5"/>
      <c r="V1843" s="5"/>
      <c r="W1843" s="5"/>
      <c r="X1843" s="5"/>
      <c r="Y1843" s="5"/>
      <c r="Z1843" s="5"/>
      <c r="AA1843" s="25">
        <f>Data!A1843</f>
        <v>45672</v>
      </c>
      <c r="AB1843" s="5">
        <f>Data!B1843</f>
        <v>-1.4126369999999999</v>
      </c>
      <c r="AC1843" s="26" t="e">
        <f t="shared" si="7"/>
        <v>#N/A</v>
      </c>
    </row>
    <row r="1844" spans="1:29" ht="14" x14ac:dyDescent="0.15">
      <c r="A1844" s="5"/>
      <c r="B1844" s="5"/>
      <c r="C1844" s="5"/>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25">
        <f>Data!A1844</f>
        <v>45673</v>
      </c>
      <c r="AB1844" s="5">
        <f>Data!B1844</f>
        <v>-1.4013629999999999</v>
      </c>
      <c r="AC1844" s="26" t="e">
        <f t="shared" si="7"/>
        <v>#N/A</v>
      </c>
    </row>
    <row r="1845" spans="1:29" ht="14" x14ac:dyDescent="0.1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25">
        <f>Data!A1845</f>
        <v>45674</v>
      </c>
      <c r="AB1845" s="5">
        <f>Data!B1845</f>
        <v>-1.389224</v>
      </c>
      <c r="AC1845" s="26" t="e">
        <f t="shared" si="7"/>
        <v>#N/A</v>
      </c>
    </row>
    <row r="1846" spans="1:29" ht="14" x14ac:dyDescent="0.1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25">
        <f>Data!A1846</f>
        <v>45675</v>
      </c>
      <c r="AB1846" s="5">
        <f>Data!B1846</f>
        <v>-1.3764179999999999</v>
      </c>
      <c r="AC1846" s="26" t="e">
        <f t="shared" si="7"/>
        <v>#N/A</v>
      </c>
    </row>
    <row r="1847" spans="1:29" ht="14" x14ac:dyDescent="0.1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25">
        <f>Data!A1847</f>
        <v>45676</v>
      </c>
      <c r="AB1847" s="5">
        <f>Data!B1847</f>
        <v>-1.3631260000000001</v>
      </c>
      <c r="AC1847" s="26" t="e">
        <f t="shared" si="7"/>
        <v>#N/A</v>
      </c>
    </row>
    <row r="1848" spans="1:29" ht="14" x14ac:dyDescent="0.1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25">
        <f>Data!A1848</f>
        <v>45677</v>
      </c>
      <c r="AB1848" s="5">
        <f>Data!B1848</f>
        <v>-1.349472</v>
      </c>
      <c r="AC1848" s="26" t="e">
        <f t="shared" si="7"/>
        <v>#N/A</v>
      </c>
    </row>
    <row r="1849" spans="1:29" ht="14" x14ac:dyDescent="0.1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25">
        <f>Data!A1849</f>
        <v>45678</v>
      </c>
      <c r="AB1849" s="5">
        <f>Data!B1849</f>
        <v>-1.335513</v>
      </c>
      <c r="AC1849" s="26" t="e">
        <f t="shared" si="7"/>
        <v>#N/A</v>
      </c>
    </row>
    <row r="1850" spans="1:29" ht="14" x14ac:dyDescent="0.1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25">
        <f>Data!A1850</f>
        <v>45679</v>
      </c>
      <c r="AB1850" s="5">
        <f>Data!B1850</f>
        <v>-1.321234</v>
      </c>
      <c r="AC1850" s="26" t="e">
        <f t="shared" si="7"/>
        <v>#N/A</v>
      </c>
    </row>
    <row r="1851" spans="1:29" ht="14" x14ac:dyDescent="0.1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25">
        <f>Data!A1851</f>
        <v>45680</v>
      </c>
      <c r="AB1851" s="5">
        <f>Data!B1851</f>
        <v>-1.3065530000000001</v>
      </c>
      <c r="AC1851" s="26" t="e">
        <f t="shared" si="7"/>
        <v>#N/A</v>
      </c>
    </row>
    <row r="1852" spans="1:29" ht="14" x14ac:dyDescent="0.1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25">
        <f>Data!A1852</f>
        <v>45681</v>
      </c>
      <c r="AB1852" s="5">
        <f>Data!B1852</f>
        <v>-1.2913349999999999</v>
      </c>
      <c r="AC1852" s="26" t="e">
        <f t="shared" si="7"/>
        <v>#N/A</v>
      </c>
    </row>
    <row r="1853" spans="1:29" ht="14" x14ac:dyDescent="0.1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25">
        <f>Data!A1853</f>
        <v>45682</v>
      </c>
      <c r="AB1853" s="5">
        <f>Data!B1853</f>
        <v>-1.2754179999999999</v>
      </c>
      <c r="AC1853" s="26" t="e">
        <f t="shared" si="7"/>
        <v>#N/A</v>
      </c>
    </row>
    <row r="1854" spans="1:29" ht="14" x14ac:dyDescent="0.1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25">
        <f>Data!A1854</f>
        <v>45683</v>
      </c>
      <c r="AB1854" s="5">
        <f>Data!B1854</f>
        <v>-1.258642</v>
      </c>
      <c r="AC1854" s="26" t="e">
        <f t="shared" si="7"/>
        <v>#N/A</v>
      </c>
    </row>
    <row r="1855" spans="1:29" ht="14" x14ac:dyDescent="0.1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25">
        <f>Data!A1855</f>
        <v>45684</v>
      </c>
      <c r="AB1855" s="5">
        <f>Data!B1855</f>
        <v>-1.240875</v>
      </c>
      <c r="AC1855" s="26" t="e">
        <f t="shared" si="7"/>
        <v>#N/A</v>
      </c>
    </row>
    <row r="1856" spans="1:29" ht="14" x14ac:dyDescent="0.1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25">
        <f>Data!A1856</f>
        <v>45685</v>
      </c>
      <c r="AB1856" s="5">
        <f>Data!B1856</f>
        <v>-1.222051</v>
      </c>
      <c r="AC1856" s="26" t="e">
        <f t="shared" si="7"/>
        <v>#N/A</v>
      </c>
    </row>
    <row r="1857" spans="1:29" ht="14" x14ac:dyDescent="0.1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25">
        <f>Data!A1857</f>
        <v>45686</v>
      </c>
      <c r="AB1857" s="5">
        <f>Data!B1857</f>
        <v>-1.202197</v>
      </c>
      <c r="AC1857" s="26" t="e">
        <f t="shared" si="7"/>
        <v>#N/A</v>
      </c>
    </row>
    <row r="1858" spans="1:29" ht="14" x14ac:dyDescent="0.1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25">
        <f>Data!A1858</f>
        <v>45687</v>
      </c>
      <c r="AB1858" s="5">
        <f>Data!B1858</f>
        <v>-1.1814439999999999</v>
      </c>
      <c r="AC1858" s="26" t="e">
        <f t="shared" si="7"/>
        <v>#N/A</v>
      </c>
    </row>
    <row r="1859" spans="1:29" ht="14" x14ac:dyDescent="0.1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25">
        <f>Data!A1859</f>
        <v>45688</v>
      </c>
      <c r="AB1859" s="5">
        <f>Data!B1859</f>
        <v>-1.1600239999999999</v>
      </c>
      <c r="AC1859" s="26" t="e">
        <f t="shared" si="7"/>
        <v>#N/A</v>
      </c>
    </row>
    <row r="1860" spans="1:29" ht="14" x14ac:dyDescent="0.1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25">
        <f>Data!A1860</f>
        <v>45689</v>
      </c>
      <c r="AB1860" s="5">
        <f>Data!B1860</f>
        <v>-1.138234</v>
      </c>
      <c r="AC1860" s="26" t="e">
        <f t="shared" si="7"/>
        <v>#N/A</v>
      </c>
    </row>
    <row r="1861" spans="1:29" ht="14" x14ac:dyDescent="0.1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25">
        <f>Data!A1861</f>
        <v>45690</v>
      </c>
      <c r="AB1861" s="5">
        <f>Data!B1861</f>
        <v>-1.1163799999999999</v>
      </c>
      <c r="AC1861" s="26" t="e">
        <f t="shared" si="7"/>
        <v>#N/A</v>
      </c>
    </row>
    <row r="1862" spans="1:29" ht="14" x14ac:dyDescent="0.1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25">
        <f>Data!A1862</f>
        <v>45691</v>
      </c>
      <c r="AB1862" s="5">
        <f>Data!B1862</f>
        <v>-1.0947119999999999</v>
      </c>
      <c r="AC1862" s="26" t="e">
        <f t="shared" si="7"/>
        <v>#N/A</v>
      </c>
    </row>
    <row r="1863" spans="1:29" ht="14" x14ac:dyDescent="0.1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25">
        <f>Data!A1863</f>
        <v>45692</v>
      </c>
      <c r="AB1863" s="5">
        <f>Data!B1863</f>
        <v>-1.0733710000000001</v>
      </c>
      <c r="AC1863" s="26" t="e">
        <f t="shared" si="7"/>
        <v>#N/A</v>
      </c>
    </row>
    <row r="1864" spans="1:29" ht="14" x14ac:dyDescent="0.1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25">
        <f>Data!A1864</f>
        <v>45693</v>
      </c>
      <c r="AB1864" s="5">
        <f>Data!B1864</f>
        <v>-1.052362</v>
      </c>
      <c r="AC1864" s="26" t="e">
        <f t="shared" si="7"/>
        <v>#N/A</v>
      </c>
    </row>
    <row r="1865" spans="1:29" ht="14" x14ac:dyDescent="0.1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25">
        <f>Data!A1865</f>
        <v>45694</v>
      </c>
      <c r="AB1865" s="5">
        <f>Data!B1865</f>
        <v>-1.031566</v>
      </c>
      <c r="AC1865" s="26" t="e">
        <f t="shared" si="7"/>
        <v>#N/A</v>
      </c>
    </row>
    <row r="1866" spans="1:29" ht="14" x14ac:dyDescent="0.1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25">
        <f>Data!A1866</f>
        <v>45695</v>
      </c>
      <c r="AB1866" s="5">
        <f>Data!B1866</f>
        <v>-1.010769</v>
      </c>
      <c r="AC1866" s="26" t="e">
        <f t="shared" si="7"/>
        <v>#N/A</v>
      </c>
    </row>
    <row r="1867" spans="1:29" ht="14" x14ac:dyDescent="0.1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25">
        <f>Data!A1867</f>
        <v>45696</v>
      </c>
      <c r="AB1867" s="5">
        <f>Data!B1867</f>
        <v>-0.98972199999999999</v>
      </c>
      <c r="AC1867" s="26" t="e">
        <f t="shared" si="7"/>
        <v>#N/A</v>
      </c>
    </row>
    <row r="1868" spans="1:29" ht="14" x14ac:dyDescent="0.1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25">
        <f>Data!A1868</f>
        <v>45697</v>
      </c>
      <c r="AB1868" s="5">
        <f>Data!B1868</f>
        <v>-0.968198</v>
      </c>
      <c r="AC1868" s="26" t="e">
        <f t="shared" si="7"/>
        <v>#N/A</v>
      </c>
    </row>
    <row r="1869" spans="1:29" ht="14" x14ac:dyDescent="0.1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25">
        <f>Data!A1869</f>
        <v>45698</v>
      </c>
      <c r="AB1869" s="5">
        <f>Data!B1869</f>
        <v>-0.94604100000000002</v>
      </c>
      <c r="AC1869" s="26" t="e">
        <f t="shared" si="7"/>
        <v>#N/A</v>
      </c>
    </row>
    <row r="1870" spans="1:29" ht="14" x14ac:dyDescent="0.1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25">
        <f>Data!A1870</f>
        <v>45699</v>
      </c>
      <c r="AB1870" s="5">
        <f>Data!B1870</f>
        <v>-0.92319700000000005</v>
      </c>
      <c r="AC1870" s="26" t="e">
        <f t="shared" si="7"/>
        <v>#N/A</v>
      </c>
    </row>
    <row r="1871" spans="1:29" ht="14" x14ac:dyDescent="0.1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25">
        <f>Data!A1871</f>
        <v>45700</v>
      </c>
      <c r="AB1871" s="5">
        <f>Data!B1871</f>
        <v>-0.89971999999999996</v>
      </c>
      <c r="AC1871" s="26" t="e">
        <f t="shared" si="7"/>
        <v>#N/A</v>
      </c>
    </row>
    <row r="1872" spans="1:29" ht="14" x14ac:dyDescent="0.1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25">
        <f>Data!A1872</f>
        <v>45701</v>
      </c>
      <c r="AB1872" s="5">
        <f>Data!B1872</f>
        <v>-0.87576100000000001</v>
      </c>
      <c r="AC1872" s="26" t="e">
        <f t="shared" si="7"/>
        <v>#N/A</v>
      </c>
    </row>
    <row r="1873" spans="1:29" ht="14" x14ac:dyDescent="0.1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25">
        <f>Data!A1873</f>
        <v>45702</v>
      </c>
      <c r="AB1873" s="5">
        <f>Data!B1873</f>
        <v>-0.85153000000000001</v>
      </c>
      <c r="AC1873" s="26" t="e">
        <f t="shared" si="7"/>
        <v>#N/A</v>
      </c>
    </row>
    <row r="1874" spans="1:29" ht="14" x14ac:dyDescent="0.1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25">
        <f>Data!A1874</f>
        <v>45703</v>
      </c>
      <c r="AB1874" s="5">
        <f>Data!B1874</f>
        <v>-0.82725700000000002</v>
      </c>
      <c r="AC1874" s="26" t="e">
        <f t="shared" si="7"/>
        <v>#N/A</v>
      </c>
    </row>
    <row r="1875" spans="1:29" ht="14" x14ac:dyDescent="0.1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25">
        <f>Data!A1875</f>
        <v>45704</v>
      </c>
      <c r="AB1875" s="5">
        <f>Data!B1875</f>
        <v>-0.80314700000000006</v>
      </c>
      <c r="AC1875" s="26" t="e">
        <f t="shared" si="7"/>
        <v>#N/A</v>
      </c>
    </row>
    <row r="1876" spans="1:29" ht="14" x14ac:dyDescent="0.1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25">
        <f>Data!A1876</f>
        <v>45705</v>
      </c>
      <c r="AB1876" s="5">
        <f>Data!B1876</f>
        <v>-0.77934899999999996</v>
      </c>
      <c r="AC1876" s="26" t="e">
        <f t="shared" si="7"/>
        <v>#N/A</v>
      </c>
    </row>
    <row r="1877" spans="1:29" ht="14" x14ac:dyDescent="0.1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25">
        <f>Data!A1877</f>
        <v>45706</v>
      </c>
      <c r="AB1877" s="5">
        <f>Data!B1877</f>
        <v>-0.75593200000000005</v>
      </c>
      <c r="AC1877" s="26" t="e">
        <f t="shared" si="7"/>
        <v>#N/A</v>
      </c>
    </row>
    <row r="1878" spans="1:29" ht="14" x14ac:dyDescent="0.1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25">
        <f>Data!A1878</f>
        <v>45707</v>
      </c>
      <c r="AB1878" s="5">
        <f>Data!B1878</f>
        <v>-0.73287199999999997</v>
      </c>
      <c r="AC1878" s="26" t="e">
        <f t="shared" si="7"/>
        <v>#N/A</v>
      </c>
    </row>
    <row r="1879" spans="1:29" ht="14" x14ac:dyDescent="0.1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25">
        <f>Data!A1879</f>
        <v>45708</v>
      </c>
      <c r="AB1879" s="5">
        <f>Data!B1879</f>
        <v>-0.710059</v>
      </c>
      <c r="AC1879" s="26" t="e">
        <f t="shared" si="7"/>
        <v>#N/A</v>
      </c>
    </row>
    <row r="1880" spans="1:29" ht="14" x14ac:dyDescent="0.1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25">
        <f>Data!A1880</f>
        <v>45709</v>
      </c>
      <c r="AB1880" s="5">
        <f>Data!B1880</f>
        <v>-0.687307</v>
      </c>
      <c r="AC1880" s="26" t="e">
        <f t="shared" si="7"/>
        <v>#N/A</v>
      </c>
    </row>
    <row r="1881" spans="1:29" ht="14" x14ac:dyDescent="0.1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25">
        <f>Data!A1881</f>
        <v>45710</v>
      </c>
      <c r="AB1881" s="5">
        <f>Data!B1881</f>
        <v>-0.664377</v>
      </c>
      <c r="AC1881" s="26" t="e">
        <f t="shared" si="7"/>
        <v>#N/A</v>
      </c>
    </row>
    <row r="1882" spans="1:29" ht="14" x14ac:dyDescent="0.1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25">
        <f>Data!A1882</f>
        <v>45711</v>
      </c>
      <c r="AB1882" s="5">
        <f>Data!B1882</f>
        <v>-0.64100500000000005</v>
      </c>
      <c r="AC1882" s="26" t="e">
        <f t="shared" si="7"/>
        <v>#N/A</v>
      </c>
    </row>
    <row r="1883" spans="1:29" ht="14" x14ac:dyDescent="0.1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25">
        <f>Data!A1883</f>
        <v>45712</v>
      </c>
      <c r="AB1883" s="5">
        <f>Data!B1883</f>
        <v>-0.61693299999999995</v>
      </c>
      <c r="AC1883" s="26" t="e">
        <f t="shared" si="7"/>
        <v>#N/A</v>
      </c>
    </row>
    <row r="1884" spans="1:29" ht="14" x14ac:dyDescent="0.1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25">
        <f>Data!A1884</f>
        <v>45713</v>
      </c>
      <c r="AB1884" s="5">
        <f>Data!B1884</f>
        <v>-0.591951</v>
      </c>
      <c r="AC1884" s="26" t="e">
        <f t="shared" si="7"/>
        <v>#N/A</v>
      </c>
    </row>
    <row r="1885" spans="1:29" ht="14" x14ac:dyDescent="0.1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25">
        <f>Data!A1885</f>
        <v>45714</v>
      </c>
      <c r="AB1885" s="5">
        <f>Data!B1885</f>
        <v>-0.56593099999999996</v>
      </c>
      <c r="AC1885" s="26" t="e">
        <f t="shared" si="7"/>
        <v>#N/A</v>
      </c>
    </row>
    <row r="1886" spans="1:29" ht="14" x14ac:dyDescent="0.1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25">
        <f>Data!A1886</f>
        <v>45715</v>
      </c>
      <c r="AB1886" s="5">
        <f>Data!B1886</f>
        <v>-0.53885700000000003</v>
      </c>
      <c r="AC1886" s="26" t="e">
        <f t="shared" si="7"/>
        <v>#N/A</v>
      </c>
    </row>
    <row r="1887" spans="1:29" ht="14" x14ac:dyDescent="0.1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25">
        <f>Data!A1887</f>
        <v>45716</v>
      </c>
      <c r="AB1887" s="5">
        <f>Data!B1887</f>
        <v>-0.51083599999999996</v>
      </c>
      <c r="AC1887" s="26" t="e">
        <f t="shared" si="7"/>
        <v>#N/A</v>
      </c>
    </row>
    <row r="1888" spans="1:29" ht="14" x14ac:dyDescent="0.1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25">
        <f>Data!A1888</f>
        <v>45717</v>
      </c>
      <c r="AB1888" s="5">
        <f>Data!B1888</f>
        <v>-0.48208200000000001</v>
      </c>
      <c r="AC1888" s="26" t="e">
        <f t="shared" si="7"/>
        <v>#N/A</v>
      </c>
    </row>
    <row r="1889" spans="1:29" ht="14" x14ac:dyDescent="0.1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25">
        <f>Data!A1889</f>
        <v>45718</v>
      </c>
      <c r="AB1889" s="5">
        <f>Data!B1889</f>
        <v>-0.45286799999999999</v>
      </c>
      <c r="AC1889" s="26" t="e">
        <f t="shared" si="7"/>
        <v>#N/A</v>
      </c>
    </row>
    <row r="1890" spans="1:29" ht="14" x14ac:dyDescent="0.1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25">
        <f>Data!A1890</f>
        <v>45719</v>
      </c>
      <c r="AB1890" s="5">
        <f>Data!B1890</f>
        <v>-0.42345699999999997</v>
      </c>
      <c r="AC1890" s="26" t="e">
        <f t="shared" si="7"/>
        <v>#N/A</v>
      </c>
    </row>
    <row r="1891" spans="1:29" ht="14" x14ac:dyDescent="0.1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25">
        <f>Data!A1891</f>
        <v>45720</v>
      </c>
      <c r="AB1891" s="5">
        <f>Data!B1891</f>
        <v>-0.394042</v>
      </c>
      <c r="AC1891" s="26" t="e">
        <f t="shared" si="7"/>
        <v>#N/A</v>
      </c>
    </row>
    <row r="1892" spans="1:29" ht="14" x14ac:dyDescent="0.1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25">
        <f>Data!A1892</f>
        <v>45721</v>
      </c>
      <c r="AB1892" s="5">
        <f>Data!B1892</f>
        <v>-0.36470900000000001</v>
      </c>
      <c r="AC1892" s="26" t="e">
        <f t="shared" si="7"/>
        <v>#N/A</v>
      </c>
    </row>
    <row r="1893" spans="1:29" ht="14" x14ac:dyDescent="0.1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25">
        <f>Data!A1893</f>
        <v>45722</v>
      </c>
      <c r="AB1893" s="5">
        <f>Data!B1893</f>
        <v>-0.33543400000000001</v>
      </c>
      <c r="AC1893" s="26" t="e">
        <f t="shared" si="7"/>
        <v>#N/A</v>
      </c>
    </row>
    <row r="1894" spans="1:29" ht="14" x14ac:dyDescent="0.1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25">
        <f>Data!A1894</f>
        <v>45723</v>
      </c>
      <c r="AB1894" s="5">
        <f>Data!B1894</f>
        <v>-0.30612</v>
      </c>
      <c r="AC1894" s="26" t="e">
        <f t="shared" si="7"/>
        <v>#N/A</v>
      </c>
    </row>
    <row r="1895" spans="1:29" ht="14" x14ac:dyDescent="0.1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25">
        <f>Data!A1895</f>
        <v>45724</v>
      </c>
      <c r="AB1895" s="5">
        <f>Data!B1895</f>
        <v>-0.27664</v>
      </c>
      <c r="AC1895" s="26" t="e">
        <f t="shared" si="7"/>
        <v>#N/A</v>
      </c>
    </row>
    <row r="1896" spans="1:29" ht="14" x14ac:dyDescent="0.1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25">
        <f>Data!A1896</f>
        <v>45725</v>
      </c>
      <c r="AB1896" s="5">
        <f>Data!B1896</f>
        <v>-0.246889</v>
      </c>
      <c r="AC1896" s="26" t="e">
        <f t="shared" si="7"/>
        <v>#N/A</v>
      </c>
    </row>
    <row r="1897" spans="1:29" ht="14" x14ac:dyDescent="0.1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25">
        <f>Data!A1897</f>
        <v>45726</v>
      </c>
      <c r="AB1897" s="5">
        <f>Data!B1897</f>
        <v>-0.21682100000000001</v>
      </c>
      <c r="AC1897" s="26" t="e">
        <f t="shared" si="7"/>
        <v>#N/A</v>
      </c>
    </row>
    <row r="1898" spans="1:29" ht="14" x14ac:dyDescent="0.1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25">
        <f>Data!A1898</f>
        <v>45727</v>
      </c>
      <c r="AB1898" s="5">
        <f>Data!B1898</f>
        <v>-0.186476</v>
      </c>
      <c r="AC1898" s="26" t="e">
        <f t="shared" si="7"/>
        <v>#N/A</v>
      </c>
    </row>
    <row r="1899" spans="1:29" ht="14" x14ac:dyDescent="0.1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25">
        <f>Data!A1899</f>
        <v>45728</v>
      </c>
      <c r="AB1899" s="5">
        <f>Data!B1899</f>
        <v>-0.15598000000000001</v>
      </c>
      <c r="AC1899" s="26" t="e">
        <f t="shared" si="7"/>
        <v>#N/A</v>
      </c>
    </row>
    <row r="1900" spans="1:29" ht="14" x14ac:dyDescent="0.1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25">
        <f>Data!A1900</f>
        <v>45729</v>
      </c>
      <c r="AB1900" s="5">
        <f>Data!B1900</f>
        <v>-0.12554000000000001</v>
      </c>
      <c r="AC1900" s="26" t="e">
        <f t="shared" si="7"/>
        <v>#N/A</v>
      </c>
    </row>
    <row r="1901" spans="1:29" ht="14" x14ac:dyDescent="0.1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25">
        <f>Data!A1901</f>
        <v>45730</v>
      </c>
      <c r="AB1901" s="5">
        <f>Data!B1901</f>
        <v>-9.5408999999999994E-2</v>
      </c>
      <c r="AC1901" s="26" t="e">
        <f t="shared" si="7"/>
        <v>#N/A</v>
      </c>
    </row>
    <row r="1902" spans="1:29" ht="14" x14ac:dyDescent="0.1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25">
        <f>Data!A1902</f>
        <v>45731</v>
      </c>
      <c r="AB1902" s="5">
        <f>Data!B1902</f>
        <v>-6.5858E-2</v>
      </c>
      <c r="AC1902" s="26" t="e">
        <f t="shared" si="7"/>
        <v>#N/A</v>
      </c>
    </row>
    <row r="1903" spans="1:29" ht="14" x14ac:dyDescent="0.1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25">
        <f>Data!A1903</f>
        <v>45732</v>
      </c>
      <c r="AB1903" s="5">
        <f>Data!B1903</f>
        <v>-3.7131999999999998E-2</v>
      </c>
      <c r="AC1903" s="26" t="e">
        <f t="shared" si="7"/>
        <v>#N/A</v>
      </c>
    </row>
    <row r="1904" spans="1:29" ht="14" x14ac:dyDescent="0.1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25">
        <f>Data!A1904</f>
        <v>45733</v>
      </c>
      <c r="AB1904" s="5">
        <f>Data!B1904</f>
        <v>-9.4199999999999996E-3</v>
      </c>
      <c r="AC1904" s="26" t="e">
        <f t="shared" si="7"/>
        <v>#N/A</v>
      </c>
    </row>
    <row r="1905" spans="1:29" ht="14" x14ac:dyDescent="0.1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25">
        <f>Data!A1905</f>
        <v>45734</v>
      </c>
      <c r="AB1905" s="5">
        <f>Data!B1905</f>
        <v>1.7183E-2</v>
      </c>
      <c r="AC1905" s="26" t="e">
        <f t="shared" si="7"/>
        <v>#N/A</v>
      </c>
    </row>
    <row r="1906" spans="1:29" ht="14" x14ac:dyDescent="0.1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25">
        <f>Data!A1906</f>
        <v>45735</v>
      </c>
      <c r="AB1906" s="5">
        <f>Data!B1906</f>
        <v>4.2681999999999998E-2</v>
      </c>
      <c r="AC1906" s="26" t="e">
        <f t="shared" si="7"/>
        <v>#N/A</v>
      </c>
    </row>
    <row r="1907" spans="1:29" ht="14" x14ac:dyDescent="0.1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25">
        <f>Data!A1907</f>
        <v>45736</v>
      </c>
      <c r="AB1907" s="5">
        <f>Data!B1907</f>
        <v>6.7193000000000003E-2</v>
      </c>
      <c r="AC1907" s="26" t="e">
        <f t="shared" si="7"/>
        <v>#N/A</v>
      </c>
    </row>
    <row r="1908" spans="1:29" ht="14" x14ac:dyDescent="0.1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25">
        <f>Data!A1908</f>
        <v>45737</v>
      </c>
      <c r="AB1908" s="5">
        <f>Data!B1908</f>
        <v>9.0931999999999999E-2</v>
      </c>
      <c r="AC1908" s="26" t="e">
        <f t="shared" si="7"/>
        <v>#N/A</v>
      </c>
    </row>
    <row r="1909" spans="1:29" ht="14" x14ac:dyDescent="0.1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25">
        <f>Data!A1909</f>
        <v>45738</v>
      </c>
      <c r="AB1909" s="5">
        <f>Data!B1909</f>
        <v>0.11419600000000001</v>
      </c>
      <c r="AC1909" s="26" t="e">
        <f t="shared" si="7"/>
        <v>#N/A</v>
      </c>
    </row>
    <row r="1910" spans="1:29" ht="14" x14ac:dyDescent="0.1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25">
        <f>Data!A1910</f>
        <v>45739</v>
      </c>
      <c r="AB1910" s="5">
        <f>Data!B1910</f>
        <v>0.13733400000000001</v>
      </c>
      <c r="AC1910" s="26" t="e">
        <f t="shared" si="7"/>
        <v>#N/A</v>
      </c>
    </row>
    <row r="1911" spans="1:29" ht="14" x14ac:dyDescent="0.1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25">
        <f>Data!A1911</f>
        <v>45740</v>
      </c>
      <c r="AB1911" s="5">
        <f>Data!B1911</f>
        <v>0.160715</v>
      </c>
      <c r="AC1911" s="26" t="e">
        <f t="shared" si="7"/>
        <v>#N/A</v>
      </c>
    </row>
    <row r="1912" spans="1:29" ht="14" x14ac:dyDescent="0.1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25">
        <f>Data!A1912</f>
        <v>45741</v>
      </c>
      <c r="AB1912" s="5">
        <f>Data!B1912</f>
        <v>0.18468399999999999</v>
      </c>
      <c r="AC1912" s="26" t="e">
        <f t="shared" si="7"/>
        <v>#N/A</v>
      </c>
    </row>
    <row r="1913" spans="1:29" ht="14" x14ac:dyDescent="0.1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25">
        <f>Data!A1913</f>
        <v>45742</v>
      </c>
      <c r="AB1913" s="5">
        <f>Data!B1913</f>
        <v>0.20952000000000001</v>
      </c>
      <c r="AC1913" s="26" t="e">
        <f t="shared" si="7"/>
        <v>#N/A</v>
      </c>
    </row>
    <row r="1914" spans="1:29" ht="14" x14ac:dyDescent="0.1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25">
        <f>Data!A1914</f>
        <v>45743</v>
      </c>
      <c r="AB1914" s="5">
        <f>Data!B1914</f>
        <v>0.23539399999999999</v>
      </c>
      <c r="AC1914" s="26" t="e">
        <f t="shared" si="7"/>
        <v>#N/A</v>
      </c>
    </row>
    <row r="1915" spans="1:29" ht="14" x14ac:dyDescent="0.1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25">
        <f>Data!A1915</f>
        <v>45744</v>
      </c>
      <c r="AB1915" s="5">
        <f>Data!B1915</f>
        <v>0.26234499999999999</v>
      </c>
      <c r="AC1915" s="26" t="e">
        <f t="shared" si="7"/>
        <v>#N/A</v>
      </c>
    </row>
    <row r="1916" spans="1:29" ht="14" x14ac:dyDescent="0.1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25">
        <f>Data!A1916</f>
        <v>45745</v>
      </c>
      <c r="AB1916" s="5">
        <f>Data!B1916</f>
        <v>0.29027399999999998</v>
      </c>
      <c r="AC1916" s="26" t="e">
        <f t="shared" si="7"/>
        <v>#N/A</v>
      </c>
    </row>
    <row r="1917" spans="1:29" ht="14" x14ac:dyDescent="0.1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25">
        <f>Data!A1917</f>
        <v>45746</v>
      </c>
      <c r="AB1917" s="5">
        <f>Data!B1917</f>
        <v>0.31897500000000001</v>
      </c>
      <c r="AC1917" s="26" t="e">
        <f t="shared" si="7"/>
        <v>#N/A</v>
      </c>
    </row>
    <row r="1918" spans="1:29" ht="14" x14ac:dyDescent="0.1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25">
        <f>Data!A1918</f>
        <v>45747</v>
      </c>
      <c r="AB1918" s="5">
        <f>Data!B1918</f>
        <v>0.34820099999999998</v>
      </c>
      <c r="AC1918" s="26" t="e">
        <f t="shared" si="7"/>
        <v>#N/A</v>
      </c>
    </row>
    <row r="1919" spans="1:29" ht="14" x14ac:dyDescent="0.1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25">
        <f>Data!A1919</f>
        <v>45748</v>
      </c>
      <c r="AB1919" s="5">
        <f>Data!B1919</f>
        <v>0.37773099999999998</v>
      </c>
      <c r="AC1919" s="26" t="e">
        <f t="shared" si="7"/>
        <v>#N/A</v>
      </c>
    </row>
    <row r="1920" spans="1:29" ht="14" x14ac:dyDescent="0.1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25">
        <f>Data!A1920</f>
        <v>45749</v>
      </c>
      <c r="AB1920" s="5">
        <f>Data!B1920</f>
        <v>0.40742099999999998</v>
      </c>
      <c r="AC1920" s="26" t="e">
        <f t="shared" si="7"/>
        <v>#N/A</v>
      </c>
    </row>
    <row r="1921" spans="1:29" ht="14" x14ac:dyDescent="0.1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25">
        <f>Data!A1921</f>
        <v>45750</v>
      </c>
      <c r="AB1921" s="5">
        <f>Data!B1921</f>
        <v>0.437218</v>
      </c>
      <c r="AC1921" s="26" t="e">
        <f t="shared" si="7"/>
        <v>#N/A</v>
      </c>
    </row>
    <row r="1922" spans="1:29" ht="14" x14ac:dyDescent="0.1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25">
        <f>Data!A1922</f>
        <v>45751</v>
      </c>
      <c r="AB1922" s="5">
        <f>Data!B1922</f>
        <v>0.467136</v>
      </c>
      <c r="AC1922" s="26" t="e">
        <f t="shared" si="7"/>
        <v>#N/A</v>
      </c>
    </row>
    <row r="1923" spans="1:29" ht="14" x14ac:dyDescent="0.1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25">
        <f>Data!A1923</f>
        <v>45752</v>
      </c>
      <c r="AB1923" s="5">
        <f>Data!B1923</f>
        <v>0.49721100000000001</v>
      </c>
      <c r="AC1923" s="26" t="e">
        <f t="shared" si="7"/>
        <v>#N/A</v>
      </c>
    </row>
    <row r="1924" spans="1:29" ht="14" x14ac:dyDescent="0.1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25">
        <f>Data!A1924</f>
        <v>45753</v>
      </c>
      <c r="AB1924" s="5">
        <f>Data!B1924</f>
        <v>0.52745799999999998</v>
      </c>
      <c r="AC1924" s="26" t="e">
        <f t="shared" si="7"/>
        <v>#N/A</v>
      </c>
    </row>
    <row r="1925" spans="1:29" ht="14" x14ac:dyDescent="0.1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25">
        <f>Data!A1925</f>
        <v>45754</v>
      </c>
      <c r="AB1925" s="5">
        <f>Data!B1925</f>
        <v>0.55783099999999997</v>
      </c>
      <c r="AC1925" s="26" t="e">
        <f t="shared" si="7"/>
        <v>#N/A</v>
      </c>
    </row>
    <row r="1926" spans="1:29" ht="14" x14ac:dyDescent="0.1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25">
        <f>Data!A1926</f>
        <v>45755</v>
      </c>
      <c r="AB1926" s="5">
        <f>Data!B1926</f>
        <v>0.58821100000000004</v>
      </c>
      <c r="AC1926" s="26" t="e">
        <f t="shared" si="7"/>
        <v>#N/A</v>
      </c>
    </row>
    <row r="1927" spans="1:29" ht="14" x14ac:dyDescent="0.1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25">
        <f>Data!A1927</f>
        <v>45756</v>
      </c>
      <c r="AB1927" s="5">
        <f>Data!B1927</f>
        <v>0.61839999999999995</v>
      </c>
      <c r="AC1927" s="26" t="e">
        <f t="shared" si="7"/>
        <v>#N/A</v>
      </c>
    </row>
    <row r="1928" spans="1:29" ht="14" x14ac:dyDescent="0.1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25">
        <f>Data!A1928</f>
        <v>45757</v>
      </c>
      <c r="AB1928" s="5">
        <f>Data!B1928</f>
        <v>0.64813200000000004</v>
      </c>
      <c r="AC1928" s="26" t="e">
        <f t="shared" si="7"/>
        <v>#N/A</v>
      </c>
    </row>
    <row r="1929" spans="1:29" ht="14" x14ac:dyDescent="0.1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25">
        <f>Data!A1929</f>
        <v>45758</v>
      </c>
      <c r="AB1929" s="5">
        <f>Data!B1929</f>
        <v>0.67709600000000003</v>
      </c>
      <c r="AC1929" s="26" t="e">
        <f t="shared" si="7"/>
        <v>#N/A</v>
      </c>
    </row>
    <row r="1930" spans="1:29" ht="14" x14ac:dyDescent="0.1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25">
        <f>Data!A1930</f>
        <v>45759</v>
      </c>
      <c r="AB1930" s="5">
        <f>Data!B1930</f>
        <v>0.70497200000000004</v>
      </c>
      <c r="AC1930" s="26" t="e">
        <f t="shared" si="7"/>
        <v>#N/A</v>
      </c>
    </row>
    <row r="1931" spans="1:29" ht="14" x14ac:dyDescent="0.1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25">
        <f>Data!A1931</f>
        <v>45760</v>
      </c>
      <c r="AB1931" s="5">
        <f>Data!B1931</f>
        <v>0.73146100000000003</v>
      </c>
      <c r="AC1931" s="26" t="e">
        <f t="shared" si="7"/>
        <v>#N/A</v>
      </c>
    </row>
    <row r="1932" spans="1:29" ht="14" x14ac:dyDescent="0.1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25">
        <f>Data!A1932</f>
        <v>45761</v>
      </c>
      <c r="AB1932" s="5">
        <f>Data!B1932</f>
        <v>0.75632500000000003</v>
      </c>
      <c r="AC1932" s="26" t="e">
        <f t="shared" si="7"/>
        <v>#N/A</v>
      </c>
    </row>
    <row r="1933" spans="1:29" ht="14" x14ac:dyDescent="0.1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25">
        <f>Data!A1933</f>
        <v>45762</v>
      </c>
      <c r="AB1933" s="5">
        <f>Data!B1933</f>
        <v>0.77941899999999997</v>
      </c>
      <c r="AC1933" s="26" t="e">
        <f t="shared" si="7"/>
        <v>#N/A</v>
      </c>
    </row>
    <row r="1934" spans="1:29" ht="14" x14ac:dyDescent="0.1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25">
        <f>Data!A1934</f>
        <v>45763</v>
      </c>
      <c r="AB1934" s="5">
        <f>Data!B1934</f>
        <v>0.80071099999999995</v>
      </c>
      <c r="AC1934" s="26" t="e">
        <f t="shared" si="7"/>
        <v>#N/A</v>
      </c>
    </row>
    <row r="1935" spans="1:29" ht="14" x14ac:dyDescent="0.1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25">
        <f>Data!A1935</f>
        <v>45764</v>
      </c>
      <c r="AB1935" s="5">
        <f>Data!B1935</f>
        <v>0.820299</v>
      </c>
      <c r="AC1935" s="26" t="e">
        <f t="shared" si="7"/>
        <v>#N/A</v>
      </c>
    </row>
    <row r="1936" spans="1:29" ht="14" x14ac:dyDescent="0.1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25">
        <f>Data!A1936</f>
        <v>45765</v>
      </c>
      <c r="AB1936" s="5">
        <f>Data!B1936</f>
        <v>0.83840099999999995</v>
      </c>
      <c r="AC1936" s="26" t="e">
        <f t="shared" si="7"/>
        <v>#N/A</v>
      </c>
    </row>
    <row r="1937" spans="1:29" ht="14" x14ac:dyDescent="0.1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25">
        <f>Data!A1937</f>
        <v>45766</v>
      </c>
      <c r="AB1937" s="5">
        <f>Data!B1937</f>
        <v>0.85534900000000003</v>
      </c>
      <c r="AC1937" s="26" t="e">
        <f t="shared" si="7"/>
        <v>#N/A</v>
      </c>
    </row>
    <row r="1938" spans="1:29" ht="14" x14ac:dyDescent="0.1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25">
        <f>Data!A1938</f>
        <v>45767</v>
      </c>
      <c r="AB1938" s="5">
        <f>Data!B1938</f>
        <v>0.87155700000000003</v>
      </c>
      <c r="AC1938" s="26" t="e">
        <f t="shared" si="7"/>
        <v>#N/A</v>
      </c>
    </row>
    <row r="1939" spans="1:29" ht="14" x14ac:dyDescent="0.1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25">
        <f>Data!A1939</f>
        <v>45768</v>
      </c>
      <c r="AB1939" s="5">
        <f>Data!B1939</f>
        <v>0.88748499999999997</v>
      </c>
      <c r="AC1939" s="26" t="e">
        <f t="shared" si="7"/>
        <v>#N/A</v>
      </c>
    </row>
    <row r="1940" spans="1:29" ht="14" x14ac:dyDescent="0.1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25">
        <f>Data!A1940</f>
        <v>45769</v>
      </c>
      <c r="AB1940" s="5">
        <f>Data!B1940</f>
        <v>0.90359500000000004</v>
      </c>
      <c r="AC1940" s="26" t="e">
        <f t="shared" si="7"/>
        <v>#N/A</v>
      </c>
    </row>
    <row r="1941" spans="1:29" ht="14" x14ac:dyDescent="0.1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25">
        <f>Data!A1941</f>
        <v>45770</v>
      </c>
      <c r="AB1941" s="5">
        <f>Data!B1941</f>
        <v>0.92030000000000001</v>
      </c>
      <c r="AC1941" s="26" t="e">
        <f t="shared" si="7"/>
        <v>#N/A</v>
      </c>
    </row>
    <row r="1942" spans="1:29" ht="14" x14ac:dyDescent="0.1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25">
        <f>Data!A1942</f>
        <v>45771</v>
      </c>
      <c r="AB1942" s="5">
        <f>Data!B1942</f>
        <v>0.937921</v>
      </c>
      <c r="AC1942" s="26" t="e">
        <f t="shared" si="7"/>
        <v>#N/A</v>
      </c>
    </row>
    <row r="1943" spans="1:29" ht="14" x14ac:dyDescent="0.1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25">
        <f>Data!A1943</f>
        <v>45772</v>
      </c>
      <c r="AB1943" s="5">
        <f>Data!B1943</f>
        <v>0.95664000000000005</v>
      </c>
      <c r="AC1943" s="26" t="e">
        <f t="shared" si="7"/>
        <v>#N/A</v>
      </c>
    </row>
    <row r="1944" spans="1:29" ht="14" x14ac:dyDescent="0.1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25">
        <f>Data!A1944</f>
        <v>45773</v>
      </c>
      <c r="AB1944" s="5">
        <f>Data!B1944</f>
        <v>0.97648900000000005</v>
      </c>
      <c r="AC1944" s="26" t="e">
        <f t="shared" si="7"/>
        <v>#N/A</v>
      </c>
    </row>
    <row r="1945" spans="1:29" ht="14" x14ac:dyDescent="0.1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25">
        <f>Data!A1945</f>
        <v>45774</v>
      </c>
      <c r="AB1945" s="5">
        <f>Data!B1945</f>
        <v>0.99735700000000005</v>
      </c>
      <c r="AC1945" s="26" t="e">
        <f t="shared" si="7"/>
        <v>#N/A</v>
      </c>
    </row>
    <row r="1946" spans="1:29" ht="14" x14ac:dyDescent="0.1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25">
        <f>Data!A1946</f>
        <v>45775</v>
      </c>
      <c r="AB1946" s="5">
        <f>Data!B1946</f>
        <v>1.019047</v>
      </c>
      <c r="AC1946" s="26" t="e">
        <f t="shared" si="7"/>
        <v>#N/A</v>
      </c>
    </row>
    <row r="1947" spans="1:29" ht="14" x14ac:dyDescent="0.1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25">
        <f>Data!A1947</f>
        <v>45776</v>
      </c>
      <c r="AB1947" s="5">
        <f>Data!B1947</f>
        <v>1.041337</v>
      </c>
      <c r="AC1947" s="26" t="e">
        <f t="shared" si="7"/>
        <v>#N/A</v>
      </c>
    </row>
    <row r="1948" spans="1:29" ht="14" x14ac:dyDescent="0.1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25">
        <f>Data!A1948</f>
        <v>45777</v>
      </c>
      <c r="AB1948" s="5">
        <f>Data!B1948</f>
        <v>1.0640480000000001</v>
      </c>
      <c r="AC1948" s="26" t="e">
        <f t="shared" si="7"/>
        <v>#N/A</v>
      </c>
    </row>
    <row r="1949" spans="1:29" ht="14" x14ac:dyDescent="0.1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25">
        <f>Data!A1949</f>
        <v>45778</v>
      </c>
      <c r="AB1949" s="5">
        <f>Data!B1949</f>
        <v>1.087075</v>
      </c>
      <c r="AC1949" s="26" t="e">
        <f t="shared" si="7"/>
        <v>#N/A</v>
      </c>
    </row>
    <row r="1950" spans="1:29" ht="14" x14ac:dyDescent="0.1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25">
        <f>Data!A1950</f>
        <v>45779</v>
      </c>
      <c r="AB1950" s="5">
        <f>Data!B1950</f>
        <v>1.1103730000000001</v>
      </c>
      <c r="AC1950" s="26" t="e">
        <f t="shared" si="7"/>
        <v>#N/A</v>
      </c>
    </row>
    <row r="1951" spans="1:29" ht="14" x14ac:dyDescent="0.1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25">
        <f>Data!A1951</f>
        <v>45780</v>
      </c>
      <c r="AB1951" s="5">
        <f>Data!B1951</f>
        <v>1.1339189999999999</v>
      </c>
      <c r="AC1951" s="26" t="e">
        <f t="shared" si="7"/>
        <v>#N/A</v>
      </c>
    </row>
    <row r="1952" spans="1:29" ht="14" x14ac:dyDescent="0.1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25">
        <f>Data!A1952</f>
        <v>45781</v>
      </c>
      <c r="AB1952" s="5">
        <f>Data!B1952</f>
        <v>1.157673</v>
      </c>
      <c r="AC1952" s="26" t="e">
        <f t="shared" si="7"/>
        <v>#N/A</v>
      </c>
    </row>
    <row r="1953" spans="1:29" ht="14" x14ac:dyDescent="0.1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25">
        <f>Data!A1953</f>
        <v>45782</v>
      </c>
      <c r="AB1953" s="5">
        <f>Data!B1953</f>
        <v>1.1815329999999999</v>
      </c>
      <c r="AC1953" s="26" t="e">
        <f t="shared" si="7"/>
        <v>#N/A</v>
      </c>
    </row>
    <row r="1954" spans="1:29" ht="14" x14ac:dyDescent="0.1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25">
        <f>Data!A1954</f>
        <v>45783</v>
      </c>
      <c r="AB1954" s="5">
        <f>Data!B1954</f>
        <v>1.2053259999999999</v>
      </c>
      <c r="AC1954" s="26" t="e">
        <f t="shared" si="7"/>
        <v>#N/A</v>
      </c>
    </row>
    <row r="1955" spans="1:29" ht="14" x14ac:dyDescent="0.1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25">
        <f>Data!A1955</f>
        <v>45784</v>
      </c>
      <c r="AB1955" s="5">
        <f>Data!B1955</f>
        <v>1.2287969999999999</v>
      </c>
      <c r="AC1955" s="26" t="e">
        <f t="shared" si="7"/>
        <v>#N/A</v>
      </c>
    </row>
    <row r="1956" spans="1:29" ht="14" x14ac:dyDescent="0.1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25">
        <f>Data!A1956</f>
        <v>45785</v>
      </c>
      <c r="AB1956" s="5">
        <f>Data!B1956</f>
        <v>1.251628</v>
      </c>
      <c r="AC1956" s="26" t="e">
        <f t="shared" si="7"/>
        <v>#N/A</v>
      </c>
    </row>
    <row r="1957" spans="1:29" ht="14" x14ac:dyDescent="0.1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25">
        <f>Data!A1957</f>
        <v>45786</v>
      </c>
      <c r="AB1957" s="5">
        <f>Data!B1957</f>
        <v>1.2734529999999999</v>
      </c>
      <c r="AC1957" s="26" t="e">
        <f t="shared" si="7"/>
        <v>#N/A</v>
      </c>
    </row>
    <row r="1958" spans="1:29" ht="14" x14ac:dyDescent="0.1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25">
        <f>Data!A1958</f>
        <v>45787</v>
      </c>
      <c r="AB1958" s="5">
        <f>Data!B1958</f>
        <v>1.293892</v>
      </c>
      <c r="AC1958" s="26" t="e">
        <f t="shared" si="7"/>
        <v>#N/A</v>
      </c>
    </row>
    <row r="1959" spans="1:29" ht="14" x14ac:dyDescent="0.1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25">
        <f>Data!A1959</f>
        <v>45788</v>
      </c>
      <c r="AB1959" s="5">
        <f>Data!B1959</f>
        <v>1.312586</v>
      </c>
      <c r="AC1959" s="26" t="e">
        <f t="shared" si="7"/>
        <v>#N/A</v>
      </c>
    </row>
    <row r="1960" spans="1:29" ht="14" x14ac:dyDescent="0.1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25">
        <f>Data!A1960</f>
        <v>45789</v>
      </c>
      <c r="AB1960" s="5">
        <f>Data!B1960</f>
        <v>1.3292299999999999</v>
      </c>
      <c r="AC1960" s="26" t="e">
        <f t="shared" si="7"/>
        <v>#N/A</v>
      </c>
    </row>
    <row r="1961" spans="1:29" ht="14" x14ac:dyDescent="0.1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25">
        <f>Data!A1961</f>
        <v>45790</v>
      </c>
      <c r="AB1961" s="5">
        <f>Data!B1961</f>
        <v>1.3436129999999999</v>
      </c>
      <c r="AC1961" s="26" t="e">
        <f t="shared" si="7"/>
        <v>#N/A</v>
      </c>
    </row>
    <row r="1962" spans="1:29" ht="14" x14ac:dyDescent="0.1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25">
        <f>Data!A1962</f>
        <v>45791</v>
      </c>
      <c r="AB1962" s="5">
        <f>Data!B1962</f>
        <v>1.3556459999999999</v>
      </c>
      <c r="AC1962" s="26" t="e">
        <f t="shared" si="7"/>
        <v>#N/A</v>
      </c>
    </row>
    <row r="1963" spans="1:29" ht="14" x14ac:dyDescent="0.1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25">
        <f>Data!A1963</f>
        <v>45792</v>
      </c>
      <c r="AB1963" s="5">
        <f>Data!B1963</f>
        <v>1.3653789999999999</v>
      </c>
      <c r="AC1963" s="26" t="e">
        <f t="shared" si="7"/>
        <v>#N/A</v>
      </c>
    </row>
    <row r="1964" spans="1:29" ht="14" x14ac:dyDescent="0.1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25">
        <f>Data!A1964</f>
        <v>45793</v>
      </c>
      <c r="AB1964" s="5">
        <f>Data!B1964</f>
        <v>1.3730100000000001</v>
      </c>
      <c r="AC1964" s="26" t="e">
        <f t="shared" si="7"/>
        <v>#N/A</v>
      </c>
    </row>
    <row r="1965" spans="1:29" ht="14" x14ac:dyDescent="0.1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25">
        <f>Data!A1965</f>
        <v>45794</v>
      </c>
      <c r="AB1965" s="5">
        <f>Data!B1965</f>
        <v>1.378873</v>
      </c>
      <c r="AC1965" s="26" t="e">
        <f t="shared" si="7"/>
        <v>#N/A</v>
      </c>
    </row>
    <row r="1966" spans="1:29" ht="14" x14ac:dyDescent="0.1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25">
        <f>Data!A1966</f>
        <v>45795</v>
      </c>
      <c r="AB1966" s="5">
        <f>Data!B1966</f>
        <v>1.3834200000000001</v>
      </c>
      <c r="AC1966" s="26" t="e">
        <f t="shared" si="7"/>
        <v>#N/A</v>
      </c>
    </row>
    <row r="1967" spans="1:29" ht="14" x14ac:dyDescent="0.1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25">
        <f>Data!A1967</f>
        <v>45796</v>
      </c>
      <c r="AB1967" s="5">
        <f>Data!B1967</f>
        <v>1.3871770000000001</v>
      </c>
      <c r="AC1967" s="26" t="e">
        <f t="shared" si="7"/>
        <v>#N/A</v>
      </c>
    </row>
    <row r="1968" spans="1:29" ht="14" x14ac:dyDescent="0.1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25">
        <f>Data!A1968</f>
        <v>45797</v>
      </c>
      <c r="AB1968" s="5">
        <f>Data!B1968</f>
        <v>1.390698</v>
      </c>
      <c r="AC1968" s="26" t="e">
        <f t="shared" si="7"/>
        <v>#N/A</v>
      </c>
    </row>
    <row r="1969" spans="1:29" ht="14" x14ac:dyDescent="0.1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25">
        <f>Data!A1969</f>
        <v>45798</v>
      </c>
      <c r="AB1969" s="5">
        <f>Data!B1969</f>
        <v>1.3945099999999999</v>
      </c>
      <c r="AC1969" s="26" t="e">
        <f t="shared" si="7"/>
        <v>#N/A</v>
      </c>
    </row>
    <row r="1970" spans="1:29" ht="14" x14ac:dyDescent="0.1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25">
        <f>Data!A1970</f>
        <v>45799</v>
      </c>
      <c r="AB1970" s="5">
        <f>Data!B1970</f>
        <v>1.3990590000000001</v>
      </c>
      <c r="AC1970" s="26" t="e">
        <f t="shared" si="7"/>
        <v>#N/A</v>
      </c>
    </row>
    <row r="1971" spans="1:29" ht="14" x14ac:dyDescent="0.1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25">
        <f>Data!A1971</f>
        <v>45800</v>
      </c>
      <c r="AB1971" s="5">
        <f>Data!B1971</f>
        <v>1.404657</v>
      </c>
      <c r="AC1971" s="26" t="e">
        <f t="shared" si="7"/>
        <v>#N/A</v>
      </c>
    </row>
    <row r="1972" spans="1:29" ht="14" x14ac:dyDescent="0.1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25">
        <f>Data!A1972</f>
        <v>45801</v>
      </c>
      <c r="AB1972" s="5">
        <f>Data!B1972</f>
        <v>1.4114580000000001</v>
      </c>
      <c r="AC1972" s="26" t="e">
        <f t="shared" si="7"/>
        <v>#N/A</v>
      </c>
    </row>
    <row r="1973" spans="1:29" ht="14" x14ac:dyDescent="0.1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25">
        <f>Data!A1973</f>
        <v>45802</v>
      </c>
      <c r="AB1973" s="5">
        <f>Data!B1973</f>
        <v>1.4194580000000001</v>
      </c>
      <c r="AC1973" s="26" t="e">
        <f t="shared" si="7"/>
        <v>#N/A</v>
      </c>
    </row>
    <row r="1974" spans="1:29" ht="14" x14ac:dyDescent="0.1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25">
        <f>Data!A1974</f>
        <v>45803</v>
      </c>
      <c r="AB1974" s="5">
        <f>Data!B1974</f>
        <v>1.4285289999999999</v>
      </c>
      <c r="AC1974" s="26" t="e">
        <f t="shared" si="7"/>
        <v>#N/A</v>
      </c>
    </row>
    <row r="1975" spans="1:29" ht="14" x14ac:dyDescent="0.1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25">
        <f>Data!A1975</f>
        <v>45804</v>
      </c>
      <c r="AB1975" s="5">
        <f>Data!B1975</f>
        <v>1.438482</v>
      </c>
      <c r="AC1975" s="26" t="e">
        <f t="shared" si="7"/>
        <v>#N/A</v>
      </c>
    </row>
    <row r="1976" spans="1:29" ht="14" x14ac:dyDescent="0.1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25">
        <f>Data!A1976</f>
        <v>45805</v>
      </c>
      <c r="AB1976" s="5">
        <f>Data!B1976</f>
        <v>1.44913</v>
      </c>
      <c r="AC1976" s="26" t="e">
        <f t="shared" si="7"/>
        <v>#N/A</v>
      </c>
    </row>
    <row r="1977" spans="1:29" ht="14" x14ac:dyDescent="0.1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25">
        <f>Data!A1977</f>
        <v>45806</v>
      </c>
      <c r="AB1977" s="5">
        <f>Data!B1977</f>
        <v>1.4603390000000001</v>
      </c>
      <c r="AC1977" s="26" t="e">
        <f t="shared" si="7"/>
        <v>#N/A</v>
      </c>
    </row>
    <row r="1978" spans="1:29" ht="14" x14ac:dyDescent="0.1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25">
        <f>Data!A1978</f>
        <v>45807</v>
      </c>
      <c r="AB1978" s="5">
        <f>Data!B1978</f>
        <v>1.4720260000000001</v>
      </c>
      <c r="AC1978" s="26" t="e">
        <f t="shared" si="7"/>
        <v>#N/A</v>
      </c>
    </row>
    <row r="1979" spans="1:29" ht="14" x14ac:dyDescent="0.1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25">
        <f>Data!A1979</f>
        <v>45808</v>
      </c>
      <c r="AB1979" s="5">
        <f>Data!B1979</f>
        <v>1.484138</v>
      </c>
      <c r="AC1979" s="26" t="e">
        <f t="shared" si="7"/>
        <v>#N/A</v>
      </c>
    </row>
    <row r="1980" spans="1:29" ht="14" x14ac:dyDescent="0.1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25">
        <f>Data!A1980</f>
        <v>45809</v>
      </c>
      <c r="AB1980" s="5">
        <f>Data!B1980</f>
        <v>1.4966079999999999</v>
      </c>
      <c r="AC1980" s="26" t="e">
        <f t="shared" si="7"/>
        <v>#N/A</v>
      </c>
    </row>
    <row r="1981" spans="1:29" ht="14" x14ac:dyDescent="0.1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25">
        <f>Data!A1981</f>
        <v>45810</v>
      </c>
      <c r="AB1981" s="5">
        <f>Data!B1981</f>
        <v>1.509317</v>
      </c>
      <c r="AC1981" s="26" t="e">
        <f t="shared" si="7"/>
        <v>#N/A</v>
      </c>
    </row>
    <row r="1982" spans="1:29" ht="14" x14ac:dyDescent="0.1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25">
        <f>Data!A1982</f>
        <v>45811</v>
      </c>
      <c r="AB1982" s="5">
        <f>Data!B1982</f>
        <v>1.5220689999999999</v>
      </c>
      <c r="AC1982" s="26" t="e">
        <f t="shared" si="7"/>
        <v>#N/A</v>
      </c>
    </row>
    <row r="1983" spans="1:29" ht="14" x14ac:dyDescent="0.1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25">
        <f>Data!A1983</f>
        <v>45812</v>
      </c>
      <c r="AB1983" s="5">
        <f>Data!B1983</f>
        <v>1.534586</v>
      </c>
      <c r="AC1983" s="26" t="e">
        <f t="shared" si="7"/>
        <v>#N/A</v>
      </c>
    </row>
    <row r="1984" spans="1:29" ht="14" x14ac:dyDescent="0.1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25">
        <f>Data!A1984</f>
        <v>45813</v>
      </c>
      <c r="AB1984" s="5">
        <f>Data!B1984</f>
        <v>1.5465150000000001</v>
      </c>
      <c r="AC1984" s="26" t="e">
        <f t="shared" si="7"/>
        <v>#N/A</v>
      </c>
    </row>
    <row r="1985" spans="1:29" ht="14" x14ac:dyDescent="0.1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25">
        <f>Data!A1985</f>
        <v>45814</v>
      </c>
      <c r="AB1985" s="5">
        <f>Data!B1985</f>
        <v>1.55745</v>
      </c>
      <c r="AC1985" s="26" t="e">
        <f t="shared" si="7"/>
        <v>#N/A</v>
      </c>
    </row>
    <row r="1986" spans="1:29" ht="14" x14ac:dyDescent="0.1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25">
        <f>Data!A1986</f>
        <v>45815</v>
      </c>
      <c r="AB1986" s="5">
        <f>Data!B1986</f>
        <v>1.5669580000000001</v>
      </c>
      <c r="AC1986" s="26" t="e">
        <f t="shared" si="7"/>
        <v>#N/A</v>
      </c>
    </row>
    <row r="1987" spans="1:29" ht="14" x14ac:dyDescent="0.1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25">
        <f>Data!A1987</f>
        <v>45816</v>
      </c>
      <c r="AB1987" s="5">
        <f>Data!B1987</f>
        <v>1.5746169999999999</v>
      </c>
      <c r="AC1987" s="26" t="e">
        <f t="shared" si="7"/>
        <v>#N/A</v>
      </c>
    </row>
    <row r="1988" spans="1:29" ht="14" x14ac:dyDescent="0.1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25">
        <f>Data!A1988</f>
        <v>45817</v>
      </c>
      <c r="AB1988" s="5">
        <f>Data!B1988</f>
        <v>1.580052</v>
      </c>
      <c r="AC1988" s="26" t="e">
        <f t="shared" si="7"/>
        <v>#N/A</v>
      </c>
    </row>
    <row r="1989" spans="1:29" ht="14" x14ac:dyDescent="0.1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25">
        <f>Data!A1989</f>
        <v>45818</v>
      </c>
      <c r="AB1989" s="5">
        <f>Data!B1989</f>
        <v>1.582972</v>
      </c>
      <c r="AC1989" s="26" t="e">
        <f t="shared" si="7"/>
        <v>#N/A</v>
      </c>
    </row>
    <row r="1990" spans="1:29" ht="14" x14ac:dyDescent="0.1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25">
        <f>Data!A1990</f>
        <v>45819</v>
      </c>
      <c r="AB1990" s="5">
        <f>Data!B1990</f>
        <v>1.58321</v>
      </c>
      <c r="AC1990" s="26" t="e">
        <f t="shared" si="7"/>
        <v>#N/A</v>
      </c>
    </row>
    <row r="1991" spans="1:29" ht="14" x14ac:dyDescent="0.1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25">
        <f>Data!A1991</f>
        <v>45820</v>
      </c>
      <c r="AB1991" s="5">
        <f>Data!B1991</f>
        <v>1.5807469999999999</v>
      </c>
      <c r="AC1991" s="26" t="e">
        <f t="shared" si="7"/>
        <v>#N/A</v>
      </c>
    </row>
    <row r="1992" spans="1:29" ht="14" x14ac:dyDescent="0.1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25">
        <f>Data!A1992</f>
        <v>45821</v>
      </c>
      <c r="AB1992" s="5">
        <f>Data!B1992</f>
        <v>1.575731</v>
      </c>
      <c r="AC1992" s="26" t="e">
        <f t="shared" si="7"/>
        <v>#N/A</v>
      </c>
    </row>
    <row r="1993" spans="1:29" ht="14" x14ac:dyDescent="0.1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25">
        <f>Data!A1993</f>
        <v>45822</v>
      </c>
      <c r="AB1993" s="5">
        <f>Data!B1993</f>
        <v>1.5684720000000001</v>
      </c>
      <c r="AC1993" s="26" t="e">
        <f t="shared" si="7"/>
        <v>#N/A</v>
      </c>
    </row>
    <row r="1994" spans="1:29" ht="14" x14ac:dyDescent="0.1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25">
        <f>Data!A1994</f>
        <v>45823</v>
      </c>
      <c r="AB1994" s="5">
        <f>Data!B1994</f>
        <v>1.559428</v>
      </c>
      <c r="AC1994" s="26" t="e">
        <f t="shared" si="7"/>
        <v>#N/A</v>
      </c>
    </row>
    <row r="1995" spans="1:29" ht="14" x14ac:dyDescent="0.1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25">
        <f>Data!A1995</f>
        <v>45824</v>
      </c>
      <c r="AB1995" s="5">
        <f>Data!B1995</f>
        <v>1.5491630000000001</v>
      </c>
      <c r="AC1995" s="26" t="e">
        <f t="shared" si="7"/>
        <v>#N/A</v>
      </c>
    </row>
    <row r="1996" spans="1:29" ht="14" x14ac:dyDescent="0.1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25">
        <f>Data!A1996</f>
        <v>45825</v>
      </c>
      <c r="AB1996" s="5">
        <f>Data!B1996</f>
        <v>1.5382979999999999</v>
      </c>
      <c r="AC1996" s="26" t="e">
        <f t="shared" si="7"/>
        <v>#N/A</v>
      </c>
    </row>
    <row r="1997" spans="1:29" ht="14" x14ac:dyDescent="0.1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25">
        <f>Data!A1997</f>
        <v>45826</v>
      </c>
      <c r="AB1997" s="5">
        <f>Data!B1997</f>
        <v>1.527444</v>
      </c>
      <c r="AC1997" s="26" t="e">
        <f t="shared" si="7"/>
        <v>#N/A</v>
      </c>
    </row>
    <row r="1998" spans="1:29" ht="14" x14ac:dyDescent="0.1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25">
        <f>Data!A1998</f>
        <v>45827</v>
      </c>
      <c r="AB1998" s="5">
        <f>Data!B1998</f>
        <v>1.517142</v>
      </c>
      <c r="AC1998" s="26" t="e">
        <f t="shared" si="7"/>
        <v>#N/A</v>
      </c>
    </row>
    <row r="1999" spans="1:29" ht="14" x14ac:dyDescent="0.1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25">
        <f>Data!A1999</f>
        <v>45828</v>
      </c>
      <c r="AB1999" s="5">
        <f>Data!B1999</f>
        <v>1.5078069999999999</v>
      </c>
      <c r="AC1999" s="26" t="e">
        <f t="shared" si="7"/>
        <v>#N/A</v>
      </c>
    </row>
    <row r="2000" spans="1:29" ht="14" x14ac:dyDescent="0.1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25">
        <f>Data!A2000</f>
        <v>45829</v>
      </c>
      <c r="AB2000" s="5">
        <f>Data!B2000</f>
        <v>1.4996910000000001</v>
      </c>
      <c r="AC2000" s="26" t="e">
        <f t="shared" si="7"/>
        <v>#N/A</v>
      </c>
    </row>
    <row r="2001" spans="1:29" ht="14" x14ac:dyDescent="0.1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25">
        <f>Data!A2001</f>
        <v>45830</v>
      </c>
      <c r="AB2001" s="5">
        <f>Data!B2001</f>
        <v>1.492882</v>
      </c>
      <c r="AC2001" s="26" t="e">
        <f t="shared" si="7"/>
        <v>#N/A</v>
      </c>
    </row>
    <row r="2002" spans="1:29" ht="14" x14ac:dyDescent="0.1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25">
        <f>Data!A2002</f>
        <v>45831</v>
      </c>
      <c r="AB2002" s="5">
        <f>Data!B2002</f>
        <v>1.4873270000000001</v>
      </c>
      <c r="AC2002" s="26" t="e">
        <f t="shared" si="7"/>
        <v>#N/A</v>
      </c>
    </row>
    <row r="2003" spans="1:29" ht="14" x14ac:dyDescent="0.1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25">
        <f>Data!A2003</f>
        <v>45832</v>
      </c>
      <c r="AB2003" s="5">
        <f>Data!B2003</f>
        <v>1.4828859999999999</v>
      </c>
      <c r="AC2003" s="26" t="e">
        <f t="shared" si="7"/>
        <v>#N/A</v>
      </c>
    </row>
    <row r="2004" spans="1:29" ht="14" x14ac:dyDescent="0.1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25">
        <f>Data!A2004</f>
        <v>45833</v>
      </c>
      <c r="AB2004" s="5">
        <f>Data!B2004</f>
        <v>1.4793959999999999</v>
      </c>
      <c r="AC2004" s="26" t="e">
        <f t="shared" si="7"/>
        <v>#N/A</v>
      </c>
    </row>
    <row r="2005" spans="1:29" ht="14" x14ac:dyDescent="0.1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25">
        <f>Data!A2005</f>
        <v>45834</v>
      </c>
      <c r="AB2005" s="5">
        <f>Data!B2005</f>
        <v>1.4767170000000001</v>
      </c>
      <c r="AC2005" s="26" t="e">
        <f t="shared" si="7"/>
        <v>#N/A</v>
      </c>
    </row>
    <row r="2006" spans="1:29" ht="14" x14ac:dyDescent="0.1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25">
        <f>Data!A2006</f>
        <v>45835</v>
      </c>
      <c r="AB2006" s="5">
        <f>Data!B2006</f>
        <v>1.474755</v>
      </c>
      <c r="AC2006" s="26" t="e">
        <f t="shared" si="7"/>
        <v>#N/A</v>
      </c>
    </row>
    <row r="2007" spans="1:29" ht="14" x14ac:dyDescent="0.1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25">
        <f>Data!A2007</f>
        <v>45836</v>
      </c>
      <c r="AB2007" s="5">
        <f>Data!B2007</f>
        <v>1.4734480000000001</v>
      </c>
      <c r="AC2007" s="26" t="e">
        <f t="shared" si="7"/>
        <v>#N/A</v>
      </c>
    </row>
    <row r="2008" spans="1:29" ht="14" x14ac:dyDescent="0.1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25">
        <f>Data!A2008</f>
        <v>45837</v>
      </c>
      <c r="AB2008" s="5">
        <f>Data!B2008</f>
        <v>1.4727269999999999</v>
      </c>
      <c r="AC2008" s="26" t="e">
        <f t="shared" si="7"/>
        <v>#N/A</v>
      </c>
    </row>
    <row r="2009" spans="1:29" ht="14" x14ac:dyDescent="0.1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25">
        <f>Data!A2009</f>
        <v>45838</v>
      </c>
      <c r="AB2009" s="5">
        <f>Data!B2009</f>
        <v>1.472483</v>
      </c>
      <c r="AC2009" s="26" t="e">
        <f t="shared" si="7"/>
        <v>#N/A</v>
      </c>
    </row>
    <row r="2010" spans="1:29" ht="14" x14ac:dyDescent="0.1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25">
        <f>Data!A2010</f>
        <v>45839</v>
      </c>
      <c r="AB2010" s="5">
        <f>Data!B2010</f>
        <v>1.4725330000000001</v>
      </c>
      <c r="AC2010" s="26" t="e">
        <f t="shared" si="7"/>
        <v>#N/A</v>
      </c>
    </row>
    <row r="2011" spans="1:29" ht="14" x14ac:dyDescent="0.1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25">
        <f>Data!A2011</f>
        <v>45840</v>
      </c>
      <c r="AB2011" s="5">
        <f>Data!B2011</f>
        <v>1.4726079999999999</v>
      </c>
      <c r="AC2011" s="26" t="e">
        <f t="shared" si="7"/>
        <v>#N/A</v>
      </c>
    </row>
    <row r="2012" spans="1:29" ht="14" x14ac:dyDescent="0.1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25">
        <f>Data!A2012</f>
        <v>45841</v>
      </c>
      <c r="AB2012" s="5">
        <f>Data!B2012</f>
        <v>1.472353</v>
      </c>
      <c r="AC2012" s="26" t="e">
        <f t="shared" si="7"/>
        <v>#N/A</v>
      </c>
    </row>
    <row r="2013" spans="1:29" ht="14" x14ac:dyDescent="0.1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25">
        <f>Data!A2013</f>
        <v>45842</v>
      </c>
      <c r="AB2013" s="5">
        <f>Data!B2013</f>
        <v>1.4713449999999999</v>
      </c>
      <c r="AC2013" s="26" t="e">
        <f t="shared" si="7"/>
        <v>#N/A</v>
      </c>
    </row>
    <row r="2014" spans="1:29" ht="14" x14ac:dyDescent="0.1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25">
        <f>Data!A2014</f>
        <v>45843</v>
      </c>
      <c r="AB2014" s="5">
        <f>Data!B2014</f>
        <v>1.4691179999999999</v>
      </c>
      <c r="AC2014" s="26" t="e">
        <f t="shared" si="7"/>
        <v>#N/A</v>
      </c>
    </row>
    <row r="2015" spans="1:29" ht="14" x14ac:dyDescent="0.1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25">
        <f>Data!A2015</f>
        <v>45844</v>
      </c>
      <c r="AB2015" s="5">
        <f>Data!B2015</f>
        <v>1.465198</v>
      </c>
      <c r="AC2015" s="26" t="e">
        <f t="shared" si="7"/>
        <v>#N/A</v>
      </c>
    </row>
    <row r="2016" spans="1:29" ht="14" x14ac:dyDescent="0.1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25">
        <f>Data!A2016</f>
        <v>45845</v>
      </c>
      <c r="AB2016" s="5">
        <f>Data!B2016</f>
        <v>1.4591419999999999</v>
      </c>
      <c r="AC2016" s="26" t="e">
        <f t="shared" si="7"/>
        <v>#N/A</v>
      </c>
    </row>
    <row r="2017" spans="1:29" ht="14" x14ac:dyDescent="0.1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25">
        <f>Data!A2017</f>
        <v>45846</v>
      </c>
      <c r="AB2017" s="5">
        <f>Data!B2017</f>
        <v>1.450577</v>
      </c>
      <c r="AC2017" s="26" t="e">
        <f t="shared" si="7"/>
        <v>#N/A</v>
      </c>
    </row>
    <row r="2018" spans="1:29" ht="14" x14ac:dyDescent="0.1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25">
        <f>Data!A2018</f>
        <v>45847</v>
      </c>
      <c r="AB2018" s="5">
        <f>Data!B2018</f>
        <v>1.4392469999999999</v>
      </c>
      <c r="AC2018" s="26" t="e">
        <f t="shared" si="7"/>
        <v>#N/A</v>
      </c>
    </row>
    <row r="2019" spans="1:29" ht="14" x14ac:dyDescent="0.1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25">
        <f>Data!A2019</f>
        <v>45848</v>
      </c>
      <c r="AB2019" s="5">
        <f>Data!B2019</f>
        <v>1.4250449999999999</v>
      </c>
      <c r="AC2019" s="26" t="e">
        <f t="shared" si="7"/>
        <v>#N/A</v>
      </c>
    </row>
    <row r="2020" spans="1:29" ht="14" x14ac:dyDescent="0.1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25">
        <f>Data!A2020</f>
        <v>45849</v>
      </c>
      <c r="AB2020" s="5">
        <f>Data!B2020</f>
        <v>1.408039</v>
      </c>
      <c r="AC2020" s="26" t="e">
        <f t="shared" si="7"/>
        <v>#N/A</v>
      </c>
    </row>
    <row r="2021" spans="1:29" ht="14" x14ac:dyDescent="0.1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25">
        <f>Data!A2021</f>
        <v>45850</v>
      </c>
      <c r="AB2021" s="5">
        <f>Data!B2021</f>
        <v>1.3884890000000001</v>
      </c>
      <c r="AC2021" s="26" t="e">
        <f t="shared" si="7"/>
        <v>#N/A</v>
      </c>
    </row>
    <row r="2022" spans="1:29" ht="14" x14ac:dyDescent="0.1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25">
        <f>Data!A2022</f>
        <v>45851</v>
      </c>
      <c r="AB2022" s="5">
        <f>Data!B2022</f>
        <v>1.3668290000000001</v>
      </c>
      <c r="AC2022" s="26" t="e">
        <f t="shared" si="7"/>
        <v>#N/A</v>
      </c>
    </row>
    <row r="2023" spans="1:29" ht="14" x14ac:dyDescent="0.1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25">
        <f>Data!A2023</f>
        <v>45852</v>
      </c>
      <c r="AB2023" s="5">
        <f>Data!B2023</f>
        <v>1.343634</v>
      </c>
      <c r="AC2023" s="26" t="e">
        <f t="shared" si="7"/>
        <v>#N/A</v>
      </c>
    </row>
    <row r="2024" spans="1:29" ht="14" x14ac:dyDescent="0.1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25">
        <f>Data!A2024</f>
        <v>45853</v>
      </c>
      <c r="AB2024" s="5">
        <f>Data!B2024</f>
        <v>1.319563</v>
      </c>
      <c r="AC2024" s="26" t="e">
        <f t="shared" si="7"/>
        <v>#N/A</v>
      </c>
    </row>
    <row r="2025" spans="1:29" ht="14" x14ac:dyDescent="0.1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25">
        <f>Data!A2025</f>
        <v>45854</v>
      </c>
      <c r="AB2025" s="5">
        <f>Data!B2025</f>
        <v>1.2952859999999999</v>
      </c>
      <c r="AC2025" s="26" t="e">
        <f t="shared" si="7"/>
        <v>#N/A</v>
      </c>
    </row>
    <row r="2026" spans="1:29" ht="14" x14ac:dyDescent="0.1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25">
        <f>Data!A2026</f>
        <v>45855</v>
      </c>
      <c r="AB2026" s="5">
        <f>Data!B2026</f>
        <v>1.271409</v>
      </c>
      <c r="AC2026" s="26" t="e">
        <f t="shared" si="7"/>
        <v>#N/A</v>
      </c>
    </row>
    <row r="2027" spans="1:29" ht="14" x14ac:dyDescent="0.1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25">
        <f>Data!A2027</f>
        <v>45856</v>
      </c>
      <c r="AB2027" s="5">
        <f>Data!B2027</f>
        <v>1.248416</v>
      </c>
      <c r="AC2027" s="26" t="e">
        <f t="shared" si="7"/>
        <v>#N/A</v>
      </c>
    </row>
    <row r="2028" spans="1:29" ht="14" x14ac:dyDescent="0.1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25">
        <f>Data!A2028</f>
        <v>45857</v>
      </c>
      <c r="AB2028" s="5">
        <f>Data!B2028</f>
        <v>1.226626</v>
      </c>
      <c r="AC2028" s="26" t="e">
        <f t="shared" si="7"/>
        <v>#N/A</v>
      </c>
    </row>
    <row r="2029" spans="1:29" ht="14" x14ac:dyDescent="0.1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25">
        <f>Data!A2029</f>
        <v>45858</v>
      </c>
      <c r="AB2029" s="5">
        <f>Data!B2029</f>
        <v>1.206191</v>
      </c>
      <c r="AC2029" s="26" t="e">
        <f t="shared" si="7"/>
        <v>#N/A</v>
      </c>
    </row>
    <row r="2030" spans="1:29" ht="14" x14ac:dyDescent="0.1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25">
        <f>Data!A2030</f>
        <v>45859</v>
      </c>
      <c r="AB2030" s="5">
        <f>Data!B2030</f>
        <v>1.1871160000000001</v>
      </c>
      <c r="AC2030" s="26" t="e">
        <f t="shared" si="7"/>
        <v>#N/A</v>
      </c>
    </row>
    <row r="2031" spans="1:29" ht="14" x14ac:dyDescent="0.1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25">
        <f>Data!A2031</f>
        <v>45860</v>
      </c>
      <c r="AB2031" s="5">
        <f>Data!B2031</f>
        <v>1.1693150000000001</v>
      </c>
      <c r="AC2031" s="26" t="e">
        <f t="shared" si="7"/>
        <v>#N/A</v>
      </c>
    </row>
    <row r="2032" spans="1:29" ht="14" x14ac:dyDescent="0.1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25">
        <f>Data!A2032</f>
        <v>45861</v>
      </c>
      <c r="AB2032" s="5">
        <f>Data!B2032</f>
        <v>1.1526590000000001</v>
      </c>
      <c r="AC2032" s="26" t="e">
        <f t="shared" si="7"/>
        <v>#N/A</v>
      </c>
    </row>
    <row r="2033" spans="1:29" ht="14" x14ac:dyDescent="0.1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25">
        <f>Data!A2033</f>
        <v>45862</v>
      </c>
      <c r="AB2033" s="5">
        <f>Data!B2033</f>
        <v>1.1370340000000001</v>
      </c>
      <c r="AC2033" s="26" t="e">
        <f t="shared" si="7"/>
        <v>#N/A</v>
      </c>
    </row>
    <row r="2034" spans="1:29" ht="14" x14ac:dyDescent="0.1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25">
        <f>Data!A2034</f>
        <v>45863</v>
      </c>
      <c r="AB2034" s="5">
        <f>Data!B2034</f>
        <v>1.122358</v>
      </c>
      <c r="AC2034" s="26" t="e">
        <f t="shared" si="7"/>
        <v>#N/A</v>
      </c>
    </row>
    <row r="2035" spans="1:29" ht="14" x14ac:dyDescent="0.1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25">
        <f>Data!A2035</f>
        <v>45864</v>
      </c>
      <c r="AB2035" s="5">
        <f>Data!B2035</f>
        <v>1.1085830000000001</v>
      </c>
      <c r="AC2035" s="26" t="e">
        <f t="shared" si="7"/>
        <v>#N/A</v>
      </c>
    </row>
    <row r="2036" spans="1:29" ht="14" x14ac:dyDescent="0.1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25">
        <f>Data!A2036</f>
        <v>45865</v>
      </c>
      <c r="AB2036" s="5">
        <f>Data!B2036</f>
        <v>1.0956649999999999</v>
      </c>
      <c r="AC2036" s="26" t="e">
        <f t="shared" si="7"/>
        <v>#N/A</v>
      </c>
    </row>
    <row r="2037" spans="1:29" ht="14" x14ac:dyDescent="0.1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25">
        <f>Data!A2037</f>
        <v>45866</v>
      </c>
      <c r="AB2037" s="5">
        <f>Data!B2037</f>
        <v>1.083528</v>
      </c>
      <c r="AC2037" s="26" t="e">
        <f t="shared" si="7"/>
        <v>#N/A</v>
      </c>
    </row>
    <row r="2038" spans="1:29" ht="14" x14ac:dyDescent="0.1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25">
        <f>Data!A2038</f>
        <v>45867</v>
      </c>
      <c r="AB2038" s="5">
        <f>Data!B2038</f>
        <v>1.072031</v>
      </c>
      <c r="AC2038" s="26" t="e">
        <f t="shared" si="7"/>
        <v>#N/A</v>
      </c>
    </row>
    <row r="2039" spans="1:29" ht="14" x14ac:dyDescent="0.1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25">
        <f>Data!A2039</f>
        <v>45868</v>
      </c>
      <c r="AB2039" s="5">
        <f>Data!B2039</f>
        <v>1.060945</v>
      </c>
      <c r="AC2039" s="26" t="e">
        <f t="shared" si="7"/>
        <v>#N/A</v>
      </c>
    </row>
    <row r="2040" spans="1:29" ht="14" x14ac:dyDescent="0.1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25">
        <f>Data!A2040</f>
        <v>45869</v>
      </c>
      <c r="AB2040" s="5">
        <f>Data!B2040</f>
        <v>1.0499480000000001</v>
      </c>
      <c r="AC2040" s="26" t="e">
        <f t="shared" si="7"/>
        <v>#N/A</v>
      </c>
    </row>
    <row r="2041" spans="1:29" ht="14" x14ac:dyDescent="0.1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25">
        <f>Data!A2041</f>
        <v>45870</v>
      </c>
      <c r="AB2041" s="5">
        <f>Data!B2041</f>
        <v>1.038632</v>
      </c>
      <c r="AC2041" s="26" t="e">
        <f t="shared" si="7"/>
        <v>#N/A</v>
      </c>
    </row>
    <row r="2042" spans="1:29" ht="14" x14ac:dyDescent="0.1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25">
        <f>Data!A2042</f>
        <v>45871</v>
      </c>
      <c r="AB2042" s="5">
        <f>Data!B2042</f>
        <v>1.026527</v>
      </c>
      <c r="AC2042" s="26" t="e">
        <f t="shared" ref="AC2042:AC2296" si="8">IF((AA2042=$E$3), $G$3, NA())</f>
        <v>#N/A</v>
      </c>
    </row>
    <row r="2043" spans="1:29" ht="14" x14ac:dyDescent="0.1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25">
        <f>Data!A2043</f>
        <v>45872</v>
      </c>
      <c r="AB2043" s="5">
        <f>Data!B2043</f>
        <v>1.0131289999999999</v>
      </c>
      <c r="AC2043" s="26" t="e">
        <f t="shared" si="8"/>
        <v>#N/A</v>
      </c>
    </row>
    <row r="2044" spans="1:29" ht="14" x14ac:dyDescent="0.1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25">
        <f>Data!A2044</f>
        <v>45873</v>
      </c>
      <c r="AB2044" s="5">
        <f>Data!B2044</f>
        <v>0.99794300000000002</v>
      </c>
      <c r="AC2044" s="26" t="e">
        <f t="shared" si="8"/>
        <v>#N/A</v>
      </c>
    </row>
    <row r="2045" spans="1:29" ht="14" x14ac:dyDescent="0.1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25">
        <f>Data!A2045</f>
        <v>45874</v>
      </c>
      <c r="AB2045" s="5">
        <f>Data!B2045</f>
        <v>0.98052099999999998</v>
      </c>
      <c r="AC2045" s="26" t="e">
        <f t="shared" si="8"/>
        <v>#N/A</v>
      </c>
    </row>
    <row r="2046" spans="1:29" ht="14" x14ac:dyDescent="0.1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25">
        <f>Data!A2046</f>
        <v>45875</v>
      </c>
      <c r="AB2046" s="5">
        <f>Data!B2046</f>
        <v>0.96051200000000003</v>
      </c>
      <c r="AC2046" s="26" t="e">
        <f t="shared" si="8"/>
        <v>#N/A</v>
      </c>
    </row>
    <row r="2047" spans="1:29" ht="14" x14ac:dyDescent="0.1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25">
        <f>Data!A2047</f>
        <v>45876</v>
      </c>
      <c r="AB2047" s="5">
        <f>Data!B2047</f>
        <v>0.93770600000000004</v>
      </c>
      <c r="AC2047" s="26" t="e">
        <f t="shared" si="8"/>
        <v>#N/A</v>
      </c>
    </row>
    <row r="2048" spans="1:29" ht="14" x14ac:dyDescent="0.1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25">
        <f>Data!A2048</f>
        <v>45877</v>
      </c>
      <c r="AB2048" s="5">
        <f>Data!B2048</f>
        <v>0.91207099999999997</v>
      </c>
      <c r="AC2048" s="26" t="e">
        <f t="shared" si="8"/>
        <v>#N/A</v>
      </c>
    </row>
    <row r="2049" spans="1:29" ht="14" x14ac:dyDescent="0.1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25">
        <f>Data!A2049</f>
        <v>45878</v>
      </c>
      <c r="AB2049" s="5">
        <f>Data!B2049</f>
        <v>0.88378100000000004</v>
      </c>
      <c r="AC2049" s="26" t="e">
        <f t="shared" si="8"/>
        <v>#N/A</v>
      </c>
    </row>
    <row r="2050" spans="1:29" ht="14" x14ac:dyDescent="0.1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25">
        <f>Data!A2050</f>
        <v>45879</v>
      </c>
      <c r="AB2050" s="5">
        <f>Data!B2050</f>
        <v>0.853209</v>
      </c>
      <c r="AC2050" s="26" t="e">
        <f t="shared" si="8"/>
        <v>#N/A</v>
      </c>
    </row>
    <row r="2051" spans="1:29" ht="14" x14ac:dyDescent="0.1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25">
        <f>Data!A2051</f>
        <v>45880</v>
      </c>
      <c r="AB2051" s="5">
        <f>Data!B2051</f>
        <v>0.820909</v>
      </c>
      <c r="AC2051" s="26" t="e">
        <f t="shared" si="8"/>
        <v>#N/A</v>
      </c>
    </row>
    <row r="2052" spans="1:29" ht="14" x14ac:dyDescent="0.1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25">
        <f>Data!A2052</f>
        <v>45881</v>
      </c>
      <c r="AB2052" s="5">
        <f>Data!B2052</f>
        <v>0.78754800000000003</v>
      </c>
      <c r="AC2052" s="26" t="e">
        <f t="shared" si="8"/>
        <v>#N/A</v>
      </c>
    </row>
    <row r="2053" spans="1:29" ht="14" x14ac:dyDescent="0.1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25">
        <f>Data!A2053</f>
        <v>45882</v>
      </c>
      <c r="AB2053" s="5">
        <f>Data!B2053</f>
        <v>0.753826</v>
      </c>
      <c r="AC2053" s="26" t="e">
        <f t="shared" si="8"/>
        <v>#N/A</v>
      </c>
    </row>
    <row r="2054" spans="1:29" ht="14" x14ac:dyDescent="0.1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25">
        <f>Data!A2054</f>
        <v>45883</v>
      </c>
      <c r="AB2054" s="5">
        <f>Data!B2054</f>
        <v>0.72038999999999997</v>
      </c>
      <c r="AC2054" s="26" t="e">
        <f t="shared" si="8"/>
        <v>#N/A</v>
      </c>
    </row>
    <row r="2055" spans="1:29" ht="14" x14ac:dyDescent="0.1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25">
        <f>Data!A2055</f>
        <v>45884</v>
      </c>
      <c r="AB2055" s="5">
        <f>Data!B2055</f>
        <v>0.68776199999999998</v>
      </c>
      <c r="AC2055" s="26" t="e">
        <f t="shared" si="8"/>
        <v>#N/A</v>
      </c>
    </row>
    <row r="2056" spans="1:29" ht="14" x14ac:dyDescent="0.1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25">
        <f>Data!A2056</f>
        <v>45885</v>
      </c>
      <c r="AB2056" s="5">
        <f>Data!B2056</f>
        <v>0.65629400000000004</v>
      </c>
      <c r="AC2056" s="26" t="e">
        <f t="shared" si="8"/>
        <v>#N/A</v>
      </c>
    </row>
    <row r="2057" spans="1:29" ht="14" x14ac:dyDescent="0.1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25">
        <f>Data!A2057</f>
        <v>45886</v>
      </c>
      <c r="AB2057" s="5">
        <f>Data!B2057</f>
        <v>0.62616799999999995</v>
      </c>
      <c r="AC2057" s="26" t="e">
        <f t="shared" si="8"/>
        <v>#N/A</v>
      </c>
    </row>
    <row r="2058" spans="1:29" ht="14" x14ac:dyDescent="0.1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25">
        <f>Data!A2058</f>
        <v>45887</v>
      </c>
      <c r="AB2058" s="5">
        <f>Data!B2058</f>
        <v>0.59742600000000001</v>
      </c>
      <c r="AC2058" s="26" t="e">
        <f t="shared" si="8"/>
        <v>#N/A</v>
      </c>
    </row>
    <row r="2059" spans="1:29" ht="14" x14ac:dyDescent="0.1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25">
        <f>Data!A2059</f>
        <v>45888</v>
      </c>
      <c r="AB2059" s="5">
        <f>Data!B2059</f>
        <v>0.57001599999999997</v>
      </c>
      <c r="AC2059" s="26" t="e">
        <f t="shared" si="8"/>
        <v>#N/A</v>
      </c>
    </row>
    <row r="2060" spans="1:29" ht="14" x14ac:dyDescent="0.1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25">
        <f>Data!A2060</f>
        <v>45889</v>
      </c>
      <c r="AB2060" s="5">
        <f>Data!B2060</f>
        <v>0.54385099999999997</v>
      </c>
      <c r="AC2060" s="26" t="e">
        <f t="shared" si="8"/>
        <v>#N/A</v>
      </c>
    </row>
    <row r="2061" spans="1:29" ht="14" x14ac:dyDescent="0.1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25">
        <f>Data!A2061</f>
        <v>45890</v>
      </c>
      <c r="AB2061" s="5">
        <f>Data!B2061</f>
        <v>0.51885400000000004</v>
      </c>
      <c r="AC2061" s="26" t="e">
        <f t="shared" si="8"/>
        <v>#N/A</v>
      </c>
    </row>
    <row r="2062" spans="1:29" ht="14" x14ac:dyDescent="0.1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25">
        <f>Data!A2062</f>
        <v>45891</v>
      </c>
      <c r="AB2062" s="5">
        <f>Data!B2062</f>
        <v>0.49497999999999998</v>
      </c>
      <c r="AC2062" s="26" t="e">
        <f t="shared" si="8"/>
        <v>#N/A</v>
      </c>
    </row>
    <row r="2063" spans="1:29" ht="14" x14ac:dyDescent="0.1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25">
        <f>Data!A2063</f>
        <v>45892</v>
      </c>
      <c r="AB2063" s="5">
        <f>Data!B2063</f>
        <v>0.47222199999999998</v>
      </c>
      <c r="AC2063" s="26" t="e">
        <f t="shared" si="8"/>
        <v>#N/A</v>
      </c>
    </row>
    <row r="2064" spans="1:29" ht="14" x14ac:dyDescent="0.1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25">
        <f>Data!A2064</f>
        <v>45893</v>
      </c>
      <c r="AB2064" s="5">
        <f>Data!B2064</f>
        <v>0.45058199999999998</v>
      </c>
      <c r="AC2064" s="26" t="e">
        <f t="shared" si="8"/>
        <v>#N/A</v>
      </c>
    </row>
    <row r="2065" spans="1:29" ht="14" x14ac:dyDescent="0.1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25">
        <f>Data!A2065</f>
        <v>45894</v>
      </c>
      <c r="AB2065" s="5">
        <f>Data!B2065</f>
        <v>0.43004399999999998</v>
      </c>
      <c r="AC2065" s="26" t="e">
        <f t="shared" si="8"/>
        <v>#N/A</v>
      </c>
    </row>
    <row r="2066" spans="1:29" ht="14" x14ac:dyDescent="0.1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25">
        <f>Data!A2066</f>
        <v>45895</v>
      </c>
      <c r="AB2066" s="5">
        <f>Data!B2066</f>
        <v>0.41053800000000001</v>
      </c>
      <c r="AC2066" s="26" t="e">
        <f t="shared" si="8"/>
        <v>#N/A</v>
      </c>
    </row>
    <row r="2067" spans="1:29" ht="14" x14ac:dyDescent="0.1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25">
        <f>Data!A2067</f>
        <v>45896</v>
      </c>
      <c r="AB2067" s="5">
        <f>Data!B2067</f>
        <v>0.39190700000000001</v>
      </c>
      <c r="AC2067" s="26" t="e">
        <f t="shared" si="8"/>
        <v>#N/A</v>
      </c>
    </row>
    <row r="2068" spans="1:29" ht="14" x14ac:dyDescent="0.1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25">
        <f>Data!A2068</f>
        <v>45897</v>
      </c>
      <c r="AB2068" s="5">
        <f>Data!B2068</f>
        <v>0.37389699999999998</v>
      </c>
      <c r="AC2068" s="26" t="e">
        <f t="shared" si="8"/>
        <v>#N/A</v>
      </c>
    </row>
    <row r="2069" spans="1:29" ht="14" x14ac:dyDescent="0.1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25">
        <f>Data!A2069</f>
        <v>45898</v>
      </c>
      <c r="AB2069" s="5">
        <f>Data!B2069</f>
        <v>0.356153</v>
      </c>
      <c r="AC2069" s="26" t="e">
        <f t="shared" si="8"/>
        <v>#N/A</v>
      </c>
    </row>
    <row r="2070" spans="1:29" ht="14" x14ac:dyDescent="0.1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25">
        <f>Data!A2070</f>
        <v>45899</v>
      </c>
      <c r="AB2070" s="5">
        <f>Data!B2070</f>
        <v>0.33823700000000001</v>
      </c>
      <c r="AC2070" s="26" t="e">
        <f t="shared" si="8"/>
        <v>#N/A</v>
      </c>
    </row>
    <row r="2071" spans="1:29" ht="14" x14ac:dyDescent="0.1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25">
        <f>Data!A2071</f>
        <v>45900</v>
      </c>
      <c r="AB2071" s="5">
        <f>Data!B2071</f>
        <v>0.31965199999999999</v>
      </c>
      <c r="AC2071" s="26" t="e">
        <f t="shared" si="8"/>
        <v>#N/A</v>
      </c>
    </row>
    <row r="2072" spans="1:29" ht="14" x14ac:dyDescent="0.1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25">
        <f>Data!A2072</f>
        <v>45901</v>
      </c>
      <c r="AB2072" s="5">
        <f>Data!B2072</f>
        <v>0.299877</v>
      </c>
      <c r="AC2072" s="26" t="e">
        <f t="shared" si="8"/>
        <v>#N/A</v>
      </c>
    </row>
    <row r="2073" spans="1:29" ht="14" x14ac:dyDescent="0.1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25">
        <f>Data!A2073</f>
        <v>45902</v>
      </c>
      <c r="AB2073" s="5">
        <f>Data!B2073</f>
        <v>0.27840999999999999</v>
      </c>
      <c r="AC2073" s="26" t="e">
        <f t="shared" si="8"/>
        <v>#N/A</v>
      </c>
    </row>
    <row r="2074" spans="1:29" ht="14" x14ac:dyDescent="0.1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25">
        <f>Data!A2074</f>
        <v>45903</v>
      </c>
      <c r="AB2074" s="5">
        <f>Data!B2074</f>
        <v>0.25481700000000002</v>
      </c>
      <c r="AC2074" s="26" t="e">
        <f t="shared" si="8"/>
        <v>#N/A</v>
      </c>
    </row>
    <row r="2075" spans="1:29" ht="14" x14ac:dyDescent="0.1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25">
        <f>Data!A2075</f>
        <v>45904</v>
      </c>
      <c r="AB2075" s="5">
        <f>Data!B2075</f>
        <v>0.22878399999999999</v>
      </c>
      <c r="AC2075" s="26" t="e">
        <f t="shared" si="8"/>
        <v>#N/A</v>
      </c>
    </row>
    <row r="2076" spans="1:29" ht="14" x14ac:dyDescent="0.1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25">
        <f>Data!A2076</f>
        <v>45905</v>
      </c>
      <c r="AB2076" s="5">
        <f>Data!B2076</f>
        <v>0.200158</v>
      </c>
      <c r="AC2076" s="26" t="e">
        <f t="shared" si="8"/>
        <v>#N/A</v>
      </c>
    </row>
    <row r="2077" spans="1:29" ht="14" x14ac:dyDescent="0.1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25">
        <f>Data!A2077</f>
        <v>45906</v>
      </c>
      <c r="AB2077" s="5">
        <f>Data!B2077</f>
        <v>0.168993</v>
      </c>
      <c r="AC2077" s="26" t="e">
        <f t="shared" si="8"/>
        <v>#N/A</v>
      </c>
    </row>
    <row r="2078" spans="1:29" ht="14" x14ac:dyDescent="0.1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25">
        <f>Data!A2078</f>
        <v>45907</v>
      </c>
      <c r="AB2078" s="5">
        <f>Data!B2078</f>
        <v>0.13556099999999999</v>
      </c>
      <c r="AC2078" s="26" t="e">
        <f t="shared" si="8"/>
        <v>#N/A</v>
      </c>
    </row>
    <row r="2079" spans="1:29" ht="14" x14ac:dyDescent="0.1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25">
        <f>Data!A2079</f>
        <v>45908</v>
      </c>
      <c r="AB2079" s="5">
        <f>Data!B2079</f>
        <v>0.100339</v>
      </c>
      <c r="AC2079" s="26" t="e">
        <f t="shared" si="8"/>
        <v>#N/A</v>
      </c>
    </row>
    <row r="2080" spans="1:29" ht="14" x14ac:dyDescent="0.1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25">
        <f>Data!A2080</f>
        <v>45909</v>
      </c>
      <c r="AB2080" s="5">
        <f>Data!B2080</f>
        <v>6.3958000000000001E-2</v>
      </c>
      <c r="AC2080" s="26" t="e">
        <f t="shared" si="8"/>
        <v>#N/A</v>
      </c>
    </row>
    <row r="2081" spans="1:29" ht="14" x14ac:dyDescent="0.1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25">
        <f>Data!A2081</f>
        <v>45910</v>
      </c>
      <c r="AB2081" s="5">
        <f>Data!B2081</f>
        <v>2.7109000000000001E-2</v>
      </c>
      <c r="AC2081" s="26" t="e">
        <f t="shared" si="8"/>
        <v>#N/A</v>
      </c>
    </row>
    <row r="2082" spans="1:29" ht="14" x14ac:dyDescent="0.1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25">
        <f>Data!A2082</f>
        <v>45911</v>
      </c>
      <c r="AB2082" s="5">
        <f>Data!B2082</f>
        <v>-9.5519999999999997E-3</v>
      </c>
      <c r="AC2082" s="26" t="e">
        <f t="shared" si="8"/>
        <v>#N/A</v>
      </c>
    </row>
    <row r="2083" spans="1:29" ht="14" x14ac:dyDescent="0.1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25">
        <f>Data!A2083</f>
        <v>45912</v>
      </c>
      <c r="AB2083" s="5">
        <f>Data!B2083</f>
        <v>-4.5497000000000003E-2</v>
      </c>
      <c r="AC2083" s="26" t="e">
        <f t="shared" si="8"/>
        <v>#N/A</v>
      </c>
    </row>
    <row r="2084" spans="1:29" ht="14" x14ac:dyDescent="0.1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25">
        <f>Data!A2084</f>
        <v>45913</v>
      </c>
      <c r="AB2084" s="5">
        <f>Data!B2084</f>
        <v>-8.0368999999999996E-2</v>
      </c>
      <c r="AC2084" s="26" t="e">
        <f t="shared" si="8"/>
        <v>#N/A</v>
      </c>
    </row>
    <row r="2085" spans="1:29" ht="14" x14ac:dyDescent="0.1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25">
        <f>Data!A2085</f>
        <v>45914</v>
      </c>
      <c r="AB2085" s="5">
        <f>Data!B2085</f>
        <v>-0.113991</v>
      </c>
      <c r="AC2085" s="26" t="e">
        <f t="shared" si="8"/>
        <v>#N/A</v>
      </c>
    </row>
    <row r="2086" spans="1:29" ht="14" x14ac:dyDescent="0.1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25">
        <f>Data!A2086</f>
        <v>45915</v>
      </c>
      <c r="AB2086" s="5">
        <f>Data!B2086</f>
        <v>-0.146319</v>
      </c>
      <c r="AC2086" s="26" t="e">
        <f t="shared" si="8"/>
        <v>#N/A</v>
      </c>
    </row>
    <row r="2087" spans="1:29" ht="14" x14ac:dyDescent="0.1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25">
        <f>Data!A2087</f>
        <v>45916</v>
      </c>
      <c r="AB2087" s="5">
        <f>Data!B2087</f>
        <v>-0.17739099999999999</v>
      </c>
      <c r="AC2087" s="26" t="e">
        <f t="shared" si="8"/>
        <v>#N/A</v>
      </c>
    </row>
    <row r="2088" spans="1:29" ht="14" x14ac:dyDescent="0.1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25">
        <f>Data!A2088</f>
        <v>45917</v>
      </c>
      <c r="AB2088" s="5">
        <f>Data!B2088</f>
        <v>-0.20726800000000001</v>
      </c>
      <c r="AC2088" s="26" t="e">
        <f t="shared" si="8"/>
        <v>#N/A</v>
      </c>
    </row>
    <row r="2089" spans="1:29" ht="14" x14ac:dyDescent="0.1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25">
        <f>Data!A2089</f>
        <v>45918</v>
      </c>
      <c r="AB2089" s="5">
        <f>Data!B2089</f>
        <v>-0.23599000000000001</v>
      </c>
      <c r="AC2089" s="26" t="e">
        <f t="shared" si="8"/>
        <v>#N/A</v>
      </c>
    </row>
    <row r="2090" spans="1:29" ht="14" x14ac:dyDescent="0.1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25">
        <f>Data!A2090</f>
        <v>45919</v>
      </c>
      <c r="AB2090" s="5">
        <f>Data!B2090</f>
        <v>-0.26355000000000001</v>
      </c>
      <c r="AC2090" s="26" t="e">
        <f t="shared" si="8"/>
        <v>#N/A</v>
      </c>
    </row>
    <row r="2091" spans="1:29" ht="14" x14ac:dyDescent="0.1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25">
        <f>Data!A2091</f>
        <v>45920</v>
      </c>
      <c r="AB2091" s="5">
        <f>Data!B2091</f>
        <v>-0.28989900000000002</v>
      </c>
      <c r="AC2091" s="26" t="e">
        <f t="shared" si="8"/>
        <v>#N/A</v>
      </c>
    </row>
    <row r="2092" spans="1:29" ht="14" x14ac:dyDescent="0.1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25">
        <f>Data!A2092</f>
        <v>45921</v>
      </c>
      <c r="AB2092" s="5">
        <f>Data!B2092</f>
        <v>-0.31496299999999999</v>
      </c>
      <c r="AC2092" s="26" t="e">
        <f t="shared" si="8"/>
        <v>#N/A</v>
      </c>
    </row>
    <row r="2093" spans="1:29" ht="14" x14ac:dyDescent="0.1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25">
        <f>Data!A2093</f>
        <v>45922</v>
      </c>
      <c r="AB2093" s="5">
        <f>Data!B2093</f>
        <v>-0.338671</v>
      </c>
      <c r="AC2093" s="26" t="e">
        <f t="shared" si="8"/>
        <v>#N/A</v>
      </c>
    </row>
    <row r="2094" spans="1:29" ht="14" x14ac:dyDescent="0.1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25">
        <f>Data!A2094</f>
        <v>45923</v>
      </c>
      <c r="AB2094" s="5">
        <f>Data!B2094</f>
        <v>-0.36099799999999999</v>
      </c>
      <c r="AC2094" s="26" t="e">
        <f t="shared" si="8"/>
        <v>#N/A</v>
      </c>
    </row>
    <row r="2095" spans="1:29" ht="14" x14ac:dyDescent="0.1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25">
        <f>Data!A2095</f>
        <v>45924</v>
      </c>
      <c r="AB2095" s="5">
        <f>Data!B2095</f>
        <v>-0.381994</v>
      </c>
      <c r="AC2095" s="26" t="e">
        <f t="shared" si="8"/>
        <v>#N/A</v>
      </c>
    </row>
    <row r="2096" spans="1:29" ht="14" x14ac:dyDescent="0.1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25">
        <f>Data!A2096</f>
        <v>45925</v>
      </c>
      <c r="AB2096" s="5">
        <f>Data!B2096</f>
        <v>-0.40180700000000003</v>
      </c>
      <c r="AC2096" s="26" t="e">
        <f t="shared" si="8"/>
        <v>#N/A</v>
      </c>
    </row>
    <row r="2097" spans="1:29" ht="14" x14ac:dyDescent="0.1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25">
        <f>Data!A2097</f>
        <v>45926</v>
      </c>
      <c r="AB2097" s="5">
        <f>Data!B2097</f>
        <v>-0.42069400000000001</v>
      </c>
      <c r="AC2097" s="26" t="e">
        <f t="shared" si="8"/>
        <v>#N/A</v>
      </c>
    </row>
    <row r="2098" spans="1:29" ht="14" x14ac:dyDescent="0.1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25">
        <f>Data!A2098</f>
        <v>45927</v>
      </c>
      <c r="AB2098" s="5">
        <f>Data!B2098</f>
        <v>-0.43901600000000002</v>
      </c>
      <c r="AC2098" s="26" t="e">
        <f t="shared" si="8"/>
        <v>#N/A</v>
      </c>
    </row>
    <row r="2099" spans="1:29" ht="14" x14ac:dyDescent="0.1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25">
        <f>Data!A2099</f>
        <v>45928</v>
      </c>
      <c r="AB2099" s="5">
        <f>Data!B2099</f>
        <v>-0.45722099999999999</v>
      </c>
      <c r="AC2099" s="26" t="e">
        <f t="shared" si="8"/>
        <v>#N/A</v>
      </c>
    </row>
    <row r="2100" spans="1:29" ht="14" x14ac:dyDescent="0.1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25">
        <f>Data!A2100</f>
        <v>45929</v>
      </c>
      <c r="AB2100" s="5">
        <f>Data!B2100</f>
        <v>-0.47580800000000001</v>
      </c>
      <c r="AC2100" s="26" t="e">
        <f t="shared" si="8"/>
        <v>#N/A</v>
      </c>
    </row>
    <row r="2101" spans="1:29" ht="14" x14ac:dyDescent="0.1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25">
        <f>Data!A2101</f>
        <v>45930</v>
      </c>
      <c r="AB2101" s="5">
        <f>Data!B2101</f>
        <v>-0.49529499999999999</v>
      </c>
      <c r="AC2101" s="26" t="e">
        <f t="shared" si="8"/>
        <v>#N/A</v>
      </c>
    </row>
    <row r="2102" spans="1:29" ht="14" x14ac:dyDescent="0.1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25">
        <f>Data!A2102</f>
        <v>45931</v>
      </c>
      <c r="AB2102" s="5">
        <f>Data!B2102</f>
        <v>-0.51616700000000004</v>
      </c>
      <c r="AC2102" s="26" t="e">
        <f t="shared" si="8"/>
        <v>#N/A</v>
      </c>
    </row>
    <row r="2103" spans="1:29" ht="14" x14ac:dyDescent="0.1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25">
        <f>Data!A2103</f>
        <v>45932</v>
      </c>
      <c r="AB2103" s="5">
        <f>Data!B2103</f>
        <v>-0.53882200000000002</v>
      </c>
      <c r="AC2103" s="26" t="e">
        <f t="shared" si="8"/>
        <v>#N/A</v>
      </c>
    </row>
    <row r="2104" spans="1:29" ht="14" x14ac:dyDescent="0.1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25">
        <f>Data!A2104</f>
        <v>45933</v>
      </c>
      <c r="AB2104" s="5">
        <f>Data!B2104</f>
        <v>-0.56352899999999995</v>
      </c>
      <c r="AC2104" s="26" t="e">
        <f t="shared" si="8"/>
        <v>#N/A</v>
      </c>
    </row>
    <row r="2105" spans="1:29" ht="14" x14ac:dyDescent="0.1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25">
        <f>Data!A2105</f>
        <v>45934</v>
      </c>
      <c r="AB2105" s="5">
        <f>Data!B2105</f>
        <v>-0.590368</v>
      </c>
      <c r="AC2105" s="26" t="e">
        <f t="shared" si="8"/>
        <v>#N/A</v>
      </c>
    </row>
    <row r="2106" spans="1:29" ht="14" x14ac:dyDescent="0.1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25">
        <f>Data!A2106</f>
        <v>45935</v>
      </c>
      <c r="AB2106" s="5">
        <f>Data!B2106</f>
        <v>-0.61921000000000004</v>
      </c>
      <c r="AC2106" s="26" t="e">
        <f t="shared" si="8"/>
        <v>#N/A</v>
      </c>
    </row>
    <row r="2107" spans="1:29" ht="14" x14ac:dyDescent="0.1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25">
        <f>Data!A2107</f>
        <v>45936</v>
      </c>
      <c r="AB2107" s="5">
        <f>Data!B2107</f>
        <v>-0.64970700000000003</v>
      </c>
      <c r="AC2107" s="26" t="e">
        <f t="shared" si="8"/>
        <v>#N/A</v>
      </c>
    </row>
    <row r="2108" spans="1:29" ht="14" x14ac:dyDescent="0.1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25">
        <f>Data!A2108</f>
        <v>45937</v>
      </c>
      <c r="AB2108" s="5">
        <f>Data!B2108</f>
        <v>-0.68133299999999997</v>
      </c>
      <c r="AC2108" s="26" t="e">
        <f t="shared" si="8"/>
        <v>#N/A</v>
      </c>
    </row>
    <row r="2109" spans="1:29" ht="14" x14ac:dyDescent="0.1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25">
        <f>Data!A2109</f>
        <v>45938</v>
      </c>
      <c r="AB2109" s="5">
        <f>Data!B2109</f>
        <v>-0.71346399999999999</v>
      </c>
      <c r="AC2109" s="26" t="e">
        <f t="shared" si="8"/>
        <v>#N/A</v>
      </c>
    </row>
    <row r="2110" spans="1:29" ht="14" x14ac:dyDescent="0.1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25">
        <f>Data!A2110</f>
        <v>45939</v>
      </c>
      <c r="AB2110" s="5">
        <f>Data!B2110</f>
        <v>-0.74548899999999996</v>
      </c>
      <c r="AC2110" s="26" t="e">
        <f t="shared" si="8"/>
        <v>#N/A</v>
      </c>
    </row>
    <row r="2111" spans="1:29" ht="14" x14ac:dyDescent="0.1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25">
        <f>Data!A2111</f>
        <v>45940</v>
      </c>
      <c r="AB2111" s="5">
        <f>Data!B2111</f>
        <v>-0.77691100000000002</v>
      </c>
      <c r="AC2111" s="26" t="e">
        <f t="shared" si="8"/>
        <v>#N/A</v>
      </c>
    </row>
    <row r="2112" spans="1:29" ht="14" x14ac:dyDescent="0.1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25">
        <f>Data!A2112</f>
        <v>45941</v>
      </c>
      <c r="AB2112" s="5">
        <f>Data!B2112</f>
        <v>-0.80740999999999996</v>
      </c>
      <c r="AC2112" s="26" t="e">
        <f t="shared" si="8"/>
        <v>#N/A</v>
      </c>
    </row>
    <row r="2113" spans="1:29" ht="14" x14ac:dyDescent="0.1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25">
        <f>Data!A2113</f>
        <v>45942</v>
      </c>
      <c r="AB2113" s="5">
        <f>Data!B2113</f>
        <v>-0.83684400000000003</v>
      </c>
      <c r="AC2113" s="26" t="e">
        <f t="shared" si="8"/>
        <v>#N/A</v>
      </c>
    </row>
    <row r="2114" spans="1:29" ht="14" x14ac:dyDescent="0.1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25">
        <f>Data!A2114</f>
        <v>45943</v>
      </c>
      <c r="AB2114" s="5">
        <f>Data!B2114</f>
        <v>-0.86521099999999995</v>
      </c>
      <c r="AC2114" s="26" t="e">
        <f t="shared" si="8"/>
        <v>#N/A</v>
      </c>
    </row>
    <row r="2115" spans="1:29" ht="14" x14ac:dyDescent="0.1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25">
        <f>Data!A2115</f>
        <v>45944</v>
      </c>
      <c r="AB2115" s="5">
        <f>Data!B2115</f>
        <v>-0.892571</v>
      </c>
      <c r="AC2115" s="26" t="e">
        <f t="shared" si="8"/>
        <v>#N/A</v>
      </c>
    </row>
    <row r="2116" spans="1:29" ht="14" x14ac:dyDescent="0.1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25">
        <f>Data!A2116</f>
        <v>45945</v>
      </c>
      <c r="AB2116" s="5">
        <f>Data!B2116</f>
        <v>-0.918991</v>
      </c>
      <c r="AC2116" s="26" t="e">
        <f t="shared" si="8"/>
        <v>#N/A</v>
      </c>
    </row>
    <row r="2117" spans="1:29" ht="14" x14ac:dyDescent="0.1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25">
        <f>Data!A2117</f>
        <v>45946</v>
      </c>
      <c r="AB2117" s="5">
        <f>Data!B2117</f>
        <v>-0.94449099999999997</v>
      </c>
      <c r="AC2117" s="26" t="e">
        <f t="shared" si="8"/>
        <v>#N/A</v>
      </c>
    </row>
    <row r="2118" spans="1:29" ht="14" x14ac:dyDescent="0.1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25">
        <f>Data!A2118</f>
        <v>45947</v>
      </c>
      <c r="AB2118" s="5">
        <f>Data!B2118</f>
        <v>-0.96902699999999997</v>
      </c>
      <c r="AC2118" s="26" t="e">
        <f t="shared" si="8"/>
        <v>#N/A</v>
      </c>
    </row>
    <row r="2119" spans="1:29" ht="14" x14ac:dyDescent="0.1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25">
        <f>Data!A2119</f>
        <v>45948</v>
      </c>
      <c r="AB2119" s="5">
        <f>Data!B2119</f>
        <v>-0.99248700000000001</v>
      </c>
      <c r="AC2119" s="26" t="e">
        <f t="shared" si="8"/>
        <v>#N/A</v>
      </c>
    </row>
    <row r="2120" spans="1:29" ht="14" x14ac:dyDescent="0.1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25">
        <f>Data!A2120</f>
        <v>45949</v>
      </c>
      <c r="AB2120" s="5">
        <f>Data!B2120</f>
        <v>-1.0147139999999999</v>
      </c>
      <c r="AC2120" s="26" t="e">
        <f t="shared" si="8"/>
        <v>#N/A</v>
      </c>
    </row>
    <row r="2121" spans="1:29" ht="14" x14ac:dyDescent="0.1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25">
        <f>Data!A2121</f>
        <v>45950</v>
      </c>
      <c r="AB2121" s="5">
        <f>Data!B2121</f>
        <v>-1.0355380000000001</v>
      </c>
      <c r="AC2121" s="26" t="e">
        <f t="shared" si="8"/>
        <v>#N/A</v>
      </c>
    </row>
    <row r="2122" spans="1:29" ht="14" x14ac:dyDescent="0.1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25">
        <f>Data!A2122</f>
        <v>45951</v>
      </c>
      <c r="AB2122" s="5">
        <f>Data!B2122</f>
        <v>-1.0548120000000001</v>
      </c>
      <c r="AC2122" s="26" t="e">
        <f t="shared" si="8"/>
        <v>#N/A</v>
      </c>
    </row>
    <row r="2123" spans="1:29" ht="14" x14ac:dyDescent="0.1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25">
        <f>Data!A2123</f>
        <v>45952</v>
      </c>
      <c r="AB2123" s="5">
        <f>Data!B2123</f>
        <v>-1.072451</v>
      </c>
      <c r="AC2123" s="26" t="e">
        <f t="shared" si="8"/>
        <v>#N/A</v>
      </c>
    </row>
    <row r="2124" spans="1:29" ht="14" x14ac:dyDescent="0.1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25">
        <f>Data!A2124</f>
        <v>45953</v>
      </c>
      <c r="AB2124" s="5">
        <f>Data!B2124</f>
        <v>-1.0884609999999999</v>
      </c>
      <c r="AC2124" s="26" t="e">
        <f t="shared" si="8"/>
        <v>#N/A</v>
      </c>
    </row>
    <row r="2125" spans="1:29" ht="14" x14ac:dyDescent="0.1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25">
        <f>Data!A2125</f>
        <v>45954</v>
      </c>
      <c r="AB2125" s="5">
        <f>Data!B2125</f>
        <v>-1.1029580000000001</v>
      </c>
      <c r="AC2125" s="26" t="e">
        <f t="shared" si="8"/>
        <v>#N/A</v>
      </c>
    </row>
    <row r="2126" spans="1:29" ht="14" x14ac:dyDescent="0.1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25">
        <f>Data!A2126</f>
        <v>45955</v>
      </c>
      <c r="AB2126" s="5">
        <f>Data!B2126</f>
        <v>-1.116177</v>
      </c>
      <c r="AC2126" s="26" t="e">
        <f t="shared" si="8"/>
        <v>#N/A</v>
      </c>
    </row>
    <row r="2127" spans="1:29" ht="14" x14ac:dyDescent="0.1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25">
        <f>Data!A2127</f>
        <v>45956</v>
      </c>
      <c r="AB2127" s="5">
        <f>Data!B2127</f>
        <v>-1.1284590000000001</v>
      </c>
      <c r="AC2127" s="26" t="e">
        <f t="shared" si="8"/>
        <v>#N/A</v>
      </c>
    </row>
    <row r="2128" spans="1:29" ht="14" x14ac:dyDescent="0.1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25">
        <f>Data!A2128</f>
        <v>45957</v>
      </c>
      <c r="AB2128" s="5">
        <f>Data!B2128</f>
        <v>-1.1402289999999999</v>
      </c>
      <c r="AC2128" s="26" t="e">
        <f t="shared" si="8"/>
        <v>#N/A</v>
      </c>
    </row>
    <row r="2129" spans="1:29" ht="14" x14ac:dyDescent="0.1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25">
        <f>Data!A2129</f>
        <v>45958</v>
      </c>
      <c r="AB2129" s="5">
        <f>Data!B2129</f>
        <v>-1.151966</v>
      </c>
      <c r="AC2129" s="26" t="e">
        <f t="shared" si="8"/>
        <v>#N/A</v>
      </c>
    </row>
    <row r="2130" spans="1:29" ht="14" x14ac:dyDescent="0.1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25">
        <f>Data!A2130</f>
        <v>45959</v>
      </c>
      <c r="AB2130" s="5">
        <f>Data!B2130</f>
        <v>-1.1641520000000001</v>
      </c>
      <c r="AC2130" s="26" t="e">
        <f t="shared" si="8"/>
        <v>#N/A</v>
      </c>
    </row>
    <row r="2131" spans="1:29" ht="14" x14ac:dyDescent="0.1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25">
        <f>Data!A2131</f>
        <v>45960</v>
      </c>
      <c r="AB2131" s="5">
        <f>Data!B2131</f>
        <v>-1.1772279999999999</v>
      </c>
      <c r="AC2131" s="26" t="e">
        <f t="shared" si="8"/>
        <v>#N/A</v>
      </c>
    </row>
    <row r="2132" spans="1:29" ht="14" x14ac:dyDescent="0.1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25">
        <f>Data!A2132</f>
        <v>45961</v>
      </c>
      <c r="AB2132" s="5">
        <f>Data!B2132</f>
        <v>-1.191538</v>
      </c>
      <c r="AC2132" s="26" t="e">
        <f t="shared" si="8"/>
        <v>#N/A</v>
      </c>
    </row>
    <row r="2133" spans="1:29" ht="14" x14ac:dyDescent="0.1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25">
        <f>Data!A2133</f>
        <v>45962</v>
      </c>
      <c r="AB2133" s="5">
        <f>Data!B2133</f>
        <v>-1.207279</v>
      </c>
      <c r="AC2133" s="26" t="e">
        <f t="shared" si="8"/>
        <v>#N/A</v>
      </c>
    </row>
    <row r="2134" spans="1:29" ht="14" x14ac:dyDescent="0.1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25">
        <f>Data!A2134</f>
        <v>45963</v>
      </c>
      <c r="AB2134" s="5">
        <f>Data!B2134</f>
        <v>-1.2244660000000001</v>
      </c>
      <c r="AC2134" s="26" t="e">
        <f t="shared" si="8"/>
        <v>#N/A</v>
      </c>
    </row>
    <row r="2135" spans="1:29" ht="14" x14ac:dyDescent="0.1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25">
        <f>Data!A2135</f>
        <v>45964</v>
      </c>
      <c r="AB2135" s="5">
        <f>Data!B2135</f>
        <v>-1.24291</v>
      </c>
      <c r="AC2135" s="26" t="e">
        <f t="shared" si="8"/>
        <v>#N/A</v>
      </c>
    </row>
    <row r="2136" spans="1:29" ht="14" x14ac:dyDescent="0.1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25">
        <f>Data!A2136</f>
        <v>45965</v>
      </c>
      <c r="AB2136" s="5">
        <f>Data!B2136</f>
        <v>-1.2622439999999999</v>
      </c>
      <c r="AC2136" s="26" t="e">
        <f t="shared" si="8"/>
        <v>#N/A</v>
      </c>
    </row>
    <row r="2137" spans="1:29" ht="14" x14ac:dyDescent="0.1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25">
        <f>Data!A2137</f>
        <v>45966</v>
      </c>
      <c r="AB2137" s="5">
        <f>Data!B2137</f>
        <v>-1.281982</v>
      </c>
      <c r="AC2137" s="26" t="e">
        <f t="shared" si="8"/>
        <v>#N/A</v>
      </c>
    </row>
    <row r="2138" spans="1:29" ht="14" x14ac:dyDescent="0.1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25">
        <f>Data!A2138</f>
        <v>45967</v>
      </c>
      <c r="AB2138" s="5">
        <f>Data!B2138</f>
        <v>-1.3016209999999999</v>
      </c>
      <c r="AC2138" s="26" t="e">
        <f t="shared" si="8"/>
        <v>#N/A</v>
      </c>
    </row>
    <row r="2139" spans="1:29" ht="14" x14ac:dyDescent="0.1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25">
        <f>Data!A2139</f>
        <v>45968</v>
      </c>
      <c r="AB2139" s="5">
        <f>Data!B2139</f>
        <v>-1.3207530000000001</v>
      </c>
      <c r="AC2139" s="26" t="e">
        <f t="shared" si="8"/>
        <v>#N/A</v>
      </c>
    </row>
    <row r="2140" spans="1:29" ht="14" x14ac:dyDescent="0.1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25">
        <f>Data!A2140</f>
        <v>45969</v>
      </c>
      <c r="AB2140" s="5">
        <f>Data!B2140</f>
        <v>-1.339134</v>
      </c>
      <c r="AC2140" s="26" t="e">
        <f t="shared" si="8"/>
        <v>#N/A</v>
      </c>
    </row>
    <row r="2141" spans="1:29" ht="14" x14ac:dyDescent="0.1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25">
        <f>Data!A2141</f>
        <v>45970</v>
      </c>
      <c r="AB2141" s="5">
        <f>Data!B2141</f>
        <v>-1.356706</v>
      </c>
      <c r="AC2141" s="26" t="e">
        <f t="shared" si="8"/>
        <v>#N/A</v>
      </c>
    </row>
    <row r="2142" spans="1:29" ht="14" x14ac:dyDescent="0.1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25">
        <f>Data!A2142</f>
        <v>45971</v>
      </c>
      <c r="AB2142" s="5">
        <f>Data!B2142</f>
        <v>-1.373545</v>
      </c>
      <c r="AC2142" s="26" t="e">
        <f t="shared" si="8"/>
        <v>#N/A</v>
      </c>
    </row>
    <row r="2143" spans="1:29" ht="14" x14ac:dyDescent="0.1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25">
        <f>Data!A2143</f>
        <v>45972</v>
      </c>
      <c r="AB2143" s="5">
        <f>Data!B2143</f>
        <v>-1.389788</v>
      </c>
      <c r="AC2143" s="26" t="e">
        <f t="shared" si="8"/>
        <v>#N/A</v>
      </c>
    </row>
    <row r="2144" spans="1:29" ht="14" x14ac:dyDescent="0.1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25">
        <f>Data!A2144</f>
        <v>45973</v>
      </c>
      <c r="AB2144" s="5">
        <f>Data!B2144</f>
        <v>-1.405554</v>
      </c>
      <c r="AC2144" s="26" t="e">
        <f t="shared" si="8"/>
        <v>#N/A</v>
      </c>
    </row>
    <row r="2145" spans="1:29" ht="14" x14ac:dyDescent="0.1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25">
        <f>Data!A2145</f>
        <v>45974</v>
      </c>
      <c r="AB2145" s="5">
        <f>Data!B2145</f>
        <v>-1.420892</v>
      </c>
      <c r="AC2145" s="26" t="e">
        <f t="shared" si="8"/>
        <v>#N/A</v>
      </c>
    </row>
    <row r="2146" spans="1:29" ht="14" x14ac:dyDescent="0.1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25">
        <f>Data!A2146</f>
        <v>45975</v>
      </c>
      <c r="AB2146" s="5">
        <f>Data!B2146</f>
        <v>-1.4357530000000001</v>
      </c>
      <c r="AC2146" s="26" t="e">
        <f t="shared" si="8"/>
        <v>#N/A</v>
      </c>
    </row>
    <row r="2147" spans="1:29" ht="14" x14ac:dyDescent="0.1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25">
        <f>Data!A2147</f>
        <v>45976</v>
      </c>
      <c r="AB2147" s="5">
        <f>Data!B2147</f>
        <v>-1.449989</v>
      </c>
      <c r="AC2147" s="26" t="e">
        <f t="shared" si="8"/>
        <v>#N/A</v>
      </c>
    </row>
    <row r="2148" spans="1:29" ht="14" x14ac:dyDescent="0.1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25">
        <f>Data!A2148</f>
        <v>45977</v>
      </c>
      <c r="AB2148" s="5">
        <f>Data!B2148</f>
        <v>-1.463379</v>
      </c>
      <c r="AC2148" s="26" t="e">
        <f t="shared" si="8"/>
        <v>#N/A</v>
      </c>
    </row>
    <row r="2149" spans="1:29" ht="14" x14ac:dyDescent="0.1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25">
        <f>Data!A2149</f>
        <v>45978</v>
      </c>
      <c r="AB2149" s="5">
        <f>Data!B2149</f>
        <v>-1.4756549999999999</v>
      </c>
      <c r="AC2149" s="26" t="e">
        <f t="shared" si="8"/>
        <v>#N/A</v>
      </c>
    </row>
    <row r="2150" spans="1:29" ht="14" x14ac:dyDescent="0.1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25">
        <f>Data!A2150</f>
        <v>45979</v>
      </c>
      <c r="AB2150" s="5">
        <f>Data!B2150</f>
        <v>-1.4865489999999999</v>
      </c>
      <c r="AC2150" s="26" t="e">
        <f t="shared" si="8"/>
        <v>#N/A</v>
      </c>
    </row>
    <row r="2151" spans="1:29" ht="14" x14ac:dyDescent="0.1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25">
        <f>Data!A2151</f>
        <v>45980</v>
      </c>
      <c r="AB2151" s="5">
        <f>Data!B2151</f>
        <v>-1.4958279999999999</v>
      </c>
      <c r="AC2151" s="26" t="e">
        <f t="shared" si="8"/>
        <v>#N/A</v>
      </c>
    </row>
    <row r="2152" spans="1:29" ht="14" x14ac:dyDescent="0.1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25">
        <f>Data!A2152</f>
        <v>45981</v>
      </c>
      <c r="AB2152" s="5">
        <f>Data!B2152</f>
        <v>-1.5033319999999999</v>
      </c>
      <c r="AC2152" s="26" t="e">
        <f t="shared" si="8"/>
        <v>#N/A</v>
      </c>
    </row>
    <row r="2153" spans="1:29" ht="14" x14ac:dyDescent="0.1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25">
        <f>Data!A2153</f>
        <v>45982</v>
      </c>
      <c r="AB2153" s="5">
        <f>Data!B2153</f>
        <v>-1.509007</v>
      </c>
      <c r="AC2153" s="26" t="e">
        <f t="shared" si="8"/>
        <v>#N/A</v>
      </c>
    </row>
    <row r="2154" spans="1:29" ht="14" x14ac:dyDescent="0.1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25">
        <f>Data!A2154</f>
        <v>45983</v>
      </c>
      <c r="AB2154" s="5">
        <f>Data!B2154</f>
        <v>-1.5129140000000001</v>
      </c>
      <c r="AC2154" s="26" t="e">
        <f t="shared" si="8"/>
        <v>#N/A</v>
      </c>
    </row>
    <row r="2155" spans="1:29" ht="14" x14ac:dyDescent="0.1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25">
        <f>Data!A2155</f>
        <v>45984</v>
      </c>
      <c r="AB2155" s="5">
        <f>Data!B2155</f>
        <v>-1.5152410000000001</v>
      </c>
      <c r="AC2155" s="26" t="e">
        <f t="shared" si="8"/>
        <v>#N/A</v>
      </c>
    </row>
    <row r="2156" spans="1:29" ht="14" x14ac:dyDescent="0.1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25">
        <f>Data!A2156</f>
        <v>45985</v>
      </c>
      <c r="AB2156" s="5">
        <f>Data!B2156</f>
        <v>-1.5162800000000001</v>
      </c>
      <c r="AC2156" s="26" t="e">
        <f t="shared" si="8"/>
        <v>#N/A</v>
      </c>
    </row>
    <row r="2157" spans="1:29" ht="14" x14ac:dyDescent="0.1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25">
        <f>Data!A2157</f>
        <v>45986</v>
      </c>
      <c r="AB2157" s="5">
        <f>Data!B2157</f>
        <v>-1.516411</v>
      </c>
      <c r="AC2157" s="26" t="e">
        <f t="shared" si="8"/>
        <v>#N/A</v>
      </c>
    </row>
    <row r="2158" spans="1:29" ht="14" x14ac:dyDescent="0.1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25">
        <f>Data!A2158</f>
        <v>45987</v>
      </c>
      <c r="AB2158" s="5">
        <f>Data!B2158</f>
        <v>-1.5160560000000001</v>
      </c>
      <c r="AC2158" s="26" t="e">
        <f t="shared" si="8"/>
        <v>#N/A</v>
      </c>
    </row>
    <row r="2159" spans="1:29" ht="14" x14ac:dyDescent="0.1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25">
        <f>Data!A2159</f>
        <v>45988</v>
      </c>
      <c r="AB2159" s="5">
        <f>Data!B2159</f>
        <v>-1.5156350000000001</v>
      </c>
      <c r="AC2159" s="26" t="e">
        <f t="shared" si="8"/>
        <v>#N/A</v>
      </c>
    </row>
    <row r="2160" spans="1:29" ht="14" x14ac:dyDescent="0.1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25">
        <f>Data!A2160</f>
        <v>45989</v>
      </c>
      <c r="AB2160" s="5">
        <f>Data!B2160</f>
        <v>-1.515512</v>
      </c>
      <c r="AC2160" s="26" t="e">
        <f t="shared" si="8"/>
        <v>#N/A</v>
      </c>
    </row>
    <row r="2161" spans="1:29" ht="14" x14ac:dyDescent="0.1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25">
        <f>Data!A2161</f>
        <v>45990</v>
      </c>
      <c r="AB2161" s="5">
        <f>Data!B2161</f>
        <v>-1.515951</v>
      </c>
      <c r="AC2161" s="26" t="e">
        <f t="shared" si="8"/>
        <v>#N/A</v>
      </c>
    </row>
    <row r="2162" spans="1:29" ht="14" x14ac:dyDescent="0.1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25">
        <f>Data!A2162</f>
        <v>45991</v>
      </c>
      <c r="AB2162" s="5">
        <f>Data!B2162</f>
        <v>-1.5170710000000001</v>
      </c>
      <c r="AC2162" s="26" t="e">
        <f t="shared" si="8"/>
        <v>#N/A</v>
      </c>
    </row>
    <row r="2163" spans="1:29" ht="14" x14ac:dyDescent="0.1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25">
        <f>Data!A2163</f>
        <v>45992</v>
      </c>
      <c r="AB2163" s="5">
        <f>Data!B2163</f>
        <v>-1.5188250000000001</v>
      </c>
      <c r="AC2163" s="26" t="e">
        <f t="shared" si="8"/>
        <v>#N/A</v>
      </c>
    </row>
    <row r="2164" spans="1:29" ht="14" x14ac:dyDescent="0.1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25">
        <f>Data!A2164</f>
        <v>45993</v>
      </c>
      <c r="AB2164" s="5">
        <f>Data!B2164</f>
        <v>-1.5210109999999999</v>
      </c>
      <c r="AC2164" s="26" t="e">
        <f t="shared" si="8"/>
        <v>#N/A</v>
      </c>
    </row>
    <row r="2165" spans="1:29" ht="14" x14ac:dyDescent="0.1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25">
        <f>Data!A2165</f>
        <v>45994</v>
      </c>
      <c r="AB2165" s="5">
        <f>Data!B2165</f>
        <v>-1.5233129999999999</v>
      </c>
      <c r="AC2165" s="26" t="e">
        <f t="shared" si="8"/>
        <v>#N/A</v>
      </c>
    </row>
    <row r="2166" spans="1:29" ht="14" x14ac:dyDescent="0.1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25">
        <f>Data!A2166</f>
        <v>45995</v>
      </c>
      <c r="AB2166" s="5">
        <f>Data!B2166</f>
        <v>-1.525388</v>
      </c>
      <c r="AC2166" s="26" t="e">
        <f t="shared" si="8"/>
        <v>#N/A</v>
      </c>
    </row>
    <row r="2167" spans="1:29" ht="14" x14ac:dyDescent="0.1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25">
        <f>Data!A2167</f>
        <v>45996</v>
      </c>
      <c r="AB2167" s="5">
        <f>Data!B2167</f>
        <v>-1.5269630000000001</v>
      </c>
      <c r="AC2167" s="26" t="e">
        <f t="shared" si="8"/>
        <v>#N/A</v>
      </c>
    </row>
    <row r="2168" spans="1:29" ht="14" x14ac:dyDescent="0.1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25">
        <f>Data!A2168</f>
        <v>45997</v>
      </c>
      <c r="AB2168" s="5">
        <f>Data!B2168</f>
        <v>-1.5279149999999999</v>
      </c>
      <c r="AC2168" s="26" t="e">
        <f t="shared" si="8"/>
        <v>#N/A</v>
      </c>
    </row>
    <row r="2169" spans="1:29" ht="14" x14ac:dyDescent="0.1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25">
        <f>Data!A2169</f>
        <v>45998</v>
      </c>
      <c r="AB2169" s="5">
        <f>Data!B2169</f>
        <v>-1.528297</v>
      </c>
      <c r="AC2169" s="26" t="e">
        <f t="shared" si="8"/>
        <v>#N/A</v>
      </c>
    </row>
    <row r="2170" spans="1:29" ht="14" x14ac:dyDescent="0.1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25">
        <f>Data!A2170</f>
        <v>45999</v>
      </c>
      <c r="AB2170" s="5">
        <f>Data!B2170</f>
        <v>-1.5283040000000001</v>
      </c>
      <c r="AC2170" s="26" t="e">
        <f t="shared" si="8"/>
        <v>#N/A</v>
      </c>
    </row>
    <row r="2171" spans="1:29" ht="14" x14ac:dyDescent="0.1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25">
        <f>Data!A2171</f>
        <v>46000</v>
      </c>
      <c r="AB2171" s="5">
        <f>Data!B2171</f>
        <v>-1.528192</v>
      </c>
      <c r="AC2171" s="26" t="e">
        <f t="shared" si="8"/>
        <v>#N/A</v>
      </c>
    </row>
    <row r="2172" spans="1:29" ht="14" x14ac:dyDescent="0.1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25">
        <f>Data!A2172</f>
        <v>46001</v>
      </c>
      <c r="AB2172" s="5">
        <f>Data!B2172</f>
        <v>-1.528189</v>
      </c>
      <c r="AC2172" s="26" t="e">
        <f t="shared" si="8"/>
        <v>#N/A</v>
      </c>
    </row>
    <row r="2173" spans="1:29" ht="14" x14ac:dyDescent="0.1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25">
        <f>Data!A2173</f>
        <v>46002</v>
      </c>
      <c r="AB2173" s="5">
        <f>Data!B2173</f>
        <v>-1.52843</v>
      </c>
      <c r="AC2173" s="26" t="e">
        <f t="shared" si="8"/>
        <v>#N/A</v>
      </c>
    </row>
    <row r="2174" spans="1:29" ht="14" x14ac:dyDescent="0.1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25">
        <f>Data!A2174</f>
        <v>46003</v>
      </c>
      <c r="AB2174" s="5">
        <f>Data!B2174</f>
        <v>-1.528921</v>
      </c>
      <c r="AC2174" s="26" t="e">
        <f t="shared" si="8"/>
        <v>#N/A</v>
      </c>
    </row>
    <row r="2175" spans="1:29" ht="14" x14ac:dyDescent="0.1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25">
        <f>Data!A2175</f>
        <v>46004</v>
      </c>
      <c r="AB2175" s="5">
        <f>Data!B2175</f>
        <v>-1.5295339999999999</v>
      </c>
      <c r="AC2175" s="26" t="e">
        <f t="shared" si="8"/>
        <v>#N/A</v>
      </c>
    </row>
    <row r="2176" spans="1:29" ht="14" x14ac:dyDescent="0.1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25">
        <f>Data!A2176</f>
        <v>46005</v>
      </c>
      <c r="AB2176" s="5">
        <f>Data!B2176</f>
        <v>-1.530025</v>
      </c>
      <c r="AC2176" s="26" t="e">
        <f t="shared" si="8"/>
        <v>#N/A</v>
      </c>
    </row>
    <row r="2177" spans="1:29" ht="14" x14ac:dyDescent="0.1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25">
        <f>Data!A2177</f>
        <v>46006</v>
      </c>
      <c r="AB2177" s="5">
        <f>Data!B2177</f>
        <v>-1.5300720000000001</v>
      </c>
      <c r="AC2177" s="26" t="e">
        <f t="shared" si="8"/>
        <v>#N/A</v>
      </c>
    </row>
    <row r="2178" spans="1:29" ht="14" x14ac:dyDescent="0.1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25">
        <f>Data!A2178</f>
        <v>46007</v>
      </c>
      <c r="AB2178" s="5">
        <f>Data!B2178</f>
        <v>-1.529307</v>
      </c>
      <c r="AC2178" s="26" t="e">
        <f t="shared" si="8"/>
        <v>#N/A</v>
      </c>
    </row>
    <row r="2179" spans="1:29" ht="14" x14ac:dyDescent="0.1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25">
        <f>Data!A2179</f>
        <v>46008</v>
      </c>
      <c r="AB2179" s="5">
        <f>Data!B2179</f>
        <v>-1.527369</v>
      </c>
      <c r="AC2179" s="26" t="e">
        <f t="shared" si="8"/>
        <v>#N/A</v>
      </c>
    </row>
    <row r="2180" spans="1:29" ht="14" x14ac:dyDescent="0.1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25">
        <f>Data!A2180</f>
        <v>46009</v>
      </c>
      <c r="AB2180" s="5">
        <f>Data!B2180</f>
        <v>-1.5239400000000001</v>
      </c>
      <c r="AC2180" s="26" t="e">
        <f t="shared" si="8"/>
        <v>#N/A</v>
      </c>
    </row>
    <row r="2181" spans="1:29" ht="14" x14ac:dyDescent="0.1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25">
        <f>Data!A2181</f>
        <v>46010</v>
      </c>
      <c r="AB2181" s="5">
        <f>Data!B2181</f>
        <v>-1.5187839999999999</v>
      </c>
      <c r="AC2181" s="26" t="e">
        <f t="shared" si="8"/>
        <v>#N/A</v>
      </c>
    </row>
    <row r="2182" spans="1:29" ht="14" x14ac:dyDescent="0.1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25">
        <f>Data!A2182</f>
        <v>46011</v>
      </c>
      <c r="AB2182" s="5">
        <f>Data!B2182</f>
        <v>-1.511776</v>
      </c>
      <c r="AC2182" s="26" t="e">
        <f t="shared" si="8"/>
        <v>#N/A</v>
      </c>
    </row>
    <row r="2183" spans="1:29" ht="14" x14ac:dyDescent="0.1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25">
        <f>Data!A2183</f>
        <v>46012</v>
      </c>
      <c r="AB2183" s="5">
        <f>Data!B2183</f>
        <v>-1.502912</v>
      </c>
      <c r="AC2183" s="26" t="e">
        <f t="shared" si="8"/>
        <v>#N/A</v>
      </c>
    </row>
    <row r="2184" spans="1:29" ht="14" x14ac:dyDescent="0.1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25">
        <f>Data!A2184</f>
        <v>46013</v>
      </c>
      <c r="AB2184" s="5">
        <f>Data!B2184</f>
        <v>-1.4923150000000001</v>
      </c>
      <c r="AC2184" s="26" t="e">
        <f t="shared" si="8"/>
        <v>#N/A</v>
      </c>
    </row>
    <row r="2185" spans="1:29" ht="14" x14ac:dyDescent="0.1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25">
        <f>Data!A2185</f>
        <v>46014</v>
      </c>
      <c r="AB2185" s="5">
        <f>Data!B2185</f>
        <v>-1.4802139999999999</v>
      </c>
      <c r="AC2185" s="26" t="e">
        <f t="shared" si="8"/>
        <v>#N/A</v>
      </c>
    </row>
    <row r="2186" spans="1:29" ht="14" x14ac:dyDescent="0.1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25">
        <f>Data!A2186</f>
        <v>46015</v>
      </c>
      <c r="AB2186" s="5">
        <f>Data!B2186</f>
        <v>-1.4669179999999999</v>
      </c>
      <c r="AC2186" s="26" t="e">
        <f t="shared" si="8"/>
        <v>#N/A</v>
      </c>
    </row>
    <row r="2187" spans="1:29" ht="14" x14ac:dyDescent="0.1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25">
        <f>Data!A2187</f>
        <v>46016</v>
      </c>
      <c r="AB2187" s="5">
        <f>Data!B2187</f>
        <v>-1.4527699999999999</v>
      </c>
      <c r="AC2187" s="26" t="e">
        <f t="shared" si="8"/>
        <v>#N/A</v>
      </c>
    </row>
    <row r="2188" spans="1:29" ht="14" x14ac:dyDescent="0.1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25">
        <f>Data!A2188</f>
        <v>46017</v>
      </c>
      <c r="AB2188" s="5">
        <f>Data!B2188</f>
        <v>-1.4380999999999999</v>
      </c>
      <c r="AC2188" s="26" t="e">
        <f t="shared" si="8"/>
        <v>#N/A</v>
      </c>
    </row>
    <row r="2189" spans="1:29" ht="14" x14ac:dyDescent="0.1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25">
        <f>Data!A2189</f>
        <v>46018</v>
      </c>
      <c r="AB2189" s="5">
        <f>Data!B2189</f>
        <v>-1.423176</v>
      </c>
      <c r="AC2189" s="26" t="e">
        <f t="shared" si="8"/>
        <v>#N/A</v>
      </c>
    </row>
    <row r="2190" spans="1:29" ht="14" x14ac:dyDescent="0.1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25">
        <f>Data!A2190</f>
        <v>46019</v>
      </c>
      <c r="AB2190" s="5">
        <f>Data!B2190</f>
        <v>-1.408164</v>
      </c>
      <c r="AC2190" s="26" t="e">
        <f t="shared" si="8"/>
        <v>#N/A</v>
      </c>
    </row>
    <row r="2191" spans="1:29" ht="14" x14ac:dyDescent="0.1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25">
        <f>Data!A2191</f>
        <v>46020</v>
      </c>
      <c r="AB2191" s="5">
        <f>Data!B2191</f>
        <v>-1.3931070000000001</v>
      </c>
      <c r="AC2191" s="26" t="e">
        <f t="shared" si="8"/>
        <v>#N/A</v>
      </c>
    </row>
    <row r="2192" spans="1:29" ht="14" x14ac:dyDescent="0.1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25">
        <f>Data!A2192</f>
        <v>46021</v>
      </c>
      <c r="AB2192" s="5">
        <f>Data!B2192</f>
        <v>-1.377926</v>
      </c>
      <c r="AC2192" s="26" t="e">
        <f t="shared" si="8"/>
        <v>#N/A</v>
      </c>
    </row>
    <row r="2193" spans="1:29" ht="14" x14ac:dyDescent="0.1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25">
        <f>Data!A2193</f>
        <v>46022</v>
      </c>
      <c r="AB2193" s="5">
        <f>Data!B2193</f>
        <v>-1.3624590000000001</v>
      </c>
      <c r="AC2193" s="26" t="e">
        <f t="shared" si="8"/>
        <v>#N/A</v>
      </c>
    </row>
    <row r="2194" spans="1:29" ht="14" x14ac:dyDescent="0.1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25">
        <f>Data!A2194</f>
        <v>46023</v>
      </c>
      <c r="AB2194" s="5">
        <f>Data!B2194</f>
        <v>-1.346522</v>
      </c>
      <c r="AC2194" s="26" t="e">
        <f t="shared" si="8"/>
        <v>#N/A</v>
      </c>
    </row>
    <row r="2195" spans="1:29" ht="14" x14ac:dyDescent="0.1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25">
        <f>Data!A2195</f>
        <v>46024</v>
      </c>
      <c r="AB2195" s="5">
        <f>Data!B2195</f>
        <v>-1.3299909999999999</v>
      </c>
      <c r="AC2195" s="26" t="e">
        <f t="shared" si="8"/>
        <v>#N/A</v>
      </c>
    </row>
    <row r="2196" spans="1:29" ht="14" x14ac:dyDescent="0.1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25">
        <f>Data!A2196</f>
        <v>46025</v>
      </c>
      <c r="AB2196" s="5">
        <f>Data!B2196</f>
        <v>-1.3128770000000001</v>
      </c>
      <c r="AC2196" s="26" t="e">
        <f t="shared" si="8"/>
        <v>#N/A</v>
      </c>
    </row>
    <row r="2197" spans="1:29" ht="14" x14ac:dyDescent="0.1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25">
        <f>Data!A2197</f>
        <v>46026</v>
      </c>
      <c r="AB2197" s="5">
        <f>Data!B2197</f>
        <v>-1.2953539999999999</v>
      </c>
      <c r="AC2197" s="26" t="e">
        <f t="shared" si="8"/>
        <v>#N/A</v>
      </c>
    </row>
    <row r="2198" spans="1:29" ht="14" x14ac:dyDescent="0.1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25">
        <f>Data!A2198</f>
        <v>46027</v>
      </c>
      <c r="AB2198" s="5">
        <f>Data!B2198</f>
        <v>-1.2777400000000001</v>
      </c>
      <c r="AC2198" s="26" t="e">
        <f t="shared" si="8"/>
        <v>#N/A</v>
      </c>
    </row>
    <row r="2199" spans="1:29" ht="14" x14ac:dyDescent="0.1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25">
        <f>Data!A2199</f>
        <v>46028</v>
      </c>
      <c r="AB2199" s="5">
        <f>Data!B2199</f>
        <v>-1.2604219999999999</v>
      </c>
      <c r="AC2199" s="26" t="e">
        <f t="shared" si="8"/>
        <v>#N/A</v>
      </c>
    </row>
    <row r="2200" spans="1:29" ht="14" x14ac:dyDescent="0.1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25">
        <f>Data!A2200</f>
        <v>46029</v>
      </c>
      <c r="AB2200" s="5">
        <f>Data!B2200</f>
        <v>-1.2437689999999999</v>
      </c>
      <c r="AC2200" s="26" t="e">
        <f t="shared" si="8"/>
        <v>#N/A</v>
      </c>
    </row>
    <row r="2201" spans="1:29" ht="14" x14ac:dyDescent="0.1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25">
        <f>Data!A2201</f>
        <v>46030</v>
      </c>
      <c r="AB2201" s="5">
        <f>Data!B2201</f>
        <v>-1.2280489999999999</v>
      </c>
      <c r="AC2201" s="26" t="e">
        <f t="shared" si="8"/>
        <v>#N/A</v>
      </c>
    </row>
    <row r="2202" spans="1:29" ht="14" x14ac:dyDescent="0.1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25">
        <f>Data!A2202</f>
        <v>46031</v>
      </c>
      <c r="AB2202" s="5">
        <f>Data!B2202</f>
        <v>-1.2133830000000001</v>
      </c>
      <c r="AC2202" s="26" t="e">
        <f t="shared" si="8"/>
        <v>#N/A</v>
      </c>
    </row>
    <row r="2203" spans="1:29" ht="14" x14ac:dyDescent="0.1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25">
        <f>Data!A2203</f>
        <v>46032</v>
      </c>
      <c r="AB2203" s="5">
        <f>Data!B2203</f>
        <v>-1.199724</v>
      </c>
      <c r="AC2203" s="26" t="e">
        <f t="shared" si="8"/>
        <v>#N/A</v>
      </c>
    </row>
    <row r="2204" spans="1:29" ht="14" x14ac:dyDescent="0.1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25">
        <f>Data!A2204</f>
        <v>46033</v>
      </c>
      <c r="AB2204" s="5">
        <f>Data!B2204</f>
        <v>-1.1868719999999999</v>
      </c>
      <c r="AC2204" s="26" t="e">
        <f t="shared" si="8"/>
        <v>#N/A</v>
      </c>
    </row>
    <row r="2205" spans="1:29" ht="14" x14ac:dyDescent="0.1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25">
        <f>Data!A2205</f>
        <v>46034</v>
      </c>
      <c r="AB2205" s="5">
        <f>Data!B2205</f>
        <v>-1.1745049999999999</v>
      </c>
      <c r="AC2205" s="26" t="e">
        <f t="shared" si="8"/>
        <v>#N/A</v>
      </c>
    </row>
    <row r="2206" spans="1:29" ht="14" x14ac:dyDescent="0.1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25">
        <f>Data!A2206</f>
        <v>46035</v>
      </c>
      <c r="AB2206" s="5">
        <f>Data!B2206</f>
        <v>-1.162215</v>
      </c>
      <c r="AC2206" s="26" t="e">
        <f t="shared" si="8"/>
        <v>#N/A</v>
      </c>
    </row>
    <row r="2207" spans="1:29" ht="14" x14ac:dyDescent="0.1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25">
        <f>Data!A2207</f>
        <v>46036</v>
      </c>
      <c r="AB2207" s="5">
        <f>Data!B2207</f>
        <v>-1.1495569999999999</v>
      </c>
      <c r="AC2207" s="26" t="e">
        <f t="shared" si="8"/>
        <v>#N/A</v>
      </c>
    </row>
    <row r="2208" spans="1:29" ht="14" x14ac:dyDescent="0.1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25">
        <f>Data!A2208</f>
        <v>46037</v>
      </c>
      <c r="AB2208" s="5">
        <f>Data!B2208</f>
        <v>-1.13609</v>
      </c>
      <c r="AC2208" s="26" t="e">
        <f t="shared" si="8"/>
        <v>#N/A</v>
      </c>
    </row>
    <row r="2209" spans="1:29" ht="14" x14ac:dyDescent="0.1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25">
        <f>Data!A2209</f>
        <v>46038</v>
      </c>
      <c r="AB2209" s="5">
        <f>Data!B2209</f>
        <v>-1.1214249999999999</v>
      </c>
      <c r="AC2209" s="26" t="e">
        <f t="shared" si="8"/>
        <v>#N/A</v>
      </c>
    </row>
    <row r="2210" spans="1:29" ht="14" x14ac:dyDescent="0.1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25">
        <f>Data!A2210</f>
        <v>46039</v>
      </c>
      <c r="AB2210" s="5">
        <f>Data!B2210</f>
        <v>-1.1052580000000001</v>
      </c>
      <c r="AC2210" s="26" t="e">
        <f t="shared" si="8"/>
        <v>#N/A</v>
      </c>
    </row>
    <row r="2211" spans="1:29" ht="14" x14ac:dyDescent="0.1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25">
        <f>Data!A2211</f>
        <v>46040</v>
      </c>
      <c r="AB2211" s="5">
        <f>Data!B2211</f>
        <v>-1.087396</v>
      </c>
      <c r="AC2211" s="26" t="e">
        <f t="shared" si="8"/>
        <v>#N/A</v>
      </c>
    </row>
    <row r="2212" spans="1:29" ht="14" x14ac:dyDescent="0.1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25">
        <f>Data!A2212</f>
        <v>46041</v>
      </c>
      <c r="AB2212" s="5">
        <f>Data!B2212</f>
        <v>-1.0677749999999999</v>
      </c>
      <c r="AC2212" s="26" t="e">
        <f t="shared" si="8"/>
        <v>#N/A</v>
      </c>
    </row>
    <row r="2213" spans="1:29" ht="14" x14ac:dyDescent="0.1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25">
        <f>Data!A2213</f>
        <v>46042</v>
      </c>
      <c r="AB2213" s="5">
        <f>Data!B2213</f>
        <v>-1.0464519999999999</v>
      </c>
      <c r="AC2213" s="26" t="e">
        <f t="shared" si="8"/>
        <v>#N/A</v>
      </c>
    </row>
    <row r="2214" spans="1:29" ht="14" x14ac:dyDescent="0.1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25">
        <f>Data!A2214</f>
        <v>46043</v>
      </c>
      <c r="AB2214" s="5">
        <f>Data!B2214</f>
        <v>-1.0235890000000001</v>
      </c>
      <c r="AC2214" s="26" t="e">
        <f t="shared" si="8"/>
        <v>#N/A</v>
      </c>
    </row>
    <row r="2215" spans="1:29" ht="14" x14ac:dyDescent="0.1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25">
        <f>Data!A2215</f>
        <v>46044</v>
      </c>
      <c r="AB2215" s="5">
        <f>Data!B2215</f>
        <v>-0.99941500000000005</v>
      </c>
      <c r="AC2215" s="26" t="e">
        <f t="shared" si="8"/>
        <v>#N/A</v>
      </c>
    </row>
    <row r="2216" spans="1:29" ht="14" x14ac:dyDescent="0.1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25">
        <f>Data!A2216</f>
        <v>46045</v>
      </c>
      <c r="AB2216" s="5">
        <f>Data!B2216</f>
        <v>-0.97418400000000005</v>
      </c>
      <c r="AC2216" s="26" t="e">
        <f t="shared" si="8"/>
        <v>#N/A</v>
      </c>
    </row>
    <row r="2217" spans="1:29" ht="14" x14ac:dyDescent="0.1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25">
        <f>Data!A2217</f>
        <v>46046</v>
      </c>
      <c r="AB2217" s="5">
        <f>Data!B2217</f>
        <v>-0.94812200000000002</v>
      </c>
      <c r="AC2217" s="26" t="e">
        <f t="shared" si="8"/>
        <v>#N/A</v>
      </c>
    </row>
    <row r="2218" spans="1:29" ht="14" x14ac:dyDescent="0.1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25">
        <f>Data!A2218</f>
        <v>46047</v>
      </c>
      <c r="AB2218" s="5">
        <f>Data!B2218</f>
        <v>-0.92139099999999996</v>
      </c>
      <c r="AC2218" s="26" t="e">
        <f t="shared" si="8"/>
        <v>#N/A</v>
      </c>
    </row>
    <row r="2219" spans="1:29" ht="14" x14ac:dyDescent="0.1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25">
        <f>Data!A2219</f>
        <v>46048</v>
      </c>
      <c r="AB2219" s="5">
        <f>Data!B2219</f>
        <v>-0.89406600000000003</v>
      </c>
      <c r="AC2219" s="26" t="e">
        <f t="shared" si="8"/>
        <v>#N/A</v>
      </c>
    </row>
    <row r="2220" spans="1:29" ht="14" x14ac:dyDescent="0.1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25">
        <f>Data!A2220</f>
        <v>46049</v>
      </c>
      <c r="AB2220" s="5">
        <f>Data!B2220</f>
        <v>-0.86613899999999999</v>
      </c>
      <c r="AC2220" s="26" t="e">
        <f t="shared" si="8"/>
        <v>#N/A</v>
      </c>
    </row>
    <row r="2221" spans="1:29" ht="14" x14ac:dyDescent="0.1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25">
        <f>Data!A2221</f>
        <v>46050</v>
      </c>
      <c r="AB2221" s="5">
        <f>Data!B2221</f>
        <v>-0.83754700000000004</v>
      </c>
      <c r="AC2221" s="26" t="e">
        <f t="shared" si="8"/>
        <v>#N/A</v>
      </c>
    </row>
    <row r="2222" spans="1:29" ht="14" x14ac:dyDescent="0.1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25">
        <f>Data!A2222</f>
        <v>46051</v>
      </c>
      <c r="AB2222" s="5">
        <f>Data!B2222</f>
        <v>-0.808226</v>
      </c>
      <c r="AC2222" s="26" t="e">
        <f t="shared" si="8"/>
        <v>#N/A</v>
      </c>
    </row>
    <row r="2223" spans="1:29" ht="14" x14ac:dyDescent="0.1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25">
        <f>Data!A2223</f>
        <v>46052</v>
      </c>
      <c r="AB2223" s="5">
        <f>Data!B2223</f>
        <v>-0.77817899999999995</v>
      </c>
      <c r="AC2223" s="26" t="e">
        <f t="shared" si="8"/>
        <v>#N/A</v>
      </c>
    </row>
    <row r="2224" spans="1:29" ht="14" x14ac:dyDescent="0.1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25">
        <f>Data!A2224</f>
        <v>46053</v>
      </c>
      <c r="AB2224" s="5">
        <f>Data!B2224</f>
        <v>-0.747529</v>
      </c>
      <c r="AC2224" s="26" t="e">
        <f t="shared" si="8"/>
        <v>#N/A</v>
      </c>
    </row>
    <row r="2225" spans="1:29" ht="14" x14ac:dyDescent="0.1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25">
        <f>Data!A2225</f>
        <v>46054</v>
      </c>
      <c r="AB2225" s="5">
        <f>Data!B2225</f>
        <v>-0.71655199999999997</v>
      </c>
      <c r="AC2225" s="26" t="e">
        <f t="shared" si="8"/>
        <v>#N/A</v>
      </c>
    </row>
    <row r="2226" spans="1:29" ht="14" x14ac:dyDescent="0.1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25">
        <f>Data!A2226</f>
        <v>46055</v>
      </c>
      <c r="AB2226" s="5">
        <f>Data!B2226</f>
        <v>-0.68566199999999999</v>
      </c>
      <c r="AC2226" s="26" t="e">
        <f t="shared" si="8"/>
        <v>#N/A</v>
      </c>
    </row>
    <row r="2227" spans="1:29" ht="14" x14ac:dyDescent="0.1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25">
        <f>Data!A2227</f>
        <v>46056</v>
      </c>
      <c r="AB2227" s="5">
        <f>Data!B2227</f>
        <v>-0.65535299999999996</v>
      </c>
      <c r="AC2227" s="26" t="e">
        <f t="shared" si="8"/>
        <v>#N/A</v>
      </c>
    </row>
    <row r="2228" spans="1:29" ht="14" x14ac:dyDescent="0.1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25">
        <f>Data!A2228</f>
        <v>46057</v>
      </c>
      <c r="AB2228" s="5">
        <f>Data!B2228</f>
        <v>-0.62611799999999995</v>
      </c>
      <c r="AC2228" s="26" t="e">
        <f t="shared" si="8"/>
        <v>#N/A</v>
      </c>
    </row>
    <row r="2229" spans="1:29" ht="14" x14ac:dyDescent="0.1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25">
        <f>Data!A2229</f>
        <v>46058</v>
      </c>
      <c r="AB2229" s="5">
        <f>Data!B2229</f>
        <v>-0.59836199999999995</v>
      </c>
      <c r="AC2229" s="26" t="e">
        <f t="shared" si="8"/>
        <v>#N/A</v>
      </c>
    </row>
    <row r="2230" spans="1:29" ht="14" x14ac:dyDescent="0.1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25">
        <f>Data!A2230</f>
        <v>46059</v>
      </c>
      <c r="AB2230" s="5">
        <f>Data!B2230</f>
        <v>-0.57234799999999997</v>
      </c>
      <c r="AC2230" s="26" t="e">
        <f t="shared" si="8"/>
        <v>#N/A</v>
      </c>
    </row>
    <row r="2231" spans="1:29" ht="14" x14ac:dyDescent="0.1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25">
        <f>Data!A2231</f>
        <v>46060</v>
      </c>
      <c r="AB2231" s="5">
        <f>Data!B2231</f>
        <v>-0.54815599999999998</v>
      </c>
      <c r="AC2231" s="26" t="e">
        <f t="shared" si="8"/>
        <v>#N/A</v>
      </c>
    </row>
    <row r="2232" spans="1:29" ht="14" x14ac:dyDescent="0.1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25">
        <f>Data!A2232</f>
        <v>46061</v>
      </c>
      <c r="AB2232" s="5">
        <f>Data!B2232</f>
        <v>-0.52568499999999996</v>
      </c>
      <c r="AC2232" s="26" t="e">
        <f t="shared" si="8"/>
        <v>#N/A</v>
      </c>
    </row>
    <row r="2233" spans="1:29" ht="14" x14ac:dyDescent="0.1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25">
        <f>Data!A2233</f>
        <v>46062</v>
      </c>
      <c r="AB2233" s="5">
        <f>Data!B2233</f>
        <v>-0.50467300000000004</v>
      </c>
      <c r="AC2233" s="26" t="e">
        <f t="shared" si="8"/>
        <v>#N/A</v>
      </c>
    </row>
    <row r="2234" spans="1:29" ht="14" x14ac:dyDescent="0.1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25">
        <f>Data!A2234</f>
        <v>46063</v>
      </c>
      <c r="AB2234" s="5">
        <f>Data!B2234</f>
        <v>-0.48473500000000003</v>
      </c>
      <c r="AC2234" s="26" t="e">
        <f t="shared" si="8"/>
        <v>#N/A</v>
      </c>
    </row>
    <row r="2235" spans="1:29" ht="14" x14ac:dyDescent="0.1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25">
        <f>Data!A2235</f>
        <v>46064</v>
      </c>
      <c r="AB2235" s="5">
        <f>Data!B2235</f>
        <v>-0.46539999999999998</v>
      </c>
      <c r="AC2235" s="26" t="e">
        <f t="shared" si="8"/>
        <v>#N/A</v>
      </c>
    </row>
    <row r="2236" spans="1:29" ht="14" x14ac:dyDescent="0.1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25">
        <f>Data!A2236</f>
        <v>46065</v>
      </c>
      <c r="AB2236" s="5">
        <f>Data!B2236</f>
        <v>-0.446162</v>
      </c>
      <c r="AC2236" s="26" t="e">
        <f t="shared" si="8"/>
        <v>#N/A</v>
      </c>
    </row>
    <row r="2237" spans="1:29" ht="14" x14ac:dyDescent="0.1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25">
        <f>Data!A2237</f>
        <v>46066</v>
      </c>
      <c r="AB2237" s="5">
        <f>Data!B2237</f>
        <v>-0.42652499999999999</v>
      </c>
      <c r="AC2237" s="26" t="e">
        <f t="shared" si="8"/>
        <v>#N/A</v>
      </c>
    </row>
    <row r="2238" spans="1:29" ht="14" x14ac:dyDescent="0.1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25">
        <f>Data!A2238</f>
        <v>46067</v>
      </c>
      <c r="AB2238" s="5">
        <f>Data!B2238</f>
        <v>-0.40604499999999999</v>
      </c>
      <c r="AC2238" s="26" t="e">
        <f t="shared" si="8"/>
        <v>#N/A</v>
      </c>
    </row>
    <row r="2239" spans="1:29" ht="14" x14ac:dyDescent="0.1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25">
        <f>Data!A2239</f>
        <v>46068</v>
      </c>
      <c r="AB2239" s="5">
        <f>Data!B2239</f>
        <v>-0.38436700000000001</v>
      </c>
      <c r="AC2239" s="26" t="e">
        <f t="shared" si="8"/>
        <v>#N/A</v>
      </c>
    </row>
    <row r="2240" spans="1:29" ht="14" x14ac:dyDescent="0.1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25">
        <f>Data!A2240</f>
        <v>46069</v>
      </c>
      <c r="AB2240" s="5">
        <f>Data!B2240</f>
        <v>-0.36125099999999999</v>
      </c>
      <c r="AC2240" s="26" t="e">
        <f t="shared" si="8"/>
        <v>#N/A</v>
      </c>
    </row>
    <row r="2241" spans="1:29" ht="14" x14ac:dyDescent="0.1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25">
        <f>Data!A2241</f>
        <v>46070</v>
      </c>
      <c r="AB2241" s="5">
        <f>Data!B2241</f>
        <v>-0.33658399999999999</v>
      </c>
      <c r="AC2241" s="26" t="e">
        <f t="shared" si="8"/>
        <v>#N/A</v>
      </c>
    </row>
    <row r="2242" spans="1:29" ht="14" x14ac:dyDescent="0.1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25">
        <f>Data!A2242</f>
        <v>46071</v>
      </c>
      <c r="AB2242" s="5">
        <f>Data!B2242</f>
        <v>-0.31037100000000001</v>
      </c>
      <c r="AC2242" s="26" t="e">
        <f t="shared" si="8"/>
        <v>#N/A</v>
      </c>
    </row>
    <row r="2243" spans="1:29" ht="14" x14ac:dyDescent="0.1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25">
        <f>Data!A2243</f>
        <v>46072</v>
      </c>
      <c r="AB2243" s="5">
        <f>Data!B2243</f>
        <v>-0.28271600000000002</v>
      </c>
      <c r="AC2243" s="26" t="e">
        <f t="shared" si="8"/>
        <v>#N/A</v>
      </c>
    </row>
    <row r="2244" spans="1:29" ht="14" x14ac:dyDescent="0.1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25">
        <f>Data!A2244</f>
        <v>46073</v>
      </c>
      <c r="AB2244" s="5">
        <f>Data!B2244</f>
        <v>-0.253774</v>
      </c>
      <c r="AC2244" s="26" t="e">
        <f t="shared" si="8"/>
        <v>#N/A</v>
      </c>
    </row>
    <row r="2245" spans="1:29" ht="14" x14ac:dyDescent="0.1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25">
        <f>Data!A2245</f>
        <v>46074</v>
      </c>
      <c r="AB2245" s="5">
        <f>Data!B2245</f>
        <v>-0.22370899999999999</v>
      </c>
      <c r="AC2245" s="26" t="e">
        <f t="shared" si="8"/>
        <v>#N/A</v>
      </c>
    </row>
    <row r="2246" spans="1:29" ht="14" x14ac:dyDescent="0.1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25">
        <f>Data!A2246</f>
        <v>46075</v>
      </c>
      <c r="AB2246" s="5">
        <f>Data!B2246</f>
        <v>-0.19264700000000001</v>
      </c>
      <c r="AC2246" s="26" t="e">
        <f t="shared" si="8"/>
        <v>#N/A</v>
      </c>
    </row>
    <row r="2247" spans="1:29" ht="14" x14ac:dyDescent="0.1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25">
        <f>Data!A2247</f>
        <v>46076</v>
      </c>
      <c r="AB2247" s="5">
        <f>Data!B2247</f>
        <v>-0.16065499999999999</v>
      </c>
      <c r="AC2247" s="26" t="e">
        <f t="shared" si="8"/>
        <v>#N/A</v>
      </c>
    </row>
    <row r="2248" spans="1:29" ht="14" x14ac:dyDescent="0.1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25">
        <f>Data!A2248</f>
        <v>46077</v>
      </c>
      <c r="AB2248" s="5">
        <f>Data!B2248</f>
        <v>-0.127745</v>
      </c>
      <c r="AC2248" s="26" t="e">
        <f t="shared" si="8"/>
        <v>#N/A</v>
      </c>
    </row>
    <row r="2249" spans="1:29" ht="14" x14ac:dyDescent="0.1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25">
        <f>Data!A2249</f>
        <v>46078</v>
      </c>
      <c r="AB2249" s="5">
        <f>Data!B2249</f>
        <v>-9.3900999999999998E-2</v>
      </c>
      <c r="AC2249" s="26" t="e">
        <f t="shared" si="8"/>
        <v>#N/A</v>
      </c>
    </row>
    <row r="2250" spans="1:29" ht="14" x14ac:dyDescent="0.1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25">
        <f>Data!A2250</f>
        <v>46079</v>
      </c>
      <c r="AB2250" s="5">
        <f>Data!B2250</f>
        <v>-5.9126999999999999E-2</v>
      </c>
      <c r="AC2250" s="26" t="e">
        <f t="shared" si="8"/>
        <v>#N/A</v>
      </c>
    </row>
    <row r="2251" spans="1:29" ht="14" x14ac:dyDescent="0.1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25">
        <f>Data!A2251</f>
        <v>46080</v>
      </c>
      <c r="AB2251" s="5">
        <f>Data!B2251</f>
        <v>-2.3505000000000002E-2</v>
      </c>
      <c r="AC2251" s="26" t="e">
        <f t="shared" si="8"/>
        <v>#N/A</v>
      </c>
    </row>
    <row r="2252" spans="1:29" ht="14" x14ac:dyDescent="0.1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25">
        <f>Data!A2252</f>
        <v>46081</v>
      </c>
      <c r="AB2252" s="5">
        <f>Data!B2252</f>
        <v>1.2761E-2</v>
      </c>
      <c r="AC2252" s="26" t="e">
        <f t="shared" si="8"/>
        <v>#N/A</v>
      </c>
    </row>
    <row r="2253" spans="1:29" ht="14" x14ac:dyDescent="0.1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25">
        <f>Data!A2253</f>
        <v>46082</v>
      </c>
      <c r="AB2253" s="5">
        <f>Data!B2253</f>
        <v>4.9327000000000003E-2</v>
      </c>
      <c r="AC2253" s="26" t="e">
        <f t="shared" si="8"/>
        <v>#N/A</v>
      </c>
    </row>
    <row r="2254" spans="1:29" ht="14" x14ac:dyDescent="0.1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25">
        <f>Data!A2254</f>
        <v>46083</v>
      </c>
      <c r="AB2254" s="5">
        <f>Data!B2254</f>
        <v>8.5719000000000004E-2</v>
      </c>
      <c r="AC2254" s="26" t="e">
        <f t="shared" si="8"/>
        <v>#N/A</v>
      </c>
    </row>
    <row r="2255" spans="1:29" ht="14" x14ac:dyDescent="0.1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25">
        <f>Data!A2255</f>
        <v>46084</v>
      </c>
      <c r="AB2255" s="5">
        <f>Data!B2255</f>
        <v>0.12138</v>
      </c>
      <c r="AC2255" s="26" t="e">
        <f t="shared" si="8"/>
        <v>#N/A</v>
      </c>
    </row>
    <row r="2256" spans="1:29" ht="14" x14ac:dyDescent="0.1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25">
        <f>Data!A2256</f>
        <v>46085</v>
      </c>
      <c r="AB2256" s="5">
        <f>Data!B2256</f>
        <v>0.15573600000000001</v>
      </c>
      <c r="AC2256" s="26" t="e">
        <f t="shared" si="8"/>
        <v>#N/A</v>
      </c>
    </row>
    <row r="2257" spans="1:29" ht="14" x14ac:dyDescent="0.1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25">
        <f>Data!A2257</f>
        <v>46086</v>
      </c>
      <c r="AB2257" s="5">
        <f>Data!B2257</f>
        <v>0.188275</v>
      </c>
      <c r="AC2257" s="26" t="e">
        <f t="shared" si="8"/>
        <v>#N/A</v>
      </c>
    </row>
    <row r="2258" spans="1:29" ht="14" x14ac:dyDescent="0.1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25">
        <f>Data!A2258</f>
        <v>46087</v>
      </c>
      <c r="AB2258" s="5">
        <f>Data!B2258</f>
        <v>0.218614</v>
      </c>
      <c r="AC2258" s="26" t="e">
        <f t="shared" si="8"/>
        <v>#N/A</v>
      </c>
    </row>
    <row r="2259" spans="1:29" ht="14" x14ac:dyDescent="0.1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25">
        <f>Data!A2259</f>
        <v>46088</v>
      </c>
      <c r="AB2259" s="5">
        <f>Data!B2259</f>
        <v>0.24653700000000001</v>
      </c>
      <c r="AC2259" s="26" t="e">
        <f t="shared" si="8"/>
        <v>#N/A</v>
      </c>
    </row>
    <row r="2260" spans="1:29" ht="14" x14ac:dyDescent="0.1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25">
        <f>Data!A2260</f>
        <v>46089</v>
      </c>
      <c r="AB2260" s="5">
        <f>Data!B2260</f>
        <v>0.27202300000000001</v>
      </c>
      <c r="AC2260" s="26" t="e">
        <f t="shared" si="8"/>
        <v>#N/A</v>
      </c>
    </row>
    <row r="2261" spans="1:29" ht="14" x14ac:dyDescent="0.1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25">
        <f>Data!A2261</f>
        <v>46090</v>
      </c>
      <c r="AB2261" s="5">
        <f>Data!B2261</f>
        <v>0.29522900000000002</v>
      </c>
      <c r="AC2261" s="26" t="e">
        <f t="shared" si="8"/>
        <v>#N/A</v>
      </c>
    </row>
    <row r="2262" spans="1:29" ht="14" x14ac:dyDescent="0.1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25">
        <f>Data!A2262</f>
        <v>46091</v>
      </c>
      <c r="AB2262" s="5">
        <f>Data!B2262</f>
        <v>0.316473</v>
      </c>
      <c r="AC2262" s="26" t="e">
        <f t="shared" si="8"/>
        <v>#N/A</v>
      </c>
    </row>
    <row r="2263" spans="1:29" ht="14" x14ac:dyDescent="0.1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25">
        <f>Data!A2263</f>
        <v>46092</v>
      </c>
      <c r="AB2263" s="5">
        <f>Data!B2263</f>
        <v>0.33619300000000002</v>
      </c>
      <c r="AC2263" s="26" t="e">
        <f t="shared" si="8"/>
        <v>#N/A</v>
      </c>
    </row>
    <row r="2264" spans="1:29" ht="14" x14ac:dyDescent="0.1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25">
        <f>Data!A2264</f>
        <v>46093</v>
      </c>
      <c r="AB2264" s="5">
        <f>Data!B2264</f>
        <v>0.35490500000000003</v>
      </c>
      <c r="AC2264" s="26" t="e">
        <f t="shared" si="8"/>
        <v>#N/A</v>
      </c>
    </row>
    <row r="2265" spans="1:29" ht="14" x14ac:dyDescent="0.1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25">
        <f>Data!A2265</f>
        <v>46094</v>
      </c>
      <c r="AB2265" s="5">
        <f>Data!B2265</f>
        <v>0.37315799999999999</v>
      </c>
      <c r="AC2265" s="26" t="e">
        <f t="shared" si="8"/>
        <v>#N/A</v>
      </c>
    </row>
    <row r="2266" spans="1:29" ht="14" x14ac:dyDescent="0.1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25">
        <f>Data!A2266</f>
        <v>46095</v>
      </c>
      <c r="AB2266" s="5">
        <f>Data!B2266</f>
        <v>0.391484</v>
      </c>
      <c r="AC2266" s="26" t="e">
        <f t="shared" si="8"/>
        <v>#N/A</v>
      </c>
    </row>
    <row r="2267" spans="1:29" ht="14" x14ac:dyDescent="0.1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25">
        <f>Data!A2267</f>
        <v>46096</v>
      </c>
      <c r="AB2267" s="5">
        <f>Data!B2267</f>
        <v>0.41035899999999997</v>
      </c>
      <c r="AC2267" s="26" t="e">
        <f t="shared" si="8"/>
        <v>#N/A</v>
      </c>
    </row>
    <row r="2268" spans="1:29" ht="14" x14ac:dyDescent="0.1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25">
        <f>Data!A2268</f>
        <v>46097</v>
      </c>
      <c r="AB2268" s="5">
        <f>Data!B2268</f>
        <v>0.43016500000000002</v>
      </c>
      <c r="AC2268" s="26" t="e">
        <f t="shared" si="8"/>
        <v>#N/A</v>
      </c>
    </row>
    <row r="2269" spans="1:29" ht="14" x14ac:dyDescent="0.1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25">
        <f>Data!A2269</f>
        <v>46098</v>
      </c>
      <c r="AB2269" s="5">
        <f>Data!B2269</f>
        <v>0.45116800000000001</v>
      </c>
      <c r="AC2269" s="26" t="e">
        <f t="shared" si="8"/>
        <v>#N/A</v>
      </c>
    </row>
    <row r="2270" spans="1:29" ht="14" x14ac:dyDescent="0.1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25">
        <f>Data!A2270</f>
        <v>46099</v>
      </c>
      <c r="AB2270" s="5">
        <f>Data!B2270</f>
        <v>0.47350700000000001</v>
      </c>
      <c r="AC2270" s="26" t="e">
        <f t="shared" si="8"/>
        <v>#N/A</v>
      </c>
    </row>
    <row r="2271" spans="1:29" ht="14" x14ac:dyDescent="0.1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25">
        <f>Data!A2271</f>
        <v>46100</v>
      </c>
      <c r="AB2271" s="5">
        <f>Data!B2271</f>
        <v>0.49720399999999998</v>
      </c>
      <c r="AC2271" s="26" t="e">
        <f t="shared" si="8"/>
        <v>#N/A</v>
      </c>
    </row>
    <row r="2272" spans="1:29" ht="14" x14ac:dyDescent="0.1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25">
        <f>Data!A2272</f>
        <v>46101</v>
      </c>
      <c r="AB2272" s="5">
        <f>Data!B2272</f>
        <v>0.52220299999999997</v>
      </c>
      <c r="AC2272" s="26" t="e">
        <f t="shared" si="8"/>
        <v>#N/A</v>
      </c>
    </row>
    <row r="2273" spans="1:29" ht="14" x14ac:dyDescent="0.1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25">
        <f>Data!A2273</f>
        <v>46102</v>
      </c>
      <c r="AB2273" s="5">
        <f>Data!B2273</f>
        <v>0.54840900000000004</v>
      </c>
      <c r="AC2273" s="26" t="e">
        <f t="shared" si="8"/>
        <v>#N/A</v>
      </c>
    </row>
    <row r="2274" spans="1:29" ht="14" x14ac:dyDescent="0.1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25">
        <f>Data!A2274</f>
        <v>46103</v>
      </c>
      <c r="AB2274" s="5">
        <f>Data!B2274</f>
        <v>0.57574099999999995</v>
      </c>
      <c r="AC2274" s="26" t="e">
        <f t="shared" si="8"/>
        <v>#N/A</v>
      </c>
    </row>
    <row r="2275" spans="1:29" ht="14" x14ac:dyDescent="0.1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25">
        <f>Data!A2275</f>
        <v>46104</v>
      </c>
      <c r="AB2275" s="5">
        <f>Data!B2275</f>
        <v>0.60415799999999997</v>
      </c>
      <c r="AC2275" s="26" t="e">
        <f t="shared" si="8"/>
        <v>#N/A</v>
      </c>
    </row>
    <row r="2276" spans="1:29" ht="14" x14ac:dyDescent="0.1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25">
        <f>Data!A2276</f>
        <v>46105</v>
      </c>
      <c r="AB2276" s="5">
        <f>Data!B2276</f>
        <v>0.63366199999999995</v>
      </c>
      <c r="AC2276" s="26" t="e">
        <f t="shared" si="8"/>
        <v>#N/A</v>
      </c>
    </row>
    <row r="2277" spans="1:29" ht="14" x14ac:dyDescent="0.1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25">
        <f>Data!A2277</f>
        <v>46106</v>
      </c>
      <c r="AB2277" s="5">
        <f>Data!B2277</f>
        <v>0.66426600000000002</v>
      </c>
      <c r="AC2277" s="26" t="e">
        <f t="shared" si="8"/>
        <v>#N/A</v>
      </c>
    </row>
    <row r="2278" spans="1:29" ht="14" x14ac:dyDescent="0.1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25">
        <f>Data!A2278</f>
        <v>46107</v>
      </c>
      <c r="AB2278" s="5">
        <f>Data!B2278</f>
        <v>0.69594500000000004</v>
      </c>
      <c r="AC2278" s="26" t="e">
        <f t="shared" si="8"/>
        <v>#N/A</v>
      </c>
    </row>
    <row r="2279" spans="1:29" ht="14" x14ac:dyDescent="0.1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25">
        <f>Data!A2279</f>
        <v>46108</v>
      </c>
      <c r="AB2279" s="5">
        <f>Data!B2279</f>
        <v>0.72858699999999998</v>
      </c>
      <c r="AC2279" s="26" t="e">
        <f t="shared" si="8"/>
        <v>#N/A</v>
      </c>
    </row>
    <row r="2280" spans="1:29" ht="14" x14ac:dyDescent="0.1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25">
        <f>Data!A2280</f>
        <v>46109</v>
      </c>
      <c r="AB2280" s="5">
        <f>Data!B2280</f>
        <v>0.76195400000000002</v>
      </c>
      <c r="AC2280" s="26" t="e">
        <f t="shared" si="8"/>
        <v>#N/A</v>
      </c>
    </row>
    <row r="2281" spans="1:29" ht="14" x14ac:dyDescent="0.1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25">
        <f>Data!A2281</f>
        <v>46110</v>
      </c>
      <c r="AB2281" s="5">
        <f>Data!B2281</f>
        <v>0.79566800000000004</v>
      </c>
      <c r="AC2281" s="26" t="e">
        <f t="shared" si="8"/>
        <v>#N/A</v>
      </c>
    </row>
    <row r="2282" spans="1:29" ht="14" x14ac:dyDescent="0.1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25">
        <f>Data!A2282</f>
        <v>46111</v>
      </c>
      <c r="AB2282" s="5">
        <f>Data!B2282</f>
        <v>0.82922600000000002</v>
      </c>
      <c r="AC2282" s="26" t="e">
        <f t="shared" si="8"/>
        <v>#N/A</v>
      </c>
    </row>
    <row r="2283" spans="1:29" ht="14" x14ac:dyDescent="0.1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25">
        <f>Data!A2283</f>
        <v>46112</v>
      </c>
      <c r="AB2283" s="5">
        <f>Data!B2283</f>
        <v>0.86204000000000003</v>
      </c>
      <c r="AC2283" s="26" t="e">
        <f t="shared" si="8"/>
        <v>#N/A</v>
      </c>
    </row>
    <row r="2284" spans="1:29" ht="14" x14ac:dyDescent="0.1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25">
        <f>Data!A2284</f>
        <v>46113</v>
      </c>
      <c r="AB2284" s="5">
        <f>Data!B2284</f>
        <v>0.89349299999999998</v>
      </c>
      <c r="AC2284" s="26" t="e">
        <f t="shared" si="8"/>
        <v>#N/A</v>
      </c>
    </row>
    <row r="2285" spans="1:29" ht="14" x14ac:dyDescent="0.1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25">
        <f>Data!A2285</f>
        <v>46114</v>
      </c>
      <c r="AB2285" s="5">
        <f>Data!B2285</f>
        <v>0.92301100000000003</v>
      </c>
      <c r="AC2285" s="26" t="e">
        <f t="shared" si="8"/>
        <v>#N/A</v>
      </c>
    </row>
    <row r="2286" spans="1:29" ht="14" x14ac:dyDescent="0.1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25">
        <f>Data!A2286</f>
        <v>46115</v>
      </c>
      <c r="AB2286" s="5">
        <f>Data!B2286</f>
        <v>0.95011900000000005</v>
      </c>
      <c r="AC2286" s="26" t="e">
        <f t="shared" si="8"/>
        <v>#N/A</v>
      </c>
    </row>
    <row r="2287" spans="1:29" ht="14" x14ac:dyDescent="0.1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25">
        <f>Data!A2287</f>
        <v>46116</v>
      </c>
      <c r="AB2287" s="5">
        <f>Data!B2287</f>
        <v>0.97449300000000005</v>
      </c>
      <c r="AC2287" s="26" t="e">
        <f t="shared" si="8"/>
        <v>#N/A</v>
      </c>
    </row>
    <row r="2288" spans="1:29" ht="14" x14ac:dyDescent="0.1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25">
        <f>Data!A2288</f>
        <v>46117</v>
      </c>
      <c r="AB2288" s="5">
        <f>Data!B2288</f>
        <v>0.99599000000000004</v>
      </c>
      <c r="AC2288" s="26" t="e">
        <f t="shared" si="8"/>
        <v>#N/A</v>
      </c>
    </row>
    <row r="2289" spans="1:29" ht="14" x14ac:dyDescent="0.1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25">
        <f>Data!A2289</f>
        <v>46118</v>
      </c>
      <c r="AB2289" s="5">
        <f>Data!B2289</f>
        <v>1.0146539999999999</v>
      </c>
      <c r="AC2289" s="26" t="e">
        <f t="shared" si="8"/>
        <v>#N/A</v>
      </c>
    </row>
    <row r="2290" spans="1:29" ht="14" x14ac:dyDescent="0.1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25">
        <f>Data!A2290</f>
        <v>46119</v>
      </c>
      <c r="AB2290" s="5">
        <f>Data!B2290</f>
        <v>1.0307029999999999</v>
      </c>
      <c r="AC2290" s="26" t="e">
        <f t="shared" si="8"/>
        <v>#N/A</v>
      </c>
    </row>
    <row r="2291" spans="1:29" ht="14" x14ac:dyDescent="0.1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25">
        <f>Data!A2291</f>
        <v>46120</v>
      </c>
      <c r="AB2291" s="5">
        <f>Data!B2291</f>
        <v>1.0445089999999999</v>
      </c>
      <c r="AC2291" s="26" t="e">
        <f t="shared" si="8"/>
        <v>#N/A</v>
      </c>
    </row>
    <row r="2292" spans="1:29" ht="14" x14ac:dyDescent="0.1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25">
        <f>Data!A2292</f>
        <v>46121</v>
      </c>
      <c r="AB2292" s="5">
        <f>Data!B2292</f>
        <v>1.056551</v>
      </c>
      <c r="AC2292" s="26" t="e">
        <f t="shared" si="8"/>
        <v>#N/A</v>
      </c>
    </row>
    <row r="2293" spans="1:29" ht="14" x14ac:dyDescent="0.1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25">
        <f>Data!A2293</f>
        <v>46122</v>
      </c>
      <c r="AB2293" s="5">
        <f>Data!B2293</f>
        <v>1.06738</v>
      </c>
      <c r="AC2293" s="26" t="e">
        <f t="shared" si="8"/>
        <v>#N/A</v>
      </c>
    </row>
    <row r="2294" spans="1:29" ht="14" x14ac:dyDescent="0.1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25">
        <f>Data!A2294</f>
        <v>46123</v>
      </c>
      <c r="AB2294" s="5">
        <f>Data!B2294</f>
        <v>1.0775669999999999</v>
      </c>
      <c r="AC2294" s="26" t="e">
        <f t="shared" si="8"/>
        <v>#N/A</v>
      </c>
    </row>
    <row r="2295" spans="1:29" ht="14" x14ac:dyDescent="0.1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25">
        <f>Data!A2295</f>
        <v>46124</v>
      </c>
      <c r="AB2295" s="5">
        <f>Data!B2295</f>
        <v>1.087661</v>
      </c>
      <c r="AC2295" s="26" t="e">
        <f t="shared" si="8"/>
        <v>#N/A</v>
      </c>
    </row>
    <row r="2296" spans="1:29" ht="14" x14ac:dyDescent="0.1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25">
        <f>Data!A2296</f>
        <v>46125</v>
      </c>
      <c r="AB2296" s="5">
        <f>Data!B2296</f>
        <v>1.098144</v>
      </c>
      <c r="AC2296" s="26" t="e">
        <f t="shared" si="8"/>
        <v>#N/A</v>
      </c>
    </row>
    <row r="2297" spans="1:29" ht="14" x14ac:dyDescent="0.1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25">
        <f>Data!A2297</f>
        <v>46126</v>
      </c>
      <c r="AB2297" s="5">
        <f>Data!B2297</f>
        <v>1.1093999999999999</v>
      </c>
      <c r="AC2297" s="26" t="e">
        <f t="shared" ref="AC2297:AC2551" si="9">IF((AA2297=$E$3), $G$3, NA())</f>
        <v>#N/A</v>
      </c>
    </row>
    <row r="2298" spans="1:29" ht="14" x14ac:dyDescent="0.1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25">
        <f>Data!A2298</f>
        <v>46127</v>
      </c>
      <c r="AB2298" s="5">
        <f>Data!B2298</f>
        <v>1.121691</v>
      </c>
      <c r="AC2298" s="26" t="e">
        <f t="shared" si="9"/>
        <v>#N/A</v>
      </c>
    </row>
    <row r="2299" spans="1:29" ht="14" x14ac:dyDescent="0.1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25">
        <f>Data!A2299</f>
        <v>46128</v>
      </c>
      <c r="AB2299" s="5">
        <f>Data!B2299</f>
        <v>1.135154</v>
      </c>
      <c r="AC2299" s="26" t="e">
        <f t="shared" si="9"/>
        <v>#N/A</v>
      </c>
    </row>
    <row r="2300" spans="1:29" ht="14" x14ac:dyDescent="0.1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25">
        <f>Data!A2300</f>
        <v>46129</v>
      </c>
      <c r="AB2300" s="5">
        <f>Data!B2300</f>
        <v>1.149823</v>
      </c>
      <c r="AC2300" s="26" t="e">
        <f t="shared" si="9"/>
        <v>#N/A</v>
      </c>
    </row>
    <row r="2301" spans="1:29" ht="14" x14ac:dyDescent="0.1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25">
        <f>Data!A2301</f>
        <v>46130</v>
      </c>
      <c r="AB2301" s="5">
        <f>Data!B2301</f>
        <v>1.1656709999999999</v>
      </c>
      <c r="AC2301" s="26" t="e">
        <f t="shared" si="9"/>
        <v>#N/A</v>
      </c>
    </row>
    <row r="2302" spans="1:29" ht="14" x14ac:dyDescent="0.1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25">
        <f>Data!A2302</f>
        <v>46131</v>
      </c>
      <c r="AB2302" s="5">
        <f>Data!B2302</f>
        <v>1.1826570000000001</v>
      </c>
      <c r="AC2302" s="26" t="e">
        <f t="shared" si="9"/>
        <v>#N/A</v>
      </c>
    </row>
    <row r="2303" spans="1:29" ht="14" x14ac:dyDescent="0.1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25">
        <f>Data!A2303</f>
        <v>46132</v>
      </c>
      <c r="AB2303" s="5">
        <f>Data!B2303</f>
        <v>1.2007699999999999</v>
      </c>
      <c r="AC2303" s="26" t="e">
        <f t="shared" si="9"/>
        <v>#N/A</v>
      </c>
    </row>
    <row r="2304" spans="1:29" ht="14" x14ac:dyDescent="0.1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25">
        <f>Data!A2304</f>
        <v>46133</v>
      </c>
      <c r="AB2304" s="5">
        <f>Data!B2304</f>
        <v>1.220038</v>
      </c>
      <c r="AC2304" s="26" t="e">
        <f t="shared" si="9"/>
        <v>#N/A</v>
      </c>
    </row>
    <row r="2305" spans="1:29" ht="14" x14ac:dyDescent="0.1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25">
        <f>Data!A2305</f>
        <v>46134</v>
      </c>
      <c r="AB2305" s="5">
        <f>Data!B2305</f>
        <v>1.2404980000000001</v>
      </c>
      <c r="AC2305" s="26" t="e">
        <f t="shared" si="9"/>
        <v>#N/A</v>
      </c>
    </row>
    <row r="2306" spans="1:29" ht="14" x14ac:dyDescent="0.1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25">
        <f>Data!A2306</f>
        <v>46135</v>
      </c>
      <c r="AB2306" s="5">
        <f>Data!B2306</f>
        <v>1.262149</v>
      </c>
      <c r="AC2306" s="26" t="e">
        <f t="shared" si="9"/>
        <v>#N/A</v>
      </c>
    </row>
    <row r="2307" spans="1:29" ht="14" x14ac:dyDescent="0.1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25">
        <f>Data!A2307</f>
        <v>46136</v>
      </c>
      <c r="AB2307" s="5">
        <f>Data!B2307</f>
        <v>1.2848980000000001</v>
      </c>
      <c r="AC2307" s="26" t="e">
        <f t="shared" si="9"/>
        <v>#N/A</v>
      </c>
    </row>
    <row r="2308" spans="1:29" ht="14" x14ac:dyDescent="0.1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25">
        <f>Data!A2308</f>
        <v>46137</v>
      </c>
      <c r="AB2308" s="5">
        <f>Data!B2308</f>
        <v>1.3085169999999999</v>
      </c>
      <c r="AC2308" s="26" t="e">
        <f t="shared" si="9"/>
        <v>#N/A</v>
      </c>
    </row>
    <row r="2309" spans="1:29" ht="14" x14ac:dyDescent="0.1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25">
        <f>Data!A2309</f>
        <v>46138</v>
      </c>
      <c r="AB2309" s="5">
        <f>Data!B2309</f>
        <v>1.3326370000000001</v>
      </c>
      <c r="AC2309" s="26" t="e">
        <f t="shared" si="9"/>
        <v>#N/A</v>
      </c>
    </row>
    <row r="2310" spans="1:29" ht="14" x14ac:dyDescent="0.1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25">
        <f>Data!A2310</f>
        <v>46139</v>
      </c>
      <c r="AB2310" s="5">
        <f>Data!B2310</f>
        <v>1.3567579999999999</v>
      </c>
      <c r="AC2310" s="26" t="e">
        <f t="shared" si="9"/>
        <v>#N/A</v>
      </c>
    </row>
    <row r="2311" spans="1:29" ht="14" x14ac:dyDescent="0.1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25">
        <f>Data!A2311</f>
        <v>46140</v>
      </c>
      <c r="AB2311" s="5">
        <f>Data!B2311</f>
        <v>1.38029</v>
      </c>
      <c r="AC2311" s="26" t="e">
        <f t="shared" si="9"/>
        <v>#N/A</v>
      </c>
    </row>
    <row r="2312" spans="1:29" ht="14" x14ac:dyDescent="0.1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25">
        <f>Data!A2312</f>
        <v>46141</v>
      </c>
      <c r="AB2312" s="5">
        <f>Data!B2312</f>
        <v>1.4026019999999999</v>
      </c>
      <c r="AC2312" s="26" t="e">
        <f t="shared" si="9"/>
        <v>#N/A</v>
      </c>
    </row>
    <row r="2313" spans="1:29" ht="14" x14ac:dyDescent="0.1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25">
        <f>Data!A2313</f>
        <v>46142</v>
      </c>
      <c r="AB2313" s="5">
        <f>Data!B2313</f>
        <v>1.4230830000000001</v>
      </c>
      <c r="AC2313" s="26" t="e">
        <f t="shared" si="9"/>
        <v>#N/A</v>
      </c>
    </row>
    <row r="2314" spans="1:29" ht="14" x14ac:dyDescent="0.1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25">
        <f>Data!A2314</f>
        <v>46143</v>
      </c>
      <c r="AB2314" s="5">
        <f>Data!B2314</f>
        <v>1.441198</v>
      </c>
      <c r="AC2314" s="26" t="e">
        <f t="shared" si="9"/>
        <v>#N/A</v>
      </c>
    </row>
    <row r="2315" spans="1:29" ht="14" x14ac:dyDescent="0.1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25">
        <f>Data!A2315</f>
        <v>46144</v>
      </c>
      <c r="AB2315" s="5">
        <f>Data!B2315</f>
        <v>1.4565380000000001</v>
      </c>
      <c r="AC2315" s="26" t="e">
        <f t="shared" si="9"/>
        <v>#N/A</v>
      </c>
    </row>
    <row r="2316" spans="1:29" ht="14" x14ac:dyDescent="0.1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25">
        <f>Data!A2316</f>
        <v>46145</v>
      </c>
      <c r="AB2316" s="5">
        <f>Data!B2316</f>
        <v>1.4688570000000001</v>
      </c>
      <c r="AC2316" s="26" t="e">
        <f t="shared" si="9"/>
        <v>#N/A</v>
      </c>
    </row>
    <row r="2317" spans="1:29" ht="14" x14ac:dyDescent="0.1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25">
        <f>Data!A2317</f>
        <v>46146</v>
      </c>
      <c r="AB2317" s="5">
        <f>Data!B2317</f>
        <v>1.4780869999999999</v>
      </c>
      <c r="AC2317" s="26" t="e">
        <f t="shared" si="9"/>
        <v>#N/A</v>
      </c>
    </row>
    <row r="2318" spans="1:29" ht="14" x14ac:dyDescent="0.1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25">
        <f>Data!A2318</f>
        <v>46147</v>
      </c>
      <c r="AB2318" s="5">
        <f>Data!B2318</f>
        <v>1.4843409999999999</v>
      </c>
      <c r="AC2318" s="26" t="e">
        <f t="shared" si="9"/>
        <v>#N/A</v>
      </c>
    </row>
    <row r="2319" spans="1:29" ht="14" x14ac:dyDescent="0.1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25">
        <f>Data!A2319</f>
        <v>46148</v>
      </c>
      <c r="AB2319" s="5">
        <f>Data!B2319</f>
        <v>1.4878979999999999</v>
      </c>
      <c r="AC2319" s="26" t="e">
        <f t="shared" si="9"/>
        <v>#N/A</v>
      </c>
    </row>
    <row r="2320" spans="1:29" ht="14" x14ac:dyDescent="0.1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25">
        <f>Data!A2320</f>
        <v>46149</v>
      </c>
      <c r="AB2320" s="5">
        <f>Data!B2320</f>
        <v>1.4891730000000001</v>
      </c>
      <c r="AC2320" s="26" t="e">
        <f t="shared" si="9"/>
        <v>#N/A</v>
      </c>
    </row>
    <row r="2321" spans="1:29" ht="14" x14ac:dyDescent="0.1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25">
        <f>Data!A2321</f>
        <v>46150</v>
      </c>
      <c r="AB2321" s="5">
        <f>Data!B2321</f>
        <v>1.4886779999999999</v>
      </c>
      <c r="AC2321" s="26" t="e">
        <f t="shared" si="9"/>
        <v>#N/A</v>
      </c>
    </row>
    <row r="2322" spans="1:29" ht="14" x14ac:dyDescent="0.1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25">
        <f>Data!A2322</f>
        <v>46151</v>
      </c>
      <c r="AB2322" s="5">
        <f>Data!B2322</f>
        <v>1.48698</v>
      </c>
      <c r="AC2322" s="26" t="e">
        <f t="shared" si="9"/>
        <v>#N/A</v>
      </c>
    </row>
    <row r="2323" spans="1:29" ht="14" x14ac:dyDescent="0.1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25">
        <f>Data!A2323</f>
        <v>46152</v>
      </c>
      <c r="AB2323" s="5">
        <f>Data!B2323</f>
        <v>1.4846550000000001</v>
      </c>
      <c r="AC2323" s="26" t="e">
        <f t="shared" si="9"/>
        <v>#N/A</v>
      </c>
    </row>
    <row r="2324" spans="1:29" ht="14" x14ac:dyDescent="0.1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25">
        <f>Data!A2324</f>
        <v>46153</v>
      </c>
      <c r="AB2324" s="5">
        <f>Data!B2324</f>
        <v>1.4822379999999999</v>
      </c>
      <c r="AC2324" s="26" t="e">
        <f t="shared" si="9"/>
        <v>#N/A</v>
      </c>
    </row>
    <row r="2325" spans="1:29" ht="14" x14ac:dyDescent="0.1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25">
        <f>Data!A2325</f>
        <v>46154</v>
      </c>
      <c r="AB2325" s="5">
        <f>Data!B2325</f>
        <v>1.480189</v>
      </c>
      <c r="AC2325" s="26" t="e">
        <f t="shared" si="9"/>
        <v>#N/A</v>
      </c>
    </row>
    <row r="2326" spans="1:29" ht="14" x14ac:dyDescent="0.1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25">
        <f>Data!A2326</f>
        <v>46155</v>
      </c>
      <c r="AB2326" s="5">
        <f>Data!B2326</f>
        <v>1.478858</v>
      </c>
      <c r="AC2326" s="26" t="e">
        <f t="shared" si="9"/>
        <v>#N/A</v>
      </c>
    </row>
    <row r="2327" spans="1:29" ht="14" x14ac:dyDescent="0.1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25">
        <f>Data!A2327</f>
        <v>46156</v>
      </c>
      <c r="AB2327" s="5">
        <f>Data!B2327</f>
        <v>1.4784729999999999</v>
      </c>
      <c r="AC2327" s="26" t="e">
        <f t="shared" si="9"/>
        <v>#N/A</v>
      </c>
    </row>
    <row r="2328" spans="1:29" ht="14" x14ac:dyDescent="0.1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25">
        <f>Data!A2328</f>
        <v>46157</v>
      </c>
      <c r="AB2328" s="5">
        <f>Data!B2328</f>
        <v>1.4791460000000001</v>
      </c>
      <c r="AC2328" s="26" t="e">
        <f t="shared" si="9"/>
        <v>#N/A</v>
      </c>
    </row>
    <row r="2329" spans="1:29" ht="14" x14ac:dyDescent="0.1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25">
        <f>Data!A2329</f>
        <v>46158</v>
      </c>
      <c r="AB2329" s="5">
        <f>Data!B2329</f>
        <v>1.480907</v>
      </c>
      <c r="AC2329" s="26" t="e">
        <f t="shared" si="9"/>
        <v>#N/A</v>
      </c>
    </row>
    <row r="2330" spans="1:29" ht="14" x14ac:dyDescent="0.1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25">
        <f>Data!A2330</f>
        <v>46159</v>
      </c>
      <c r="AB2330" s="5">
        <f>Data!B2330</f>
        <v>1.483752</v>
      </c>
      <c r="AC2330" s="26" t="e">
        <f t="shared" si="9"/>
        <v>#N/A</v>
      </c>
    </row>
    <row r="2331" spans="1:29" ht="14" x14ac:dyDescent="0.1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25">
        <f>Data!A2331</f>
        <v>46160</v>
      </c>
      <c r="AB2331" s="5">
        <f>Data!B2331</f>
        <v>1.4876929999999999</v>
      </c>
      <c r="AC2331" s="26" t="e">
        <f t="shared" si="9"/>
        <v>#N/A</v>
      </c>
    </row>
    <row r="2332" spans="1:29" ht="14" x14ac:dyDescent="0.1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25">
        <f>Data!A2332</f>
        <v>46161</v>
      </c>
      <c r="AB2332" s="5">
        <f>Data!B2332</f>
        <v>1.49278</v>
      </c>
      <c r="AC2332" s="26" t="e">
        <f t="shared" si="9"/>
        <v>#N/A</v>
      </c>
    </row>
    <row r="2333" spans="1:29" ht="14" x14ac:dyDescent="0.1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25">
        <f>Data!A2333</f>
        <v>46162</v>
      </c>
      <c r="AB2333" s="5">
        <f>Data!B2333</f>
        <v>1.4990889999999999</v>
      </c>
      <c r="AC2333" s="26" t="e">
        <f t="shared" si="9"/>
        <v>#N/A</v>
      </c>
    </row>
    <row r="2334" spans="1:29" ht="14" x14ac:dyDescent="0.1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25">
        <f>Data!A2334</f>
        <v>46163</v>
      </c>
      <c r="AB2334" s="5">
        <f>Data!B2334</f>
        <v>1.5066679999999999</v>
      </c>
      <c r="AC2334" s="26" t="e">
        <f t="shared" si="9"/>
        <v>#N/A</v>
      </c>
    </row>
    <row r="2335" spans="1:29" ht="14" x14ac:dyDescent="0.1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25">
        <f>Data!A2335</f>
        <v>46164</v>
      </c>
      <c r="AB2335" s="5">
        <f>Data!B2335</f>
        <v>1.5154810000000001</v>
      </c>
      <c r="AC2335" s="26" t="e">
        <f t="shared" si="9"/>
        <v>#N/A</v>
      </c>
    </row>
    <row r="2336" spans="1:29" ht="14" x14ac:dyDescent="0.1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25">
        <f>Data!A2336</f>
        <v>46165</v>
      </c>
      <c r="AB2336" s="5">
        <f>Data!B2336</f>
        <v>1.52536</v>
      </c>
      <c r="AC2336" s="26" t="e">
        <f t="shared" si="9"/>
        <v>#N/A</v>
      </c>
    </row>
    <row r="2337" spans="1:29" ht="14" x14ac:dyDescent="0.1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25">
        <f>Data!A2337</f>
        <v>46166</v>
      </c>
      <c r="AB2337" s="5">
        <f>Data!B2337</f>
        <v>1.535989</v>
      </c>
      <c r="AC2337" s="26" t="e">
        <f t="shared" si="9"/>
        <v>#N/A</v>
      </c>
    </row>
    <row r="2338" spans="1:29" ht="14" x14ac:dyDescent="0.1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25">
        <f>Data!A2338</f>
        <v>46167</v>
      </c>
      <c r="AB2338" s="5">
        <f>Data!B2338</f>
        <v>1.5469139999999999</v>
      </c>
      <c r="AC2338" s="26" t="e">
        <f t="shared" si="9"/>
        <v>#N/A</v>
      </c>
    </row>
    <row r="2339" spans="1:29" ht="14" x14ac:dyDescent="0.1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25">
        <f>Data!A2339</f>
        <v>46168</v>
      </c>
      <c r="AB2339" s="5">
        <f>Data!B2339</f>
        <v>1.5575749999999999</v>
      </c>
      <c r="AC2339" s="26" t="e">
        <f t="shared" si="9"/>
        <v>#N/A</v>
      </c>
    </row>
    <row r="2340" spans="1:29" ht="14" x14ac:dyDescent="0.1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25">
        <f>Data!A2340</f>
        <v>46169</v>
      </c>
      <c r="AB2340" s="5">
        <f>Data!B2340</f>
        <v>1.567356</v>
      </c>
      <c r="AC2340" s="26" t="e">
        <f t="shared" si="9"/>
        <v>#N/A</v>
      </c>
    </row>
    <row r="2341" spans="1:29" ht="14" x14ac:dyDescent="0.1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25">
        <f>Data!A2341</f>
        <v>46170</v>
      </c>
      <c r="AB2341" s="5">
        <f>Data!B2341</f>
        <v>1.5756349999999999</v>
      </c>
      <c r="AC2341" s="26" t="e">
        <f t="shared" si="9"/>
        <v>#N/A</v>
      </c>
    </row>
    <row r="2342" spans="1:29" ht="14" x14ac:dyDescent="0.1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25">
        <f>Data!A2342</f>
        <v>46171</v>
      </c>
      <c r="AB2342" s="5">
        <f>Data!B2342</f>
        <v>1.5818430000000001</v>
      </c>
      <c r="AC2342" s="26" t="e">
        <f t="shared" si="9"/>
        <v>#N/A</v>
      </c>
    </row>
    <row r="2343" spans="1:29" ht="14" x14ac:dyDescent="0.1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25">
        <f>Data!A2343</f>
        <v>46172</v>
      </c>
      <c r="AB2343" s="5">
        <f>Data!B2343</f>
        <v>1.5855079999999999</v>
      </c>
      <c r="AC2343" s="26" t="e">
        <f t="shared" si="9"/>
        <v>#N/A</v>
      </c>
    </row>
    <row r="2344" spans="1:29" ht="14" x14ac:dyDescent="0.1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25">
        <f>Data!A2344</f>
        <v>46173</v>
      </c>
      <c r="AB2344" s="5">
        <f>Data!B2344</f>
        <v>1.5862970000000001</v>
      </c>
      <c r="AC2344" s="26" t="e">
        <f t="shared" si="9"/>
        <v>#N/A</v>
      </c>
    </row>
    <row r="2345" spans="1:29" ht="14" x14ac:dyDescent="0.1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25">
        <f>Data!A2345</f>
        <v>46174</v>
      </c>
      <c r="AB2345" s="5">
        <f>Data!B2345</f>
        <v>1.584041</v>
      </c>
      <c r="AC2345" s="26" t="e">
        <f t="shared" si="9"/>
        <v>#N/A</v>
      </c>
    </row>
    <row r="2346" spans="1:29" ht="14" x14ac:dyDescent="0.1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25">
        <f>Data!A2346</f>
        <v>46175</v>
      </c>
      <c r="AB2346" s="5">
        <f>Data!B2346</f>
        <v>1.578749</v>
      </c>
      <c r="AC2346" s="26" t="e">
        <f t="shared" si="9"/>
        <v>#N/A</v>
      </c>
    </row>
    <row r="2347" spans="1:29" ht="14" x14ac:dyDescent="0.1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25">
        <f>Data!A2347</f>
        <v>46176</v>
      </c>
      <c r="AB2347" s="5">
        <f>Data!B2347</f>
        <v>1.5705979999999999</v>
      </c>
      <c r="AC2347" s="26" t="e">
        <f t="shared" si="9"/>
        <v>#N/A</v>
      </c>
    </row>
    <row r="2348" spans="1:29" ht="14" x14ac:dyDescent="0.1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25">
        <f>Data!A2348</f>
        <v>46177</v>
      </c>
      <c r="AB2348" s="5">
        <f>Data!B2348</f>
        <v>1.559917</v>
      </c>
      <c r="AC2348" s="26" t="e">
        <f t="shared" si="9"/>
        <v>#N/A</v>
      </c>
    </row>
    <row r="2349" spans="1:29" ht="14" x14ac:dyDescent="0.1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25">
        <f>Data!A2349</f>
        <v>46178</v>
      </c>
      <c r="AB2349" s="5">
        <f>Data!B2349</f>
        <v>1.5471569999999999</v>
      </c>
      <c r="AC2349" s="26" t="e">
        <f t="shared" si="9"/>
        <v>#N/A</v>
      </c>
    </row>
    <row r="2350" spans="1:29" ht="14" x14ac:dyDescent="0.1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25">
        <f>Data!A2350</f>
        <v>46179</v>
      </c>
      <c r="AB2350" s="5">
        <f>Data!B2350</f>
        <v>1.532843</v>
      </c>
      <c r="AC2350" s="26" t="e">
        <f t="shared" si="9"/>
        <v>#N/A</v>
      </c>
    </row>
    <row r="2351" spans="1:29" ht="14" x14ac:dyDescent="0.1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25">
        <f>Data!A2351</f>
        <v>46180</v>
      </c>
      <c r="AB2351" s="5">
        <f>Data!B2351</f>
        <v>1.5175369999999999</v>
      </c>
      <c r="AC2351" s="26" t="e">
        <f t="shared" si="9"/>
        <v>#N/A</v>
      </c>
    </row>
    <row r="2352" spans="1:29" ht="14" x14ac:dyDescent="0.1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25">
        <f>Data!A2352</f>
        <v>46181</v>
      </c>
      <c r="AB2352" s="5">
        <f>Data!B2352</f>
        <v>1.501784</v>
      </c>
      <c r="AC2352" s="26" t="e">
        <f t="shared" si="9"/>
        <v>#N/A</v>
      </c>
    </row>
    <row r="2353" spans="1:29" ht="14" x14ac:dyDescent="0.1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25">
        <f>Data!A2353</f>
        <v>46182</v>
      </c>
      <c r="AB2353" s="5">
        <f>Data!B2353</f>
        <v>1.4860720000000001</v>
      </c>
      <c r="AC2353" s="26" t="e">
        <f t="shared" si="9"/>
        <v>#N/A</v>
      </c>
    </row>
    <row r="2354" spans="1:29" ht="14" x14ac:dyDescent="0.1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25">
        <f>Data!A2354</f>
        <v>46183</v>
      </c>
      <c r="AB2354" s="5">
        <f>Data!B2354</f>
        <v>1.4707939999999999</v>
      </c>
      <c r="AC2354" s="26" t="e">
        <f t="shared" si="9"/>
        <v>#N/A</v>
      </c>
    </row>
    <row r="2355" spans="1:29" ht="14" x14ac:dyDescent="0.1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25">
        <f>Data!A2355</f>
        <v>46184</v>
      </c>
      <c r="AB2355" s="5">
        <f>Data!B2355</f>
        <v>1.4562310000000001</v>
      </c>
      <c r="AC2355" s="26" t="e">
        <f t="shared" si="9"/>
        <v>#N/A</v>
      </c>
    </row>
    <row r="2356" spans="1:29" ht="14" x14ac:dyDescent="0.1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25">
        <f>Data!A2356</f>
        <v>46185</v>
      </c>
      <c r="AB2356" s="5">
        <f>Data!B2356</f>
        <v>1.4425479999999999</v>
      </c>
      <c r="AC2356" s="26" t="e">
        <f t="shared" si="9"/>
        <v>#N/A</v>
      </c>
    </row>
    <row r="2357" spans="1:29" ht="14" x14ac:dyDescent="0.1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25">
        <f>Data!A2357</f>
        <v>46186</v>
      </c>
      <c r="AB2357" s="5">
        <f>Data!B2357</f>
        <v>1.4298169999999999</v>
      </c>
      <c r="AC2357" s="26" t="e">
        <f t="shared" si="9"/>
        <v>#N/A</v>
      </c>
    </row>
    <row r="2358" spans="1:29" ht="14" x14ac:dyDescent="0.1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25">
        <f>Data!A2358</f>
        <v>46187</v>
      </c>
      <c r="AB2358" s="5">
        <f>Data!B2358</f>
        <v>1.4180600000000001</v>
      </c>
      <c r="AC2358" s="26" t="e">
        <f t="shared" si="9"/>
        <v>#N/A</v>
      </c>
    </row>
    <row r="2359" spans="1:29" ht="14" x14ac:dyDescent="0.1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25">
        <f>Data!A2359</f>
        <v>46188</v>
      </c>
      <c r="AB2359" s="5">
        <f>Data!B2359</f>
        <v>1.4073059999999999</v>
      </c>
      <c r="AC2359" s="26" t="e">
        <f t="shared" si="9"/>
        <v>#N/A</v>
      </c>
    </row>
    <row r="2360" spans="1:29" ht="14" x14ac:dyDescent="0.1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25">
        <f>Data!A2360</f>
        <v>46189</v>
      </c>
      <c r="AB2360" s="5">
        <f>Data!B2360</f>
        <v>1.3976200000000001</v>
      </c>
      <c r="AC2360" s="26" t="e">
        <f t="shared" si="9"/>
        <v>#N/A</v>
      </c>
    </row>
    <row r="2361" spans="1:29" ht="14" x14ac:dyDescent="0.1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25">
        <f>Data!A2361</f>
        <v>46190</v>
      </c>
      <c r="AB2361" s="5">
        <f>Data!B2361</f>
        <v>1.3891100000000001</v>
      </c>
      <c r="AC2361" s="26" t="e">
        <f t="shared" si="9"/>
        <v>#N/A</v>
      </c>
    </row>
    <row r="2362" spans="1:29" ht="14" x14ac:dyDescent="0.1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25">
        <f>Data!A2362</f>
        <v>46191</v>
      </c>
      <c r="AB2362" s="5">
        <f>Data!B2362</f>
        <v>1.381883</v>
      </c>
      <c r="AC2362" s="26" t="e">
        <f t="shared" si="9"/>
        <v>#N/A</v>
      </c>
    </row>
    <row r="2363" spans="1:29" ht="14" x14ac:dyDescent="0.1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25">
        <f>Data!A2363</f>
        <v>46192</v>
      </c>
      <c r="AB2363" s="5">
        <f>Data!B2363</f>
        <v>1.375982</v>
      </c>
      <c r="AC2363" s="26" t="e">
        <f t="shared" si="9"/>
        <v>#N/A</v>
      </c>
    </row>
    <row r="2364" spans="1:29" ht="14" x14ac:dyDescent="0.1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25">
        <f>Data!A2364</f>
        <v>46193</v>
      </c>
      <c r="AB2364" s="5">
        <f>Data!B2364</f>
        <v>1.371335</v>
      </c>
      <c r="AC2364" s="26" t="e">
        <f t="shared" si="9"/>
        <v>#N/A</v>
      </c>
    </row>
    <row r="2365" spans="1:29" ht="14" x14ac:dyDescent="0.1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25">
        <f>Data!A2365</f>
        <v>46194</v>
      </c>
      <c r="AB2365" s="5">
        <f>Data!B2365</f>
        <v>1.367721</v>
      </c>
      <c r="AC2365" s="26" t="e">
        <f t="shared" si="9"/>
        <v>#N/A</v>
      </c>
    </row>
    <row r="2366" spans="1:29" ht="14" x14ac:dyDescent="0.1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25">
        <f>Data!A2366</f>
        <v>46195</v>
      </c>
      <c r="AB2366" s="5">
        <f>Data!B2366</f>
        <v>1.3647750000000001</v>
      </c>
      <c r="AC2366" s="26" t="e">
        <f t="shared" si="9"/>
        <v>#N/A</v>
      </c>
    </row>
    <row r="2367" spans="1:29" ht="14" x14ac:dyDescent="0.1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25">
        <f>Data!A2367</f>
        <v>46196</v>
      </c>
      <c r="AB2367" s="5">
        <f>Data!B2367</f>
        <v>1.362009</v>
      </c>
      <c r="AC2367" s="26" t="e">
        <f t="shared" si="9"/>
        <v>#N/A</v>
      </c>
    </row>
    <row r="2368" spans="1:29" ht="14" x14ac:dyDescent="0.1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25">
        <f>Data!A2368</f>
        <v>46197</v>
      </c>
      <c r="AB2368" s="5">
        <f>Data!B2368</f>
        <v>1.3588549999999999</v>
      </c>
      <c r="AC2368" s="26" t="e">
        <f t="shared" si="9"/>
        <v>#N/A</v>
      </c>
    </row>
    <row r="2369" spans="1:29" ht="14" x14ac:dyDescent="0.1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25">
        <f>Data!A2369</f>
        <v>46198</v>
      </c>
      <c r="AB2369" s="5">
        <f>Data!B2369</f>
        <v>1.3547149999999999</v>
      </c>
      <c r="AC2369" s="26" t="e">
        <f t="shared" si="9"/>
        <v>#N/A</v>
      </c>
    </row>
    <row r="2370" spans="1:29" ht="14" x14ac:dyDescent="0.1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25">
        <f>Data!A2370</f>
        <v>46199</v>
      </c>
      <c r="AB2370" s="5">
        <f>Data!B2370</f>
        <v>1.349013</v>
      </c>
      <c r="AC2370" s="26" t="e">
        <f t="shared" si="9"/>
        <v>#N/A</v>
      </c>
    </row>
    <row r="2371" spans="1:29" ht="14" x14ac:dyDescent="0.1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25">
        <f>Data!A2371</f>
        <v>46200</v>
      </c>
      <c r="AB2371" s="5">
        <f>Data!B2371</f>
        <v>1.3412390000000001</v>
      </c>
      <c r="AC2371" s="26" t="e">
        <f t="shared" si="9"/>
        <v>#N/A</v>
      </c>
    </row>
    <row r="2372" spans="1:29" ht="14" x14ac:dyDescent="0.1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25">
        <f>Data!A2372</f>
        <v>46201</v>
      </c>
      <c r="AB2372" s="5">
        <f>Data!B2372</f>
        <v>1.3309979999999999</v>
      </c>
      <c r="AC2372" s="26" t="e">
        <f t="shared" si="9"/>
        <v>#N/A</v>
      </c>
    </row>
    <row r="2373" spans="1:29" ht="14" x14ac:dyDescent="0.1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25">
        <f>Data!A2373</f>
        <v>46202</v>
      </c>
      <c r="AB2373" s="5">
        <f>Data!B2373</f>
        <v>1.3180339999999999</v>
      </c>
      <c r="AC2373" s="26" t="e">
        <f t="shared" si="9"/>
        <v>#N/A</v>
      </c>
    </row>
    <row r="2374" spans="1:29" ht="14" x14ac:dyDescent="0.1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25">
        <f>Data!A2374</f>
        <v>46203</v>
      </c>
      <c r="AB2374" s="5">
        <f>Data!B2374</f>
        <v>1.3022579999999999</v>
      </c>
      <c r="AC2374" s="26" t="e">
        <f t="shared" si="9"/>
        <v>#N/A</v>
      </c>
    </row>
    <row r="2375" spans="1:29" ht="14" x14ac:dyDescent="0.1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25">
        <f>Data!A2375</f>
        <v>46204</v>
      </c>
      <c r="AB2375" s="5">
        <f>Data!B2375</f>
        <v>1.283747</v>
      </c>
      <c r="AC2375" s="26" t="e">
        <f t="shared" si="9"/>
        <v>#N/A</v>
      </c>
    </row>
    <row r="2376" spans="1:29" ht="14" x14ac:dyDescent="0.1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25">
        <f>Data!A2376</f>
        <v>46205</v>
      </c>
      <c r="AB2376" s="5">
        <f>Data!B2376</f>
        <v>1.2627390000000001</v>
      </c>
      <c r="AC2376" s="26" t="e">
        <f t="shared" si="9"/>
        <v>#N/A</v>
      </c>
    </row>
    <row r="2377" spans="1:29" ht="14" x14ac:dyDescent="0.1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25">
        <f>Data!A2377</f>
        <v>46206</v>
      </c>
      <c r="AB2377" s="5">
        <f>Data!B2377</f>
        <v>1.239603</v>
      </c>
      <c r="AC2377" s="26" t="e">
        <f t="shared" si="9"/>
        <v>#N/A</v>
      </c>
    </row>
    <row r="2378" spans="1:29" ht="14" x14ac:dyDescent="0.1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25">
        <f>Data!A2378</f>
        <v>46207</v>
      </c>
      <c r="AB2378" s="5">
        <f>Data!B2378</f>
        <v>1.2148049999999999</v>
      </c>
      <c r="AC2378" s="26" t="e">
        <f t="shared" si="9"/>
        <v>#N/A</v>
      </c>
    </row>
    <row r="2379" spans="1:29" ht="14" x14ac:dyDescent="0.1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25">
        <f>Data!A2379</f>
        <v>46208</v>
      </c>
      <c r="AB2379" s="5">
        <f>Data!B2379</f>
        <v>1.1888609999999999</v>
      </c>
      <c r="AC2379" s="26" t="e">
        <f t="shared" si="9"/>
        <v>#N/A</v>
      </c>
    </row>
    <row r="2380" spans="1:29" ht="14" x14ac:dyDescent="0.1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25">
        <f>Data!A2380</f>
        <v>46209</v>
      </c>
      <c r="AB2380" s="5">
        <f>Data!B2380</f>
        <v>1.1622870000000001</v>
      </c>
      <c r="AC2380" s="26" t="e">
        <f t="shared" si="9"/>
        <v>#N/A</v>
      </c>
    </row>
    <row r="2381" spans="1:29" ht="14" x14ac:dyDescent="0.1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25">
        <f>Data!A2381</f>
        <v>46210</v>
      </c>
      <c r="AB2381" s="5">
        <f>Data!B2381</f>
        <v>1.1355580000000001</v>
      </c>
      <c r="AC2381" s="26" t="e">
        <f t="shared" si="9"/>
        <v>#N/A</v>
      </c>
    </row>
    <row r="2382" spans="1:29" ht="14" x14ac:dyDescent="0.1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25">
        <f>Data!A2382</f>
        <v>46211</v>
      </c>
      <c r="AB2382" s="5">
        <f>Data!B2382</f>
        <v>1.109065</v>
      </c>
      <c r="AC2382" s="26" t="e">
        <f t="shared" si="9"/>
        <v>#N/A</v>
      </c>
    </row>
    <row r="2383" spans="1:29" ht="14" x14ac:dyDescent="0.1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25">
        <f>Data!A2383</f>
        <v>46212</v>
      </c>
      <c r="AB2383" s="5">
        <f>Data!B2383</f>
        <v>1.0830919999999999</v>
      </c>
      <c r="AC2383" s="26" t="e">
        <f t="shared" si="9"/>
        <v>#N/A</v>
      </c>
    </row>
    <row r="2384" spans="1:29" ht="14" x14ac:dyDescent="0.1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25">
        <f>Data!A2384</f>
        <v>46213</v>
      </c>
      <c r="AB2384" s="5">
        <f>Data!B2384</f>
        <v>1.057817</v>
      </c>
      <c r="AC2384" s="26" t="e">
        <f t="shared" si="9"/>
        <v>#N/A</v>
      </c>
    </row>
    <row r="2385" spans="1:29" ht="14" x14ac:dyDescent="0.1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25">
        <f>Data!A2385</f>
        <v>46214</v>
      </c>
      <c r="AB2385" s="5">
        <f>Data!B2385</f>
        <v>1.0333220000000001</v>
      </c>
      <c r="AC2385" s="26" t="e">
        <f t="shared" si="9"/>
        <v>#N/A</v>
      </c>
    </row>
    <row r="2386" spans="1:29" ht="14" x14ac:dyDescent="0.1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25">
        <f>Data!A2386</f>
        <v>46215</v>
      </c>
      <c r="AB2386" s="5">
        <f>Data!B2386</f>
        <v>1.0096419999999999</v>
      </c>
      <c r="AC2386" s="26" t="e">
        <f t="shared" si="9"/>
        <v>#N/A</v>
      </c>
    </row>
    <row r="2387" spans="1:29" ht="14" x14ac:dyDescent="0.1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25">
        <f>Data!A2387</f>
        <v>46216</v>
      </c>
      <c r="AB2387" s="5">
        <f>Data!B2387</f>
        <v>0.98680800000000002</v>
      </c>
      <c r="AC2387" s="26" t="e">
        <f t="shared" si="9"/>
        <v>#N/A</v>
      </c>
    </row>
    <row r="2388" spans="1:29" ht="14" x14ac:dyDescent="0.1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25">
        <f>Data!A2388</f>
        <v>46217</v>
      </c>
      <c r="AB2388" s="5">
        <f>Data!B2388</f>
        <v>0.96489499999999995</v>
      </c>
      <c r="AC2388" s="26" t="e">
        <f t="shared" si="9"/>
        <v>#N/A</v>
      </c>
    </row>
    <row r="2389" spans="1:29" ht="14" x14ac:dyDescent="0.1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25">
        <f>Data!A2389</f>
        <v>46218</v>
      </c>
      <c r="AB2389" s="5">
        <f>Data!B2389</f>
        <v>0.94403300000000001</v>
      </c>
      <c r="AC2389" s="26" t="e">
        <f t="shared" si="9"/>
        <v>#N/A</v>
      </c>
    </row>
    <row r="2390" spans="1:29" ht="14" x14ac:dyDescent="0.1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25">
        <f>Data!A2390</f>
        <v>46219</v>
      </c>
      <c r="AB2390" s="5">
        <f>Data!B2390</f>
        <v>0.92437899999999995</v>
      </c>
      <c r="AC2390" s="26" t="e">
        <f t="shared" si="9"/>
        <v>#N/A</v>
      </c>
    </row>
    <row r="2391" spans="1:29" ht="14" x14ac:dyDescent="0.1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25">
        <f>Data!A2391</f>
        <v>46220</v>
      </c>
      <c r="AB2391" s="5">
        <f>Data!B2391</f>
        <v>0.90606100000000001</v>
      </c>
      <c r="AC2391" s="26" t="e">
        <f t="shared" si="9"/>
        <v>#N/A</v>
      </c>
    </row>
    <row r="2392" spans="1:29" ht="14" x14ac:dyDescent="0.1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25">
        <f>Data!A2392</f>
        <v>46221</v>
      </c>
      <c r="AB2392" s="5">
        <f>Data!B2392</f>
        <v>0.88911700000000005</v>
      </c>
      <c r="AC2392" s="26" t="e">
        <f t="shared" si="9"/>
        <v>#N/A</v>
      </c>
    </row>
    <row r="2393" spans="1:29" ht="14" x14ac:dyDescent="0.1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25">
        <f>Data!A2393</f>
        <v>46222</v>
      </c>
      <c r="AB2393" s="5">
        <f>Data!B2393</f>
        <v>0.87345300000000003</v>
      </c>
      <c r="AC2393" s="26" t="e">
        <f t="shared" si="9"/>
        <v>#N/A</v>
      </c>
    </row>
    <row r="2394" spans="1:29" ht="14" x14ac:dyDescent="0.1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25">
        <f>Data!A2394</f>
        <v>46223</v>
      </c>
      <c r="AB2394" s="5">
        <f>Data!B2394</f>
        <v>0.85882499999999995</v>
      </c>
      <c r="AC2394" s="26" t="e">
        <f t="shared" si="9"/>
        <v>#N/A</v>
      </c>
    </row>
    <row r="2395" spans="1:29" ht="14" x14ac:dyDescent="0.1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25">
        <f>Data!A2395</f>
        <v>46224</v>
      </c>
      <c r="AB2395" s="5">
        <f>Data!B2395</f>
        <v>0.84485699999999997</v>
      </c>
      <c r="AC2395" s="26" t="e">
        <f t="shared" si="9"/>
        <v>#N/A</v>
      </c>
    </row>
    <row r="2396" spans="1:29" ht="14" x14ac:dyDescent="0.1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25">
        <f>Data!A2396</f>
        <v>46225</v>
      </c>
      <c r="AB2396" s="5">
        <f>Data!B2396</f>
        <v>0.83106999999999998</v>
      </c>
      <c r="AC2396" s="26" t="e">
        <f t="shared" si="9"/>
        <v>#N/A</v>
      </c>
    </row>
    <row r="2397" spans="1:29" ht="14" x14ac:dyDescent="0.1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25">
        <f>Data!A2397</f>
        <v>46226</v>
      </c>
      <c r="AB2397" s="5">
        <f>Data!B2397</f>
        <v>0.81692500000000001</v>
      </c>
      <c r="AC2397" s="26" t="e">
        <f t="shared" si="9"/>
        <v>#N/A</v>
      </c>
    </row>
    <row r="2398" spans="1:29" ht="14" x14ac:dyDescent="0.1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25">
        <f>Data!A2398</f>
        <v>46227</v>
      </c>
      <c r="AB2398" s="5">
        <f>Data!B2398</f>
        <v>0.80187399999999998</v>
      </c>
      <c r="AC2398" s="26" t="e">
        <f t="shared" si="9"/>
        <v>#N/A</v>
      </c>
    </row>
    <row r="2399" spans="1:29" ht="14" x14ac:dyDescent="0.1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25">
        <f>Data!A2399</f>
        <v>46228</v>
      </c>
      <c r="AB2399" s="5">
        <f>Data!B2399</f>
        <v>0.78540200000000004</v>
      </c>
      <c r="AC2399" s="26" t="e">
        <f t="shared" si="9"/>
        <v>#N/A</v>
      </c>
    </row>
    <row r="2400" spans="1:29" ht="14" x14ac:dyDescent="0.1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25">
        <f>Data!A2400</f>
        <v>46229</v>
      </c>
      <c r="AB2400" s="5">
        <f>Data!B2400</f>
        <v>0.76707499999999995</v>
      </c>
      <c r="AC2400" s="26" t="e">
        <f t="shared" si="9"/>
        <v>#N/A</v>
      </c>
    </row>
    <row r="2401" spans="1:29" ht="14" x14ac:dyDescent="0.1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25">
        <f>Data!A2401</f>
        <v>46230</v>
      </c>
      <c r="AB2401" s="5">
        <f>Data!B2401</f>
        <v>0.74657700000000005</v>
      </c>
      <c r="AC2401" s="26" t="e">
        <f t="shared" si="9"/>
        <v>#N/A</v>
      </c>
    </row>
    <row r="2402" spans="1:29" ht="14" x14ac:dyDescent="0.1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25">
        <f>Data!A2402</f>
        <v>46231</v>
      </c>
      <c r="AB2402" s="5">
        <f>Data!B2402</f>
        <v>0.72373299999999996</v>
      </c>
      <c r="AC2402" s="26" t="e">
        <f t="shared" si="9"/>
        <v>#N/A</v>
      </c>
    </row>
    <row r="2403" spans="1:29" ht="14" x14ac:dyDescent="0.1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25">
        <f>Data!A2403</f>
        <v>46232</v>
      </c>
      <c r="AB2403" s="5">
        <f>Data!B2403</f>
        <v>0.69852899999999996</v>
      </c>
      <c r="AC2403" s="26" t="e">
        <f t="shared" si="9"/>
        <v>#N/A</v>
      </c>
    </row>
    <row r="2404" spans="1:29" ht="14" x14ac:dyDescent="0.1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25">
        <f>Data!A2404</f>
        <v>46233</v>
      </c>
      <c r="AB2404" s="5">
        <f>Data!B2404</f>
        <v>0.67110999999999998</v>
      </c>
      <c r="AC2404" s="26" t="e">
        <f t="shared" si="9"/>
        <v>#N/A</v>
      </c>
    </row>
    <row r="2405" spans="1:29" ht="14" x14ac:dyDescent="0.1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25">
        <f>Data!A2405</f>
        <v>46234</v>
      </c>
      <c r="AB2405" s="5">
        <f>Data!B2405</f>
        <v>0.64176200000000005</v>
      </c>
      <c r="AC2405" s="26" t="e">
        <f t="shared" si="9"/>
        <v>#N/A</v>
      </c>
    </row>
    <row r="2406" spans="1:29" ht="14" x14ac:dyDescent="0.1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25">
        <f>Data!A2406</f>
        <v>46235</v>
      </c>
      <c r="AB2406" s="5">
        <f>Data!B2406</f>
        <v>0.610877</v>
      </c>
      <c r="AC2406" s="26" t="e">
        <f t="shared" si="9"/>
        <v>#N/A</v>
      </c>
    </row>
    <row r="2407" spans="1:29" ht="14" x14ac:dyDescent="0.1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25">
        <f>Data!A2407</f>
        <v>46236</v>
      </c>
      <c r="AB2407" s="5">
        <f>Data!B2407</f>
        <v>0.57891199999999998</v>
      </c>
      <c r="AC2407" s="26" t="e">
        <f t="shared" si="9"/>
        <v>#N/A</v>
      </c>
    </row>
    <row r="2408" spans="1:29" ht="14" x14ac:dyDescent="0.1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25">
        <f>Data!A2408</f>
        <v>46237</v>
      </c>
      <c r="AB2408" s="5">
        <f>Data!B2408</f>
        <v>0.54633200000000004</v>
      </c>
      <c r="AC2408" s="26" t="e">
        <f t="shared" si="9"/>
        <v>#N/A</v>
      </c>
    </row>
    <row r="2409" spans="1:29" ht="14" x14ac:dyDescent="0.1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25">
        <f>Data!A2409</f>
        <v>46238</v>
      </c>
      <c r="AB2409" s="5">
        <f>Data!B2409</f>
        <v>0.51356599999999997</v>
      </c>
      <c r="AC2409" s="26" t="e">
        <f t="shared" si="9"/>
        <v>#N/A</v>
      </c>
    </row>
    <row r="2410" spans="1:29" ht="14" x14ac:dyDescent="0.1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25">
        <f>Data!A2410</f>
        <v>46239</v>
      </c>
      <c r="AB2410" s="5">
        <f>Data!B2410</f>
        <v>0.48096100000000003</v>
      </c>
      <c r="AC2410" s="26" t="e">
        <f t="shared" si="9"/>
        <v>#N/A</v>
      </c>
    </row>
    <row r="2411" spans="1:29" ht="14" x14ac:dyDescent="0.1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25">
        <f>Data!A2411</f>
        <v>46240</v>
      </c>
      <c r="AB2411" s="5">
        <f>Data!B2411</f>
        <v>0.44876199999999999</v>
      </c>
      <c r="AC2411" s="26" t="e">
        <f t="shared" si="9"/>
        <v>#N/A</v>
      </c>
    </row>
    <row r="2412" spans="1:29" ht="14" x14ac:dyDescent="0.1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25">
        <f>Data!A2412</f>
        <v>46241</v>
      </c>
      <c r="AB2412" s="5">
        <f>Data!B2412</f>
        <v>0.41710900000000001</v>
      </c>
      <c r="AC2412" s="26" t="e">
        <f t="shared" si="9"/>
        <v>#N/A</v>
      </c>
    </row>
    <row r="2413" spans="1:29" ht="14" x14ac:dyDescent="0.1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25">
        <f>Data!A2413</f>
        <v>46242</v>
      </c>
      <c r="AB2413" s="5">
        <f>Data!B2413</f>
        <v>0.38605899999999999</v>
      </c>
      <c r="AC2413" s="26" t="e">
        <f t="shared" si="9"/>
        <v>#N/A</v>
      </c>
    </row>
    <row r="2414" spans="1:29" ht="14" x14ac:dyDescent="0.1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25">
        <f>Data!A2414</f>
        <v>46243</v>
      </c>
      <c r="AB2414" s="5">
        <f>Data!B2414</f>
        <v>0.35562199999999999</v>
      </c>
      <c r="AC2414" s="26" t="e">
        <f t="shared" si="9"/>
        <v>#N/A</v>
      </c>
    </row>
    <row r="2415" spans="1:29" ht="14" x14ac:dyDescent="0.1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25">
        <f>Data!A2415</f>
        <v>46244</v>
      </c>
      <c r="AB2415" s="5">
        <f>Data!B2415</f>
        <v>0.32581900000000003</v>
      </c>
      <c r="AC2415" s="26" t="e">
        <f t="shared" si="9"/>
        <v>#N/A</v>
      </c>
    </row>
    <row r="2416" spans="1:29" ht="14" x14ac:dyDescent="0.1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25">
        <f>Data!A2416</f>
        <v>46245</v>
      </c>
      <c r="AB2416" s="5">
        <f>Data!B2416</f>
        <v>0.29671900000000001</v>
      </c>
      <c r="AC2416" s="26" t="e">
        <f t="shared" si="9"/>
        <v>#N/A</v>
      </c>
    </row>
    <row r="2417" spans="1:29" ht="14" x14ac:dyDescent="0.1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25">
        <f>Data!A2417</f>
        <v>46246</v>
      </c>
      <c r="AB2417" s="5">
        <f>Data!B2417</f>
        <v>0.26846399999999998</v>
      </c>
      <c r="AC2417" s="26" t="e">
        <f t="shared" si="9"/>
        <v>#N/A</v>
      </c>
    </row>
    <row r="2418" spans="1:29" ht="14" x14ac:dyDescent="0.1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25">
        <f>Data!A2418</f>
        <v>46247</v>
      </c>
      <c r="AB2418" s="5">
        <f>Data!B2418</f>
        <v>0.24124899999999999</v>
      </c>
      <c r="AC2418" s="26" t="e">
        <f t="shared" si="9"/>
        <v>#N/A</v>
      </c>
    </row>
    <row r="2419" spans="1:29" ht="14" x14ac:dyDescent="0.1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25">
        <f>Data!A2419</f>
        <v>46248</v>
      </c>
      <c r="AB2419" s="5">
        <f>Data!B2419</f>
        <v>0.215276</v>
      </c>
      <c r="AC2419" s="26" t="e">
        <f t="shared" si="9"/>
        <v>#N/A</v>
      </c>
    </row>
    <row r="2420" spans="1:29" ht="14" x14ac:dyDescent="0.1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25">
        <f>Data!A2420</f>
        <v>46249</v>
      </c>
      <c r="AB2420" s="5">
        <f>Data!B2420</f>
        <v>0.190695</v>
      </c>
      <c r="AC2420" s="26" t="e">
        <f t="shared" si="9"/>
        <v>#N/A</v>
      </c>
    </row>
    <row r="2421" spans="1:29" ht="14" x14ac:dyDescent="0.1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25">
        <f>Data!A2421</f>
        <v>46250</v>
      </c>
      <c r="AB2421" s="5">
        <f>Data!B2421</f>
        <v>0.167547</v>
      </c>
      <c r="AC2421" s="26" t="e">
        <f t="shared" si="9"/>
        <v>#N/A</v>
      </c>
    </row>
    <row r="2422" spans="1:29" ht="14" x14ac:dyDescent="0.1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25">
        <f>Data!A2422</f>
        <v>46251</v>
      </c>
      <c r="AB2422" s="5">
        <f>Data!B2422</f>
        <v>0.145736</v>
      </c>
      <c r="AC2422" s="26" t="e">
        <f t="shared" si="9"/>
        <v>#N/A</v>
      </c>
    </row>
    <row r="2423" spans="1:29" ht="14" x14ac:dyDescent="0.1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25">
        <f>Data!A2423</f>
        <v>46252</v>
      </c>
      <c r="AB2423" s="5">
        <f>Data!B2423</f>
        <v>0.125027</v>
      </c>
      <c r="AC2423" s="26" t="e">
        <f t="shared" si="9"/>
        <v>#N/A</v>
      </c>
    </row>
    <row r="2424" spans="1:29" ht="14" x14ac:dyDescent="0.1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25">
        <f>Data!A2424</f>
        <v>46253</v>
      </c>
      <c r="AB2424" s="5">
        <f>Data!B2424</f>
        <v>0.10506500000000001</v>
      </c>
      <c r="AC2424" s="26" t="e">
        <f t="shared" si="9"/>
        <v>#N/A</v>
      </c>
    </row>
    <row r="2425" spans="1:29" ht="14" x14ac:dyDescent="0.1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25">
        <f>Data!A2425</f>
        <v>46254</v>
      </c>
      <c r="AB2425" s="5">
        <f>Data!B2425</f>
        <v>8.541E-2</v>
      </c>
      <c r="AC2425" s="26" t="e">
        <f t="shared" si="9"/>
        <v>#N/A</v>
      </c>
    </row>
    <row r="2426" spans="1:29" ht="14" x14ac:dyDescent="0.1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25">
        <f>Data!A2426</f>
        <v>46255</v>
      </c>
      <c r="AB2426" s="5">
        <f>Data!B2426</f>
        <v>6.5576999999999996E-2</v>
      </c>
      <c r="AC2426" s="26" t="e">
        <f t="shared" si="9"/>
        <v>#N/A</v>
      </c>
    </row>
    <row r="2427" spans="1:29" ht="14" x14ac:dyDescent="0.1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25">
        <f>Data!A2427</f>
        <v>46256</v>
      </c>
      <c r="AB2427" s="5">
        <f>Data!B2427</f>
        <v>4.5082999999999998E-2</v>
      </c>
      <c r="AC2427" s="26" t="e">
        <f t="shared" si="9"/>
        <v>#N/A</v>
      </c>
    </row>
    <row r="2428" spans="1:29" ht="14" x14ac:dyDescent="0.1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25">
        <f>Data!A2428</f>
        <v>46257</v>
      </c>
      <c r="AB2428" s="5">
        <f>Data!B2428</f>
        <v>2.349E-2</v>
      </c>
      <c r="AC2428" s="26" t="e">
        <f t="shared" si="9"/>
        <v>#N/A</v>
      </c>
    </row>
    <row r="2429" spans="1:29" ht="14" x14ac:dyDescent="0.1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25">
        <f>Data!A2429</f>
        <v>46258</v>
      </c>
      <c r="AB2429" s="5">
        <f>Data!B2429</f>
        <v>4.4299999999999998E-4</v>
      </c>
      <c r="AC2429" s="26" t="e">
        <f t="shared" si="9"/>
        <v>#N/A</v>
      </c>
    </row>
    <row r="2430" spans="1:29" ht="14" x14ac:dyDescent="0.1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25">
        <f>Data!A2430</f>
        <v>46259</v>
      </c>
      <c r="AB2430" s="5">
        <f>Data!B2430</f>
        <v>-2.4294E-2</v>
      </c>
      <c r="AC2430" s="26" t="e">
        <f t="shared" si="9"/>
        <v>#N/A</v>
      </c>
    </row>
    <row r="2431" spans="1:29" ht="14" x14ac:dyDescent="0.1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25">
        <f>Data!A2431</f>
        <v>46260</v>
      </c>
      <c r="AB2431" s="5">
        <f>Data!B2431</f>
        <v>-5.0816E-2</v>
      </c>
      <c r="AC2431" s="26" t="e">
        <f t="shared" si="9"/>
        <v>#N/A</v>
      </c>
    </row>
    <row r="2432" spans="1:29" ht="14" x14ac:dyDescent="0.1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25">
        <f>Data!A2432</f>
        <v>46261</v>
      </c>
      <c r="AB2432" s="5">
        <f>Data!B2432</f>
        <v>-7.9063999999999995E-2</v>
      </c>
      <c r="AC2432" s="26" t="e">
        <f t="shared" si="9"/>
        <v>#N/A</v>
      </c>
    </row>
    <row r="2433" spans="1:29" ht="14" x14ac:dyDescent="0.1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25">
        <f>Data!A2433</f>
        <v>46262</v>
      </c>
      <c r="AB2433" s="5">
        <f>Data!B2433</f>
        <v>-0.10884199999999999</v>
      </c>
      <c r="AC2433" s="26" t="e">
        <f t="shared" si="9"/>
        <v>#N/A</v>
      </c>
    </row>
    <row r="2434" spans="1:29" ht="14" x14ac:dyDescent="0.1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25">
        <f>Data!A2434</f>
        <v>46263</v>
      </c>
      <c r="AB2434" s="5">
        <f>Data!B2434</f>
        <v>-0.13983100000000001</v>
      </c>
      <c r="AC2434" s="26" t="e">
        <f t="shared" si="9"/>
        <v>#N/A</v>
      </c>
    </row>
    <row r="2435" spans="1:29" ht="14" x14ac:dyDescent="0.1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25">
        <f>Data!A2435</f>
        <v>46264</v>
      </c>
      <c r="AB2435" s="5">
        <f>Data!B2435</f>
        <v>-0.17164599999999999</v>
      </c>
      <c r="AC2435" s="26" t="e">
        <f t="shared" si="9"/>
        <v>#N/A</v>
      </c>
    </row>
    <row r="2436" spans="1:29" ht="14" x14ac:dyDescent="0.1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25">
        <f>Data!A2436</f>
        <v>46265</v>
      </c>
      <c r="AB2436" s="5">
        <f>Data!B2436</f>
        <v>-0.20388300000000001</v>
      </c>
      <c r="AC2436" s="26" t="e">
        <f t="shared" si="9"/>
        <v>#N/A</v>
      </c>
    </row>
    <row r="2437" spans="1:29" ht="14" x14ac:dyDescent="0.1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25">
        <f>Data!A2437</f>
        <v>46266</v>
      </c>
      <c r="AB2437" s="5">
        <f>Data!B2437</f>
        <v>-0.236178</v>
      </c>
      <c r="AC2437" s="26" t="e">
        <f t="shared" si="9"/>
        <v>#N/A</v>
      </c>
    </row>
    <row r="2438" spans="1:29" ht="14" x14ac:dyDescent="0.1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25">
        <f>Data!A2438</f>
        <v>46267</v>
      </c>
      <c r="AB2438" s="5">
        <f>Data!B2438</f>
        <v>-0.26825300000000002</v>
      </c>
      <c r="AC2438" s="26" t="e">
        <f t="shared" si="9"/>
        <v>#N/A</v>
      </c>
    </row>
    <row r="2439" spans="1:29" ht="14" x14ac:dyDescent="0.1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25">
        <f>Data!A2439</f>
        <v>46268</v>
      </c>
      <c r="AB2439" s="5">
        <f>Data!B2439</f>
        <v>-0.29993999999999998</v>
      </c>
      <c r="AC2439" s="26" t="e">
        <f t="shared" si="9"/>
        <v>#N/A</v>
      </c>
    </row>
    <row r="2440" spans="1:29" ht="14" x14ac:dyDescent="0.1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25">
        <f>Data!A2440</f>
        <v>46269</v>
      </c>
      <c r="AB2440" s="5">
        <f>Data!B2440</f>
        <v>-0.33117799999999997</v>
      </c>
      <c r="AC2440" s="26" t="e">
        <f t="shared" si="9"/>
        <v>#N/A</v>
      </c>
    </row>
    <row r="2441" spans="1:29" ht="14" x14ac:dyDescent="0.1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25">
        <f>Data!A2441</f>
        <v>46270</v>
      </c>
      <c r="AB2441" s="5">
        <f>Data!B2441</f>
        <v>-0.36198399999999997</v>
      </c>
      <c r="AC2441" s="26" t="e">
        <f t="shared" si="9"/>
        <v>#N/A</v>
      </c>
    </row>
    <row r="2442" spans="1:29" ht="14" x14ac:dyDescent="0.1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25">
        <f>Data!A2442</f>
        <v>46271</v>
      </c>
      <c r="AB2442" s="5">
        <f>Data!B2442</f>
        <v>-0.392405</v>
      </c>
      <c r="AC2442" s="26" t="e">
        <f t="shared" si="9"/>
        <v>#N/A</v>
      </c>
    </row>
    <row r="2443" spans="1:29" ht="14" x14ac:dyDescent="0.1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25">
        <f>Data!A2443</f>
        <v>46272</v>
      </c>
      <c r="AB2443" s="5">
        <f>Data!B2443</f>
        <v>-0.42246299999999998</v>
      </c>
      <c r="AC2443" s="26" t="e">
        <f t="shared" si="9"/>
        <v>#N/A</v>
      </c>
    </row>
    <row r="2444" spans="1:29" ht="14" x14ac:dyDescent="0.1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25">
        <f>Data!A2444</f>
        <v>46273</v>
      </c>
      <c r="AB2444" s="5">
        <f>Data!B2444</f>
        <v>-0.45211400000000002</v>
      </c>
      <c r="AC2444" s="26" t="e">
        <f t="shared" si="9"/>
        <v>#N/A</v>
      </c>
    </row>
    <row r="2445" spans="1:29" ht="14" x14ac:dyDescent="0.1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25">
        <f>Data!A2445</f>
        <v>46274</v>
      </c>
      <c r="AB2445" s="5">
        <f>Data!B2445</f>
        <v>-0.48121799999999998</v>
      </c>
      <c r="AC2445" s="26" t="e">
        <f t="shared" si="9"/>
        <v>#N/A</v>
      </c>
    </row>
    <row r="2446" spans="1:29" ht="14" x14ac:dyDescent="0.1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25">
        <f>Data!A2446</f>
        <v>46275</v>
      </c>
      <c r="AB2446" s="5">
        <f>Data!B2446</f>
        <v>-0.50955600000000001</v>
      </c>
      <c r="AC2446" s="26" t="e">
        <f t="shared" si="9"/>
        <v>#N/A</v>
      </c>
    </row>
    <row r="2447" spans="1:29" ht="14" x14ac:dyDescent="0.1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25">
        <f>Data!A2447</f>
        <v>46276</v>
      </c>
      <c r="AB2447" s="5">
        <f>Data!B2447</f>
        <v>-0.53686699999999998</v>
      </c>
      <c r="AC2447" s="26" t="e">
        <f t="shared" si="9"/>
        <v>#N/A</v>
      </c>
    </row>
    <row r="2448" spans="1:29" ht="14" x14ac:dyDescent="0.1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25">
        <f>Data!A2448</f>
        <v>46277</v>
      </c>
      <c r="AB2448" s="5">
        <f>Data!B2448</f>
        <v>-0.56290300000000004</v>
      </c>
      <c r="AC2448" s="26" t="e">
        <f t="shared" si="9"/>
        <v>#N/A</v>
      </c>
    </row>
    <row r="2449" spans="1:29" ht="14" x14ac:dyDescent="0.1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25">
        <f>Data!A2449</f>
        <v>46278</v>
      </c>
      <c r="AB2449" s="5">
        <f>Data!B2449</f>
        <v>-0.58748900000000004</v>
      </c>
      <c r="AC2449" s="26" t="e">
        <f t="shared" si="9"/>
        <v>#N/A</v>
      </c>
    </row>
    <row r="2450" spans="1:29" ht="14" x14ac:dyDescent="0.1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25">
        <f>Data!A2450</f>
        <v>46279</v>
      </c>
      <c r="AB2450" s="5">
        <f>Data!B2450</f>
        <v>-0.61056600000000005</v>
      </c>
      <c r="AC2450" s="26" t="e">
        <f t="shared" si="9"/>
        <v>#N/A</v>
      </c>
    </row>
    <row r="2451" spans="1:29" ht="14" x14ac:dyDescent="0.1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25">
        <f>Data!A2451</f>
        <v>46280</v>
      </c>
      <c r="AB2451" s="5">
        <f>Data!B2451</f>
        <v>-0.63220500000000002</v>
      </c>
      <c r="AC2451" s="26" t="e">
        <f t="shared" si="9"/>
        <v>#N/A</v>
      </c>
    </row>
    <row r="2452" spans="1:29" ht="14" x14ac:dyDescent="0.1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25">
        <f>Data!A2452</f>
        <v>46281</v>
      </c>
      <c r="AB2452" s="5">
        <f>Data!B2452</f>
        <v>-0.65260799999999997</v>
      </c>
      <c r="AC2452" s="26" t="e">
        <f t="shared" si="9"/>
        <v>#N/A</v>
      </c>
    </row>
    <row r="2453" spans="1:29" ht="14" x14ac:dyDescent="0.1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25">
        <f>Data!A2453</f>
        <v>46282</v>
      </c>
      <c r="AB2453" s="5">
        <f>Data!B2453</f>
        <v>-0.67208199999999996</v>
      </c>
      <c r="AC2453" s="26" t="e">
        <f t="shared" si="9"/>
        <v>#N/A</v>
      </c>
    </row>
    <row r="2454" spans="1:29" ht="14" x14ac:dyDescent="0.1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25">
        <f>Data!A2454</f>
        <v>46283</v>
      </c>
      <c r="AB2454" s="5">
        <f>Data!B2454</f>
        <v>-0.69100799999999996</v>
      </c>
      <c r="AC2454" s="26" t="e">
        <f t="shared" si="9"/>
        <v>#N/A</v>
      </c>
    </row>
    <row r="2455" spans="1:29" ht="14" x14ac:dyDescent="0.1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25">
        <f>Data!A2455</f>
        <v>46284</v>
      </c>
      <c r="AB2455" s="5">
        <f>Data!B2455</f>
        <v>-0.70979899999999996</v>
      </c>
      <c r="AC2455" s="26" t="e">
        <f t="shared" si="9"/>
        <v>#N/A</v>
      </c>
    </row>
    <row r="2456" spans="1:29" ht="14" x14ac:dyDescent="0.1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25">
        <f>Data!A2456</f>
        <v>46285</v>
      </c>
      <c r="AB2456" s="5">
        <f>Data!B2456</f>
        <v>-0.72885999999999995</v>
      </c>
      <c r="AC2456" s="26" t="e">
        <f t="shared" si="9"/>
        <v>#N/A</v>
      </c>
    </row>
    <row r="2457" spans="1:29" ht="14" x14ac:dyDescent="0.1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25">
        <f>Data!A2457</f>
        <v>46286</v>
      </c>
      <c r="AB2457" s="5">
        <f>Data!B2457</f>
        <v>-0.74854900000000002</v>
      </c>
      <c r="AC2457" s="26" t="e">
        <f t="shared" si="9"/>
        <v>#N/A</v>
      </c>
    </row>
    <row r="2458" spans="1:29" ht="14" x14ac:dyDescent="0.1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25">
        <f>Data!A2458</f>
        <v>46287</v>
      </c>
      <c r="AB2458" s="5">
        <f>Data!B2458</f>
        <v>-0.76913500000000001</v>
      </c>
      <c r="AC2458" s="26" t="e">
        <f t="shared" si="9"/>
        <v>#N/A</v>
      </c>
    </row>
    <row r="2459" spans="1:29" ht="14" x14ac:dyDescent="0.1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25">
        <f>Data!A2459</f>
        <v>46288</v>
      </c>
      <c r="AB2459" s="5">
        <f>Data!B2459</f>
        <v>-0.79077500000000001</v>
      </c>
      <c r="AC2459" s="26" t="e">
        <f t="shared" si="9"/>
        <v>#N/A</v>
      </c>
    </row>
    <row r="2460" spans="1:29" ht="14" x14ac:dyDescent="0.1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25">
        <f>Data!A2460</f>
        <v>46289</v>
      </c>
      <c r="AB2460" s="5">
        <f>Data!B2460</f>
        <v>-0.81349199999999999</v>
      </c>
      <c r="AC2460" s="26" t="e">
        <f t="shared" si="9"/>
        <v>#N/A</v>
      </c>
    </row>
    <row r="2461" spans="1:29" ht="14" x14ac:dyDescent="0.1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25">
        <f>Data!A2461</f>
        <v>46290</v>
      </c>
      <c r="AB2461" s="5">
        <f>Data!B2461</f>
        <v>-0.837171</v>
      </c>
      <c r="AC2461" s="26" t="e">
        <f t="shared" si="9"/>
        <v>#N/A</v>
      </c>
    </row>
    <row r="2462" spans="1:29" ht="14" x14ac:dyDescent="0.1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25">
        <f>Data!A2462</f>
        <v>46291</v>
      </c>
      <c r="AB2462" s="5">
        <f>Data!B2462</f>
        <v>-0.86158299999999999</v>
      </c>
      <c r="AC2462" s="26" t="e">
        <f t="shared" si="9"/>
        <v>#N/A</v>
      </c>
    </row>
    <row r="2463" spans="1:29" ht="14" x14ac:dyDescent="0.1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25">
        <f>Data!A2463</f>
        <v>46292</v>
      </c>
      <c r="AB2463" s="5">
        <f>Data!B2463</f>
        <v>-0.88641599999999998</v>
      </c>
      <c r="AC2463" s="26" t="e">
        <f t="shared" si="9"/>
        <v>#N/A</v>
      </c>
    </row>
    <row r="2464" spans="1:29" ht="14" x14ac:dyDescent="0.1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25">
        <f>Data!A2464</f>
        <v>46293</v>
      </c>
      <c r="AB2464" s="5">
        <f>Data!B2464</f>
        <v>-0.91134099999999996</v>
      </c>
      <c r="AC2464" s="26" t="e">
        <f t="shared" si="9"/>
        <v>#N/A</v>
      </c>
    </row>
    <row r="2465" spans="1:29" ht="14" x14ac:dyDescent="0.1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25">
        <f>Data!A2465</f>
        <v>46294</v>
      </c>
      <c r="AB2465" s="5">
        <f>Data!B2465</f>
        <v>-0.93606900000000004</v>
      </c>
      <c r="AC2465" s="26" t="e">
        <f t="shared" si="9"/>
        <v>#N/A</v>
      </c>
    </row>
    <row r="2466" spans="1:29" ht="14" x14ac:dyDescent="0.1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25">
        <f>Data!A2466</f>
        <v>46295</v>
      </c>
      <c r="AB2466" s="5">
        <f>Data!B2466</f>
        <v>-0.96040899999999996</v>
      </c>
      <c r="AC2466" s="26" t="e">
        <f t="shared" si="9"/>
        <v>#N/A</v>
      </c>
    </row>
    <row r="2467" spans="1:29" ht="14" x14ac:dyDescent="0.1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25">
        <f>Data!A2467</f>
        <v>46296</v>
      </c>
      <c r="AB2467" s="5">
        <f>Data!B2467</f>
        <v>-0.98429500000000003</v>
      </c>
      <c r="AC2467" s="26" t="e">
        <f t="shared" si="9"/>
        <v>#N/A</v>
      </c>
    </row>
    <row r="2468" spans="1:29" ht="14" x14ac:dyDescent="0.1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25">
        <f>Data!A2468</f>
        <v>46297</v>
      </c>
      <c r="AB2468" s="5">
        <f>Data!B2468</f>
        <v>-1.007781</v>
      </c>
      <c r="AC2468" s="26" t="e">
        <f t="shared" si="9"/>
        <v>#N/A</v>
      </c>
    </row>
    <row r="2469" spans="1:29" ht="14" x14ac:dyDescent="0.1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25">
        <f>Data!A2469</f>
        <v>46298</v>
      </c>
      <c r="AB2469" s="5">
        <f>Data!B2469</f>
        <v>-1.0309969999999999</v>
      </c>
      <c r="AC2469" s="26" t="e">
        <f t="shared" si="9"/>
        <v>#N/A</v>
      </c>
    </row>
    <row r="2470" spans="1:29" ht="14" x14ac:dyDescent="0.1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25">
        <f>Data!A2470</f>
        <v>46299</v>
      </c>
      <c r="AB2470" s="5">
        <f>Data!B2470</f>
        <v>-1.0540929999999999</v>
      </c>
      <c r="AC2470" s="26" t="e">
        <f t="shared" si="9"/>
        <v>#N/A</v>
      </c>
    </row>
    <row r="2471" spans="1:29" ht="14" x14ac:dyDescent="0.1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25">
        <f>Data!A2471</f>
        <v>46300</v>
      </c>
      <c r="AB2471" s="5">
        <f>Data!B2471</f>
        <v>-1.0771710000000001</v>
      </c>
      <c r="AC2471" s="26" t="e">
        <f t="shared" si="9"/>
        <v>#N/A</v>
      </c>
    </row>
    <row r="2472" spans="1:29" ht="14" x14ac:dyDescent="0.1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25">
        <f>Data!A2472</f>
        <v>46301</v>
      </c>
      <c r="AB2472" s="5">
        <f>Data!B2472</f>
        <v>-1.1002369999999999</v>
      </c>
      <c r="AC2472" s="26" t="e">
        <f t="shared" si="9"/>
        <v>#N/A</v>
      </c>
    </row>
    <row r="2473" spans="1:29" ht="14" x14ac:dyDescent="0.1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25">
        <f>Data!A2473</f>
        <v>46302</v>
      </c>
      <c r="AB2473" s="5">
        <f>Data!B2473</f>
        <v>-1.1231770000000001</v>
      </c>
      <c r="AC2473" s="26" t="e">
        <f t="shared" si="9"/>
        <v>#N/A</v>
      </c>
    </row>
    <row r="2474" spans="1:29" ht="14" x14ac:dyDescent="0.1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25">
        <f>Data!A2474</f>
        <v>46303</v>
      </c>
      <c r="AB2474" s="5">
        <f>Data!B2474</f>
        <v>-1.145767</v>
      </c>
      <c r="AC2474" s="26" t="e">
        <f t="shared" si="9"/>
        <v>#N/A</v>
      </c>
    </row>
    <row r="2475" spans="1:29" ht="14" x14ac:dyDescent="0.1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25">
        <f>Data!A2475</f>
        <v>46304</v>
      </c>
      <c r="AB2475" s="5">
        <f>Data!B2475</f>
        <v>-1.1677040000000001</v>
      </c>
      <c r="AC2475" s="26" t="e">
        <f t="shared" si="9"/>
        <v>#N/A</v>
      </c>
    </row>
    <row r="2476" spans="1:29" ht="14" x14ac:dyDescent="0.1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25">
        <f>Data!A2476</f>
        <v>46305</v>
      </c>
      <c r="AB2476" s="5">
        <f>Data!B2476</f>
        <v>-1.188663</v>
      </c>
      <c r="AC2476" s="26" t="e">
        <f t="shared" si="9"/>
        <v>#N/A</v>
      </c>
    </row>
    <row r="2477" spans="1:29" ht="14" x14ac:dyDescent="0.1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25">
        <f>Data!A2477</f>
        <v>46306</v>
      </c>
      <c r="AB2477" s="5">
        <f>Data!B2477</f>
        <v>-1.20835</v>
      </c>
      <c r="AC2477" s="26" t="e">
        <f t="shared" si="9"/>
        <v>#N/A</v>
      </c>
    </row>
    <row r="2478" spans="1:29" ht="14" x14ac:dyDescent="0.1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25">
        <f>Data!A2478</f>
        <v>46307</v>
      </c>
      <c r="AB2478" s="5">
        <f>Data!B2478</f>
        <v>-1.226556</v>
      </c>
      <c r="AC2478" s="26" t="e">
        <f t="shared" si="9"/>
        <v>#N/A</v>
      </c>
    </row>
    <row r="2479" spans="1:29" ht="14" x14ac:dyDescent="0.1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25">
        <f>Data!A2479</f>
        <v>46308</v>
      </c>
      <c r="AB2479" s="5">
        <f>Data!B2479</f>
        <v>-1.243182</v>
      </c>
      <c r="AC2479" s="26" t="e">
        <f t="shared" si="9"/>
        <v>#N/A</v>
      </c>
    </row>
    <row r="2480" spans="1:29" ht="14" x14ac:dyDescent="0.1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25">
        <f>Data!A2480</f>
        <v>46309</v>
      </c>
      <c r="AB2480" s="5">
        <f>Data!B2480</f>
        <v>-1.2582580000000001</v>
      </c>
      <c r="AC2480" s="26" t="e">
        <f t="shared" si="9"/>
        <v>#N/A</v>
      </c>
    </row>
    <row r="2481" spans="1:29" ht="14" x14ac:dyDescent="0.1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25">
        <f>Data!A2481</f>
        <v>46310</v>
      </c>
      <c r="AB2481" s="5">
        <f>Data!B2481</f>
        <v>-1.27193</v>
      </c>
      <c r="AC2481" s="26" t="e">
        <f t="shared" si="9"/>
        <v>#N/A</v>
      </c>
    </row>
    <row r="2482" spans="1:29" ht="14" x14ac:dyDescent="0.1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25">
        <f>Data!A2482</f>
        <v>46311</v>
      </c>
      <c r="AB2482" s="5">
        <f>Data!B2482</f>
        <v>-1.2844370000000001</v>
      </c>
      <c r="AC2482" s="26" t="e">
        <f t="shared" si="9"/>
        <v>#N/A</v>
      </c>
    </row>
    <row r="2483" spans="1:29" ht="14" x14ac:dyDescent="0.1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25">
        <f>Data!A2483</f>
        <v>46312</v>
      </c>
      <c r="AB2483" s="5">
        <f>Data!B2483</f>
        <v>-1.2960830000000001</v>
      </c>
      <c r="AC2483" s="26" t="e">
        <f t="shared" si="9"/>
        <v>#N/A</v>
      </c>
    </row>
    <row r="2484" spans="1:29" ht="14" x14ac:dyDescent="0.1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25">
        <f>Data!A2484</f>
        <v>46313</v>
      </c>
      <c r="AB2484" s="5">
        <f>Data!B2484</f>
        <v>-1.3071950000000001</v>
      </c>
      <c r="AC2484" s="26" t="e">
        <f t="shared" si="9"/>
        <v>#N/A</v>
      </c>
    </row>
    <row r="2485" spans="1:29" ht="14" x14ac:dyDescent="0.1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25">
        <f>Data!A2485</f>
        <v>46314</v>
      </c>
      <c r="AB2485" s="5">
        <f>Data!B2485</f>
        <v>-1.3180909999999999</v>
      </c>
      <c r="AC2485" s="26" t="e">
        <f t="shared" si="9"/>
        <v>#N/A</v>
      </c>
    </row>
    <row r="2486" spans="1:29" ht="14" x14ac:dyDescent="0.1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25">
        <f>Data!A2486</f>
        <v>46315</v>
      </c>
      <c r="AB2486" s="5">
        <f>Data!B2486</f>
        <v>-1.329037</v>
      </c>
      <c r="AC2486" s="26" t="e">
        <f t="shared" si="9"/>
        <v>#N/A</v>
      </c>
    </row>
    <row r="2487" spans="1:29" ht="14" x14ac:dyDescent="0.1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25">
        <f>Data!A2487</f>
        <v>46316</v>
      </c>
      <c r="AB2487" s="5">
        <f>Data!B2487</f>
        <v>-1.3402160000000001</v>
      </c>
      <c r="AC2487" s="26" t="e">
        <f t="shared" si="9"/>
        <v>#N/A</v>
      </c>
    </row>
    <row r="2488" spans="1:29" ht="14" x14ac:dyDescent="0.1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25">
        <f>Data!A2488</f>
        <v>46317</v>
      </c>
      <c r="AB2488" s="5">
        <f>Data!B2488</f>
        <v>-1.3517079999999999</v>
      </c>
      <c r="AC2488" s="26" t="e">
        <f t="shared" si="9"/>
        <v>#N/A</v>
      </c>
    </row>
    <row r="2489" spans="1:29" ht="14" x14ac:dyDescent="0.1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25">
        <f>Data!A2489</f>
        <v>46318</v>
      </c>
      <c r="AB2489" s="5">
        <f>Data!B2489</f>
        <v>-1.3634740000000001</v>
      </c>
      <c r="AC2489" s="26" t="e">
        <f t="shared" si="9"/>
        <v>#N/A</v>
      </c>
    </row>
    <row r="2490" spans="1:29" ht="14" x14ac:dyDescent="0.1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25">
        <f>Data!A2490</f>
        <v>46319</v>
      </c>
      <c r="AB2490" s="5">
        <f>Data!B2490</f>
        <v>-1.3753679999999999</v>
      </c>
      <c r="AC2490" s="26" t="e">
        <f t="shared" si="9"/>
        <v>#N/A</v>
      </c>
    </row>
    <row r="2491" spans="1:29" ht="14" x14ac:dyDescent="0.1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25">
        <f>Data!A2491</f>
        <v>46320</v>
      </c>
      <c r="AB2491" s="5">
        <f>Data!B2491</f>
        <v>-1.3871640000000001</v>
      </c>
      <c r="AC2491" s="26" t="e">
        <f t="shared" si="9"/>
        <v>#N/A</v>
      </c>
    </row>
    <row r="2492" spans="1:29" ht="14" x14ac:dyDescent="0.1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25">
        <f>Data!A2492</f>
        <v>46321</v>
      </c>
      <c r="AB2492" s="5">
        <f>Data!B2492</f>
        <v>-1.3986149999999999</v>
      </c>
      <c r="AC2492" s="26" t="e">
        <f t="shared" si="9"/>
        <v>#N/A</v>
      </c>
    </row>
    <row r="2493" spans="1:29" ht="14" x14ac:dyDescent="0.1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25">
        <f>Data!A2493</f>
        <v>46322</v>
      </c>
      <c r="AB2493" s="5">
        <f>Data!B2493</f>
        <v>-1.4095150000000001</v>
      </c>
      <c r="AC2493" s="26" t="e">
        <f t="shared" si="9"/>
        <v>#N/A</v>
      </c>
    </row>
    <row r="2494" spans="1:29" ht="14" x14ac:dyDescent="0.1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25">
        <f>Data!A2494</f>
        <v>46323</v>
      </c>
      <c r="AB2494" s="5">
        <f>Data!B2494</f>
        <v>-1.4197709999999999</v>
      </c>
      <c r="AC2494" s="26" t="e">
        <f t="shared" si="9"/>
        <v>#N/A</v>
      </c>
    </row>
    <row r="2495" spans="1:29" ht="14" x14ac:dyDescent="0.1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25">
        <f>Data!A2495</f>
        <v>46324</v>
      </c>
      <c r="AB2495" s="5">
        <f>Data!B2495</f>
        <v>-1.4294359999999999</v>
      </c>
      <c r="AC2495" s="26" t="e">
        <f t="shared" si="9"/>
        <v>#N/A</v>
      </c>
    </row>
    <row r="2496" spans="1:29" ht="14" x14ac:dyDescent="0.1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25">
        <f>Data!A2496</f>
        <v>46325</v>
      </c>
      <c r="AB2496" s="5">
        <f>Data!B2496</f>
        <v>-1.4387019999999999</v>
      </c>
      <c r="AC2496" s="26" t="e">
        <f t="shared" si="9"/>
        <v>#N/A</v>
      </c>
    </row>
    <row r="2497" spans="1:29" ht="14" x14ac:dyDescent="0.1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25">
        <f>Data!A2497</f>
        <v>46326</v>
      </c>
      <c r="AB2497" s="5">
        <f>Data!B2497</f>
        <v>-1.447851</v>
      </c>
      <c r="AC2497" s="26" t="e">
        <f t="shared" si="9"/>
        <v>#N/A</v>
      </c>
    </row>
    <row r="2498" spans="1:29" ht="14" x14ac:dyDescent="0.1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25">
        <f>Data!A2498</f>
        <v>46327</v>
      </c>
      <c r="AB2498" s="5">
        <f>Data!B2498</f>
        <v>-1.4571780000000001</v>
      </c>
      <c r="AC2498" s="26" t="e">
        <f t="shared" si="9"/>
        <v>#N/A</v>
      </c>
    </row>
    <row r="2499" spans="1:29" ht="14" x14ac:dyDescent="0.1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25">
        <f>Data!A2499</f>
        <v>46328</v>
      </c>
      <c r="AB2499" s="5">
        <f>Data!B2499</f>
        <v>-1.4669080000000001</v>
      </c>
      <c r="AC2499" s="26" t="e">
        <f t="shared" si="9"/>
        <v>#N/A</v>
      </c>
    </row>
    <row r="2500" spans="1:29" ht="14" x14ac:dyDescent="0.1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25">
        <f>Data!A2500</f>
        <v>46329</v>
      </c>
      <c r="AB2500" s="5">
        <f>Data!B2500</f>
        <v>-1.4771380000000001</v>
      </c>
      <c r="AC2500" s="26" t="e">
        <f t="shared" si="9"/>
        <v>#N/A</v>
      </c>
    </row>
    <row r="2501" spans="1:29" ht="14" x14ac:dyDescent="0.1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25">
        <f>Data!A2501</f>
        <v>46330</v>
      </c>
      <c r="AB2501" s="5">
        <f>Data!B2501</f>
        <v>-1.4878130000000001</v>
      </c>
      <c r="AC2501" s="26" t="e">
        <f t="shared" si="9"/>
        <v>#N/A</v>
      </c>
    </row>
    <row r="2502" spans="1:29" ht="14" x14ac:dyDescent="0.1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25">
        <f>Data!A2502</f>
        <v>46331</v>
      </c>
      <c r="AB2502" s="5">
        <f>Data!B2502</f>
        <v>-1.498732</v>
      </c>
      <c r="AC2502" s="26" t="e">
        <f t="shared" si="9"/>
        <v>#N/A</v>
      </c>
    </row>
    <row r="2503" spans="1:29" ht="14" x14ac:dyDescent="0.1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25">
        <f>Data!A2503</f>
        <v>46332</v>
      </c>
      <c r="AB2503" s="5">
        <f>Data!B2503</f>
        <v>-1.5095780000000001</v>
      </c>
      <c r="AC2503" s="26" t="e">
        <f t="shared" si="9"/>
        <v>#N/A</v>
      </c>
    </row>
    <row r="2504" spans="1:29" ht="14" x14ac:dyDescent="0.1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25">
        <f>Data!A2504</f>
        <v>46333</v>
      </c>
      <c r="AB2504" s="5">
        <f>Data!B2504</f>
        <v>-1.5199750000000001</v>
      </c>
      <c r="AC2504" s="26" t="e">
        <f t="shared" si="9"/>
        <v>#N/A</v>
      </c>
    </row>
    <row r="2505" spans="1:29" ht="14" x14ac:dyDescent="0.1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25">
        <f>Data!A2505</f>
        <v>46334</v>
      </c>
      <c r="AB2505" s="5">
        <f>Data!B2505</f>
        <v>-1.529539</v>
      </c>
      <c r="AC2505" s="26" t="e">
        <f t="shared" si="9"/>
        <v>#N/A</v>
      </c>
    </row>
    <row r="2506" spans="1:29" ht="14" x14ac:dyDescent="0.1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25">
        <f>Data!A2506</f>
        <v>46335</v>
      </c>
      <c r="AB2506" s="5">
        <f>Data!B2506</f>
        <v>-1.53793</v>
      </c>
      <c r="AC2506" s="26" t="e">
        <f t="shared" si="9"/>
        <v>#N/A</v>
      </c>
    </row>
    <row r="2507" spans="1:29" ht="14" x14ac:dyDescent="0.1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25">
        <f>Data!A2507</f>
        <v>46336</v>
      </c>
      <c r="AB2507" s="5">
        <f>Data!B2507</f>
        <v>-1.544896</v>
      </c>
      <c r="AC2507" s="26" t="e">
        <f t="shared" si="9"/>
        <v>#N/A</v>
      </c>
    </row>
    <row r="2508" spans="1:29" ht="14" x14ac:dyDescent="0.1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25">
        <f>Data!A2508</f>
        <v>46337</v>
      </c>
      <c r="AB2508" s="5">
        <f>Data!B2508</f>
        <v>-1.5502910000000001</v>
      </c>
      <c r="AC2508" s="26" t="e">
        <f t="shared" si="9"/>
        <v>#N/A</v>
      </c>
    </row>
    <row r="2509" spans="1:29" ht="14" x14ac:dyDescent="0.1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25">
        <f>Data!A2509</f>
        <v>46338</v>
      </c>
      <c r="AB2509" s="5">
        <f>Data!B2509</f>
        <v>-1.554087</v>
      </c>
      <c r="AC2509" s="26" t="e">
        <f t="shared" si="9"/>
        <v>#N/A</v>
      </c>
    </row>
    <row r="2510" spans="1:29" ht="14" x14ac:dyDescent="0.1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25">
        <f>Data!A2510</f>
        <v>46339</v>
      </c>
      <c r="AB2510" s="5">
        <f>Data!B2510</f>
        <v>-1.55636</v>
      </c>
      <c r="AC2510" s="26" t="e">
        <f t="shared" si="9"/>
        <v>#N/A</v>
      </c>
    </row>
    <row r="2511" spans="1:29" ht="14" x14ac:dyDescent="0.1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25">
        <f>Data!A2511</f>
        <v>46340</v>
      </c>
      <c r="AB2511" s="5">
        <f>Data!B2511</f>
        <v>-1.5572680000000001</v>
      </c>
      <c r="AC2511" s="26" t="e">
        <f t="shared" si="9"/>
        <v>#N/A</v>
      </c>
    </row>
    <row r="2512" spans="1:29" ht="14" x14ac:dyDescent="0.1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25">
        <f>Data!A2512</f>
        <v>46341</v>
      </c>
      <c r="AB2512" s="5">
        <f>Data!B2512</f>
        <v>-1.557023</v>
      </c>
      <c r="AC2512" s="26" t="e">
        <f t="shared" si="9"/>
        <v>#N/A</v>
      </c>
    </row>
    <row r="2513" spans="1:29" ht="14" x14ac:dyDescent="0.1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25">
        <f>Data!A2513</f>
        <v>46342</v>
      </c>
      <c r="AB2513" s="5">
        <f>Data!B2513</f>
        <v>-1.5558559999999999</v>
      </c>
      <c r="AC2513" s="26" t="e">
        <f t="shared" si="9"/>
        <v>#N/A</v>
      </c>
    </row>
    <row r="2514" spans="1:29" ht="14" x14ac:dyDescent="0.1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25">
        <f>Data!A2514</f>
        <v>46343</v>
      </c>
      <c r="AB2514" s="5">
        <f>Data!B2514</f>
        <v>-1.5539810000000001</v>
      </c>
      <c r="AC2514" s="26" t="e">
        <f t="shared" si="9"/>
        <v>#N/A</v>
      </c>
    </row>
    <row r="2515" spans="1:29" ht="14" x14ac:dyDescent="0.1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25">
        <f>Data!A2515</f>
        <v>46344</v>
      </c>
      <c r="AB2515" s="5">
        <f>Data!B2515</f>
        <v>-1.5515650000000001</v>
      </c>
      <c r="AC2515" s="26" t="e">
        <f t="shared" si="9"/>
        <v>#N/A</v>
      </c>
    </row>
    <row r="2516" spans="1:29" ht="14" x14ac:dyDescent="0.1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25">
        <f>Data!A2516</f>
        <v>46345</v>
      </c>
      <c r="AB2516" s="5">
        <f>Data!B2516</f>
        <v>-1.548699</v>
      </c>
      <c r="AC2516" s="26" t="e">
        <f t="shared" si="9"/>
        <v>#N/A</v>
      </c>
    </row>
    <row r="2517" spans="1:29" ht="14" x14ac:dyDescent="0.1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25">
        <f>Data!A2517</f>
        <v>46346</v>
      </c>
      <c r="AB2517" s="5">
        <f>Data!B2517</f>
        <v>-1.5453889999999999</v>
      </c>
      <c r="AC2517" s="26" t="e">
        <f t="shared" si="9"/>
        <v>#N/A</v>
      </c>
    </row>
    <row r="2518" spans="1:29" ht="14" x14ac:dyDescent="0.1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25">
        <f>Data!A2518</f>
        <v>46347</v>
      </c>
      <c r="AB2518" s="5">
        <f>Data!B2518</f>
        <v>-1.5415490000000001</v>
      </c>
      <c r="AC2518" s="26" t="e">
        <f t="shared" si="9"/>
        <v>#N/A</v>
      </c>
    </row>
    <row r="2519" spans="1:29" ht="14" x14ac:dyDescent="0.1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25">
        <f>Data!A2519</f>
        <v>46348</v>
      </c>
      <c r="AB2519" s="5">
        <f>Data!B2519</f>
        <v>-1.537029</v>
      </c>
      <c r="AC2519" s="26" t="e">
        <f t="shared" si="9"/>
        <v>#N/A</v>
      </c>
    </row>
    <row r="2520" spans="1:29" ht="14" x14ac:dyDescent="0.1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25">
        <f>Data!A2520</f>
        <v>46349</v>
      </c>
      <c r="AB2520" s="5">
        <f>Data!B2520</f>
        <v>-1.531658</v>
      </c>
      <c r="AC2520" s="26" t="e">
        <f t="shared" si="9"/>
        <v>#N/A</v>
      </c>
    </row>
    <row r="2521" spans="1:29" ht="14" x14ac:dyDescent="0.1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25">
        <f>Data!A2521</f>
        <v>46350</v>
      </c>
      <c r="AB2521" s="5">
        <f>Data!B2521</f>
        <v>-1.5253140000000001</v>
      </c>
      <c r="AC2521" s="26" t="e">
        <f t="shared" si="9"/>
        <v>#N/A</v>
      </c>
    </row>
    <row r="2522" spans="1:29" ht="14" x14ac:dyDescent="0.1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25">
        <f>Data!A2522</f>
        <v>46351</v>
      </c>
      <c r="AB2522" s="5">
        <f>Data!B2522</f>
        <v>-1.5179929999999999</v>
      </c>
      <c r="AC2522" s="26" t="e">
        <f t="shared" si="9"/>
        <v>#N/A</v>
      </c>
    </row>
    <row r="2523" spans="1:29" ht="14" x14ac:dyDescent="0.1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25">
        <f>Data!A2523</f>
        <v>46352</v>
      </c>
      <c r="AB2523" s="5">
        <f>Data!B2523</f>
        <v>-1.5098609999999999</v>
      </c>
      <c r="AC2523" s="26" t="e">
        <f t="shared" si="9"/>
        <v>#N/A</v>
      </c>
    </row>
    <row r="2524" spans="1:29" ht="14" x14ac:dyDescent="0.1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25">
        <f>Data!A2524</f>
        <v>46353</v>
      </c>
      <c r="AB2524" s="5">
        <f>Data!B2524</f>
        <v>-1.5012540000000001</v>
      </c>
      <c r="AC2524" s="26" t="e">
        <f t="shared" si="9"/>
        <v>#N/A</v>
      </c>
    </row>
    <row r="2525" spans="1:29" ht="14" x14ac:dyDescent="0.1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25">
        <f>Data!A2525</f>
        <v>46354</v>
      </c>
      <c r="AB2525" s="5">
        <f>Data!B2525</f>
        <v>-1.492624</v>
      </c>
      <c r="AC2525" s="26" t="e">
        <f t="shared" si="9"/>
        <v>#N/A</v>
      </c>
    </row>
    <row r="2526" spans="1:29" ht="14" x14ac:dyDescent="0.1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25">
        <f>Data!A2526</f>
        <v>46355</v>
      </c>
      <c r="AB2526" s="5">
        <f>Data!B2526</f>
        <v>-1.484445</v>
      </c>
      <c r="AC2526" s="26" t="e">
        <f t="shared" si="9"/>
        <v>#N/A</v>
      </c>
    </row>
    <row r="2527" spans="1:29" ht="14" x14ac:dyDescent="0.1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25">
        <f>Data!A2527</f>
        <v>46356</v>
      </c>
      <c r="AB2527" s="5">
        <f>Data!B2527</f>
        <v>-1.477109</v>
      </c>
      <c r="AC2527" s="26" t="e">
        <f t="shared" si="9"/>
        <v>#N/A</v>
      </c>
    </row>
    <row r="2528" spans="1:29" ht="14" x14ac:dyDescent="0.1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25">
        <f>Data!A2528</f>
        <v>46357</v>
      </c>
      <c r="AB2528" s="5">
        <f>Data!B2528</f>
        <v>-1.470852</v>
      </c>
      <c r="AC2528" s="26" t="e">
        <f t="shared" si="9"/>
        <v>#N/A</v>
      </c>
    </row>
    <row r="2529" spans="1:29" ht="14" x14ac:dyDescent="0.1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25">
        <f>Data!A2529</f>
        <v>46358</v>
      </c>
      <c r="AB2529" s="5">
        <f>Data!B2529</f>
        <v>-1.4657210000000001</v>
      </c>
      <c r="AC2529" s="26" t="e">
        <f t="shared" si="9"/>
        <v>#N/A</v>
      </c>
    </row>
    <row r="2530" spans="1:29" ht="14" x14ac:dyDescent="0.1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25">
        <f>Data!A2530</f>
        <v>46359</v>
      </c>
      <c r="AB2530" s="5">
        <f>Data!B2530</f>
        <v>-1.461581</v>
      </c>
      <c r="AC2530" s="26" t="e">
        <f t="shared" si="9"/>
        <v>#N/A</v>
      </c>
    </row>
    <row r="2531" spans="1:29" ht="14" x14ac:dyDescent="0.1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25">
        <f>Data!A2531</f>
        <v>46360</v>
      </c>
      <c r="AB2531" s="5">
        <f>Data!B2531</f>
        <v>-1.4581440000000001</v>
      </c>
      <c r="AC2531" s="26" t="e">
        <f t="shared" si="9"/>
        <v>#N/A</v>
      </c>
    </row>
    <row r="2532" spans="1:29" ht="14" x14ac:dyDescent="0.1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25">
        <f>Data!A2532</f>
        <v>46361</v>
      </c>
      <c r="AB2532" s="5">
        <f>Data!B2532</f>
        <v>-1.4550209999999999</v>
      </c>
      <c r="AC2532" s="26" t="e">
        <f t="shared" si="9"/>
        <v>#N/A</v>
      </c>
    </row>
    <row r="2533" spans="1:29" ht="14" x14ac:dyDescent="0.1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25">
        <f>Data!A2533</f>
        <v>46362</v>
      </c>
      <c r="AB2533" s="5">
        <f>Data!B2533</f>
        <v>-1.4517770000000001</v>
      </c>
      <c r="AC2533" s="26" t="e">
        <f t="shared" si="9"/>
        <v>#N/A</v>
      </c>
    </row>
    <row r="2534" spans="1:29" ht="14" x14ac:dyDescent="0.1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25">
        <f>Data!A2534</f>
        <v>46363</v>
      </c>
      <c r="AB2534" s="5">
        <f>Data!B2534</f>
        <v>-1.447986</v>
      </c>
      <c r="AC2534" s="26" t="e">
        <f t="shared" si="9"/>
        <v>#N/A</v>
      </c>
    </row>
    <row r="2535" spans="1:29" ht="14" x14ac:dyDescent="0.1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25">
        <f>Data!A2535</f>
        <v>46364</v>
      </c>
      <c r="AB2535" s="5">
        <f>Data!B2535</f>
        <v>-1.443271</v>
      </c>
      <c r="AC2535" s="26" t="e">
        <f t="shared" si="9"/>
        <v>#N/A</v>
      </c>
    </row>
    <row r="2536" spans="1:29" ht="14" x14ac:dyDescent="0.1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25">
        <f>Data!A2536</f>
        <v>46365</v>
      </c>
      <c r="AB2536" s="5">
        <f>Data!B2536</f>
        <v>-1.4373419999999999</v>
      </c>
      <c r="AC2536" s="26" t="e">
        <f t="shared" si="9"/>
        <v>#N/A</v>
      </c>
    </row>
    <row r="2537" spans="1:29" ht="14" x14ac:dyDescent="0.1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25">
        <f>Data!A2537</f>
        <v>46366</v>
      </c>
      <c r="AB2537" s="5">
        <f>Data!B2537</f>
        <v>-1.4300060000000001</v>
      </c>
      <c r="AC2537" s="26" t="e">
        <f t="shared" si="9"/>
        <v>#N/A</v>
      </c>
    </row>
    <row r="2538" spans="1:29" ht="14" x14ac:dyDescent="0.1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25">
        <f>Data!A2538</f>
        <v>46367</v>
      </c>
      <c r="AB2538" s="5">
        <f>Data!B2538</f>
        <v>-1.4211739999999999</v>
      </c>
      <c r="AC2538" s="26" t="e">
        <f t="shared" si="9"/>
        <v>#N/A</v>
      </c>
    </row>
    <row r="2539" spans="1:29" ht="14" x14ac:dyDescent="0.1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25">
        <f>Data!A2539</f>
        <v>46368</v>
      </c>
      <c r="AB2539" s="5">
        <f>Data!B2539</f>
        <v>-1.4108499999999999</v>
      </c>
      <c r="AC2539" s="26" t="e">
        <f t="shared" si="9"/>
        <v>#N/A</v>
      </c>
    </row>
    <row r="2540" spans="1:29" ht="14" x14ac:dyDescent="0.1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25">
        <f>Data!A2540</f>
        <v>46369</v>
      </c>
      <c r="AB2540" s="5">
        <f>Data!B2540</f>
        <v>-1.399106</v>
      </c>
      <c r="AC2540" s="26" t="e">
        <f t="shared" si="9"/>
        <v>#N/A</v>
      </c>
    </row>
    <row r="2541" spans="1:29" ht="14" x14ac:dyDescent="0.1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25">
        <f>Data!A2541</f>
        <v>46370</v>
      </c>
      <c r="AB2541" s="5">
        <f>Data!B2541</f>
        <v>-1.3860539999999999</v>
      </c>
      <c r="AC2541" s="26" t="e">
        <f t="shared" si="9"/>
        <v>#N/A</v>
      </c>
    </row>
    <row r="2542" spans="1:29" ht="14" x14ac:dyDescent="0.1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25">
        <f>Data!A2542</f>
        <v>46371</v>
      </c>
      <c r="AB2542" s="5">
        <f>Data!B2542</f>
        <v>-1.371818</v>
      </c>
      <c r="AC2542" s="26" t="e">
        <f t="shared" si="9"/>
        <v>#N/A</v>
      </c>
    </row>
    <row r="2543" spans="1:29" ht="14" x14ac:dyDescent="0.1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25">
        <f>Data!A2543</f>
        <v>46372</v>
      </c>
      <c r="AB2543" s="5">
        <f>Data!B2543</f>
        <v>-1.3565</v>
      </c>
      <c r="AC2543" s="26" t="e">
        <f t="shared" si="9"/>
        <v>#N/A</v>
      </c>
    </row>
    <row r="2544" spans="1:29" ht="14" x14ac:dyDescent="0.1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25">
        <f>Data!A2544</f>
        <v>46373</v>
      </c>
      <c r="AB2544" s="5">
        <f>Data!B2544</f>
        <v>-1.3401590000000001</v>
      </c>
      <c r="AC2544" s="26" t="e">
        <f t="shared" si="9"/>
        <v>#N/A</v>
      </c>
    </row>
    <row r="2545" spans="1:29" ht="14" x14ac:dyDescent="0.1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25">
        <f>Data!A2545</f>
        <v>46374</v>
      </c>
      <c r="AB2545" s="5">
        <f>Data!B2545</f>
        <v>-1.3227910000000001</v>
      </c>
      <c r="AC2545" s="26" t="e">
        <f t="shared" si="9"/>
        <v>#N/A</v>
      </c>
    </row>
    <row r="2546" spans="1:29" ht="14" x14ac:dyDescent="0.1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25">
        <f>Data!A2546</f>
        <v>46375</v>
      </c>
      <c r="AB2546" s="5">
        <f>Data!B2546</f>
        <v>-1.3043309999999999</v>
      </c>
      <c r="AC2546" s="26" t="e">
        <f t="shared" si="9"/>
        <v>#N/A</v>
      </c>
    </row>
    <row r="2547" spans="1:29" ht="14" x14ac:dyDescent="0.1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25">
        <f>Data!A2547</f>
        <v>46376</v>
      </c>
      <c r="AB2547" s="5">
        <f>Data!B2547</f>
        <v>-1.2846660000000001</v>
      </c>
      <c r="AC2547" s="26" t="e">
        <f t="shared" si="9"/>
        <v>#N/A</v>
      </c>
    </row>
    <row r="2548" spans="1:29" ht="14" x14ac:dyDescent="0.1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25">
        <f>Data!A2548</f>
        <v>46377</v>
      </c>
      <c r="AB2548" s="5">
        <f>Data!B2548</f>
        <v>-1.2636769999999999</v>
      </c>
      <c r="AC2548" s="26" t="e">
        <f t="shared" si="9"/>
        <v>#N/A</v>
      </c>
    </row>
    <row r="2549" spans="1:29" ht="14" x14ac:dyDescent="0.1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25">
        <f>Data!A2549</f>
        <v>46378</v>
      </c>
      <c r="AB2549" s="5">
        <f>Data!B2549</f>
        <v>-1.2412939999999999</v>
      </c>
      <c r="AC2549" s="26" t="e">
        <f t="shared" si="9"/>
        <v>#N/A</v>
      </c>
    </row>
    <row r="2550" spans="1:29" ht="14" x14ac:dyDescent="0.1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25">
        <f>Data!A2550</f>
        <v>46379</v>
      </c>
      <c r="AB2550" s="5">
        <f>Data!B2550</f>
        <v>-1.2175739999999999</v>
      </c>
      <c r="AC2550" s="26" t="e">
        <f t="shared" si="9"/>
        <v>#N/A</v>
      </c>
    </row>
    <row r="2551" spans="1:29" ht="14" x14ac:dyDescent="0.1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25">
        <f>Data!A2551</f>
        <v>46380</v>
      </c>
      <c r="AB2551" s="5">
        <f>Data!B2551</f>
        <v>-1.1927589999999999</v>
      </c>
      <c r="AC2551" s="26" t="e">
        <f t="shared" si="9"/>
        <v>#N/A</v>
      </c>
    </row>
    <row r="2552" spans="1:29" ht="14" x14ac:dyDescent="0.1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25">
        <f>Data!A2552</f>
        <v>46381</v>
      </c>
      <c r="AB2552" s="5">
        <f>Data!B2552</f>
        <v>-1.167289</v>
      </c>
      <c r="AC2552" s="26" t="e">
        <f t="shared" ref="AC2552:AC2806" si="10">IF((AA2552=$E$3), $G$3, NA())</f>
        <v>#N/A</v>
      </c>
    </row>
    <row r="2553" spans="1:29" ht="14" x14ac:dyDescent="0.1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25">
        <f>Data!A2553</f>
        <v>46382</v>
      </c>
      <c r="AB2553" s="5">
        <f>Data!B2553</f>
        <v>-1.1417600000000001</v>
      </c>
      <c r="AC2553" s="26" t="e">
        <f t="shared" si="10"/>
        <v>#N/A</v>
      </c>
    </row>
    <row r="2554" spans="1:29" ht="14" x14ac:dyDescent="0.1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25">
        <f>Data!A2554</f>
        <v>46383</v>
      </c>
      <c r="AB2554" s="5">
        <f>Data!B2554</f>
        <v>-1.1168199999999999</v>
      </c>
      <c r="AC2554" s="26" t="e">
        <f t="shared" si="10"/>
        <v>#N/A</v>
      </c>
    </row>
    <row r="2555" spans="1:29" ht="14" x14ac:dyDescent="0.1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25">
        <f>Data!A2555</f>
        <v>46384</v>
      </c>
      <c r="AB2555" s="5">
        <f>Data!B2555</f>
        <v>-1.0930489999999999</v>
      </c>
      <c r="AC2555" s="26" t="e">
        <f t="shared" si="10"/>
        <v>#N/A</v>
      </c>
    </row>
    <row r="2556" spans="1:29" ht="14" x14ac:dyDescent="0.1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25">
        <f>Data!A2556</f>
        <v>46385</v>
      </c>
      <c r="AB2556" s="5">
        <f>Data!B2556</f>
        <v>-1.0708610000000001</v>
      </c>
      <c r="AC2556" s="26" t="e">
        <f t="shared" si="10"/>
        <v>#N/A</v>
      </c>
    </row>
    <row r="2557" spans="1:29" ht="14" x14ac:dyDescent="0.1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25">
        <f>Data!A2557</f>
        <v>46386</v>
      </c>
      <c r="AB2557" s="5">
        <f>Data!B2557</f>
        <v>-1.0504519999999999</v>
      </c>
      <c r="AC2557" s="26" t="e">
        <f t="shared" si="10"/>
        <v>#N/A</v>
      </c>
    </row>
    <row r="2558" spans="1:29" ht="14" x14ac:dyDescent="0.1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25">
        <f>Data!A2558</f>
        <v>46387</v>
      </c>
      <c r="AB2558" s="5">
        <f>Data!B2558</f>
        <v>-1.0317989999999999</v>
      </c>
      <c r="AC2558" s="26" t="e">
        <f t="shared" si="10"/>
        <v>#N/A</v>
      </c>
    </row>
    <row r="2559" spans="1:29" ht="14" x14ac:dyDescent="0.1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25">
        <f>Data!A2559</f>
        <v>46388</v>
      </c>
      <c r="AB2559" s="5">
        <f>Data!B2559</f>
        <v>-1.014691</v>
      </c>
      <c r="AC2559" s="26" t="e">
        <f t="shared" si="10"/>
        <v>#N/A</v>
      </c>
    </row>
    <row r="2560" spans="1:29" ht="14" x14ac:dyDescent="0.1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25">
        <f>Data!A2560</f>
        <v>46389</v>
      </c>
      <c r="AB2560" s="5">
        <f>Data!B2560</f>
        <v>-0.99877800000000005</v>
      </c>
      <c r="AC2560" s="26" t="e">
        <f t="shared" si="10"/>
        <v>#N/A</v>
      </c>
    </row>
    <row r="2561" spans="1:29" ht="14" x14ac:dyDescent="0.1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25">
        <f>Data!A2561</f>
        <v>46390</v>
      </c>
      <c r="AB2561" s="5">
        <f>Data!B2561</f>
        <v>-0.98362899999999998</v>
      </c>
      <c r="AC2561" s="26" t="e">
        <f t="shared" si="10"/>
        <v>#N/A</v>
      </c>
    </row>
    <row r="2562" spans="1:29" ht="14" x14ac:dyDescent="0.1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25">
        <f>Data!A2562</f>
        <v>46391</v>
      </c>
      <c r="AB2562" s="5">
        <f>Data!B2562</f>
        <v>-0.96878200000000003</v>
      </c>
      <c r="AC2562" s="26" t="e">
        <f t="shared" si="10"/>
        <v>#N/A</v>
      </c>
    </row>
    <row r="2563" spans="1:29" ht="14" x14ac:dyDescent="0.1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25">
        <f>Data!A2563</f>
        <v>46392</v>
      </c>
      <c r="AB2563" s="5">
        <f>Data!B2563</f>
        <v>-0.95379199999999997</v>
      </c>
      <c r="AC2563" s="26" t="e">
        <f t="shared" si="10"/>
        <v>#N/A</v>
      </c>
    </row>
    <row r="2564" spans="1:29" ht="14" x14ac:dyDescent="0.1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25">
        <f>Data!A2564</f>
        <v>46393</v>
      </c>
      <c r="AB2564" s="5">
        <f>Data!B2564</f>
        <v>-0.93827000000000005</v>
      </c>
      <c r="AC2564" s="26" t="e">
        <f t="shared" si="10"/>
        <v>#N/A</v>
      </c>
    </row>
    <row r="2565" spans="1:29" ht="14" x14ac:dyDescent="0.1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25">
        <f>Data!A2565</f>
        <v>46394</v>
      </c>
      <c r="AB2565" s="5">
        <f>Data!B2565</f>
        <v>-0.92190000000000005</v>
      </c>
      <c r="AC2565" s="26" t="e">
        <f t="shared" si="10"/>
        <v>#N/A</v>
      </c>
    </row>
    <row r="2566" spans="1:29" ht="14" x14ac:dyDescent="0.1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25">
        <f>Data!A2566</f>
        <v>46395</v>
      </c>
      <c r="AB2566" s="5">
        <f>Data!B2566</f>
        <v>-0.90446199999999999</v>
      </c>
      <c r="AC2566" s="26" t="e">
        <f t="shared" si="10"/>
        <v>#N/A</v>
      </c>
    </row>
    <row r="2567" spans="1:29" ht="14" x14ac:dyDescent="0.1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25">
        <f>Data!A2567</f>
        <v>46396</v>
      </c>
      <c r="AB2567" s="5">
        <f>Data!B2567</f>
        <v>-0.88581799999999999</v>
      </c>
      <c r="AC2567" s="26" t="e">
        <f t="shared" si="10"/>
        <v>#N/A</v>
      </c>
    </row>
    <row r="2568" spans="1:29" ht="14" x14ac:dyDescent="0.1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25">
        <f>Data!A2568</f>
        <v>46397</v>
      </c>
      <c r="AB2568" s="5">
        <f>Data!B2568</f>
        <v>-0.86590800000000001</v>
      </c>
      <c r="AC2568" s="26" t="e">
        <f t="shared" si="10"/>
        <v>#N/A</v>
      </c>
    </row>
    <row r="2569" spans="1:29" ht="14" x14ac:dyDescent="0.1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25">
        <f>Data!A2569</f>
        <v>46398</v>
      </c>
      <c r="AB2569" s="5">
        <f>Data!B2569</f>
        <v>-0.84472499999999995</v>
      </c>
      <c r="AC2569" s="26" t="e">
        <f t="shared" si="10"/>
        <v>#N/A</v>
      </c>
    </row>
    <row r="2570" spans="1:29" ht="14" x14ac:dyDescent="0.1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25">
        <f>Data!A2570</f>
        <v>46399</v>
      </c>
      <c r="AB2570" s="5">
        <f>Data!B2570</f>
        <v>-0.82228400000000001</v>
      </c>
      <c r="AC2570" s="26" t="e">
        <f t="shared" si="10"/>
        <v>#N/A</v>
      </c>
    </row>
    <row r="2571" spans="1:29" ht="14" x14ac:dyDescent="0.1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25">
        <f>Data!A2571</f>
        <v>46400</v>
      </c>
      <c r="AB2571" s="5">
        <f>Data!B2571</f>
        <v>-0.79860200000000003</v>
      </c>
      <c r="AC2571" s="26" t="e">
        <f t="shared" si="10"/>
        <v>#N/A</v>
      </c>
    </row>
    <row r="2572" spans="1:29" ht="14" x14ac:dyDescent="0.1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25">
        <f>Data!A2572</f>
        <v>46401</v>
      </c>
      <c r="AB2572" s="5">
        <f>Data!B2572</f>
        <v>-0.77366699999999999</v>
      </c>
      <c r="AC2572" s="26" t="e">
        <f t="shared" si="10"/>
        <v>#N/A</v>
      </c>
    </row>
    <row r="2573" spans="1:29" ht="14" x14ac:dyDescent="0.1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25">
        <f>Data!A2573</f>
        <v>46402</v>
      </c>
      <c r="AB2573" s="5">
        <f>Data!B2573</f>
        <v>-0.74742900000000001</v>
      </c>
      <c r="AC2573" s="26" t="e">
        <f t="shared" si="10"/>
        <v>#N/A</v>
      </c>
    </row>
    <row r="2574" spans="1:29" ht="14" x14ac:dyDescent="0.1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25">
        <f>Data!A2574</f>
        <v>46403</v>
      </c>
      <c r="AB2574" s="5">
        <f>Data!B2574</f>
        <v>-0.71979400000000004</v>
      </c>
      <c r="AC2574" s="26" t="e">
        <f t="shared" si="10"/>
        <v>#N/A</v>
      </c>
    </row>
    <row r="2575" spans="1:29" ht="14" x14ac:dyDescent="0.1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25">
        <f>Data!A2575</f>
        <v>46404</v>
      </c>
      <c r="AB2575" s="5">
        <f>Data!B2575</f>
        <v>-0.69064400000000004</v>
      </c>
      <c r="AC2575" s="26" t="e">
        <f t="shared" si="10"/>
        <v>#N/A</v>
      </c>
    </row>
    <row r="2576" spans="1:29" ht="14" x14ac:dyDescent="0.1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25">
        <f>Data!A2576</f>
        <v>46405</v>
      </c>
      <c r="AB2576" s="5">
        <f>Data!B2576</f>
        <v>-0.65986299999999998</v>
      </c>
      <c r="AC2576" s="26" t="e">
        <f t="shared" si="10"/>
        <v>#N/A</v>
      </c>
    </row>
    <row r="2577" spans="1:29" ht="14" x14ac:dyDescent="0.1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25">
        <f>Data!A2577</f>
        <v>46406</v>
      </c>
      <c r="AB2577" s="5">
        <f>Data!B2577</f>
        <v>-0.62739800000000001</v>
      </c>
      <c r="AC2577" s="26" t="e">
        <f t="shared" si="10"/>
        <v>#N/A</v>
      </c>
    </row>
    <row r="2578" spans="1:29" ht="14" x14ac:dyDescent="0.1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25">
        <f>Data!A2578</f>
        <v>46407</v>
      </c>
      <c r="AB2578" s="5">
        <f>Data!B2578</f>
        <v>-0.59332099999999999</v>
      </c>
      <c r="AC2578" s="26" t="e">
        <f t="shared" si="10"/>
        <v>#N/A</v>
      </c>
    </row>
    <row r="2579" spans="1:29" ht="14" x14ac:dyDescent="0.1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25">
        <f>Data!A2579</f>
        <v>46408</v>
      </c>
      <c r="AB2579" s="5">
        <f>Data!B2579</f>
        <v>-0.55788899999999997</v>
      </c>
      <c r="AC2579" s="26" t="e">
        <f t="shared" si="10"/>
        <v>#N/A</v>
      </c>
    </row>
    <row r="2580" spans="1:29" ht="14" x14ac:dyDescent="0.1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25">
        <f>Data!A2580</f>
        <v>46409</v>
      </c>
      <c r="AB2580" s="5">
        <f>Data!B2580</f>
        <v>-0.52157500000000001</v>
      </c>
      <c r="AC2580" s="26" t="e">
        <f t="shared" si="10"/>
        <v>#N/A</v>
      </c>
    </row>
    <row r="2581" spans="1:29" ht="14" x14ac:dyDescent="0.1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25">
        <f>Data!A2581</f>
        <v>46410</v>
      </c>
      <c r="AB2581" s="5">
        <f>Data!B2581</f>
        <v>-0.48504000000000003</v>
      </c>
      <c r="AC2581" s="26" t="e">
        <f t="shared" si="10"/>
        <v>#N/A</v>
      </c>
    </row>
    <row r="2582" spans="1:29" ht="14" x14ac:dyDescent="0.1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25">
        <f>Data!A2582</f>
        <v>46411</v>
      </c>
      <c r="AB2582" s="5">
        <f>Data!B2582</f>
        <v>-0.44903999999999999</v>
      </c>
      <c r="AC2582" s="26" t="e">
        <f t="shared" si="10"/>
        <v>#N/A</v>
      </c>
    </row>
    <row r="2583" spans="1:29" ht="14" x14ac:dyDescent="0.1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25">
        <f>Data!A2583</f>
        <v>46412</v>
      </c>
      <c r="AB2583" s="5">
        <f>Data!B2583</f>
        <v>-0.41430499999999998</v>
      </c>
      <c r="AC2583" s="26" t="e">
        <f t="shared" si="10"/>
        <v>#N/A</v>
      </c>
    </row>
    <row r="2584" spans="1:29" ht="14" x14ac:dyDescent="0.1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25">
        <f>Data!A2584</f>
        <v>46413</v>
      </c>
      <c r="AB2584" s="5">
        <f>Data!B2584</f>
        <v>-0.38141799999999998</v>
      </c>
      <c r="AC2584" s="26" t="e">
        <f t="shared" si="10"/>
        <v>#N/A</v>
      </c>
    </row>
    <row r="2585" spans="1:29" ht="14" x14ac:dyDescent="0.1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25">
        <f>Data!A2585</f>
        <v>46414</v>
      </c>
      <c r="AB2585" s="5">
        <f>Data!B2585</f>
        <v>-0.35074499999999997</v>
      </c>
      <c r="AC2585" s="26" t="e">
        <f t="shared" si="10"/>
        <v>#N/A</v>
      </c>
    </row>
    <row r="2586" spans="1:29" ht="14" x14ac:dyDescent="0.1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25">
        <f>Data!A2586</f>
        <v>46415</v>
      </c>
      <c r="AB2586" s="5">
        <f>Data!B2586</f>
        <v>-0.322411</v>
      </c>
      <c r="AC2586" s="26" t="e">
        <f t="shared" si="10"/>
        <v>#N/A</v>
      </c>
    </row>
    <row r="2587" spans="1:29" ht="14" x14ac:dyDescent="0.1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25">
        <f>Data!A2587</f>
        <v>46416</v>
      </c>
      <c r="AB2587" s="5">
        <f>Data!B2587</f>
        <v>-0.296323</v>
      </c>
      <c r="AC2587" s="26" t="e">
        <f t="shared" si="10"/>
        <v>#N/A</v>
      </c>
    </row>
    <row r="2588" spans="1:29" ht="14" x14ac:dyDescent="0.1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25">
        <f>Data!A2588</f>
        <v>46417</v>
      </c>
      <c r="AB2588" s="5">
        <f>Data!B2588</f>
        <v>-0.27221899999999999</v>
      </c>
      <c r="AC2588" s="26" t="e">
        <f t="shared" si="10"/>
        <v>#N/A</v>
      </c>
    </row>
    <row r="2589" spans="1:29" ht="14" x14ac:dyDescent="0.1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25">
        <f>Data!A2589</f>
        <v>46418</v>
      </c>
      <c r="AB2589" s="5">
        <f>Data!B2589</f>
        <v>-0.249719</v>
      </c>
      <c r="AC2589" s="26" t="e">
        <f t="shared" si="10"/>
        <v>#N/A</v>
      </c>
    </row>
    <row r="2590" spans="1:29" ht="14" x14ac:dyDescent="0.1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25">
        <f>Data!A2590</f>
        <v>46419</v>
      </c>
      <c r="AB2590" s="5">
        <f>Data!B2590</f>
        <v>-0.228384</v>
      </c>
      <c r="AC2590" s="26" t="e">
        <f t="shared" si="10"/>
        <v>#N/A</v>
      </c>
    </row>
    <row r="2591" spans="1:29" ht="14" x14ac:dyDescent="0.1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25">
        <f>Data!A2591</f>
        <v>46420</v>
      </c>
      <c r="AB2591" s="5">
        <f>Data!B2591</f>
        <v>-0.207757</v>
      </c>
      <c r="AC2591" s="26" t="e">
        <f t="shared" si="10"/>
        <v>#N/A</v>
      </c>
    </row>
    <row r="2592" spans="1:29" ht="14" x14ac:dyDescent="0.1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25">
        <f>Data!A2592</f>
        <v>46421</v>
      </c>
      <c r="AB2592" s="5">
        <f>Data!B2592</f>
        <v>-0.18740799999999999</v>
      </c>
      <c r="AC2592" s="26" t="e">
        <f t="shared" si="10"/>
        <v>#N/A</v>
      </c>
    </row>
    <row r="2593" spans="1:29" ht="14" x14ac:dyDescent="0.1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25">
        <f>Data!A2593</f>
        <v>46422</v>
      </c>
      <c r="AB2593" s="5">
        <f>Data!B2593</f>
        <v>-0.166958</v>
      </c>
      <c r="AC2593" s="26" t="e">
        <f t="shared" si="10"/>
        <v>#N/A</v>
      </c>
    </row>
    <row r="2594" spans="1:29" ht="14" x14ac:dyDescent="0.1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25">
        <f>Data!A2594</f>
        <v>46423</v>
      </c>
      <c r="AB2594" s="5">
        <f>Data!B2594</f>
        <v>-0.14610200000000001</v>
      </c>
      <c r="AC2594" s="26" t="e">
        <f t="shared" si="10"/>
        <v>#N/A</v>
      </c>
    </row>
    <row r="2595" spans="1:29" ht="14" x14ac:dyDescent="0.1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25">
        <f>Data!A2595</f>
        <v>46424</v>
      </c>
      <c r="AB2595" s="5">
        <f>Data!B2595</f>
        <v>-0.124609</v>
      </c>
      <c r="AC2595" s="26" t="e">
        <f t="shared" si="10"/>
        <v>#N/A</v>
      </c>
    </row>
    <row r="2596" spans="1:29" ht="14" x14ac:dyDescent="0.1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25">
        <f>Data!A2596</f>
        <v>46425</v>
      </c>
      <c r="AB2596" s="5">
        <f>Data!B2596</f>
        <v>-0.10231999999999999</v>
      </c>
      <c r="AC2596" s="26" t="e">
        <f t="shared" si="10"/>
        <v>#N/A</v>
      </c>
    </row>
    <row r="2597" spans="1:29" ht="14" x14ac:dyDescent="0.1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25">
        <f>Data!A2597</f>
        <v>46426</v>
      </c>
      <c r="AB2597" s="5">
        <f>Data!B2597</f>
        <v>-7.9133999999999996E-2</v>
      </c>
      <c r="AC2597" s="26" t="e">
        <f t="shared" si="10"/>
        <v>#N/A</v>
      </c>
    </row>
    <row r="2598" spans="1:29" ht="14" x14ac:dyDescent="0.1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25">
        <f>Data!A2598</f>
        <v>46427</v>
      </c>
      <c r="AB2598" s="5">
        <f>Data!B2598</f>
        <v>-5.4977999999999999E-2</v>
      </c>
      <c r="AC2598" s="26" t="e">
        <f t="shared" si="10"/>
        <v>#N/A</v>
      </c>
    </row>
    <row r="2599" spans="1:29" ht="14" x14ac:dyDescent="0.1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25">
        <f>Data!A2599</f>
        <v>46428</v>
      </c>
      <c r="AB2599" s="5">
        <f>Data!B2599</f>
        <v>-2.9789E-2</v>
      </c>
      <c r="AC2599" s="26" t="e">
        <f t="shared" si="10"/>
        <v>#N/A</v>
      </c>
    </row>
    <row r="2600" spans="1:29" ht="14" x14ac:dyDescent="0.1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25">
        <f>Data!A2600</f>
        <v>46429</v>
      </c>
      <c r="AB2600" s="5">
        <f>Data!B2600</f>
        <v>-3.4849999999999998E-3</v>
      </c>
      <c r="AC2600" s="26" t="e">
        <f t="shared" si="10"/>
        <v>#N/A</v>
      </c>
    </row>
    <row r="2601" spans="1:29" ht="14" x14ac:dyDescent="0.1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25">
        <f>Data!A2601</f>
        <v>46430</v>
      </c>
      <c r="AB2601" s="5">
        <f>Data!B2601</f>
        <v>2.4048E-2</v>
      </c>
      <c r="AC2601" s="26" t="e">
        <f t="shared" si="10"/>
        <v>#N/A</v>
      </c>
    </row>
    <row r="2602" spans="1:29" ht="14" x14ac:dyDescent="0.1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25">
        <f>Data!A2602</f>
        <v>46431</v>
      </c>
      <c r="AB2602" s="5">
        <f>Data!B2602</f>
        <v>5.2953E-2</v>
      </c>
      <c r="AC2602" s="26" t="e">
        <f t="shared" si="10"/>
        <v>#N/A</v>
      </c>
    </row>
    <row r="2603" spans="1:29" ht="14" x14ac:dyDescent="0.1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25">
        <f>Data!A2603</f>
        <v>46432</v>
      </c>
      <c r="AB2603" s="5">
        <f>Data!B2603</f>
        <v>8.3392999999999995E-2</v>
      </c>
      <c r="AC2603" s="26" t="e">
        <f t="shared" si="10"/>
        <v>#N/A</v>
      </c>
    </row>
    <row r="2604" spans="1:29" ht="14" x14ac:dyDescent="0.1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25">
        <f>Data!A2604</f>
        <v>46433</v>
      </c>
      <c r="AB2604" s="5">
        <f>Data!B2604</f>
        <v>0.115513</v>
      </c>
      <c r="AC2604" s="26" t="e">
        <f t="shared" si="10"/>
        <v>#N/A</v>
      </c>
    </row>
    <row r="2605" spans="1:29" ht="14" x14ac:dyDescent="0.1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25">
        <f>Data!A2605</f>
        <v>46434</v>
      </c>
      <c r="AB2605" s="5">
        <f>Data!B2605</f>
        <v>0.149391</v>
      </c>
      <c r="AC2605" s="26" t="e">
        <f t="shared" si="10"/>
        <v>#N/A</v>
      </c>
    </row>
    <row r="2606" spans="1:29" ht="14" x14ac:dyDescent="0.1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25">
        <f>Data!A2606</f>
        <v>46435</v>
      </c>
      <c r="AB2606" s="5">
        <f>Data!B2606</f>
        <v>0.184978</v>
      </c>
      <c r="AC2606" s="26" t="e">
        <f t="shared" si="10"/>
        <v>#N/A</v>
      </c>
    </row>
    <row r="2607" spans="1:29" ht="14" x14ac:dyDescent="0.1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25">
        <f>Data!A2607</f>
        <v>46436</v>
      </c>
      <c r="AB2607" s="5">
        <f>Data!B2607</f>
        <v>0.222049</v>
      </c>
      <c r="AC2607" s="26" t="e">
        <f t="shared" si="10"/>
        <v>#N/A</v>
      </c>
    </row>
    <row r="2608" spans="1:29" ht="14" x14ac:dyDescent="0.1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25">
        <f>Data!A2608</f>
        <v>46437</v>
      </c>
      <c r="AB2608" s="5">
        <f>Data!B2608</f>
        <v>0.26016099999999998</v>
      </c>
      <c r="AC2608" s="26" t="e">
        <f t="shared" si="10"/>
        <v>#N/A</v>
      </c>
    </row>
    <row r="2609" spans="1:29" ht="14" x14ac:dyDescent="0.1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25">
        <f>Data!A2609</f>
        <v>46438</v>
      </c>
      <c r="AB2609" s="5">
        <f>Data!B2609</f>
        <v>0.29868099999999997</v>
      </c>
      <c r="AC2609" s="26" t="e">
        <f t="shared" si="10"/>
        <v>#N/A</v>
      </c>
    </row>
    <row r="2610" spans="1:29" ht="14" x14ac:dyDescent="0.1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25">
        <f>Data!A2610</f>
        <v>46439</v>
      </c>
      <c r="AB2610" s="5">
        <f>Data!B2610</f>
        <v>0.33684399999999998</v>
      </c>
      <c r="AC2610" s="26" t="e">
        <f t="shared" si="10"/>
        <v>#N/A</v>
      </c>
    </row>
    <row r="2611" spans="1:29" ht="14" x14ac:dyDescent="0.1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25">
        <f>Data!A2611</f>
        <v>46440</v>
      </c>
      <c r="AB2611" s="5">
        <f>Data!B2611</f>
        <v>0.37386599999999998</v>
      </c>
      <c r="AC2611" s="26" t="e">
        <f t="shared" si="10"/>
        <v>#N/A</v>
      </c>
    </row>
    <row r="2612" spans="1:29" ht="14" x14ac:dyDescent="0.1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25">
        <f>Data!A2612</f>
        <v>46441</v>
      </c>
      <c r="AB2612" s="5">
        <f>Data!B2612</f>
        <v>0.40905999999999998</v>
      </c>
      <c r="AC2612" s="26" t="e">
        <f t="shared" si="10"/>
        <v>#N/A</v>
      </c>
    </row>
    <row r="2613" spans="1:29" ht="14" x14ac:dyDescent="0.1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25">
        <f>Data!A2613</f>
        <v>46442</v>
      </c>
      <c r="AB2613" s="5">
        <f>Data!B2613</f>
        <v>0.44192999999999999</v>
      </c>
      <c r="AC2613" s="26" t="e">
        <f t="shared" si="10"/>
        <v>#N/A</v>
      </c>
    </row>
    <row r="2614" spans="1:29" ht="14" x14ac:dyDescent="0.1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25">
        <f>Data!A2614</f>
        <v>46443</v>
      </c>
      <c r="AB2614" s="5">
        <f>Data!B2614</f>
        <v>0.47220699999999999</v>
      </c>
      <c r="AC2614" s="26" t="e">
        <f t="shared" si="10"/>
        <v>#N/A</v>
      </c>
    </row>
    <row r="2615" spans="1:29" ht="14" x14ac:dyDescent="0.1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25">
        <f>Data!A2615</f>
        <v>46444</v>
      </c>
      <c r="AB2615" s="5">
        <f>Data!B2615</f>
        <v>0.49985000000000002</v>
      </c>
      <c r="AC2615" s="26" t="e">
        <f t="shared" si="10"/>
        <v>#N/A</v>
      </c>
    </row>
    <row r="2616" spans="1:29" ht="14" x14ac:dyDescent="0.1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25">
        <f>Data!A2616</f>
        <v>46445</v>
      </c>
      <c r="AB2616" s="5">
        <f>Data!B2616</f>
        <v>0.52500899999999995</v>
      </c>
      <c r="AC2616" s="26" t="e">
        <f t="shared" si="10"/>
        <v>#N/A</v>
      </c>
    </row>
    <row r="2617" spans="1:29" ht="14" x14ac:dyDescent="0.1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25">
        <f>Data!A2617</f>
        <v>46446</v>
      </c>
      <c r="AB2617" s="5">
        <f>Data!B2617</f>
        <v>0.54797600000000002</v>
      </c>
      <c r="AC2617" s="26" t="e">
        <f t="shared" si="10"/>
        <v>#N/A</v>
      </c>
    </row>
    <row r="2618" spans="1:29" ht="14" x14ac:dyDescent="0.1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25">
        <f>Data!A2618</f>
        <v>46447</v>
      </c>
      <c r="AB2618" s="5">
        <f>Data!B2618</f>
        <v>0.569129</v>
      </c>
      <c r="AC2618" s="26" t="e">
        <f t="shared" si="10"/>
        <v>#N/A</v>
      </c>
    </row>
    <row r="2619" spans="1:29" ht="14" x14ac:dyDescent="0.1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25">
        <f>Data!A2619</f>
        <v>46448</v>
      </c>
      <c r="AB2619" s="5">
        <f>Data!B2619</f>
        <v>0.58888799999999997</v>
      </c>
      <c r="AC2619" s="26" t="e">
        <f t="shared" si="10"/>
        <v>#N/A</v>
      </c>
    </row>
    <row r="2620" spans="1:29" ht="14" x14ac:dyDescent="0.1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25">
        <f>Data!A2620</f>
        <v>46449</v>
      </c>
      <c r="AB2620" s="5">
        <f>Data!B2620</f>
        <v>0.60767499999999997</v>
      </c>
      <c r="AC2620" s="26" t="e">
        <f t="shared" si="10"/>
        <v>#N/A</v>
      </c>
    </row>
    <row r="2621" spans="1:29" ht="14" x14ac:dyDescent="0.1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25">
        <f>Data!A2621</f>
        <v>46450</v>
      </c>
      <c r="AB2621" s="5">
        <f>Data!B2621</f>
        <v>0.62587899999999996</v>
      </c>
      <c r="AC2621" s="26" t="e">
        <f t="shared" si="10"/>
        <v>#N/A</v>
      </c>
    </row>
    <row r="2622" spans="1:29" ht="14" x14ac:dyDescent="0.1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25">
        <f>Data!A2622</f>
        <v>46451</v>
      </c>
      <c r="AB2622" s="5">
        <f>Data!B2622</f>
        <v>0.64383699999999999</v>
      </c>
      <c r="AC2622" s="26" t="e">
        <f t="shared" si="10"/>
        <v>#N/A</v>
      </c>
    </row>
    <row r="2623" spans="1:29" ht="14" x14ac:dyDescent="0.1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25">
        <f>Data!A2623</f>
        <v>46452</v>
      </c>
      <c r="AB2623" s="5">
        <f>Data!B2623</f>
        <v>0.66182300000000005</v>
      </c>
      <c r="AC2623" s="26" t="e">
        <f t="shared" si="10"/>
        <v>#N/A</v>
      </c>
    </row>
    <row r="2624" spans="1:29" ht="14" x14ac:dyDescent="0.1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25">
        <f>Data!A2624</f>
        <v>46453</v>
      </c>
      <c r="AB2624" s="5">
        <f>Data!B2624</f>
        <v>0.68004399999999998</v>
      </c>
      <c r="AC2624" s="26" t="e">
        <f t="shared" si="10"/>
        <v>#N/A</v>
      </c>
    </row>
    <row r="2625" spans="1:29" ht="14" x14ac:dyDescent="0.1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25">
        <f>Data!A2625</f>
        <v>46454</v>
      </c>
      <c r="AB2625" s="5">
        <f>Data!B2625</f>
        <v>0.69865600000000005</v>
      </c>
      <c r="AC2625" s="26" t="e">
        <f t="shared" si="10"/>
        <v>#N/A</v>
      </c>
    </row>
    <row r="2626" spans="1:29" ht="14" x14ac:dyDescent="0.1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25">
        <f>Data!A2626</f>
        <v>46455</v>
      </c>
      <c r="AB2626" s="5">
        <f>Data!B2626</f>
        <v>0.717777</v>
      </c>
      <c r="AC2626" s="26" t="e">
        <f t="shared" si="10"/>
        <v>#N/A</v>
      </c>
    </row>
    <row r="2627" spans="1:29" ht="14" x14ac:dyDescent="0.1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25">
        <f>Data!A2627</f>
        <v>46456</v>
      </c>
      <c r="AB2627" s="5">
        <f>Data!B2627</f>
        <v>0.73751699999999998</v>
      </c>
      <c r="AC2627" s="26" t="e">
        <f t="shared" si="10"/>
        <v>#N/A</v>
      </c>
    </row>
    <row r="2628" spans="1:29" ht="14" x14ac:dyDescent="0.1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25">
        <f>Data!A2628</f>
        <v>46457</v>
      </c>
      <c r="AB2628" s="5">
        <f>Data!B2628</f>
        <v>0.75800199999999995</v>
      </c>
      <c r="AC2628" s="26" t="e">
        <f t="shared" si="10"/>
        <v>#N/A</v>
      </c>
    </row>
    <row r="2629" spans="1:29" ht="14" x14ac:dyDescent="0.1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25">
        <f>Data!A2629</f>
        <v>46458</v>
      </c>
      <c r="AB2629" s="5">
        <f>Data!B2629</f>
        <v>0.77938700000000005</v>
      </c>
      <c r="AC2629" s="26" t="e">
        <f t="shared" si="10"/>
        <v>#N/A</v>
      </c>
    </row>
    <row r="2630" spans="1:29" ht="14" x14ac:dyDescent="0.1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25">
        <f>Data!A2630</f>
        <v>46459</v>
      </c>
      <c r="AB2630" s="5">
        <f>Data!B2630</f>
        <v>0.801867</v>
      </c>
      <c r="AC2630" s="26" t="e">
        <f t="shared" si="10"/>
        <v>#N/A</v>
      </c>
    </row>
    <row r="2631" spans="1:29" ht="14" x14ac:dyDescent="0.1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25">
        <f>Data!A2631</f>
        <v>46460</v>
      </c>
      <c r="AB2631" s="5">
        <f>Data!B2631</f>
        <v>0.82565100000000002</v>
      </c>
      <c r="AC2631" s="26" t="e">
        <f t="shared" si="10"/>
        <v>#N/A</v>
      </c>
    </row>
    <row r="2632" spans="1:29" ht="14" x14ac:dyDescent="0.1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25">
        <f>Data!A2632</f>
        <v>46461</v>
      </c>
      <c r="AB2632" s="5">
        <f>Data!B2632</f>
        <v>0.85093399999999997</v>
      </c>
      <c r="AC2632" s="26" t="e">
        <f t="shared" si="10"/>
        <v>#N/A</v>
      </c>
    </row>
    <row r="2633" spans="1:29" ht="14" x14ac:dyDescent="0.1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25">
        <f>Data!A2633</f>
        <v>46462</v>
      </c>
      <c r="AB2633" s="5">
        <f>Data!B2633</f>
        <v>0.87784200000000001</v>
      </c>
      <c r="AC2633" s="26" t="e">
        <f t="shared" si="10"/>
        <v>#N/A</v>
      </c>
    </row>
    <row r="2634" spans="1:29" ht="14" x14ac:dyDescent="0.1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25">
        <f>Data!A2634</f>
        <v>46463</v>
      </c>
      <c r="AB2634" s="5">
        <f>Data!B2634</f>
        <v>0.90637800000000002</v>
      </c>
      <c r="AC2634" s="26" t="e">
        <f t="shared" si="10"/>
        <v>#N/A</v>
      </c>
    </row>
    <row r="2635" spans="1:29" ht="14" x14ac:dyDescent="0.1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25">
        <f>Data!A2635</f>
        <v>46464</v>
      </c>
      <c r="AB2635" s="5">
        <f>Data!B2635</f>
        <v>0.93637300000000001</v>
      </c>
      <c r="AC2635" s="26" t="e">
        <f t="shared" si="10"/>
        <v>#N/A</v>
      </c>
    </row>
    <row r="2636" spans="1:29" ht="14" x14ac:dyDescent="0.1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25">
        <f>Data!A2636</f>
        <v>46465</v>
      </c>
      <c r="AB2636" s="5">
        <f>Data!B2636</f>
        <v>0.96745599999999998</v>
      </c>
      <c r="AC2636" s="26" t="e">
        <f t="shared" si="10"/>
        <v>#N/A</v>
      </c>
    </row>
    <row r="2637" spans="1:29" ht="14" x14ac:dyDescent="0.1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25">
        <f>Data!A2637</f>
        <v>46466</v>
      </c>
      <c r="AB2637" s="5">
        <f>Data!B2637</f>
        <v>0.99906799999999996</v>
      </c>
      <c r="AC2637" s="26" t="e">
        <f t="shared" si="10"/>
        <v>#N/A</v>
      </c>
    </row>
    <row r="2638" spans="1:29" ht="14" x14ac:dyDescent="0.1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25">
        <f>Data!A2638</f>
        <v>46467</v>
      </c>
      <c r="AB2638" s="5">
        <f>Data!B2638</f>
        <v>1.0305139999999999</v>
      </c>
      <c r="AC2638" s="26" t="e">
        <f t="shared" si="10"/>
        <v>#N/A</v>
      </c>
    </row>
    <row r="2639" spans="1:29" ht="14" x14ac:dyDescent="0.1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25">
        <f>Data!A2639</f>
        <v>46468</v>
      </c>
      <c r="AB2639" s="5">
        <f>Data!B2639</f>
        <v>1.06105</v>
      </c>
      <c r="AC2639" s="26" t="e">
        <f t="shared" si="10"/>
        <v>#N/A</v>
      </c>
    </row>
    <row r="2640" spans="1:29" ht="14" x14ac:dyDescent="0.1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25">
        <f>Data!A2640</f>
        <v>46469</v>
      </c>
      <c r="AB2640" s="5">
        <f>Data!B2640</f>
        <v>1.089982</v>
      </c>
      <c r="AC2640" s="26" t="e">
        <f t="shared" si="10"/>
        <v>#N/A</v>
      </c>
    </row>
    <row r="2641" spans="1:29" ht="14" x14ac:dyDescent="0.1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25">
        <f>Data!A2641</f>
        <v>46470</v>
      </c>
      <c r="AB2641" s="5">
        <f>Data!B2641</f>
        <v>1.116757</v>
      </c>
      <c r="AC2641" s="26" t="e">
        <f t="shared" si="10"/>
        <v>#N/A</v>
      </c>
    </row>
    <row r="2642" spans="1:29" ht="14" x14ac:dyDescent="0.1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25">
        <f>Data!A2642</f>
        <v>46471</v>
      </c>
      <c r="AB2642" s="5">
        <f>Data!B2642</f>
        <v>1.1410169999999999</v>
      </c>
      <c r="AC2642" s="26" t="e">
        <f t="shared" si="10"/>
        <v>#N/A</v>
      </c>
    </row>
    <row r="2643" spans="1:29" ht="14" x14ac:dyDescent="0.1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25">
        <f>Data!A2643</f>
        <v>46472</v>
      </c>
      <c r="AB2643" s="5">
        <f>Data!B2643</f>
        <v>1.162612</v>
      </c>
      <c r="AC2643" s="26" t="e">
        <f t="shared" si="10"/>
        <v>#N/A</v>
      </c>
    </row>
    <row r="2644" spans="1:29" ht="14" x14ac:dyDescent="0.1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25">
        <f>Data!A2644</f>
        <v>46473</v>
      </c>
      <c r="AB2644" s="5">
        <f>Data!B2644</f>
        <v>1.1815850000000001</v>
      </c>
      <c r="AC2644" s="26" t="e">
        <f t="shared" si="10"/>
        <v>#N/A</v>
      </c>
    </row>
    <row r="2645" spans="1:29" ht="14" x14ac:dyDescent="0.1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25">
        <f>Data!A2645</f>
        <v>46474</v>
      </c>
      <c r="AB2645" s="5">
        <f>Data!B2645</f>
        <v>1.1981310000000001</v>
      </c>
      <c r="AC2645" s="26" t="e">
        <f t="shared" si="10"/>
        <v>#N/A</v>
      </c>
    </row>
    <row r="2646" spans="1:29" ht="14" x14ac:dyDescent="0.1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25">
        <f>Data!A2646</f>
        <v>46475</v>
      </c>
      <c r="AB2646" s="5">
        <f>Data!B2646</f>
        <v>1.212547</v>
      </c>
      <c r="AC2646" s="26" t="e">
        <f t="shared" si="10"/>
        <v>#N/A</v>
      </c>
    </row>
    <row r="2647" spans="1:29" ht="14" x14ac:dyDescent="0.1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25">
        <f>Data!A2647</f>
        <v>46476</v>
      </c>
      <c r="AB2647" s="5">
        <f>Data!B2647</f>
        <v>1.2251939999999999</v>
      </c>
      <c r="AC2647" s="26" t="e">
        <f t="shared" si="10"/>
        <v>#N/A</v>
      </c>
    </row>
    <row r="2648" spans="1:29" ht="14" x14ac:dyDescent="0.1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25">
        <f>Data!A2648</f>
        <v>46477</v>
      </c>
      <c r="AB2648" s="5">
        <f>Data!B2648</f>
        <v>1.2364489999999999</v>
      </c>
      <c r="AC2648" s="26" t="e">
        <f t="shared" si="10"/>
        <v>#N/A</v>
      </c>
    </row>
    <row r="2649" spans="1:29" ht="14" x14ac:dyDescent="0.1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25">
        <f>Data!A2649</f>
        <v>46478</v>
      </c>
      <c r="AB2649" s="5">
        <f>Data!B2649</f>
        <v>1.246678</v>
      </c>
      <c r="AC2649" s="26" t="e">
        <f t="shared" si="10"/>
        <v>#N/A</v>
      </c>
    </row>
    <row r="2650" spans="1:29" ht="14" x14ac:dyDescent="0.1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25">
        <f>Data!A2650</f>
        <v>46479</v>
      </c>
      <c r="AB2650" s="5">
        <f>Data!B2650</f>
        <v>1.2562089999999999</v>
      </c>
      <c r="AC2650" s="26" t="e">
        <f t="shared" si="10"/>
        <v>#N/A</v>
      </c>
    </row>
    <row r="2651" spans="1:29" ht="14" x14ac:dyDescent="0.1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25">
        <f>Data!A2651</f>
        <v>46480</v>
      </c>
      <c r="AB2651" s="5">
        <f>Data!B2651</f>
        <v>1.265315</v>
      </c>
      <c r="AC2651" s="26" t="e">
        <f t="shared" si="10"/>
        <v>#N/A</v>
      </c>
    </row>
    <row r="2652" spans="1:29" ht="14" x14ac:dyDescent="0.1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25">
        <f>Data!A2652</f>
        <v>46481</v>
      </c>
      <c r="AB2652" s="5">
        <f>Data!B2652</f>
        <v>1.2742150000000001</v>
      </c>
      <c r="AC2652" s="26" t="e">
        <f t="shared" si="10"/>
        <v>#N/A</v>
      </c>
    </row>
    <row r="2653" spans="1:29" ht="14" x14ac:dyDescent="0.1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25">
        <f>Data!A2653</f>
        <v>46482</v>
      </c>
      <c r="AB2653" s="5">
        <f>Data!B2653</f>
        <v>1.2830710000000001</v>
      </c>
      <c r="AC2653" s="26" t="e">
        <f t="shared" si="10"/>
        <v>#N/A</v>
      </c>
    </row>
    <row r="2654" spans="1:29" ht="14" x14ac:dyDescent="0.1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25">
        <f>Data!A2654</f>
        <v>46483</v>
      </c>
      <c r="AB2654" s="5">
        <f>Data!B2654</f>
        <v>1.292008</v>
      </c>
      <c r="AC2654" s="26" t="e">
        <f t="shared" si="10"/>
        <v>#N/A</v>
      </c>
    </row>
    <row r="2655" spans="1:29" ht="14" x14ac:dyDescent="0.1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25">
        <f>Data!A2655</f>
        <v>46484</v>
      </c>
      <c r="AB2655" s="5">
        <f>Data!B2655</f>
        <v>1.30114</v>
      </c>
      <c r="AC2655" s="26" t="e">
        <f t="shared" si="10"/>
        <v>#N/A</v>
      </c>
    </row>
    <row r="2656" spans="1:29" ht="14" x14ac:dyDescent="0.1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25">
        <f>Data!A2656</f>
        <v>46485</v>
      </c>
      <c r="AB2656" s="5">
        <f>Data!B2656</f>
        <v>1.310594</v>
      </c>
      <c r="AC2656" s="26" t="e">
        <f t="shared" si="10"/>
        <v>#N/A</v>
      </c>
    </row>
    <row r="2657" spans="1:29" ht="14" x14ac:dyDescent="0.1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25">
        <f>Data!A2657</f>
        <v>46486</v>
      </c>
      <c r="AB2657" s="5">
        <f>Data!B2657</f>
        <v>1.3205340000000001</v>
      </c>
      <c r="AC2657" s="26" t="e">
        <f t="shared" si="10"/>
        <v>#N/A</v>
      </c>
    </row>
    <row r="2658" spans="1:29" ht="14" x14ac:dyDescent="0.1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25">
        <f>Data!A2658</f>
        <v>46487</v>
      </c>
      <c r="AB2658" s="5">
        <f>Data!B2658</f>
        <v>1.331172</v>
      </c>
      <c r="AC2658" s="26" t="e">
        <f t="shared" si="10"/>
        <v>#N/A</v>
      </c>
    </row>
    <row r="2659" spans="1:29" ht="14" x14ac:dyDescent="0.1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25">
        <f>Data!A2659</f>
        <v>46488</v>
      </c>
      <c r="AB2659" s="5">
        <f>Data!B2659</f>
        <v>1.3427500000000001</v>
      </c>
      <c r="AC2659" s="26" t="e">
        <f t="shared" si="10"/>
        <v>#N/A</v>
      </c>
    </row>
    <row r="2660" spans="1:29" ht="14" x14ac:dyDescent="0.1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25">
        <f>Data!A2660</f>
        <v>46489</v>
      </c>
      <c r="AB2660" s="5">
        <f>Data!B2660</f>
        <v>1.3555109999999999</v>
      </c>
      <c r="AC2660" s="26" t="e">
        <f t="shared" si="10"/>
        <v>#N/A</v>
      </c>
    </row>
    <row r="2661" spans="1:29" ht="14" x14ac:dyDescent="0.1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25">
        <f>Data!A2661</f>
        <v>46490</v>
      </c>
      <c r="AB2661" s="5">
        <f>Data!B2661</f>
        <v>1.3696390000000001</v>
      </c>
      <c r="AC2661" s="26" t="e">
        <f t="shared" si="10"/>
        <v>#N/A</v>
      </c>
    </row>
    <row r="2662" spans="1:29" ht="14" x14ac:dyDescent="0.1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25">
        <f>Data!A2662</f>
        <v>46491</v>
      </c>
      <c r="AB2662" s="5">
        <f>Data!B2662</f>
        <v>1.3852009999999999</v>
      </c>
      <c r="AC2662" s="26" t="e">
        <f t="shared" si="10"/>
        <v>#N/A</v>
      </c>
    </row>
    <row r="2663" spans="1:29" ht="14" x14ac:dyDescent="0.1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25">
        <f>Data!A2663</f>
        <v>46492</v>
      </c>
      <c r="AB2663" s="5">
        <f>Data!B2663</f>
        <v>1.4021030000000001</v>
      </c>
      <c r="AC2663" s="26" t="e">
        <f t="shared" si="10"/>
        <v>#N/A</v>
      </c>
    </row>
    <row r="2664" spans="1:29" ht="14" x14ac:dyDescent="0.1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25">
        <f>Data!A2664</f>
        <v>46493</v>
      </c>
      <c r="AB2664" s="5">
        <f>Data!B2664</f>
        <v>1.4200619999999999</v>
      </c>
      <c r="AC2664" s="26" t="e">
        <f t="shared" si="10"/>
        <v>#N/A</v>
      </c>
    </row>
    <row r="2665" spans="1:29" ht="14" x14ac:dyDescent="0.1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25">
        <f>Data!A2665</f>
        <v>46494</v>
      </c>
      <c r="AB2665" s="5">
        <f>Data!B2665</f>
        <v>1.438618</v>
      </c>
      <c r="AC2665" s="26" t="e">
        <f t="shared" si="10"/>
        <v>#N/A</v>
      </c>
    </row>
    <row r="2666" spans="1:29" ht="14" x14ac:dyDescent="0.1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25">
        <f>Data!A2666</f>
        <v>46495</v>
      </c>
      <c r="AB2666" s="5">
        <f>Data!B2666</f>
        <v>1.457179</v>
      </c>
      <c r="AC2666" s="26" t="e">
        <f t="shared" si="10"/>
        <v>#N/A</v>
      </c>
    </row>
    <row r="2667" spans="1:29" ht="14" x14ac:dyDescent="0.1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25">
        <f>Data!A2667</f>
        <v>46496</v>
      </c>
      <c r="AB2667" s="5">
        <f>Data!B2667</f>
        <v>1.47509</v>
      </c>
      <c r="AC2667" s="26" t="e">
        <f t="shared" si="10"/>
        <v>#N/A</v>
      </c>
    </row>
    <row r="2668" spans="1:29" ht="14" x14ac:dyDescent="0.1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25">
        <f>Data!A2668</f>
        <v>46497</v>
      </c>
      <c r="AB2668" s="5">
        <f>Data!B2668</f>
        <v>1.4917180000000001</v>
      </c>
      <c r="AC2668" s="26" t="e">
        <f t="shared" si="10"/>
        <v>#N/A</v>
      </c>
    </row>
    <row r="2669" spans="1:29" ht="14" x14ac:dyDescent="0.1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25">
        <f>Data!A2669</f>
        <v>46498</v>
      </c>
      <c r="AB2669" s="5">
        <f>Data!B2669</f>
        <v>1.5065269999999999</v>
      </c>
      <c r="AC2669" s="26" t="e">
        <f t="shared" si="10"/>
        <v>#N/A</v>
      </c>
    </row>
    <row r="2670" spans="1:29" ht="14" x14ac:dyDescent="0.1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25">
        <f>Data!A2670</f>
        <v>46499</v>
      </c>
      <c r="AB2670" s="5">
        <f>Data!B2670</f>
        <v>1.5191319999999999</v>
      </c>
      <c r="AC2670" s="26" t="e">
        <f t="shared" si="10"/>
        <v>#N/A</v>
      </c>
    </row>
    <row r="2671" spans="1:29" ht="14" x14ac:dyDescent="0.1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25">
        <f>Data!A2671</f>
        <v>46500</v>
      </c>
      <c r="AB2671" s="5">
        <f>Data!B2671</f>
        <v>1.529326</v>
      </c>
      <c r="AC2671" s="26" t="e">
        <f t="shared" si="10"/>
        <v>#N/A</v>
      </c>
    </row>
    <row r="2672" spans="1:29" ht="14" x14ac:dyDescent="0.1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25">
        <f>Data!A2672</f>
        <v>46501</v>
      </c>
      <c r="AB2672" s="5">
        <f>Data!B2672</f>
        <v>1.5370740000000001</v>
      </c>
      <c r="AC2672" s="26" t="e">
        <f t="shared" si="10"/>
        <v>#N/A</v>
      </c>
    </row>
    <row r="2673" spans="1:29" ht="14" x14ac:dyDescent="0.1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25">
        <f>Data!A2673</f>
        <v>46502</v>
      </c>
      <c r="AB2673" s="5">
        <f>Data!B2673</f>
        <v>1.5424869999999999</v>
      </c>
      <c r="AC2673" s="26" t="e">
        <f t="shared" si="10"/>
        <v>#N/A</v>
      </c>
    </row>
    <row r="2674" spans="1:29" ht="14" x14ac:dyDescent="0.1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25">
        <f>Data!A2674</f>
        <v>46503</v>
      </c>
      <c r="AB2674" s="5">
        <f>Data!B2674</f>
        <v>1.5457879999999999</v>
      </c>
      <c r="AC2674" s="26" t="e">
        <f t="shared" si="10"/>
        <v>#N/A</v>
      </c>
    </row>
    <row r="2675" spans="1:29" ht="14" x14ac:dyDescent="0.1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25">
        <f>Data!A2675</f>
        <v>46504</v>
      </c>
      <c r="AB2675" s="5">
        <f>Data!B2675</f>
        <v>1.547269</v>
      </c>
      <c r="AC2675" s="26" t="e">
        <f t="shared" si="10"/>
        <v>#N/A</v>
      </c>
    </row>
    <row r="2676" spans="1:29" ht="14" x14ac:dyDescent="0.1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25">
        <f>Data!A2676</f>
        <v>46505</v>
      </c>
      <c r="AB2676" s="5">
        <f>Data!B2676</f>
        <v>1.5472520000000001</v>
      </c>
      <c r="AC2676" s="26" t="e">
        <f t="shared" si="10"/>
        <v>#N/A</v>
      </c>
    </row>
    <row r="2677" spans="1:29" ht="14" x14ac:dyDescent="0.1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25">
        <f>Data!A2677</f>
        <v>46506</v>
      </c>
      <c r="AB2677" s="5">
        <f>Data!B2677</f>
        <v>1.54606</v>
      </c>
      <c r="AC2677" s="26" t="e">
        <f t="shared" si="10"/>
        <v>#N/A</v>
      </c>
    </row>
    <row r="2678" spans="1:29" ht="14" x14ac:dyDescent="0.1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25">
        <f>Data!A2678</f>
        <v>46507</v>
      </c>
      <c r="AB2678" s="5">
        <f>Data!B2678</f>
        <v>1.5439849999999999</v>
      </c>
      <c r="AC2678" s="26" t="e">
        <f t="shared" si="10"/>
        <v>#N/A</v>
      </c>
    </row>
    <row r="2679" spans="1:29" ht="14" x14ac:dyDescent="0.1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25">
        <f>Data!A2679</f>
        <v>46508</v>
      </c>
      <c r="AB2679" s="5">
        <f>Data!B2679</f>
        <v>1.541275</v>
      </c>
      <c r="AC2679" s="26" t="e">
        <f t="shared" si="10"/>
        <v>#N/A</v>
      </c>
    </row>
    <row r="2680" spans="1:29" ht="14" x14ac:dyDescent="0.1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25">
        <f>Data!A2680</f>
        <v>46509</v>
      </c>
      <c r="AB2680" s="5">
        <f>Data!B2680</f>
        <v>1.5381260000000001</v>
      </c>
      <c r="AC2680" s="26" t="e">
        <f t="shared" si="10"/>
        <v>#N/A</v>
      </c>
    </row>
    <row r="2681" spans="1:29" ht="14" x14ac:dyDescent="0.1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25">
        <f>Data!A2681</f>
        <v>46510</v>
      </c>
      <c r="AB2681" s="5">
        <f>Data!B2681</f>
        <v>1.53468</v>
      </c>
      <c r="AC2681" s="26" t="e">
        <f t="shared" si="10"/>
        <v>#N/A</v>
      </c>
    </row>
    <row r="2682" spans="1:29" ht="14" x14ac:dyDescent="0.1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25">
        <f>Data!A2682</f>
        <v>46511</v>
      </c>
      <c r="AB2682" s="5">
        <f>Data!B2682</f>
        <v>1.5310349999999999</v>
      </c>
      <c r="AC2682" s="26" t="e">
        <f t="shared" si="10"/>
        <v>#N/A</v>
      </c>
    </row>
    <row r="2683" spans="1:29" ht="14" x14ac:dyDescent="0.1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25">
        <f>Data!A2683</f>
        <v>46512</v>
      </c>
      <c r="AB2683" s="5">
        <f>Data!B2683</f>
        <v>1.5272730000000001</v>
      </c>
      <c r="AC2683" s="26" t="e">
        <f t="shared" si="10"/>
        <v>#N/A</v>
      </c>
    </row>
    <row r="2684" spans="1:29" ht="14" x14ac:dyDescent="0.1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25">
        <f>Data!A2684</f>
        <v>46513</v>
      </c>
      <c r="AB2684" s="5">
        <f>Data!B2684</f>
        <v>1.523485</v>
      </c>
      <c r="AC2684" s="26" t="e">
        <f t="shared" si="10"/>
        <v>#N/A</v>
      </c>
    </row>
    <row r="2685" spans="1:29" ht="14" x14ac:dyDescent="0.1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25">
        <f>Data!A2685</f>
        <v>46514</v>
      </c>
      <c r="AB2685" s="5">
        <f>Data!B2685</f>
        <v>1.5198020000000001</v>
      </c>
      <c r="AC2685" s="26" t="e">
        <f t="shared" si="10"/>
        <v>#N/A</v>
      </c>
    </row>
    <row r="2686" spans="1:29" ht="14" x14ac:dyDescent="0.1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25">
        <f>Data!A2686</f>
        <v>46515</v>
      </c>
      <c r="AB2686" s="5">
        <f>Data!B2686</f>
        <v>1.5164139999999999</v>
      </c>
      <c r="AC2686" s="26" t="e">
        <f t="shared" si="10"/>
        <v>#N/A</v>
      </c>
    </row>
    <row r="2687" spans="1:29" ht="14" x14ac:dyDescent="0.1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25">
        <f>Data!A2687</f>
        <v>46516</v>
      </c>
      <c r="AB2687" s="5">
        <f>Data!B2687</f>
        <v>1.5135689999999999</v>
      </c>
      <c r="AC2687" s="26" t="e">
        <f t="shared" si="10"/>
        <v>#N/A</v>
      </c>
    </row>
    <row r="2688" spans="1:29" ht="14" x14ac:dyDescent="0.1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25">
        <f>Data!A2688</f>
        <v>46517</v>
      </c>
      <c r="AB2688" s="5">
        <f>Data!B2688</f>
        <v>1.511538</v>
      </c>
      <c r="AC2688" s="26" t="e">
        <f t="shared" si="10"/>
        <v>#N/A</v>
      </c>
    </row>
    <row r="2689" spans="1:29" ht="14" x14ac:dyDescent="0.1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25">
        <f>Data!A2689</f>
        <v>46518</v>
      </c>
      <c r="AB2689" s="5">
        <f>Data!B2689</f>
        <v>1.5105599999999999</v>
      </c>
      <c r="AC2689" s="26" t="e">
        <f t="shared" si="10"/>
        <v>#N/A</v>
      </c>
    </row>
    <row r="2690" spans="1:29" ht="14" x14ac:dyDescent="0.1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25">
        <f>Data!A2690</f>
        <v>46519</v>
      </c>
      <c r="AB2690" s="5">
        <f>Data!B2690</f>
        <v>1.5107759999999999</v>
      </c>
      <c r="AC2690" s="26" t="e">
        <f t="shared" si="10"/>
        <v>#N/A</v>
      </c>
    </row>
    <row r="2691" spans="1:29" ht="14" x14ac:dyDescent="0.1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25">
        <f>Data!A2691</f>
        <v>46520</v>
      </c>
      <c r="AB2691" s="5">
        <f>Data!B2691</f>
        <v>1.512178</v>
      </c>
      <c r="AC2691" s="26" t="e">
        <f t="shared" si="10"/>
        <v>#N/A</v>
      </c>
    </row>
    <row r="2692" spans="1:29" ht="14" x14ac:dyDescent="0.1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25">
        <f>Data!A2692</f>
        <v>46521</v>
      </c>
      <c r="AB2692" s="5">
        <f>Data!B2692</f>
        <v>1.514583</v>
      </c>
      <c r="AC2692" s="26" t="e">
        <f t="shared" si="10"/>
        <v>#N/A</v>
      </c>
    </row>
    <row r="2693" spans="1:29" ht="14" x14ac:dyDescent="0.1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25">
        <f>Data!A2693</f>
        <v>46522</v>
      </c>
      <c r="AB2693" s="5">
        <f>Data!B2693</f>
        <v>1.517641</v>
      </c>
      <c r="AC2693" s="26" t="e">
        <f t="shared" si="10"/>
        <v>#N/A</v>
      </c>
    </row>
    <row r="2694" spans="1:29" ht="14" x14ac:dyDescent="0.1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25">
        <f>Data!A2694</f>
        <v>46523</v>
      </c>
      <c r="AB2694" s="5">
        <f>Data!B2694</f>
        <v>1.5208759999999999</v>
      </c>
      <c r="AC2694" s="26" t="e">
        <f t="shared" si="10"/>
        <v>#N/A</v>
      </c>
    </row>
    <row r="2695" spans="1:29" ht="14" x14ac:dyDescent="0.1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25">
        <f>Data!A2695</f>
        <v>46524</v>
      </c>
      <c r="AB2695" s="5">
        <f>Data!B2695</f>
        <v>1.523746</v>
      </c>
      <c r="AC2695" s="26" t="e">
        <f t="shared" si="10"/>
        <v>#N/A</v>
      </c>
    </row>
    <row r="2696" spans="1:29" ht="14" x14ac:dyDescent="0.1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25">
        <f>Data!A2696</f>
        <v>46525</v>
      </c>
      <c r="AB2696" s="5">
        <f>Data!B2696</f>
        <v>1.5257069999999999</v>
      </c>
      <c r="AC2696" s="26" t="e">
        <f t="shared" si="10"/>
        <v>#N/A</v>
      </c>
    </row>
    <row r="2697" spans="1:29" ht="14" x14ac:dyDescent="0.1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25">
        <f>Data!A2697</f>
        <v>46526</v>
      </c>
      <c r="AB2697" s="5">
        <f>Data!B2697</f>
        <v>1.5262830000000001</v>
      </c>
      <c r="AC2697" s="26" t="e">
        <f t="shared" si="10"/>
        <v>#N/A</v>
      </c>
    </row>
    <row r="2698" spans="1:29" ht="14" x14ac:dyDescent="0.1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25">
        <f>Data!A2698</f>
        <v>46527</v>
      </c>
      <c r="AB2698" s="5">
        <f>Data!B2698</f>
        <v>1.52511</v>
      </c>
      <c r="AC2698" s="26" t="e">
        <f t="shared" si="10"/>
        <v>#N/A</v>
      </c>
    </row>
    <row r="2699" spans="1:29" ht="14" x14ac:dyDescent="0.1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25">
        <f>Data!A2699</f>
        <v>46528</v>
      </c>
      <c r="AB2699" s="5">
        <f>Data!B2699</f>
        <v>1.5219670000000001</v>
      </c>
      <c r="AC2699" s="26" t="e">
        <f t="shared" si="10"/>
        <v>#N/A</v>
      </c>
    </row>
    <row r="2700" spans="1:29" ht="14" x14ac:dyDescent="0.1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25">
        <f>Data!A2700</f>
        <v>46529</v>
      </c>
      <c r="AB2700" s="5">
        <f>Data!B2700</f>
        <v>1.5167759999999999</v>
      </c>
      <c r="AC2700" s="26" t="e">
        <f t="shared" si="10"/>
        <v>#N/A</v>
      </c>
    </row>
    <row r="2701" spans="1:29" ht="14" x14ac:dyDescent="0.1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25">
        <f>Data!A2701</f>
        <v>46530</v>
      </c>
      <c r="AB2701" s="5">
        <f>Data!B2701</f>
        <v>1.509595</v>
      </c>
      <c r="AC2701" s="26" t="e">
        <f t="shared" si="10"/>
        <v>#N/A</v>
      </c>
    </row>
    <row r="2702" spans="1:29" ht="14" x14ac:dyDescent="0.1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25">
        <f>Data!A2702</f>
        <v>46531</v>
      </c>
      <c r="AB2702" s="5">
        <f>Data!B2702</f>
        <v>1.5005839999999999</v>
      </c>
      <c r="AC2702" s="26" t="e">
        <f t="shared" si="10"/>
        <v>#N/A</v>
      </c>
    </row>
    <row r="2703" spans="1:29" ht="14" x14ac:dyDescent="0.1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25">
        <f>Data!A2703</f>
        <v>46532</v>
      </c>
      <c r="AB2703" s="5">
        <f>Data!B2703</f>
        <v>1.4899770000000001</v>
      </c>
      <c r="AC2703" s="26" t="e">
        <f t="shared" si="10"/>
        <v>#N/A</v>
      </c>
    </row>
    <row r="2704" spans="1:29" ht="14" x14ac:dyDescent="0.1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25">
        <f>Data!A2704</f>
        <v>46533</v>
      </c>
      <c r="AB2704" s="5">
        <f>Data!B2704</f>
        <v>1.4780409999999999</v>
      </c>
      <c r="AC2704" s="26" t="e">
        <f t="shared" si="10"/>
        <v>#N/A</v>
      </c>
    </row>
    <row r="2705" spans="1:29" ht="14" x14ac:dyDescent="0.1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25">
        <f>Data!A2705</f>
        <v>46534</v>
      </c>
      <c r="AB2705" s="5">
        <f>Data!B2705</f>
        <v>1.4650449999999999</v>
      </c>
      <c r="AC2705" s="26" t="e">
        <f t="shared" si="10"/>
        <v>#N/A</v>
      </c>
    </row>
    <row r="2706" spans="1:29" ht="14" x14ac:dyDescent="0.1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25">
        <f>Data!A2706</f>
        <v>46535</v>
      </c>
      <c r="AB2706" s="5">
        <f>Data!B2706</f>
        <v>1.451238</v>
      </c>
      <c r="AC2706" s="26" t="e">
        <f t="shared" si="10"/>
        <v>#N/A</v>
      </c>
    </row>
    <row r="2707" spans="1:29" ht="14" x14ac:dyDescent="0.1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25">
        <f>Data!A2707</f>
        <v>46536</v>
      </c>
      <c r="AB2707" s="5">
        <f>Data!B2707</f>
        <v>1.4368240000000001</v>
      </c>
      <c r="AC2707" s="26" t="e">
        <f t="shared" si="10"/>
        <v>#N/A</v>
      </c>
    </row>
    <row r="2708" spans="1:29" ht="14" x14ac:dyDescent="0.1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25">
        <f>Data!A2708</f>
        <v>46537</v>
      </c>
      <c r="AB2708" s="5">
        <f>Data!B2708</f>
        <v>1.421956</v>
      </c>
      <c r="AC2708" s="26" t="e">
        <f t="shared" si="10"/>
        <v>#N/A</v>
      </c>
    </row>
    <row r="2709" spans="1:29" ht="14" x14ac:dyDescent="0.1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25">
        <f>Data!A2709</f>
        <v>46538</v>
      </c>
      <c r="AB2709" s="5">
        <f>Data!B2709</f>
        <v>1.4067320000000001</v>
      </c>
      <c r="AC2709" s="26" t="e">
        <f t="shared" si="10"/>
        <v>#N/A</v>
      </c>
    </row>
    <row r="2710" spans="1:29" ht="14" x14ac:dyDescent="0.1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25">
        <f>Data!A2710</f>
        <v>46539</v>
      </c>
      <c r="AB2710" s="5">
        <f>Data!B2710</f>
        <v>1.391202</v>
      </c>
      <c r="AC2710" s="26" t="e">
        <f t="shared" si="10"/>
        <v>#N/A</v>
      </c>
    </row>
    <row r="2711" spans="1:29" ht="14" x14ac:dyDescent="0.1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25">
        <f>Data!A2711</f>
        <v>46540</v>
      </c>
      <c r="AB2711" s="5">
        <f>Data!B2711</f>
        <v>1.3753919999999999</v>
      </c>
      <c r="AC2711" s="26" t="e">
        <f t="shared" si="10"/>
        <v>#N/A</v>
      </c>
    </row>
    <row r="2712" spans="1:29" ht="14" x14ac:dyDescent="0.1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25">
        <f>Data!A2712</f>
        <v>46541</v>
      </c>
      <c r="AB2712" s="5">
        <f>Data!B2712</f>
        <v>1.3593280000000001</v>
      </c>
      <c r="AC2712" s="26" t="e">
        <f t="shared" si="10"/>
        <v>#N/A</v>
      </c>
    </row>
    <row r="2713" spans="1:29" ht="14" x14ac:dyDescent="0.1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25">
        <f>Data!A2713</f>
        <v>46542</v>
      </c>
      <c r="AB2713" s="5">
        <f>Data!B2713</f>
        <v>1.343075</v>
      </c>
      <c r="AC2713" s="26" t="e">
        <f t="shared" si="10"/>
        <v>#N/A</v>
      </c>
    </row>
    <row r="2714" spans="1:29" ht="14" x14ac:dyDescent="0.1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25">
        <f>Data!A2714</f>
        <v>46543</v>
      </c>
      <c r="AB2714" s="5">
        <f>Data!B2714</f>
        <v>1.3267679999999999</v>
      </c>
      <c r="AC2714" s="26" t="e">
        <f t="shared" si="10"/>
        <v>#N/A</v>
      </c>
    </row>
    <row r="2715" spans="1:29" ht="14" x14ac:dyDescent="0.1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25">
        <f>Data!A2715</f>
        <v>46544</v>
      </c>
      <c r="AB2715" s="5">
        <f>Data!B2715</f>
        <v>1.310619</v>
      </c>
      <c r="AC2715" s="26" t="e">
        <f t="shared" si="10"/>
        <v>#N/A</v>
      </c>
    </row>
    <row r="2716" spans="1:29" ht="14" x14ac:dyDescent="0.1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25">
        <f>Data!A2716</f>
        <v>46545</v>
      </c>
      <c r="AB2716" s="5">
        <f>Data!B2716</f>
        <v>1.294902</v>
      </c>
      <c r="AC2716" s="26" t="e">
        <f t="shared" si="10"/>
        <v>#N/A</v>
      </c>
    </row>
    <row r="2717" spans="1:29" ht="14" x14ac:dyDescent="0.1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25">
        <f>Data!A2717</f>
        <v>46546</v>
      </c>
      <c r="AB2717" s="5">
        <f>Data!B2717</f>
        <v>1.2798940000000001</v>
      </c>
      <c r="AC2717" s="26" t="e">
        <f t="shared" si="10"/>
        <v>#N/A</v>
      </c>
    </row>
    <row r="2718" spans="1:29" ht="14" x14ac:dyDescent="0.1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25">
        <f>Data!A2718</f>
        <v>46547</v>
      </c>
      <c r="AB2718" s="5">
        <f>Data!B2718</f>
        <v>1.265808</v>
      </c>
      <c r="AC2718" s="26" t="e">
        <f t="shared" si="10"/>
        <v>#N/A</v>
      </c>
    </row>
    <row r="2719" spans="1:29" ht="14" x14ac:dyDescent="0.1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25">
        <f>Data!A2719</f>
        <v>46548</v>
      </c>
      <c r="AB2719" s="5">
        <f>Data!B2719</f>
        <v>1.252732</v>
      </c>
      <c r="AC2719" s="26" t="e">
        <f t="shared" si="10"/>
        <v>#N/A</v>
      </c>
    </row>
    <row r="2720" spans="1:29" ht="14" x14ac:dyDescent="0.1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25">
        <f>Data!A2720</f>
        <v>46549</v>
      </c>
      <c r="AB2720" s="5">
        <f>Data!B2720</f>
        <v>1.2405930000000001</v>
      </c>
      <c r="AC2720" s="26" t="e">
        <f t="shared" si="10"/>
        <v>#N/A</v>
      </c>
    </row>
    <row r="2721" spans="1:29" ht="14" x14ac:dyDescent="0.1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25">
        <f>Data!A2721</f>
        <v>46550</v>
      </c>
      <c r="AB2721" s="5">
        <f>Data!B2721</f>
        <v>1.2291609999999999</v>
      </c>
      <c r="AC2721" s="26" t="e">
        <f t="shared" si="10"/>
        <v>#N/A</v>
      </c>
    </row>
    <row r="2722" spans="1:29" ht="14" x14ac:dyDescent="0.1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25">
        <f>Data!A2722</f>
        <v>46551</v>
      </c>
      <c r="AB2722" s="5">
        <f>Data!B2722</f>
        <v>1.2180850000000001</v>
      </c>
      <c r="AC2722" s="26" t="e">
        <f t="shared" si="10"/>
        <v>#N/A</v>
      </c>
    </row>
    <row r="2723" spans="1:29" ht="14" x14ac:dyDescent="0.1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25">
        <f>Data!A2723</f>
        <v>46552</v>
      </c>
      <c r="AB2723" s="5">
        <f>Data!B2723</f>
        <v>1.2069430000000001</v>
      </c>
      <c r="AC2723" s="26" t="e">
        <f t="shared" si="10"/>
        <v>#N/A</v>
      </c>
    </row>
    <row r="2724" spans="1:29" ht="14" x14ac:dyDescent="0.1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25">
        <f>Data!A2724</f>
        <v>46553</v>
      </c>
      <c r="AB2724" s="5">
        <f>Data!B2724</f>
        <v>1.195298</v>
      </c>
      <c r="AC2724" s="26" t="e">
        <f t="shared" si="10"/>
        <v>#N/A</v>
      </c>
    </row>
    <row r="2725" spans="1:29" ht="14" x14ac:dyDescent="0.1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25">
        <f>Data!A2725</f>
        <v>46554</v>
      </c>
      <c r="AB2725" s="5">
        <f>Data!B2725</f>
        <v>1.1827559999999999</v>
      </c>
      <c r="AC2725" s="26" t="e">
        <f t="shared" si="10"/>
        <v>#N/A</v>
      </c>
    </row>
    <row r="2726" spans="1:29" ht="14" x14ac:dyDescent="0.1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25">
        <f>Data!A2726</f>
        <v>46555</v>
      </c>
      <c r="AB2726" s="5">
        <f>Data!B2726</f>
        <v>1.169003</v>
      </c>
      <c r="AC2726" s="26" t="e">
        <f t="shared" si="10"/>
        <v>#N/A</v>
      </c>
    </row>
    <row r="2727" spans="1:29" ht="14" x14ac:dyDescent="0.1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25">
        <f>Data!A2727</f>
        <v>46556</v>
      </c>
      <c r="AB2727" s="5">
        <f>Data!B2727</f>
        <v>1.1538349999999999</v>
      </c>
      <c r="AC2727" s="26" t="e">
        <f t="shared" si="10"/>
        <v>#N/A</v>
      </c>
    </row>
    <row r="2728" spans="1:29" ht="14" x14ac:dyDescent="0.1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25">
        <f>Data!A2728</f>
        <v>46557</v>
      </c>
      <c r="AB2728" s="5">
        <f>Data!B2728</f>
        <v>1.137167</v>
      </c>
      <c r="AC2728" s="26" t="e">
        <f t="shared" si="10"/>
        <v>#N/A</v>
      </c>
    </row>
    <row r="2729" spans="1:29" ht="14" x14ac:dyDescent="0.1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25">
        <f>Data!A2729</f>
        <v>46558</v>
      </c>
      <c r="AB2729" s="5">
        <f>Data!B2729</f>
        <v>1.1190279999999999</v>
      </c>
      <c r="AC2729" s="26" t="e">
        <f t="shared" si="10"/>
        <v>#N/A</v>
      </c>
    </row>
    <row r="2730" spans="1:29" ht="14" x14ac:dyDescent="0.1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25">
        <f>Data!A2730</f>
        <v>46559</v>
      </c>
      <c r="AB2730" s="5">
        <f>Data!B2730</f>
        <v>1.099539</v>
      </c>
      <c r="AC2730" s="26" t="e">
        <f t="shared" si="10"/>
        <v>#N/A</v>
      </c>
    </row>
    <row r="2731" spans="1:29" ht="14" x14ac:dyDescent="0.1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25">
        <f>Data!A2731</f>
        <v>46560</v>
      </c>
      <c r="AB2731" s="5">
        <f>Data!B2731</f>
        <v>1.078886</v>
      </c>
      <c r="AC2731" s="26" t="e">
        <f t="shared" si="10"/>
        <v>#N/A</v>
      </c>
    </row>
    <row r="2732" spans="1:29" ht="14" x14ac:dyDescent="0.1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25">
        <f>Data!A2732</f>
        <v>46561</v>
      </c>
      <c r="AB2732" s="5">
        <f>Data!B2732</f>
        <v>1.0572919999999999</v>
      </c>
      <c r="AC2732" s="26" t="e">
        <f t="shared" si="10"/>
        <v>#N/A</v>
      </c>
    </row>
    <row r="2733" spans="1:29" ht="14" x14ac:dyDescent="0.1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25">
        <f>Data!A2733</f>
        <v>46562</v>
      </c>
      <c r="AB2733" s="5">
        <f>Data!B2733</f>
        <v>1.034978</v>
      </c>
      <c r="AC2733" s="26" t="e">
        <f t="shared" si="10"/>
        <v>#N/A</v>
      </c>
    </row>
    <row r="2734" spans="1:29" ht="14" x14ac:dyDescent="0.1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25">
        <f>Data!A2734</f>
        <v>46563</v>
      </c>
      <c r="AB2734" s="5">
        <f>Data!B2734</f>
        <v>1.0121439999999999</v>
      </c>
      <c r="AC2734" s="26" t="e">
        <f t="shared" si="10"/>
        <v>#N/A</v>
      </c>
    </row>
    <row r="2735" spans="1:29" ht="14" x14ac:dyDescent="0.1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25">
        <f>Data!A2735</f>
        <v>46564</v>
      </c>
      <c r="AB2735" s="5">
        <f>Data!B2735</f>
        <v>0.98894300000000002</v>
      </c>
      <c r="AC2735" s="26" t="e">
        <f t="shared" si="10"/>
        <v>#N/A</v>
      </c>
    </row>
    <row r="2736" spans="1:29" ht="14" x14ac:dyDescent="0.1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25">
        <f>Data!A2736</f>
        <v>46565</v>
      </c>
      <c r="AB2736" s="5">
        <f>Data!B2736</f>
        <v>0.96547099999999997</v>
      </c>
      <c r="AC2736" s="26" t="e">
        <f t="shared" si="10"/>
        <v>#N/A</v>
      </c>
    </row>
    <row r="2737" spans="1:29" ht="14" x14ac:dyDescent="0.1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25">
        <f>Data!A2737</f>
        <v>46566</v>
      </c>
      <c r="AB2737" s="5">
        <f>Data!B2737</f>
        <v>0.94176599999999999</v>
      </c>
      <c r="AC2737" s="26" t="e">
        <f t="shared" si="10"/>
        <v>#N/A</v>
      </c>
    </row>
    <row r="2738" spans="1:29" ht="14" x14ac:dyDescent="0.1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25">
        <f>Data!A2738</f>
        <v>46567</v>
      </c>
      <c r="AB2738" s="5">
        <f>Data!B2738</f>
        <v>0.91781100000000004</v>
      </c>
      <c r="AC2738" s="26" t="e">
        <f t="shared" si="10"/>
        <v>#N/A</v>
      </c>
    </row>
    <row r="2739" spans="1:29" ht="14" x14ac:dyDescent="0.1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25">
        <f>Data!A2739</f>
        <v>46568</v>
      </c>
      <c r="AB2739" s="5">
        <f>Data!B2739</f>
        <v>0.89355600000000002</v>
      </c>
      <c r="AC2739" s="26" t="e">
        <f t="shared" si="10"/>
        <v>#N/A</v>
      </c>
    </row>
    <row r="2740" spans="1:29" ht="14" x14ac:dyDescent="0.1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25">
        <f>Data!A2740</f>
        <v>46569</v>
      </c>
      <c r="AB2740" s="5">
        <f>Data!B2740</f>
        <v>0.86894400000000005</v>
      </c>
      <c r="AC2740" s="26" t="e">
        <f t="shared" si="10"/>
        <v>#N/A</v>
      </c>
    </row>
    <row r="2741" spans="1:29" ht="14" x14ac:dyDescent="0.1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25">
        <f>Data!A2741</f>
        <v>46570</v>
      </c>
      <c r="AB2741" s="5">
        <f>Data!B2741</f>
        <v>0.84395100000000001</v>
      </c>
      <c r="AC2741" s="26" t="e">
        <f t="shared" si="10"/>
        <v>#N/A</v>
      </c>
    </row>
    <row r="2742" spans="1:29" ht="14" x14ac:dyDescent="0.1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25">
        <f>Data!A2742</f>
        <v>46571</v>
      </c>
      <c r="AB2742" s="5">
        <f>Data!B2742</f>
        <v>0.81862599999999996</v>
      </c>
      <c r="AC2742" s="26" t="e">
        <f t="shared" si="10"/>
        <v>#N/A</v>
      </c>
    </row>
    <row r="2743" spans="1:29" ht="14" x14ac:dyDescent="0.1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25">
        <f>Data!A2743</f>
        <v>46572</v>
      </c>
      <c r="AB2743" s="5">
        <f>Data!B2743</f>
        <v>0.79311399999999999</v>
      </c>
      <c r="AC2743" s="26" t="e">
        <f t="shared" si="10"/>
        <v>#N/A</v>
      </c>
    </row>
    <row r="2744" spans="1:29" ht="14" x14ac:dyDescent="0.1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25">
        <f>Data!A2744</f>
        <v>46573</v>
      </c>
      <c r="AB2744" s="5">
        <f>Data!B2744</f>
        <v>0.76765300000000003</v>
      </c>
      <c r="AC2744" s="26" t="e">
        <f t="shared" si="10"/>
        <v>#N/A</v>
      </c>
    </row>
    <row r="2745" spans="1:29" ht="14" x14ac:dyDescent="0.1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25">
        <f>Data!A2745</f>
        <v>46574</v>
      </c>
      <c r="AB2745" s="5">
        <f>Data!B2745</f>
        <v>0.742533</v>
      </c>
      <c r="AC2745" s="26" t="e">
        <f t="shared" si="10"/>
        <v>#N/A</v>
      </c>
    </row>
    <row r="2746" spans="1:29" ht="14" x14ac:dyDescent="0.1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25">
        <f>Data!A2746</f>
        <v>46575</v>
      </c>
      <c r="AB2746" s="5">
        <f>Data!B2746</f>
        <v>0.718024</v>
      </c>
      <c r="AC2746" s="26" t="e">
        <f t="shared" si="10"/>
        <v>#N/A</v>
      </c>
    </row>
    <row r="2747" spans="1:29" ht="14" x14ac:dyDescent="0.1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25">
        <f>Data!A2747</f>
        <v>46576</v>
      </c>
      <c r="AB2747" s="5">
        <f>Data!B2747</f>
        <v>0.69430400000000003</v>
      </c>
      <c r="AC2747" s="26" t="e">
        <f t="shared" si="10"/>
        <v>#N/A</v>
      </c>
    </row>
    <row r="2748" spans="1:29" ht="14" x14ac:dyDescent="0.1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25">
        <f>Data!A2748</f>
        <v>46577</v>
      </c>
      <c r="AB2748" s="5">
        <f>Data!B2748</f>
        <v>0.67141399999999996</v>
      </c>
      <c r="AC2748" s="26" t="e">
        <f t="shared" si="10"/>
        <v>#N/A</v>
      </c>
    </row>
    <row r="2749" spans="1:29" ht="14" x14ac:dyDescent="0.1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25">
        <f>Data!A2749</f>
        <v>46578</v>
      </c>
      <c r="AB2749" s="5">
        <f>Data!B2749</f>
        <v>0.64924999999999999</v>
      </c>
      <c r="AC2749" s="26" t="e">
        <f t="shared" si="10"/>
        <v>#N/A</v>
      </c>
    </row>
    <row r="2750" spans="1:29" ht="14" x14ac:dyDescent="0.1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25">
        <f>Data!A2750</f>
        <v>46579</v>
      </c>
      <c r="AB2750" s="5">
        <f>Data!B2750</f>
        <v>0.62759200000000004</v>
      </c>
      <c r="AC2750" s="26" t="e">
        <f t="shared" si="10"/>
        <v>#N/A</v>
      </c>
    </row>
    <row r="2751" spans="1:29" ht="14" x14ac:dyDescent="0.1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25">
        <f>Data!A2751</f>
        <v>46580</v>
      </c>
      <c r="AB2751" s="5">
        <f>Data!B2751</f>
        <v>0.60614400000000002</v>
      </c>
      <c r="AC2751" s="26" t="e">
        <f t="shared" si="10"/>
        <v>#N/A</v>
      </c>
    </row>
    <row r="2752" spans="1:29" ht="14" x14ac:dyDescent="0.1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25">
        <f>Data!A2752</f>
        <v>46581</v>
      </c>
      <c r="AB2752" s="5">
        <f>Data!B2752</f>
        <v>0.58458500000000002</v>
      </c>
      <c r="AC2752" s="26" t="e">
        <f t="shared" si="10"/>
        <v>#N/A</v>
      </c>
    </row>
    <row r="2753" spans="1:29" ht="14" x14ac:dyDescent="0.1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25">
        <f>Data!A2753</f>
        <v>46582</v>
      </c>
      <c r="AB2753" s="5">
        <f>Data!B2753</f>
        <v>0.56261700000000003</v>
      </c>
      <c r="AC2753" s="26" t="e">
        <f t="shared" si="10"/>
        <v>#N/A</v>
      </c>
    </row>
    <row r="2754" spans="1:29" ht="14" x14ac:dyDescent="0.1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25">
        <f>Data!A2754</f>
        <v>46583</v>
      </c>
      <c r="AB2754" s="5">
        <f>Data!B2754</f>
        <v>0.53999600000000003</v>
      </c>
      <c r="AC2754" s="26" t="e">
        <f t="shared" si="10"/>
        <v>#N/A</v>
      </c>
    </row>
    <row r="2755" spans="1:29" ht="14" x14ac:dyDescent="0.1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25">
        <f>Data!A2755</f>
        <v>46584</v>
      </c>
      <c r="AB2755" s="5">
        <f>Data!B2755</f>
        <v>0.51656299999999999</v>
      </c>
      <c r="AC2755" s="26" t="e">
        <f t="shared" si="10"/>
        <v>#N/A</v>
      </c>
    </row>
    <row r="2756" spans="1:29" ht="14" x14ac:dyDescent="0.1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25">
        <f>Data!A2756</f>
        <v>46585</v>
      </c>
      <c r="AB2756" s="5">
        <f>Data!B2756</f>
        <v>0.492253</v>
      </c>
      <c r="AC2756" s="26" t="e">
        <f t="shared" si="10"/>
        <v>#N/A</v>
      </c>
    </row>
    <row r="2757" spans="1:29" ht="14" x14ac:dyDescent="0.1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25">
        <f>Data!A2757</f>
        <v>46586</v>
      </c>
      <c r="AB2757" s="5">
        <f>Data!B2757</f>
        <v>0.46709099999999998</v>
      </c>
      <c r="AC2757" s="26" t="e">
        <f t="shared" si="10"/>
        <v>#N/A</v>
      </c>
    </row>
    <row r="2758" spans="1:29" ht="14" x14ac:dyDescent="0.1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25">
        <f>Data!A2758</f>
        <v>46587</v>
      </c>
      <c r="AB2758" s="5">
        <f>Data!B2758</f>
        <v>0.44118499999999999</v>
      </c>
      <c r="AC2758" s="26" t="e">
        <f t="shared" si="10"/>
        <v>#N/A</v>
      </c>
    </row>
    <row r="2759" spans="1:29" ht="14" x14ac:dyDescent="0.1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25">
        <f>Data!A2759</f>
        <v>46588</v>
      </c>
      <c r="AB2759" s="5">
        <f>Data!B2759</f>
        <v>0.41469699999999998</v>
      </c>
      <c r="AC2759" s="26" t="e">
        <f t="shared" si="10"/>
        <v>#N/A</v>
      </c>
    </row>
    <row r="2760" spans="1:29" ht="14" x14ac:dyDescent="0.1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25">
        <f>Data!A2760</f>
        <v>46589</v>
      </c>
      <c r="AB2760" s="5">
        <f>Data!B2760</f>
        <v>0.387818</v>
      </c>
      <c r="AC2760" s="26" t="e">
        <f t="shared" si="10"/>
        <v>#N/A</v>
      </c>
    </row>
    <row r="2761" spans="1:29" ht="14" x14ac:dyDescent="0.1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25">
        <f>Data!A2761</f>
        <v>46590</v>
      </c>
      <c r="AB2761" s="5">
        <f>Data!B2761</f>
        <v>0.360736</v>
      </c>
      <c r="AC2761" s="26" t="e">
        <f t="shared" si="10"/>
        <v>#N/A</v>
      </c>
    </row>
    <row r="2762" spans="1:29" ht="14" x14ac:dyDescent="0.1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25">
        <f>Data!A2762</f>
        <v>46591</v>
      </c>
      <c r="AB2762" s="5">
        <f>Data!B2762</f>
        <v>0.33361000000000002</v>
      </c>
      <c r="AC2762" s="26" t="e">
        <f t="shared" si="10"/>
        <v>#N/A</v>
      </c>
    </row>
    <row r="2763" spans="1:29" ht="14" x14ac:dyDescent="0.1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25">
        <f>Data!A2763</f>
        <v>46592</v>
      </c>
      <c r="AB2763" s="5">
        <f>Data!B2763</f>
        <v>0.30654199999999998</v>
      </c>
      <c r="AC2763" s="26" t="e">
        <f t="shared" si="10"/>
        <v>#N/A</v>
      </c>
    </row>
    <row r="2764" spans="1:29" ht="14" x14ac:dyDescent="0.1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25">
        <f>Data!A2764</f>
        <v>46593</v>
      </c>
      <c r="AB2764" s="5">
        <f>Data!B2764</f>
        <v>0.27956999999999999</v>
      </c>
      <c r="AC2764" s="26" t="e">
        <f t="shared" si="10"/>
        <v>#N/A</v>
      </c>
    </row>
    <row r="2765" spans="1:29" ht="14" x14ac:dyDescent="0.1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25">
        <f>Data!A2765</f>
        <v>46594</v>
      </c>
      <c r="AB2765" s="5">
        <f>Data!B2765</f>
        <v>0.25265799999999999</v>
      </c>
      <c r="AC2765" s="26" t="e">
        <f t="shared" si="10"/>
        <v>#N/A</v>
      </c>
    </row>
    <row r="2766" spans="1:29" ht="14" x14ac:dyDescent="0.1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25">
        <f>Data!A2766</f>
        <v>46595</v>
      </c>
      <c r="AB2766" s="5">
        <f>Data!B2766</f>
        <v>0.22570799999999999</v>
      </c>
      <c r="AC2766" s="26" t="e">
        <f t="shared" si="10"/>
        <v>#N/A</v>
      </c>
    </row>
    <row r="2767" spans="1:29" ht="14" x14ac:dyDescent="0.1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25">
        <f>Data!A2767</f>
        <v>46596</v>
      </c>
      <c r="AB2767" s="5">
        <f>Data!B2767</f>
        <v>0.198578</v>
      </c>
      <c r="AC2767" s="26" t="e">
        <f t="shared" si="10"/>
        <v>#N/A</v>
      </c>
    </row>
    <row r="2768" spans="1:29" ht="14" x14ac:dyDescent="0.1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25">
        <f>Data!A2768</f>
        <v>46597</v>
      </c>
      <c r="AB2768" s="5">
        <f>Data!B2768</f>
        <v>0.17111100000000001</v>
      </c>
      <c r="AC2768" s="26" t="e">
        <f t="shared" si="10"/>
        <v>#N/A</v>
      </c>
    </row>
    <row r="2769" spans="1:29" ht="14" x14ac:dyDescent="0.1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25">
        <f>Data!A2769</f>
        <v>46598</v>
      </c>
      <c r="AB2769" s="5">
        <f>Data!B2769</f>
        <v>0.143176</v>
      </c>
      <c r="AC2769" s="26" t="e">
        <f t="shared" si="10"/>
        <v>#N/A</v>
      </c>
    </row>
    <row r="2770" spans="1:29" ht="14" x14ac:dyDescent="0.1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25">
        <f>Data!A2770</f>
        <v>46599</v>
      </c>
      <c r="AB2770" s="5">
        <f>Data!B2770</f>
        <v>0.114717</v>
      </c>
      <c r="AC2770" s="26" t="e">
        <f t="shared" si="10"/>
        <v>#N/A</v>
      </c>
    </row>
    <row r="2771" spans="1:29" ht="14" x14ac:dyDescent="0.1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25">
        <f>Data!A2771</f>
        <v>46600</v>
      </c>
      <c r="AB2771" s="5">
        <f>Data!B2771</f>
        <v>8.5781999999999997E-2</v>
      </c>
      <c r="AC2771" s="26" t="e">
        <f t="shared" si="10"/>
        <v>#N/A</v>
      </c>
    </row>
    <row r="2772" spans="1:29" ht="14" x14ac:dyDescent="0.1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25">
        <f>Data!A2772</f>
        <v>46601</v>
      </c>
      <c r="AB2772" s="5">
        <f>Data!B2772</f>
        <v>5.6544999999999998E-2</v>
      </c>
      <c r="AC2772" s="26" t="e">
        <f t="shared" si="10"/>
        <v>#N/A</v>
      </c>
    </row>
    <row r="2773" spans="1:29" ht="14" x14ac:dyDescent="0.1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25">
        <f>Data!A2773</f>
        <v>46602</v>
      </c>
      <c r="AB2773" s="5">
        <f>Data!B2773</f>
        <v>2.7268000000000001E-2</v>
      </c>
      <c r="AC2773" s="26" t="e">
        <f t="shared" si="10"/>
        <v>#N/A</v>
      </c>
    </row>
    <row r="2774" spans="1:29" ht="14" x14ac:dyDescent="0.1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25">
        <f>Data!A2774</f>
        <v>46603</v>
      </c>
      <c r="AB2774" s="5">
        <f>Data!B2774</f>
        <v>-1.7520000000000001E-3</v>
      </c>
      <c r="AC2774" s="26" t="e">
        <f t="shared" si="10"/>
        <v>#N/A</v>
      </c>
    </row>
    <row r="2775" spans="1:29" ht="14" x14ac:dyDescent="0.1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25">
        <f>Data!A2775</f>
        <v>46604</v>
      </c>
      <c r="AB2775" s="5">
        <f>Data!B2775</f>
        <v>-3.0265E-2</v>
      </c>
      <c r="AC2775" s="26" t="e">
        <f t="shared" si="10"/>
        <v>#N/A</v>
      </c>
    </row>
    <row r="2776" spans="1:29" ht="14" x14ac:dyDescent="0.1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25">
        <f>Data!A2776</f>
        <v>46605</v>
      </c>
      <c r="AB2776" s="5">
        <f>Data!B2776</f>
        <v>-5.8123000000000001E-2</v>
      </c>
      <c r="AC2776" s="26" t="e">
        <f t="shared" si="10"/>
        <v>#N/A</v>
      </c>
    </row>
    <row r="2777" spans="1:29" ht="14" x14ac:dyDescent="0.1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25">
        <f>Data!A2777</f>
        <v>46606</v>
      </c>
      <c r="AB2777" s="5">
        <f>Data!B2777</f>
        <v>-8.5306000000000007E-2</v>
      </c>
      <c r="AC2777" s="26" t="e">
        <f t="shared" si="10"/>
        <v>#N/A</v>
      </c>
    </row>
    <row r="2778" spans="1:29" ht="14" x14ac:dyDescent="0.1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25">
        <f>Data!A2778</f>
        <v>46607</v>
      </c>
      <c r="AB2778" s="5">
        <f>Data!B2778</f>
        <v>-0.11190600000000001</v>
      </c>
      <c r="AC2778" s="26" t="e">
        <f t="shared" si="10"/>
        <v>#N/A</v>
      </c>
    </row>
    <row r="2779" spans="1:29" ht="14" x14ac:dyDescent="0.1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25">
        <f>Data!A2779</f>
        <v>46608</v>
      </c>
      <c r="AB2779" s="5">
        <f>Data!B2779</f>
        <v>-0.13809199999999999</v>
      </c>
      <c r="AC2779" s="26" t="e">
        <f t="shared" si="10"/>
        <v>#N/A</v>
      </c>
    </row>
    <row r="2780" spans="1:29" ht="14" x14ac:dyDescent="0.1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25">
        <f>Data!A2780</f>
        <v>46609</v>
      </c>
      <c r="AB2780" s="5">
        <f>Data!B2780</f>
        <v>-0.16406899999999999</v>
      </c>
      <c r="AC2780" s="26" t="e">
        <f t="shared" si="10"/>
        <v>#N/A</v>
      </c>
    </row>
    <row r="2781" spans="1:29" ht="14" x14ac:dyDescent="0.1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25">
        <f>Data!A2781</f>
        <v>46610</v>
      </c>
      <c r="AB2781" s="5">
        <f>Data!B2781</f>
        <v>-0.19003300000000001</v>
      </c>
      <c r="AC2781" s="26" t="e">
        <f t="shared" si="10"/>
        <v>#N/A</v>
      </c>
    </row>
    <row r="2782" spans="1:29" ht="14" x14ac:dyDescent="0.1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25">
        <f>Data!A2782</f>
        <v>46611</v>
      </c>
      <c r="AB2782" s="5">
        <f>Data!B2782</f>
        <v>-0.216142</v>
      </c>
      <c r="AC2782" s="26" t="e">
        <f t="shared" si="10"/>
        <v>#N/A</v>
      </c>
    </row>
    <row r="2783" spans="1:29" ht="14" x14ac:dyDescent="0.1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25">
        <f>Data!A2783</f>
        <v>46612</v>
      </c>
      <c r="AB2783" s="5">
        <f>Data!B2783</f>
        <v>-0.24249200000000001</v>
      </c>
      <c r="AC2783" s="26" t="e">
        <f t="shared" si="10"/>
        <v>#N/A</v>
      </c>
    </row>
    <row r="2784" spans="1:29" ht="14" x14ac:dyDescent="0.1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25">
        <f>Data!A2784</f>
        <v>46613</v>
      </c>
      <c r="AB2784" s="5">
        <f>Data!B2784</f>
        <v>-0.26910800000000001</v>
      </c>
      <c r="AC2784" s="26" t="e">
        <f t="shared" si="10"/>
        <v>#N/A</v>
      </c>
    </row>
    <row r="2785" spans="1:29" ht="14" x14ac:dyDescent="0.1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25">
        <f>Data!A2785</f>
        <v>46614</v>
      </c>
      <c r="AB2785" s="5">
        <f>Data!B2785</f>
        <v>-0.29593900000000001</v>
      </c>
      <c r="AC2785" s="26" t="e">
        <f t="shared" si="10"/>
        <v>#N/A</v>
      </c>
    </row>
    <row r="2786" spans="1:29" ht="14" x14ac:dyDescent="0.1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25">
        <f>Data!A2786</f>
        <v>46615</v>
      </c>
      <c r="AB2786" s="5">
        <f>Data!B2786</f>
        <v>-0.32286900000000002</v>
      </c>
      <c r="AC2786" s="26" t="e">
        <f t="shared" si="10"/>
        <v>#N/A</v>
      </c>
    </row>
    <row r="2787" spans="1:29" ht="14" x14ac:dyDescent="0.1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25">
        <f>Data!A2787</f>
        <v>46616</v>
      </c>
      <c r="AB2787" s="5">
        <f>Data!B2787</f>
        <v>-0.34973399999999999</v>
      </c>
      <c r="AC2787" s="26" t="e">
        <f t="shared" si="10"/>
        <v>#N/A</v>
      </c>
    </row>
    <row r="2788" spans="1:29" ht="14" x14ac:dyDescent="0.1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25">
        <f>Data!A2788</f>
        <v>46617</v>
      </c>
      <c r="AB2788" s="5">
        <f>Data!B2788</f>
        <v>-0.37635099999999999</v>
      </c>
      <c r="AC2788" s="26" t="e">
        <f t="shared" si="10"/>
        <v>#N/A</v>
      </c>
    </row>
    <row r="2789" spans="1:29" ht="14" x14ac:dyDescent="0.1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25">
        <f>Data!A2789</f>
        <v>46618</v>
      </c>
      <c r="AB2789" s="5">
        <f>Data!B2789</f>
        <v>-0.40254400000000001</v>
      </c>
      <c r="AC2789" s="26" t="e">
        <f t="shared" si="10"/>
        <v>#N/A</v>
      </c>
    </row>
    <row r="2790" spans="1:29" ht="14" x14ac:dyDescent="0.1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25">
        <f>Data!A2790</f>
        <v>46619</v>
      </c>
      <c r="AB2790" s="5">
        <f>Data!B2790</f>
        <v>-0.428178</v>
      </c>
      <c r="AC2790" s="26" t="e">
        <f t="shared" si="10"/>
        <v>#N/A</v>
      </c>
    </row>
    <row r="2791" spans="1:29" ht="14" x14ac:dyDescent="0.1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25">
        <f>Data!A2791</f>
        <v>46620</v>
      </c>
      <c r="AB2791" s="5">
        <f>Data!B2791</f>
        <v>-0.45318599999999998</v>
      </c>
      <c r="AC2791" s="26" t="e">
        <f t="shared" si="10"/>
        <v>#N/A</v>
      </c>
    </row>
    <row r="2792" spans="1:29" ht="14" x14ac:dyDescent="0.1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25">
        <f>Data!A2792</f>
        <v>46621</v>
      </c>
      <c r="AB2792" s="5">
        <f>Data!B2792</f>
        <v>-0.47758099999999998</v>
      </c>
      <c r="AC2792" s="26" t="e">
        <f t="shared" si="10"/>
        <v>#N/A</v>
      </c>
    </row>
    <row r="2793" spans="1:29" ht="14" x14ac:dyDescent="0.1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25">
        <f>Data!A2793</f>
        <v>46622</v>
      </c>
      <c r="AB2793" s="5">
        <f>Data!B2793</f>
        <v>-0.50146999999999997</v>
      </c>
      <c r="AC2793" s="26" t="e">
        <f t="shared" si="10"/>
        <v>#N/A</v>
      </c>
    </row>
    <row r="2794" spans="1:29" ht="14" x14ac:dyDescent="0.1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25">
        <f>Data!A2794</f>
        <v>46623</v>
      </c>
      <c r="AB2794" s="5">
        <f>Data!B2794</f>
        <v>-0.52503900000000003</v>
      </c>
      <c r="AC2794" s="26" t="e">
        <f t="shared" si="10"/>
        <v>#N/A</v>
      </c>
    </row>
    <row r="2795" spans="1:29" ht="14" x14ac:dyDescent="0.1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25">
        <f>Data!A2795</f>
        <v>46624</v>
      </c>
      <c r="AB2795" s="5">
        <f>Data!B2795</f>
        <v>-0.54853600000000002</v>
      </c>
      <c r="AC2795" s="26" t="e">
        <f t="shared" si="10"/>
        <v>#N/A</v>
      </c>
    </row>
    <row r="2796" spans="1:29" ht="14" x14ac:dyDescent="0.1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25">
        <f>Data!A2796</f>
        <v>46625</v>
      </c>
      <c r="AB2796" s="5">
        <f>Data!B2796</f>
        <v>-0.57223199999999996</v>
      </c>
      <c r="AC2796" s="26" t="e">
        <f t="shared" si="10"/>
        <v>#N/A</v>
      </c>
    </row>
    <row r="2797" spans="1:29" ht="14" x14ac:dyDescent="0.1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25">
        <f>Data!A2797</f>
        <v>46626</v>
      </c>
      <c r="AB2797" s="5">
        <f>Data!B2797</f>
        <v>-0.59637799999999996</v>
      </c>
      <c r="AC2797" s="26" t="e">
        <f t="shared" si="10"/>
        <v>#N/A</v>
      </c>
    </row>
    <row r="2798" spans="1:29" ht="14" x14ac:dyDescent="0.1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25">
        <f>Data!A2798</f>
        <v>46627</v>
      </c>
      <c r="AB2798" s="5">
        <f>Data!B2798</f>
        <v>-0.62115299999999996</v>
      </c>
      <c r="AC2798" s="26" t="e">
        <f t="shared" si="10"/>
        <v>#N/A</v>
      </c>
    </row>
    <row r="2799" spans="1:29" ht="14" x14ac:dyDescent="0.1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25">
        <f>Data!A2799</f>
        <v>46628</v>
      </c>
      <c r="AB2799" s="5">
        <f>Data!B2799</f>
        <v>-0.646617</v>
      </c>
      <c r="AC2799" s="26" t="e">
        <f t="shared" si="10"/>
        <v>#N/A</v>
      </c>
    </row>
    <row r="2800" spans="1:29" ht="14" x14ac:dyDescent="0.1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25">
        <f>Data!A2800</f>
        <v>46629</v>
      </c>
      <c r="AB2800" s="5">
        <f>Data!B2800</f>
        <v>-0.67269500000000004</v>
      </c>
      <c r="AC2800" s="26" t="e">
        <f t="shared" si="10"/>
        <v>#N/A</v>
      </c>
    </row>
    <row r="2801" spans="1:29" ht="14" x14ac:dyDescent="0.1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25">
        <f>Data!A2801</f>
        <v>46630</v>
      </c>
      <c r="AB2801" s="5">
        <f>Data!B2801</f>
        <v>-0.69918100000000005</v>
      </c>
      <c r="AC2801" s="26" t="e">
        <f t="shared" si="10"/>
        <v>#N/A</v>
      </c>
    </row>
    <row r="2802" spans="1:29" ht="14" x14ac:dyDescent="0.1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25">
        <f>Data!A2802</f>
        <v>46631</v>
      </c>
      <c r="AB2802" s="5">
        <f>Data!B2802</f>
        <v>-0.72579000000000005</v>
      </c>
      <c r="AC2802" s="26" t="e">
        <f t="shared" si="10"/>
        <v>#N/A</v>
      </c>
    </row>
    <row r="2803" spans="1:29" ht="14" x14ac:dyDescent="0.1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25">
        <f>Data!A2803</f>
        <v>46632</v>
      </c>
      <c r="AB2803" s="5">
        <f>Data!B2803</f>
        <v>-0.75222900000000004</v>
      </c>
      <c r="AC2803" s="26" t="e">
        <f t="shared" si="10"/>
        <v>#N/A</v>
      </c>
    </row>
    <row r="2804" spans="1:29" ht="14" x14ac:dyDescent="0.1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25">
        <f>Data!A2804</f>
        <v>46633</v>
      </c>
      <c r="AB2804" s="5">
        <f>Data!B2804</f>
        <v>-0.77826899999999999</v>
      </c>
      <c r="AC2804" s="26" t="e">
        <f t="shared" si="10"/>
        <v>#N/A</v>
      </c>
    </row>
    <row r="2805" spans="1:29" ht="14" x14ac:dyDescent="0.1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25">
        <f>Data!A2805</f>
        <v>46634</v>
      </c>
      <c r="AB2805" s="5">
        <f>Data!B2805</f>
        <v>-0.80377699999999996</v>
      </c>
      <c r="AC2805" s="26" t="e">
        <f t="shared" si="10"/>
        <v>#N/A</v>
      </c>
    </row>
    <row r="2806" spans="1:29" ht="14" x14ac:dyDescent="0.1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25">
        <f>Data!A2806</f>
        <v>46635</v>
      </c>
      <c r="AB2806" s="5">
        <f>Data!B2806</f>
        <v>-0.82872400000000002</v>
      </c>
      <c r="AC2806" s="26" t="e">
        <f t="shared" si="10"/>
        <v>#N/A</v>
      </c>
    </row>
    <row r="2807" spans="1:29" ht="14" x14ac:dyDescent="0.1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25">
        <f>Data!A2807</f>
        <v>46636</v>
      </c>
      <c r="AB2807" s="5">
        <f>Data!B2807</f>
        <v>-0.85316099999999995</v>
      </c>
      <c r="AC2807" s="26" t="e">
        <f t="shared" ref="AC2807:AC3061" si="11">IF((AA2807=$E$3), $G$3, NA())</f>
        <v>#N/A</v>
      </c>
    </row>
    <row r="2808" spans="1:29" ht="14" x14ac:dyDescent="0.1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25">
        <f>Data!A2808</f>
        <v>46637</v>
      </c>
      <c r="AB2808" s="5">
        <f>Data!B2808</f>
        <v>-0.87717999999999996</v>
      </c>
      <c r="AC2808" s="26" t="e">
        <f t="shared" si="11"/>
        <v>#N/A</v>
      </c>
    </row>
    <row r="2809" spans="1:29" ht="14" x14ac:dyDescent="0.1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25">
        <f>Data!A2809</f>
        <v>46638</v>
      </c>
      <c r="AB2809" s="5">
        <f>Data!B2809</f>
        <v>-0.90087799999999996</v>
      </c>
      <c r="AC2809" s="26" t="e">
        <f t="shared" si="11"/>
        <v>#N/A</v>
      </c>
    </row>
    <row r="2810" spans="1:29" ht="14" x14ac:dyDescent="0.1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25">
        <f>Data!A2810</f>
        <v>46639</v>
      </c>
      <c r="AB2810" s="5">
        <f>Data!B2810</f>
        <v>-0.92432700000000001</v>
      </c>
      <c r="AC2810" s="26" t="e">
        <f t="shared" si="11"/>
        <v>#N/A</v>
      </c>
    </row>
    <row r="2811" spans="1:29" ht="14" x14ac:dyDescent="0.1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25">
        <f>Data!A2811</f>
        <v>46640</v>
      </c>
      <c r="AB2811" s="5">
        <f>Data!B2811</f>
        <v>-0.94755400000000001</v>
      </c>
      <c r="AC2811" s="26" t="e">
        <f t="shared" si="11"/>
        <v>#N/A</v>
      </c>
    </row>
    <row r="2812" spans="1:29" ht="14" x14ac:dyDescent="0.1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25">
        <f>Data!A2812</f>
        <v>46641</v>
      </c>
      <c r="AB2812" s="5">
        <f>Data!B2812</f>
        <v>-0.97052700000000003</v>
      </c>
      <c r="AC2812" s="26" t="e">
        <f t="shared" si="11"/>
        <v>#N/A</v>
      </c>
    </row>
    <row r="2813" spans="1:29" ht="14" x14ac:dyDescent="0.1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25">
        <f>Data!A2813</f>
        <v>46642</v>
      </c>
      <c r="AB2813" s="5">
        <f>Data!B2813</f>
        <v>-0.99315299999999995</v>
      </c>
      <c r="AC2813" s="26" t="e">
        <f t="shared" si="11"/>
        <v>#N/A</v>
      </c>
    </row>
    <row r="2814" spans="1:29" ht="14" x14ac:dyDescent="0.1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25">
        <f>Data!A2814</f>
        <v>46643</v>
      </c>
      <c r="AB2814" s="5">
        <f>Data!B2814</f>
        <v>-1.0152859999999999</v>
      </c>
      <c r="AC2814" s="26" t="e">
        <f t="shared" si="11"/>
        <v>#N/A</v>
      </c>
    </row>
    <row r="2815" spans="1:29" ht="14" x14ac:dyDescent="0.1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25">
        <f>Data!A2815</f>
        <v>46644</v>
      </c>
      <c r="AB2815" s="5">
        <f>Data!B2815</f>
        <v>-1.0367420000000001</v>
      </c>
      <c r="AC2815" s="26" t="e">
        <f t="shared" si="11"/>
        <v>#N/A</v>
      </c>
    </row>
    <row r="2816" spans="1:29" ht="14" x14ac:dyDescent="0.1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25">
        <f>Data!A2816</f>
        <v>46645</v>
      </c>
      <c r="AB2816" s="5">
        <f>Data!B2816</f>
        <v>-1.057318</v>
      </c>
      <c r="AC2816" s="26" t="e">
        <f t="shared" si="11"/>
        <v>#N/A</v>
      </c>
    </row>
    <row r="2817" spans="1:29" ht="14" x14ac:dyDescent="0.1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25">
        <f>Data!A2817</f>
        <v>46646</v>
      </c>
      <c r="AB2817" s="5">
        <f>Data!B2817</f>
        <v>-1.07683</v>
      </c>
      <c r="AC2817" s="26" t="e">
        <f t="shared" si="11"/>
        <v>#N/A</v>
      </c>
    </row>
    <row r="2818" spans="1:29" ht="14" x14ac:dyDescent="0.1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25">
        <f>Data!A2818</f>
        <v>46647</v>
      </c>
      <c r="AB2818" s="5">
        <f>Data!B2818</f>
        <v>-1.0951409999999999</v>
      </c>
      <c r="AC2818" s="26" t="e">
        <f t="shared" si="11"/>
        <v>#N/A</v>
      </c>
    </row>
    <row r="2819" spans="1:29" ht="14" x14ac:dyDescent="0.1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25">
        <f>Data!A2819</f>
        <v>46648</v>
      </c>
      <c r="AB2819" s="5">
        <f>Data!B2819</f>
        <v>-1.1121939999999999</v>
      </c>
      <c r="AC2819" s="26" t="e">
        <f t="shared" si="11"/>
        <v>#N/A</v>
      </c>
    </row>
    <row r="2820" spans="1:29" ht="14" x14ac:dyDescent="0.1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25">
        <f>Data!A2820</f>
        <v>46649</v>
      </c>
      <c r="AB2820" s="5">
        <f>Data!B2820</f>
        <v>-1.128036</v>
      </c>
      <c r="AC2820" s="26" t="e">
        <f t="shared" si="11"/>
        <v>#N/A</v>
      </c>
    </row>
    <row r="2821" spans="1:29" ht="14" x14ac:dyDescent="0.1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25">
        <f>Data!A2821</f>
        <v>46650</v>
      </c>
      <c r="AB2821" s="5">
        <f>Data!B2821</f>
        <v>-1.14283</v>
      </c>
      <c r="AC2821" s="26" t="e">
        <f t="shared" si="11"/>
        <v>#N/A</v>
      </c>
    </row>
    <row r="2822" spans="1:29" ht="14" x14ac:dyDescent="0.1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25">
        <f>Data!A2822</f>
        <v>46651</v>
      </c>
      <c r="AB2822" s="5">
        <f>Data!B2822</f>
        <v>-1.1568449999999999</v>
      </c>
      <c r="AC2822" s="26" t="e">
        <f t="shared" si="11"/>
        <v>#N/A</v>
      </c>
    </row>
    <row r="2823" spans="1:29" ht="14" x14ac:dyDescent="0.1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25">
        <f>Data!A2823</f>
        <v>46652</v>
      </c>
      <c r="AB2823" s="5">
        <f>Data!B2823</f>
        <v>-1.1704369999999999</v>
      </c>
      <c r="AC2823" s="26" t="e">
        <f t="shared" si="11"/>
        <v>#N/A</v>
      </c>
    </row>
    <row r="2824" spans="1:29" ht="14" x14ac:dyDescent="0.1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25">
        <f>Data!A2824</f>
        <v>46653</v>
      </c>
      <c r="AB2824" s="5">
        <f>Data!B2824</f>
        <v>-1.183999</v>
      </c>
      <c r="AC2824" s="26" t="e">
        <f t="shared" si="11"/>
        <v>#N/A</v>
      </c>
    </row>
    <row r="2825" spans="1:29" ht="14" x14ac:dyDescent="0.1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25">
        <f>Data!A2825</f>
        <v>46654</v>
      </c>
      <c r="AB2825" s="5">
        <f>Data!B2825</f>
        <v>-1.197913</v>
      </c>
      <c r="AC2825" s="26" t="e">
        <f t="shared" si="11"/>
        <v>#N/A</v>
      </c>
    </row>
    <row r="2826" spans="1:29" ht="14" x14ac:dyDescent="0.1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25">
        <f>Data!A2826</f>
        <v>46655</v>
      </c>
      <c r="AB2826" s="5">
        <f>Data!B2826</f>
        <v>-1.2124870000000001</v>
      </c>
      <c r="AC2826" s="26" t="e">
        <f t="shared" si="11"/>
        <v>#N/A</v>
      </c>
    </row>
    <row r="2827" spans="1:29" ht="14" x14ac:dyDescent="0.1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25">
        <f>Data!A2827</f>
        <v>46656</v>
      </c>
      <c r="AB2827" s="5">
        <f>Data!B2827</f>
        <v>-1.2279070000000001</v>
      </c>
      <c r="AC2827" s="26" t="e">
        <f t="shared" si="11"/>
        <v>#N/A</v>
      </c>
    </row>
    <row r="2828" spans="1:29" ht="14" x14ac:dyDescent="0.1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25">
        <f>Data!A2828</f>
        <v>46657</v>
      </c>
      <c r="AB2828" s="5">
        <f>Data!B2828</f>
        <v>-1.2442029999999999</v>
      </c>
      <c r="AC2828" s="26" t="e">
        <f t="shared" si="11"/>
        <v>#N/A</v>
      </c>
    </row>
    <row r="2829" spans="1:29" ht="14" x14ac:dyDescent="0.1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25">
        <f>Data!A2829</f>
        <v>46658</v>
      </c>
      <c r="AB2829" s="5">
        <f>Data!B2829</f>
        <v>-1.261253</v>
      </c>
      <c r="AC2829" s="26" t="e">
        <f t="shared" si="11"/>
        <v>#N/A</v>
      </c>
    </row>
    <row r="2830" spans="1:29" ht="14" x14ac:dyDescent="0.1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25">
        <f>Data!A2830</f>
        <v>46659</v>
      </c>
      <c r="AB2830" s="5">
        <f>Data!B2830</f>
        <v>-1.278816</v>
      </c>
      <c r="AC2830" s="26" t="e">
        <f t="shared" si="11"/>
        <v>#N/A</v>
      </c>
    </row>
    <row r="2831" spans="1:29" ht="14" x14ac:dyDescent="0.1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25">
        <f>Data!A2831</f>
        <v>46660</v>
      </c>
      <c r="AB2831" s="5">
        <f>Data!B2831</f>
        <v>-1.296597</v>
      </c>
      <c r="AC2831" s="26" t="e">
        <f t="shared" si="11"/>
        <v>#N/A</v>
      </c>
    </row>
    <row r="2832" spans="1:29" ht="14" x14ac:dyDescent="0.1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25">
        <f>Data!A2832</f>
        <v>46661</v>
      </c>
      <c r="AB2832" s="5">
        <f>Data!B2832</f>
        <v>-1.3143119999999999</v>
      </c>
      <c r="AC2832" s="26" t="e">
        <f t="shared" si="11"/>
        <v>#N/A</v>
      </c>
    </row>
    <row r="2833" spans="1:29" ht="14" x14ac:dyDescent="0.1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25">
        <f>Data!A2833</f>
        <v>46662</v>
      </c>
      <c r="AB2833" s="5">
        <f>Data!B2833</f>
        <v>-1.331745</v>
      </c>
      <c r="AC2833" s="26" t="e">
        <f t="shared" si="11"/>
        <v>#N/A</v>
      </c>
    </row>
    <row r="2834" spans="1:29" ht="14" x14ac:dyDescent="0.1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25">
        <f>Data!A2834</f>
        <v>46663</v>
      </c>
      <c r="AB2834" s="5">
        <f>Data!B2834</f>
        <v>-1.348762</v>
      </c>
      <c r="AC2834" s="26" t="e">
        <f t="shared" si="11"/>
        <v>#N/A</v>
      </c>
    </row>
    <row r="2835" spans="1:29" ht="14" x14ac:dyDescent="0.1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25">
        <f>Data!A2835</f>
        <v>46664</v>
      </c>
      <c r="AB2835" s="5">
        <f>Data!B2835</f>
        <v>-1.365305</v>
      </c>
      <c r="AC2835" s="26" t="e">
        <f t="shared" si="11"/>
        <v>#N/A</v>
      </c>
    </row>
    <row r="2836" spans="1:29" ht="14" x14ac:dyDescent="0.1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25">
        <f>Data!A2836</f>
        <v>46665</v>
      </c>
      <c r="AB2836" s="5">
        <f>Data!B2836</f>
        <v>-1.381365</v>
      </c>
      <c r="AC2836" s="26" t="e">
        <f t="shared" si="11"/>
        <v>#N/A</v>
      </c>
    </row>
    <row r="2837" spans="1:29" ht="14" x14ac:dyDescent="0.1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25">
        <f>Data!A2837</f>
        <v>46666</v>
      </c>
      <c r="AB2837" s="5">
        <f>Data!B2837</f>
        <v>-1.396949</v>
      </c>
      <c r="AC2837" s="26" t="e">
        <f t="shared" si="11"/>
        <v>#N/A</v>
      </c>
    </row>
    <row r="2838" spans="1:29" ht="14" x14ac:dyDescent="0.1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25">
        <f>Data!A2838</f>
        <v>46667</v>
      </c>
      <c r="AB2838" s="5">
        <f>Data!B2838</f>
        <v>-1.41205</v>
      </c>
      <c r="AC2838" s="26" t="e">
        <f t="shared" si="11"/>
        <v>#N/A</v>
      </c>
    </row>
    <row r="2839" spans="1:29" ht="14" x14ac:dyDescent="0.1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25">
        <f>Data!A2839</f>
        <v>46668</v>
      </c>
      <c r="AB2839" s="5">
        <f>Data!B2839</f>
        <v>-1.4266270000000001</v>
      </c>
      <c r="AC2839" s="26" t="e">
        <f t="shared" si="11"/>
        <v>#N/A</v>
      </c>
    </row>
    <row r="2840" spans="1:29" ht="14" x14ac:dyDescent="0.1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25">
        <f>Data!A2840</f>
        <v>46669</v>
      </c>
      <c r="AB2840" s="5">
        <f>Data!B2840</f>
        <v>-1.440591</v>
      </c>
      <c r="AC2840" s="26" t="e">
        <f t="shared" si="11"/>
        <v>#N/A</v>
      </c>
    </row>
    <row r="2841" spans="1:29" ht="14" x14ac:dyDescent="0.1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25">
        <f>Data!A2841</f>
        <v>46670</v>
      </c>
      <c r="AB2841" s="5">
        <f>Data!B2841</f>
        <v>-1.4538</v>
      </c>
      <c r="AC2841" s="26" t="e">
        <f t="shared" si="11"/>
        <v>#N/A</v>
      </c>
    </row>
    <row r="2842" spans="1:29" ht="14" x14ac:dyDescent="0.1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25">
        <f>Data!A2842</f>
        <v>46671</v>
      </c>
      <c r="AB2842" s="5">
        <f>Data!B2842</f>
        <v>-1.4660660000000001</v>
      </c>
      <c r="AC2842" s="26" t="e">
        <f t="shared" si="11"/>
        <v>#N/A</v>
      </c>
    </row>
    <row r="2843" spans="1:29" ht="14" x14ac:dyDescent="0.1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25">
        <f>Data!A2843</f>
        <v>46672</v>
      </c>
      <c r="AB2843" s="5">
        <f>Data!B2843</f>
        <v>-1.4771669999999999</v>
      </c>
      <c r="AC2843" s="26" t="e">
        <f t="shared" si="11"/>
        <v>#N/A</v>
      </c>
    </row>
    <row r="2844" spans="1:29" ht="14" x14ac:dyDescent="0.1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25">
        <f>Data!A2844</f>
        <v>46673</v>
      </c>
      <c r="AB2844" s="5">
        <f>Data!B2844</f>
        <v>-1.4868680000000001</v>
      </c>
      <c r="AC2844" s="26" t="e">
        <f t="shared" si="11"/>
        <v>#N/A</v>
      </c>
    </row>
    <row r="2845" spans="1:29" ht="14" x14ac:dyDescent="0.1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25">
        <f>Data!A2845</f>
        <v>46674</v>
      </c>
      <c r="AB2845" s="5">
        <f>Data!B2845</f>
        <v>-1.4949520000000001</v>
      </c>
      <c r="AC2845" s="26" t="e">
        <f t="shared" si="11"/>
        <v>#N/A</v>
      </c>
    </row>
    <row r="2846" spans="1:29" ht="14" x14ac:dyDescent="0.1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25">
        <f>Data!A2846</f>
        <v>46675</v>
      </c>
      <c r="AB2846" s="5">
        <f>Data!B2846</f>
        <v>-1.501258</v>
      </c>
      <c r="AC2846" s="26" t="e">
        <f t="shared" si="11"/>
        <v>#N/A</v>
      </c>
    </row>
    <row r="2847" spans="1:29" ht="14" x14ac:dyDescent="0.1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25">
        <f>Data!A2847</f>
        <v>46676</v>
      </c>
      <c r="AB2847" s="5">
        <f>Data!B2847</f>
        <v>-1.5057119999999999</v>
      </c>
      <c r="AC2847" s="26" t="e">
        <f t="shared" si="11"/>
        <v>#N/A</v>
      </c>
    </row>
    <row r="2848" spans="1:29" ht="14" x14ac:dyDescent="0.1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25">
        <f>Data!A2848</f>
        <v>46677</v>
      </c>
      <c r="AB2848" s="5">
        <f>Data!B2848</f>
        <v>-1.5083679999999999</v>
      </c>
      <c r="AC2848" s="26" t="e">
        <f t="shared" si="11"/>
        <v>#N/A</v>
      </c>
    </row>
    <row r="2849" spans="1:29" ht="14" x14ac:dyDescent="0.1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25">
        <f>Data!A2849</f>
        <v>46678</v>
      </c>
      <c r="AB2849" s="5">
        <f>Data!B2849</f>
        <v>-1.509422</v>
      </c>
      <c r="AC2849" s="26" t="e">
        <f t="shared" si="11"/>
        <v>#N/A</v>
      </c>
    </row>
    <row r="2850" spans="1:29" ht="14" x14ac:dyDescent="0.1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25">
        <f>Data!A2850</f>
        <v>46679</v>
      </c>
      <c r="AB2850" s="5">
        <f>Data!B2850</f>
        <v>-1.5092110000000001</v>
      </c>
      <c r="AC2850" s="26" t="e">
        <f t="shared" si="11"/>
        <v>#N/A</v>
      </c>
    </row>
    <row r="2851" spans="1:29" ht="14" x14ac:dyDescent="0.1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25">
        <f>Data!A2851</f>
        <v>46680</v>
      </c>
      <c r="AB2851" s="5">
        <f>Data!B2851</f>
        <v>-1.508189</v>
      </c>
      <c r="AC2851" s="26" t="e">
        <f t="shared" si="11"/>
        <v>#N/A</v>
      </c>
    </row>
    <row r="2852" spans="1:29" ht="14" x14ac:dyDescent="0.1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25">
        <f>Data!A2852</f>
        <v>46681</v>
      </c>
      <c r="AB2852" s="5">
        <f>Data!B2852</f>
        <v>-1.5068729999999999</v>
      </c>
      <c r="AC2852" s="26" t="e">
        <f t="shared" si="11"/>
        <v>#N/A</v>
      </c>
    </row>
    <row r="2853" spans="1:29" ht="14" x14ac:dyDescent="0.1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25">
        <f>Data!A2853</f>
        <v>46682</v>
      </c>
      <c r="AB2853" s="5">
        <f>Data!B2853</f>
        <v>-1.5057799999999999</v>
      </c>
      <c r="AC2853" s="26" t="e">
        <f t="shared" si="11"/>
        <v>#N/A</v>
      </c>
    </row>
    <row r="2854" spans="1:29" ht="14" x14ac:dyDescent="0.1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25">
        <f>Data!A2854</f>
        <v>46683</v>
      </c>
      <c r="AB2854" s="5">
        <f>Data!B2854</f>
        <v>-1.505352</v>
      </c>
      <c r="AC2854" s="26" t="e">
        <f t="shared" si="11"/>
        <v>#N/A</v>
      </c>
    </row>
    <row r="2855" spans="1:29" ht="14" x14ac:dyDescent="0.1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25">
        <f>Data!A2855</f>
        <v>46684</v>
      </c>
      <c r="AB2855" s="5">
        <f>Data!B2855</f>
        <v>-1.5059009999999999</v>
      </c>
      <c r="AC2855" s="26" t="e">
        <f t="shared" si="11"/>
        <v>#N/A</v>
      </c>
    </row>
    <row r="2856" spans="1:29" ht="14" x14ac:dyDescent="0.1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25">
        <f>Data!A2856</f>
        <v>46685</v>
      </c>
      <c r="AB2856" s="5">
        <f>Data!B2856</f>
        <v>-1.5075700000000001</v>
      </c>
      <c r="AC2856" s="26" t="e">
        <f t="shared" si="11"/>
        <v>#N/A</v>
      </c>
    </row>
    <row r="2857" spans="1:29" ht="14" x14ac:dyDescent="0.1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25">
        <f>Data!A2857</f>
        <v>46686</v>
      </c>
      <c r="AB2857" s="5">
        <f>Data!B2857</f>
        <v>-1.5103279999999999</v>
      </c>
      <c r="AC2857" s="26" t="e">
        <f t="shared" si="11"/>
        <v>#N/A</v>
      </c>
    </row>
    <row r="2858" spans="1:29" ht="14" x14ac:dyDescent="0.1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25">
        <f>Data!A2858</f>
        <v>46687</v>
      </c>
      <c r="AB2858" s="5">
        <f>Data!B2858</f>
        <v>-1.5140009999999999</v>
      </c>
      <c r="AC2858" s="26" t="e">
        <f t="shared" si="11"/>
        <v>#N/A</v>
      </c>
    </row>
    <row r="2859" spans="1:29" ht="14" x14ac:dyDescent="0.1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25">
        <f>Data!A2859</f>
        <v>46688</v>
      </c>
      <c r="AB2859" s="5">
        <f>Data!B2859</f>
        <v>-1.5183219999999999</v>
      </c>
      <c r="AC2859" s="26" t="e">
        <f t="shared" si="11"/>
        <v>#N/A</v>
      </c>
    </row>
    <row r="2860" spans="1:29" ht="14" x14ac:dyDescent="0.1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25">
        <f>Data!A2860</f>
        <v>46689</v>
      </c>
      <c r="AB2860" s="5">
        <f>Data!B2860</f>
        <v>-1.5229969999999999</v>
      </c>
      <c r="AC2860" s="26" t="e">
        <f t="shared" si="11"/>
        <v>#N/A</v>
      </c>
    </row>
    <row r="2861" spans="1:29" ht="14" x14ac:dyDescent="0.1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25">
        <f>Data!A2861</f>
        <v>46690</v>
      </c>
      <c r="AB2861" s="5">
        <f>Data!B2861</f>
        <v>-1.527757</v>
      </c>
      <c r="AC2861" s="26" t="e">
        <f t="shared" si="11"/>
        <v>#N/A</v>
      </c>
    </row>
    <row r="2862" spans="1:29" ht="14" x14ac:dyDescent="0.1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25">
        <f>Data!A2862</f>
        <v>46691</v>
      </c>
      <c r="AB2862" s="5">
        <f>Data!B2862</f>
        <v>-1.5323929999999999</v>
      </c>
      <c r="AC2862" s="26" t="e">
        <f t="shared" si="11"/>
        <v>#N/A</v>
      </c>
    </row>
    <row r="2863" spans="1:29" ht="14" x14ac:dyDescent="0.1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25">
        <f>Data!A2863</f>
        <v>46692</v>
      </c>
      <c r="AB2863" s="5">
        <f>Data!B2863</f>
        <v>-1.536759</v>
      </c>
      <c r="AC2863" s="26" t="e">
        <f t="shared" si="11"/>
        <v>#N/A</v>
      </c>
    </row>
    <row r="2864" spans="1:29" ht="14" x14ac:dyDescent="0.1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25">
        <f>Data!A2864</f>
        <v>46693</v>
      </c>
      <c r="AB2864" s="5">
        <f>Data!B2864</f>
        <v>-1.5407630000000001</v>
      </c>
      <c r="AC2864" s="26" t="e">
        <f t="shared" si="11"/>
        <v>#N/A</v>
      </c>
    </row>
    <row r="2865" spans="1:29" ht="14" x14ac:dyDescent="0.1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25">
        <f>Data!A2865</f>
        <v>46694</v>
      </c>
      <c r="AB2865" s="5">
        <f>Data!B2865</f>
        <v>-1.544333</v>
      </c>
      <c r="AC2865" s="26" t="e">
        <f t="shared" si="11"/>
        <v>#N/A</v>
      </c>
    </row>
    <row r="2866" spans="1:29" ht="14" x14ac:dyDescent="0.1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25">
        <f>Data!A2866</f>
        <v>46695</v>
      </c>
      <c r="AB2866" s="5">
        <f>Data!B2866</f>
        <v>-1.5473980000000001</v>
      </c>
      <c r="AC2866" s="26" t="e">
        <f t="shared" si="11"/>
        <v>#N/A</v>
      </c>
    </row>
    <row r="2867" spans="1:29" ht="14" x14ac:dyDescent="0.1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25">
        <f>Data!A2867</f>
        <v>46696</v>
      </c>
      <c r="AB2867" s="5">
        <f>Data!B2867</f>
        <v>-1.549857</v>
      </c>
      <c r="AC2867" s="26" t="e">
        <f t="shared" si="11"/>
        <v>#N/A</v>
      </c>
    </row>
    <row r="2868" spans="1:29" ht="14" x14ac:dyDescent="0.1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25">
        <f>Data!A2868</f>
        <v>46697</v>
      </c>
      <c r="AB2868" s="5">
        <f>Data!B2868</f>
        <v>-1.551569</v>
      </c>
      <c r="AC2868" s="26" t="e">
        <f t="shared" si="11"/>
        <v>#N/A</v>
      </c>
    </row>
    <row r="2869" spans="1:29" ht="14" x14ac:dyDescent="0.1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25">
        <f>Data!A2869</f>
        <v>46698</v>
      </c>
      <c r="AB2869" s="5">
        <f>Data!B2869</f>
        <v>-1.5523439999999999</v>
      </c>
      <c r="AC2869" s="26" t="e">
        <f t="shared" si="11"/>
        <v>#N/A</v>
      </c>
    </row>
    <row r="2870" spans="1:29" ht="14" x14ac:dyDescent="0.1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25">
        <f>Data!A2870</f>
        <v>46699</v>
      </c>
      <c r="AB2870" s="5">
        <f>Data!B2870</f>
        <v>-1.5519499999999999</v>
      </c>
      <c r="AC2870" s="26" t="e">
        <f t="shared" si="11"/>
        <v>#N/A</v>
      </c>
    </row>
    <row r="2871" spans="1:29" ht="14" x14ac:dyDescent="0.1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25">
        <f>Data!A2871</f>
        <v>46700</v>
      </c>
      <c r="AB2871" s="5">
        <f>Data!B2871</f>
        <v>-1.550119</v>
      </c>
      <c r="AC2871" s="26" t="e">
        <f t="shared" si="11"/>
        <v>#N/A</v>
      </c>
    </row>
    <row r="2872" spans="1:29" ht="14" x14ac:dyDescent="0.1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25">
        <f>Data!A2872</f>
        <v>46701</v>
      </c>
      <c r="AB2872" s="5">
        <f>Data!B2872</f>
        <v>-1.5465690000000001</v>
      </c>
      <c r="AC2872" s="26" t="e">
        <f t="shared" si="11"/>
        <v>#N/A</v>
      </c>
    </row>
    <row r="2873" spans="1:29" ht="14" x14ac:dyDescent="0.1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25">
        <f>Data!A2873</f>
        <v>46702</v>
      </c>
      <c r="AB2873" s="5">
        <f>Data!B2873</f>
        <v>-1.541037</v>
      </c>
      <c r="AC2873" s="26" t="e">
        <f t="shared" si="11"/>
        <v>#N/A</v>
      </c>
    </row>
    <row r="2874" spans="1:29" ht="14" x14ac:dyDescent="0.1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25">
        <f>Data!A2874</f>
        <v>46703</v>
      </c>
      <c r="AB2874" s="5">
        <f>Data!B2874</f>
        <v>-1.5333110000000001</v>
      </c>
      <c r="AC2874" s="26" t="e">
        <f t="shared" si="11"/>
        <v>#N/A</v>
      </c>
    </row>
    <row r="2875" spans="1:29" ht="14" x14ac:dyDescent="0.1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25">
        <f>Data!A2875</f>
        <v>46704</v>
      </c>
      <c r="AB2875" s="5">
        <f>Data!B2875</f>
        <v>-1.523277</v>
      </c>
      <c r="AC2875" s="26" t="e">
        <f t="shared" si="11"/>
        <v>#N/A</v>
      </c>
    </row>
    <row r="2876" spans="1:29" ht="14" x14ac:dyDescent="0.1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25">
        <f>Data!A2876</f>
        <v>46705</v>
      </c>
      <c r="AB2876" s="5">
        <f>Data!B2876</f>
        <v>-1.5109589999999999</v>
      </c>
      <c r="AC2876" s="26" t="e">
        <f t="shared" si="11"/>
        <v>#N/A</v>
      </c>
    </row>
    <row r="2877" spans="1:29" ht="14" x14ac:dyDescent="0.1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25">
        <f>Data!A2877</f>
        <v>46706</v>
      </c>
      <c r="AB2877" s="5">
        <f>Data!B2877</f>
        <v>-1.4965520000000001</v>
      </c>
      <c r="AC2877" s="26" t="e">
        <f t="shared" si="11"/>
        <v>#N/A</v>
      </c>
    </row>
    <row r="2878" spans="1:29" ht="14" x14ac:dyDescent="0.1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25">
        <f>Data!A2878</f>
        <v>46707</v>
      </c>
      <c r="AB2878" s="5">
        <f>Data!B2878</f>
        <v>-1.480432</v>
      </c>
      <c r="AC2878" s="26" t="e">
        <f t="shared" si="11"/>
        <v>#N/A</v>
      </c>
    </row>
    <row r="2879" spans="1:29" ht="14" x14ac:dyDescent="0.1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25">
        <f>Data!A2879</f>
        <v>46708</v>
      </c>
      <c r="AB2879" s="5">
        <f>Data!B2879</f>
        <v>-1.46313</v>
      </c>
      <c r="AC2879" s="26" t="e">
        <f t="shared" si="11"/>
        <v>#N/A</v>
      </c>
    </row>
    <row r="2880" spans="1:29" ht="14" x14ac:dyDescent="0.1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25">
        <f>Data!A2880</f>
        <v>46709</v>
      </c>
      <c r="AB2880" s="5">
        <f>Data!B2880</f>
        <v>-1.4452769999999999</v>
      </c>
      <c r="AC2880" s="26" t="e">
        <f t="shared" si="11"/>
        <v>#N/A</v>
      </c>
    </row>
    <row r="2881" spans="1:29" ht="14" x14ac:dyDescent="0.1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25">
        <f>Data!A2881</f>
        <v>46710</v>
      </c>
      <c r="AB2881" s="5">
        <f>Data!B2881</f>
        <v>-1.427521</v>
      </c>
      <c r="AC2881" s="26" t="e">
        <f t="shared" si="11"/>
        <v>#N/A</v>
      </c>
    </row>
    <row r="2882" spans="1:29" ht="14" x14ac:dyDescent="0.1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25">
        <f>Data!A2882</f>
        <v>46711</v>
      </c>
      <c r="AB2882" s="5">
        <f>Data!B2882</f>
        <v>-1.4104410000000001</v>
      </c>
      <c r="AC2882" s="26" t="e">
        <f t="shared" si="11"/>
        <v>#N/A</v>
      </c>
    </row>
    <row r="2883" spans="1:29" ht="14" x14ac:dyDescent="0.1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25">
        <f>Data!A2883</f>
        <v>46712</v>
      </c>
      <c r="AB2883" s="5">
        <f>Data!B2883</f>
        <v>-1.3944730000000001</v>
      </c>
      <c r="AC2883" s="26" t="e">
        <f t="shared" si="11"/>
        <v>#N/A</v>
      </c>
    </row>
    <row r="2884" spans="1:29" ht="14" x14ac:dyDescent="0.1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25">
        <f>Data!A2884</f>
        <v>46713</v>
      </c>
      <c r="AB2884" s="5">
        <f>Data!B2884</f>
        <v>-1.3798710000000001</v>
      </c>
      <c r="AC2884" s="26" t="e">
        <f t="shared" si="11"/>
        <v>#N/A</v>
      </c>
    </row>
    <row r="2885" spans="1:29" ht="14" x14ac:dyDescent="0.1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25">
        <f>Data!A2885</f>
        <v>46714</v>
      </c>
      <c r="AB2885" s="5">
        <f>Data!B2885</f>
        <v>-1.366695</v>
      </c>
      <c r="AC2885" s="26" t="e">
        <f t="shared" si="11"/>
        <v>#N/A</v>
      </c>
    </row>
    <row r="2886" spans="1:29" ht="14" x14ac:dyDescent="0.1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25">
        <f>Data!A2886</f>
        <v>46715</v>
      </c>
      <c r="AB2886" s="5">
        <f>Data!B2886</f>
        <v>-1.3548450000000001</v>
      </c>
      <c r="AC2886" s="26" t="e">
        <f t="shared" si="11"/>
        <v>#N/A</v>
      </c>
    </row>
    <row r="2887" spans="1:29" ht="14" x14ac:dyDescent="0.1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25">
        <f>Data!A2887</f>
        <v>46716</v>
      </c>
      <c r="AB2887" s="5">
        <f>Data!B2887</f>
        <v>-1.3441050000000001</v>
      </c>
      <c r="AC2887" s="26" t="e">
        <f t="shared" si="11"/>
        <v>#N/A</v>
      </c>
    </row>
    <row r="2888" spans="1:29" ht="14" x14ac:dyDescent="0.1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25">
        <f>Data!A2888</f>
        <v>46717</v>
      </c>
      <c r="AB2888" s="5">
        <f>Data!B2888</f>
        <v>-1.334203</v>
      </c>
      <c r="AC2888" s="26" t="e">
        <f t="shared" si="11"/>
        <v>#N/A</v>
      </c>
    </row>
    <row r="2889" spans="1:29" ht="14" x14ac:dyDescent="0.1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25">
        <f>Data!A2889</f>
        <v>46718</v>
      </c>
      <c r="AB2889" s="5">
        <f>Data!B2889</f>
        <v>-1.324862</v>
      </c>
      <c r="AC2889" s="26" t="e">
        <f t="shared" si="11"/>
        <v>#N/A</v>
      </c>
    </row>
    <row r="2890" spans="1:29" ht="14" x14ac:dyDescent="0.1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25">
        <f>Data!A2890</f>
        <v>46719</v>
      </c>
      <c r="AB2890" s="5">
        <f>Data!B2890</f>
        <v>-1.3158380000000001</v>
      </c>
      <c r="AC2890" s="26" t="e">
        <f t="shared" si="11"/>
        <v>#N/A</v>
      </c>
    </row>
    <row r="2891" spans="1:29" ht="14" x14ac:dyDescent="0.1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25">
        <f>Data!A2891</f>
        <v>46720</v>
      </c>
      <c r="AB2891" s="5">
        <f>Data!B2891</f>
        <v>-1.3069360000000001</v>
      </c>
      <c r="AC2891" s="26" t="e">
        <f t="shared" si="11"/>
        <v>#N/A</v>
      </c>
    </row>
    <row r="2892" spans="1:29" ht="14" x14ac:dyDescent="0.1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25">
        <f>Data!A2892</f>
        <v>46721</v>
      </c>
      <c r="AB2892" s="5">
        <f>Data!B2892</f>
        <v>-1.2980050000000001</v>
      </c>
      <c r="AC2892" s="26" t="e">
        <f t="shared" si="11"/>
        <v>#N/A</v>
      </c>
    </row>
    <row r="2893" spans="1:29" ht="14" x14ac:dyDescent="0.1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25">
        <f>Data!A2893</f>
        <v>46722</v>
      </c>
      <c r="AB2893" s="5">
        <f>Data!B2893</f>
        <v>-1.288923</v>
      </c>
      <c r="AC2893" s="26" t="e">
        <f t="shared" si="11"/>
        <v>#N/A</v>
      </c>
    </row>
    <row r="2894" spans="1:29" ht="14" x14ac:dyDescent="0.1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25">
        <f>Data!A2894</f>
        <v>46723</v>
      </c>
      <c r="AB2894" s="5">
        <f>Data!B2894</f>
        <v>-1.2795700000000001</v>
      </c>
      <c r="AC2894" s="26" t="e">
        <f t="shared" si="11"/>
        <v>#N/A</v>
      </c>
    </row>
    <row r="2895" spans="1:29" ht="14" x14ac:dyDescent="0.1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25">
        <f>Data!A2895</f>
        <v>46724</v>
      </c>
      <c r="AB2895" s="5">
        <f>Data!B2895</f>
        <v>-1.269803</v>
      </c>
      <c r="AC2895" s="26" t="e">
        <f t="shared" si="11"/>
        <v>#N/A</v>
      </c>
    </row>
    <row r="2896" spans="1:29" ht="14" x14ac:dyDescent="0.1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25">
        <f>Data!A2896</f>
        <v>46725</v>
      </c>
      <c r="AB2896" s="5">
        <f>Data!B2896</f>
        <v>-1.259444</v>
      </c>
      <c r="AC2896" s="26" t="e">
        <f t="shared" si="11"/>
        <v>#N/A</v>
      </c>
    </row>
    <row r="2897" spans="1:29" ht="14" x14ac:dyDescent="0.1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25">
        <f>Data!A2897</f>
        <v>46726</v>
      </c>
      <c r="AB2897" s="5">
        <f>Data!B2897</f>
        <v>-1.248265</v>
      </c>
      <c r="AC2897" s="26" t="e">
        <f t="shared" si="11"/>
        <v>#N/A</v>
      </c>
    </row>
    <row r="2898" spans="1:29" ht="14" x14ac:dyDescent="0.1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25">
        <f>Data!A2898</f>
        <v>46727</v>
      </c>
      <c r="AB2898" s="5">
        <f>Data!B2898</f>
        <v>-1.235992</v>
      </c>
      <c r="AC2898" s="26" t="e">
        <f t="shared" si="11"/>
        <v>#N/A</v>
      </c>
    </row>
    <row r="2899" spans="1:29" ht="14" x14ac:dyDescent="0.1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25">
        <f>Data!A2899</f>
        <v>46728</v>
      </c>
      <c r="AB2899" s="5">
        <f>Data!B2899</f>
        <v>-1.2223109999999999</v>
      </c>
      <c r="AC2899" s="26" t="e">
        <f t="shared" si="11"/>
        <v>#N/A</v>
      </c>
    </row>
    <row r="2900" spans="1:29" ht="14" x14ac:dyDescent="0.1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25">
        <f>Data!A2900</f>
        <v>46729</v>
      </c>
      <c r="AB2900" s="5">
        <f>Data!B2900</f>
        <v>-1.2068890000000001</v>
      </c>
      <c r="AC2900" s="26" t="e">
        <f t="shared" si="11"/>
        <v>#N/A</v>
      </c>
    </row>
    <row r="2901" spans="1:29" ht="14" x14ac:dyDescent="0.1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25">
        <f>Data!A2901</f>
        <v>46730</v>
      </c>
      <c r="AB2901" s="5">
        <f>Data!B2901</f>
        <v>-1.1894</v>
      </c>
      <c r="AC2901" s="26" t="e">
        <f t="shared" si="11"/>
        <v>#N/A</v>
      </c>
    </row>
    <row r="2902" spans="1:29" ht="14" x14ac:dyDescent="0.1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25">
        <f>Data!A2902</f>
        <v>46731</v>
      </c>
      <c r="AB2902" s="5">
        <f>Data!B2902</f>
        <v>-1.1695660000000001</v>
      </c>
      <c r="AC2902" s="26" t="e">
        <f t="shared" si="11"/>
        <v>#N/A</v>
      </c>
    </row>
    <row r="2903" spans="1:29" ht="14" x14ac:dyDescent="0.1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25">
        <f>Data!A2903</f>
        <v>46732</v>
      </c>
      <c r="AB2903" s="5">
        <f>Data!B2903</f>
        <v>-1.1472009999999999</v>
      </c>
      <c r="AC2903" s="26" t="e">
        <f t="shared" si="11"/>
        <v>#N/A</v>
      </c>
    </row>
    <row r="2904" spans="1:29" ht="14" x14ac:dyDescent="0.1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25">
        <f>Data!A2904</f>
        <v>46733</v>
      </c>
      <c r="AB2904" s="5">
        <f>Data!B2904</f>
        <v>-1.1222589999999999</v>
      </c>
      <c r="AC2904" s="26" t="e">
        <f t="shared" si="11"/>
        <v>#N/A</v>
      </c>
    </row>
    <row r="2905" spans="1:29" ht="14" x14ac:dyDescent="0.1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25">
        <f>Data!A2905</f>
        <v>46734</v>
      </c>
      <c r="AB2905" s="5">
        <f>Data!B2905</f>
        <v>-1.0948850000000001</v>
      </c>
      <c r="AC2905" s="26" t="e">
        <f t="shared" si="11"/>
        <v>#N/A</v>
      </c>
    </row>
    <row r="2906" spans="1:29" ht="14" x14ac:dyDescent="0.1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25">
        <f>Data!A2906</f>
        <v>46735</v>
      </c>
      <c r="AB2906" s="5">
        <f>Data!B2906</f>
        <v>-1.065436</v>
      </c>
      <c r="AC2906" s="26" t="e">
        <f t="shared" si="11"/>
        <v>#N/A</v>
      </c>
    </row>
    <row r="2907" spans="1:29" ht="14" x14ac:dyDescent="0.1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25">
        <f>Data!A2907</f>
        <v>46736</v>
      </c>
      <c r="AB2907" s="5">
        <f>Data!B2907</f>
        <v>-1.0344739999999999</v>
      </c>
      <c r="AC2907" s="26" t="e">
        <f t="shared" si="11"/>
        <v>#N/A</v>
      </c>
    </row>
    <row r="2908" spans="1:29" ht="14" x14ac:dyDescent="0.1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25">
        <f>Data!A2908</f>
        <v>46737</v>
      </c>
      <c r="AB2908" s="5">
        <f>Data!B2908</f>
        <v>-1.0027060000000001</v>
      </c>
      <c r="AC2908" s="26" t="e">
        <f t="shared" si="11"/>
        <v>#N/A</v>
      </c>
    </row>
    <row r="2909" spans="1:29" ht="14" x14ac:dyDescent="0.1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25">
        <f>Data!A2909</f>
        <v>46738</v>
      </c>
      <c r="AB2909" s="5">
        <f>Data!B2909</f>
        <v>-0.97089199999999998</v>
      </c>
      <c r="AC2909" s="26" t="e">
        <f t="shared" si="11"/>
        <v>#N/A</v>
      </c>
    </row>
    <row r="2910" spans="1:29" ht="14" x14ac:dyDescent="0.1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25">
        <f>Data!A2910</f>
        <v>46739</v>
      </c>
      <c r="AB2910" s="5">
        <f>Data!B2910</f>
        <v>-0.93973700000000004</v>
      </c>
      <c r="AC2910" s="26" t="e">
        <f t="shared" si="11"/>
        <v>#N/A</v>
      </c>
    </row>
    <row r="2911" spans="1:29" ht="14" x14ac:dyDescent="0.1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25">
        <f>Data!A2911</f>
        <v>46740</v>
      </c>
      <c r="AB2911" s="5">
        <f>Data!B2911</f>
        <v>-0.90979900000000002</v>
      </c>
      <c r="AC2911" s="26" t="e">
        <f t="shared" si="11"/>
        <v>#N/A</v>
      </c>
    </row>
    <row r="2912" spans="1:29" ht="14" x14ac:dyDescent="0.1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25">
        <f>Data!A2912</f>
        <v>46741</v>
      </c>
      <c r="AB2912" s="5">
        <f>Data!B2912</f>
        <v>-0.88143300000000002</v>
      </c>
      <c r="AC2912" s="26" t="e">
        <f t="shared" si="11"/>
        <v>#N/A</v>
      </c>
    </row>
    <row r="2913" spans="1:29" ht="14" x14ac:dyDescent="0.1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25">
        <f>Data!A2913</f>
        <v>46742</v>
      </c>
      <c r="AB2913" s="5">
        <f>Data!B2913</f>
        <v>-0.85479000000000005</v>
      </c>
      <c r="AC2913" s="26" t="e">
        <f t="shared" si="11"/>
        <v>#N/A</v>
      </c>
    </row>
    <row r="2914" spans="1:29" ht="14" x14ac:dyDescent="0.1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25">
        <f>Data!A2914</f>
        <v>46743</v>
      </c>
      <c r="AB2914" s="5">
        <f>Data!B2914</f>
        <v>-0.82984100000000005</v>
      </c>
      <c r="AC2914" s="26" t="e">
        <f t="shared" si="11"/>
        <v>#N/A</v>
      </c>
    </row>
    <row r="2915" spans="1:29" ht="14" x14ac:dyDescent="0.1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25">
        <f>Data!A2915</f>
        <v>46744</v>
      </c>
      <c r="AB2915" s="5">
        <f>Data!B2915</f>
        <v>-0.80643299999999996</v>
      </c>
      <c r="AC2915" s="26" t="e">
        <f t="shared" si="11"/>
        <v>#N/A</v>
      </c>
    </row>
    <row r="2916" spans="1:29" ht="14" x14ac:dyDescent="0.1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25">
        <f>Data!A2916</f>
        <v>46745</v>
      </c>
      <c r="AB2916" s="5">
        <f>Data!B2916</f>
        <v>-0.78433799999999998</v>
      </c>
      <c r="AC2916" s="26" t="e">
        <f t="shared" si="11"/>
        <v>#N/A</v>
      </c>
    </row>
    <row r="2917" spans="1:29" ht="14" x14ac:dyDescent="0.1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25">
        <f>Data!A2917</f>
        <v>46746</v>
      </c>
      <c r="AB2917" s="5">
        <f>Data!B2917</f>
        <v>-0.76330799999999999</v>
      </c>
      <c r="AC2917" s="26" t="e">
        <f t="shared" si="11"/>
        <v>#N/A</v>
      </c>
    </row>
    <row r="2918" spans="1:29" ht="14" x14ac:dyDescent="0.1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25">
        <f>Data!A2918</f>
        <v>46747</v>
      </c>
      <c r="AB2918" s="5">
        <f>Data!B2918</f>
        <v>-0.74311199999999999</v>
      </c>
      <c r="AC2918" s="26" t="e">
        <f t="shared" si="11"/>
        <v>#N/A</v>
      </c>
    </row>
    <row r="2919" spans="1:29" ht="14" x14ac:dyDescent="0.1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25">
        <f>Data!A2919</f>
        <v>46748</v>
      </c>
      <c r="AB2919" s="5">
        <f>Data!B2919</f>
        <v>-0.72355000000000003</v>
      </c>
      <c r="AC2919" s="26" t="e">
        <f t="shared" si="11"/>
        <v>#N/A</v>
      </c>
    </row>
    <row r="2920" spans="1:29" ht="14" x14ac:dyDescent="0.1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25">
        <f>Data!A2920</f>
        <v>46749</v>
      </c>
      <c r="AB2920" s="5">
        <f>Data!B2920</f>
        <v>-0.70445899999999995</v>
      </c>
      <c r="AC2920" s="26" t="e">
        <f t="shared" si="11"/>
        <v>#N/A</v>
      </c>
    </row>
    <row r="2921" spans="1:29" ht="14" x14ac:dyDescent="0.1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25">
        <f>Data!A2921</f>
        <v>46750</v>
      </c>
      <c r="AB2921" s="5">
        <f>Data!B2921</f>
        <v>-0.68570200000000003</v>
      </c>
      <c r="AC2921" s="26" t="e">
        <f t="shared" si="11"/>
        <v>#N/A</v>
      </c>
    </row>
    <row r="2922" spans="1:29" ht="14" x14ac:dyDescent="0.1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25">
        <f>Data!A2922</f>
        <v>46751</v>
      </c>
      <c r="AB2922" s="5">
        <f>Data!B2922</f>
        <v>-0.66714600000000002</v>
      </c>
      <c r="AC2922" s="26" t="e">
        <f t="shared" si="11"/>
        <v>#N/A</v>
      </c>
    </row>
    <row r="2923" spans="1:29" ht="14" x14ac:dyDescent="0.1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25">
        <f>Data!A2923</f>
        <v>46752</v>
      </c>
      <c r="AB2923" s="5">
        <f>Data!B2923</f>
        <v>-0.64863800000000005</v>
      </c>
      <c r="AC2923" s="26" t="e">
        <f t="shared" si="11"/>
        <v>#N/A</v>
      </c>
    </row>
    <row r="2924" spans="1:29" ht="14" x14ac:dyDescent="0.1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25">
        <f>Data!A2924</f>
        <v>46753</v>
      </c>
      <c r="AB2924" s="5">
        <f>Data!B2924</f>
        <v>-0.62998699999999996</v>
      </c>
      <c r="AC2924" s="26" t="e">
        <f t="shared" si="11"/>
        <v>#N/A</v>
      </c>
    </row>
    <row r="2925" spans="1:29" ht="14" x14ac:dyDescent="0.1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25">
        <f>Data!A2925</f>
        <v>46754</v>
      </c>
      <c r="AB2925" s="5">
        <f>Data!B2925</f>
        <v>-0.61095200000000005</v>
      </c>
      <c r="AC2925" s="26" t="e">
        <f t="shared" si="11"/>
        <v>#N/A</v>
      </c>
    </row>
    <row r="2926" spans="1:29" ht="14" x14ac:dyDescent="0.1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25">
        <f>Data!A2926</f>
        <v>46755</v>
      </c>
      <c r="AB2926" s="5">
        <f>Data!B2926</f>
        <v>-0.59123300000000001</v>
      </c>
      <c r="AC2926" s="26" t="e">
        <f t="shared" si="11"/>
        <v>#N/A</v>
      </c>
    </row>
    <row r="2927" spans="1:29" ht="14" x14ac:dyDescent="0.1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25">
        <f>Data!A2927</f>
        <v>46756</v>
      </c>
      <c r="AB2927" s="5">
        <f>Data!B2927</f>
        <v>-0.57048399999999999</v>
      </c>
      <c r="AC2927" s="26" t="e">
        <f t="shared" si="11"/>
        <v>#N/A</v>
      </c>
    </row>
    <row r="2928" spans="1:29" ht="14" x14ac:dyDescent="0.1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25">
        <f>Data!A2928</f>
        <v>46757</v>
      </c>
      <c r="AB2928" s="5">
        <f>Data!B2928</f>
        <v>-0.54832400000000003</v>
      </c>
      <c r="AC2928" s="26" t="e">
        <f t="shared" si="11"/>
        <v>#N/A</v>
      </c>
    </row>
    <row r="2929" spans="1:29" ht="14" x14ac:dyDescent="0.1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25">
        <f>Data!A2929</f>
        <v>46758</v>
      </c>
      <c r="AB2929" s="5">
        <f>Data!B2929</f>
        <v>-0.52436799999999995</v>
      </c>
      <c r="AC2929" s="26" t="e">
        <f t="shared" si="11"/>
        <v>#N/A</v>
      </c>
    </row>
    <row r="2930" spans="1:29" ht="14" x14ac:dyDescent="0.1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25">
        <f>Data!A2930</f>
        <v>46759</v>
      </c>
      <c r="AB2930" s="5">
        <f>Data!B2930</f>
        <v>-0.49825999999999998</v>
      </c>
      <c r="AC2930" s="26" t="e">
        <f t="shared" si="11"/>
        <v>#N/A</v>
      </c>
    </row>
    <row r="2931" spans="1:29" ht="14" x14ac:dyDescent="0.1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25">
        <f>Data!A2931</f>
        <v>46760</v>
      </c>
      <c r="AB2931" s="5">
        <f>Data!B2931</f>
        <v>-0.469723</v>
      </c>
      <c r="AC2931" s="26" t="e">
        <f t="shared" si="11"/>
        <v>#N/A</v>
      </c>
    </row>
    <row r="2932" spans="1:29" ht="14" x14ac:dyDescent="0.1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25">
        <f>Data!A2932</f>
        <v>46761</v>
      </c>
      <c r="AB2932" s="5">
        <f>Data!B2932</f>
        <v>-0.43861</v>
      </c>
      <c r="AC2932" s="26" t="e">
        <f t="shared" si="11"/>
        <v>#N/A</v>
      </c>
    </row>
    <row r="2933" spans="1:29" ht="14" x14ac:dyDescent="0.1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25">
        <f>Data!A2933</f>
        <v>46762</v>
      </c>
      <c r="AB2933" s="5">
        <f>Data!B2933</f>
        <v>-0.40496199999999999</v>
      </c>
      <c r="AC2933" s="26" t="e">
        <f t="shared" si="11"/>
        <v>#N/A</v>
      </c>
    </row>
    <row r="2934" spans="1:29" ht="14" x14ac:dyDescent="0.1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25">
        <f>Data!A2934</f>
        <v>46763</v>
      </c>
      <c r="AB2934" s="5">
        <f>Data!B2934</f>
        <v>-0.36904599999999999</v>
      </c>
      <c r="AC2934" s="26" t="e">
        <f t="shared" si="11"/>
        <v>#N/A</v>
      </c>
    </row>
    <row r="2935" spans="1:29" ht="14" x14ac:dyDescent="0.1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25">
        <f>Data!A2935</f>
        <v>46764</v>
      </c>
      <c r="AB2935" s="5">
        <f>Data!B2935</f>
        <v>-0.33137</v>
      </c>
      <c r="AC2935" s="26" t="e">
        <f t="shared" si="11"/>
        <v>#N/A</v>
      </c>
    </row>
    <row r="2936" spans="1:29" ht="14" x14ac:dyDescent="0.1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25">
        <f>Data!A2936</f>
        <v>46765</v>
      </c>
      <c r="AB2936" s="5">
        <f>Data!B2936</f>
        <v>-0.29263699999999998</v>
      </c>
      <c r="AC2936" s="26" t="e">
        <f t="shared" si="11"/>
        <v>#N/A</v>
      </c>
    </row>
    <row r="2937" spans="1:29" ht="14" x14ac:dyDescent="0.1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25">
        <f>Data!A2937</f>
        <v>46766</v>
      </c>
      <c r="AB2937" s="5">
        <f>Data!B2937</f>
        <v>-0.25365599999999999</v>
      </c>
      <c r="AC2937" s="26" t="e">
        <f t="shared" si="11"/>
        <v>#N/A</v>
      </c>
    </row>
    <row r="2938" spans="1:29" ht="14" x14ac:dyDescent="0.1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25">
        <f>Data!A2938</f>
        <v>46767</v>
      </c>
      <c r="AB2938" s="5">
        <f>Data!B2938</f>
        <v>-0.21521599999999999</v>
      </c>
      <c r="AC2938" s="26" t="e">
        <f t="shared" si="11"/>
        <v>#N/A</v>
      </c>
    </row>
    <row r="2939" spans="1:29" ht="14" x14ac:dyDescent="0.1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25">
        <f>Data!A2939</f>
        <v>46768</v>
      </c>
      <c r="AB2939" s="5">
        <f>Data!B2939</f>
        <v>-0.17797199999999999</v>
      </c>
      <c r="AC2939" s="26" t="e">
        <f t="shared" si="11"/>
        <v>#N/A</v>
      </c>
    </row>
    <row r="2940" spans="1:29" ht="14" x14ac:dyDescent="0.1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25">
        <f>Data!A2940</f>
        <v>46769</v>
      </c>
      <c r="AB2940" s="5">
        <f>Data!B2940</f>
        <v>-0.14237</v>
      </c>
      <c r="AC2940" s="26" t="e">
        <f t="shared" si="11"/>
        <v>#N/A</v>
      </c>
    </row>
    <row r="2941" spans="1:29" ht="14" x14ac:dyDescent="0.1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25">
        <f>Data!A2941</f>
        <v>46770</v>
      </c>
      <c r="AB2941" s="5">
        <f>Data!B2941</f>
        <v>-0.108638</v>
      </c>
      <c r="AC2941" s="26" t="e">
        <f t="shared" si="11"/>
        <v>#N/A</v>
      </c>
    </row>
    <row r="2942" spans="1:29" ht="14" x14ac:dyDescent="0.1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25">
        <f>Data!A2942</f>
        <v>46771</v>
      </c>
      <c r="AB2942" s="5">
        <f>Data!B2942</f>
        <v>-7.6812000000000005E-2</v>
      </c>
      <c r="AC2942" s="26" t="e">
        <f t="shared" si="11"/>
        <v>#N/A</v>
      </c>
    </row>
    <row r="2943" spans="1:29" ht="14" x14ac:dyDescent="0.1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25">
        <f>Data!A2943</f>
        <v>46772</v>
      </c>
      <c r="AB2943" s="5">
        <f>Data!B2943</f>
        <v>-4.6795999999999997E-2</v>
      </c>
      <c r="AC2943" s="26" t="e">
        <f t="shared" si="11"/>
        <v>#N/A</v>
      </c>
    </row>
    <row r="2944" spans="1:29" ht="14" x14ac:dyDescent="0.1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25">
        <f>Data!A2944</f>
        <v>46773</v>
      </c>
      <c r="AB2944" s="5">
        <f>Data!B2944</f>
        <v>-1.8416999999999999E-2</v>
      </c>
      <c r="AC2944" s="26" t="e">
        <f t="shared" si="11"/>
        <v>#N/A</v>
      </c>
    </row>
    <row r="2945" spans="1:29" ht="14" x14ac:dyDescent="0.1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25">
        <f>Data!A2945</f>
        <v>46774</v>
      </c>
      <c r="AB2945" s="5">
        <f>Data!B2945</f>
        <v>8.5210000000000008E-3</v>
      </c>
      <c r="AC2945" s="26" t="e">
        <f t="shared" si="11"/>
        <v>#N/A</v>
      </c>
    </row>
    <row r="2946" spans="1:29" ht="14" x14ac:dyDescent="0.1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25">
        <f>Data!A2946</f>
        <v>46775</v>
      </c>
      <c r="AB2946" s="5">
        <f>Data!B2946</f>
        <v>3.4206E-2</v>
      </c>
      <c r="AC2946" s="26" t="e">
        <f t="shared" si="11"/>
        <v>#N/A</v>
      </c>
    </row>
    <row r="2947" spans="1:29" ht="14" x14ac:dyDescent="0.1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25">
        <f>Data!A2947</f>
        <v>46776</v>
      </c>
      <c r="AB2947" s="5">
        <f>Data!B2947</f>
        <v>5.8795E-2</v>
      </c>
      <c r="AC2947" s="26" t="e">
        <f t="shared" si="11"/>
        <v>#N/A</v>
      </c>
    </row>
    <row r="2948" spans="1:29" ht="14" x14ac:dyDescent="0.1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25">
        <f>Data!A2948</f>
        <v>46777</v>
      </c>
      <c r="AB2948" s="5">
        <f>Data!B2948</f>
        <v>8.2417000000000004E-2</v>
      </c>
      <c r="AC2948" s="26" t="e">
        <f t="shared" si="11"/>
        <v>#N/A</v>
      </c>
    </row>
    <row r="2949" spans="1:29" ht="14" x14ac:dyDescent="0.1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25">
        <f>Data!A2949</f>
        <v>46778</v>
      </c>
      <c r="AB2949" s="5">
        <f>Data!B2949</f>
        <v>0.105175</v>
      </c>
      <c r="AC2949" s="26" t="e">
        <f t="shared" si="11"/>
        <v>#N/A</v>
      </c>
    </row>
    <row r="2950" spans="1:29" ht="14" x14ac:dyDescent="0.1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25">
        <f>Data!A2950</f>
        <v>46779</v>
      </c>
      <c r="AB2950" s="5">
        <f>Data!B2950</f>
        <v>0.12717100000000001</v>
      </c>
      <c r="AC2950" s="26" t="e">
        <f t="shared" si="11"/>
        <v>#N/A</v>
      </c>
    </row>
    <row r="2951" spans="1:29" ht="14" x14ac:dyDescent="0.1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25">
        <f>Data!A2951</f>
        <v>46780</v>
      </c>
      <c r="AB2951" s="5">
        <f>Data!B2951</f>
        <v>0.14852099999999999</v>
      </c>
      <c r="AC2951" s="26" t="e">
        <f t="shared" si="11"/>
        <v>#N/A</v>
      </c>
    </row>
    <row r="2952" spans="1:29" ht="14" x14ac:dyDescent="0.1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25">
        <f>Data!A2952</f>
        <v>46781</v>
      </c>
      <c r="AB2952" s="5">
        <f>Data!B2952</f>
        <v>0.16938600000000001</v>
      </c>
      <c r="AC2952" s="26" t="e">
        <f t="shared" si="11"/>
        <v>#N/A</v>
      </c>
    </row>
    <row r="2953" spans="1:29" ht="14" x14ac:dyDescent="0.1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25">
        <f>Data!A2953</f>
        <v>46782</v>
      </c>
      <c r="AB2953" s="5">
        <f>Data!B2953</f>
        <v>0.18998200000000001</v>
      </c>
      <c r="AC2953" s="26" t="e">
        <f t="shared" si="11"/>
        <v>#N/A</v>
      </c>
    </row>
    <row r="2954" spans="1:29" ht="14" x14ac:dyDescent="0.1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25">
        <f>Data!A2954</f>
        <v>46783</v>
      </c>
      <c r="AB2954" s="5">
        <f>Data!B2954</f>
        <v>0.210594</v>
      </c>
      <c r="AC2954" s="26" t="e">
        <f t="shared" si="11"/>
        <v>#N/A</v>
      </c>
    </row>
    <row r="2955" spans="1:29" ht="14" x14ac:dyDescent="0.1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25">
        <f>Data!A2955</f>
        <v>46784</v>
      </c>
      <c r="AB2955" s="5">
        <f>Data!B2955</f>
        <v>0.23157</v>
      </c>
      <c r="AC2955" s="26" t="e">
        <f t="shared" si="11"/>
        <v>#N/A</v>
      </c>
    </row>
    <row r="2956" spans="1:29" ht="14" x14ac:dyDescent="0.1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25">
        <f>Data!A2956</f>
        <v>46785</v>
      </c>
      <c r="AB2956" s="5">
        <f>Data!B2956</f>
        <v>0.25331199999999998</v>
      </c>
      <c r="AC2956" s="26" t="e">
        <f t="shared" si="11"/>
        <v>#N/A</v>
      </c>
    </row>
    <row r="2957" spans="1:29" ht="14" x14ac:dyDescent="0.1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25">
        <f>Data!A2957</f>
        <v>46786</v>
      </c>
      <c r="AB2957" s="5">
        <f>Data!B2957</f>
        <v>0.27624799999999999</v>
      </c>
      <c r="AC2957" s="26" t="e">
        <f t="shared" si="11"/>
        <v>#N/A</v>
      </c>
    </row>
    <row r="2958" spans="1:29" ht="14" x14ac:dyDescent="0.1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25">
        <f>Data!A2958</f>
        <v>46787</v>
      </c>
      <c r="AB2958" s="5">
        <f>Data!B2958</f>
        <v>0.30079499999999998</v>
      </c>
      <c r="AC2958" s="26" t="e">
        <f t="shared" si="11"/>
        <v>#N/A</v>
      </c>
    </row>
    <row r="2959" spans="1:29" ht="14" x14ac:dyDescent="0.1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25">
        <f>Data!A2959</f>
        <v>46788</v>
      </c>
      <c r="AB2959" s="5">
        <f>Data!B2959</f>
        <v>0.32731900000000003</v>
      </c>
      <c r="AC2959" s="26" t="e">
        <f t="shared" si="11"/>
        <v>#N/A</v>
      </c>
    </row>
    <row r="2960" spans="1:29" ht="14" x14ac:dyDescent="0.1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25">
        <f>Data!A2960</f>
        <v>46789</v>
      </c>
      <c r="AB2960" s="5">
        <f>Data!B2960</f>
        <v>0.35607299999999997</v>
      </c>
      <c r="AC2960" s="26" t="e">
        <f t="shared" si="11"/>
        <v>#N/A</v>
      </c>
    </row>
    <row r="2961" spans="1:29" ht="14" x14ac:dyDescent="0.1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25">
        <f>Data!A2961</f>
        <v>46790</v>
      </c>
      <c r="AB2961" s="5">
        <f>Data!B2961</f>
        <v>0.38714500000000002</v>
      </c>
      <c r="AC2961" s="26" t="e">
        <f t="shared" si="11"/>
        <v>#N/A</v>
      </c>
    </row>
    <row r="2962" spans="1:29" ht="14" x14ac:dyDescent="0.1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25">
        <f>Data!A2962</f>
        <v>46791</v>
      </c>
      <c r="AB2962" s="5">
        <f>Data!B2962</f>
        <v>0.420406</v>
      </c>
      <c r="AC2962" s="26" t="e">
        <f t="shared" si="11"/>
        <v>#N/A</v>
      </c>
    </row>
    <row r="2963" spans="1:29" ht="14" x14ac:dyDescent="0.1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25">
        <f>Data!A2963</f>
        <v>46792</v>
      </c>
      <c r="AB2963" s="5">
        <f>Data!B2963</f>
        <v>0.455484</v>
      </c>
      <c r="AC2963" s="26" t="e">
        <f t="shared" si="11"/>
        <v>#N/A</v>
      </c>
    </row>
    <row r="2964" spans="1:29" ht="14" x14ac:dyDescent="0.1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25">
        <f>Data!A2964</f>
        <v>46793</v>
      </c>
      <c r="AB2964" s="5">
        <f>Data!B2964</f>
        <v>0.49177999999999999</v>
      </c>
      <c r="AC2964" s="26" t="e">
        <f t="shared" si="11"/>
        <v>#N/A</v>
      </c>
    </row>
    <row r="2965" spans="1:29" ht="14" x14ac:dyDescent="0.1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25">
        <f>Data!A2965</f>
        <v>46794</v>
      </c>
      <c r="AB2965" s="5">
        <f>Data!B2965</f>
        <v>0.52854299999999999</v>
      </c>
      <c r="AC2965" s="26" t="e">
        <f t="shared" si="11"/>
        <v>#N/A</v>
      </c>
    </row>
    <row r="2966" spans="1:29" ht="14" x14ac:dyDescent="0.1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25">
        <f>Data!A2966</f>
        <v>46795</v>
      </c>
      <c r="AB2966" s="5">
        <f>Data!B2966</f>
        <v>0.56498899999999996</v>
      </c>
      <c r="AC2966" s="26" t="e">
        <f t="shared" si="11"/>
        <v>#N/A</v>
      </c>
    </row>
    <row r="2967" spans="1:29" ht="14" x14ac:dyDescent="0.1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25">
        <f>Data!A2967</f>
        <v>46796</v>
      </c>
      <c r="AB2967" s="5">
        <f>Data!B2967</f>
        <v>0.60043299999999999</v>
      </c>
      <c r="AC2967" s="26" t="e">
        <f t="shared" si="11"/>
        <v>#N/A</v>
      </c>
    </row>
    <row r="2968" spans="1:29" ht="14" x14ac:dyDescent="0.1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25">
        <f>Data!A2968</f>
        <v>46797</v>
      </c>
      <c r="AB2968" s="5">
        <f>Data!B2968</f>
        <v>0.63437699999999997</v>
      </c>
      <c r="AC2968" s="26" t="e">
        <f t="shared" si="11"/>
        <v>#N/A</v>
      </c>
    </row>
    <row r="2969" spans="1:29" ht="14" x14ac:dyDescent="0.1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25">
        <f>Data!A2969</f>
        <v>46798</v>
      </c>
      <c r="AB2969" s="5">
        <f>Data!B2969</f>
        <v>0.66654500000000005</v>
      </c>
      <c r="AC2969" s="26" t="e">
        <f t="shared" si="11"/>
        <v>#N/A</v>
      </c>
    </row>
    <row r="2970" spans="1:29" ht="14" x14ac:dyDescent="0.1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25">
        <f>Data!A2970</f>
        <v>46799</v>
      </c>
      <c r="AB2970" s="5">
        <f>Data!B2970</f>
        <v>0.69685799999999998</v>
      </c>
      <c r="AC2970" s="26" t="e">
        <f t="shared" si="11"/>
        <v>#N/A</v>
      </c>
    </row>
    <row r="2971" spans="1:29" ht="14" x14ac:dyDescent="0.1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25">
        <f>Data!A2971</f>
        <v>46800</v>
      </c>
      <c r="AB2971" s="5">
        <f>Data!B2971</f>
        <v>0.72537099999999999</v>
      </c>
      <c r="AC2971" s="26" t="e">
        <f t="shared" si="11"/>
        <v>#N/A</v>
      </c>
    </row>
    <row r="2972" spans="1:29" ht="14" x14ac:dyDescent="0.1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25">
        <f>Data!A2972</f>
        <v>46801</v>
      </c>
      <c r="AB2972" s="5">
        <f>Data!B2972</f>
        <v>0.75221300000000002</v>
      </c>
      <c r="AC2972" s="26" t="e">
        <f t="shared" si="11"/>
        <v>#N/A</v>
      </c>
    </row>
    <row r="2973" spans="1:29" ht="14" x14ac:dyDescent="0.1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25">
        <f>Data!A2973</f>
        <v>46802</v>
      </c>
      <c r="AB2973" s="5">
        <f>Data!B2973</f>
        <v>0.77753300000000003</v>
      </c>
      <c r="AC2973" s="26" t="e">
        <f t="shared" si="11"/>
        <v>#N/A</v>
      </c>
    </row>
    <row r="2974" spans="1:29" ht="14" x14ac:dyDescent="0.1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25">
        <f>Data!A2974</f>
        <v>46803</v>
      </c>
      <c r="AB2974" s="5">
        <f>Data!B2974</f>
        <v>0.80146099999999998</v>
      </c>
      <c r="AC2974" s="26" t="e">
        <f t="shared" si="11"/>
        <v>#N/A</v>
      </c>
    </row>
    <row r="2975" spans="1:29" ht="14" x14ac:dyDescent="0.1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25">
        <f>Data!A2975</f>
        <v>46804</v>
      </c>
      <c r="AB2975" s="5">
        <f>Data!B2975</f>
        <v>0.82409500000000002</v>
      </c>
      <c r="AC2975" s="26" t="e">
        <f t="shared" si="11"/>
        <v>#N/A</v>
      </c>
    </row>
    <row r="2976" spans="1:29" ht="14" x14ac:dyDescent="0.1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25">
        <f>Data!A2976</f>
        <v>46805</v>
      </c>
      <c r="AB2976" s="5">
        <f>Data!B2976</f>
        <v>0.845495</v>
      </c>
      <c r="AC2976" s="26" t="e">
        <f t="shared" si="11"/>
        <v>#N/A</v>
      </c>
    </row>
    <row r="2977" spans="1:29" ht="14" x14ac:dyDescent="0.1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25">
        <f>Data!A2977</f>
        <v>46806</v>
      </c>
      <c r="AB2977" s="5">
        <f>Data!B2977</f>
        <v>0.86569300000000005</v>
      </c>
      <c r="AC2977" s="26" t="e">
        <f t="shared" si="11"/>
        <v>#N/A</v>
      </c>
    </row>
    <row r="2978" spans="1:29" ht="14" x14ac:dyDescent="0.1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25">
        <f>Data!A2978</f>
        <v>46807</v>
      </c>
      <c r="AB2978" s="5">
        <f>Data!B2978</f>
        <v>0.88471100000000003</v>
      </c>
      <c r="AC2978" s="26" t="e">
        <f t="shared" si="11"/>
        <v>#N/A</v>
      </c>
    </row>
    <row r="2979" spans="1:29" ht="14" x14ac:dyDescent="0.1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25">
        <f>Data!A2979</f>
        <v>46808</v>
      </c>
      <c r="AB2979" s="5">
        <f>Data!B2979</f>
        <v>0.90258799999999995</v>
      </c>
      <c r="AC2979" s="26" t="e">
        <f t="shared" si="11"/>
        <v>#N/A</v>
      </c>
    </row>
    <row r="2980" spans="1:29" ht="14" x14ac:dyDescent="0.1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25">
        <f>Data!A2980</f>
        <v>46809</v>
      </c>
      <c r="AB2980" s="5">
        <f>Data!B2980</f>
        <v>0.91940100000000002</v>
      </c>
      <c r="AC2980" s="26" t="e">
        <f t="shared" si="11"/>
        <v>#N/A</v>
      </c>
    </row>
    <row r="2981" spans="1:29" ht="14" x14ac:dyDescent="0.1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25">
        <f>Data!A2981</f>
        <v>46810</v>
      </c>
      <c r="AB2981" s="5">
        <f>Data!B2981</f>
        <v>0.93528999999999995</v>
      </c>
      <c r="AC2981" s="26" t="e">
        <f t="shared" si="11"/>
        <v>#N/A</v>
      </c>
    </row>
    <row r="2982" spans="1:29" ht="14" x14ac:dyDescent="0.1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25">
        <f>Data!A2982</f>
        <v>46811</v>
      </c>
      <c r="AB2982" s="5">
        <f>Data!B2982</f>
        <v>0.95047300000000001</v>
      </c>
      <c r="AC2982" s="26" t="e">
        <f t="shared" si="11"/>
        <v>#N/A</v>
      </c>
    </row>
    <row r="2983" spans="1:29" ht="14" x14ac:dyDescent="0.1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25">
        <f>Data!A2983</f>
        <v>46812</v>
      </c>
      <c r="AB2983" s="5">
        <f>Data!B2983</f>
        <v>0.96524900000000002</v>
      </c>
      <c r="AC2983" s="26" t="e">
        <f t="shared" si="11"/>
        <v>#N/A</v>
      </c>
    </row>
    <row r="2984" spans="1:29" ht="14" x14ac:dyDescent="0.1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25">
        <f>Data!A2984</f>
        <v>46813</v>
      </c>
      <c r="AB2984" s="5">
        <f>Data!B2984</f>
        <v>0.97999400000000003</v>
      </c>
      <c r="AC2984" s="26" t="e">
        <f t="shared" si="11"/>
        <v>#N/A</v>
      </c>
    </row>
    <row r="2985" spans="1:29" ht="14" x14ac:dyDescent="0.1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25">
        <f>Data!A2985</f>
        <v>46814</v>
      </c>
      <c r="AB2985" s="5">
        <f>Data!B2985</f>
        <v>0.99513499999999999</v>
      </c>
      <c r="AC2985" s="26" t="e">
        <f t="shared" si="11"/>
        <v>#N/A</v>
      </c>
    </row>
    <row r="2986" spans="1:29" ht="14" x14ac:dyDescent="0.1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25">
        <f>Data!A2986</f>
        <v>46815</v>
      </c>
      <c r="AB2986" s="5">
        <f>Data!B2986</f>
        <v>1.0111190000000001</v>
      </c>
      <c r="AC2986" s="26" t="e">
        <f t="shared" si="11"/>
        <v>#N/A</v>
      </c>
    </row>
    <row r="2987" spans="1:29" ht="14" x14ac:dyDescent="0.1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25">
        <f>Data!A2987</f>
        <v>46816</v>
      </c>
      <c r="AB2987" s="5">
        <f>Data!B2987</f>
        <v>1.0283679999999999</v>
      </c>
      <c r="AC2987" s="26" t="e">
        <f t="shared" si="11"/>
        <v>#N/A</v>
      </c>
    </row>
    <row r="2988" spans="1:29" ht="14" x14ac:dyDescent="0.1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25">
        <f>Data!A2988</f>
        <v>46817</v>
      </c>
      <c r="AB2988" s="5">
        <f>Data!B2988</f>
        <v>1.047221</v>
      </c>
      <c r="AC2988" s="26" t="e">
        <f t="shared" si="11"/>
        <v>#N/A</v>
      </c>
    </row>
    <row r="2989" spans="1:29" ht="14" x14ac:dyDescent="0.1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25">
        <f>Data!A2989</f>
        <v>46818</v>
      </c>
      <c r="AB2989" s="5">
        <f>Data!B2989</f>
        <v>1.067879</v>
      </c>
      <c r="AC2989" s="26" t="e">
        <f t="shared" si="11"/>
        <v>#N/A</v>
      </c>
    </row>
    <row r="2990" spans="1:29" ht="14" x14ac:dyDescent="0.1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25">
        <f>Data!A2990</f>
        <v>46819</v>
      </c>
      <c r="AB2990" s="5">
        <f>Data!B2990</f>
        <v>1.0903560000000001</v>
      </c>
      <c r="AC2990" s="26" t="e">
        <f t="shared" si="11"/>
        <v>#N/A</v>
      </c>
    </row>
    <row r="2991" spans="1:29" ht="14" x14ac:dyDescent="0.1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25">
        <f>Data!A2991</f>
        <v>46820</v>
      </c>
      <c r="AB2991" s="5">
        <f>Data!B2991</f>
        <v>1.114439</v>
      </c>
      <c r="AC2991" s="26" t="e">
        <f t="shared" si="11"/>
        <v>#N/A</v>
      </c>
    </row>
    <row r="2992" spans="1:29" ht="14" x14ac:dyDescent="0.1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25">
        <f>Data!A2992</f>
        <v>46821</v>
      </c>
      <c r="AB2992" s="5">
        <f>Data!B2992</f>
        <v>1.139699</v>
      </c>
      <c r="AC2992" s="26" t="e">
        <f t="shared" si="11"/>
        <v>#N/A</v>
      </c>
    </row>
    <row r="2993" spans="1:29" ht="14" x14ac:dyDescent="0.1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25">
        <f>Data!A2993</f>
        <v>46822</v>
      </c>
      <c r="AB2993" s="5">
        <f>Data!B2993</f>
        <v>1.1655340000000001</v>
      </c>
      <c r="AC2993" s="26" t="e">
        <f t="shared" si="11"/>
        <v>#N/A</v>
      </c>
    </row>
    <row r="2994" spans="1:29" ht="14" x14ac:dyDescent="0.1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25">
        <f>Data!A2994</f>
        <v>46823</v>
      </c>
      <c r="AB2994" s="5">
        <f>Data!B2994</f>
        <v>1.1912739999999999</v>
      </c>
      <c r="AC2994" s="26" t="e">
        <f t="shared" si="11"/>
        <v>#N/A</v>
      </c>
    </row>
    <row r="2995" spans="1:29" ht="14" x14ac:dyDescent="0.1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25">
        <f>Data!A2995</f>
        <v>46824</v>
      </c>
      <c r="AB2995" s="5">
        <f>Data!B2995</f>
        <v>1.216296</v>
      </c>
      <c r="AC2995" s="26" t="e">
        <f t="shared" si="11"/>
        <v>#N/A</v>
      </c>
    </row>
    <row r="2996" spans="1:29" ht="14" x14ac:dyDescent="0.1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25">
        <f>Data!A2996</f>
        <v>46825</v>
      </c>
      <c r="AB2996" s="5">
        <f>Data!B2996</f>
        <v>1.2401279999999999</v>
      </c>
      <c r="AC2996" s="26" t="e">
        <f t="shared" si="11"/>
        <v>#N/A</v>
      </c>
    </row>
    <row r="2997" spans="1:29" ht="14" x14ac:dyDescent="0.1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25">
        <f>Data!A2997</f>
        <v>46826</v>
      </c>
      <c r="AB2997" s="5">
        <f>Data!B2997</f>
        <v>1.262499</v>
      </c>
      <c r="AC2997" s="26" t="e">
        <f t="shared" si="11"/>
        <v>#N/A</v>
      </c>
    </row>
    <row r="2998" spans="1:29" ht="14" x14ac:dyDescent="0.1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25">
        <f>Data!A2998</f>
        <v>46827</v>
      </c>
      <c r="AB2998" s="5">
        <f>Data!B2998</f>
        <v>1.283323</v>
      </c>
      <c r="AC2998" s="26" t="e">
        <f t="shared" si="11"/>
        <v>#N/A</v>
      </c>
    </row>
    <row r="2999" spans="1:29" ht="14" x14ac:dyDescent="0.1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25">
        <f>Data!A2999</f>
        <v>46828</v>
      </c>
      <c r="AB2999" s="5">
        <f>Data!B2999</f>
        <v>1.3026489999999999</v>
      </c>
      <c r="AC2999" s="26" t="e">
        <f t="shared" si="11"/>
        <v>#N/A</v>
      </c>
    </row>
    <row r="3000" spans="1:29" ht="14" x14ac:dyDescent="0.1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25">
        <f>Data!A3000</f>
        <v>46829</v>
      </c>
      <c r="AB3000" s="5">
        <f>Data!B3000</f>
        <v>1.3205929999999999</v>
      </c>
      <c r="AC3000" s="26" t="e">
        <f t="shared" si="11"/>
        <v>#N/A</v>
      </c>
    </row>
    <row r="3001" spans="1:29" ht="14" x14ac:dyDescent="0.1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25">
        <f>Data!A3001</f>
        <v>46830</v>
      </c>
      <c r="AB3001" s="5">
        <f>Data!B3001</f>
        <v>1.3372820000000001</v>
      </c>
      <c r="AC3001" s="26" t="e">
        <f t="shared" si="11"/>
        <v>#N/A</v>
      </c>
    </row>
    <row r="3002" spans="1:29" ht="14" x14ac:dyDescent="0.1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25">
        <f>Data!A3002</f>
        <v>46831</v>
      </c>
      <c r="AB3002" s="5">
        <f>Data!B3002</f>
        <v>1.352808</v>
      </c>
      <c r="AC3002" s="26" t="e">
        <f t="shared" si="11"/>
        <v>#N/A</v>
      </c>
    </row>
    <row r="3003" spans="1:29" ht="14" x14ac:dyDescent="0.1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25">
        <f>Data!A3003</f>
        <v>46832</v>
      </c>
      <c r="AB3003" s="5">
        <f>Data!B3003</f>
        <v>1.3672150000000001</v>
      </c>
      <c r="AC3003" s="26" t="e">
        <f t="shared" si="11"/>
        <v>#N/A</v>
      </c>
    </row>
    <row r="3004" spans="1:29" ht="14" x14ac:dyDescent="0.1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25">
        <f>Data!A3004</f>
        <v>46833</v>
      </c>
      <c r="AB3004" s="5">
        <f>Data!B3004</f>
        <v>1.380495</v>
      </c>
      <c r="AC3004" s="26" t="e">
        <f t="shared" si="11"/>
        <v>#N/A</v>
      </c>
    </row>
    <row r="3005" spans="1:29" ht="14" x14ac:dyDescent="0.1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25">
        <f>Data!A3005</f>
        <v>46834</v>
      </c>
      <c r="AB3005" s="5">
        <f>Data!B3005</f>
        <v>1.3925940000000001</v>
      </c>
      <c r="AC3005" s="26" t="e">
        <f t="shared" si="11"/>
        <v>#N/A</v>
      </c>
    </row>
    <row r="3006" spans="1:29" ht="14" x14ac:dyDescent="0.1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25">
        <f>Data!A3006</f>
        <v>46835</v>
      </c>
      <c r="AB3006" s="5">
        <f>Data!B3006</f>
        <v>1.403437</v>
      </c>
      <c r="AC3006" s="26" t="e">
        <f t="shared" si="11"/>
        <v>#N/A</v>
      </c>
    </row>
    <row r="3007" spans="1:29" ht="14" x14ac:dyDescent="0.1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25">
        <f>Data!A3007</f>
        <v>46836</v>
      </c>
      <c r="AB3007" s="5">
        <f>Data!B3007</f>
        <v>1.4129529999999999</v>
      </c>
      <c r="AC3007" s="26" t="e">
        <f t="shared" si="11"/>
        <v>#N/A</v>
      </c>
    </row>
    <row r="3008" spans="1:29" ht="14" x14ac:dyDescent="0.1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25">
        <f>Data!A3008</f>
        <v>46837</v>
      </c>
      <c r="AB3008" s="5">
        <f>Data!B3008</f>
        <v>1.4211</v>
      </c>
      <c r="AC3008" s="26" t="e">
        <f t="shared" si="11"/>
        <v>#N/A</v>
      </c>
    </row>
    <row r="3009" spans="1:29" ht="14" x14ac:dyDescent="0.1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25">
        <f>Data!A3009</f>
        <v>46838</v>
      </c>
      <c r="AB3009" s="5">
        <f>Data!B3009</f>
        <v>1.427897</v>
      </c>
      <c r="AC3009" s="26" t="e">
        <f t="shared" si="11"/>
        <v>#N/A</v>
      </c>
    </row>
    <row r="3010" spans="1:29" ht="14" x14ac:dyDescent="0.1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25">
        <f>Data!A3010</f>
        <v>46839</v>
      </c>
      <c r="AB3010" s="5">
        <f>Data!B3010</f>
        <v>1.433443</v>
      </c>
      <c r="AC3010" s="26" t="e">
        <f t="shared" si="11"/>
        <v>#N/A</v>
      </c>
    </row>
    <row r="3011" spans="1:29" ht="14" x14ac:dyDescent="0.1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25">
        <f>Data!A3011</f>
        <v>46840</v>
      </c>
      <c r="AB3011" s="5">
        <f>Data!B3011</f>
        <v>1.4379329999999999</v>
      </c>
      <c r="AC3011" s="26" t="e">
        <f t="shared" si="11"/>
        <v>#N/A</v>
      </c>
    </row>
    <row r="3012" spans="1:29" ht="14" x14ac:dyDescent="0.1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25">
        <f>Data!A3012</f>
        <v>46841</v>
      </c>
      <c r="AB3012" s="5">
        <f>Data!B3012</f>
        <v>1.4416599999999999</v>
      </c>
      <c r="AC3012" s="26" t="e">
        <f t="shared" si="11"/>
        <v>#N/A</v>
      </c>
    </row>
    <row r="3013" spans="1:29" ht="14" x14ac:dyDescent="0.1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25">
        <f>Data!A3013</f>
        <v>46842</v>
      </c>
      <c r="AB3013" s="5">
        <f>Data!B3013</f>
        <v>1.4449970000000001</v>
      </c>
      <c r="AC3013" s="26" t="e">
        <f t="shared" si="11"/>
        <v>#N/A</v>
      </c>
    </row>
    <row r="3014" spans="1:29" ht="14" x14ac:dyDescent="0.1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25">
        <f>Data!A3014</f>
        <v>46843</v>
      </c>
      <c r="AB3014" s="5">
        <f>Data!B3014</f>
        <v>1.4483699999999999</v>
      </c>
      <c r="AC3014" s="26" t="e">
        <f t="shared" si="11"/>
        <v>#N/A</v>
      </c>
    </row>
    <row r="3015" spans="1:29" ht="14" x14ac:dyDescent="0.1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25">
        <f>Data!A3015</f>
        <v>46844</v>
      </c>
      <c r="AB3015" s="5">
        <f>Data!B3015</f>
        <v>1.4522109999999999</v>
      </c>
      <c r="AC3015" s="26" t="e">
        <f t="shared" si="11"/>
        <v>#N/A</v>
      </c>
    </row>
    <row r="3016" spans="1:29" ht="14" x14ac:dyDescent="0.1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25">
        <f>Data!A3016</f>
        <v>46845</v>
      </c>
      <c r="AB3016" s="5">
        <f>Data!B3016</f>
        <v>1.456904</v>
      </c>
      <c r="AC3016" s="26" t="e">
        <f t="shared" si="11"/>
        <v>#N/A</v>
      </c>
    </row>
    <row r="3017" spans="1:29" ht="14" x14ac:dyDescent="0.1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25">
        <f>Data!A3017</f>
        <v>46846</v>
      </c>
      <c r="AB3017" s="5">
        <f>Data!B3017</f>
        <v>1.462728</v>
      </c>
      <c r="AC3017" s="26" t="e">
        <f t="shared" si="11"/>
        <v>#N/A</v>
      </c>
    </row>
    <row r="3018" spans="1:29" ht="14" x14ac:dyDescent="0.1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25">
        <f>Data!A3018</f>
        <v>46847</v>
      </c>
      <c r="AB3018" s="5">
        <f>Data!B3018</f>
        <v>1.4698059999999999</v>
      </c>
      <c r="AC3018" s="26" t="e">
        <f t="shared" si="11"/>
        <v>#N/A</v>
      </c>
    </row>
    <row r="3019" spans="1:29" ht="14" x14ac:dyDescent="0.1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25">
        <f>Data!A3019</f>
        <v>46848</v>
      </c>
      <c r="AB3019" s="5">
        <f>Data!B3019</f>
        <v>1.4780679999999999</v>
      </c>
      <c r="AC3019" s="26" t="e">
        <f t="shared" si="11"/>
        <v>#N/A</v>
      </c>
    </row>
    <row r="3020" spans="1:29" ht="14" x14ac:dyDescent="0.1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25">
        <f>Data!A3020</f>
        <v>46849</v>
      </c>
      <c r="AB3020" s="5">
        <f>Data!B3020</f>
        <v>1.4872529999999999</v>
      </c>
      <c r="AC3020" s="26" t="e">
        <f t="shared" si="11"/>
        <v>#N/A</v>
      </c>
    </row>
    <row r="3021" spans="1:29" ht="14" x14ac:dyDescent="0.1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25">
        <f>Data!A3021</f>
        <v>46850</v>
      </c>
      <c r="AB3021" s="5">
        <f>Data!B3021</f>
        <v>1.4969410000000001</v>
      </c>
      <c r="AC3021" s="26" t="e">
        <f t="shared" si="11"/>
        <v>#N/A</v>
      </c>
    </row>
    <row r="3022" spans="1:29" ht="14" x14ac:dyDescent="0.1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25">
        <f>Data!A3022</f>
        <v>46851</v>
      </c>
      <c r="AB3022" s="5">
        <f>Data!B3022</f>
        <v>1.5066329999999999</v>
      </c>
      <c r="AC3022" s="26" t="e">
        <f t="shared" si="11"/>
        <v>#N/A</v>
      </c>
    </row>
    <row r="3023" spans="1:29" ht="14" x14ac:dyDescent="0.1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25">
        <f>Data!A3023</f>
        <v>46852</v>
      </c>
      <c r="AB3023" s="5">
        <f>Data!B3023</f>
        <v>1.5158469999999999</v>
      </c>
      <c r="AC3023" s="26" t="e">
        <f t="shared" si="11"/>
        <v>#N/A</v>
      </c>
    </row>
    <row r="3024" spans="1:29" ht="14" x14ac:dyDescent="0.1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25">
        <f>Data!A3024</f>
        <v>46853</v>
      </c>
      <c r="AB3024" s="5">
        <f>Data!B3024</f>
        <v>1.5242150000000001</v>
      </c>
      <c r="AC3024" s="26" t="e">
        <f t="shared" si="11"/>
        <v>#N/A</v>
      </c>
    </row>
    <row r="3025" spans="1:29" ht="14" x14ac:dyDescent="0.1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25">
        <f>Data!A3025</f>
        <v>46854</v>
      </c>
      <c r="AB3025" s="5">
        <f>Data!B3025</f>
        <v>1.5315289999999999</v>
      </c>
      <c r="AC3025" s="26" t="e">
        <f t="shared" si="11"/>
        <v>#N/A</v>
      </c>
    </row>
    <row r="3026" spans="1:29" ht="14" x14ac:dyDescent="0.1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25">
        <f>Data!A3026</f>
        <v>46855</v>
      </c>
      <c r="AB3026" s="5">
        <f>Data!B3026</f>
        <v>1.537747</v>
      </c>
      <c r="AC3026" s="26" t="e">
        <f t="shared" si="11"/>
        <v>#N/A</v>
      </c>
    </row>
    <row r="3027" spans="1:29" ht="14" x14ac:dyDescent="0.1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25">
        <f>Data!A3027</f>
        <v>46856</v>
      </c>
      <c r="AB3027" s="5">
        <f>Data!B3027</f>
        <v>1.542953</v>
      </c>
      <c r="AC3027" s="26" t="e">
        <f t="shared" si="11"/>
        <v>#N/A</v>
      </c>
    </row>
    <row r="3028" spans="1:29" ht="14" x14ac:dyDescent="0.1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25">
        <f>Data!A3028</f>
        <v>46857</v>
      </c>
      <c r="AB3028" s="5">
        <f>Data!B3028</f>
        <v>1.5472870000000001</v>
      </c>
      <c r="AC3028" s="26" t="e">
        <f t="shared" si="11"/>
        <v>#N/A</v>
      </c>
    </row>
    <row r="3029" spans="1:29" ht="14" x14ac:dyDescent="0.1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25">
        <f>Data!A3029</f>
        <v>46858</v>
      </c>
      <c r="AB3029" s="5">
        <f>Data!B3029</f>
        <v>1.550891</v>
      </c>
      <c r="AC3029" s="26" t="e">
        <f t="shared" si="11"/>
        <v>#N/A</v>
      </c>
    </row>
    <row r="3030" spans="1:29" ht="14" x14ac:dyDescent="0.1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25">
        <f>Data!A3030</f>
        <v>46859</v>
      </c>
      <c r="AB3030" s="5">
        <f>Data!B3030</f>
        <v>1.553857</v>
      </c>
      <c r="AC3030" s="26" t="e">
        <f t="shared" si="11"/>
        <v>#N/A</v>
      </c>
    </row>
    <row r="3031" spans="1:29" ht="14" x14ac:dyDescent="0.1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25">
        <f>Data!A3031</f>
        <v>46860</v>
      </c>
      <c r="AB3031" s="5">
        <f>Data!B3031</f>
        <v>1.556209</v>
      </c>
      <c r="AC3031" s="26" t="e">
        <f t="shared" si="11"/>
        <v>#N/A</v>
      </c>
    </row>
    <row r="3032" spans="1:29" ht="14" x14ac:dyDescent="0.1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25">
        <f>Data!A3032</f>
        <v>46861</v>
      </c>
      <c r="AB3032" s="5">
        <f>Data!B3032</f>
        <v>1.5578939999999999</v>
      </c>
      <c r="AC3032" s="26" t="e">
        <f t="shared" si="11"/>
        <v>#N/A</v>
      </c>
    </row>
    <row r="3033" spans="1:29" ht="14" x14ac:dyDescent="0.1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25">
        <f>Data!A3033</f>
        <v>46862</v>
      </c>
      <c r="AB3033" s="5">
        <f>Data!B3033</f>
        <v>1.5587949999999999</v>
      </c>
      <c r="AC3033" s="26" t="e">
        <f t="shared" si="11"/>
        <v>#N/A</v>
      </c>
    </row>
    <row r="3034" spans="1:29" ht="14" x14ac:dyDescent="0.1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25">
        <f>Data!A3034</f>
        <v>46863</v>
      </c>
      <c r="AB3034" s="5">
        <f>Data!B3034</f>
        <v>1.558746</v>
      </c>
      <c r="AC3034" s="26" t="e">
        <f t="shared" si="11"/>
        <v>#N/A</v>
      </c>
    </row>
    <row r="3035" spans="1:29" ht="14" x14ac:dyDescent="0.1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25">
        <f>Data!A3035</f>
        <v>46864</v>
      </c>
      <c r="AB3035" s="5">
        <f>Data!B3035</f>
        <v>1.5575639999999999</v>
      </c>
      <c r="AC3035" s="26" t="e">
        <f t="shared" si="11"/>
        <v>#N/A</v>
      </c>
    </row>
    <row r="3036" spans="1:29" ht="14" x14ac:dyDescent="0.1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25">
        <f>Data!A3036</f>
        <v>46865</v>
      </c>
      <c r="AB3036" s="5">
        <f>Data!B3036</f>
        <v>1.55508</v>
      </c>
      <c r="AC3036" s="26" t="e">
        <f t="shared" si="11"/>
        <v>#N/A</v>
      </c>
    </row>
    <row r="3037" spans="1:29" ht="14" x14ac:dyDescent="0.1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25">
        <f>Data!A3037</f>
        <v>46866</v>
      </c>
      <c r="AB3037" s="5">
        <f>Data!B3037</f>
        <v>1.5511680000000001</v>
      </c>
      <c r="AC3037" s="26" t="e">
        <f t="shared" si="11"/>
        <v>#N/A</v>
      </c>
    </row>
    <row r="3038" spans="1:29" ht="14" x14ac:dyDescent="0.1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25">
        <f>Data!A3038</f>
        <v>46867</v>
      </c>
      <c r="AB3038" s="5">
        <f>Data!B3038</f>
        <v>1.5457799999999999</v>
      </c>
      <c r="AC3038" s="26" t="e">
        <f t="shared" si="11"/>
        <v>#N/A</v>
      </c>
    </row>
    <row r="3039" spans="1:29" ht="14" x14ac:dyDescent="0.1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25">
        <f>Data!A3039</f>
        <v>46868</v>
      </c>
      <c r="AB3039" s="5">
        <f>Data!B3039</f>
        <v>1.5389649999999999</v>
      </c>
      <c r="AC3039" s="26" t="e">
        <f t="shared" si="11"/>
        <v>#N/A</v>
      </c>
    </row>
    <row r="3040" spans="1:29" ht="14" x14ac:dyDescent="0.1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25">
        <f>Data!A3040</f>
        <v>46869</v>
      </c>
      <c r="AB3040" s="5">
        <f>Data!B3040</f>
        <v>1.5308850000000001</v>
      </c>
      <c r="AC3040" s="26" t="e">
        <f t="shared" si="11"/>
        <v>#N/A</v>
      </c>
    </row>
    <row r="3041" spans="1:29" ht="14" x14ac:dyDescent="0.1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25">
        <f>Data!A3041</f>
        <v>46870</v>
      </c>
      <c r="AB3041" s="5">
        <f>Data!B3041</f>
        <v>1.521808</v>
      </c>
      <c r="AC3041" s="26" t="e">
        <f t="shared" si="11"/>
        <v>#N/A</v>
      </c>
    </row>
    <row r="3042" spans="1:29" ht="14" x14ac:dyDescent="0.1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25">
        <f>Data!A3042</f>
        <v>46871</v>
      </c>
      <c r="AB3042" s="5">
        <f>Data!B3042</f>
        <v>1.512087</v>
      </c>
      <c r="AC3042" s="26" t="e">
        <f t="shared" si="11"/>
        <v>#N/A</v>
      </c>
    </row>
    <row r="3043" spans="1:29" ht="14" x14ac:dyDescent="0.1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25">
        <f>Data!A3043</f>
        <v>46872</v>
      </c>
      <c r="AB3043" s="5">
        <f>Data!B3043</f>
        <v>1.502119</v>
      </c>
      <c r="AC3043" s="26" t="e">
        <f t="shared" si="11"/>
        <v>#N/A</v>
      </c>
    </row>
    <row r="3044" spans="1:29" ht="14" x14ac:dyDescent="0.1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25">
        <f>Data!A3044</f>
        <v>46873</v>
      </c>
      <c r="AB3044" s="5">
        <f>Data!B3044</f>
        <v>1.4922880000000001</v>
      </c>
      <c r="AC3044" s="26" t="e">
        <f t="shared" si="11"/>
        <v>#N/A</v>
      </c>
    </row>
    <row r="3045" spans="1:29" ht="14" x14ac:dyDescent="0.1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25">
        <f>Data!A3045</f>
        <v>46874</v>
      </c>
      <c r="AB3045" s="5">
        <f>Data!B3045</f>
        <v>1.482909</v>
      </c>
      <c r="AC3045" s="26" t="e">
        <f t="shared" si="11"/>
        <v>#N/A</v>
      </c>
    </row>
    <row r="3046" spans="1:29" ht="14" x14ac:dyDescent="0.1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25">
        <f>Data!A3046</f>
        <v>46875</v>
      </c>
      <c r="AB3046" s="5">
        <f>Data!B3046</f>
        <v>1.474173</v>
      </c>
      <c r="AC3046" s="26" t="e">
        <f t="shared" si="11"/>
        <v>#N/A</v>
      </c>
    </row>
    <row r="3047" spans="1:29" ht="14" x14ac:dyDescent="0.1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25">
        <f>Data!A3047</f>
        <v>46876</v>
      </c>
      <c r="AB3047" s="5">
        <f>Data!B3047</f>
        <v>1.4661169999999999</v>
      </c>
      <c r="AC3047" s="26" t="e">
        <f t="shared" si="11"/>
        <v>#N/A</v>
      </c>
    </row>
    <row r="3048" spans="1:29" ht="14" x14ac:dyDescent="0.1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25">
        <f>Data!A3048</f>
        <v>46877</v>
      </c>
      <c r="AB3048" s="5">
        <f>Data!B3048</f>
        <v>1.4586129999999999</v>
      </c>
      <c r="AC3048" s="26" t="e">
        <f t="shared" si="11"/>
        <v>#N/A</v>
      </c>
    </row>
    <row r="3049" spans="1:29" ht="14" x14ac:dyDescent="0.1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25">
        <f>Data!A3049</f>
        <v>46878</v>
      </c>
      <c r="AB3049" s="5">
        <f>Data!B3049</f>
        <v>1.451406</v>
      </c>
      <c r="AC3049" s="26" t="e">
        <f t="shared" si="11"/>
        <v>#N/A</v>
      </c>
    </row>
    <row r="3050" spans="1:29" ht="14" x14ac:dyDescent="0.1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25">
        <f>Data!A3050</f>
        <v>46879</v>
      </c>
      <c r="AB3050" s="5">
        <f>Data!B3050</f>
        <v>1.4441710000000001</v>
      </c>
      <c r="AC3050" s="26" t="e">
        <f t="shared" si="11"/>
        <v>#N/A</v>
      </c>
    </row>
    <row r="3051" spans="1:29" ht="14" x14ac:dyDescent="0.1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25">
        <f>Data!A3051</f>
        <v>46880</v>
      </c>
      <c r="AB3051" s="5">
        <f>Data!B3051</f>
        <v>1.436593</v>
      </c>
      <c r="AC3051" s="26" t="e">
        <f t="shared" si="11"/>
        <v>#N/A</v>
      </c>
    </row>
    <row r="3052" spans="1:29" ht="14" x14ac:dyDescent="0.1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25">
        <f>Data!A3052</f>
        <v>46881</v>
      </c>
      <c r="AB3052" s="5">
        <f>Data!B3052</f>
        <v>1.4284410000000001</v>
      </c>
      <c r="AC3052" s="26" t="e">
        <f t="shared" si="11"/>
        <v>#N/A</v>
      </c>
    </row>
    <row r="3053" spans="1:29" ht="14" x14ac:dyDescent="0.1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25">
        <f>Data!A3053</f>
        <v>46882</v>
      </c>
      <c r="AB3053" s="5">
        <f>Data!B3053</f>
        <v>1.419616</v>
      </c>
      <c r="AC3053" s="26" t="e">
        <f t="shared" si="11"/>
        <v>#N/A</v>
      </c>
    </row>
    <row r="3054" spans="1:29" ht="14" x14ac:dyDescent="0.1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25">
        <f>Data!A3054</f>
        <v>46883</v>
      </c>
      <c r="AB3054" s="5">
        <f>Data!B3054</f>
        <v>1.410155</v>
      </c>
      <c r="AC3054" s="26" t="e">
        <f t="shared" si="11"/>
        <v>#N/A</v>
      </c>
    </row>
    <row r="3055" spans="1:29" ht="14" x14ac:dyDescent="0.1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25">
        <f>Data!A3055</f>
        <v>46884</v>
      </c>
      <c r="AB3055" s="5">
        <f>Data!B3055</f>
        <v>1.4002060000000001</v>
      </c>
      <c r="AC3055" s="26" t="e">
        <f t="shared" si="11"/>
        <v>#N/A</v>
      </c>
    </row>
    <row r="3056" spans="1:29" ht="14" x14ac:dyDescent="0.1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25">
        <f>Data!A3056</f>
        <v>46885</v>
      </c>
      <c r="AB3056" s="5">
        <f>Data!B3056</f>
        <v>1.3899649999999999</v>
      </c>
      <c r="AC3056" s="26" t="e">
        <f t="shared" si="11"/>
        <v>#N/A</v>
      </c>
    </row>
    <row r="3057" spans="1:29" ht="14" x14ac:dyDescent="0.1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25">
        <f>Data!A3057</f>
        <v>46886</v>
      </c>
      <c r="AB3057" s="5">
        <f>Data!B3057</f>
        <v>1.379621</v>
      </c>
      <c r="AC3057" s="26" t="e">
        <f t="shared" si="11"/>
        <v>#N/A</v>
      </c>
    </row>
    <row r="3058" spans="1:29" ht="14" x14ac:dyDescent="0.1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25">
        <f>Data!A3058</f>
        <v>46887</v>
      </c>
      <c r="AB3058" s="5">
        <f>Data!B3058</f>
        <v>1.3693059999999999</v>
      </c>
      <c r="AC3058" s="26" t="e">
        <f t="shared" si="11"/>
        <v>#N/A</v>
      </c>
    </row>
    <row r="3059" spans="1:29" ht="14" x14ac:dyDescent="0.1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25">
        <f>Data!A3059</f>
        <v>46888</v>
      </c>
      <c r="AB3059" s="5">
        <f>Data!B3059</f>
        <v>1.3590629999999999</v>
      </c>
      <c r="AC3059" s="26" t="e">
        <f t="shared" si="11"/>
        <v>#N/A</v>
      </c>
    </row>
    <row r="3060" spans="1:29" ht="14" x14ac:dyDescent="0.1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25">
        <f>Data!A3060</f>
        <v>46889</v>
      </c>
      <c r="AB3060" s="5">
        <f>Data!B3060</f>
        <v>1.3488359999999999</v>
      </c>
      <c r="AC3060" s="26" t="e">
        <f t="shared" si="11"/>
        <v>#N/A</v>
      </c>
    </row>
    <row r="3061" spans="1:29" ht="14" x14ac:dyDescent="0.1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25">
        <f>Data!A3061</f>
        <v>46890</v>
      </c>
      <c r="AB3061" s="5">
        <f>Data!B3061</f>
        <v>1.3384769999999999</v>
      </c>
      <c r="AC3061" s="26" t="e">
        <f t="shared" si="11"/>
        <v>#N/A</v>
      </c>
    </row>
    <row r="3062" spans="1:29" ht="14" x14ac:dyDescent="0.1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25">
        <f>Data!A3062</f>
        <v>46891</v>
      </c>
      <c r="AB3062" s="5">
        <f>Data!B3062</f>
        <v>1.327763</v>
      </c>
      <c r="AC3062" s="26" t="e">
        <f t="shared" ref="AC3062:AC3316" si="12">IF((AA3062=$E$3), $G$3, NA())</f>
        <v>#N/A</v>
      </c>
    </row>
    <row r="3063" spans="1:29" ht="14" x14ac:dyDescent="0.1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25">
        <f>Data!A3063</f>
        <v>46892</v>
      </c>
      <c r="AB3063" s="5">
        <f>Data!B3063</f>
        <v>1.3164260000000001</v>
      </c>
      <c r="AC3063" s="26" t="e">
        <f t="shared" si="12"/>
        <v>#N/A</v>
      </c>
    </row>
    <row r="3064" spans="1:29" ht="14" x14ac:dyDescent="0.1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25">
        <f>Data!A3064</f>
        <v>46893</v>
      </c>
      <c r="AB3064" s="5">
        <f>Data!B3064</f>
        <v>1.304181</v>
      </c>
      <c r="AC3064" s="26" t="e">
        <f t="shared" si="12"/>
        <v>#N/A</v>
      </c>
    </row>
    <row r="3065" spans="1:29" ht="14" x14ac:dyDescent="0.1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25">
        <f>Data!A3065</f>
        <v>46894</v>
      </c>
      <c r="AB3065" s="5">
        <f>Data!B3065</f>
        <v>1.290767</v>
      </c>
      <c r="AC3065" s="26" t="e">
        <f t="shared" si="12"/>
        <v>#N/A</v>
      </c>
    </row>
    <row r="3066" spans="1:29" ht="14" x14ac:dyDescent="0.1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25">
        <f>Data!A3066</f>
        <v>46895</v>
      </c>
      <c r="AB3066" s="5">
        <f>Data!B3066</f>
        <v>1.2759799999999999</v>
      </c>
      <c r="AC3066" s="26" t="e">
        <f t="shared" si="12"/>
        <v>#N/A</v>
      </c>
    </row>
    <row r="3067" spans="1:29" ht="14" x14ac:dyDescent="0.1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25">
        <f>Data!A3067</f>
        <v>46896</v>
      </c>
      <c r="AB3067" s="5">
        <f>Data!B3067</f>
        <v>1.259708</v>
      </c>
      <c r="AC3067" s="26" t="e">
        <f t="shared" si="12"/>
        <v>#N/A</v>
      </c>
    </row>
    <row r="3068" spans="1:29" ht="14" x14ac:dyDescent="0.1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25">
        <f>Data!A3068</f>
        <v>46897</v>
      </c>
      <c r="AB3068" s="5">
        <f>Data!B3068</f>
        <v>1.2419530000000001</v>
      </c>
      <c r="AC3068" s="26" t="e">
        <f t="shared" si="12"/>
        <v>#N/A</v>
      </c>
    </row>
    <row r="3069" spans="1:29" ht="14" x14ac:dyDescent="0.1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25">
        <f>Data!A3069</f>
        <v>46898</v>
      </c>
      <c r="AB3069" s="5">
        <f>Data!B3069</f>
        <v>1.222842</v>
      </c>
      <c r="AC3069" s="26" t="e">
        <f t="shared" si="12"/>
        <v>#N/A</v>
      </c>
    </row>
    <row r="3070" spans="1:29" ht="14" x14ac:dyDescent="0.1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25">
        <f>Data!A3070</f>
        <v>46899</v>
      </c>
      <c r="AB3070" s="5">
        <f>Data!B3070</f>
        <v>1.2026140000000001</v>
      </c>
      <c r="AC3070" s="26" t="e">
        <f t="shared" si="12"/>
        <v>#N/A</v>
      </c>
    </row>
    <row r="3071" spans="1:29" ht="14" x14ac:dyDescent="0.1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25">
        <f>Data!A3071</f>
        <v>46900</v>
      </c>
      <c r="AB3071" s="5">
        <f>Data!B3071</f>
        <v>1.181592</v>
      </c>
      <c r="AC3071" s="26" t="e">
        <f t="shared" si="12"/>
        <v>#N/A</v>
      </c>
    </row>
    <row r="3072" spans="1:29" ht="14" x14ac:dyDescent="0.1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25">
        <f>Data!A3072</f>
        <v>46901</v>
      </c>
      <c r="AB3072" s="5">
        <f>Data!B3072</f>
        <v>1.160123</v>
      </c>
      <c r="AC3072" s="26" t="e">
        <f t="shared" si="12"/>
        <v>#N/A</v>
      </c>
    </row>
    <row r="3073" spans="1:29" ht="14" x14ac:dyDescent="0.1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25">
        <f>Data!A3073</f>
        <v>46902</v>
      </c>
      <c r="AB3073" s="5">
        <f>Data!B3073</f>
        <v>1.138525</v>
      </c>
      <c r="AC3073" s="26" t="e">
        <f t="shared" si="12"/>
        <v>#N/A</v>
      </c>
    </row>
    <row r="3074" spans="1:29" ht="14" x14ac:dyDescent="0.1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25">
        <f>Data!A3074</f>
        <v>46903</v>
      </c>
      <c r="AB3074" s="5">
        <f>Data!B3074</f>
        <v>1.1170230000000001</v>
      </c>
      <c r="AC3074" s="26" t="e">
        <f t="shared" si="12"/>
        <v>#N/A</v>
      </c>
    </row>
    <row r="3075" spans="1:29" ht="14" x14ac:dyDescent="0.1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25">
        <f>Data!A3075</f>
        <v>46904</v>
      </c>
      <c r="AB3075" s="5">
        <f>Data!B3075</f>
        <v>1.09572</v>
      </c>
      <c r="AC3075" s="26" t="e">
        <f t="shared" si="12"/>
        <v>#N/A</v>
      </c>
    </row>
    <row r="3076" spans="1:29" ht="14" x14ac:dyDescent="0.1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25">
        <f>Data!A3076</f>
        <v>46905</v>
      </c>
      <c r="AB3076" s="5">
        <f>Data!B3076</f>
        <v>1.074589</v>
      </c>
      <c r="AC3076" s="26" t="e">
        <f t="shared" si="12"/>
        <v>#N/A</v>
      </c>
    </row>
    <row r="3077" spans="1:29" ht="14" x14ac:dyDescent="0.1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25">
        <f>Data!A3077</f>
        <v>46906</v>
      </c>
      <c r="AB3077" s="5">
        <f>Data!B3077</f>
        <v>1.0535019999999999</v>
      </c>
      <c r="AC3077" s="26" t="e">
        <f t="shared" si="12"/>
        <v>#N/A</v>
      </c>
    </row>
    <row r="3078" spans="1:29" ht="14" x14ac:dyDescent="0.1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25">
        <f>Data!A3078</f>
        <v>46907</v>
      </c>
      <c r="AB3078" s="5">
        <f>Data!B3078</f>
        <v>1.0322819999999999</v>
      </c>
      <c r="AC3078" s="26" t="e">
        <f t="shared" si="12"/>
        <v>#N/A</v>
      </c>
    </row>
    <row r="3079" spans="1:29" ht="14" x14ac:dyDescent="0.1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25">
        <f>Data!A3079</f>
        <v>46908</v>
      </c>
      <c r="AB3079" s="5">
        <f>Data!B3079</f>
        <v>1.0107649999999999</v>
      </c>
      <c r="AC3079" s="26" t="e">
        <f t="shared" si="12"/>
        <v>#N/A</v>
      </c>
    </row>
    <row r="3080" spans="1:29" ht="14" x14ac:dyDescent="0.1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25">
        <f>Data!A3080</f>
        <v>46909</v>
      </c>
      <c r="AB3080" s="5">
        <f>Data!B3080</f>
        <v>0.98886099999999999</v>
      </c>
      <c r="AC3080" s="26" t="e">
        <f t="shared" si="12"/>
        <v>#N/A</v>
      </c>
    </row>
    <row r="3081" spans="1:29" ht="14" x14ac:dyDescent="0.1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25">
        <f>Data!A3081</f>
        <v>46910</v>
      </c>
      <c r="AB3081" s="5">
        <f>Data!B3081</f>
        <v>0.96658699999999997</v>
      </c>
      <c r="AC3081" s="26" t="e">
        <f t="shared" si="12"/>
        <v>#N/A</v>
      </c>
    </row>
    <row r="3082" spans="1:29" ht="14" x14ac:dyDescent="0.1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25">
        <f>Data!A3082</f>
        <v>46911</v>
      </c>
      <c r="AB3082" s="5">
        <f>Data!B3082</f>
        <v>0.94407600000000003</v>
      </c>
      <c r="AC3082" s="26" t="e">
        <f t="shared" si="12"/>
        <v>#N/A</v>
      </c>
    </row>
    <row r="3083" spans="1:29" ht="14" x14ac:dyDescent="0.1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25">
        <f>Data!A3083</f>
        <v>46912</v>
      </c>
      <c r="AB3083" s="5">
        <f>Data!B3083</f>
        <v>0.92154999999999998</v>
      </c>
      <c r="AC3083" s="26" t="e">
        <f t="shared" si="12"/>
        <v>#N/A</v>
      </c>
    </row>
    <row r="3084" spans="1:29" ht="14" x14ac:dyDescent="0.1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25">
        <f>Data!A3084</f>
        <v>46913</v>
      </c>
      <c r="AB3084" s="5">
        <f>Data!B3084</f>
        <v>0.89927500000000005</v>
      </c>
      <c r="AC3084" s="26" t="e">
        <f t="shared" si="12"/>
        <v>#N/A</v>
      </c>
    </row>
    <row r="3085" spans="1:29" ht="14" x14ac:dyDescent="0.1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25">
        <f>Data!A3085</f>
        <v>46914</v>
      </c>
      <c r="AB3085" s="5">
        <f>Data!B3085</f>
        <v>0.87750600000000001</v>
      </c>
      <c r="AC3085" s="26" t="e">
        <f t="shared" si="12"/>
        <v>#N/A</v>
      </c>
    </row>
    <row r="3086" spans="1:29" ht="14" x14ac:dyDescent="0.1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25">
        <f>Data!A3086</f>
        <v>46915</v>
      </c>
      <c r="AB3086" s="5">
        <f>Data!B3086</f>
        <v>0.85643599999999998</v>
      </c>
      <c r="AC3086" s="26" t="e">
        <f t="shared" si="12"/>
        <v>#N/A</v>
      </c>
    </row>
    <row r="3087" spans="1:29" ht="14" x14ac:dyDescent="0.1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25">
        <f>Data!A3087</f>
        <v>46916</v>
      </c>
      <c r="AB3087" s="5">
        <f>Data!B3087</f>
        <v>0.83616000000000001</v>
      </c>
      <c r="AC3087" s="26" t="e">
        <f t="shared" si="12"/>
        <v>#N/A</v>
      </c>
    </row>
    <row r="3088" spans="1:29" ht="14" x14ac:dyDescent="0.1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25">
        <f>Data!A3088</f>
        <v>46917</v>
      </c>
      <c r="AB3088" s="5">
        <f>Data!B3088</f>
        <v>0.816658</v>
      </c>
      <c r="AC3088" s="26" t="e">
        <f t="shared" si="12"/>
        <v>#N/A</v>
      </c>
    </row>
    <row r="3089" spans="1:29" ht="14" x14ac:dyDescent="0.1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25">
        <f>Data!A3089</f>
        <v>46918</v>
      </c>
      <c r="AB3089" s="5">
        <f>Data!B3089</f>
        <v>0.79778899999999997</v>
      </c>
      <c r="AC3089" s="26" t="e">
        <f t="shared" si="12"/>
        <v>#N/A</v>
      </c>
    </row>
    <row r="3090" spans="1:29" ht="14" x14ac:dyDescent="0.1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25">
        <f>Data!A3090</f>
        <v>46919</v>
      </c>
      <c r="AB3090" s="5">
        <f>Data!B3090</f>
        <v>0.77931399999999995</v>
      </c>
      <c r="AC3090" s="26" t="e">
        <f t="shared" si="12"/>
        <v>#N/A</v>
      </c>
    </row>
    <row r="3091" spans="1:29" ht="14" x14ac:dyDescent="0.1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25">
        <f>Data!A3091</f>
        <v>46920</v>
      </c>
      <c r="AB3091" s="5">
        <f>Data!B3091</f>
        <v>0.76091200000000003</v>
      </c>
      <c r="AC3091" s="26" t="e">
        <f t="shared" si="12"/>
        <v>#N/A</v>
      </c>
    </row>
    <row r="3092" spans="1:29" ht="14" x14ac:dyDescent="0.1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25">
        <f>Data!A3092</f>
        <v>46921</v>
      </c>
      <c r="AB3092" s="5">
        <f>Data!B3092</f>
        <v>0.74221700000000002</v>
      </c>
      <c r="AC3092" s="26" t="e">
        <f t="shared" si="12"/>
        <v>#N/A</v>
      </c>
    </row>
    <row r="3093" spans="1:29" ht="14" x14ac:dyDescent="0.1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25">
        <f>Data!A3093</f>
        <v>46922</v>
      </c>
      <c r="AB3093" s="5">
        <f>Data!B3093</f>
        <v>0.72285500000000003</v>
      </c>
      <c r="AC3093" s="26" t="e">
        <f t="shared" si="12"/>
        <v>#N/A</v>
      </c>
    </row>
    <row r="3094" spans="1:29" ht="14" x14ac:dyDescent="0.1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25">
        <f>Data!A3094</f>
        <v>46923</v>
      </c>
      <c r="AB3094" s="5">
        <f>Data!B3094</f>
        <v>0.70248500000000003</v>
      </c>
      <c r="AC3094" s="26" t="e">
        <f t="shared" si="12"/>
        <v>#N/A</v>
      </c>
    </row>
    <row r="3095" spans="1:29" ht="14" x14ac:dyDescent="0.1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25">
        <f>Data!A3095</f>
        <v>46924</v>
      </c>
      <c r="AB3095" s="5">
        <f>Data!B3095</f>
        <v>0.680836</v>
      </c>
      <c r="AC3095" s="26" t="e">
        <f t="shared" si="12"/>
        <v>#N/A</v>
      </c>
    </row>
    <row r="3096" spans="1:29" ht="14" x14ac:dyDescent="0.1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25">
        <f>Data!A3096</f>
        <v>46925</v>
      </c>
      <c r="AB3096" s="5">
        <f>Data!B3096</f>
        <v>0.65774299999999997</v>
      </c>
      <c r="AC3096" s="26" t="e">
        <f t="shared" si="12"/>
        <v>#N/A</v>
      </c>
    </row>
    <row r="3097" spans="1:29" ht="14" x14ac:dyDescent="0.1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25">
        <f>Data!A3097</f>
        <v>46926</v>
      </c>
      <c r="AB3097" s="5">
        <f>Data!B3097</f>
        <v>0.63317199999999996</v>
      </c>
      <c r="AC3097" s="26" t="e">
        <f t="shared" si="12"/>
        <v>#N/A</v>
      </c>
    </row>
    <row r="3098" spans="1:29" ht="14" x14ac:dyDescent="0.1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25">
        <f>Data!A3098</f>
        <v>46927</v>
      </c>
      <c r="AB3098" s="5">
        <f>Data!B3098</f>
        <v>0.60722399999999999</v>
      </c>
      <c r="AC3098" s="26" t="e">
        <f t="shared" si="12"/>
        <v>#N/A</v>
      </c>
    </row>
    <row r="3099" spans="1:29" ht="14" x14ac:dyDescent="0.1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25">
        <f>Data!A3099</f>
        <v>46928</v>
      </c>
      <c r="AB3099" s="5">
        <f>Data!B3099</f>
        <v>0.58011400000000002</v>
      </c>
      <c r="AC3099" s="26" t="e">
        <f t="shared" si="12"/>
        <v>#N/A</v>
      </c>
    </row>
    <row r="3100" spans="1:29" ht="14" x14ac:dyDescent="0.1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25">
        <f>Data!A3100</f>
        <v>46929</v>
      </c>
      <c r="AB3100" s="5">
        <f>Data!B3100</f>
        <v>0.55212600000000001</v>
      </c>
      <c r="AC3100" s="26" t="e">
        <f t="shared" si="12"/>
        <v>#N/A</v>
      </c>
    </row>
    <row r="3101" spans="1:29" ht="14" x14ac:dyDescent="0.1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25">
        <f>Data!A3101</f>
        <v>46930</v>
      </c>
      <c r="AB3101" s="5">
        <f>Data!B3101</f>
        <v>0.52354999999999996</v>
      </c>
      <c r="AC3101" s="26" t="e">
        <f t="shared" si="12"/>
        <v>#N/A</v>
      </c>
    </row>
    <row r="3102" spans="1:29" ht="14" x14ac:dyDescent="0.1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25">
        <f>Data!A3102</f>
        <v>46931</v>
      </c>
      <c r="AB3102" s="5">
        <f>Data!B3102</f>
        <v>0.49462299999999998</v>
      </c>
      <c r="AC3102" s="26" t="e">
        <f t="shared" si="12"/>
        <v>#N/A</v>
      </c>
    </row>
    <row r="3103" spans="1:29" ht="14" x14ac:dyDescent="0.1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25">
        <f>Data!A3103</f>
        <v>46932</v>
      </c>
      <c r="AB3103" s="5">
        <f>Data!B3103</f>
        <v>0.46548600000000001</v>
      </c>
      <c r="AC3103" s="26" t="e">
        <f t="shared" si="12"/>
        <v>#N/A</v>
      </c>
    </row>
    <row r="3104" spans="1:29" ht="14" x14ac:dyDescent="0.1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25">
        <f>Data!A3104</f>
        <v>46933</v>
      </c>
      <c r="AB3104" s="5">
        <f>Data!B3104</f>
        <v>0.43617899999999998</v>
      </c>
      <c r="AC3104" s="26" t="e">
        <f t="shared" si="12"/>
        <v>#N/A</v>
      </c>
    </row>
    <row r="3105" spans="1:29" ht="14" x14ac:dyDescent="0.1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25">
        <f>Data!A3105</f>
        <v>46934</v>
      </c>
      <c r="AB3105" s="5">
        <f>Data!B3105</f>
        <v>0.406667</v>
      </c>
      <c r="AC3105" s="26" t="e">
        <f t="shared" si="12"/>
        <v>#N/A</v>
      </c>
    </row>
    <row r="3106" spans="1:29" ht="14" x14ac:dyDescent="0.1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25">
        <f>Data!A3106</f>
        <v>46935</v>
      </c>
      <c r="AB3106" s="5">
        <f>Data!B3106</f>
        <v>0.376886</v>
      </c>
      <c r="AC3106" s="26" t="e">
        <f t="shared" si="12"/>
        <v>#N/A</v>
      </c>
    </row>
    <row r="3107" spans="1:29" ht="14" x14ac:dyDescent="0.1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25">
        <f>Data!A3107</f>
        <v>46936</v>
      </c>
      <c r="AB3107" s="5">
        <f>Data!B3107</f>
        <v>0.34679599999999999</v>
      </c>
      <c r="AC3107" s="26" t="e">
        <f t="shared" si="12"/>
        <v>#N/A</v>
      </c>
    </row>
    <row r="3108" spans="1:29" ht="14" x14ac:dyDescent="0.1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25">
        <f>Data!A3108</f>
        <v>46937</v>
      </c>
      <c r="AB3108" s="5">
        <f>Data!B3108</f>
        <v>0.31642900000000002</v>
      </c>
      <c r="AC3108" s="26" t="e">
        <f t="shared" si="12"/>
        <v>#N/A</v>
      </c>
    </row>
    <row r="3109" spans="1:29" ht="14" x14ac:dyDescent="0.1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25">
        <f>Data!A3109</f>
        <v>46938</v>
      </c>
      <c r="AB3109" s="5">
        <f>Data!B3109</f>
        <v>0.28591</v>
      </c>
      <c r="AC3109" s="26" t="e">
        <f t="shared" si="12"/>
        <v>#N/A</v>
      </c>
    </row>
    <row r="3110" spans="1:29" ht="14" x14ac:dyDescent="0.1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25">
        <f>Data!A3110</f>
        <v>46939</v>
      </c>
      <c r="AB3110" s="5">
        <f>Data!B3110</f>
        <v>0.25546400000000002</v>
      </c>
      <c r="AC3110" s="26" t="e">
        <f t="shared" si="12"/>
        <v>#N/A</v>
      </c>
    </row>
    <row r="3111" spans="1:29" ht="14" x14ac:dyDescent="0.1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25">
        <f>Data!A3111</f>
        <v>46940</v>
      </c>
      <c r="AB3111" s="5">
        <f>Data!B3111</f>
        <v>0.22539000000000001</v>
      </c>
      <c r="AC3111" s="26" t="e">
        <f t="shared" si="12"/>
        <v>#N/A</v>
      </c>
    </row>
    <row r="3112" spans="1:29" ht="14" x14ac:dyDescent="0.1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25">
        <f>Data!A3112</f>
        <v>46941</v>
      </c>
      <c r="AB3112" s="5">
        <f>Data!B3112</f>
        <v>0.19602600000000001</v>
      </c>
      <c r="AC3112" s="26" t="e">
        <f t="shared" si="12"/>
        <v>#N/A</v>
      </c>
    </row>
    <row r="3113" spans="1:29" ht="14" x14ac:dyDescent="0.1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25">
        <f>Data!A3113</f>
        <v>46942</v>
      </c>
      <c r="AB3113" s="5">
        <f>Data!B3113</f>
        <v>0.16769800000000001</v>
      </c>
      <c r="AC3113" s="26" t="e">
        <f t="shared" si="12"/>
        <v>#N/A</v>
      </c>
    </row>
    <row r="3114" spans="1:29" ht="14" x14ac:dyDescent="0.1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25">
        <f>Data!A3114</f>
        <v>46943</v>
      </c>
      <c r="AB3114" s="5">
        <f>Data!B3114</f>
        <v>0.14066999999999999</v>
      </c>
      <c r="AC3114" s="26" t="e">
        <f t="shared" si="12"/>
        <v>#N/A</v>
      </c>
    </row>
    <row r="3115" spans="1:29" ht="14" x14ac:dyDescent="0.1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25">
        <f>Data!A3115</f>
        <v>46944</v>
      </c>
      <c r="AB3115" s="5">
        <f>Data!B3115</f>
        <v>0.115108</v>
      </c>
      <c r="AC3115" s="26" t="e">
        <f t="shared" si="12"/>
        <v>#N/A</v>
      </c>
    </row>
    <row r="3116" spans="1:29" ht="14" x14ac:dyDescent="0.1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25">
        <f>Data!A3116</f>
        <v>46945</v>
      </c>
      <c r="AB3116" s="5">
        <f>Data!B3116</f>
        <v>9.1050000000000006E-2</v>
      </c>
      <c r="AC3116" s="26" t="e">
        <f t="shared" si="12"/>
        <v>#N/A</v>
      </c>
    </row>
    <row r="3117" spans="1:29" ht="14" x14ac:dyDescent="0.1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25">
        <f>Data!A3117</f>
        <v>46946</v>
      </c>
      <c r="AB3117" s="5">
        <f>Data!B3117</f>
        <v>6.8399000000000001E-2</v>
      </c>
      <c r="AC3117" s="26" t="e">
        <f t="shared" si="12"/>
        <v>#N/A</v>
      </c>
    </row>
    <row r="3118" spans="1:29" ht="14" x14ac:dyDescent="0.1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25">
        <f>Data!A3118</f>
        <v>46947</v>
      </c>
      <c r="AB3118" s="5">
        <f>Data!B3118</f>
        <v>4.6931E-2</v>
      </c>
      <c r="AC3118" s="26" t="e">
        <f t="shared" si="12"/>
        <v>#N/A</v>
      </c>
    </row>
    <row r="3119" spans="1:29" ht="14" x14ac:dyDescent="0.1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25">
        <f>Data!A3119</f>
        <v>46948</v>
      </c>
      <c r="AB3119" s="5">
        <f>Data!B3119</f>
        <v>2.6313E-2</v>
      </c>
      <c r="AC3119" s="26" t="e">
        <f t="shared" si="12"/>
        <v>#N/A</v>
      </c>
    </row>
    <row r="3120" spans="1:29" ht="14" x14ac:dyDescent="0.1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25">
        <f>Data!A3120</f>
        <v>46949</v>
      </c>
      <c r="AB3120" s="5">
        <f>Data!B3120</f>
        <v>6.1330000000000004E-3</v>
      </c>
      <c r="AC3120" s="26" t="e">
        <f t="shared" si="12"/>
        <v>#N/A</v>
      </c>
    </row>
    <row r="3121" spans="1:29" ht="14" x14ac:dyDescent="0.1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25">
        <f>Data!A3121</f>
        <v>46950</v>
      </c>
      <c r="AB3121" s="5">
        <f>Data!B3121</f>
        <v>-1.4064E-2</v>
      </c>
      <c r="AC3121" s="26" t="e">
        <f t="shared" si="12"/>
        <v>#N/A</v>
      </c>
    </row>
    <row r="3122" spans="1:29" ht="14" x14ac:dyDescent="0.1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25">
        <f>Data!A3122</f>
        <v>46951</v>
      </c>
      <c r="AB3122" s="5">
        <f>Data!B3122</f>
        <v>-3.4730999999999998E-2</v>
      </c>
      <c r="AC3122" s="26" t="e">
        <f t="shared" si="12"/>
        <v>#N/A</v>
      </c>
    </row>
    <row r="3123" spans="1:29" ht="14" x14ac:dyDescent="0.1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25">
        <f>Data!A3123</f>
        <v>46952</v>
      </c>
      <c r="AB3123" s="5">
        <f>Data!B3123</f>
        <v>-5.6276E-2</v>
      </c>
      <c r="AC3123" s="26" t="e">
        <f t="shared" si="12"/>
        <v>#N/A</v>
      </c>
    </row>
    <row r="3124" spans="1:29" ht="14" x14ac:dyDescent="0.1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25">
        <f>Data!A3124</f>
        <v>46953</v>
      </c>
      <c r="AB3124" s="5">
        <f>Data!B3124</f>
        <v>-7.9021999999999995E-2</v>
      </c>
      <c r="AC3124" s="26" t="e">
        <f t="shared" si="12"/>
        <v>#N/A</v>
      </c>
    </row>
    <row r="3125" spans="1:29" ht="14" x14ac:dyDescent="0.1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25">
        <f>Data!A3125</f>
        <v>46954</v>
      </c>
      <c r="AB3125" s="5">
        <f>Data!B3125</f>
        <v>-0.10316500000000001</v>
      </c>
      <c r="AC3125" s="26" t="e">
        <f t="shared" si="12"/>
        <v>#N/A</v>
      </c>
    </row>
    <row r="3126" spans="1:29" ht="14" x14ac:dyDescent="0.1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25">
        <f>Data!A3126</f>
        <v>46955</v>
      </c>
      <c r="AB3126" s="5">
        <f>Data!B3126</f>
        <v>-0.12876099999999999</v>
      </c>
      <c r="AC3126" s="26" t="e">
        <f t="shared" si="12"/>
        <v>#N/A</v>
      </c>
    </row>
    <row r="3127" spans="1:29" ht="14" x14ac:dyDescent="0.1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25">
        <f>Data!A3127</f>
        <v>46956</v>
      </c>
      <c r="AB3127" s="5">
        <f>Data!B3127</f>
        <v>-0.155723</v>
      </c>
      <c r="AC3127" s="26" t="e">
        <f t="shared" si="12"/>
        <v>#N/A</v>
      </c>
    </row>
    <row r="3128" spans="1:29" ht="14" x14ac:dyDescent="0.1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25">
        <f>Data!A3128</f>
        <v>46957</v>
      </c>
      <c r="AB3128" s="5">
        <f>Data!B3128</f>
        <v>-0.18385799999999999</v>
      </c>
      <c r="AC3128" s="26" t="e">
        <f t="shared" si="12"/>
        <v>#N/A</v>
      </c>
    </row>
    <row r="3129" spans="1:29" ht="14" x14ac:dyDescent="0.1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25">
        <f>Data!A3129</f>
        <v>46958</v>
      </c>
      <c r="AB3129" s="5">
        <f>Data!B3129</f>
        <v>-0.212923</v>
      </c>
      <c r="AC3129" s="26" t="e">
        <f t="shared" si="12"/>
        <v>#N/A</v>
      </c>
    </row>
    <row r="3130" spans="1:29" ht="14" x14ac:dyDescent="0.1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25">
        <f>Data!A3130</f>
        <v>46959</v>
      </c>
      <c r="AB3130" s="5">
        <f>Data!B3130</f>
        <v>-0.24269299999999999</v>
      </c>
      <c r="AC3130" s="26" t="e">
        <f t="shared" si="12"/>
        <v>#N/A</v>
      </c>
    </row>
    <row r="3131" spans="1:29" ht="14" x14ac:dyDescent="0.1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25">
        <f>Data!A3131</f>
        <v>46960</v>
      </c>
      <c r="AB3131" s="5">
        <f>Data!B3131</f>
        <v>-0.27300999999999997</v>
      </c>
      <c r="AC3131" s="26" t="e">
        <f t="shared" si="12"/>
        <v>#N/A</v>
      </c>
    </row>
    <row r="3132" spans="1:29" ht="14" x14ac:dyDescent="0.1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25">
        <f>Data!A3132</f>
        <v>46961</v>
      </c>
      <c r="AB3132" s="5">
        <f>Data!B3132</f>
        <v>-0.30379299999999998</v>
      </c>
      <c r="AC3132" s="26" t="e">
        <f t="shared" si="12"/>
        <v>#N/A</v>
      </c>
    </row>
    <row r="3133" spans="1:29" ht="14" x14ac:dyDescent="0.1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25">
        <f>Data!A3133</f>
        <v>46962</v>
      </c>
      <c r="AB3133" s="5">
        <f>Data!B3133</f>
        <v>-0.33501599999999998</v>
      </c>
      <c r="AC3133" s="26" t="e">
        <f t="shared" si="12"/>
        <v>#N/A</v>
      </c>
    </row>
    <row r="3134" spans="1:29" ht="14" x14ac:dyDescent="0.1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25">
        <f>Data!A3134</f>
        <v>46963</v>
      </c>
      <c r="AB3134" s="5">
        <f>Data!B3134</f>
        <v>-0.36666799999999999</v>
      </c>
      <c r="AC3134" s="26" t="e">
        <f t="shared" si="12"/>
        <v>#N/A</v>
      </c>
    </row>
    <row r="3135" spans="1:29" ht="14" x14ac:dyDescent="0.1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25">
        <f>Data!A3135</f>
        <v>46964</v>
      </c>
      <c r="AB3135" s="5">
        <f>Data!B3135</f>
        <v>-0.39869900000000003</v>
      </c>
      <c r="AC3135" s="26" t="e">
        <f t="shared" si="12"/>
        <v>#N/A</v>
      </c>
    </row>
    <row r="3136" spans="1:29" ht="14" x14ac:dyDescent="0.1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25">
        <f>Data!A3136</f>
        <v>46965</v>
      </c>
      <c r="AB3136" s="5">
        <f>Data!B3136</f>
        <v>-0.43098599999999998</v>
      </c>
      <c r="AC3136" s="26" t="e">
        <f t="shared" si="12"/>
        <v>#N/A</v>
      </c>
    </row>
    <row r="3137" spans="1:29" ht="14" x14ac:dyDescent="0.1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25">
        <f>Data!A3137</f>
        <v>46966</v>
      </c>
      <c r="AB3137" s="5">
        <f>Data!B3137</f>
        <v>-0.463312</v>
      </c>
      <c r="AC3137" s="26" t="e">
        <f t="shared" si="12"/>
        <v>#N/A</v>
      </c>
    </row>
    <row r="3138" spans="1:29" ht="14" x14ac:dyDescent="0.1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25">
        <f>Data!A3138</f>
        <v>46967</v>
      </c>
      <c r="AB3138" s="5">
        <f>Data!B3138</f>
        <v>-0.49537399999999998</v>
      </c>
      <c r="AC3138" s="26" t="e">
        <f t="shared" si="12"/>
        <v>#N/A</v>
      </c>
    </row>
    <row r="3139" spans="1:29" ht="14" x14ac:dyDescent="0.1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25">
        <f>Data!A3139</f>
        <v>46968</v>
      </c>
      <c r="AB3139" s="5">
        <f>Data!B3139</f>
        <v>-0.52679699999999996</v>
      </c>
      <c r="AC3139" s="26" t="e">
        <f t="shared" si="12"/>
        <v>#N/A</v>
      </c>
    </row>
    <row r="3140" spans="1:29" ht="14" x14ac:dyDescent="0.1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25">
        <f>Data!A3140</f>
        <v>46969</v>
      </c>
      <c r="AB3140" s="5">
        <f>Data!B3140</f>
        <v>-0.557172</v>
      </c>
      <c r="AC3140" s="26" t="e">
        <f t="shared" si="12"/>
        <v>#N/A</v>
      </c>
    </row>
    <row r="3141" spans="1:29" ht="14" x14ac:dyDescent="0.1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25">
        <f>Data!A3141</f>
        <v>46970</v>
      </c>
      <c r="AB3141" s="5">
        <f>Data!B3141</f>
        <v>-0.58610200000000001</v>
      </c>
      <c r="AC3141" s="26" t="e">
        <f t="shared" si="12"/>
        <v>#N/A</v>
      </c>
    </row>
    <row r="3142" spans="1:29" ht="14" x14ac:dyDescent="0.1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25">
        <f>Data!A3142</f>
        <v>46971</v>
      </c>
      <c r="AB3142" s="5">
        <f>Data!B3142</f>
        <v>-0.61324500000000004</v>
      </c>
      <c r="AC3142" s="26" t="e">
        <f t="shared" si="12"/>
        <v>#N/A</v>
      </c>
    </row>
    <row r="3143" spans="1:29" ht="14" x14ac:dyDescent="0.1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25">
        <f>Data!A3143</f>
        <v>46972</v>
      </c>
      <c r="AB3143" s="5">
        <f>Data!B3143</f>
        <v>-0.63835600000000003</v>
      </c>
      <c r="AC3143" s="26" t="e">
        <f t="shared" si="12"/>
        <v>#N/A</v>
      </c>
    </row>
    <row r="3144" spans="1:29" ht="14" x14ac:dyDescent="0.1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25">
        <f>Data!A3144</f>
        <v>46973</v>
      </c>
      <c r="AB3144" s="5">
        <f>Data!B3144</f>
        <v>-0.66131899999999999</v>
      </c>
      <c r="AC3144" s="26" t="e">
        <f t="shared" si="12"/>
        <v>#N/A</v>
      </c>
    </row>
    <row r="3145" spans="1:29" ht="14" x14ac:dyDescent="0.1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25">
        <f>Data!A3145</f>
        <v>46974</v>
      </c>
      <c r="AB3145" s="5">
        <f>Data!B3145</f>
        <v>-0.68216500000000002</v>
      </c>
      <c r="AC3145" s="26" t="e">
        <f t="shared" si="12"/>
        <v>#N/A</v>
      </c>
    </row>
    <row r="3146" spans="1:29" ht="14" x14ac:dyDescent="0.1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25">
        <f>Data!A3146</f>
        <v>46975</v>
      </c>
      <c r="AB3146" s="5">
        <f>Data!B3146</f>
        <v>-0.70106999999999997</v>
      </c>
      <c r="AC3146" s="26" t="e">
        <f t="shared" si="12"/>
        <v>#N/A</v>
      </c>
    </row>
    <row r="3147" spans="1:29" ht="14" x14ac:dyDescent="0.1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25">
        <f>Data!A3147</f>
        <v>46976</v>
      </c>
      <c r="AB3147" s="5">
        <f>Data!B3147</f>
        <v>-0.71834799999999999</v>
      </c>
      <c r="AC3147" s="26" t="e">
        <f t="shared" si="12"/>
        <v>#N/A</v>
      </c>
    </row>
    <row r="3148" spans="1:29" ht="14" x14ac:dyDescent="0.1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25">
        <f>Data!A3148</f>
        <v>46977</v>
      </c>
      <c r="AB3148" s="5">
        <f>Data!B3148</f>
        <v>-0.73442300000000005</v>
      </c>
      <c r="AC3148" s="26" t="e">
        <f t="shared" si="12"/>
        <v>#N/A</v>
      </c>
    </row>
    <row r="3149" spans="1:29" ht="14" x14ac:dyDescent="0.1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25">
        <f>Data!A3149</f>
        <v>46978</v>
      </c>
      <c r="AB3149" s="5">
        <f>Data!B3149</f>
        <v>-0.74979499999999999</v>
      </c>
      <c r="AC3149" s="26" t="e">
        <f t="shared" si="12"/>
        <v>#N/A</v>
      </c>
    </row>
    <row r="3150" spans="1:29" ht="14" x14ac:dyDescent="0.1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25">
        <f>Data!A3150</f>
        <v>46979</v>
      </c>
      <c r="AB3150" s="5">
        <f>Data!B3150</f>
        <v>-0.76499799999999996</v>
      </c>
      <c r="AC3150" s="26" t="e">
        <f t="shared" si="12"/>
        <v>#N/A</v>
      </c>
    </row>
    <row r="3151" spans="1:29" ht="14" x14ac:dyDescent="0.1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25">
        <f>Data!A3151</f>
        <v>46980</v>
      </c>
      <c r="AB3151" s="5">
        <f>Data!B3151</f>
        <v>-0.78054999999999997</v>
      </c>
      <c r="AC3151" s="26" t="e">
        <f t="shared" si="12"/>
        <v>#N/A</v>
      </c>
    </row>
    <row r="3152" spans="1:29" ht="14" x14ac:dyDescent="0.1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25">
        <f>Data!A3152</f>
        <v>46981</v>
      </c>
      <c r="AB3152" s="5">
        <f>Data!B3152</f>
        <v>-0.79690899999999998</v>
      </c>
      <c r="AC3152" s="26" t="e">
        <f t="shared" si="12"/>
        <v>#N/A</v>
      </c>
    </row>
    <row r="3153" spans="1:29" ht="14" x14ac:dyDescent="0.1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25">
        <f>Data!A3153</f>
        <v>46982</v>
      </c>
      <c r="AB3153" s="5">
        <f>Data!B3153</f>
        <v>-0.81442499999999995</v>
      </c>
      <c r="AC3153" s="26" t="e">
        <f t="shared" si="12"/>
        <v>#N/A</v>
      </c>
    </row>
    <row r="3154" spans="1:29" ht="14" x14ac:dyDescent="0.1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25">
        <f>Data!A3154</f>
        <v>46983</v>
      </c>
      <c r="AB3154" s="5">
        <f>Data!B3154</f>
        <v>-0.83330800000000005</v>
      </c>
      <c r="AC3154" s="26" t="e">
        <f t="shared" si="12"/>
        <v>#N/A</v>
      </c>
    </row>
    <row r="3155" spans="1:29" ht="14" x14ac:dyDescent="0.1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25">
        <f>Data!A3155</f>
        <v>46984</v>
      </c>
      <c r="AB3155" s="5">
        <f>Data!B3155</f>
        <v>-0.85361299999999996</v>
      </c>
      <c r="AC3155" s="26" t="e">
        <f t="shared" si="12"/>
        <v>#N/A</v>
      </c>
    </row>
    <row r="3156" spans="1:29" ht="14" x14ac:dyDescent="0.1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25">
        <f>Data!A3156</f>
        <v>46985</v>
      </c>
      <c r="AB3156" s="5">
        <f>Data!B3156</f>
        <v>-0.87525900000000001</v>
      </c>
      <c r="AC3156" s="26" t="e">
        <f t="shared" si="12"/>
        <v>#N/A</v>
      </c>
    </row>
    <row r="3157" spans="1:29" ht="14" x14ac:dyDescent="0.1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25">
        <f>Data!A3157</f>
        <v>46986</v>
      </c>
      <c r="AB3157" s="5">
        <f>Data!B3157</f>
        <v>-0.89807400000000004</v>
      </c>
      <c r="AC3157" s="26" t="e">
        <f t="shared" si="12"/>
        <v>#N/A</v>
      </c>
    </row>
    <row r="3158" spans="1:29" ht="14" x14ac:dyDescent="0.1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25">
        <f>Data!A3158</f>
        <v>46987</v>
      </c>
      <c r="AB3158" s="5">
        <f>Data!B3158</f>
        <v>-0.92186500000000005</v>
      </c>
      <c r="AC3158" s="26" t="e">
        <f t="shared" si="12"/>
        <v>#N/A</v>
      </c>
    </row>
    <row r="3159" spans="1:29" ht="14" x14ac:dyDescent="0.1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25">
        <f>Data!A3159</f>
        <v>46988</v>
      </c>
      <c r="AB3159" s="5">
        <f>Data!B3159</f>
        <v>-0.94647099999999995</v>
      </c>
      <c r="AC3159" s="26" t="e">
        <f t="shared" si="12"/>
        <v>#N/A</v>
      </c>
    </row>
    <row r="3160" spans="1:29" ht="14" x14ac:dyDescent="0.1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25">
        <f>Data!A3160</f>
        <v>46989</v>
      </c>
      <c r="AB3160" s="5">
        <f>Data!B3160</f>
        <v>-0.97179300000000002</v>
      </c>
      <c r="AC3160" s="26" t="e">
        <f t="shared" si="12"/>
        <v>#N/A</v>
      </c>
    </row>
    <row r="3161" spans="1:29" ht="14" x14ac:dyDescent="0.1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25">
        <f>Data!A3161</f>
        <v>46990</v>
      </c>
      <c r="AB3161" s="5">
        <f>Data!B3161</f>
        <v>-0.99777700000000003</v>
      </c>
      <c r="AC3161" s="26" t="e">
        <f t="shared" si="12"/>
        <v>#N/A</v>
      </c>
    </row>
    <row r="3162" spans="1:29" ht="14" x14ac:dyDescent="0.1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25">
        <f>Data!A3162</f>
        <v>46991</v>
      </c>
      <c r="AB3162" s="5">
        <f>Data!B3162</f>
        <v>-1.0243720000000001</v>
      </c>
      <c r="AC3162" s="26" t="e">
        <f t="shared" si="12"/>
        <v>#N/A</v>
      </c>
    </row>
    <row r="3163" spans="1:29" ht="14" x14ac:dyDescent="0.1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25">
        <f>Data!A3163</f>
        <v>46992</v>
      </c>
      <c r="AB3163" s="5">
        <f>Data!B3163</f>
        <v>-1.0514810000000001</v>
      </c>
      <c r="AC3163" s="26" t="e">
        <f t="shared" si="12"/>
        <v>#N/A</v>
      </c>
    </row>
    <row r="3164" spans="1:29" ht="14" x14ac:dyDescent="0.1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25">
        <f>Data!A3164</f>
        <v>46993</v>
      </c>
      <c r="AB3164" s="5">
        <f>Data!B3164</f>
        <v>-1.078929</v>
      </c>
      <c r="AC3164" s="26" t="e">
        <f t="shared" si="12"/>
        <v>#N/A</v>
      </c>
    </row>
    <row r="3165" spans="1:29" ht="14" x14ac:dyDescent="0.1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25">
        <f>Data!A3165</f>
        <v>46994</v>
      </c>
      <c r="AB3165" s="5">
        <f>Data!B3165</f>
        <v>-1.1064430000000001</v>
      </c>
      <c r="AC3165" s="26" t="e">
        <f t="shared" si="12"/>
        <v>#N/A</v>
      </c>
    </row>
    <row r="3166" spans="1:29" ht="14" x14ac:dyDescent="0.1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25">
        <f>Data!A3166</f>
        <v>46995</v>
      </c>
      <c r="AB3166" s="5">
        <f>Data!B3166</f>
        <v>-1.133659</v>
      </c>
      <c r="AC3166" s="26" t="e">
        <f t="shared" si="12"/>
        <v>#N/A</v>
      </c>
    </row>
    <row r="3167" spans="1:29" ht="14" x14ac:dyDescent="0.1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25">
        <f>Data!A3167</f>
        <v>46996</v>
      </c>
      <c r="AB3167" s="5">
        <f>Data!B3167</f>
        <v>-1.160142</v>
      </c>
      <c r="AC3167" s="26" t="e">
        <f t="shared" si="12"/>
        <v>#N/A</v>
      </c>
    </row>
    <row r="3168" spans="1:29" ht="14" x14ac:dyDescent="0.1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25">
        <f>Data!A3168</f>
        <v>46997</v>
      </c>
      <c r="AB3168" s="5">
        <f>Data!B3168</f>
        <v>-1.1854199999999999</v>
      </c>
      <c r="AC3168" s="26" t="e">
        <f t="shared" si="12"/>
        <v>#N/A</v>
      </c>
    </row>
    <row r="3169" spans="1:29" ht="14" x14ac:dyDescent="0.1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25">
        <f>Data!A3169</f>
        <v>46998</v>
      </c>
      <c r="AB3169" s="5">
        <f>Data!B3169</f>
        <v>-1.2090240000000001</v>
      </c>
      <c r="AC3169" s="26" t="e">
        <f t="shared" si="12"/>
        <v>#N/A</v>
      </c>
    </row>
    <row r="3170" spans="1:29" ht="14" x14ac:dyDescent="0.1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25">
        <f>Data!A3170</f>
        <v>46999</v>
      </c>
      <c r="AB3170" s="5">
        <f>Data!B3170</f>
        <v>-1.230531</v>
      </c>
      <c r="AC3170" s="26" t="e">
        <f t="shared" si="12"/>
        <v>#N/A</v>
      </c>
    </row>
    <row r="3171" spans="1:29" ht="14" x14ac:dyDescent="0.1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25">
        <f>Data!A3171</f>
        <v>47000</v>
      </c>
      <c r="AB3171" s="5">
        <f>Data!B3171</f>
        <v>-1.249611</v>
      </c>
      <c r="AC3171" s="26" t="e">
        <f t="shared" si="12"/>
        <v>#N/A</v>
      </c>
    </row>
    <row r="3172" spans="1:29" ht="14" x14ac:dyDescent="0.1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25">
        <f>Data!A3172</f>
        <v>47001</v>
      </c>
      <c r="AB3172" s="5">
        <f>Data!B3172</f>
        <v>-1.2660549999999999</v>
      </c>
      <c r="AC3172" s="26" t="e">
        <f t="shared" si="12"/>
        <v>#N/A</v>
      </c>
    </row>
    <row r="3173" spans="1:29" ht="14" x14ac:dyDescent="0.15">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25">
        <f>Data!A3173</f>
        <v>47002</v>
      </c>
      <c r="AB3173" s="5">
        <f>Data!B3173</f>
        <v>-1.279806</v>
      </c>
      <c r="AC3173" s="26" t="e">
        <f t="shared" si="12"/>
        <v>#N/A</v>
      </c>
    </row>
    <row r="3174" spans="1:29" ht="14" x14ac:dyDescent="0.15">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25">
        <f>Data!A3174</f>
        <v>47003</v>
      </c>
      <c r="AB3174" s="5">
        <f>Data!B3174</f>
        <v>-1.290969</v>
      </c>
      <c r="AC3174" s="26" t="e">
        <f t="shared" si="12"/>
        <v>#N/A</v>
      </c>
    </row>
    <row r="3175" spans="1:29" ht="14" x14ac:dyDescent="0.15">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25">
        <f>Data!A3175</f>
        <v>47004</v>
      </c>
      <c r="AB3175" s="5">
        <f>Data!B3175</f>
        <v>-1.299806</v>
      </c>
      <c r="AC3175" s="26" t="e">
        <f t="shared" si="12"/>
        <v>#N/A</v>
      </c>
    </row>
    <row r="3176" spans="1:29" ht="14" x14ac:dyDescent="0.15">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25">
        <f>Data!A3176</f>
        <v>47005</v>
      </c>
      <c r="AB3176" s="5">
        <f>Data!B3176</f>
        <v>-1.3067200000000001</v>
      </c>
      <c r="AC3176" s="26" t="e">
        <f t="shared" si="12"/>
        <v>#N/A</v>
      </c>
    </row>
    <row r="3177" spans="1:29" ht="14" x14ac:dyDescent="0.15">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25">
        <f>Data!A3177</f>
        <v>47006</v>
      </c>
      <c r="AB3177" s="5">
        <f>Data!B3177</f>
        <v>-1.3122210000000001</v>
      </c>
      <c r="AC3177" s="26" t="e">
        <f t="shared" si="12"/>
        <v>#N/A</v>
      </c>
    </row>
    <row r="3178" spans="1:29" ht="14" x14ac:dyDescent="0.15">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25">
        <f>Data!A3178</f>
        <v>47007</v>
      </c>
      <c r="AB3178" s="5">
        <f>Data!B3178</f>
        <v>-1.3168899999999999</v>
      </c>
      <c r="AC3178" s="26" t="e">
        <f t="shared" si="12"/>
        <v>#N/A</v>
      </c>
    </row>
    <row r="3179" spans="1:29" ht="14" x14ac:dyDescent="0.15">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25">
        <f>Data!A3179</f>
        <v>47008</v>
      </c>
      <c r="AB3179" s="5">
        <f>Data!B3179</f>
        <v>-1.321323</v>
      </c>
      <c r="AC3179" s="26" t="e">
        <f t="shared" si="12"/>
        <v>#N/A</v>
      </c>
    </row>
    <row r="3180" spans="1:29" ht="14" x14ac:dyDescent="0.15">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25">
        <f>Data!A3180</f>
        <v>47009</v>
      </c>
      <c r="AB3180" s="5">
        <f>Data!B3180</f>
        <v>-1.326084</v>
      </c>
      <c r="AC3180" s="26" t="e">
        <f t="shared" si="12"/>
        <v>#N/A</v>
      </c>
    </row>
    <row r="3181" spans="1:29" ht="14" x14ac:dyDescent="0.15">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25">
        <f>Data!A3181</f>
        <v>47010</v>
      </c>
      <c r="AB3181" s="5">
        <f>Data!B3181</f>
        <v>-1.3316509999999999</v>
      </c>
      <c r="AC3181" s="26" t="e">
        <f t="shared" si="12"/>
        <v>#N/A</v>
      </c>
    </row>
    <row r="3182" spans="1:29" ht="14" x14ac:dyDescent="0.15">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25">
        <f>Data!A3182</f>
        <v>47011</v>
      </c>
      <c r="AB3182" s="5">
        <f>Data!B3182</f>
        <v>-1.3383750000000001</v>
      </c>
      <c r="AC3182" s="26" t="e">
        <f t="shared" si="12"/>
        <v>#N/A</v>
      </c>
    </row>
    <row r="3183" spans="1:29" ht="14" x14ac:dyDescent="0.15">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25">
        <f>Data!A3183</f>
        <v>47012</v>
      </c>
      <c r="AB3183" s="5">
        <f>Data!B3183</f>
        <v>-1.3464480000000001</v>
      </c>
      <c r="AC3183" s="26" t="e">
        <f t="shared" si="12"/>
        <v>#N/A</v>
      </c>
    </row>
    <row r="3184" spans="1:29" ht="14" x14ac:dyDescent="0.15">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25">
        <f>Data!A3184</f>
        <v>47013</v>
      </c>
      <c r="AB3184" s="5">
        <f>Data!B3184</f>
        <v>-1.355912</v>
      </c>
      <c r="AC3184" s="26" t="e">
        <f t="shared" si="12"/>
        <v>#N/A</v>
      </c>
    </row>
    <row r="3185" spans="1:29" ht="14" x14ac:dyDescent="0.15">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25">
        <f>Data!A3185</f>
        <v>47014</v>
      </c>
      <c r="AB3185" s="5">
        <f>Data!B3185</f>
        <v>-1.3666830000000001</v>
      </c>
      <c r="AC3185" s="26" t="e">
        <f t="shared" si="12"/>
        <v>#N/A</v>
      </c>
    </row>
    <row r="3186" spans="1:29" ht="14" x14ac:dyDescent="0.15">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25">
        <f>Data!A3186</f>
        <v>47015</v>
      </c>
      <c r="AB3186" s="5">
        <f>Data!B3186</f>
        <v>-1.3786179999999999</v>
      </c>
      <c r="AC3186" s="26" t="e">
        <f t="shared" si="12"/>
        <v>#N/A</v>
      </c>
    </row>
    <row r="3187" spans="1:29" ht="14" x14ac:dyDescent="0.15">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25">
        <f>Data!A3187</f>
        <v>47016</v>
      </c>
      <c r="AB3187" s="5">
        <f>Data!B3187</f>
        <v>-1.391575</v>
      </c>
      <c r="AC3187" s="26" t="e">
        <f t="shared" si="12"/>
        <v>#N/A</v>
      </c>
    </row>
    <row r="3188" spans="1:29" ht="14" x14ac:dyDescent="0.15">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25">
        <f>Data!A3188</f>
        <v>47017</v>
      </c>
      <c r="AB3188" s="5">
        <f>Data!B3188</f>
        <v>-1.405451</v>
      </c>
      <c r="AC3188" s="26" t="e">
        <f t="shared" si="12"/>
        <v>#N/A</v>
      </c>
    </row>
    <row r="3189" spans="1:29" ht="14" x14ac:dyDescent="0.15">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25">
        <f>Data!A3189</f>
        <v>47018</v>
      </c>
      <c r="AB3189" s="5">
        <f>Data!B3189</f>
        <v>-1.420185</v>
      </c>
      <c r="AC3189" s="26" t="e">
        <f t="shared" si="12"/>
        <v>#N/A</v>
      </c>
    </row>
    <row r="3190" spans="1:29" ht="14" x14ac:dyDescent="0.15">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25">
        <f>Data!A3190</f>
        <v>47019</v>
      </c>
      <c r="AB3190" s="5">
        <f>Data!B3190</f>
        <v>-1.4357200000000001</v>
      </c>
      <c r="AC3190" s="26" t="e">
        <f t="shared" si="12"/>
        <v>#N/A</v>
      </c>
    </row>
    <row r="3191" spans="1:29" ht="14" x14ac:dyDescent="0.15">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25">
        <f>Data!A3191</f>
        <v>47020</v>
      </c>
      <c r="AB3191" s="5">
        <f>Data!B3191</f>
        <v>-1.4519580000000001</v>
      </c>
      <c r="AC3191" s="26" t="e">
        <f t="shared" si="12"/>
        <v>#N/A</v>
      </c>
    </row>
    <row r="3192" spans="1:29" ht="14" x14ac:dyDescent="0.15">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25">
        <f>Data!A3192</f>
        <v>47021</v>
      </c>
      <c r="AB3192" s="5">
        <f>Data!B3192</f>
        <v>-1.4687170000000001</v>
      </c>
      <c r="AC3192" s="26" t="e">
        <f t="shared" si="12"/>
        <v>#N/A</v>
      </c>
    </row>
    <row r="3193" spans="1:29" ht="14" x14ac:dyDescent="0.15">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25">
        <f>Data!A3193</f>
        <v>47022</v>
      </c>
      <c r="AB3193" s="5">
        <f>Data!B3193</f>
        <v>-1.485714</v>
      </c>
      <c r="AC3193" s="26" t="e">
        <f t="shared" si="12"/>
        <v>#N/A</v>
      </c>
    </row>
    <row r="3194" spans="1:29" ht="14" x14ac:dyDescent="0.15">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25">
        <f>Data!A3194</f>
        <v>47023</v>
      </c>
      <c r="AB3194" s="5">
        <f>Data!B3194</f>
        <v>-1.5025649999999999</v>
      </c>
      <c r="AC3194" s="26" t="e">
        <f t="shared" si="12"/>
        <v>#N/A</v>
      </c>
    </row>
    <row r="3195" spans="1:29" ht="14" x14ac:dyDescent="0.15">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25">
        <f>Data!A3195</f>
        <v>47024</v>
      </c>
      <c r="AB3195" s="5">
        <f>Data!B3195</f>
        <v>-1.518805</v>
      </c>
      <c r="AC3195" s="26" t="e">
        <f t="shared" si="12"/>
        <v>#N/A</v>
      </c>
    </row>
    <row r="3196" spans="1:29" ht="14" x14ac:dyDescent="0.15">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25">
        <f>Data!A3196</f>
        <v>47025</v>
      </c>
      <c r="AB3196" s="5">
        <f>Data!B3196</f>
        <v>-1.533917</v>
      </c>
      <c r="AC3196" s="26" t="e">
        <f t="shared" si="12"/>
        <v>#N/A</v>
      </c>
    </row>
    <row r="3197" spans="1:29" ht="14" x14ac:dyDescent="0.15">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25">
        <f>Data!A3197</f>
        <v>47026</v>
      </c>
      <c r="AB3197" s="5">
        <f>Data!B3197</f>
        <v>-1.5473730000000001</v>
      </c>
      <c r="AC3197" s="26" t="e">
        <f t="shared" si="12"/>
        <v>#N/A</v>
      </c>
    </row>
    <row r="3198" spans="1:29" ht="14" x14ac:dyDescent="0.15">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25">
        <f>Data!A3198</f>
        <v>47027</v>
      </c>
      <c r="AB3198" s="5">
        <f>Data!B3198</f>
        <v>-1.558678</v>
      </c>
      <c r="AC3198" s="26" t="e">
        <f t="shared" si="12"/>
        <v>#N/A</v>
      </c>
    </row>
    <row r="3199" spans="1:29" ht="14" x14ac:dyDescent="0.15">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25">
        <f>Data!A3199</f>
        <v>47028</v>
      </c>
      <c r="AB3199" s="5">
        <f>Data!B3199</f>
        <v>-1.5674110000000001</v>
      </c>
      <c r="AC3199" s="26" t="e">
        <f t="shared" si="12"/>
        <v>#N/A</v>
      </c>
    </row>
    <row r="3200" spans="1:29" ht="14" x14ac:dyDescent="0.15">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25">
        <f>Data!A3200</f>
        <v>47029</v>
      </c>
      <c r="AB3200" s="5">
        <f>Data!B3200</f>
        <v>-1.5732649999999999</v>
      </c>
      <c r="AC3200" s="26" t="e">
        <f t="shared" si="12"/>
        <v>#N/A</v>
      </c>
    </row>
    <row r="3201" spans="1:29" ht="14" x14ac:dyDescent="0.15">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25">
        <f>Data!A3201</f>
        <v>47030</v>
      </c>
      <c r="AB3201" s="5">
        <f>Data!B3201</f>
        <v>-1.576079</v>
      </c>
      <c r="AC3201" s="26" t="e">
        <f t="shared" si="12"/>
        <v>#N/A</v>
      </c>
    </row>
    <row r="3202" spans="1:29" ht="14" x14ac:dyDescent="0.15">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25">
        <f>Data!A3202</f>
        <v>47031</v>
      </c>
      <c r="AB3202" s="5">
        <f>Data!B3202</f>
        <v>-1.575863</v>
      </c>
      <c r="AC3202" s="26" t="e">
        <f t="shared" si="12"/>
        <v>#N/A</v>
      </c>
    </row>
    <row r="3203" spans="1:29" ht="14" x14ac:dyDescent="0.15">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25">
        <f>Data!A3203</f>
        <v>47032</v>
      </c>
      <c r="AB3203" s="5">
        <f>Data!B3203</f>
        <v>-1.5727979999999999</v>
      </c>
      <c r="AC3203" s="26" t="e">
        <f t="shared" si="12"/>
        <v>#N/A</v>
      </c>
    </row>
    <row r="3204" spans="1:29" ht="14" x14ac:dyDescent="0.15">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25">
        <f>Data!A3204</f>
        <v>47033</v>
      </c>
      <c r="AB3204" s="5">
        <f>Data!B3204</f>
        <v>-1.567234</v>
      </c>
      <c r="AC3204" s="26" t="e">
        <f t="shared" si="12"/>
        <v>#N/A</v>
      </c>
    </row>
    <row r="3205" spans="1:29" ht="14" x14ac:dyDescent="0.15">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25">
        <f>Data!A3205</f>
        <v>47034</v>
      </c>
      <c r="AB3205" s="5">
        <f>Data!B3205</f>
        <v>-1.55966</v>
      </c>
      <c r="AC3205" s="26" t="e">
        <f t="shared" si="12"/>
        <v>#N/A</v>
      </c>
    </row>
    <row r="3206" spans="1:29" ht="14" x14ac:dyDescent="0.15">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25">
        <f>Data!A3206</f>
        <v>47035</v>
      </c>
      <c r="AB3206" s="5">
        <f>Data!B3206</f>
        <v>-1.5506660000000001</v>
      </c>
      <c r="AC3206" s="26" t="e">
        <f t="shared" si="12"/>
        <v>#N/A</v>
      </c>
    </row>
    <row r="3207" spans="1:29" ht="14" x14ac:dyDescent="0.15">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25">
        <f>Data!A3207</f>
        <v>47036</v>
      </c>
      <c r="AB3207" s="5">
        <f>Data!B3207</f>
        <v>-1.5408919999999999</v>
      </c>
      <c r="AC3207" s="26" t="e">
        <f t="shared" si="12"/>
        <v>#N/A</v>
      </c>
    </row>
    <row r="3208" spans="1:29" ht="14" x14ac:dyDescent="0.15">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25">
        <f>Data!A3208</f>
        <v>47037</v>
      </c>
      <c r="AB3208" s="5">
        <f>Data!B3208</f>
        <v>-1.5309740000000001</v>
      </c>
      <c r="AC3208" s="26" t="e">
        <f t="shared" si="12"/>
        <v>#N/A</v>
      </c>
    </row>
    <row r="3209" spans="1:29" ht="14" x14ac:dyDescent="0.15">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25">
        <f>Data!A3209</f>
        <v>47038</v>
      </c>
      <c r="AB3209" s="5">
        <f>Data!B3209</f>
        <v>-1.521482</v>
      </c>
      <c r="AC3209" s="26" t="e">
        <f t="shared" si="12"/>
        <v>#N/A</v>
      </c>
    </row>
    <row r="3210" spans="1:29" ht="14" x14ac:dyDescent="0.15">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25">
        <f>Data!A3210</f>
        <v>47039</v>
      </c>
      <c r="AB3210" s="5">
        <f>Data!B3210</f>
        <v>-1.5128740000000001</v>
      </c>
      <c r="AC3210" s="26" t="e">
        <f t="shared" si="12"/>
        <v>#N/A</v>
      </c>
    </row>
    <row r="3211" spans="1:29" ht="14" x14ac:dyDescent="0.15">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25">
        <f>Data!A3211</f>
        <v>47040</v>
      </c>
      <c r="AB3211" s="5">
        <f>Data!B3211</f>
        <v>-1.5054590000000001</v>
      </c>
      <c r="AC3211" s="26" t="e">
        <f t="shared" si="12"/>
        <v>#N/A</v>
      </c>
    </row>
    <row r="3212" spans="1:29" ht="14" x14ac:dyDescent="0.15">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25">
        <f>Data!A3212</f>
        <v>47041</v>
      </c>
      <c r="AB3212" s="5">
        <f>Data!B3212</f>
        <v>-1.4993879999999999</v>
      </c>
      <c r="AC3212" s="26" t="e">
        <f t="shared" si="12"/>
        <v>#N/A</v>
      </c>
    </row>
    <row r="3213" spans="1:29" ht="14" x14ac:dyDescent="0.15">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25">
        <f>Data!A3213</f>
        <v>47042</v>
      </c>
      <c r="AB3213" s="5">
        <f>Data!B3213</f>
        <v>-1.4946729999999999</v>
      </c>
      <c r="AC3213" s="26" t="e">
        <f t="shared" si="12"/>
        <v>#N/A</v>
      </c>
    </row>
    <row r="3214" spans="1:29" ht="14" x14ac:dyDescent="0.15">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25">
        <f>Data!A3214</f>
        <v>47043</v>
      </c>
      <c r="AB3214" s="5">
        <f>Data!B3214</f>
        <v>-1.491236</v>
      </c>
      <c r="AC3214" s="26" t="e">
        <f t="shared" si="12"/>
        <v>#N/A</v>
      </c>
    </row>
    <row r="3215" spans="1:29" ht="14" x14ac:dyDescent="0.15">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25">
        <f>Data!A3215</f>
        <v>47044</v>
      </c>
      <c r="AB3215" s="5">
        <f>Data!B3215</f>
        <v>-1.4889669999999999</v>
      </c>
      <c r="AC3215" s="26" t="e">
        <f t="shared" si="12"/>
        <v>#N/A</v>
      </c>
    </row>
    <row r="3216" spans="1:29" ht="14" x14ac:dyDescent="0.15">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25">
        <f>Data!A3216</f>
        <v>47045</v>
      </c>
      <c r="AB3216" s="5">
        <f>Data!B3216</f>
        <v>-1.487778</v>
      </c>
      <c r="AC3216" s="26" t="e">
        <f t="shared" si="12"/>
        <v>#N/A</v>
      </c>
    </row>
    <row r="3217" spans="1:29" ht="14" x14ac:dyDescent="0.15">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25">
        <f>Data!A3217</f>
        <v>47046</v>
      </c>
      <c r="AB3217" s="5">
        <f>Data!B3217</f>
        <v>-1.4876149999999999</v>
      </c>
      <c r="AC3217" s="26" t="e">
        <f t="shared" si="12"/>
        <v>#N/A</v>
      </c>
    </row>
    <row r="3218" spans="1:29" ht="14" x14ac:dyDescent="0.15">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25">
        <f>Data!A3218</f>
        <v>47047</v>
      </c>
      <c r="AB3218" s="5">
        <f>Data!B3218</f>
        <v>-1.4884390000000001</v>
      </c>
      <c r="AC3218" s="26" t="e">
        <f t="shared" si="12"/>
        <v>#N/A</v>
      </c>
    </row>
    <row r="3219" spans="1:29" ht="14" x14ac:dyDescent="0.15">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25">
        <f>Data!A3219</f>
        <v>47048</v>
      </c>
      <c r="AB3219" s="5">
        <f>Data!B3219</f>
        <v>-1.490183</v>
      </c>
      <c r="AC3219" s="26" t="e">
        <f t="shared" si="12"/>
        <v>#N/A</v>
      </c>
    </row>
    <row r="3220" spans="1:29" ht="14" x14ac:dyDescent="0.15">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25">
        <f>Data!A3220</f>
        <v>47049</v>
      </c>
      <c r="AB3220" s="5">
        <f>Data!B3220</f>
        <v>-1.492704</v>
      </c>
      <c r="AC3220" s="26" t="e">
        <f t="shared" si="12"/>
        <v>#N/A</v>
      </c>
    </row>
    <row r="3221" spans="1:29" ht="14" x14ac:dyDescent="0.15">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25">
        <f>Data!A3221</f>
        <v>47050</v>
      </c>
      <c r="AB3221" s="5">
        <f>Data!B3221</f>
        <v>-1.4957579999999999</v>
      </c>
      <c r="AC3221" s="26" t="e">
        <f t="shared" si="12"/>
        <v>#N/A</v>
      </c>
    </row>
    <row r="3222" spans="1:29" ht="14" x14ac:dyDescent="0.15">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25">
        <f>Data!A3222</f>
        <v>47051</v>
      </c>
      <c r="AB3222" s="5">
        <f>Data!B3222</f>
        <v>-1.498991</v>
      </c>
      <c r="AC3222" s="26" t="e">
        <f t="shared" si="12"/>
        <v>#N/A</v>
      </c>
    </row>
    <row r="3223" spans="1:29" ht="14" x14ac:dyDescent="0.15">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25">
        <f>Data!A3223</f>
        <v>47052</v>
      </c>
      <c r="AB3223" s="5">
        <f>Data!B3223</f>
        <v>-1.501951</v>
      </c>
      <c r="AC3223" s="26" t="e">
        <f t="shared" si="12"/>
        <v>#N/A</v>
      </c>
    </row>
    <row r="3224" spans="1:29" ht="14" x14ac:dyDescent="0.15">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25">
        <f>Data!A3224</f>
        <v>47053</v>
      </c>
      <c r="AB3224" s="5">
        <f>Data!B3224</f>
        <v>-1.504116</v>
      </c>
      <c r="AC3224" s="26" t="e">
        <f t="shared" si="12"/>
        <v>#N/A</v>
      </c>
    </row>
    <row r="3225" spans="1:29" ht="14" x14ac:dyDescent="0.15">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25">
        <f>Data!A3225</f>
        <v>47054</v>
      </c>
      <c r="AB3225" s="5">
        <f>Data!B3225</f>
        <v>-1.504929</v>
      </c>
      <c r="AC3225" s="26" t="e">
        <f t="shared" si="12"/>
        <v>#N/A</v>
      </c>
    </row>
    <row r="3226" spans="1:29" ht="14" x14ac:dyDescent="0.15">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25">
        <f>Data!A3226</f>
        <v>47055</v>
      </c>
      <c r="AB3226" s="5">
        <f>Data!B3226</f>
        <v>-1.5038389999999999</v>
      </c>
      <c r="AC3226" s="26" t="e">
        <f t="shared" si="12"/>
        <v>#N/A</v>
      </c>
    </row>
    <row r="3227" spans="1:29" ht="14" x14ac:dyDescent="0.15">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25">
        <f>Data!A3227</f>
        <v>47056</v>
      </c>
      <c r="AB3227" s="5">
        <f>Data!B3227</f>
        <v>-1.500348</v>
      </c>
      <c r="AC3227" s="26" t="e">
        <f t="shared" si="12"/>
        <v>#N/A</v>
      </c>
    </row>
    <row r="3228" spans="1:29" ht="14" x14ac:dyDescent="0.15">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25">
        <f>Data!A3228</f>
        <v>47057</v>
      </c>
      <c r="AB3228" s="5">
        <f>Data!B3228</f>
        <v>-1.494054</v>
      </c>
      <c r="AC3228" s="26" t="e">
        <f t="shared" si="12"/>
        <v>#N/A</v>
      </c>
    </row>
    <row r="3229" spans="1:29" ht="14" x14ac:dyDescent="0.15">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25">
        <f>Data!A3229</f>
        <v>47058</v>
      </c>
      <c r="AB3229" s="5">
        <f>Data!B3229</f>
        <v>-1.484685</v>
      </c>
      <c r="AC3229" s="26" t="e">
        <f t="shared" si="12"/>
        <v>#N/A</v>
      </c>
    </row>
    <row r="3230" spans="1:29" ht="14" x14ac:dyDescent="0.15">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25">
        <f>Data!A3230</f>
        <v>47059</v>
      </c>
      <c r="AB3230" s="5">
        <f>Data!B3230</f>
        <v>-1.4721379999999999</v>
      </c>
      <c r="AC3230" s="26" t="e">
        <f t="shared" si="12"/>
        <v>#N/A</v>
      </c>
    </row>
    <row r="3231" spans="1:29" ht="14" x14ac:dyDescent="0.15">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25">
        <f>Data!A3231</f>
        <v>47060</v>
      </c>
      <c r="AB3231" s="5">
        <f>Data!B3231</f>
        <v>-1.4564919999999999</v>
      </c>
      <c r="AC3231" s="26" t="e">
        <f t="shared" si="12"/>
        <v>#N/A</v>
      </c>
    </row>
    <row r="3232" spans="1:29" ht="14" x14ac:dyDescent="0.15">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25">
        <f>Data!A3232</f>
        <v>47061</v>
      </c>
      <c r="AB3232" s="5">
        <f>Data!B3232</f>
        <v>-1.4380139999999999</v>
      </c>
      <c r="AC3232" s="26" t="e">
        <f t="shared" si="12"/>
        <v>#N/A</v>
      </c>
    </row>
    <row r="3233" spans="1:29" ht="14" x14ac:dyDescent="0.15">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25">
        <f>Data!A3233</f>
        <v>47062</v>
      </c>
      <c r="AB3233" s="5">
        <f>Data!B3233</f>
        <v>-1.4171389999999999</v>
      </c>
      <c r="AC3233" s="26" t="e">
        <f t="shared" si="12"/>
        <v>#N/A</v>
      </c>
    </row>
    <row r="3234" spans="1:29" ht="14" x14ac:dyDescent="0.15">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25">
        <f>Data!A3234</f>
        <v>47063</v>
      </c>
      <c r="AB3234" s="5">
        <f>Data!B3234</f>
        <v>-1.3944350000000001</v>
      </c>
      <c r="AC3234" s="26" t="e">
        <f t="shared" si="12"/>
        <v>#N/A</v>
      </c>
    </row>
    <row r="3235" spans="1:29" ht="14" x14ac:dyDescent="0.15">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25">
        <f>Data!A3235</f>
        <v>47064</v>
      </c>
      <c r="AB3235" s="5">
        <f>Data!B3235</f>
        <v>-1.3705510000000001</v>
      </c>
      <c r="AC3235" s="26" t="e">
        <f t="shared" si="12"/>
        <v>#N/A</v>
      </c>
    </row>
    <row r="3236" spans="1:29" ht="14" x14ac:dyDescent="0.15">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25">
        <f>Data!A3236</f>
        <v>47065</v>
      </c>
      <c r="AB3236" s="5">
        <f>Data!B3236</f>
        <v>-1.3461590000000001</v>
      </c>
      <c r="AC3236" s="26" t="e">
        <f t="shared" si="12"/>
        <v>#N/A</v>
      </c>
    </row>
    <row r="3237" spans="1:29" ht="14" x14ac:dyDescent="0.15">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25">
        <f>Data!A3237</f>
        <v>47066</v>
      </c>
      <c r="AB3237" s="5">
        <f>Data!B3237</f>
        <v>-1.3218810000000001</v>
      </c>
      <c r="AC3237" s="26" t="e">
        <f t="shared" si="12"/>
        <v>#N/A</v>
      </c>
    </row>
    <row r="3238" spans="1:29" ht="14" x14ac:dyDescent="0.15">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25">
        <f>Data!A3238</f>
        <v>47067</v>
      </c>
      <c r="AB3238" s="5">
        <f>Data!B3238</f>
        <v>-1.298241</v>
      </c>
      <c r="AC3238" s="26" t="e">
        <f t="shared" si="12"/>
        <v>#N/A</v>
      </c>
    </row>
    <row r="3239" spans="1:29" ht="14" x14ac:dyDescent="0.15">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25">
        <f>Data!A3239</f>
        <v>47068</v>
      </c>
      <c r="AB3239" s="5">
        <f>Data!B3239</f>
        <v>-1.275623</v>
      </c>
      <c r="AC3239" s="26" t="e">
        <f t="shared" si="12"/>
        <v>#N/A</v>
      </c>
    </row>
    <row r="3240" spans="1:29" ht="14" x14ac:dyDescent="0.15">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25">
        <f>Data!A3240</f>
        <v>47069</v>
      </c>
      <c r="AB3240" s="5">
        <f>Data!B3240</f>
        <v>-1.2542549999999999</v>
      </c>
      <c r="AC3240" s="26" t="e">
        <f t="shared" si="12"/>
        <v>#N/A</v>
      </c>
    </row>
    <row r="3241" spans="1:29" ht="14" x14ac:dyDescent="0.15">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25">
        <f>Data!A3241</f>
        <v>47070</v>
      </c>
      <c r="AB3241" s="5">
        <f>Data!B3241</f>
        <v>-1.2342230000000001</v>
      </c>
      <c r="AC3241" s="26" t="e">
        <f t="shared" si="12"/>
        <v>#N/A</v>
      </c>
    </row>
    <row r="3242" spans="1:29" ht="14" x14ac:dyDescent="0.15">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25">
        <f>Data!A3242</f>
        <v>47071</v>
      </c>
      <c r="AB3242" s="5">
        <f>Data!B3242</f>
        <v>-1.215511</v>
      </c>
      <c r="AC3242" s="26" t="e">
        <f t="shared" si="12"/>
        <v>#N/A</v>
      </c>
    </row>
    <row r="3243" spans="1:29" ht="14" x14ac:dyDescent="0.15">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25">
        <f>Data!A3243</f>
        <v>47072</v>
      </c>
      <c r="AB3243" s="5">
        <f>Data!B3243</f>
        <v>-1.1980580000000001</v>
      </c>
      <c r="AC3243" s="26" t="e">
        <f t="shared" si="12"/>
        <v>#N/A</v>
      </c>
    </row>
    <row r="3244" spans="1:29" ht="14" x14ac:dyDescent="0.15">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25">
        <f>Data!A3244</f>
        <v>47073</v>
      </c>
      <c r="AB3244" s="5">
        <f>Data!B3244</f>
        <v>-1.1818040000000001</v>
      </c>
      <c r="AC3244" s="26" t="e">
        <f t="shared" si="12"/>
        <v>#N/A</v>
      </c>
    </row>
    <row r="3245" spans="1:29" ht="14" x14ac:dyDescent="0.15">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25">
        <f>Data!A3245</f>
        <v>47074</v>
      </c>
      <c r="AB3245" s="5">
        <f>Data!B3245</f>
        <v>-1.1667190000000001</v>
      </c>
      <c r="AC3245" s="26" t="e">
        <f t="shared" si="12"/>
        <v>#N/A</v>
      </c>
    </row>
    <row r="3246" spans="1:29" ht="14" x14ac:dyDescent="0.15">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25">
        <f>Data!A3246</f>
        <v>47075</v>
      </c>
      <c r="AB3246" s="5">
        <f>Data!B3246</f>
        <v>-1.152798</v>
      </c>
      <c r="AC3246" s="26" t="e">
        <f t="shared" si="12"/>
        <v>#N/A</v>
      </c>
    </row>
    <row r="3247" spans="1:29" ht="14" x14ac:dyDescent="0.15">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25">
        <f>Data!A3247</f>
        <v>47076</v>
      </c>
      <c r="AB3247" s="5">
        <f>Data!B3247</f>
        <v>-1.1400220000000001</v>
      </c>
      <c r="AC3247" s="26" t="e">
        <f t="shared" si="12"/>
        <v>#N/A</v>
      </c>
    </row>
    <row r="3248" spans="1:29" ht="14" x14ac:dyDescent="0.15">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25">
        <f>Data!A3248</f>
        <v>47077</v>
      </c>
      <c r="AB3248" s="5">
        <f>Data!B3248</f>
        <v>-1.128323</v>
      </c>
      <c r="AC3248" s="26" t="e">
        <f t="shared" si="12"/>
        <v>#N/A</v>
      </c>
    </row>
    <row r="3249" spans="1:29" ht="14" x14ac:dyDescent="0.15">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25">
        <f>Data!A3249</f>
        <v>47078</v>
      </c>
      <c r="AB3249" s="5">
        <f>Data!B3249</f>
        <v>-1.117534</v>
      </c>
      <c r="AC3249" s="26" t="e">
        <f t="shared" si="12"/>
        <v>#N/A</v>
      </c>
    </row>
    <row r="3250" spans="1:29" ht="14" x14ac:dyDescent="0.15">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25">
        <f>Data!A3250</f>
        <v>47079</v>
      </c>
      <c r="AB3250" s="5">
        <f>Data!B3250</f>
        <v>-1.1073809999999999</v>
      </c>
      <c r="AC3250" s="26" t="e">
        <f t="shared" si="12"/>
        <v>#N/A</v>
      </c>
    </row>
    <row r="3251" spans="1:29" ht="14" x14ac:dyDescent="0.15">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25">
        <f>Data!A3251</f>
        <v>47080</v>
      </c>
      <c r="AB3251" s="5">
        <f>Data!B3251</f>
        <v>-1.0974740000000001</v>
      </c>
      <c r="AC3251" s="26" t="e">
        <f t="shared" si="12"/>
        <v>#N/A</v>
      </c>
    </row>
    <row r="3252" spans="1:29" ht="14" x14ac:dyDescent="0.15">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25">
        <f>Data!A3252</f>
        <v>47081</v>
      </c>
      <c r="AB3252" s="5">
        <f>Data!B3252</f>
        <v>-1.087334</v>
      </c>
      <c r="AC3252" s="26" t="e">
        <f t="shared" si="12"/>
        <v>#N/A</v>
      </c>
    </row>
    <row r="3253" spans="1:29" ht="14" x14ac:dyDescent="0.15">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25">
        <f>Data!A3253</f>
        <v>47082</v>
      </c>
      <c r="AB3253" s="5">
        <f>Data!B3253</f>
        <v>-1.076414</v>
      </c>
      <c r="AC3253" s="26" t="e">
        <f t="shared" si="12"/>
        <v>#N/A</v>
      </c>
    </row>
    <row r="3254" spans="1:29" ht="14" x14ac:dyDescent="0.15">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25">
        <f>Data!A3254</f>
        <v>47083</v>
      </c>
      <c r="AB3254" s="5">
        <f>Data!B3254</f>
        <v>-1.064147</v>
      </c>
      <c r="AC3254" s="26" t="e">
        <f t="shared" si="12"/>
        <v>#N/A</v>
      </c>
    </row>
    <row r="3255" spans="1:29" ht="14" x14ac:dyDescent="0.15">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25">
        <f>Data!A3255</f>
        <v>47084</v>
      </c>
      <c r="AB3255" s="5">
        <f>Data!B3255</f>
        <v>-1.049982</v>
      </c>
      <c r="AC3255" s="26" t="e">
        <f t="shared" si="12"/>
        <v>#N/A</v>
      </c>
    </row>
    <row r="3256" spans="1:29" ht="14" x14ac:dyDescent="0.15">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25">
        <f>Data!A3256</f>
        <v>47085</v>
      </c>
      <c r="AB3256" s="5">
        <f>Data!B3256</f>
        <v>-1.0334350000000001</v>
      </c>
      <c r="AC3256" s="26" t="e">
        <f t="shared" si="12"/>
        <v>#N/A</v>
      </c>
    </row>
    <row r="3257" spans="1:29" ht="14" x14ac:dyDescent="0.15">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25">
        <f>Data!A3257</f>
        <v>47086</v>
      </c>
      <c r="AB3257" s="5">
        <f>Data!B3257</f>
        <v>-1.0141309999999999</v>
      </c>
      <c r="AC3257" s="26" t="e">
        <f t="shared" si="12"/>
        <v>#N/A</v>
      </c>
    </row>
    <row r="3258" spans="1:29" ht="14" x14ac:dyDescent="0.15">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25">
        <f>Data!A3258</f>
        <v>47087</v>
      </c>
      <c r="AB3258" s="5">
        <f>Data!B3258</f>
        <v>-0.99184600000000001</v>
      </c>
      <c r="AC3258" s="26" t="e">
        <f t="shared" si="12"/>
        <v>#N/A</v>
      </c>
    </row>
    <row r="3259" spans="1:29" ht="14" x14ac:dyDescent="0.15">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25">
        <f>Data!A3259</f>
        <v>47088</v>
      </c>
      <c r="AB3259" s="5">
        <f>Data!B3259</f>
        <v>-0.96653599999999995</v>
      </c>
      <c r="AC3259" s="26" t="e">
        <f t="shared" si="12"/>
        <v>#N/A</v>
      </c>
    </row>
    <row r="3260" spans="1:29" ht="14" x14ac:dyDescent="0.15">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25">
        <f>Data!A3260</f>
        <v>47089</v>
      </c>
      <c r="AB3260" s="5">
        <f>Data!B3260</f>
        <v>-0.938357</v>
      </c>
      <c r="AC3260" s="26" t="e">
        <f t="shared" si="12"/>
        <v>#N/A</v>
      </c>
    </row>
    <row r="3261" spans="1:29" ht="14" x14ac:dyDescent="0.15">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25">
        <f>Data!A3261</f>
        <v>47090</v>
      </c>
      <c r="AB3261" s="5">
        <f>Data!B3261</f>
        <v>-0.90765700000000005</v>
      </c>
      <c r="AC3261" s="26" t="e">
        <f t="shared" si="12"/>
        <v>#N/A</v>
      </c>
    </row>
    <row r="3262" spans="1:29" ht="14" x14ac:dyDescent="0.15">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25">
        <f>Data!A3262</f>
        <v>47091</v>
      </c>
      <c r="AB3262" s="5">
        <f>Data!B3262</f>
        <v>-0.87495000000000001</v>
      </c>
      <c r="AC3262" s="26" t="e">
        <f t="shared" si="12"/>
        <v>#N/A</v>
      </c>
    </row>
    <row r="3263" spans="1:29" ht="14" x14ac:dyDescent="0.15">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25">
        <f>Data!A3263</f>
        <v>47092</v>
      </c>
      <c r="AB3263" s="5">
        <f>Data!B3263</f>
        <v>-0.84086099999999997</v>
      </c>
      <c r="AC3263" s="26" t="e">
        <f t="shared" si="12"/>
        <v>#N/A</v>
      </c>
    </row>
    <row r="3264" spans="1:29" ht="14" x14ac:dyDescent="0.15">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25">
        <f>Data!A3264</f>
        <v>47093</v>
      </c>
      <c r="AB3264" s="5">
        <f>Data!B3264</f>
        <v>-0.80606299999999997</v>
      </c>
      <c r="AC3264" s="26" t="e">
        <f t="shared" si="12"/>
        <v>#N/A</v>
      </c>
    </row>
    <row r="3265" spans="1:29" ht="14" x14ac:dyDescent="0.15">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25">
        <f>Data!A3265</f>
        <v>47094</v>
      </c>
      <c r="AB3265" s="5">
        <f>Data!B3265</f>
        <v>-0.77119800000000005</v>
      </c>
      <c r="AC3265" s="26" t="e">
        <f t="shared" si="12"/>
        <v>#N/A</v>
      </c>
    </row>
    <row r="3266" spans="1:29" ht="14" x14ac:dyDescent="0.15">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25">
        <f>Data!A3266</f>
        <v>47095</v>
      </c>
      <c r="AB3266" s="5">
        <f>Data!B3266</f>
        <v>-0.73681099999999999</v>
      </c>
      <c r="AC3266" s="26" t="e">
        <f t="shared" si="12"/>
        <v>#N/A</v>
      </c>
    </row>
    <row r="3267" spans="1:29" ht="14" x14ac:dyDescent="0.15">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25">
        <f>Data!A3267</f>
        <v>47096</v>
      </c>
      <c r="AB3267" s="5">
        <f>Data!B3267</f>
        <v>-0.70331399999999999</v>
      </c>
      <c r="AC3267" s="26" t="e">
        <f t="shared" si="12"/>
        <v>#N/A</v>
      </c>
    </row>
    <row r="3268" spans="1:29" ht="14" x14ac:dyDescent="0.15">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25">
        <f>Data!A3268</f>
        <v>47097</v>
      </c>
      <c r="AB3268" s="5">
        <f>Data!B3268</f>
        <v>-0.67096199999999995</v>
      </c>
      <c r="AC3268" s="26" t="e">
        <f t="shared" si="12"/>
        <v>#N/A</v>
      </c>
    </row>
    <row r="3269" spans="1:29" ht="14" x14ac:dyDescent="0.15">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25">
        <f>Data!A3269</f>
        <v>47098</v>
      </c>
      <c r="AB3269" s="5">
        <f>Data!B3269</f>
        <v>-0.639876</v>
      </c>
      <c r="AC3269" s="26" t="e">
        <f t="shared" si="12"/>
        <v>#N/A</v>
      </c>
    </row>
    <row r="3270" spans="1:29" ht="14" x14ac:dyDescent="0.15">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25">
        <f>Data!A3270</f>
        <v>47099</v>
      </c>
      <c r="AB3270" s="5">
        <f>Data!B3270</f>
        <v>-0.61007900000000004</v>
      </c>
      <c r="AC3270" s="26" t="e">
        <f t="shared" si="12"/>
        <v>#N/A</v>
      </c>
    </row>
    <row r="3271" spans="1:29" ht="14" x14ac:dyDescent="0.15">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25">
        <f>Data!A3271</f>
        <v>47100</v>
      </c>
      <c r="AB3271" s="5">
        <f>Data!B3271</f>
        <v>-0.58154799999999995</v>
      </c>
      <c r="AC3271" s="26" t="e">
        <f t="shared" si="12"/>
        <v>#N/A</v>
      </c>
    </row>
    <row r="3272" spans="1:29" ht="14" x14ac:dyDescent="0.15">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25">
        <f>Data!A3272</f>
        <v>47101</v>
      </c>
      <c r="AB3272" s="5">
        <f>Data!B3272</f>
        <v>-0.55426200000000003</v>
      </c>
      <c r="AC3272" s="26" t="e">
        <f t="shared" si="12"/>
        <v>#N/A</v>
      </c>
    </row>
    <row r="3273" spans="1:29" ht="14" x14ac:dyDescent="0.15">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25">
        <f>Data!A3273</f>
        <v>47102</v>
      </c>
      <c r="AB3273" s="5">
        <f>Data!B3273</f>
        <v>-0.52822899999999995</v>
      </c>
      <c r="AC3273" s="26" t="e">
        <f t="shared" si="12"/>
        <v>#N/A</v>
      </c>
    </row>
    <row r="3274" spans="1:29" ht="14" x14ac:dyDescent="0.15">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25">
        <f>Data!A3274</f>
        <v>47103</v>
      </c>
      <c r="AB3274" s="5">
        <f>Data!B3274</f>
        <v>-0.50349200000000005</v>
      </c>
      <c r="AC3274" s="26" t="e">
        <f t="shared" si="12"/>
        <v>#N/A</v>
      </c>
    </row>
    <row r="3275" spans="1:29" ht="14" x14ac:dyDescent="0.15">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25">
        <f>Data!A3275</f>
        <v>47104</v>
      </c>
      <c r="AB3275" s="5">
        <f>Data!B3275</f>
        <v>-0.480103</v>
      </c>
      <c r="AC3275" s="26" t="e">
        <f t="shared" si="12"/>
        <v>#N/A</v>
      </c>
    </row>
    <row r="3276" spans="1:29" ht="14" x14ac:dyDescent="0.15">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25">
        <f>Data!A3276</f>
        <v>47105</v>
      </c>
      <c r="AB3276" s="5">
        <f>Data!B3276</f>
        <v>-0.45807900000000001</v>
      </c>
      <c r="AC3276" s="26" t="e">
        <f t="shared" si="12"/>
        <v>#N/A</v>
      </c>
    </row>
    <row r="3277" spans="1:29" ht="14" x14ac:dyDescent="0.15">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25">
        <f>Data!A3277</f>
        <v>47106</v>
      </c>
      <c r="AB3277" s="5">
        <f>Data!B3277</f>
        <v>-0.437365</v>
      </c>
      <c r="AC3277" s="26" t="e">
        <f t="shared" si="12"/>
        <v>#N/A</v>
      </c>
    </row>
    <row r="3278" spans="1:29" ht="14" x14ac:dyDescent="0.15">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25">
        <f>Data!A3278</f>
        <v>47107</v>
      </c>
      <c r="AB3278" s="5">
        <f>Data!B3278</f>
        <v>-0.41780200000000001</v>
      </c>
      <c r="AC3278" s="26" t="e">
        <f t="shared" si="12"/>
        <v>#N/A</v>
      </c>
    </row>
    <row r="3279" spans="1:29" ht="14" x14ac:dyDescent="0.15">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25">
        <f>Data!A3279</f>
        <v>47108</v>
      </c>
      <c r="AB3279" s="5">
        <f>Data!B3279</f>
        <v>-0.39911000000000002</v>
      </c>
      <c r="AC3279" s="26" t="e">
        <f t="shared" si="12"/>
        <v>#N/A</v>
      </c>
    </row>
    <row r="3280" spans="1:29" ht="14" x14ac:dyDescent="0.15">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25">
        <f>Data!A3280</f>
        <v>47109</v>
      </c>
      <c r="AB3280" s="5">
        <f>Data!B3280</f>
        <v>-0.38089800000000001</v>
      </c>
      <c r="AC3280" s="26" t="e">
        <f t="shared" si="12"/>
        <v>#N/A</v>
      </c>
    </row>
    <row r="3281" spans="1:29" ht="14" x14ac:dyDescent="0.15">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25">
        <f>Data!A3281</f>
        <v>47110</v>
      </c>
      <c r="AB3281" s="5">
        <f>Data!B3281</f>
        <v>-0.36268299999999998</v>
      </c>
      <c r="AC3281" s="26" t="e">
        <f t="shared" si="12"/>
        <v>#N/A</v>
      </c>
    </row>
    <row r="3282" spans="1:29" ht="14" x14ac:dyDescent="0.15">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25">
        <f>Data!A3282</f>
        <v>47111</v>
      </c>
      <c r="AB3282" s="5">
        <f>Data!B3282</f>
        <v>-0.34392400000000001</v>
      </c>
      <c r="AC3282" s="26" t="e">
        <f t="shared" si="12"/>
        <v>#N/A</v>
      </c>
    </row>
    <row r="3283" spans="1:29" ht="14" x14ac:dyDescent="0.15">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25">
        <f>Data!A3283</f>
        <v>47112</v>
      </c>
      <c r="AB3283" s="5">
        <f>Data!B3283</f>
        <v>-0.32405800000000001</v>
      </c>
      <c r="AC3283" s="26" t="e">
        <f t="shared" si="12"/>
        <v>#N/A</v>
      </c>
    </row>
    <row r="3284" spans="1:29" ht="14" x14ac:dyDescent="0.15">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25">
        <f>Data!A3284</f>
        <v>47113</v>
      </c>
      <c r="AB3284" s="5">
        <f>Data!B3284</f>
        <v>-0.30255300000000002</v>
      </c>
      <c r="AC3284" s="26" t="e">
        <f t="shared" si="12"/>
        <v>#N/A</v>
      </c>
    </row>
    <row r="3285" spans="1:29" ht="14" x14ac:dyDescent="0.15">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25">
        <f>Data!A3285</f>
        <v>47114</v>
      </c>
      <c r="AB3285" s="5">
        <f>Data!B3285</f>
        <v>-0.27894799999999997</v>
      </c>
      <c r="AC3285" s="26" t="e">
        <f t="shared" si="12"/>
        <v>#N/A</v>
      </c>
    </row>
    <row r="3286" spans="1:29" ht="14" x14ac:dyDescent="0.15">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25">
        <f>Data!A3286</f>
        <v>47115</v>
      </c>
      <c r="AB3286" s="5">
        <f>Data!B3286</f>
        <v>-0.25290400000000002</v>
      </c>
      <c r="AC3286" s="26" t="e">
        <f t="shared" si="12"/>
        <v>#N/A</v>
      </c>
    </row>
    <row r="3287" spans="1:29" ht="14" x14ac:dyDescent="0.15">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25">
        <f>Data!A3287</f>
        <v>47116</v>
      </c>
      <c r="AB3287" s="5">
        <f>Data!B3287</f>
        <v>-0.224245</v>
      </c>
      <c r="AC3287" s="26" t="e">
        <f t="shared" si="12"/>
        <v>#N/A</v>
      </c>
    </row>
    <row r="3288" spans="1:29" ht="14" x14ac:dyDescent="0.15">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25">
        <f>Data!A3288</f>
        <v>47117</v>
      </c>
      <c r="AB3288" s="5">
        <f>Data!B3288</f>
        <v>-0.19298799999999999</v>
      </c>
      <c r="AC3288" s="26" t="e">
        <f t="shared" si="12"/>
        <v>#N/A</v>
      </c>
    </row>
    <row r="3289" spans="1:29" ht="14" x14ac:dyDescent="0.15">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25">
        <f>Data!A3289</f>
        <v>47118</v>
      </c>
      <c r="AB3289" s="5">
        <f>Data!B3289</f>
        <v>-0.159355</v>
      </c>
      <c r="AC3289" s="26" t="e">
        <f t="shared" si="12"/>
        <v>#N/A</v>
      </c>
    </row>
    <row r="3290" spans="1:29" ht="14" x14ac:dyDescent="0.15">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25">
        <f>Data!A3290</f>
        <v>47119</v>
      </c>
      <c r="AB3290" s="5">
        <f>Data!B3290</f>
        <v>-0.123762</v>
      </c>
      <c r="AC3290" s="26" t="e">
        <f t="shared" si="12"/>
        <v>#N/A</v>
      </c>
    </row>
    <row r="3291" spans="1:29" ht="14" x14ac:dyDescent="0.15">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25">
        <f>Data!A3291</f>
        <v>47120</v>
      </c>
      <c r="AB3291" s="5">
        <f>Data!B3291</f>
        <v>-8.6768999999999999E-2</v>
      </c>
      <c r="AC3291" s="26" t="e">
        <f t="shared" si="12"/>
        <v>#N/A</v>
      </c>
    </row>
    <row r="3292" spans="1:29" ht="14" x14ac:dyDescent="0.15">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25">
        <f>Data!A3292</f>
        <v>47121</v>
      </c>
      <c r="AB3292" s="5">
        <f>Data!B3292</f>
        <v>-4.9012E-2</v>
      </c>
      <c r="AC3292" s="26" t="e">
        <f t="shared" si="12"/>
        <v>#N/A</v>
      </c>
    </row>
    <row r="3293" spans="1:29" ht="14" x14ac:dyDescent="0.15">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25">
        <f>Data!A3293</f>
        <v>47122</v>
      </c>
      <c r="AB3293" s="5">
        <f>Data!B3293</f>
        <v>-1.1115E-2</v>
      </c>
      <c r="AC3293" s="26" t="e">
        <f t="shared" si="12"/>
        <v>#N/A</v>
      </c>
    </row>
    <row r="3294" spans="1:29" ht="14" x14ac:dyDescent="0.15">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25">
        <f>Data!A3294</f>
        <v>47123</v>
      </c>
      <c r="AB3294" s="5">
        <f>Data!B3294</f>
        <v>2.6388000000000002E-2</v>
      </c>
      <c r="AC3294" s="26" t="e">
        <f t="shared" si="12"/>
        <v>#N/A</v>
      </c>
    </row>
    <row r="3295" spans="1:29" ht="14" x14ac:dyDescent="0.15">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25">
        <f>Data!A3295</f>
        <v>47124</v>
      </c>
      <c r="AB3295" s="5">
        <f>Data!B3295</f>
        <v>6.3106999999999996E-2</v>
      </c>
      <c r="AC3295" s="26" t="e">
        <f t="shared" si="12"/>
        <v>#N/A</v>
      </c>
    </row>
    <row r="3296" spans="1:29" ht="14" x14ac:dyDescent="0.15">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25">
        <f>Data!A3296</f>
        <v>47125</v>
      </c>
      <c r="AB3296" s="5">
        <f>Data!B3296</f>
        <v>9.8804000000000003E-2</v>
      </c>
      <c r="AC3296" s="26" t="e">
        <f t="shared" si="12"/>
        <v>#N/A</v>
      </c>
    </row>
    <row r="3297" spans="1:29" ht="14" x14ac:dyDescent="0.15">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25">
        <f>Data!A3297</f>
        <v>47126</v>
      </c>
      <c r="AB3297" s="5">
        <f>Data!B3297</f>
        <v>0.13337599999999999</v>
      </c>
      <c r="AC3297" s="26" t="e">
        <f t="shared" si="12"/>
        <v>#N/A</v>
      </c>
    </row>
    <row r="3298" spans="1:29" ht="14" x14ac:dyDescent="0.15">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25">
        <f>Data!A3298</f>
        <v>47127</v>
      </c>
      <c r="AB3298" s="5">
        <f>Data!B3298</f>
        <v>0.16680400000000001</v>
      </c>
      <c r="AC3298" s="26" t="e">
        <f t="shared" si="12"/>
        <v>#N/A</v>
      </c>
    </row>
    <row r="3299" spans="1:29" ht="14" x14ac:dyDescent="0.15">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25">
        <f>Data!A3299</f>
        <v>47128</v>
      </c>
      <c r="AB3299" s="5">
        <f>Data!B3299</f>
        <v>0.1991</v>
      </c>
      <c r="AC3299" s="26" t="e">
        <f t="shared" si="12"/>
        <v>#N/A</v>
      </c>
    </row>
    <row r="3300" spans="1:29" ht="14" x14ac:dyDescent="0.15">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25">
        <f>Data!A3300</f>
        <v>47129</v>
      </c>
      <c r="AB3300" s="5">
        <f>Data!B3300</f>
        <v>0.23025799999999999</v>
      </c>
      <c r="AC3300" s="26" t="e">
        <f t="shared" si="12"/>
        <v>#N/A</v>
      </c>
    </row>
    <row r="3301" spans="1:29" ht="14" x14ac:dyDescent="0.15">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25">
        <f>Data!A3301</f>
        <v>47130</v>
      </c>
      <c r="AB3301" s="5">
        <f>Data!B3301</f>
        <v>0.26022600000000001</v>
      </c>
      <c r="AC3301" s="26" t="e">
        <f t="shared" si="12"/>
        <v>#N/A</v>
      </c>
    </row>
    <row r="3302" spans="1:29" ht="14" x14ac:dyDescent="0.15">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25">
        <f>Data!A3302</f>
        <v>47131</v>
      </c>
      <c r="AB3302" s="5">
        <f>Data!B3302</f>
        <v>0.28890300000000002</v>
      </c>
      <c r="AC3302" s="26" t="e">
        <f t="shared" si="12"/>
        <v>#N/A</v>
      </c>
    </row>
    <row r="3303" spans="1:29" ht="14" x14ac:dyDescent="0.15">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25">
        <f>Data!A3303</f>
        <v>47132</v>
      </c>
      <c r="AB3303" s="5">
        <f>Data!B3303</f>
        <v>0.31615799999999999</v>
      </c>
      <c r="AC3303" s="26" t="e">
        <f t="shared" si="12"/>
        <v>#N/A</v>
      </c>
    </row>
    <row r="3304" spans="1:29" ht="14" x14ac:dyDescent="0.15">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25">
        <f>Data!A3304</f>
        <v>47133</v>
      </c>
      <c r="AB3304" s="5">
        <f>Data!B3304</f>
        <v>0.34186899999999998</v>
      </c>
      <c r="AC3304" s="26" t="e">
        <f t="shared" si="12"/>
        <v>#N/A</v>
      </c>
    </row>
    <row r="3305" spans="1:29" ht="14" x14ac:dyDescent="0.15">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25">
        <f>Data!A3305</f>
        <v>47134</v>
      </c>
      <c r="AB3305" s="5">
        <f>Data!B3305</f>
        <v>0.36596499999999998</v>
      </c>
      <c r="AC3305" s="26" t="e">
        <f t="shared" si="12"/>
        <v>#N/A</v>
      </c>
    </row>
    <row r="3306" spans="1:29" ht="14" x14ac:dyDescent="0.15">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25">
        <f>Data!A3306</f>
        <v>47135</v>
      </c>
      <c r="AB3306" s="5">
        <f>Data!B3306</f>
        <v>0.38846199999999997</v>
      </c>
      <c r="AC3306" s="26" t="e">
        <f t="shared" si="12"/>
        <v>#N/A</v>
      </c>
    </row>
    <row r="3307" spans="1:29" ht="14" x14ac:dyDescent="0.15">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25">
        <f>Data!A3307</f>
        <v>47136</v>
      </c>
      <c r="AB3307" s="5">
        <f>Data!B3307</f>
        <v>0.40949400000000002</v>
      </c>
      <c r="AC3307" s="26" t="e">
        <f t="shared" si="12"/>
        <v>#N/A</v>
      </c>
    </row>
    <row r="3308" spans="1:29" ht="14" x14ac:dyDescent="0.15">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25">
        <f>Data!A3308</f>
        <v>47137</v>
      </c>
      <c r="AB3308" s="5">
        <f>Data!B3308</f>
        <v>0.42931599999999998</v>
      </c>
      <c r="AC3308" s="26" t="e">
        <f t="shared" si="12"/>
        <v>#N/A</v>
      </c>
    </row>
    <row r="3309" spans="1:29" ht="14" x14ac:dyDescent="0.15">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25">
        <f>Data!A3309</f>
        <v>47138</v>
      </c>
      <c r="AB3309" s="5">
        <f>Data!B3309</f>
        <v>0.448297</v>
      </c>
      <c r="AC3309" s="26" t="e">
        <f t="shared" si="12"/>
        <v>#N/A</v>
      </c>
    </row>
    <row r="3310" spans="1:29" ht="14" x14ac:dyDescent="0.15">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25">
        <f>Data!A3310</f>
        <v>47139</v>
      </c>
      <c r="AB3310" s="5">
        <f>Data!B3310</f>
        <v>0.46689999999999998</v>
      </c>
      <c r="AC3310" s="26" t="e">
        <f t="shared" si="12"/>
        <v>#N/A</v>
      </c>
    </row>
    <row r="3311" spans="1:29" ht="14" x14ac:dyDescent="0.15">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25">
        <f>Data!A3311</f>
        <v>47140</v>
      </c>
      <c r="AB3311" s="5">
        <f>Data!B3311</f>
        <v>0.48564499999999999</v>
      </c>
      <c r="AC3311" s="26" t="e">
        <f t="shared" si="12"/>
        <v>#N/A</v>
      </c>
    </row>
    <row r="3312" spans="1:29" ht="14" x14ac:dyDescent="0.15">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25">
        <f>Data!A3312</f>
        <v>47141</v>
      </c>
      <c r="AB3312" s="5">
        <f>Data!B3312</f>
        <v>0.50506700000000004</v>
      </c>
      <c r="AC3312" s="26" t="e">
        <f t="shared" si="12"/>
        <v>#N/A</v>
      </c>
    </row>
    <row r="3313" spans="1:29" ht="14" x14ac:dyDescent="0.15">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25">
        <f>Data!A3313</f>
        <v>47142</v>
      </c>
      <c r="AB3313" s="5">
        <f>Data!B3313</f>
        <v>0.52566999999999997</v>
      </c>
      <c r="AC3313" s="26" t="e">
        <f t="shared" si="12"/>
        <v>#N/A</v>
      </c>
    </row>
    <row r="3314" spans="1:29" ht="14" x14ac:dyDescent="0.15">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25">
        <f>Data!A3314</f>
        <v>47143</v>
      </c>
      <c r="AB3314" s="5">
        <f>Data!B3314</f>
        <v>0.547879</v>
      </c>
      <c r="AC3314" s="26" t="e">
        <f t="shared" si="12"/>
        <v>#N/A</v>
      </c>
    </row>
    <row r="3315" spans="1:29" ht="14" x14ac:dyDescent="0.15">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25">
        <f>Data!A3315</f>
        <v>47144</v>
      </c>
      <c r="AB3315" s="5">
        <f>Data!B3315</f>
        <v>0.57199</v>
      </c>
      <c r="AC3315" s="26" t="e">
        <f t="shared" si="12"/>
        <v>#N/A</v>
      </c>
    </row>
    <row r="3316" spans="1:29" ht="14" x14ac:dyDescent="0.15">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25">
        <f>Data!A3316</f>
        <v>47145</v>
      </c>
      <c r="AB3316" s="5">
        <f>Data!B3316</f>
        <v>0.59812900000000002</v>
      </c>
      <c r="AC3316" s="26" t="e">
        <f t="shared" si="12"/>
        <v>#N/A</v>
      </c>
    </row>
    <row r="3317" spans="1:29" ht="14" x14ac:dyDescent="0.15">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25">
        <f>Data!A3317</f>
        <v>47146</v>
      </c>
      <c r="AB3317" s="5">
        <f>Data!B3317</f>
        <v>0.62622900000000004</v>
      </c>
      <c r="AC3317" s="26" t="e">
        <f t="shared" ref="AC3317:AC3571" si="13">IF((AA3317=$E$3), $G$3, NA())</f>
        <v>#N/A</v>
      </c>
    </row>
    <row r="3318" spans="1:29" ht="14" x14ac:dyDescent="0.15">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25">
        <f>Data!A3318</f>
        <v>47147</v>
      </c>
      <c r="AB3318" s="5">
        <f>Data!B3318</f>
        <v>0.65601900000000002</v>
      </c>
      <c r="AC3318" s="26" t="e">
        <f t="shared" si="13"/>
        <v>#N/A</v>
      </c>
    </row>
    <row r="3319" spans="1:29" ht="14" x14ac:dyDescent="0.15">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25">
        <f>Data!A3319</f>
        <v>47148</v>
      </c>
      <c r="AB3319" s="5">
        <f>Data!B3319</f>
        <v>0.68706100000000003</v>
      </c>
      <c r="AC3319" s="26" t="e">
        <f t="shared" si="13"/>
        <v>#N/A</v>
      </c>
    </row>
    <row r="3320" spans="1:29" ht="14" x14ac:dyDescent="0.15">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25">
        <f>Data!A3320</f>
        <v>47149</v>
      </c>
      <c r="AB3320" s="5">
        <f>Data!B3320</f>
        <v>0.71880900000000003</v>
      </c>
      <c r="AC3320" s="26" t="e">
        <f t="shared" si="13"/>
        <v>#N/A</v>
      </c>
    </row>
    <row r="3321" spans="1:29" ht="14" x14ac:dyDescent="0.15">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25">
        <f>Data!A3321</f>
        <v>47150</v>
      </c>
      <c r="AB3321" s="5">
        <f>Data!B3321</f>
        <v>0.75070499999999996</v>
      </c>
      <c r="AC3321" s="26" t="e">
        <f t="shared" si="13"/>
        <v>#N/A</v>
      </c>
    </row>
    <row r="3322" spans="1:29" ht="14" x14ac:dyDescent="0.15">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25">
        <f>Data!A3322</f>
        <v>47151</v>
      </c>
      <c r="AB3322" s="5">
        <f>Data!B3322</f>
        <v>0.78227100000000005</v>
      </c>
      <c r="AC3322" s="26" t="e">
        <f t="shared" si="13"/>
        <v>#N/A</v>
      </c>
    </row>
    <row r="3323" spans="1:29" ht="14" x14ac:dyDescent="0.15">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25">
        <f>Data!A3323</f>
        <v>47152</v>
      </c>
      <c r="AB3323" s="5">
        <f>Data!B3323</f>
        <v>0.81317200000000001</v>
      </c>
      <c r="AC3323" s="26" t="e">
        <f t="shared" si="13"/>
        <v>#N/A</v>
      </c>
    </row>
    <row r="3324" spans="1:29" ht="14" x14ac:dyDescent="0.15">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25">
        <f>Data!A3324</f>
        <v>47153</v>
      </c>
      <c r="AB3324" s="5">
        <f>Data!B3324</f>
        <v>0.84323800000000004</v>
      </c>
      <c r="AC3324" s="26" t="e">
        <f t="shared" si="13"/>
        <v>#N/A</v>
      </c>
    </row>
    <row r="3325" spans="1:29" ht="14" x14ac:dyDescent="0.15">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25">
        <f>Data!A3325</f>
        <v>47154</v>
      </c>
      <c r="AB3325" s="5">
        <f>Data!B3325</f>
        <v>0.87243300000000001</v>
      </c>
      <c r="AC3325" s="26" t="e">
        <f t="shared" si="13"/>
        <v>#N/A</v>
      </c>
    </row>
    <row r="3326" spans="1:29" ht="14" x14ac:dyDescent="0.15">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25">
        <f>Data!A3326</f>
        <v>47155</v>
      </c>
      <c r="AB3326" s="5">
        <f>Data!B3326</f>
        <v>0.90079399999999998</v>
      </c>
      <c r="AC3326" s="26" t="e">
        <f t="shared" si="13"/>
        <v>#N/A</v>
      </c>
    </row>
    <row r="3327" spans="1:29" ht="14" x14ac:dyDescent="0.15">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25">
        <f>Data!A3327</f>
        <v>47156</v>
      </c>
      <c r="AB3327" s="5">
        <f>Data!B3327</f>
        <v>0.92836300000000005</v>
      </c>
      <c r="AC3327" s="26" t="e">
        <f t="shared" si="13"/>
        <v>#N/A</v>
      </c>
    </row>
    <row r="3328" spans="1:29" ht="14" x14ac:dyDescent="0.15">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25">
        <f>Data!A3328</f>
        <v>47157</v>
      </c>
      <c r="AB3328" s="5">
        <f>Data!B3328</f>
        <v>0.95513899999999996</v>
      </c>
      <c r="AC3328" s="26" t="e">
        <f t="shared" si="13"/>
        <v>#N/A</v>
      </c>
    </row>
    <row r="3329" spans="1:29" ht="14" x14ac:dyDescent="0.15">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25">
        <f>Data!A3329</f>
        <v>47158</v>
      </c>
      <c r="AB3329" s="5">
        <f>Data!B3329</f>
        <v>0.98104499999999994</v>
      </c>
      <c r="AC3329" s="26" t="e">
        <f t="shared" si="13"/>
        <v>#N/A</v>
      </c>
    </row>
    <row r="3330" spans="1:29" ht="14" x14ac:dyDescent="0.15">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25">
        <f>Data!A3330</f>
        <v>47159</v>
      </c>
      <c r="AB3330" s="5">
        <f>Data!B3330</f>
        <v>1.0059290000000001</v>
      </c>
      <c r="AC3330" s="26" t="e">
        <f t="shared" si="13"/>
        <v>#N/A</v>
      </c>
    </row>
    <row r="3331" spans="1:29" ht="14" x14ac:dyDescent="0.15">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25">
        <f>Data!A3331</f>
        <v>47160</v>
      </c>
      <c r="AB3331" s="5">
        <f>Data!B3331</f>
        <v>1.029579</v>
      </c>
      <c r="AC3331" s="26" t="e">
        <f t="shared" si="13"/>
        <v>#N/A</v>
      </c>
    </row>
    <row r="3332" spans="1:29" ht="14" x14ac:dyDescent="0.15">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25">
        <f>Data!A3332</f>
        <v>47161</v>
      </c>
      <c r="AB3332" s="5">
        <f>Data!B3332</f>
        <v>1.0517669999999999</v>
      </c>
      <c r="AC3332" s="26" t="e">
        <f t="shared" si="13"/>
        <v>#N/A</v>
      </c>
    </row>
    <row r="3333" spans="1:29" ht="14" x14ac:dyDescent="0.15">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25">
        <f>Data!A3333</f>
        <v>47162</v>
      </c>
      <c r="AB3333" s="5">
        <f>Data!B3333</f>
        <v>1.0722860000000001</v>
      </c>
      <c r="AC3333" s="26" t="e">
        <f t="shared" si="13"/>
        <v>#N/A</v>
      </c>
    </row>
    <row r="3334" spans="1:29" ht="14" x14ac:dyDescent="0.15">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25">
        <f>Data!A3334</f>
        <v>47163</v>
      </c>
      <c r="AB3334" s="5">
        <f>Data!B3334</f>
        <v>1.0909949999999999</v>
      </c>
      <c r="AC3334" s="26" t="e">
        <f t="shared" si="13"/>
        <v>#N/A</v>
      </c>
    </row>
    <row r="3335" spans="1:29" ht="14" x14ac:dyDescent="0.15">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25">
        <f>Data!A3335</f>
        <v>47164</v>
      </c>
      <c r="AB3335" s="5">
        <f>Data!B3335</f>
        <v>1.107856</v>
      </c>
      <c r="AC3335" s="26" t="e">
        <f t="shared" si="13"/>
        <v>#N/A</v>
      </c>
    </row>
    <row r="3336" spans="1:29" ht="14" x14ac:dyDescent="0.15">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25">
        <f>Data!A3336</f>
        <v>47165</v>
      </c>
      <c r="AB3336" s="5">
        <f>Data!B3336</f>
        <v>1.1229530000000001</v>
      </c>
      <c r="AC3336" s="26" t="e">
        <f t="shared" si="13"/>
        <v>#N/A</v>
      </c>
    </row>
    <row r="3337" spans="1:29" ht="14" x14ac:dyDescent="0.15">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25">
        <f>Data!A3337</f>
        <v>47166</v>
      </c>
      <c r="AB3337" s="5">
        <f>Data!B3337</f>
        <v>1.136498</v>
      </c>
      <c r="AC3337" s="26" t="e">
        <f t="shared" si="13"/>
        <v>#N/A</v>
      </c>
    </row>
    <row r="3338" spans="1:29" ht="14" x14ac:dyDescent="0.15">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25">
        <f>Data!A3338</f>
        <v>47167</v>
      </c>
      <c r="AB3338" s="5">
        <f>Data!B3338</f>
        <v>1.1488179999999999</v>
      </c>
      <c r="AC3338" s="26" t="e">
        <f t="shared" si="13"/>
        <v>#N/A</v>
      </c>
    </row>
    <row r="3339" spans="1:29" ht="14" x14ac:dyDescent="0.15">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25">
        <f>Data!A3339</f>
        <v>47168</v>
      </c>
      <c r="AB3339" s="5">
        <f>Data!B3339</f>
        <v>1.160334</v>
      </c>
      <c r="AC3339" s="26" t="e">
        <f t="shared" si="13"/>
        <v>#N/A</v>
      </c>
    </row>
    <row r="3340" spans="1:29" ht="14" x14ac:dyDescent="0.15">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25">
        <f>Data!A3340</f>
        <v>47169</v>
      </c>
      <c r="AB3340" s="5">
        <f>Data!B3340</f>
        <v>1.171522</v>
      </c>
      <c r="AC3340" s="26" t="e">
        <f t="shared" si="13"/>
        <v>#N/A</v>
      </c>
    </row>
    <row r="3341" spans="1:29" ht="14" x14ac:dyDescent="0.15">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25">
        <f>Data!A3341</f>
        <v>47170</v>
      </c>
      <c r="AB3341" s="5">
        <f>Data!B3341</f>
        <v>1.182874</v>
      </c>
      <c r="AC3341" s="26" t="e">
        <f t="shared" si="13"/>
        <v>#N/A</v>
      </c>
    </row>
    <row r="3342" spans="1:29" ht="14" x14ac:dyDescent="0.15">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25">
        <f>Data!A3342</f>
        <v>47171</v>
      </c>
      <c r="AB3342" s="5">
        <f>Data!B3342</f>
        <v>1.194842</v>
      </c>
      <c r="AC3342" s="26" t="e">
        <f t="shared" si="13"/>
        <v>#N/A</v>
      </c>
    </row>
    <row r="3343" spans="1:29" ht="14" x14ac:dyDescent="0.15">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25">
        <f>Data!A3343</f>
        <v>47172</v>
      </c>
      <c r="AB3343" s="5">
        <f>Data!B3343</f>
        <v>1.2077960000000001</v>
      </c>
      <c r="AC3343" s="26" t="e">
        <f t="shared" si="13"/>
        <v>#N/A</v>
      </c>
    </row>
    <row r="3344" spans="1:29" ht="14" x14ac:dyDescent="0.15">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25">
        <f>Data!A3344</f>
        <v>47173</v>
      </c>
      <c r="AB3344" s="5">
        <f>Data!B3344</f>
        <v>1.2219789999999999</v>
      </c>
      <c r="AC3344" s="26" t="e">
        <f t="shared" si="13"/>
        <v>#N/A</v>
      </c>
    </row>
    <row r="3345" spans="1:29" ht="14" x14ac:dyDescent="0.15">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25">
        <f>Data!A3345</f>
        <v>47174</v>
      </c>
      <c r="AB3345" s="5">
        <f>Data!B3345</f>
        <v>1.2374639999999999</v>
      </c>
      <c r="AC3345" s="26" t="e">
        <f t="shared" si="13"/>
        <v>#N/A</v>
      </c>
    </row>
    <row r="3346" spans="1:29" ht="14" x14ac:dyDescent="0.15">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25">
        <f>Data!A3346</f>
        <v>47175</v>
      </c>
      <c r="AB3346" s="5">
        <f>Data!B3346</f>
        <v>1.2541420000000001</v>
      </c>
      <c r="AC3346" s="26" t="e">
        <f t="shared" si="13"/>
        <v>#N/A</v>
      </c>
    </row>
    <row r="3347" spans="1:29" ht="14" x14ac:dyDescent="0.15">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25">
        <f>Data!A3347</f>
        <v>47176</v>
      </c>
      <c r="AB3347" s="5">
        <f>Data!B3347</f>
        <v>1.2717350000000001</v>
      </c>
      <c r="AC3347" s="26" t="e">
        <f t="shared" si="13"/>
        <v>#N/A</v>
      </c>
    </row>
    <row r="3348" spans="1:29" ht="14" x14ac:dyDescent="0.15">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25">
        <f>Data!A3348</f>
        <v>47177</v>
      </c>
      <c r="AB3348" s="5">
        <f>Data!B3348</f>
        <v>1.2898430000000001</v>
      </c>
      <c r="AC3348" s="26" t="e">
        <f t="shared" si="13"/>
        <v>#N/A</v>
      </c>
    </row>
    <row r="3349" spans="1:29" ht="14" x14ac:dyDescent="0.15">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25">
        <f>Data!A3349</f>
        <v>47178</v>
      </c>
      <c r="AB3349" s="5">
        <f>Data!B3349</f>
        <v>1.3080290000000001</v>
      </c>
      <c r="AC3349" s="26" t="e">
        <f t="shared" si="13"/>
        <v>#N/A</v>
      </c>
    </row>
    <row r="3350" spans="1:29" ht="14" x14ac:dyDescent="0.15">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25">
        <f>Data!A3350</f>
        <v>47179</v>
      </c>
      <c r="AB3350" s="5">
        <f>Data!B3350</f>
        <v>1.325917</v>
      </c>
      <c r="AC3350" s="26" t="e">
        <f t="shared" si="13"/>
        <v>#N/A</v>
      </c>
    </row>
    <row r="3351" spans="1:29" ht="14" x14ac:dyDescent="0.15">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25">
        <f>Data!A3351</f>
        <v>47180</v>
      </c>
      <c r="AB3351" s="5">
        <f>Data!B3351</f>
        <v>1.3432740000000001</v>
      </c>
      <c r="AC3351" s="26" t="e">
        <f t="shared" si="13"/>
        <v>#N/A</v>
      </c>
    </row>
    <row r="3352" spans="1:29" ht="14" x14ac:dyDescent="0.15">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25">
        <f>Data!A3352</f>
        <v>47181</v>
      </c>
      <c r="AB3352" s="5">
        <f>Data!B3352</f>
        <v>1.360036</v>
      </c>
      <c r="AC3352" s="26" t="e">
        <f t="shared" si="13"/>
        <v>#N/A</v>
      </c>
    </row>
    <row r="3353" spans="1:29" ht="14" x14ac:dyDescent="0.15">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25">
        <f>Data!A3353</f>
        <v>47182</v>
      </c>
      <c r="AB3353" s="5">
        <f>Data!B3353</f>
        <v>1.376279</v>
      </c>
      <c r="AC3353" s="26" t="e">
        <f t="shared" si="13"/>
        <v>#N/A</v>
      </c>
    </row>
    <row r="3354" spans="1:29" ht="14" x14ac:dyDescent="0.15">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25">
        <f>Data!A3354</f>
        <v>47183</v>
      </c>
      <c r="AB3354" s="5">
        <f>Data!B3354</f>
        <v>1.392145</v>
      </c>
      <c r="AC3354" s="26" t="e">
        <f t="shared" si="13"/>
        <v>#N/A</v>
      </c>
    </row>
    <row r="3355" spans="1:29" ht="14" x14ac:dyDescent="0.15">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25">
        <f>Data!A3355</f>
        <v>47184</v>
      </c>
      <c r="AB3355" s="5">
        <f>Data!B3355</f>
        <v>1.4077630000000001</v>
      </c>
      <c r="AC3355" s="26" t="e">
        <f t="shared" si="13"/>
        <v>#N/A</v>
      </c>
    </row>
    <row r="3356" spans="1:29" ht="14" x14ac:dyDescent="0.15">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25">
        <f>Data!A3356</f>
        <v>47185</v>
      </c>
      <c r="AB3356" s="5">
        <f>Data!B3356</f>
        <v>1.4231849999999999</v>
      </c>
      <c r="AC3356" s="26" t="e">
        <f t="shared" si="13"/>
        <v>#N/A</v>
      </c>
    </row>
    <row r="3357" spans="1:29" ht="14" x14ac:dyDescent="0.15">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25">
        <f>Data!A3357</f>
        <v>47186</v>
      </c>
      <c r="AB3357" s="5">
        <f>Data!B3357</f>
        <v>1.4383509999999999</v>
      </c>
      <c r="AC3357" s="26" t="e">
        <f t="shared" si="13"/>
        <v>#N/A</v>
      </c>
    </row>
    <row r="3358" spans="1:29" ht="14" x14ac:dyDescent="0.15">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25">
        <f>Data!A3358</f>
        <v>47187</v>
      </c>
      <c r="AB3358" s="5">
        <f>Data!B3358</f>
        <v>1.453085</v>
      </c>
      <c r="AC3358" s="26" t="e">
        <f t="shared" si="13"/>
        <v>#N/A</v>
      </c>
    </row>
    <row r="3359" spans="1:29" ht="14" x14ac:dyDescent="0.15">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25">
        <f>Data!A3359</f>
        <v>47188</v>
      </c>
      <c r="AB3359" s="5">
        <f>Data!B3359</f>
        <v>1.4671209999999999</v>
      </c>
      <c r="AC3359" s="26" t="e">
        <f t="shared" si="13"/>
        <v>#N/A</v>
      </c>
    </row>
    <row r="3360" spans="1:29" ht="14" x14ac:dyDescent="0.15">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25">
        <f>Data!A3360</f>
        <v>47189</v>
      </c>
      <c r="AB3360" s="5">
        <f>Data!B3360</f>
        <v>1.480138</v>
      </c>
      <c r="AC3360" s="26" t="e">
        <f t="shared" si="13"/>
        <v>#N/A</v>
      </c>
    </row>
    <row r="3361" spans="1:29" ht="14" x14ac:dyDescent="0.15">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25">
        <f>Data!A3361</f>
        <v>47190</v>
      </c>
      <c r="AB3361" s="5">
        <f>Data!B3361</f>
        <v>1.491803</v>
      </c>
      <c r="AC3361" s="26" t="e">
        <f t="shared" si="13"/>
        <v>#N/A</v>
      </c>
    </row>
    <row r="3362" spans="1:29" ht="14" x14ac:dyDescent="0.15">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25">
        <f>Data!A3362</f>
        <v>47191</v>
      </c>
      <c r="AB3362" s="5">
        <f>Data!B3362</f>
        <v>1.5018229999999999</v>
      </c>
      <c r="AC3362" s="26" t="e">
        <f t="shared" si="13"/>
        <v>#N/A</v>
      </c>
    </row>
    <row r="3363" spans="1:29" ht="14" x14ac:dyDescent="0.15">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25">
        <f>Data!A3363</f>
        <v>47192</v>
      </c>
      <c r="AB3363" s="5">
        <f>Data!B3363</f>
        <v>1.5099830000000001</v>
      </c>
      <c r="AC3363" s="26" t="e">
        <f t="shared" si="13"/>
        <v>#N/A</v>
      </c>
    </row>
    <row r="3364" spans="1:29" ht="14" x14ac:dyDescent="0.15">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25">
        <f>Data!A3364</f>
        <v>47193</v>
      </c>
      <c r="AB3364" s="5">
        <f>Data!B3364</f>
        <v>1.516178</v>
      </c>
      <c r="AC3364" s="26" t="e">
        <f t="shared" si="13"/>
        <v>#N/A</v>
      </c>
    </row>
    <row r="3365" spans="1:29" ht="14" x14ac:dyDescent="0.15">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25">
        <f>Data!A3365</f>
        <v>47194</v>
      </c>
      <c r="AB3365" s="5">
        <f>Data!B3365</f>
        <v>1.5204310000000001</v>
      </c>
      <c r="AC3365" s="26" t="e">
        <f t="shared" si="13"/>
        <v>#N/A</v>
      </c>
    </row>
    <row r="3366" spans="1:29" ht="14" x14ac:dyDescent="0.15">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25">
        <f>Data!A3366</f>
        <v>47195</v>
      </c>
      <c r="AB3366" s="5">
        <f>Data!B3366</f>
        <v>1.5228950000000001</v>
      </c>
      <c r="AC3366" s="26" t="e">
        <f t="shared" si="13"/>
        <v>#N/A</v>
      </c>
    </row>
    <row r="3367" spans="1:29" ht="14" x14ac:dyDescent="0.15">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25">
        <f>Data!A3367</f>
        <v>47196</v>
      </c>
      <c r="AB3367" s="5">
        <f>Data!B3367</f>
        <v>1.523841</v>
      </c>
      <c r="AC3367" s="26" t="e">
        <f t="shared" si="13"/>
        <v>#N/A</v>
      </c>
    </row>
    <row r="3368" spans="1:29" ht="14" x14ac:dyDescent="0.15">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25">
        <f>Data!A3368</f>
        <v>47197</v>
      </c>
      <c r="AB3368" s="5">
        <f>Data!B3368</f>
        <v>1.523628</v>
      </c>
      <c r="AC3368" s="26" t="e">
        <f t="shared" si="13"/>
        <v>#N/A</v>
      </c>
    </row>
    <row r="3369" spans="1:29" ht="14" x14ac:dyDescent="0.15">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25">
        <f>Data!A3369</f>
        <v>47198</v>
      </c>
      <c r="AB3369" s="5">
        <f>Data!B3369</f>
        <v>1.5226679999999999</v>
      </c>
      <c r="AC3369" s="26" t="e">
        <f t="shared" si="13"/>
        <v>#N/A</v>
      </c>
    </row>
    <row r="3370" spans="1:29" ht="14" x14ac:dyDescent="0.15">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25">
        <f>Data!A3370</f>
        <v>47199</v>
      </c>
      <c r="AB3370" s="5">
        <f>Data!B3370</f>
        <v>1.5213810000000001</v>
      </c>
      <c r="AC3370" s="26" t="e">
        <f t="shared" si="13"/>
        <v>#N/A</v>
      </c>
    </row>
    <row r="3371" spans="1:29" ht="14" x14ac:dyDescent="0.15">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25">
        <f>Data!A3371</f>
        <v>47200</v>
      </c>
      <c r="AB3371" s="5">
        <f>Data!B3371</f>
        <v>1.5201450000000001</v>
      </c>
      <c r="AC3371" s="26" t="e">
        <f t="shared" si="13"/>
        <v>#N/A</v>
      </c>
    </row>
    <row r="3372" spans="1:29" ht="14" x14ac:dyDescent="0.15">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25">
        <f>Data!A3372</f>
        <v>47201</v>
      </c>
      <c r="AB3372" s="5">
        <f>Data!B3372</f>
        <v>1.519255</v>
      </c>
      <c r="AC3372" s="26" t="e">
        <f t="shared" si="13"/>
        <v>#N/A</v>
      </c>
    </row>
    <row r="3373" spans="1:29" ht="14" x14ac:dyDescent="0.15">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25">
        <f>Data!A3373</f>
        <v>47202</v>
      </c>
      <c r="AB3373" s="5">
        <f>Data!B3373</f>
        <v>1.518877</v>
      </c>
      <c r="AC3373" s="26" t="e">
        <f t="shared" si="13"/>
        <v>#N/A</v>
      </c>
    </row>
    <row r="3374" spans="1:29" ht="14" x14ac:dyDescent="0.15">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25">
        <f>Data!A3374</f>
        <v>47203</v>
      </c>
      <c r="AB3374" s="5">
        <f>Data!B3374</f>
        <v>1.519029</v>
      </c>
      <c r="AC3374" s="26" t="e">
        <f t="shared" si="13"/>
        <v>#N/A</v>
      </c>
    </row>
    <row r="3375" spans="1:29" ht="14" x14ac:dyDescent="0.15">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25">
        <f>Data!A3375</f>
        <v>47204</v>
      </c>
      <c r="AB3375" s="5">
        <f>Data!B3375</f>
        <v>1.519584</v>
      </c>
      <c r="AC3375" s="26" t="e">
        <f t="shared" si="13"/>
        <v>#N/A</v>
      </c>
    </row>
    <row r="3376" spans="1:29" ht="14" x14ac:dyDescent="0.15">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25">
        <f>Data!A3376</f>
        <v>47205</v>
      </c>
      <c r="AB3376" s="5">
        <f>Data!B3376</f>
        <v>1.5203009999999999</v>
      </c>
      <c r="AC3376" s="26" t="e">
        <f t="shared" si="13"/>
        <v>#N/A</v>
      </c>
    </row>
    <row r="3377" spans="1:29" ht="14" x14ac:dyDescent="0.15">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25">
        <f>Data!A3377</f>
        <v>47206</v>
      </c>
      <c r="AB3377" s="5">
        <f>Data!B3377</f>
        <v>1.5208950000000001</v>
      </c>
      <c r="AC3377" s="26" t="e">
        <f t="shared" si="13"/>
        <v>#N/A</v>
      </c>
    </row>
    <row r="3378" spans="1:29" ht="14" x14ac:dyDescent="0.15">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25">
        <f>Data!A3378</f>
        <v>47207</v>
      </c>
      <c r="AB3378" s="5">
        <f>Data!B3378</f>
        <v>1.5211300000000001</v>
      </c>
      <c r="AC3378" s="26" t="e">
        <f t="shared" si="13"/>
        <v>#N/A</v>
      </c>
    </row>
    <row r="3379" spans="1:29" ht="14" x14ac:dyDescent="0.15">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25">
        <f>Data!A3379</f>
        <v>47208</v>
      </c>
      <c r="AB3379" s="5">
        <f>Data!B3379</f>
        <v>1.520905</v>
      </c>
      <c r="AC3379" s="26" t="e">
        <f t="shared" si="13"/>
        <v>#N/A</v>
      </c>
    </row>
    <row r="3380" spans="1:29" ht="14" x14ac:dyDescent="0.15">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25">
        <f>Data!A3380</f>
        <v>47209</v>
      </c>
      <c r="AB3380" s="5">
        <f>Data!B3380</f>
        <v>1.5202880000000001</v>
      </c>
      <c r="AC3380" s="26" t="e">
        <f t="shared" si="13"/>
        <v>#N/A</v>
      </c>
    </row>
    <row r="3381" spans="1:29" ht="14" x14ac:dyDescent="0.15">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25">
        <f>Data!A3381</f>
        <v>47210</v>
      </c>
      <c r="AB3381" s="5">
        <f>Data!B3381</f>
        <v>1.519496</v>
      </c>
      <c r="AC3381" s="26" t="e">
        <f t="shared" si="13"/>
        <v>#N/A</v>
      </c>
    </row>
    <row r="3382" spans="1:29" ht="14" x14ac:dyDescent="0.15">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25">
        <f>Data!A3382</f>
        <v>47211</v>
      </c>
      <c r="AB3382" s="5">
        <f>Data!B3382</f>
        <v>1.5188159999999999</v>
      </c>
      <c r="AC3382" s="26" t="e">
        <f t="shared" si="13"/>
        <v>#N/A</v>
      </c>
    </row>
    <row r="3383" spans="1:29" ht="14" x14ac:dyDescent="0.15">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25">
        <f>Data!A3383</f>
        <v>47212</v>
      </c>
      <c r="AB3383" s="5">
        <f>Data!B3383</f>
        <v>1.5185109999999999</v>
      </c>
      <c r="AC3383" s="26" t="e">
        <f t="shared" si="13"/>
        <v>#N/A</v>
      </c>
    </row>
    <row r="3384" spans="1:29" ht="14" x14ac:dyDescent="0.15">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25">
        <f>Data!A3384</f>
        <v>47213</v>
      </c>
      <c r="AB3384" s="5">
        <f>Data!B3384</f>
        <v>1.5187409999999999</v>
      </c>
      <c r="AC3384" s="26" t="e">
        <f t="shared" si="13"/>
        <v>#N/A</v>
      </c>
    </row>
    <row r="3385" spans="1:29" ht="14" x14ac:dyDescent="0.15">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25">
        <f>Data!A3385</f>
        <v>47214</v>
      </c>
      <c r="AB3385" s="5">
        <f>Data!B3385</f>
        <v>1.519517</v>
      </c>
      <c r="AC3385" s="26" t="e">
        <f t="shared" si="13"/>
        <v>#N/A</v>
      </c>
    </row>
    <row r="3386" spans="1:29" ht="14" x14ac:dyDescent="0.15">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25">
        <f>Data!A3386</f>
        <v>47215</v>
      </c>
      <c r="AB3386" s="5">
        <f>Data!B3386</f>
        <v>1.520696</v>
      </c>
      <c r="AC3386" s="26" t="e">
        <f t="shared" si="13"/>
        <v>#N/A</v>
      </c>
    </row>
    <row r="3387" spans="1:29" ht="14" x14ac:dyDescent="0.15">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25">
        <f>Data!A3387</f>
        <v>47216</v>
      </c>
      <c r="AB3387" s="5">
        <f>Data!B3387</f>
        <v>1.5220009999999999</v>
      </c>
      <c r="AC3387" s="26" t="e">
        <f t="shared" si="13"/>
        <v>#N/A</v>
      </c>
    </row>
    <row r="3388" spans="1:29" ht="14" x14ac:dyDescent="0.15">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25">
        <f>Data!A3388</f>
        <v>47217</v>
      </c>
      <c r="AB3388" s="5">
        <f>Data!B3388</f>
        <v>1.523058</v>
      </c>
      <c r="AC3388" s="26" t="e">
        <f t="shared" si="13"/>
        <v>#N/A</v>
      </c>
    </row>
    <row r="3389" spans="1:29" ht="14" x14ac:dyDescent="0.15">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25">
        <f>Data!A3389</f>
        <v>47218</v>
      </c>
      <c r="AB3389" s="5">
        <f>Data!B3389</f>
        <v>1.5234479999999999</v>
      </c>
      <c r="AC3389" s="26" t="e">
        <f t="shared" si="13"/>
        <v>#N/A</v>
      </c>
    </row>
    <row r="3390" spans="1:29" ht="14" x14ac:dyDescent="0.15">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25">
        <f>Data!A3390</f>
        <v>47219</v>
      </c>
      <c r="AB3390" s="5">
        <f>Data!B3390</f>
        <v>1.52275</v>
      </c>
      <c r="AC3390" s="26" t="e">
        <f t="shared" si="13"/>
        <v>#N/A</v>
      </c>
    </row>
    <row r="3391" spans="1:29" ht="14" x14ac:dyDescent="0.15">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25">
        <f>Data!A3391</f>
        <v>47220</v>
      </c>
      <c r="AB3391" s="5">
        <f>Data!B3391</f>
        <v>1.520594</v>
      </c>
      <c r="AC3391" s="26" t="e">
        <f t="shared" si="13"/>
        <v>#N/A</v>
      </c>
    </row>
    <row r="3392" spans="1:29" ht="14" x14ac:dyDescent="0.15">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25">
        <f>Data!A3392</f>
        <v>47221</v>
      </c>
      <c r="AB3392" s="5">
        <f>Data!B3392</f>
        <v>1.5166949999999999</v>
      </c>
      <c r="AC3392" s="26" t="e">
        <f t="shared" si="13"/>
        <v>#N/A</v>
      </c>
    </row>
    <row r="3393" spans="1:29" ht="14" x14ac:dyDescent="0.15">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25">
        <f>Data!A3393</f>
        <v>47222</v>
      </c>
      <c r="AB3393" s="5">
        <f>Data!B3393</f>
        <v>1.510885</v>
      </c>
      <c r="AC3393" s="26" t="e">
        <f t="shared" si="13"/>
        <v>#N/A</v>
      </c>
    </row>
    <row r="3394" spans="1:29" ht="14" x14ac:dyDescent="0.15">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25">
        <f>Data!A3394</f>
        <v>47223</v>
      </c>
      <c r="AB3394" s="5">
        <f>Data!B3394</f>
        <v>1.503128</v>
      </c>
      <c r="AC3394" s="26" t="e">
        <f t="shared" si="13"/>
        <v>#N/A</v>
      </c>
    </row>
    <row r="3395" spans="1:29" ht="14" x14ac:dyDescent="0.15">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25">
        <f>Data!A3395</f>
        <v>47224</v>
      </c>
      <c r="AB3395" s="5">
        <f>Data!B3395</f>
        <v>1.493511</v>
      </c>
      <c r="AC3395" s="26" t="e">
        <f t="shared" si="13"/>
        <v>#N/A</v>
      </c>
    </row>
    <row r="3396" spans="1:29" ht="14" x14ac:dyDescent="0.15">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25">
        <f>Data!A3396</f>
        <v>47225</v>
      </c>
      <c r="AB3396" s="5">
        <f>Data!B3396</f>
        <v>1.48224</v>
      </c>
      <c r="AC3396" s="26" t="e">
        <f t="shared" si="13"/>
        <v>#N/A</v>
      </c>
    </row>
    <row r="3397" spans="1:29" ht="14" x14ac:dyDescent="0.15">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25">
        <f>Data!A3397</f>
        <v>47226</v>
      </c>
      <c r="AB3397" s="5">
        <f>Data!B3397</f>
        <v>1.4696</v>
      </c>
      <c r="AC3397" s="26" t="e">
        <f t="shared" si="13"/>
        <v>#N/A</v>
      </c>
    </row>
    <row r="3398" spans="1:29" ht="14" x14ac:dyDescent="0.15">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25">
        <f>Data!A3398</f>
        <v>47227</v>
      </c>
      <c r="AB3398" s="5">
        <f>Data!B3398</f>
        <v>1.455919</v>
      </c>
      <c r="AC3398" s="26" t="e">
        <f t="shared" si="13"/>
        <v>#N/A</v>
      </c>
    </row>
    <row r="3399" spans="1:29" ht="14" x14ac:dyDescent="0.15">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25">
        <f>Data!A3399</f>
        <v>47228</v>
      </c>
      <c r="AB3399" s="5">
        <f>Data!B3399</f>
        <v>1.4415260000000001</v>
      </c>
      <c r="AC3399" s="26" t="e">
        <f t="shared" si="13"/>
        <v>#N/A</v>
      </c>
    </row>
    <row r="3400" spans="1:29" ht="14" x14ac:dyDescent="0.15">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25">
        <f>Data!A3400</f>
        <v>47229</v>
      </c>
      <c r="AB3400" s="5">
        <f>Data!B3400</f>
        <v>1.4266989999999999</v>
      </c>
      <c r="AC3400" s="26" t="e">
        <f t="shared" si="13"/>
        <v>#N/A</v>
      </c>
    </row>
    <row r="3401" spans="1:29" ht="14" x14ac:dyDescent="0.15">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25">
        <f>Data!A3401</f>
        <v>47230</v>
      </c>
      <c r="AB3401" s="5">
        <f>Data!B3401</f>
        <v>1.4116340000000001</v>
      </c>
      <c r="AC3401" s="26" t="e">
        <f t="shared" si="13"/>
        <v>#N/A</v>
      </c>
    </row>
    <row r="3402" spans="1:29" ht="14" x14ac:dyDescent="0.15">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25">
        <f>Data!A3402</f>
        <v>47231</v>
      </c>
      <c r="AB3402" s="5">
        <f>Data!B3402</f>
        <v>1.396415</v>
      </c>
      <c r="AC3402" s="26" t="e">
        <f t="shared" si="13"/>
        <v>#N/A</v>
      </c>
    </row>
    <row r="3403" spans="1:29" ht="14" x14ac:dyDescent="0.15">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25">
        <f>Data!A3403</f>
        <v>47232</v>
      </c>
      <c r="AB3403" s="5">
        <f>Data!B3403</f>
        <v>1.3810150000000001</v>
      </c>
      <c r="AC3403" s="26" t="e">
        <f t="shared" si="13"/>
        <v>#N/A</v>
      </c>
    </row>
    <row r="3404" spans="1:29" ht="14" x14ac:dyDescent="0.15">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25">
        <f>Data!A3404</f>
        <v>47233</v>
      </c>
      <c r="AB3404" s="5">
        <f>Data!B3404</f>
        <v>1.365316</v>
      </c>
      <c r="AC3404" s="26" t="e">
        <f t="shared" si="13"/>
        <v>#N/A</v>
      </c>
    </row>
    <row r="3405" spans="1:29" ht="14" x14ac:dyDescent="0.15">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25">
        <f>Data!A3405</f>
        <v>47234</v>
      </c>
      <c r="AB3405" s="5">
        <f>Data!B3405</f>
        <v>1.3491759999999999</v>
      </c>
      <c r="AC3405" s="26" t="e">
        <f t="shared" si="13"/>
        <v>#N/A</v>
      </c>
    </row>
    <row r="3406" spans="1:29" ht="14" x14ac:dyDescent="0.15">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25">
        <f>Data!A3406</f>
        <v>47235</v>
      </c>
      <c r="AB3406" s="5">
        <f>Data!B3406</f>
        <v>1.3324959999999999</v>
      </c>
      <c r="AC3406" s="26" t="e">
        <f t="shared" si="13"/>
        <v>#N/A</v>
      </c>
    </row>
    <row r="3407" spans="1:29" ht="14" x14ac:dyDescent="0.15">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25">
        <f>Data!A3407</f>
        <v>47236</v>
      </c>
      <c r="AB3407" s="5">
        <f>Data!B3407</f>
        <v>1.315307</v>
      </c>
      <c r="AC3407" s="26" t="e">
        <f t="shared" si="13"/>
        <v>#N/A</v>
      </c>
    </row>
    <row r="3408" spans="1:29" ht="14" x14ac:dyDescent="0.15">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25">
        <f>Data!A3408</f>
        <v>47237</v>
      </c>
      <c r="AB3408" s="5">
        <f>Data!B3408</f>
        <v>1.2978069999999999</v>
      </c>
      <c r="AC3408" s="26" t="e">
        <f t="shared" si="13"/>
        <v>#N/A</v>
      </c>
    </row>
    <row r="3409" spans="1:29" ht="14" x14ac:dyDescent="0.15">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25">
        <f>Data!A3409</f>
        <v>47238</v>
      </c>
      <c r="AB3409" s="5">
        <f>Data!B3409</f>
        <v>1.280351</v>
      </c>
      <c r="AC3409" s="26" t="e">
        <f t="shared" si="13"/>
        <v>#N/A</v>
      </c>
    </row>
    <row r="3410" spans="1:29" ht="14" x14ac:dyDescent="0.15">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25">
        <f>Data!A3410</f>
        <v>47239</v>
      </c>
      <c r="AB3410" s="5">
        <f>Data!B3410</f>
        <v>1.2633749999999999</v>
      </c>
      <c r="AC3410" s="26" t="e">
        <f t="shared" si="13"/>
        <v>#N/A</v>
      </c>
    </row>
    <row r="3411" spans="1:29" ht="14" x14ac:dyDescent="0.15">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25">
        <f>Data!A3411</f>
        <v>47240</v>
      </c>
      <c r="AB3411" s="5">
        <f>Data!B3411</f>
        <v>1.2472989999999999</v>
      </c>
      <c r="AC3411" s="26" t="e">
        <f t="shared" si="13"/>
        <v>#N/A</v>
      </c>
    </row>
    <row r="3412" spans="1:29" ht="14" x14ac:dyDescent="0.15">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25">
        <f>Data!A3412</f>
        <v>47241</v>
      </c>
      <c r="AB3412" s="5">
        <f>Data!B3412</f>
        <v>1.2324269999999999</v>
      </c>
      <c r="AC3412" s="26" t="e">
        <f t="shared" si="13"/>
        <v>#N/A</v>
      </c>
    </row>
    <row r="3413" spans="1:29" ht="14" x14ac:dyDescent="0.15">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25">
        <f>Data!A3413</f>
        <v>47242</v>
      </c>
      <c r="AB3413" s="5">
        <f>Data!B3413</f>
        <v>1.218896</v>
      </c>
      <c r="AC3413" s="26" t="e">
        <f t="shared" si="13"/>
        <v>#N/A</v>
      </c>
    </row>
    <row r="3414" spans="1:29" ht="14" x14ac:dyDescent="0.15">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25">
        <f>Data!A3414</f>
        <v>47243</v>
      </c>
      <c r="AB3414" s="5">
        <f>Data!B3414</f>
        <v>1.2066520000000001</v>
      </c>
      <c r="AC3414" s="26" t="e">
        <f t="shared" si="13"/>
        <v>#N/A</v>
      </c>
    </row>
    <row r="3415" spans="1:29" ht="14" x14ac:dyDescent="0.15">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25">
        <f>Data!A3415</f>
        <v>47244</v>
      </c>
      <c r="AB3415" s="5">
        <f>Data!B3415</f>
        <v>1.1954670000000001</v>
      </c>
      <c r="AC3415" s="26" t="e">
        <f t="shared" si="13"/>
        <v>#N/A</v>
      </c>
    </row>
    <row r="3416" spans="1:29" ht="14" x14ac:dyDescent="0.15">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25">
        <f>Data!A3416</f>
        <v>47245</v>
      </c>
      <c r="AB3416" s="5">
        <f>Data!B3416</f>
        <v>1.1849749999999999</v>
      </c>
      <c r="AC3416" s="26" t="e">
        <f t="shared" si="13"/>
        <v>#N/A</v>
      </c>
    </row>
    <row r="3417" spans="1:29" ht="14" x14ac:dyDescent="0.15">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25">
        <f>Data!A3417</f>
        <v>47246</v>
      </c>
      <c r="AB3417" s="5">
        <f>Data!B3417</f>
        <v>1.17472</v>
      </c>
      <c r="AC3417" s="26" t="e">
        <f t="shared" si="13"/>
        <v>#N/A</v>
      </c>
    </row>
    <row r="3418" spans="1:29" ht="14" x14ac:dyDescent="0.15">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25">
        <f>Data!A3418</f>
        <v>47247</v>
      </c>
      <c r="AB3418" s="5">
        <f>Data!B3418</f>
        <v>1.1642060000000001</v>
      </c>
      <c r="AC3418" s="26" t="e">
        <f t="shared" si="13"/>
        <v>#N/A</v>
      </c>
    </row>
    <row r="3419" spans="1:29" ht="14" x14ac:dyDescent="0.15">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25">
        <f>Data!A3419</f>
        <v>47248</v>
      </c>
      <c r="AB3419" s="5">
        <f>Data!B3419</f>
        <v>1.1529529999999999</v>
      </c>
      <c r="AC3419" s="26" t="e">
        <f t="shared" si="13"/>
        <v>#N/A</v>
      </c>
    </row>
    <row r="3420" spans="1:29" ht="14" x14ac:dyDescent="0.15">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25">
        <f>Data!A3420</f>
        <v>47249</v>
      </c>
      <c r="AB3420" s="5">
        <f>Data!B3420</f>
        <v>1.1405320000000001</v>
      </c>
      <c r="AC3420" s="26" t="e">
        <f t="shared" si="13"/>
        <v>#N/A</v>
      </c>
    </row>
    <row r="3421" spans="1:29" ht="14" x14ac:dyDescent="0.15">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25">
        <f>Data!A3421</f>
        <v>47250</v>
      </c>
      <c r="AB3421" s="5">
        <f>Data!B3421</f>
        <v>1.1266099999999999</v>
      </c>
      <c r="AC3421" s="26" t="e">
        <f t="shared" si="13"/>
        <v>#N/A</v>
      </c>
    </row>
    <row r="3422" spans="1:29" ht="14" x14ac:dyDescent="0.15">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25">
        <f>Data!A3422</f>
        <v>47251</v>
      </c>
      <c r="AB3422" s="5">
        <f>Data!B3422</f>
        <v>1.1109709999999999</v>
      </c>
      <c r="AC3422" s="26" t="e">
        <f t="shared" si="13"/>
        <v>#N/A</v>
      </c>
    </row>
    <row r="3423" spans="1:29" ht="14" x14ac:dyDescent="0.15">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25">
        <f>Data!A3423</f>
        <v>47252</v>
      </c>
      <c r="AB3423" s="5">
        <f>Data!B3423</f>
        <v>1.0935250000000001</v>
      </c>
      <c r="AC3423" s="26" t="e">
        <f t="shared" si="13"/>
        <v>#N/A</v>
      </c>
    </row>
    <row r="3424" spans="1:29" ht="14" x14ac:dyDescent="0.15">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25">
        <f>Data!A3424</f>
        <v>47253</v>
      </c>
      <c r="AB3424" s="5">
        <f>Data!B3424</f>
        <v>1.0743069999999999</v>
      </c>
      <c r="AC3424" s="26" t="e">
        <f t="shared" si="13"/>
        <v>#N/A</v>
      </c>
    </row>
    <row r="3425" spans="1:29" ht="14" x14ac:dyDescent="0.15">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25">
        <f>Data!A3425</f>
        <v>47254</v>
      </c>
      <c r="AB3425" s="5">
        <f>Data!B3425</f>
        <v>1.053455</v>
      </c>
      <c r="AC3425" s="26" t="e">
        <f t="shared" si="13"/>
        <v>#N/A</v>
      </c>
    </row>
    <row r="3426" spans="1:29" ht="14" x14ac:dyDescent="0.15">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25">
        <f>Data!A3426</f>
        <v>47255</v>
      </c>
      <c r="AB3426" s="5">
        <f>Data!B3426</f>
        <v>1.0311760000000001</v>
      </c>
      <c r="AC3426" s="26" t="e">
        <f t="shared" si="13"/>
        <v>#N/A</v>
      </c>
    </row>
    <row r="3427" spans="1:29" ht="14" x14ac:dyDescent="0.15">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25">
        <f>Data!A3427</f>
        <v>47256</v>
      </c>
      <c r="AB3427" s="5">
        <f>Data!B3427</f>
        <v>1.007706</v>
      </c>
      <c r="AC3427" s="26" t="e">
        <f t="shared" si="13"/>
        <v>#N/A</v>
      </c>
    </row>
    <row r="3428" spans="1:29" ht="14" x14ac:dyDescent="0.15">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25">
        <f>Data!A3428</f>
        <v>47257</v>
      </c>
      <c r="AB3428" s="5">
        <f>Data!B3428</f>
        <v>0.98326599999999997</v>
      </c>
      <c r="AC3428" s="26" t="e">
        <f t="shared" si="13"/>
        <v>#N/A</v>
      </c>
    </row>
    <row r="3429" spans="1:29" ht="14" x14ac:dyDescent="0.15">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25">
        <f>Data!A3429</f>
        <v>47258</v>
      </c>
      <c r="AB3429" s="5">
        <f>Data!B3429</f>
        <v>0.95802200000000004</v>
      </c>
      <c r="AC3429" s="26" t="e">
        <f t="shared" si="13"/>
        <v>#N/A</v>
      </c>
    </row>
    <row r="3430" spans="1:29" ht="14" x14ac:dyDescent="0.15">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25">
        <f>Data!A3430</f>
        <v>47259</v>
      </c>
      <c r="AB3430" s="5">
        <f>Data!B3430</f>
        <v>0.93206699999999998</v>
      </c>
      <c r="AC3430" s="26" t="e">
        <f t="shared" si="13"/>
        <v>#N/A</v>
      </c>
    </row>
    <row r="3431" spans="1:29" ht="14" x14ac:dyDescent="0.15">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25">
        <f>Data!A3431</f>
        <v>47260</v>
      </c>
      <c r="AB3431" s="5">
        <f>Data!B3431</f>
        <v>0.90541400000000005</v>
      </c>
      <c r="AC3431" s="26" t="e">
        <f t="shared" si="13"/>
        <v>#N/A</v>
      </c>
    </row>
    <row r="3432" spans="1:29" ht="14" x14ac:dyDescent="0.15">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25">
        <f>Data!A3432</f>
        <v>47261</v>
      </c>
      <c r="AB3432" s="5">
        <f>Data!B3432</f>
        <v>0.87802000000000002</v>
      </c>
      <c r="AC3432" s="26" t="e">
        <f t="shared" si="13"/>
        <v>#N/A</v>
      </c>
    </row>
    <row r="3433" spans="1:29" ht="14" x14ac:dyDescent="0.15">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25">
        <f>Data!A3433</f>
        <v>47262</v>
      </c>
      <c r="AB3433" s="5">
        <f>Data!B3433</f>
        <v>0.84983299999999995</v>
      </c>
      <c r="AC3433" s="26" t="e">
        <f t="shared" si="13"/>
        <v>#N/A</v>
      </c>
    </row>
    <row r="3434" spans="1:29" ht="14" x14ac:dyDescent="0.15">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25">
        <f>Data!A3434</f>
        <v>47263</v>
      </c>
      <c r="AB3434" s="5">
        <f>Data!B3434</f>
        <v>0.82086499999999996</v>
      </c>
      <c r="AC3434" s="26" t="e">
        <f t="shared" si="13"/>
        <v>#N/A</v>
      </c>
    </row>
    <row r="3435" spans="1:29" ht="14" x14ac:dyDescent="0.15">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25">
        <f>Data!A3435</f>
        <v>47264</v>
      </c>
      <c r="AB3435" s="5">
        <f>Data!B3435</f>
        <v>0.79124799999999995</v>
      </c>
      <c r="AC3435" s="26" t="e">
        <f t="shared" si="13"/>
        <v>#N/A</v>
      </c>
    </row>
    <row r="3436" spans="1:29" ht="14" x14ac:dyDescent="0.15">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25">
        <f>Data!A3436</f>
        <v>47265</v>
      </c>
      <c r="AB3436" s="5">
        <f>Data!B3436</f>
        <v>0.76128300000000004</v>
      </c>
      <c r="AC3436" s="26" t="e">
        <f t="shared" si="13"/>
        <v>#N/A</v>
      </c>
    </row>
    <row r="3437" spans="1:29" ht="14" x14ac:dyDescent="0.15">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25">
        <f>Data!A3437</f>
        <v>47266</v>
      </c>
      <c r="AB3437" s="5">
        <f>Data!B3437</f>
        <v>0.73142600000000002</v>
      </c>
      <c r="AC3437" s="26" t="e">
        <f t="shared" si="13"/>
        <v>#N/A</v>
      </c>
    </row>
    <row r="3438" spans="1:29" ht="14" x14ac:dyDescent="0.15">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25">
        <f>Data!A3438</f>
        <v>47267</v>
      </c>
      <c r="AB3438" s="5">
        <f>Data!B3438</f>
        <v>0.70223100000000005</v>
      </c>
      <c r="AC3438" s="26" t="e">
        <f t="shared" si="13"/>
        <v>#N/A</v>
      </c>
    </row>
    <row r="3439" spans="1:29" ht="14" x14ac:dyDescent="0.15">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25">
        <f>Data!A3439</f>
        <v>47268</v>
      </c>
      <c r="AB3439" s="5">
        <f>Data!B3439</f>
        <v>0.67425000000000002</v>
      </c>
      <c r="AC3439" s="26" t="e">
        <f t="shared" si="13"/>
        <v>#N/A</v>
      </c>
    </row>
    <row r="3440" spans="1:29" ht="14" x14ac:dyDescent="0.15">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25">
        <f>Data!A3440</f>
        <v>47269</v>
      </c>
      <c r="AB3440" s="5">
        <f>Data!B3440</f>
        <v>0.64793599999999996</v>
      </c>
      <c r="AC3440" s="26" t="e">
        <f t="shared" si="13"/>
        <v>#N/A</v>
      </c>
    </row>
    <row r="3441" spans="1:29" ht="14" x14ac:dyDescent="0.15">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25">
        <f>Data!A3441</f>
        <v>47270</v>
      </c>
      <c r="AB3441" s="5">
        <f>Data!B3441</f>
        <v>0.62357200000000002</v>
      </c>
      <c r="AC3441" s="26" t="e">
        <f t="shared" si="13"/>
        <v>#N/A</v>
      </c>
    </row>
    <row r="3442" spans="1:29" ht="14" x14ac:dyDescent="0.15">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25">
        <f>Data!A3442</f>
        <v>47271</v>
      </c>
      <c r="AB3442" s="5">
        <f>Data!B3442</f>
        <v>0.60123400000000005</v>
      </c>
      <c r="AC3442" s="26" t="e">
        <f t="shared" si="13"/>
        <v>#N/A</v>
      </c>
    </row>
    <row r="3443" spans="1:29" ht="14" x14ac:dyDescent="0.15">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25">
        <f>Data!A3443</f>
        <v>47272</v>
      </c>
      <c r="AB3443" s="5">
        <f>Data!B3443</f>
        <v>0.58079499999999995</v>
      </c>
      <c r="AC3443" s="26" t="e">
        <f t="shared" si="13"/>
        <v>#N/A</v>
      </c>
    </row>
    <row r="3444" spans="1:29" ht="14" x14ac:dyDescent="0.15">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25">
        <f>Data!A3444</f>
        <v>47273</v>
      </c>
      <c r="AB3444" s="5">
        <f>Data!B3444</f>
        <v>0.56195499999999998</v>
      </c>
      <c r="AC3444" s="26" t="e">
        <f t="shared" si="13"/>
        <v>#N/A</v>
      </c>
    </row>
    <row r="3445" spans="1:29" ht="14" x14ac:dyDescent="0.15">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25">
        <f>Data!A3445</f>
        <v>47274</v>
      </c>
      <c r="AB3445" s="5">
        <f>Data!B3445</f>
        <v>0.54428200000000004</v>
      </c>
      <c r="AC3445" s="26" t="e">
        <f t="shared" si="13"/>
        <v>#N/A</v>
      </c>
    </row>
    <row r="3446" spans="1:29" ht="14" x14ac:dyDescent="0.15">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25">
        <f>Data!A3446</f>
        <v>47275</v>
      </c>
      <c r="AB3446" s="5">
        <f>Data!B3446</f>
        <v>0.52726700000000004</v>
      </c>
      <c r="AC3446" s="26" t="e">
        <f t="shared" si="13"/>
        <v>#N/A</v>
      </c>
    </row>
    <row r="3447" spans="1:29" ht="14" x14ac:dyDescent="0.15">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25">
        <f>Data!A3447</f>
        <v>47276</v>
      </c>
      <c r="AB3447" s="5">
        <f>Data!B3447</f>
        <v>0.51037100000000002</v>
      </c>
      <c r="AC3447" s="26" t="e">
        <f t="shared" si="13"/>
        <v>#N/A</v>
      </c>
    </row>
    <row r="3448" spans="1:29" ht="14" x14ac:dyDescent="0.15">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25">
        <f>Data!A3448</f>
        <v>47277</v>
      </c>
      <c r="AB3448" s="5">
        <f>Data!B3448</f>
        <v>0.49307600000000001</v>
      </c>
      <c r="AC3448" s="26" t="e">
        <f t="shared" si="13"/>
        <v>#N/A</v>
      </c>
    </row>
    <row r="3449" spans="1:29" ht="14" x14ac:dyDescent="0.15">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25">
        <f>Data!A3449</f>
        <v>47278</v>
      </c>
      <c r="AB3449" s="5">
        <f>Data!B3449</f>
        <v>0.47492800000000002</v>
      </c>
      <c r="AC3449" s="26" t="e">
        <f t="shared" si="13"/>
        <v>#N/A</v>
      </c>
    </row>
    <row r="3450" spans="1:29" ht="14" x14ac:dyDescent="0.15">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25">
        <f>Data!A3450</f>
        <v>47279</v>
      </c>
      <c r="AB3450" s="5">
        <f>Data!B3450</f>
        <v>0.45556400000000002</v>
      </c>
      <c r="AC3450" s="26" t="e">
        <f t="shared" si="13"/>
        <v>#N/A</v>
      </c>
    </row>
    <row r="3451" spans="1:29" ht="14" x14ac:dyDescent="0.15">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25">
        <f>Data!A3451</f>
        <v>47280</v>
      </c>
      <c r="AB3451" s="5">
        <f>Data!B3451</f>
        <v>0.43474299999999999</v>
      </c>
      <c r="AC3451" s="26" t="e">
        <f t="shared" si="13"/>
        <v>#N/A</v>
      </c>
    </row>
    <row r="3452" spans="1:29" ht="14" x14ac:dyDescent="0.15">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25">
        <f>Data!A3452</f>
        <v>47281</v>
      </c>
      <c r="AB3452" s="5">
        <f>Data!B3452</f>
        <v>0.41234199999999999</v>
      </c>
      <c r="AC3452" s="26" t="e">
        <f t="shared" si="13"/>
        <v>#N/A</v>
      </c>
    </row>
    <row r="3453" spans="1:29" ht="14" x14ac:dyDescent="0.15">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25">
        <f>Data!A3453</f>
        <v>47282</v>
      </c>
      <c r="AB3453" s="5">
        <f>Data!B3453</f>
        <v>0.38835599999999998</v>
      </c>
      <c r="AC3453" s="26" t="e">
        <f t="shared" si="13"/>
        <v>#N/A</v>
      </c>
    </row>
    <row r="3454" spans="1:29" ht="14" x14ac:dyDescent="0.15">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25">
        <f>Data!A3454</f>
        <v>47283</v>
      </c>
      <c r="AB3454" s="5">
        <f>Data!B3454</f>
        <v>0.36286400000000002</v>
      </c>
      <c r="AC3454" s="26" t="e">
        <f t="shared" si="13"/>
        <v>#N/A</v>
      </c>
    </row>
    <row r="3455" spans="1:29" ht="14" x14ac:dyDescent="0.15">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25">
        <f>Data!A3455</f>
        <v>47284</v>
      </c>
      <c r="AB3455" s="5">
        <f>Data!B3455</f>
        <v>0.33599800000000002</v>
      </c>
      <c r="AC3455" s="26" t="e">
        <f t="shared" si="13"/>
        <v>#N/A</v>
      </c>
    </row>
    <row r="3456" spans="1:29" ht="14" x14ac:dyDescent="0.15">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25">
        <f>Data!A3456</f>
        <v>47285</v>
      </c>
      <c r="AB3456" s="5">
        <f>Data!B3456</f>
        <v>0.30789899999999998</v>
      </c>
      <c r="AC3456" s="26" t="e">
        <f t="shared" si="13"/>
        <v>#N/A</v>
      </c>
    </row>
    <row r="3457" spans="1:29" ht="14" x14ac:dyDescent="0.15">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25">
        <f>Data!A3457</f>
        <v>47286</v>
      </c>
      <c r="AB3457" s="5">
        <f>Data!B3457</f>
        <v>0.27867900000000001</v>
      </c>
      <c r="AC3457" s="26" t="e">
        <f t="shared" si="13"/>
        <v>#N/A</v>
      </c>
    </row>
    <row r="3458" spans="1:29" ht="14" x14ac:dyDescent="0.15">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25">
        <f>Data!A3458</f>
        <v>47287</v>
      </c>
      <c r="AB3458" s="5">
        <f>Data!B3458</f>
        <v>0.24839900000000001</v>
      </c>
      <c r="AC3458" s="26" t="e">
        <f t="shared" si="13"/>
        <v>#N/A</v>
      </c>
    </row>
    <row r="3459" spans="1:29" ht="14" x14ac:dyDescent="0.15">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25">
        <f>Data!A3459</f>
        <v>47288</v>
      </c>
      <c r="AB3459" s="5">
        <f>Data!B3459</f>
        <v>0.21706600000000001</v>
      </c>
      <c r="AC3459" s="26" t="e">
        <f t="shared" si="13"/>
        <v>#N/A</v>
      </c>
    </row>
    <row r="3460" spans="1:29" ht="14" x14ac:dyDescent="0.15">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25">
        <f>Data!A3460</f>
        <v>47289</v>
      </c>
      <c r="AB3460" s="5">
        <f>Data!B3460</f>
        <v>0.18466199999999999</v>
      </c>
      <c r="AC3460" s="26" t="e">
        <f t="shared" si="13"/>
        <v>#N/A</v>
      </c>
    </row>
    <row r="3461" spans="1:29" ht="14" x14ac:dyDescent="0.15">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25">
        <f>Data!A3461</f>
        <v>47290</v>
      </c>
      <c r="AB3461" s="5">
        <f>Data!B3461</f>
        <v>0.15118100000000001</v>
      </c>
      <c r="AC3461" s="26" t="e">
        <f t="shared" si="13"/>
        <v>#N/A</v>
      </c>
    </row>
    <row r="3462" spans="1:29" ht="14" x14ac:dyDescent="0.15">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25">
        <f>Data!A3462</f>
        <v>47291</v>
      </c>
      <c r="AB3462" s="5">
        <f>Data!B3462</f>
        <v>0.116697</v>
      </c>
      <c r="AC3462" s="26" t="e">
        <f t="shared" si="13"/>
        <v>#N/A</v>
      </c>
    </row>
    <row r="3463" spans="1:29" ht="14" x14ac:dyDescent="0.15">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25">
        <f>Data!A3463</f>
        <v>47292</v>
      </c>
      <c r="AB3463" s="5">
        <f>Data!B3463</f>
        <v>8.1408999999999995E-2</v>
      </c>
      <c r="AC3463" s="26" t="e">
        <f t="shared" si="13"/>
        <v>#N/A</v>
      </c>
    </row>
    <row r="3464" spans="1:29" ht="14" x14ac:dyDescent="0.15">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25">
        <f>Data!A3464</f>
        <v>47293</v>
      </c>
      <c r="AB3464" s="5">
        <f>Data!B3464</f>
        <v>4.5678999999999997E-2</v>
      </c>
      <c r="AC3464" s="26" t="e">
        <f t="shared" si="13"/>
        <v>#N/A</v>
      </c>
    </row>
    <row r="3465" spans="1:29" ht="14" x14ac:dyDescent="0.15">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25">
        <f>Data!A3465</f>
        <v>47294</v>
      </c>
      <c r="AB3465" s="5">
        <f>Data!B3465</f>
        <v>1.0023000000000001E-2</v>
      </c>
      <c r="AC3465" s="26" t="e">
        <f t="shared" si="13"/>
        <v>#N/A</v>
      </c>
    </row>
    <row r="3466" spans="1:29" ht="14" x14ac:dyDescent="0.15">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25">
        <f>Data!A3466</f>
        <v>47295</v>
      </c>
      <c r="AB3466" s="5">
        <f>Data!B3466</f>
        <v>-2.4941999999999999E-2</v>
      </c>
      <c r="AC3466" s="26" t="e">
        <f t="shared" si="13"/>
        <v>#N/A</v>
      </c>
    </row>
    <row r="3467" spans="1:29" ht="14" x14ac:dyDescent="0.15">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25">
        <f>Data!A3467</f>
        <v>47296</v>
      </c>
      <c r="AB3467" s="5">
        <f>Data!B3467</f>
        <v>-5.858E-2</v>
      </c>
      <c r="AC3467" s="26" t="e">
        <f t="shared" si="13"/>
        <v>#N/A</v>
      </c>
    </row>
    <row r="3468" spans="1:29" ht="14" x14ac:dyDescent="0.15">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25">
        <f>Data!A3468</f>
        <v>47297</v>
      </c>
      <c r="AB3468" s="5">
        <f>Data!B3468</f>
        <v>-9.0325000000000003E-2</v>
      </c>
      <c r="AC3468" s="26" t="e">
        <f t="shared" si="13"/>
        <v>#N/A</v>
      </c>
    </row>
    <row r="3469" spans="1:29" ht="14" x14ac:dyDescent="0.15">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25">
        <f>Data!A3469</f>
        <v>47298</v>
      </c>
      <c r="AB3469" s="5">
        <f>Data!B3469</f>
        <v>-0.119767</v>
      </c>
      <c r="AC3469" s="26" t="e">
        <f t="shared" si="13"/>
        <v>#N/A</v>
      </c>
    </row>
    <row r="3470" spans="1:29" ht="14" x14ac:dyDescent="0.15">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25">
        <f>Data!A3470</f>
        <v>47299</v>
      </c>
      <c r="AB3470" s="5">
        <f>Data!B3470</f>
        <v>-0.14669099999999999</v>
      </c>
      <c r="AC3470" s="26" t="e">
        <f t="shared" si="13"/>
        <v>#N/A</v>
      </c>
    </row>
    <row r="3471" spans="1:29" ht="14" x14ac:dyDescent="0.15">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25">
        <f>Data!A3471</f>
        <v>47300</v>
      </c>
      <c r="AB3471" s="5">
        <f>Data!B3471</f>
        <v>-0.171097</v>
      </c>
      <c r="AC3471" s="26" t="e">
        <f t="shared" si="13"/>
        <v>#N/A</v>
      </c>
    </row>
    <row r="3472" spans="1:29" ht="14" x14ac:dyDescent="0.15">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25">
        <f>Data!A3472</f>
        <v>47301</v>
      </c>
      <c r="AB3472" s="5">
        <f>Data!B3472</f>
        <v>-0.19317899999999999</v>
      </c>
      <c r="AC3472" s="26" t="e">
        <f t="shared" si="13"/>
        <v>#N/A</v>
      </c>
    </row>
    <row r="3473" spans="1:29" ht="14" x14ac:dyDescent="0.15">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25">
        <f>Data!A3473</f>
        <v>47302</v>
      </c>
      <c r="AB3473" s="5">
        <f>Data!B3473</f>
        <v>-0.21329400000000001</v>
      </c>
      <c r="AC3473" s="26" t="e">
        <f t="shared" si="13"/>
        <v>#N/A</v>
      </c>
    </row>
    <row r="3474" spans="1:29" ht="14" x14ac:dyDescent="0.15">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25">
        <f>Data!A3474</f>
        <v>47303</v>
      </c>
      <c r="AB3474" s="5">
        <f>Data!B3474</f>
        <v>-0.23191500000000001</v>
      </c>
      <c r="AC3474" s="26" t="e">
        <f t="shared" si="13"/>
        <v>#N/A</v>
      </c>
    </row>
    <row r="3475" spans="1:29" ht="14" x14ac:dyDescent="0.15">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25">
        <f>Data!A3475</f>
        <v>47304</v>
      </c>
      <c r="AB3475" s="5">
        <f>Data!B3475</f>
        <v>-0.249579</v>
      </c>
      <c r="AC3475" s="26" t="e">
        <f t="shared" si="13"/>
        <v>#N/A</v>
      </c>
    </row>
    <row r="3476" spans="1:29" ht="14" x14ac:dyDescent="0.15">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25">
        <f>Data!A3476</f>
        <v>47305</v>
      </c>
      <c r="AB3476" s="5">
        <f>Data!B3476</f>
        <v>-0.26684200000000002</v>
      </c>
      <c r="AC3476" s="26" t="e">
        <f t="shared" si="13"/>
        <v>#N/A</v>
      </c>
    </row>
    <row r="3477" spans="1:29" ht="14" x14ac:dyDescent="0.15">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25">
        <f>Data!A3477</f>
        <v>47306</v>
      </c>
      <c r="AB3477" s="5">
        <f>Data!B3477</f>
        <v>-0.28423100000000001</v>
      </c>
      <c r="AC3477" s="26" t="e">
        <f t="shared" si="13"/>
        <v>#N/A</v>
      </c>
    </row>
    <row r="3478" spans="1:29" ht="14" x14ac:dyDescent="0.15">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25">
        <f>Data!A3478</f>
        <v>47307</v>
      </c>
      <c r="AB3478" s="5">
        <f>Data!B3478</f>
        <v>-0.30220599999999997</v>
      </c>
      <c r="AC3478" s="26" t="e">
        <f t="shared" si="13"/>
        <v>#N/A</v>
      </c>
    </row>
    <row r="3479" spans="1:29" ht="14" x14ac:dyDescent="0.15">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25">
        <f>Data!A3479</f>
        <v>47308</v>
      </c>
      <c r="AB3479" s="5">
        <f>Data!B3479</f>
        <v>-0.321131</v>
      </c>
      <c r="AC3479" s="26" t="e">
        <f t="shared" si="13"/>
        <v>#N/A</v>
      </c>
    </row>
    <row r="3480" spans="1:29" ht="14" x14ac:dyDescent="0.15">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25">
        <f>Data!A3480</f>
        <v>47309</v>
      </c>
      <c r="AB3480" s="5">
        <f>Data!B3480</f>
        <v>-0.341252</v>
      </c>
      <c r="AC3480" s="26" t="e">
        <f t="shared" si="13"/>
        <v>#N/A</v>
      </c>
    </row>
    <row r="3481" spans="1:29" ht="14" x14ac:dyDescent="0.15">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25">
        <f>Data!A3481</f>
        <v>47310</v>
      </c>
      <c r="AB3481" s="5">
        <f>Data!B3481</f>
        <v>-0.362705</v>
      </c>
      <c r="AC3481" s="26" t="e">
        <f t="shared" si="13"/>
        <v>#N/A</v>
      </c>
    </row>
    <row r="3482" spans="1:29" ht="14" x14ac:dyDescent="0.15">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25">
        <f>Data!A3482</f>
        <v>47311</v>
      </c>
      <c r="AB3482" s="5">
        <f>Data!B3482</f>
        <v>-0.38552199999999998</v>
      </c>
      <c r="AC3482" s="26" t="e">
        <f t="shared" si="13"/>
        <v>#N/A</v>
      </c>
    </row>
    <row r="3483" spans="1:29" ht="14" x14ac:dyDescent="0.15">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25">
        <f>Data!A3483</f>
        <v>47312</v>
      </c>
      <c r="AB3483" s="5">
        <f>Data!B3483</f>
        <v>-0.40966799999999998</v>
      </c>
      <c r="AC3483" s="26" t="e">
        <f t="shared" si="13"/>
        <v>#N/A</v>
      </c>
    </row>
    <row r="3484" spans="1:29" ht="14" x14ac:dyDescent="0.15">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25">
        <f>Data!A3484</f>
        <v>47313</v>
      </c>
      <c r="AB3484" s="5">
        <f>Data!B3484</f>
        <v>-0.435081</v>
      </c>
      <c r="AC3484" s="26" t="e">
        <f t="shared" si="13"/>
        <v>#N/A</v>
      </c>
    </row>
    <row r="3485" spans="1:29" ht="14" x14ac:dyDescent="0.15">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25">
        <f>Data!A3485</f>
        <v>47314</v>
      </c>
      <c r="AB3485" s="5">
        <f>Data!B3485</f>
        <v>-0.46171000000000001</v>
      </c>
      <c r="AC3485" s="26" t="e">
        <f t="shared" si="13"/>
        <v>#N/A</v>
      </c>
    </row>
    <row r="3486" spans="1:29" ht="14" x14ac:dyDescent="0.15">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25">
        <f>Data!A3486</f>
        <v>47315</v>
      </c>
      <c r="AB3486" s="5">
        <f>Data!B3486</f>
        <v>-0.489541</v>
      </c>
      <c r="AC3486" s="26" t="e">
        <f t="shared" si="13"/>
        <v>#N/A</v>
      </c>
    </row>
    <row r="3487" spans="1:29" ht="14" x14ac:dyDescent="0.15">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25">
        <f>Data!A3487</f>
        <v>47316</v>
      </c>
      <c r="AB3487" s="5">
        <f>Data!B3487</f>
        <v>-0.518594</v>
      </c>
      <c r="AC3487" s="26" t="e">
        <f t="shared" si="13"/>
        <v>#N/A</v>
      </c>
    </row>
    <row r="3488" spans="1:29" ht="14" x14ac:dyDescent="0.15">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25">
        <f>Data!A3488</f>
        <v>47317</v>
      </c>
      <c r="AB3488" s="5">
        <f>Data!B3488</f>
        <v>-0.54890300000000003</v>
      </c>
      <c r="AC3488" s="26" t="e">
        <f t="shared" si="13"/>
        <v>#N/A</v>
      </c>
    </row>
    <row r="3489" spans="1:29" ht="14" x14ac:dyDescent="0.15">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25">
        <f>Data!A3489</f>
        <v>47318</v>
      </c>
      <c r="AB3489" s="5">
        <f>Data!B3489</f>
        <v>-0.58046500000000001</v>
      </c>
      <c r="AC3489" s="26" t="e">
        <f t="shared" si="13"/>
        <v>#N/A</v>
      </c>
    </row>
    <row r="3490" spans="1:29" ht="14" x14ac:dyDescent="0.15">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25">
        <f>Data!A3490</f>
        <v>47319</v>
      </c>
      <c r="AB3490" s="5">
        <f>Data!B3490</f>
        <v>-0.61318700000000004</v>
      </c>
      <c r="AC3490" s="26" t="e">
        <f t="shared" si="13"/>
        <v>#N/A</v>
      </c>
    </row>
    <row r="3491" spans="1:29" ht="14" x14ac:dyDescent="0.15">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25">
        <f>Data!A3491</f>
        <v>47320</v>
      </c>
      <c r="AB3491" s="5">
        <f>Data!B3491</f>
        <v>-0.646841</v>
      </c>
      <c r="AC3491" s="26" t="e">
        <f t="shared" si="13"/>
        <v>#N/A</v>
      </c>
    </row>
    <row r="3492" spans="1:29" ht="14" x14ac:dyDescent="0.15">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25">
        <f>Data!A3492</f>
        <v>47321</v>
      </c>
      <c r="AB3492" s="5">
        <f>Data!B3492</f>
        <v>-0.68103999999999998</v>
      </c>
      <c r="AC3492" s="26" t="e">
        <f t="shared" si="13"/>
        <v>#N/A</v>
      </c>
    </row>
    <row r="3493" spans="1:29" ht="14" x14ac:dyDescent="0.15">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25">
        <f>Data!A3493</f>
        <v>47322</v>
      </c>
      <c r="AB3493" s="5">
        <f>Data!B3493</f>
        <v>-0.71524900000000002</v>
      </c>
      <c r="AC3493" s="26" t="e">
        <f t="shared" si="13"/>
        <v>#N/A</v>
      </c>
    </row>
    <row r="3494" spans="1:29" ht="14" x14ac:dyDescent="0.15">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25">
        <f>Data!A3494</f>
        <v>47323</v>
      </c>
      <c r="AB3494" s="5">
        <f>Data!B3494</f>
        <v>-0.74883200000000005</v>
      </c>
      <c r="AC3494" s="26" t="e">
        <f t="shared" si="13"/>
        <v>#N/A</v>
      </c>
    </row>
    <row r="3495" spans="1:29" ht="14" x14ac:dyDescent="0.15">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25">
        <f>Data!A3495</f>
        <v>47324</v>
      </c>
      <c r="AB3495" s="5">
        <f>Data!B3495</f>
        <v>-0.78111399999999998</v>
      </c>
      <c r="AC3495" s="26" t="e">
        <f t="shared" si="13"/>
        <v>#N/A</v>
      </c>
    </row>
    <row r="3496" spans="1:29" ht="14" x14ac:dyDescent="0.15">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25">
        <f>Data!A3496</f>
        <v>47325</v>
      </c>
      <c r="AB3496" s="5">
        <f>Data!B3496</f>
        <v>-0.81147100000000005</v>
      </c>
      <c r="AC3496" s="26" t="e">
        <f t="shared" si="13"/>
        <v>#N/A</v>
      </c>
    </row>
    <row r="3497" spans="1:29" ht="14" x14ac:dyDescent="0.15">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25">
        <f>Data!A3497</f>
        <v>47326</v>
      </c>
      <c r="AB3497" s="5">
        <f>Data!B3497</f>
        <v>-0.83940000000000003</v>
      </c>
      <c r="AC3497" s="26" t="e">
        <f t="shared" si="13"/>
        <v>#N/A</v>
      </c>
    </row>
    <row r="3498" spans="1:29" ht="14" x14ac:dyDescent="0.15">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25">
        <f>Data!A3498</f>
        <v>47327</v>
      </c>
      <c r="AB3498" s="5">
        <f>Data!B3498</f>
        <v>-0.86457399999999995</v>
      </c>
      <c r="AC3498" s="26" t="e">
        <f t="shared" si="13"/>
        <v>#N/A</v>
      </c>
    </row>
    <row r="3499" spans="1:29" ht="14" x14ac:dyDescent="0.15">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25">
        <f>Data!A3499</f>
        <v>47328</v>
      </c>
      <c r="AB3499" s="5">
        <f>Data!B3499</f>
        <v>-0.88686799999999999</v>
      </c>
      <c r="AC3499" s="26" t="e">
        <f t="shared" si="13"/>
        <v>#N/A</v>
      </c>
    </row>
    <row r="3500" spans="1:29" ht="14" x14ac:dyDescent="0.15">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25">
        <f>Data!A3500</f>
        <v>47329</v>
      </c>
      <c r="AB3500" s="5">
        <f>Data!B3500</f>
        <v>-0.90635500000000002</v>
      </c>
      <c r="AC3500" s="26" t="e">
        <f t="shared" si="13"/>
        <v>#N/A</v>
      </c>
    </row>
    <row r="3501" spans="1:29" ht="14" x14ac:dyDescent="0.15">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25">
        <f>Data!A3501</f>
        <v>47330</v>
      </c>
      <c r="AB3501" s="5">
        <f>Data!B3501</f>
        <v>-0.92329099999999997</v>
      </c>
      <c r="AC3501" s="26" t="e">
        <f t="shared" si="13"/>
        <v>#N/A</v>
      </c>
    </row>
    <row r="3502" spans="1:29" ht="14" x14ac:dyDescent="0.15">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25">
        <f>Data!A3502</f>
        <v>47331</v>
      </c>
      <c r="AB3502" s="5">
        <f>Data!B3502</f>
        <v>-0.93807300000000005</v>
      </c>
      <c r="AC3502" s="26" t="e">
        <f t="shared" si="13"/>
        <v>#N/A</v>
      </c>
    </row>
    <row r="3503" spans="1:29" ht="14" x14ac:dyDescent="0.15">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25">
        <f>Data!A3503</f>
        <v>47332</v>
      </c>
      <c r="AB3503" s="5">
        <f>Data!B3503</f>
        <v>-0.95119399999999998</v>
      </c>
      <c r="AC3503" s="26" t="e">
        <f t="shared" si="13"/>
        <v>#N/A</v>
      </c>
    </row>
    <row r="3504" spans="1:29" ht="14" x14ac:dyDescent="0.15">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25">
        <f>Data!A3504</f>
        <v>47333</v>
      </c>
      <c r="AB3504" s="5">
        <f>Data!B3504</f>
        <v>-0.96320099999999997</v>
      </c>
      <c r="AC3504" s="26" t="e">
        <f t="shared" si="13"/>
        <v>#N/A</v>
      </c>
    </row>
    <row r="3505" spans="1:29" ht="14" x14ac:dyDescent="0.15">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25">
        <f>Data!A3505</f>
        <v>47334</v>
      </c>
      <c r="AB3505" s="5">
        <f>Data!B3505</f>
        <v>-0.97464499999999998</v>
      </c>
      <c r="AC3505" s="26" t="e">
        <f t="shared" si="13"/>
        <v>#N/A</v>
      </c>
    </row>
    <row r="3506" spans="1:29" ht="14" x14ac:dyDescent="0.15">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25">
        <f>Data!A3506</f>
        <v>47335</v>
      </c>
      <c r="AB3506" s="5">
        <f>Data!B3506</f>
        <v>-0.986043</v>
      </c>
      <c r="AC3506" s="26" t="e">
        <f t="shared" si="13"/>
        <v>#N/A</v>
      </c>
    </row>
    <row r="3507" spans="1:29" ht="14" x14ac:dyDescent="0.15">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25">
        <f>Data!A3507</f>
        <v>47336</v>
      </c>
      <c r="AB3507" s="5">
        <f>Data!B3507</f>
        <v>-0.99783500000000003</v>
      </c>
      <c r="AC3507" s="26" t="e">
        <f t="shared" si="13"/>
        <v>#N/A</v>
      </c>
    </row>
    <row r="3508" spans="1:29" ht="14" x14ac:dyDescent="0.15">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25">
        <f>Data!A3508</f>
        <v>47337</v>
      </c>
      <c r="AB3508" s="5">
        <f>Data!B3508</f>
        <v>-1.010367</v>
      </c>
      <c r="AC3508" s="26" t="e">
        <f t="shared" si="13"/>
        <v>#N/A</v>
      </c>
    </row>
    <row r="3509" spans="1:29" ht="14" x14ac:dyDescent="0.15">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25">
        <f>Data!A3509</f>
        <v>47338</v>
      </c>
      <c r="AB3509" s="5">
        <f>Data!B3509</f>
        <v>-1.023873</v>
      </c>
      <c r="AC3509" s="26" t="e">
        <f t="shared" si="13"/>
        <v>#N/A</v>
      </c>
    </row>
    <row r="3510" spans="1:29" ht="14" x14ac:dyDescent="0.15">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25">
        <f>Data!A3510</f>
        <v>47339</v>
      </c>
      <c r="AB3510" s="5">
        <f>Data!B3510</f>
        <v>-1.038481</v>
      </c>
      <c r="AC3510" s="26" t="e">
        <f t="shared" si="13"/>
        <v>#N/A</v>
      </c>
    </row>
    <row r="3511" spans="1:29" ht="14" x14ac:dyDescent="0.15">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25">
        <f>Data!A3511</f>
        <v>47340</v>
      </c>
      <c r="AB3511" s="5">
        <f>Data!B3511</f>
        <v>-1.054236</v>
      </c>
      <c r="AC3511" s="26" t="e">
        <f t="shared" si="13"/>
        <v>#N/A</v>
      </c>
    </row>
    <row r="3512" spans="1:29" ht="14" x14ac:dyDescent="0.15">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25">
        <f>Data!A3512</f>
        <v>47341</v>
      </c>
      <c r="AB3512" s="5">
        <f>Data!B3512</f>
        <v>-1.0711409999999999</v>
      </c>
      <c r="AC3512" s="26" t="e">
        <f t="shared" si="13"/>
        <v>#N/A</v>
      </c>
    </row>
    <row r="3513" spans="1:29" ht="14" x14ac:dyDescent="0.15">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25">
        <f>Data!A3513</f>
        <v>47342</v>
      </c>
      <c r="AB3513" s="5">
        <f>Data!B3513</f>
        <v>-1.0891960000000001</v>
      </c>
      <c r="AC3513" s="26" t="e">
        <f t="shared" si="13"/>
        <v>#N/A</v>
      </c>
    </row>
    <row r="3514" spans="1:29" ht="14" x14ac:dyDescent="0.15">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25">
        <f>Data!A3514</f>
        <v>47343</v>
      </c>
      <c r="AB3514" s="5">
        <f>Data!B3514</f>
        <v>-1.108428</v>
      </c>
      <c r="AC3514" s="26" t="e">
        <f t="shared" si="13"/>
        <v>#N/A</v>
      </c>
    </row>
    <row r="3515" spans="1:29" ht="14" x14ac:dyDescent="0.15">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25">
        <f>Data!A3515</f>
        <v>47344</v>
      </c>
      <c r="AB3515" s="5">
        <f>Data!B3515</f>
        <v>-1.128897</v>
      </c>
      <c r="AC3515" s="26" t="e">
        <f t="shared" si="13"/>
        <v>#N/A</v>
      </c>
    </row>
    <row r="3516" spans="1:29" ht="14" x14ac:dyDescent="0.15">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25">
        <f>Data!A3516</f>
        <v>47345</v>
      </c>
      <c r="AB3516" s="5">
        <f>Data!B3516</f>
        <v>-1.1506700000000001</v>
      </c>
      <c r="AC3516" s="26" t="e">
        <f t="shared" si="13"/>
        <v>#N/A</v>
      </c>
    </row>
    <row r="3517" spans="1:29" ht="14" x14ac:dyDescent="0.15">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25">
        <f>Data!A3517</f>
        <v>47346</v>
      </c>
      <c r="AB3517" s="5">
        <f>Data!B3517</f>
        <v>-1.1737709999999999</v>
      </c>
      <c r="AC3517" s="26" t="e">
        <f t="shared" si="13"/>
        <v>#N/A</v>
      </c>
    </row>
    <row r="3518" spans="1:29" ht="14" x14ac:dyDescent="0.15">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25">
        <f>Data!A3518</f>
        <v>47347</v>
      </c>
      <c r="AB3518" s="5">
        <f>Data!B3518</f>
        <v>-1.1981250000000001</v>
      </c>
      <c r="AC3518" s="26" t="e">
        <f t="shared" si="13"/>
        <v>#N/A</v>
      </c>
    </row>
    <row r="3519" spans="1:29" ht="14" x14ac:dyDescent="0.15">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25">
        <f>Data!A3519</f>
        <v>47348</v>
      </c>
      <c r="AB3519" s="5">
        <f>Data!B3519</f>
        <v>-1.223517</v>
      </c>
      <c r="AC3519" s="26" t="e">
        <f t="shared" si="13"/>
        <v>#N/A</v>
      </c>
    </row>
    <row r="3520" spans="1:29" ht="14" x14ac:dyDescent="0.15">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25">
        <f>Data!A3520</f>
        <v>47349</v>
      </c>
      <c r="AB3520" s="5">
        <f>Data!B3520</f>
        <v>-1.2495719999999999</v>
      </c>
      <c r="AC3520" s="26" t="e">
        <f t="shared" si="13"/>
        <v>#N/A</v>
      </c>
    </row>
    <row r="3521" spans="1:29" ht="14" x14ac:dyDescent="0.15">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25">
        <f>Data!A3521</f>
        <v>47350</v>
      </c>
      <c r="AB3521" s="5">
        <f>Data!B3521</f>
        <v>-1.2757689999999999</v>
      </c>
      <c r="AC3521" s="26" t="e">
        <f t="shared" si="13"/>
        <v>#N/A</v>
      </c>
    </row>
    <row r="3522" spans="1:29" ht="14" x14ac:dyDescent="0.15">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25">
        <f>Data!A3522</f>
        <v>47351</v>
      </c>
      <c r="AB3522" s="5">
        <f>Data!B3522</f>
        <v>-1.301482</v>
      </c>
      <c r="AC3522" s="26" t="e">
        <f t="shared" si="13"/>
        <v>#N/A</v>
      </c>
    </row>
    <row r="3523" spans="1:29" ht="14" x14ac:dyDescent="0.15">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25">
        <f>Data!A3523</f>
        <v>47352</v>
      </c>
      <c r="AB3523" s="5">
        <f>Data!B3523</f>
        <v>-1.3260400000000001</v>
      </c>
      <c r="AC3523" s="26" t="e">
        <f t="shared" si="13"/>
        <v>#N/A</v>
      </c>
    </row>
    <row r="3524" spans="1:29" ht="14" x14ac:dyDescent="0.15">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25">
        <f>Data!A3524</f>
        <v>47353</v>
      </c>
      <c r="AB3524" s="5">
        <f>Data!B3524</f>
        <v>-1.3487960000000001</v>
      </c>
      <c r="AC3524" s="26" t="e">
        <f t="shared" si="13"/>
        <v>#N/A</v>
      </c>
    </row>
    <row r="3525" spans="1:29" ht="14" x14ac:dyDescent="0.15">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25">
        <f>Data!A3525</f>
        <v>47354</v>
      </c>
      <c r="AB3525" s="5">
        <f>Data!B3525</f>
        <v>-1.3691960000000001</v>
      </c>
      <c r="AC3525" s="26" t="e">
        <f t="shared" si="13"/>
        <v>#N/A</v>
      </c>
    </row>
    <row r="3526" spans="1:29" ht="14" x14ac:dyDescent="0.15">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25">
        <f>Data!A3526</f>
        <v>47355</v>
      </c>
      <c r="AB3526" s="5">
        <f>Data!B3526</f>
        <v>-1.3868320000000001</v>
      </c>
      <c r="AC3526" s="26" t="e">
        <f t="shared" si="13"/>
        <v>#N/A</v>
      </c>
    </row>
    <row r="3527" spans="1:29" ht="14" x14ac:dyDescent="0.15">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25">
        <f>Data!A3527</f>
        <v>47356</v>
      </c>
      <c r="AB3527" s="5">
        <f>Data!B3527</f>
        <v>-1.401475</v>
      </c>
      <c r="AC3527" s="26" t="e">
        <f t="shared" si="13"/>
        <v>#N/A</v>
      </c>
    </row>
    <row r="3528" spans="1:29" ht="14" x14ac:dyDescent="0.15">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25">
        <f>Data!A3528</f>
        <v>47357</v>
      </c>
      <c r="AB3528" s="5">
        <f>Data!B3528</f>
        <v>-1.4130860000000001</v>
      </c>
      <c r="AC3528" s="26" t="e">
        <f t="shared" si="13"/>
        <v>#N/A</v>
      </c>
    </row>
    <row r="3529" spans="1:29" ht="14" x14ac:dyDescent="0.15">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25">
        <f>Data!A3529</f>
        <v>47358</v>
      </c>
      <c r="AB3529" s="5">
        <f>Data!B3529</f>
        <v>-1.4218090000000001</v>
      </c>
      <c r="AC3529" s="26" t="e">
        <f t="shared" si="13"/>
        <v>#N/A</v>
      </c>
    </row>
    <row r="3530" spans="1:29" ht="14" x14ac:dyDescent="0.15">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25">
        <f>Data!A3530</f>
        <v>47359</v>
      </c>
      <c r="AB3530" s="5">
        <f>Data!B3530</f>
        <v>-1.427945</v>
      </c>
      <c r="AC3530" s="26" t="e">
        <f t="shared" si="13"/>
        <v>#N/A</v>
      </c>
    </row>
    <row r="3531" spans="1:29" ht="14" x14ac:dyDescent="0.15">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25">
        <f>Data!A3531</f>
        <v>47360</v>
      </c>
      <c r="AB3531" s="5">
        <f>Data!B3531</f>
        <v>-1.4319170000000001</v>
      </c>
      <c r="AC3531" s="26" t="e">
        <f t="shared" si="13"/>
        <v>#N/A</v>
      </c>
    </row>
    <row r="3532" spans="1:29" ht="14" x14ac:dyDescent="0.15">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25">
        <f>Data!A3532</f>
        <v>47361</v>
      </c>
      <c r="AB3532" s="5">
        <f>Data!B3532</f>
        <v>-1.434226</v>
      </c>
      <c r="AC3532" s="26" t="e">
        <f t="shared" si="13"/>
        <v>#N/A</v>
      </c>
    </row>
    <row r="3533" spans="1:29" ht="14" x14ac:dyDescent="0.15">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25">
        <f>Data!A3533</f>
        <v>47362</v>
      </c>
      <c r="AB3533" s="5">
        <f>Data!B3533</f>
        <v>-1.435408</v>
      </c>
      <c r="AC3533" s="26" t="e">
        <f t="shared" si="13"/>
        <v>#N/A</v>
      </c>
    </row>
    <row r="3534" spans="1:29" ht="14" x14ac:dyDescent="0.15">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25">
        <f>Data!A3534</f>
        <v>47363</v>
      </c>
      <c r="AB3534" s="5">
        <f>Data!B3534</f>
        <v>-1.435994</v>
      </c>
      <c r="AC3534" s="26" t="e">
        <f t="shared" si="13"/>
        <v>#N/A</v>
      </c>
    </row>
    <row r="3535" spans="1:29" ht="14" x14ac:dyDescent="0.15">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25">
        <f>Data!A3535</f>
        <v>47364</v>
      </c>
      <c r="AB3535" s="5">
        <f>Data!B3535</f>
        <v>-1.436466</v>
      </c>
      <c r="AC3535" s="26" t="e">
        <f t="shared" si="13"/>
        <v>#N/A</v>
      </c>
    </row>
    <row r="3536" spans="1:29" ht="14" x14ac:dyDescent="0.15">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25">
        <f>Data!A3536</f>
        <v>47365</v>
      </c>
      <c r="AB3536" s="5">
        <f>Data!B3536</f>
        <v>-1.4372290000000001</v>
      </c>
      <c r="AC3536" s="26" t="e">
        <f t="shared" si="13"/>
        <v>#N/A</v>
      </c>
    </row>
    <row r="3537" spans="1:29" ht="14" x14ac:dyDescent="0.15">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25">
        <f>Data!A3537</f>
        <v>47366</v>
      </c>
      <c r="AB3537" s="5">
        <f>Data!B3537</f>
        <v>-1.4385870000000001</v>
      </c>
      <c r="AC3537" s="26" t="e">
        <f t="shared" si="13"/>
        <v>#N/A</v>
      </c>
    </row>
    <row r="3538" spans="1:29" ht="14" x14ac:dyDescent="0.15">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25">
        <f>Data!A3538</f>
        <v>47367</v>
      </c>
      <c r="AB3538" s="5">
        <f>Data!B3538</f>
        <v>-1.4407430000000001</v>
      </c>
      <c r="AC3538" s="26" t="e">
        <f t="shared" si="13"/>
        <v>#N/A</v>
      </c>
    </row>
    <row r="3539" spans="1:29" ht="14" x14ac:dyDescent="0.15">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25">
        <f>Data!A3539</f>
        <v>47368</v>
      </c>
      <c r="AB3539" s="5">
        <f>Data!B3539</f>
        <v>-1.4438029999999999</v>
      </c>
      <c r="AC3539" s="26" t="e">
        <f t="shared" si="13"/>
        <v>#N/A</v>
      </c>
    </row>
    <row r="3540" spans="1:29" ht="14" x14ac:dyDescent="0.15">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25">
        <f>Data!A3540</f>
        <v>47369</v>
      </c>
      <c r="AB3540" s="5">
        <f>Data!B3540</f>
        <v>-1.4478169999999999</v>
      </c>
      <c r="AC3540" s="26" t="e">
        <f t="shared" si="13"/>
        <v>#N/A</v>
      </c>
    </row>
    <row r="3541" spans="1:29" ht="14" x14ac:dyDescent="0.15">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25">
        <f>Data!A3541</f>
        <v>47370</v>
      </c>
      <c r="AB3541" s="5">
        <f>Data!B3541</f>
        <v>-1.4528160000000001</v>
      </c>
      <c r="AC3541" s="26" t="e">
        <f t="shared" si="13"/>
        <v>#N/A</v>
      </c>
    </row>
    <row r="3542" spans="1:29" ht="14" x14ac:dyDescent="0.15">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25">
        <f>Data!A3542</f>
        <v>47371</v>
      </c>
      <c r="AB3542" s="5">
        <f>Data!B3542</f>
        <v>-1.458855</v>
      </c>
      <c r="AC3542" s="26" t="e">
        <f t="shared" si="13"/>
        <v>#N/A</v>
      </c>
    </row>
    <row r="3543" spans="1:29" ht="14" x14ac:dyDescent="0.15">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25">
        <f>Data!A3543</f>
        <v>47372</v>
      </c>
      <c r="AB3543" s="5">
        <f>Data!B3543</f>
        <v>-1.4660260000000001</v>
      </c>
      <c r="AC3543" s="26" t="e">
        <f t="shared" si="13"/>
        <v>#N/A</v>
      </c>
    </row>
    <row r="3544" spans="1:29" ht="14" x14ac:dyDescent="0.15">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25">
        <f>Data!A3544</f>
        <v>47373</v>
      </c>
      <c r="AB3544" s="5">
        <f>Data!B3544</f>
        <v>-1.474437</v>
      </c>
      <c r="AC3544" s="26" t="e">
        <f t="shared" si="13"/>
        <v>#N/A</v>
      </c>
    </row>
    <row r="3545" spans="1:29" ht="14" x14ac:dyDescent="0.15">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25">
        <f>Data!A3545</f>
        <v>47374</v>
      </c>
      <c r="AB3545" s="5">
        <f>Data!B3545</f>
        <v>-1.4841629999999999</v>
      </c>
      <c r="AC3545" s="26" t="e">
        <f t="shared" si="13"/>
        <v>#N/A</v>
      </c>
    </row>
    <row r="3546" spans="1:29" ht="14" x14ac:dyDescent="0.15">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25">
        <f>Data!A3546</f>
        <v>47375</v>
      </c>
      <c r="AB3546" s="5">
        <f>Data!B3546</f>
        <v>-1.495185</v>
      </c>
      <c r="AC3546" s="26" t="e">
        <f t="shared" si="13"/>
        <v>#N/A</v>
      </c>
    </row>
    <row r="3547" spans="1:29" ht="14" x14ac:dyDescent="0.15">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25">
        <f>Data!A3547</f>
        <v>47376</v>
      </c>
      <c r="AB3547" s="5">
        <f>Data!B3547</f>
        <v>-1.5073430000000001</v>
      </c>
      <c r="AC3547" s="26" t="e">
        <f t="shared" si="13"/>
        <v>#N/A</v>
      </c>
    </row>
    <row r="3548" spans="1:29" ht="14" x14ac:dyDescent="0.15">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25">
        <f>Data!A3548</f>
        <v>47377</v>
      </c>
      <c r="AB3548" s="5">
        <f>Data!B3548</f>
        <v>-1.5203169999999999</v>
      </c>
      <c r="AC3548" s="26" t="e">
        <f t="shared" si="13"/>
        <v>#N/A</v>
      </c>
    </row>
    <row r="3549" spans="1:29" ht="14" x14ac:dyDescent="0.15">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25">
        <f>Data!A3549</f>
        <v>47378</v>
      </c>
      <c r="AB3549" s="5">
        <f>Data!B3549</f>
        <v>-1.5336380000000001</v>
      </c>
      <c r="AC3549" s="26" t="e">
        <f t="shared" si="13"/>
        <v>#N/A</v>
      </c>
    </row>
    <row r="3550" spans="1:29" ht="14" x14ac:dyDescent="0.15">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25">
        <f>Data!A3550</f>
        <v>47379</v>
      </c>
      <c r="AB3550" s="5">
        <f>Data!B3550</f>
        <v>-1.5467230000000001</v>
      </c>
      <c r="AC3550" s="26" t="e">
        <f t="shared" si="13"/>
        <v>#N/A</v>
      </c>
    </row>
    <row r="3551" spans="1:29" ht="14" x14ac:dyDescent="0.15">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25">
        <f>Data!A3551</f>
        <v>47380</v>
      </c>
      <c r="AB3551" s="5">
        <f>Data!B3551</f>
        <v>-1.558934</v>
      </c>
      <c r="AC3551" s="26" t="e">
        <f t="shared" si="13"/>
        <v>#N/A</v>
      </c>
    </row>
    <row r="3552" spans="1:29" ht="14" x14ac:dyDescent="0.15">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25">
        <f>Data!A3552</f>
        <v>47381</v>
      </c>
      <c r="AB3552" s="5">
        <f>Data!B3552</f>
        <v>-1.5696349999999999</v>
      </c>
      <c r="AC3552" s="26" t="e">
        <f t="shared" si="13"/>
        <v>#N/A</v>
      </c>
    </row>
    <row r="3553" spans="1:29" ht="14" x14ac:dyDescent="0.15">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25">
        <f>Data!A3553</f>
        <v>47382</v>
      </c>
      <c r="AB3553" s="5">
        <f>Data!B3553</f>
        <v>-1.5782510000000001</v>
      </c>
      <c r="AC3553" s="26" t="e">
        <f t="shared" si="13"/>
        <v>#N/A</v>
      </c>
    </row>
    <row r="3554" spans="1:29" ht="14" x14ac:dyDescent="0.15">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25">
        <f>Data!A3554</f>
        <v>47383</v>
      </c>
      <c r="AB3554" s="5">
        <f>Data!B3554</f>
        <v>-1.5843229999999999</v>
      </c>
      <c r="AC3554" s="26" t="e">
        <f t="shared" si="13"/>
        <v>#N/A</v>
      </c>
    </row>
    <row r="3555" spans="1:29" ht="14" x14ac:dyDescent="0.15">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25">
        <f>Data!A3555</f>
        <v>47384</v>
      </c>
      <c r="AB3555" s="5">
        <f>Data!B3555</f>
        <v>-1.5875429999999999</v>
      </c>
      <c r="AC3555" s="26" t="e">
        <f t="shared" si="13"/>
        <v>#N/A</v>
      </c>
    </row>
    <row r="3556" spans="1:29" ht="14" x14ac:dyDescent="0.15">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25">
        <f>Data!A3556</f>
        <v>47385</v>
      </c>
      <c r="AB3556" s="5">
        <f>Data!B3556</f>
        <v>-1.5877760000000001</v>
      </c>
      <c r="AC3556" s="26" t="e">
        <f t="shared" si="13"/>
        <v>#N/A</v>
      </c>
    </row>
    <row r="3557" spans="1:29" ht="14" x14ac:dyDescent="0.15">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25">
        <f>Data!A3557</f>
        <v>47386</v>
      </c>
      <c r="AB3557" s="5">
        <f>Data!B3557</f>
        <v>-1.585059</v>
      </c>
      <c r="AC3557" s="26" t="e">
        <f t="shared" si="13"/>
        <v>#N/A</v>
      </c>
    </row>
    <row r="3558" spans="1:29" ht="14" x14ac:dyDescent="0.15">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25">
        <f>Data!A3558</f>
        <v>47387</v>
      </c>
      <c r="AB3558" s="5">
        <f>Data!B3558</f>
        <v>-1.579593</v>
      </c>
      <c r="AC3558" s="26" t="e">
        <f t="shared" si="13"/>
        <v>#N/A</v>
      </c>
    </row>
    <row r="3559" spans="1:29" ht="14" x14ac:dyDescent="0.15">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25">
        <f>Data!A3559</f>
        <v>47388</v>
      </c>
      <c r="AB3559" s="5">
        <f>Data!B3559</f>
        <v>-1.571712</v>
      </c>
      <c r="AC3559" s="26" t="e">
        <f t="shared" si="13"/>
        <v>#N/A</v>
      </c>
    </row>
    <row r="3560" spans="1:29" ht="14" x14ac:dyDescent="0.15">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25">
        <f>Data!A3560</f>
        <v>47389</v>
      </c>
      <c r="AB3560" s="5">
        <f>Data!B3560</f>
        <v>-1.561849</v>
      </c>
      <c r="AC3560" s="26" t="e">
        <f t="shared" si="13"/>
        <v>#N/A</v>
      </c>
    </row>
    <row r="3561" spans="1:29" ht="14" x14ac:dyDescent="0.15">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25">
        <f>Data!A3561</f>
        <v>47390</v>
      </c>
      <c r="AB3561" s="5">
        <f>Data!B3561</f>
        <v>-1.550495</v>
      </c>
      <c r="AC3561" s="26" t="e">
        <f t="shared" si="13"/>
        <v>#N/A</v>
      </c>
    </row>
    <row r="3562" spans="1:29" ht="14" x14ac:dyDescent="0.15">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25">
        <f>Data!A3562</f>
        <v>47391</v>
      </c>
      <c r="AB3562" s="5">
        <f>Data!B3562</f>
        <v>-1.538157</v>
      </c>
      <c r="AC3562" s="26" t="e">
        <f t="shared" si="13"/>
        <v>#N/A</v>
      </c>
    </row>
    <row r="3563" spans="1:29" ht="14" x14ac:dyDescent="0.15">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25">
        <f>Data!A3563</f>
        <v>47392</v>
      </c>
      <c r="AB3563" s="5">
        <f>Data!B3563</f>
        <v>-1.5253209999999999</v>
      </c>
      <c r="AC3563" s="26" t="e">
        <f t="shared" si="13"/>
        <v>#N/A</v>
      </c>
    </row>
    <row r="3564" spans="1:29" ht="14" x14ac:dyDescent="0.15">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25">
        <f>Data!A3564</f>
        <v>47393</v>
      </c>
      <c r="AB3564" s="5">
        <f>Data!B3564</f>
        <v>-1.5124120000000001</v>
      </c>
      <c r="AC3564" s="26" t="e">
        <f t="shared" si="13"/>
        <v>#N/A</v>
      </c>
    </row>
    <row r="3565" spans="1:29" ht="14" x14ac:dyDescent="0.15">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25">
        <f>Data!A3565</f>
        <v>47394</v>
      </c>
      <c r="AB3565" s="5">
        <f>Data!B3565</f>
        <v>-1.4997720000000001</v>
      </c>
      <c r="AC3565" s="26" t="e">
        <f t="shared" si="13"/>
        <v>#N/A</v>
      </c>
    </row>
    <row r="3566" spans="1:29" ht="14" x14ac:dyDescent="0.15">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25">
        <f>Data!A3566</f>
        <v>47395</v>
      </c>
      <c r="AB3566" s="5">
        <f>Data!B3566</f>
        <v>-1.487644</v>
      </c>
      <c r="AC3566" s="26" t="e">
        <f t="shared" si="13"/>
        <v>#N/A</v>
      </c>
    </row>
    <row r="3567" spans="1:29" ht="14" x14ac:dyDescent="0.15">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25">
        <f>Data!A3567</f>
        <v>47396</v>
      </c>
      <c r="AB3567" s="5">
        <f>Data!B3567</f>
        <v>-1.4761770000000001</v>
      </c>
      <c r="AC3567" s="26" t="e">
        <f t="shared" si="13"/>
        <v>#N/A</v>
      </c>
    </row>
    <row r="3568" spans="1:29" ht="14" x14ac:dyDescent="0.15">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25">
        <f>Data!A3568</f>
        <v>47397</v>
      </c>
      <c r="AB3568" s="5">
        <f>Data!B3568</f>
        <v>-1.465446</v>
      </c>
      <c r="AC3568" s="26" t="e">
        <f t="shared" si="13"/>
        <v>#N/A</v>
      </c>
    </row>
    <row r="3569" spans="1:29" ht="14" x14ac:dyDescent="0.15">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25">
        <f>Data!A3569</f>
        <v>47398</v>
      </c>
      <c r="AB3569" s="5">
        <f>Data!B3569</f>
        <v>-1.455498</v>
      </c>
      <c r="AC3569" s="26" t="e">
        <f t="shared" si="13"/>
        <v>#N/A</v>
      </c>
    </row>
    <row r="3570" spans="1:29" ht="14" x14ac:dyDescent="0.15">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25">
        <f>Data!A3570</f>
        <v>47399</v>
      </c>
      <c r="AB3570" s="5">
        <f>Data!B3570</f>
        <v>-1.4463919999999999</v>
      </c>
      <c r="AC3570" s="26" t="e">
        <f t="shared" si="13"/>
        <v>#N/A</v>
      </c>
    </row>
    <row r="3571" spans="1:29" ht="14" x14ac:dyDescent="0.15">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25">
        <f>Data!A3571</f>
        <v>47400</v>
      </c>
      <c r="AB3571" s="5">
        <f>Data!B3571</f>
        <v>-1.438231</v>
      </c>
      <c r="AC3571" s="26" t="e">
        <f t="shared" si="13"/>
        <v>#N/A</v>
      </c>
    </row>
    <row r="3572" spans="1:29" ht="14" x14ac:dyDescent="0.15">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25">
        <f>Data!A3572</f>
        <v>47401</v>
      </c>
      <c r="AB3572" s="5">
        <f>Data!B3572</f>
        <v>-1.431157</v>
      </c>
      <c r="AC3572" s="26" t="e">
        <f t="shared" ref="AC3572:AC3666" si="14">IF((AA3572=$E$3), $G$3, NA())</f>
        <v>#N/A</v>
      </c>
    </row>
    <row r="3573" spans="1:29" ht="14" x14ac:dyDescent="0.15">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25">
        <f>Data!A3573</f>
        <v>47402</v>
      </c>
      <c r="AB3573" s="5">
        <f>Data!B3573</f>
        <v>-1.425303</v>
      </c>
      <c r="AC3573" s="26" t="e">
        <f t="shared" si="14"/>
        <v>#N/A</v>
      </c>
    </row>
    <row r="3574" spans="1:29" ht="14" x14ac:dyDescent="0.15">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25">
        <f>Data!A3574</f>
        <v>47403</v>
      </c>
      <c r="AB3574" s="5">
        <f>Data!B3574</f>
        <v>-1.4207320000000001</v>
      </c>
      <c r="AC3574" s="26" t="e">
        <f t="shared" si="14"/>
        <v>#N/A</v>
      </c>
    </row>
    <row r="3575" spans="1:29" ht="14" x14ac:dyDescent="0.15">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25">
        <f>Data!A3575</f>
        <v>47404</v>
      </c>
      <c r="AB3575" s="5">
        <f>Data!B3575</f>
        <v>-1.4173819999999999</v>
      </c>
      <c r="AC3575" s="26" t="e">
        <f t="shared" si="14"/>
        <v>#N/A</v>
      </c>
    </row>
    <row r="3576" spans="1:29" ht="14" x14ac:dyDescent="0.15">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25">
        <f>Data!A3576</f>
        <v>47405</v>
      </c>
      <c r="AB3576" s="5">
        <f>Data!B3576</f>
        <v>-1.41503</v>
      </c>
      <c r="AC3576" s="26" t="e">
        <f t="shared" si="14"/>
        <v>#N/A</v>
      </c>
    </row>
    <row r="3577" spans="1:29" ht="14" x14ac:dyDescent="0.15">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25">
        <f>Data!A3577</f>
        <v>47406</v>
      </c>
      <c r="AB3577" s="5">
        <f>Data!B3577</f>
        <v>-1.413303</v>
      </c>
      <c r="AC3577" s="26" t="e">
        <f t="shared" si="14"/>
        <v>#N/A</v>
      </c>
    </row>
    <row r="3578" spans="1:29" ht="14" x14ac:dyDescent="0.15">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25">
        <f>Data!A3578</f>
        <v>47407</v>
      </c>
      <c r="AB3578" s="5">
        <f>Data!B3578</f>
        <v>-1.411702</v>
      </c>
      <c r="AC3578" s="26" t="e">
        <f t="shared" si="14"/>
        <v>#N/A</v>
      </c>
    </row>
    <row r="3579" spans="1:29" ht="14" x14ac:dyDescent="0.15">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25">
        <f>Data!A3579</f>
        <v>47408</v>
      </c>
      <c r="AB3579" s="5">
        <f>Data!B3579</f>
        <v>-1.409656</v>
      </c>
      <c r="AC3579" s="26" t="e">
        <f t="shared" si="14"/>
        <v>#N/A</v>
      </c>
    </row>
    <row r="3580" spans="1:29" ht="14" x14ac:dyDescent="0.15">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25">
        <f>Data!A3580</f>
        <v>47409</v>
      </c>
      <c r="AB3580" s="5">
        <f>Data!B3580</f>
        <v>-1.4065700000000001</v>
      </c>
      <c r="AC3580" s="26" t="e">
        <f t="shared" si="14"/>
        <v>#N/A</v>
      </c>
    </row>
    <row r="3581" spans="1:29" ht="14" x14ac:dyDescent="0.15">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25">
        <f>Data!A3581</f>
        <v>47410</v>
      </c>
      <c r="AB3581" s="5">
        <f>Data!B3581</f>
        <v>-1.4018839999999999</v>
      </c>
      <c r="AC3581" s="26" t="e">
        <f t="shared" si="14"/>
        <v>#N/A</v>
      </c>
    </row>
    <row r="3582" spans="1:29" ht="14" x14ac:dyDescent="0.15">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25">
        <f>Data!A3582</f>
        <v>47411</v>
      </c>
      <c r="AB3582" s="5">
        <f>Data!B3582</f>
        <v>-1.395116</v>
      </c>
      <c r="AC3582" s="26" t="e">
        <f t="shared" si="14"/>
        <v>#N/A</v>
      </c>
    </row>
    <row r="3583" spans="1:29" ht="14" x14ac:dyDescent="0.15">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25">
        <f>Data!A3583</f>
        <v>47412</v>
      </c>
      <c r="AB3583" s="5">
        <f>Data!B3583</f>
        <v>-1.385907</v>
      </c>
      <c r="AC3583" s="26" t="e">
        <f t="shared" si="14"/>
        <v>#N/A</v>
      </c>
    </row>
    <row r="3584" spans="1:29" ht="14" x14ac:dyDescent="0.15">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25">
        <f>Data!A3584</f>
        <v>47413</v>
      </c>
      <c r="AB3584" s="5">
        <f>Data!B3584</f>
        <v>-1.374045</v>
      </c>
      <c r="AC3584" s="26" t="e">
        <f t="shared" si="14"/>
        <v>#N/A</v>
      </c>
    </row>
    <row r="3585" spans="1:29" ht="14" x14ac:dyDescent="0.15">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25">
        <f>Data!A3585</f>
        <v>47414</v>
      </c>
      <c r="AB3585" s="5">
        <f>Data!B3585</f>
        <v>-1.3594740000000001</v>
      </c>
      <c r="AC3585" s="26" t="e">
        <f t="shared" si="14"/>
        <v>#N/A</v>
      </c>
    </row>
    <row r="3586" spans="1:29" ht="14" x14ac:dyDescent="0.15">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25">
        <f>Data!A3586</f>
        <v>47415</v>
      </c>
      <c r="AB3586" s="5">
        <f>Data!B3586</f>
        <v>-1.3422970000000001</v>
      </c>
      <c r="AC3586" s="26" t="e">
        <f t="shared" si="14"/>
        <v>#N/A</v>
      </c>
    </row>
    <row r="3587" spans="1:29" ht="14" x14ac:dyDescent="0.15">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25">
        <f>Data!A3587</f>
        <v>47416</v>
      </c>
      <c r="AB3587" s="5">
        <f>Data!B3587</f>
        <v>-1.322757</v>
      </c>
      <c r="AC3587" s="26" t="e">
        <f t="shared" si="14"/>
        <v>#N/A</v>
      </c>
    </row>
    <row r="3588" spans="1:29" ht="14" x14ac:dyDescent="0.15">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25">
        <f>Data!A3588</f>
        <v>47417</v>
      </c>
      <c r="AB3588" s="5">
        <f>Data!B3588</f>
        <v>-1.3012049999999999</v>
      </c>
      <c r="AC3588" s="26" t="e">
        <f t="shared" si="14"/>
        <v>#N/A</v>
      </c>
    </row>
    <row r="3589" spans="1:29" ht="14" x14ac:dyDescent="0.15">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25">
        <f>Data!A3589</f>
        <v>47418</v>
      </c>
      <c r="AB3589" s="5">
        <f>Data!B3589</f>
        <v>-1.2780670000000001</v>
      </c>
      <c r="AC3589" s="26" t="e">
        <f t="shared" si="14"/>
        <v>#N/A</v>
      </c>
    </row>
    <row r="3590" spans="1:29" ht="14" x14ac:dyDescent="0.15">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25">
        <f>Data!A3590</f>
        <v>47419</v>
      </c>
      <c r="AB3590" s="5">
        <f>Data!B3590</f>
        <v>-1.2538020000000001</v>
      </c>
      <c r="AC3590" s="26" t="e">
        <f t="shared" si="14"/>
        <v>#N/A</v>
      </c>
    </row>
    <row r="3591" spans="1:29" ht="14" x14ac:dyDescent="0.15">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25">
        <f>Data!A3591</f>
        <v>47420</v>
      </c>
      <c r="AB3591" s="5">
        <f>Data!B3591</f>
        <v>-1.2288600000000001</v>
      </c>
      <c r="AC3591" s="26" t="e">
        <f t="shared" si="14"/>
        <v>#N/A</v>
      </c>
    </row>
    <row r="3592" spans="1:29" ht="14" x14ac:dyDescent="0.15">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25">
        <f>Data!A3592</f>
        <v>47421</v>
      </c>
      <c r="AB3592" s="5">
        <f>Data!B3592</f>
        <v>-1.2036500000000001</v>
      </c>
      <c r="AC3592" s="26" t="e">
        <f t="shared" si="14"/>
        <v>#N/A</v>
      </c>
    </row>
    <row r="3593" spans="1:29" ht="14" x14ac:dyDescent="0.15">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25">
        <f>Data!A3593</f>
        <v>47422</v>
      </c>
      <c r="AB3593" s="5">
        <f>Data!B3593</f>
        <v>-1.178507</v>
      </c>
      <c r="AC3593" s="26" t="e">
        <f t="shared" si="14"/>
        <v>#N/A</v>
      </c>
    </row>
    <row r="3594" spans="1:29" ht="14" x14ac:dyDescent="0.15">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25">
        <f>Data!A3594</f>
        <v>47423</v>
      </c>
      <c r="AB3594" s="5">
        <f>Data!B3594</f>
        <v>-1.153678</v>
      </c>
      <c r="AC3594" s="26" t="e">
        <f t="shared" si="14"/>
        <v>#N/A</v>
      </c>
    </row>
    <row r="3595" spans="1:29" ht="14" x14ac:dyDescent="0.15">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25">
        <f>Data!A3595</f>
        <v>47424</v>
      </c>
      <c r="AB3595" s="5">
        <f>Data!B3595</f>
        <v>-1.129316</v>
      </c>
      <c r="AC3595" s="26" t="e">
        <f t="shared" si="14"/>
        <v>#N/A</v>
      </c>
    </row>
    <row r="3596" spans="1:29" ht="14" x14ac:dyDescent="0.15">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25">
        <f>Data!A3596</f>
        <v>47425</v>
      </c>
      <c r="AB3596" s="5">
        <f>Data!B3596</f>
        <v>-1.105502</v>
      </c>
      <c r="AC3596" s="26" t="e">
        <f t="shared" si="14"/>
        <v>#N/A</v>
      </c>
    </row>
    <row r="3597" spans="1:29" ht="14" x14ac:dyDescent="0.15">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25">
        <f>Data!A3597</f>
        <v>47426</v>
      </c>
      <c r="AB3597" s="5">
        <f>Data!B3597</f>
        <v>-1.082274</v>
      </c>
      <c r="AC3597" s="26" t="e">
        <f t="shared" si="14"/>
        <v>#N/A</v>
      </c>
    </row>
    <row r="3598" spans="1:29" ht="14" x14ac:dyDescent="0.15">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25">
        <f>Data!A3598</f>
        <v>47427</v>
      </c>
      <c r="AB3598" s="5">
        <f>Data!B3598</f>
        <v>-1.0596779999999999</v>
      </c>
      <c r="AC3598" s="26" t="e">
        <f t="shared" si="14"/>
        <v>#N/A</v>
      </c>
    </row>
    <row r="3599" spans="1:29" ht="14" x14ac:dyDescent="0.15">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25">
        <f>Data!A3599</f>
        <v>47428</v>
      </c>
      <c r="AB3599" s="5">
        <f>Data!B3599</f>
        <v>-1.0378050000000001</v>
      </c>
      <c r="AC3599" s="26" t="e">
        <f t="shared" si="14"/>
        <v>#N/A</v>
      </c>
    </row>
    <row r="3600" spans="1:29" ht="14" x14ac:dyDescent="0.15">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25">
        <f>Data!A3600</f>
        <v>47429</v>
      </c>
      <c r="AB3600" s="5">
        <f>Data!B3600</f>
        <v>-1.016807</v>
      </c>
      <c r="AC3600" s="26" t="e">
        <f t="shared" si="14"/>
        <v>#N/A</v>
      </c>
    </row>
    <row r="3601" spans="1:29" ht="14" x14ac:dyDescent="0.15">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25">
        <f>Data!A3601</f>
        <v>47430</v>
      </c>
      <c r="AB3601" s="5">
        <f>Data!B3601</f>
        <v>-0.99686200000000003</v>
      </c>
      <c r="AC3601" s="26" t="e">
        <f t="shared" si="14"/>
        <v>#N/A</v>
      </c>
    </row>
    <row r="3602" spans="1:29" ht="14" x14ac:dyDescent="0.15">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25">
        <f>Data!A3602</f>
        <v>47431</v>
      </c>
      <c r="AB3602" s="5">
        <f>Data!B3602</f>
        <v>-0.97812100000000002</v>
      </c>
      <c r="AC3602" s="26" t="e">
        <f t="shared" si="14"/>
        <v>#N/A</v>
      </c>
    </row>
    <row r="3603" spans="1:29" ht="14" x14ac:dyDescent="0.15">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25">
        <f>Data!A3603</f>
        <v>47432</v>
      </c>
      <c r="AB3603" s="5">
        <f>Data!B3603</f>
        <v>-0.96063799999999999</v>
      </c>
      <c r="AC3603" s="26" t="e">
        <f t="shared" si="14"/>
        <v>#N/A</v>
      </c>
    </row>
    <row r="3604" spans="1:29" ht="14" x14ac:dyDescent="0.15">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25">
        <f>Data!A3604</f>
        <v>47433</v>
      </c>
      <c r="AB3604" s="5">
        <f>Data!B3604</f>
        <v>-0.944326</v>
      </c>
      <c r="AC3604" s="26" t="e">
        <f t="shared" si="14"/>
        <v>#N/A</v>
      </c>
    </row>
    <row r="3605" spans="1:29" ht="14" x14ac:dyDescent="0.15">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25">
        <f>Data!A3605</f>
        <v>47434</v>
      </c>
      <c r="AB3605" s="5">
        <f>Data!B3605</f>
        <v>-0.92894399999999999</v>
      </c>
      <c r="AC3605" s="26" t="e">
        <f t="shared" si="14"/>
        <v>#N/A</v>
      </c>
    </row>
    <row r="3606" spans="1:29" ht="14" x14ac:dyDescent="0.15">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25">
        <f>Data!A3606</f>
        <v>47435</v>
      </c>
      <c r="AB3606" s="5">
        <f>Data!B3606</f>
        <v>-0.91412199999999999</v>
      </c>
      <c r="AC3606" s="26" t="e">
        <f t="shared" si="14"/>
        <v>#N/A</v>
      </c>
    </row>
    <row r="3607" spans="1:29" ht="14" x14ac:dyDescent="0.15">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25">
        <f>Data!A3607</f>
        <v>47436</v>
      </c>
      <c r="AB3607" s="5">
        <f>Data!B3607</f>
        <v>-0.89939000000000002</v>
      </c>
      <c r="AC3607" s="26" t="e">
        <f t="shared" si="14"/>
        <v>#N/A</v>
      </c>
    </row>
    <row r="3608" spans="1:29" ht="14" x14ac:dyDescent="0.15">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25">
        <f>Data!A3608</f>
        <v>47437</v>
      </c>
      <c r="AB3608" s="5">
        <f>Data!B3608</f>
        <v>-0.88423399999999996</v>
      </c>
      <c r="AC3608" s="26" t="e">
        <f t="shared" si="14"/>
        <v>#N/A</v>
      </c>
    </row>
    <row r="3609" spans="1:29" ht="14" x14ac:dyDescent="0.15">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25">
        <f>Data!A3609</f>
        <v>47438</v>
      </c>
      <c r="AB3609" s="5">
        <f>Data!B3609</f>
        <v>-0.86814000000000002</v>
      </c>
      <c r="AC3609" s="26" t="e">
        <f t="shared" si="14"/>
        <v>#N/A</v>
      </c>
    </row>
    <row r="3610" spans="1:29" ht="14" x14ac:dyDescent="0.15">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25">
        <f>Data!A3610</f>
        <v>47439</v>
      </c>
      <c r="AB3610" s="5">
        <f>Data!B3610</f>
        <v>-0.85063999999999995</v>
      </c>
      <c r="AC3610" s="26" t="e">
        <f t="shared" si="14"/>
        <v>#N/A</v>
      </c>
    </row>
    <row r="3611" spans="1:29" ht="14" x14ac:dyDescent="0.15">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25">
        <f>Data!A3611</f>
        <v>47440</v>
      </c>
      <c r="AB3611" s="5">
        <f>Data!B3611</f>
        <v>-0.83135400000000004</v>
      </c>
      <c r="AC3611" s="26" t="e">
        <f t="shared" si="14"/>
        <v>#N/A</v>
      </c>
    </row>
    <row r="3612" spans="1:29" ht="14" x14ac:dyDescent="0.15">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25">
        <f>Data!A3612</f>
        <v>47441</v>
      </c>
      <c r="AB3612" s="5">
        <f>Data!B3612</f>
        <v>-0.81001800000000002</v>
      </c>
      <c r="AC3612" s="26" t="e">
        <f t="shared" si="14"/>
        <v>#N/A</v>
      </c>
    </row>
    <row r="3613" spans="1:29" ht="14" x14ac:dyDescent="0.15">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25">
        <f>Data!A3613</f>
        <v>47442</v>
      </c>
      <c r="AB3613" s="5">
        <f>Data!B3613</f>
        <v>-0.78650500000000001</v>
      </c>
      <c r="AC3613" s="26" t="e">
        <f t="shared" si="14"/>
        <v>#N/A</v>
      </c>
    </row>
    <row r="3614" spans="1:29" ht="14" x14ac:dyDescent="0.15">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25">
        <f>Data!A3614</f>
        <v>47443</v>
      </c>
      <c r="AB3614" s="5">
        <f>Data!B3614</f>
        <v>-0.76083400000000001</v>
      </c>
      <c r="AC3614" s="26" t="e">
        <f t="shared" si="14"/>
        <v>#N/A</v>
      </c>
    </row>
    <row r="3615" spans="1:29" ht="14" x14ac:dyDescent="0.15">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25">
        <f>Data!A3615</f>
        <v>47444</v>
      </c>
      <c r="AB3615" s="5">
        <f>Data!B3615</f>
        <v>-0.73316000000000003</v>
      </c>
      <c r="AC3615" s="26" t="e">
        <f t="shared" si="14"/>
        <v>#N/A</v>
      </c>
    </row>
    <row r="3616" spans="1:29" ht="14" x14ac:dyDescent="0.15">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25">
        <f>Data!A3616</f>
        <v>47445</v>
      </c>
      <c r="AB3616" s="5">
        <f>Data!B3616</f>
        <v>-0.70374999999999999</v>
      </c>
      <c r="AC3616" s="26" t="e">
        <f t="shared" si="14"/>
        <v>#N/A</v>
      </c>
    </row>
    <row r="3617" spans="1:29" ht="14" x14ac:dyDescent="0.15">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25">
        <f>Data!A3617</f>
        <v>47446</v>
      </c>
      <c r="AB3617" s="5">
        <f>Data!B3617</f>
        <v>-0.67295899999999997</v>
      </c>
      <c r="AC3617" s="26" t="e">
        <f t="shared" si="14"/>
        <v>#N/A</v>
      </c>
    </row>
    <row r="3618" spans="1:29" ht="14" x14ac:dyDescent="0.15">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25">
        <f>Data!A3618</f>
        <v>47447</v>
      </c>
      <c r="AB3618" s="5">
        <f>Data!B3618</f>
        <v>-0.64117900000000005</v>
      </c>
      <c r="AC3618" s="26" t="e">
        <f t="shared" si="14"/>
        <v>#N/A</v>
      </c>
    </row>
    <row r="3619" spans="1:29" ht="14" x14ac:dyDescent="0.15">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25">
        <f>Data!A3619</f>
        <v>47448</v>
      </c>
      <c r="AB3619" s="5">
        <f>Data!B3619</f>
        <v>-0.60880900000000004</v>
      </c>
      <c r="AC3619" s="26" t="e">
        <f t="shared" si="14"/>
        <v>#N/A</v>
      </c>
    </row>
    <row r="3620" spans="1:29" ht="14" x14ac:dyDescent="0.15">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25">
        <f>Data!A3620</f>
        <v>47449</v>
      </c>
      <c r="AB3620" s="5">
        <f>Data!B3620</f>
        <v>-0.57620400000000005</v>
      </c>
      <c r="AC3620" s="26" t="e">
        <f t="shared" si="14"/>
        <v>#N/A</v>
      </c>
    </row>
    <row r="3621" spans="1:29" ht="14" x14ac:dyDescent="0.15">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25">
        <f>Data!A3621</f>
        <v>47450</v>
      </c>
      <c r="AB3621" s="5">
        <f>Data!B3621</f>
        <v>-0.54365600000000003</v>
      </c>
      <c r="AC3621" s="26" t="e">
        <f t="shared" si="14"/>
        <v>#N/A</v>
      </c>
    </row>
    <row r="3622" spans="1:29" ht="14" x14ac:dyDescent="0.15">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25">
        <f>Data!A3622</f>
        <v>47451</v>
      </c>
      <c r="AB3622" s="5">
        <f>Data!B3622</f>
        <v>-0.51136800000000004</v>
      </c>
      <c r="AC3622" s="26" t="e">
        <f t="shared" si="14"/>
        <v>#N/A</v>
      </c>
    </row>
    <row r="3623" spans="1:29" ht="14" x14ac:dyDescent="0.15">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25">
        <f>Data!A3623</f>
        <v>47452</v>
      </c>
      <c r="AB3623" s="5">
        <f>Data!B3623</f>
        <v>-0.47945399999999999</v>
      </c>
      <c r="AC3623" s="26" t="e">
        <f t="shared" si="14"/>
        <v>#N/A</v>
      </c>
    </row>
    <row r="3624" spans="1:29" ht="14" x14ac:dyDescent="0.15">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25">
        <f>Data!A3624</f>
        <v>47453</v>
      </c>
      <c r="AB3624" s="5">
        <f>Data!B3624</f>
        <v>-0.44795800000000002</v>
      </c>
      <c r="AC3624" s="26" t="e">
        <f t="shared" si="14"/>
        <v>#N/A</v>
      </c>
    </row>
    <row r="3625" spans="1:29" ht="14" x14ac:dyDescent="0.15">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25">
        <f>Data!A3625</f>
        <v>47454</v>
      </c>
      <c r="AB3625" s="5">
        <f>Data!B3625</f>
        <v>-0.41688199999999997</v>
      </c>
      <c r="AC3625" s="26" t="e">
        <f t="shared" si="14"/>
        <v>#N/A</v>
      </c>
    </row>
    <row r="3626" spans="1:29" ht="14" x14ac:dyDescent="0.15">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25">
        <f>Data!A3626</f>
        <v>47455</v>
      </c>
      <c r="AB3626" s="5">
        <f>Data!B3626</f>
        <v>-0.386237</v>
      </c>
      <c r="AC3626" s="26" t="e">
        <f t="shared" si="14"/>
        <v>#N/A</v>
      </c>
    </row>
    <row r="3627" spans="1:29" ht="14" x14ac:dyDescent="0.15">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25">
        <f>Data!A3627</f>
        <v>47456</v>
      </c>
      <c r="AB3627" s="5">
        <f>Data!B3627</f>
        <v>-0.35608400000000001</v>
      </c>
      <c r="AC3627" s="26" t="e">
        <f t="shared" si="14"/>
        <v>#N/A</v>
      </c>
    </row>
    <row r="3628" spans="1:29" ht="14" x14ac:dyDescent="0.15">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25">
        <f>Data!A3628</f>
        <v>47457</v>
      </c>
      <c r="AB3628" s="5">
        <f>Data!B3628</f>
        <v>-0.32655800000000001</v>
      </c>
      <c r="AC3628" s="26" t="e">
        <f t="shared" si="14"/>
        <v>#N/A</v>
      </c>
    </row>
    <row r="3629" spans="1:29" ht="14" x14ac:dyDescent="0.15">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25">
        <f>Data!A3629</f>
        <v>47458</v>
      </c>
      <c r="AB3629" s="5">
        <f>Data!B3629</f>
        <v>-0.29786099999999999</v>
      </c>
      <c r="AC3629" s="26" t="e">
        <f t="shared" si="14"/>
        <v>#N/A</v>
      </c>
    </row>
    <row r="3630" spans="1:29" ht="14" x14ac:dyDescent="0.15">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25">
        <f>Data!A3630</f>
        <v>47459</v>
      </c>
      <c r="AB3630" s="5">
        <f>Data!B3630</f>
        <v>-0.27020899999999998</v>
      </c>
      <c r="AC3630" s="26" t="e">
        <f t="shared" si="14"/>
        <v>#N/A</v>
      </c>
    </row>
    <row r="3631" spans="1:29" ht="14" x14ac:dyDescent="0.15">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25">
        <f>Data!A3631</f>
        <v>47460</v>
      </c>
      <c r="AB3631" s="5">
        <f>Data!B3631</f>
        <v>-0.24376900000000001</v>
      </c>
      <c r="AC3631" s="26" t="e">
        <f t="shared" si="14"/>
        <v>#N/A</v>
      </c>
    </row>
    <row r="3632" spans="1:29" ht="14" x14ac:dyDescent="0.15">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25">
        <f>Data!A3632</f>
        <v>47461</v>
      </c>
      <c r="AB3632" s="5">
        <f>Data!B3632</f>
        <v>-0.21860199999999999</v>
      </c>
      <c r="AC3632" s="26" t="e">
        <f t="shared" si="14"/>
        <v>#N/A</v>
      </c>
    </row>
    <row r="3633" spans="1:29" ht="14" x14ac:dyDescent="0.15">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25">
        <f>Data!A3633</f>
        <v>47462</v>
      </c>
      <c r="AB3633" s="5">
        <f>Data!B3633</f>
        <v>-0.194628</v>
      </c>
      <c r="AC3633" s="26" t="e">
        <f t="shared" si="14"/>
        <v>#N/A</v>
      </c>
    </row>
    <row r="3634" spans="1:29" ht="14" x14ac:dyDescent="0.15">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25">
        <f>Data!A3634</f>
        <v>47463</v>
      </c>
      <c r="AB3634" s="5">
        <f>Data!B3634</f>
        <v>-0.17163</v>
      </c>
      <c r="AC3634" s="26" t="e">
        <f t="shared" si="14"/>
        <v>#N/A</v>
      </c>
    </row>
    <row r="3635" spans="1:29" ht="14" x14ac:dyDescent="0.15">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25">
        <f>Data!A3635</f>
        <v>47464</v>
      </c>
      <c r="AB3635" s="5">
        <f>Data!B3635</f>
        <v>-0.149279</v>
      </c>
      <c r="AC3635" s="26" t="e">
        <f t="shared" si="14"/>
        <v>#N/A</v>
      </c>
    </row>
    <row r="3636" spans="1:29" ht="14" x14ac:dyDescent="0.15">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25">
        <f>Data!A3636</f>
        <v>47465</v>
      </c>
      <c r="AB3636" s="5">
        <f>Data!B3636</f>
        <v>-0.12717200000000001</v>
      </c>
      <c r="AC3636" s="26" t="e">
        <f t="shared" si="14"/>
        <v>#N/A</v>
      </c>
    </row>
    <row r="3637" spans="1:29" ht="14" x14ac:dyDescent="0.15">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25">
        <f>Data!A3637</f>
        <v>47466</v>
      </c>
      <c r="AB3637" s="5">
        <f>Data!B3637</f>
        <v>-0.104876</v>
      </c>
      <c r="AC3637" s="26" t="e">
        <f t="shared" si="14"/>
        <v>#N/A</v>
      </c>
    </row>
    <row r="3638" spans="1:29" ht="14" x14ac:dyDescent="0.15">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25">
        <f>Data!A3638</f>
        <v>47467</v>
      </c>
      <c r="AB3638" s="5">
        <f>Data!B3638</f>
        <v>-8.1972000000000003E-2</v>
      </c>
      <c r="AC3638" s="26" t="e">
        <f t="shared" si="14"/>
        <v>#N/A</v>
      </c>
    </row>
    <row r="3639" spans="1:29" ht="14" x14ac:dyDescent="0.15">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25">
        <f>Data!A3639</f>
        <v>47468</v>
      </c>
      <c r="AB3639" s="5">
        <f>Data!B3639</f>
        <v>-5.8090000000000003E-2</v>
      </c>
      <c r="AC3639" s="26" t="e">
        <f t="shared" si="14"/>
        <v>#N/A</v>
      </c>
    </row>
    <row r="3640" spans="1:29" ht="14" x14ac:dyDescent="0.15">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25">
        <f>Data!A3640</f>
        <v>47469</v>
      </c>
      <c r="AB3640" s="5">
        <f>Data!B3640</f>
        <v>-3.2946000000000003E-2</v>
      </c>
      <c r="AC3640" s="26" t="e">
        <f t="shared" si="14"/>
        <v>#N/A</v>
      </c>
    </row>
    <row r="3641" spans="1:29" ht="14" x14ac:dyDescent="0.15">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25">
        <f>Data!A3641</f>
        <v>47470</v>
      </c>
      <c r="AB3641" s="5">
        <f>Data!B3641</f>
        <v>-6.3680000000000004E-3</v>
      </c>
      <c r="AC3641" s="26" t="e">
        <f t="shared" si="14"/>
        <v>#N/A</v>
      </c>
    </row>
    <row r="3642" spans="1:29" ht="14" x14ac:dyDescent="0.15">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25">
        <f>Data!A3642</f>
        <v>47471</v>
      </c>
      <c r="AB3642" s="5">
        <f>Data!B3642</f>
        <v>2.1693E-2</v>
      </c>
      <c r="AC3642" s="26" t="e">
        <f t="shared" si="14"/>
        <v>#N/A</v>
      </c>
    </row>
    <row r="3643" spans="1:29" ht="14" x14ac:dyDescent="0.15">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25">
        <f>Data!A3643</f>
        <v>47472</v>
      </c>
      <c r="AB3643" s="5">
        <f>Data!B3643</f>
        <v>5.1159999999999997E-2</v>
      </c>
      <c r="AC3643" s="26" t="e">
        <f t="shared" si="14"/>
        <v>#N/A</v>
      </c>
    </row>
    <row r="3644" spans="1:29" ht="14" x14ac:dyDescent="0.15">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25">
        <f>Data!A3644</f>
        <v>47473</v>
      </c>
      <c r="AB3644" s="5">
        <f>Data!B3644</f>
        <v>8.1839999999999996E-2</v>
      </c>
      <c r="AC3644" s="26" t="e">
        <f t="shared" si="14"/>
        <v>#N/A</v>
      </c>
    </row>
    <row r="3645" spans="1:29" ht="14" x14ac:dyDescent="0.15">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25">
        <f>Data!A3645</f>
        <v>47474</v>
      </c>
      <c r="AB3645" s="5">
        <f>Data!B3645</f>
        <v>0.113454</v>
      </c>
      <c r="AC3645" s="26" t="e">
        <f t="shared" si="14"/>
        <v>#N/A</v>
      </c>
    </row>
    <row r="3646" spans="1:29" ht="14" x14ac:dyDescent="0.15">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25">
        <f>Data!A3646</f>
        <v>47475</v>
      </c>
      <c r="AB3646" s="5">
        <f>Data!B3646</f>
        <v>0.145672</v>
      </c>
      <c r="AC3646" s="26" t="e">
        <f t="shared" si="14"/>
        <v>#N/A</v>
      </c>
    </row>
    <row r="3647" spans="1:29" ht="14" x14ac:dyDescent="0.15">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25">
        <f>Data!A3647</f>
        <v>47476</v>
      </c>
      <c r="AB3647" s="5">
        <f>Data!B3647</f>
        <v>0.17816299999999999</v>
      </c>
      <c r="AC3647" s="26" t="e">
        <f t="shared" si="14"/>
        <v>#N/A</v>
      </c>
    </row>
    <row r="3648" spans="1:29" ht="14" x14ac:dyDescent="0.15">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25">
        <f>Data!A3648</f>
        <v>47477</v>
      </c>
      <c r="AB3648" s="5">
        <f>Data!B3648</f>
        <v>0.21063299999999999</v>
      </c>
      <c r="AC3648" s="26" t="e">
        <f t="shared" si="14"/>
        <v>#N/A</v>
      </c>
    </row>
    <row r="3649" spans="1:29" ht="14" x14ac:dyDescent="0.15">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25">
        <f>Data!A3649</f>
        <v>47478</v>
      </c>
      <c r="AB3649" s="5">
        <f>Data!B3649</f>
        <v>0.242866</v>
      </c>
      <c r="AC3649" s="26" t="e">
        <f t="shared" si="14"/>
        <v>#N/A</v>
      </c>
    </row>
    <row r="3650" spans="1:29" ht="14" x14ac:dyDescent="0.15">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25">
        <f>Data!A3650</f>
        <v>47479</v>
      </c>
      <c r="AB3650" s="5">
        <f>Data!B3650</f>
        <v>0.27473700000000001</v>
      </c>
      <c r="AC3650" s="26" t="e">
        <f t="shared" si="14"/>
        <v>#N/A</v>
      </c>
    </row>
    <row r="3651" spans="1:29" ht="14" x14ac:dyDescent="0.15">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25">
        <f>Data!A3651</f>
        <v>47480</v>
      </c>
      <c r="AB3651" s="5">
        <f>Data!B3651</f>
        <v>0.30621500000000001</v>
      </c>
      <c r="AC3651" s="26" t="e">
        <f t="shared" si="14"/>
        <v>#N/A</v>
      </c>
    </row>
    <row r="3652" spans="1:29" ht="14" x14ac:dyDescent="0.15">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25">
        <f>Data!A3652</f>
        <v>47481</v>
      </c>
      <c r="AB3652" s="5">
        <f>Data!B3652</f>
        <v>0.33733999999999997</v>
      </c>
      <c r="AC3652" s="26" t="e">
        <f t="shared" si="14"/>
        <v>#N/A</v>
      </c>
    </row>
    <row r="3653" spans="1:29" ht="14" x14ac:dyDescent="0.15">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25">
        <f>Data!A3653</f>
        <v>47482</v>
      </c>
      <c r="AB3653" s="5">
        <f>Data!B3653</f>
        <v>0.36818600000000001</v>
      </c>
      <c r="AC3653" s="26" t="e">
        <f t="shared" si="14"/>
        <v>#N/A</v>
      </c>
    </row>
    <row r="3654" spans="1:29" ht="14" x14ac:dyDescent="0.15">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25">
        <f>Data!A3654</f>
        <v>47483</v>
      </c>
      <c r="AB3654" s="5">
        <f>Data!B3654</f>
        <v>0.39880900000000002</v>
      </c>
      <c r="AC3654" s="26" t="e">
        <f t="shared" si="14"/>
        <v>#N/A</v>
      </c>
    </row>
    <row r="3655" spans="1:29" ht="14" x14ac:dyDescent="0.15">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25">
        <f>Data!A3655</f>
        <v>0</v>
      </c>
      <c r="AB3655" s="31">
        <f>Data!B3655</f>
        <v>0</v>
      </c>
      <c r="AC3655" s="26" t="e">
        <f t="shared" si="14"/>
        <v>#N/A</v>
      </c>
    </row>
    <row r="3656" spans="1:29" ht="14" x14ac:dyDescent="0.15">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25">
        <f>Data!A3656</f>
        <v>0</v>
      </c>
      <c r="AB3656" s="31">
        <f>Data!B3656</f>
        <v>0</v>
      </c>
      <c r="AC3656" s="26" t="e">
        <f t="shared" si="14"/>
        <v>#N/A</v>
      </c>
    </row>
    <row r="3657" spans="1:29" ht="14" x14ac:dyDescent="0.15">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25">
        <f>Data!A3657</f>
        <v>0</v>
      </c>
      <c r="AB3657" s="31">
        <f>Data!B3657</f>
        <v>0</v>
      </c>
      <c r="AC3657" s="26" t="e">
        <f t="shared" si="14"/>
        <v>#N/A</v>
      </c>
    </row>
    <row r="3658" spans="1:29" ht="14" x14ac:dyDescent="0.15">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25">
        <f>Data!A3658</f>
        <v>0</v>
      </c>
      <c r="AB3658" s="31">
        <f>Data!B3658</f>
        <v>0</v>
      </c>
      <c r="AC3658" s="26" t="e">
        <f t="shared" si="14"/>
        <v>#N/A</v>
      </c>
    </row>
    <row r="3659" spans="1:29" ht="14" x14ac:dyDescent="0.15">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25">
        <f>Data!A3659</f>
        <v>0</v>
      </c>
      <c r="AB3659" s="5">
        <f>Data!B3659</f>
        <v>0</v>
      </c>
      <c r="AC3659" s="26" t="e">
        <f t="shared" si="14"/>
        <v>#N/A</v>
      </c>
    </row>
    <row r="3660" spans="1:29" ht="14" x14ac:dyDescent="0.15">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25">
        <f>Data!A3660</f>
        <v>0</v>
      </c>
      <c r="AB3660" s="5">
        <f>Data!B3660</f>
        <v>0</v>
      </c>
      <c r="AC3660" s="26" t="e">
        <f t="shared" si="14"/>
        <v>#N/A</v>
      </c>
    </row>
    <row r="3661" spans="1:29" ht="14" x14ac:dyDescent="0.15">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25">
        <f>Data!A3661</f>
        <v>0</v>
      </c>
      <c r="AB3661" s="5">
        <f>Data!B3661</f>
        <v>0</v>
      </c>
      <c r="AC3661" s="26" t="e">
        <f t="shared" si="14"/>
        <v>#N/A</v>
      </c>
    </row>
    <row r="3662" spans="1:29" ht="14" x14ac:dyDescent="0.15">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25">
        <f>Data!A3662</f>
        <v>0</v>
      </c>
      <c r="AB3662" s="5">
        <f>Data!B3662</f>
        <v>0</v>
      </c>
      <c r="AC3662" s="26" t="e">
        <f t="shared" si="14"/>
        <v>#N/A</v>
      </c>
    </row>
    <row r="3663" spans="1:29" ht="14" x14ac:dyDescent="0.15">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25">
        <f>Data!A3663</f>
        <v>0</v>
      </c>
      <c r="AB3663" s="5">
        <f>Data!B3663</f>
        <v>0</v>
      </c>
      <c r="AC3663" s="26" t="e">
        <f t="shared" si="14"/>
        <v>#N/A</v>
      </c>
    </row>
    <row r="3664" spans="1:29" ht="14" x14ac:dyDescent="0.15">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25">
        <f>Data!A3664</f>
        <v>0</v>
      </c>
      <c r="AB3664" s="5">
        <f>Data!B3664</f>
        <v>0</v>
      </c>
      <c r="AC3664" s="26" t="e">
        <f t="shared" si="14"/>
        <v>#N/A</v>
      </c>
    </row>
    <row r="3665" spans="1:29" ht="14" x14ac:dyDescent="0.15">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25">
        <f>Data!A3665</f>
        <v>0</v>
      </c>
      <c r="AB3665" s="5">
        <f>Data!B3665</f>
        <v>0</v>
      </c>
      <c r="AC3665" s="26" t="e">
        <f t="shared" si="14"/>
        <v>#N/A</v>
      </c>
    </row>
    <row r="3666" spans="1:29" ht="14" x14ac:dyDescent="0.15">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25">
        <f>Data!A3666</f>
        <v>0</v>
      </c>
      <c r="AB3666" s="5">
        <f>Data!B3666</f>
        <v>0</v>
      </c>
      <c r="AC3666" s="26" t="e">
        <f t="shared" si="14"/>
        <v>#N/A</v>
      </c>
    </row>
  </sheetData>
  <mergeCells count="2">
    <mergeCell ref="B28:I29"/>
    <mergeCell ref="AE1:AG1"/>
  </mergeCells>
  <dataValidations count="3">
    <dataValidation type="list" allowBlank="1" sqref="C3" xr:uid="{C0598BE0-027B-BD4E-81B9-6E50A54853E1}">
      <formula1>$AF$3:$AF$14</formula1>
    </dataValidation>
    <dataValidation type="list" allowBlank="1" sqref="D3" xr:uid="{09693FA3-34E4-124E-89A8-989F9368FD1D}">
      <formula1>$AG$3:$AG$33</formula1>
    </dataValidation>
    <dataValidation type="list" allowBlank="1" sqref="B3" xr:uid="{70554DB0-823F-204C-8DB8-C1D50CD00C48}">
      <formula1>$AE$3:$AE$12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6928-A415-3243-B9BC-76AE2110DF2D}">
  <sheetPr>
    <outlinePr summaryBelow="0" summaryRight="0"/>
  </sheetPr>
  <dimension ref="A1:AI3666"/>
  <sheetViews>
    <sheetView showGridLines="0" tabSelected="1" workbookViewId="0">
      <selection activeCell="H31" sqref="H31"/>
    </sheetView>
  </sheetViews>
  <sheetFormatPr baseColWidth="10" defaultColWidth="14.5" defaultRowHeight="15.75" customHeight="1" x14ac:dyDescent="0.15"/>
  <cols>
    <col min="1" max="1" width="3.1640625" style="2" customWidth="1"/>
    <col min="2" max="2" width="9.5" style="2" customWidth="1"/>
    <col min="3" max="4" width="4.83203125" style="2" customWidth="1"/>
    <col min="5" max="5" width="9.5" style="2" customWidth="1"/>
    <col min="6" max="6" width="7.83203125" style="2" hidden="1" customWidth="1"/>
    <col min="7" max="7" width="4.83203125" style="2" customWidth="1"/>
    <col min="8" max="8" width="14.5" style="2"/>
    <col min="9" max="9" width="9.5" style="2" customWidth="1"/>
    <col min="10" max="10" width="14.5" style="2"/>
    <col min="11" max="11" width="9.5" style="2" customWidth="1"/>
    <col min="12" max="12" width="4.83203125" style="2" customWidth="1"/>
    <col min="13" max="16384" width="14.5" style="2"/>
  </cols>
  <sheetData>
    <row r="1" spans="1:35" ht="15.75" customHeight="1" x14ac:dyDescent="0.15">
      <c r="A1" s="5"/>
      <c r="B1" s="5"/>
      <c r="C1" s="5"/>
      <c r="D1" s="5"/>
      <c r="E1" s="5"/>
      <c r="F1" s="5"/>
      <c r="G1" s="5"/>
      <c r="H1" s="6"/>
      <c r="I1" s="7"/>
      <c r="J1" s="8"/>
      <c r="K1" s="7"/>
      <c r="L1" s="5"/>
      <c r="S1" s="5"/>
      <c r="T1" s="5"/>
      <c r="U1" s="5"/>
      <c r="V1" s="5"/>
      <c r="W1" s="5"/>
      <c r="X1" s="5"/>
      <c r="Y1" s="5"/>
      <c r="Z1" s="5"/>
      <c r="AA1" s="81" t="s">
        <v>4</v>
      </c>
      <c r="AB1" s="83" t="s">
        <v>8</v>
      </c>
      <c r="AC1" s="82"/>
      <c r="AD1" s="83" t="s">
        <v>9</v>
      </c>
      <c r="AE1" s="82"/>
      <c r="AG1" s="68" t="s">
        <v>21</v>
      </c>
      <c r="AH1" s="70"/>
      <c r="AI1" s="70"/>
    </row>
    <row r="2" spans="1:35" ht="15.75" customHeight="1" x14ac:dyDescent="0.15">
      <c r="A2" s="5"/>
      <c r="B2" s="75" t="s">
        <v>10</v>
      </c>
      <c r="C2" s="76"/>
      <c r="D2" s="76"/>
      <c r="E2" s="76"/>
      <c r="F2" s="12"/>
      <c r="G2" s="12"/>
      <c r="H2" s="84" t="s">
        <v>11</v>
      </c>
      <c r="I2" s="85"/>
      <c r="J2" s="85"/>
      <c r="K2" s="86"/>
      <c r="L2" s="5"/>
      <c r="S2" s="5"/>
      <c r="T2" s="5"/>
      <c r="U2" s="5"/>
      <c r="V2" s="5"/>
      <c r="W2" s="5"/>
      <c r="X2" s="5"/>
      <c r="Y2" s="5"/>
      <c r="Z2" s="5"/>
      <c r="AA2" s="82"/>
      <c r="AB2" s="51" t="s">
        <v>12</v>
      </c>
      <c r="AC2" s="51" t="s">
        <v>13</v>
      </c>
      <c r="AD2" s="51" t="s">
        <v>14</v>
      </c>
      <c r="AE2" s="51" t="s">
        <v>13</v>
      </c>
      <c r="AG2" s="52" t="s">
        <v>1</v>
      </c>
      <c r="AH2" s="52" t="s">
        <v>2</v>
      </c>
      <c r="AI2" s="52" t="s">
        <v>3</v>
      </c>
    </row>
    <row r="3" spans="1:35" ht="15.75" customHeight="1" x14ac:dyDescent="0.15">
      <c r="A3" s="5"/>
      <c r="B3" s="15" t="s">
        <v>1</v>
      </c>
      <c r="C3" s="79" t="s">
        <v>2</v>
      </c>
      <c r="D3" s="80"/>
      <c r="E3" s="15" t="s">
        <v>3</v>
      </c>
      <c r="F3" s="23" t="s">
        <v>4</v>
      </c>
      <c r="G3" s="12"/>
      <c r="H3" s="40" t="s">
        <v>15</v>
      </c>
      <c r="I3" s="40" t="s">
        <v>16</v>
      </c>
      <c r="J3" s="40" t="s">
        <v>17</v>
      </c>
      <c r="K3" s="41" t="s">
        <v>16</v>
      </c>
      <c r="L3" s="5"/>
      <c r="S3" s="5"/>
      <c r="T3" s="5"/>
      <c r="U3" s="5"/>
      <c r="V3" s="5"/>
      <c r="W3" s="5"/>
      <c r="X3" s="5"/>
      <c r="Y3" s="5"/>
      <c r="Z3" s="5"/>
      <c r="AA3" s="9">
        <f>$F$4</f>
        <v>44691</v>
      </c>
      <c r="AB3" s="10" t="b">
        <f>AND($B$12 &lt;= VLOOKUP(AA3, Data!A:B, 2), $D$12 &gt;= VLOOKUP(AA3, Data!A:B, 2), AA3 &lt;= $F$8)</f>
        <v>0</v>
      </c>
      <c r="AC3" s="5" t="b">
        <f t="shared" ref="AC3:AC257" si="0">NOT(AB3)</f>
        <v>1</v>
      </c>
      <c r="AD3" s="5" t="e">
        <f>IF(AND(AB3=TRUE, AA3&lt;=$F$8), VLOOKUP(AA3, Data!A:B, 2), NA())</f>
        <v>#N/A</v>
      </c>
      <c r="AE3" s="5">
        <f>IF(AND(AC3=TRUE, AA3&lt;=$F$8), VLOOKUP(AA3, Data!A:B, 2), NA())</f>
        <v>-0.131859</v>
      </c>
      <c r="AG3" s="35">
        <v>2020</v>
      </c>
      <c r="AH3" s="35">
        <v>1</v>
      </c>
      <c r="AI3" s="35">
        <v>1</v>
      </c>
    </row>
    <row r="4" spans="1:35" ht="15.75" customHeight="1" x14ac:dyDescent="0.15">
      <c r="A4" s="5"/>
      <c r="B4" s="18">
        <v>2022</v>
      </c>
      <c r="C4" s="73">
        <v>5</v>
      </c>
      <c r="D4" s="74"/>
      <c r="E4" s="18">
        <v>10</v>
      </c>
      <c r="F4" s="16">
        <f>DATE(B4,C4,E4)</f>
        <v>44691</v>
      </c>
      <c r="G4" s="12"/>
      <c r="H4" s="20" cm="1">
        <f t="array" ref="H4">_xlfn.IFNA(INDEX($AA:$AA,MATCH(1,(($AB:$AB=TRUE)*($AA:$AA&gt;=$F$4)),0)), " ")</f>
        <v>44903</v>
      </c>
      <c r="I4" s="21">
        <f>_xlfn.IFNA(VLOOKUP($H4, Data!A:B, 2), "")</f>
        <v>-0.91631799999999997</v>
      </c>
      <c r="J4" s="22" cm="1">
        <f t="array" ref="J4">_xlfn.IFNA(INDEX($AA:$AA,MATCH(1,(($AB:$AB=FALSE)*($AA:$AA&gt;=H4)),0)) - 1, " ")</f>
        <v>45004</v>
      </c>
      <c r="K4" s="19">
        <f>_xlfn.IFNA(VLOOKUP($J4, Data!A:B, 2), "")</f>
        <v>-0.914439</v>
      </c>
      <c r="L4" s="5"/>
      <c r="S4" s="5"/>
      <c r="T4" s="5"/>
      <c r="U4" s="5"/>
      <c r="V4" s="5"/>
      <c r="W4" s="5"/>
      <c r="X4" s="5"/>
      <c r="Y4" s="5"/>
      <c r="Z4" s="5"/>
      <c r="AA4" s="9">
        <f t="shared" ref="AA4:AA67" si="1">IF(AA3&lt;=$F$8, AA3+1, NA())</f>
        <v>44692</v>
      </c>
      <c r="AB4" s="10" t="b">
        <f>AND($B$12 &lt;= VLOOKUP(AA4, Data!A:B, 2), $D$12 &gt;= VLOOKUP(AA4, Data!A:B, 2), AA4 &lt;= $F$8)</f>
        <v>0</v>
      </c>
      <c r="AC4" s="5" t="b">
        <f t="shared" si="0"/>
        <v>1</v>
      </c>
      <c r="AD4" s="5" t="e">
        <f>IF(AND(AB4=TRUE, AA4&lt;=$F$8), VLOOKUP(AA4, Data!A:B, 2), NA())</f>
        <v>#N/A</v>
      </c>
      <c r="AE4" s="5">
        <f>IF(AND(AC4=TRUE, AA4&lt;=$F$8), VLOOKUP(AA4, Data!A:B, 2), NA())</f>
        <v>-0.10727399999999999</v>
      </c>
      <c r="AG4" s="35">
        <v>2021</v>
      </c>
      <c r="AH4" s="35">
        <v>2</v>
      </c>
      <c r="AI4" s="35">
        <v>2</v>
      </c>
    </row>
    <row r="5" spans="1:35" ht="15.75" customHeight="1" x14ac:dyDescent="0.15">
      <c r="A5" s="5"/>
      <c r="B5" s="12"/>
      <c r="C5" s="12"/>
      <c r="D5" s="12"/>
      <c r="E5" s="12"/>
      <c r="F5" s="12"/>
      <c r="G5" s="12"/>
      <c r="H5" s="20" cm="1">
        <f t="array" ref="H5">_xlfn.IFNA(INDEX($AA:$AA,MATCH(1,(($AB:$AB=TRUE)*($AA:$AA&gt;=(J4+1))),0)), " ")</f>
        <v>45253</v>
      </c>
      <c r="I5" s="21">
        <f>_xlfn.IFNA(VLOOKUP($H5, Data!A:B, 2), "")</f>
        <v>-0.93170699999999995</v>
      </c>
      <c r="J5" s="22" cm="1">
        <f t="array" ref="J5">_xlfn.IFNA(INDEX($AA:$AA,MATCH(1,(($AB:$AB=FALSE)*($AA:$AA&gt;=H5)),0)) - 1, " ")</f>
        <v>45353</v>
      </c>
      <c r="K5" s="19">
        <f>_xlfn.IFNA(VLOOKUP($J5, Data!A:B, 2), "")</f>
        <v>-0.91271100000000005</v>
      </c>
      <c r="L5" s="5"/>
      <c r="S5" s="5"/>
      <c r="T5" s="5"/>
      <c r="U5" s="5"/>
      <c r="V5" s="5"/>
      <c r="W5" s="5"/>
      <c r="X5" s="5"/>
      <c r="Y5" s="5"/>
      <c r="Z5" s="5"/>
      <c r="AA5" s="9">
        <f t="shared" si="1"/>
        <v>44693</v>
      </c>
      <c r="AB5" s="10" t="b">
        <f>AND($B$12 &lt;= VLOOKUP(AA5, Data!A:B, 2), $D$12 &gt;= VLOOKUP(AA5, Data!A:B, 2), AA5 &lt;= $F$8)</f>
        <v>0</v>
      </c>
      <c r="AC5" s="5" t="b">
        <f t="shared" si="0"/>
        <v>1</v>
      </c>
      <c r="AD5" s="5" t="e">
        <f>IF(AND(AB5=TRUE, AA5&lt;=$F$8), VLOOKUP(AA5, Data!A:B, 2), NA())</f>
        <v>#N/A</v>
      </c>
      <c r="AE5" s="5">
        <f>IF(AND(AC5=TRUE, AA5&lt;=$F$8), VLOOKUP(AA5, Data!A:B, 2), NA())</f>
        <v>-8.0293000000000003E-2</v>
      </c>
      <c r="AG5" s="35">
        <v>2022</v>
      </c>
      <c r="AH5" s="35">
        <v>3</v>
      </c>
      <c r="AI5" s="35">
        <v>3</v>
      </c>
    </row>
    <row r="6" spans="1:35" ht="15.75" customHeight="1" x14ac:dyDescent="0.15">
      <c r="A6" s="5"/>
      <c r="B6" s="75" t="s">
        <v>18</v>
      </c>
      <c r="C6" s="76"/>
      <c r="D6" s="76"/>
      <c r="E6" s="76"/>
      <c r="F6" s="12"/>
      <c r="G6" s="12"/>
      <c r="H6" s="20" cm="1">
        <f t="array" ref="H6">_xlfn.IFNA(INDEX($AA:$AA,MATCH(1,(($AB:$AB=TRUE)*($AA:$AA&gt;=(J5+1))),0)), " ")</f>
        <v>45599</v>
      </c>
      <c r="I6" s="21">
        <f>_xlfn.IFNA(VLOOKUP($H6, Data!A:B, 2), "")</f>
        <v>-0.905138</v>
      </c>
      <c r="J6" s="22" cm="1">
        <f t="array" ref="J6">_xlfn.IFNA(INDEX($AA:$AA,MATCH(1,(($AB:$AB=FALSE)*($AA:$AA&gt;=H6)),0)) - 1, " ")</f>
        <v>45699</v>
      </c>
      <c r="K6" s="19">
        <f>_xlfn.IFNA(VLOOKUP($J6, Data!A:B, 2), "")</f>
        <v>-0.92319700000000005</v>
      </c>
      <c r="L6" s="5"/>
      <c r="S6" s="5"/>
      <c r="T6" s="5"/>
      <c r="U6" s="5"/>
      <c r="V6" s="5"/>
      <c r="W6" s="5"/>
      <c r="X6" s="5"/>
      <c r="Y6" s="5"/>
      <c r="Z6" s="5"/>
      <c r="AA6" s="9">
        <f t="shared" si="1"/>
        <v>44694</v>
      </c>
      <c r="AB6" s="10" t="b">
        <f>AND($B$12 &lt;= VLOOKUP(AA6, Data!A:B, 2), $D$12 &gt;= VLOOKUP(AA6, Data!A:B, 2), AA6 &lt;= $F$8)</f>
        <v>0</v>
      </c>
      <c r="AC6" s="5" t="b">
        <f t="shared" si="0"/>
        <v>1</v>
      </c>
      <c r="AD6" s="5" t="e">
        <f>IF(AND(AB6=TRUE, AA6&lt;=$F$8), VLOOKUP(AA6, Data!A:B, 2), NA())</f>
        <v>#N/A</v>
      </c>
      <c r="AE6" s="5">
        <f>IF(AND(AC6=TRUE, AA6&lt;=$F$8), VLOOKUP(AA6, Data!A:B, 2), NA())</f>
        <v>-5.0761000000000001E-2</v>
      </c>
      <c r="AG6" s="35">
        <v>2023</v>
      </c>
      <c r="AH6" s="35">
        <v>4</v>
      </c>
      <c r="AI6" s="35">
        <v>4</v>
      </c>
    </row>
    <row r="7" spans="1:35" ht="15.75" customHeight="1" x14ac:dyDescent="0.15">
      <c r="A7" s="5"/>
      <c r="B7" s="14" t="s">
        <v>1</v>
      </c>
      <c r="C7" s="77" t="s">
        <v>2</v>
      </c>
      <c r="D7" s="78"/>
      <c r="E7" s="14" t="s">
        <v>3</v>
      </c>
      <c r="F7" s="23" t="s">
        <v>4</v>
      </c>
      <c r="G7" s="12"/>
      <c r="H7" s="20" cm="1">
        <f t="array" ref="H7">_xlfn.IFNA(INDEX($AA:$AA,MATCH(1,(($AB:$AB=TRUE)*($AA:$AA&gt;=(J6+1))),0)), " ")</f>
        <v>45945</v>
      </c>
      <c r="I7" s="21">
        <f>_xlfn.IFNA(VLOOKUP($H7, Data!A:B, 2), "")</f>
        <v>-0.918991</v>
      </c>
      <c r="J7" s="22" cm="1">
        <f t="array" ref="J7">_xlfn.IFNA(INDEX($AA:$AA,MATCH(1,(($AB:$AB=FALSE)*($AA:$AA&gt;=H7)),0)) - 1, " ")</f>
        <v>46047</v>
      </c>
      <c r="K7" s="19">
        <f>_xlfn.IFNA(VLOOKUP($J7, Data!A:B, 2), "")</f>
        <v>-0.92139099999999996</v>
      </c>
      <c r="L7" s="5"/>
      <c r="S7" s="5"/>
      <c r="T7" s="5"/>
      <c r="U7" s="5"/>
      <c r="V7" s="5"/>
      <c r="W7" s="5"/>
      <c r="X7" s="5"/>
      <c r="Y7" s="5"/>
      <c r="Z7" s="5"/>
      <c r="AA7" s="9">
        <f t="shared" si="1"/>
        <v>44695</v>
      </c>
      <c r="AB7" s="10" t="b">
        <f>AND($B$12 &lt;= VLOOKUP(AA7, Data!A:B, 2), $D$12 &gt;= VLOOKUP(AA7, Data!A:B, 2), AA7 &lt;= $F$8)</f>
        <v>0</v>
      </c>
      <c r="AC7" s="5" t="b">
        <f t="shared" si="0"/>
        <v>1</v>
      </c>
      <c r="AD7" s="5" t="e">
        <f>IF(AND(AB7=TRUE, AA7&lt;=$F$8), VLOOKUP(AA7, Data!A:B, 2), NA())</f>
        <v>#N/A</v>
      </c>
      <c r="AE7" s="5">
        <f>IF(AND(AC7=TRUE, AA7&lt;=$F$8), VLOOKUP(AA7, Data!A:B, 2), NA())</f>
        <v>-1.8733E-2</v>
      </c>
      <c r="AG7" s="35">
        <v>2024</v>
      </c>
      <c r="AH7" s="35">
        <v>5</v>
      </c>
      <c r="AI7" s="35">
        <v>5</v>
      </c>
    </row>
    <row r="8" spans="1:35" ht="15.75" customHeight="1" x14ac:dyDescent="0.15">
      <c r="A8" s="5"/>
      <c r="B8" s="18">
        <v>2027</v>
      </c>
      <c r="C8" s="73">
        <v>11</v>
      </c>
      <c r="D8" s="74"/>
      <c r="E8" s="18">
        <v>17</v>
      </c>
      <c r="F8" s="16">
        <f>DATE(B8,C8,E8)</f>
        <v>46708</v>
      </c>
      <c r="G8" s="12"/>
      <c r="H8" s="20" cm="1">
        <f t="array" ref="H8">_xlfn.IFNA(INDEX($AA:$AA,MATCH(1,(($AB:$AB=TRUE)*($AA:$AA&gt;=(J7+1))),0)), " ")</f>
        <v>46293</v>
      </c>
      <c r="I8" s="21">
        <f>_xlfn.IFNA(VLOOKUP($H8, Data!A:B, 2), "")</f>
        <v>-0.91134099999999996</v>
      </c>
      <c r="J8" s="22" cm="1">
        <f t="array" ref="J8">_xlfn.IFNA(INDEX($AA:$AA,MATCH(1,(($AB:$AB=FALSE)*($AA:$AA&gt;=H8)),0)) - 1, " ")</f>
        <v>46395</v>
      </c>
      <c r="K8" s="19">
        <f>_xlfn.IFNA(VLOOKUP($J8, Data!A:B, 2), "")</f>
        <v>-0.90446199999999999</v>
      </c>
      <c r="L8" s="5"/>
      <c r="S8" s="5"/>
      <c r="T8" s="5"/>
      <c r="U8" s="5"/>
      <c r="V8" s="5"/>
      <c r="W8" s="5"/>
      <c r="X8" s="5"/>
      <c r="Y8" s="5"/>
      <c r="Z8" s="5"/>
      <c r="AA8" s="9">
        <f t="shared" si="1"/>
        <v>44696</v>
      </c>
      <c r="AB8" s="10" t="b">
        <f>AND($B$12 &lt;= VLOOKUP(AA8, Data!A:B, 2), $D$12 &gt;= VLOOKUP(AA8, Data!A:B, 2), AA8 &lt;= $F$8)</f>
        <v>0</v>
      </c>
      <c r="AC8" s="5" t="b">
        <f t="shared" si="0"/>
        <v>1</v>
      </c>
      <c r="AD8" s="5" t="e">
        <f>IF(AND(AB8=TRUE, AA8&lt;=$F$8), VLOOKUP(AA8, Data!A:B, 2), NA())</f>
        <v>#N/A</v>
      </c>
      <c r="AE8" s="5">
        <f>IF(AND(AC8=TRUE, AA8&lt;=$F$8), VLOOKUP(AA8, Data!A:B, 2), NA())</f>
        <v>1.5502999999999999E-2</v>
      </c>
      <c r="AG8" s="35">
        <v>2025</v>
      </c>
      <c r="AH8" s="35">
        <v>6</v>
      </c>
      <c r="AI8" s="35">
        <v>6</v>
      </c>
    </row>
    <row r="9" spans="1:35" ht="15.75" customHeight="1" x14ac:dyDescent="0.15">
      <c r="A9" s="5"/>
      <c r="B9" s="12"/>
      <c r="C9" s="12"/>
      <c r="D9" s="12"/>
      <c r="E9" s="12"/>
      <c r="F9" s="12"/>
      <c r="G9" s="12"/>
      <c r="H9" s="20" cm="1">
        <f t="array" ref="H9">_xlfn.IFNA(INDEX($AA:$AA,MATCH(1,(($AB:$AB=TRUE)*($AA:$AA&gt;=(J8+1))),0)), " ")</f>
        <v>46638</v>
      </c>
      <c r="I9" s="21">
        <f>_xlfn.IFNA(VLOOKUP($H9, Data!A:B, 2), "")</f>
        <v>-0.90087799999999996</v>
      </c>
      <c r="J9" s="22" cm="1">
        <f t="array" ref="J9">_xlfn.IFNA(INDEX($AA:$AA,MATCH(1,(($AB:$AB=FALSE)*($AA:$AA&gt;=H9)),0)) - 1, " ")</f>
        <v>46708</v>
      </c>
      <c r="K9" s="19">
        <f>_xlfn.IFNA(VLOOKUP($J9, Data!A:B, 2), "")</f>
        <v>-1.46313</v>
      </c>
      <c r="L9" s="5"/>
      <c r="S9" s="5"/>
      <c r="T9" s="5"/>
      <c r="U9" s="5"/>
      <c r="V9" s="5"/>
      <c r="W9" s="5"/>
      <c r="X9" s="5"/>
      <c r="Y9" s="5"/>
      <c r="Z9" s="5"/>
      <c r="AA9" s="9">
        <f t="shared" si="1"/>
        <v>44697</v>
      </c>
      <c r="AB9" s="10" t="b">
        <f>AND($B$12 &lt;= VLOOKUP(AA9, Data!A:B, 2), $D$12 &gt;= VLOOKUP(AA9, Data!A:B, 2), AA9 &lt;= $F$8)</f>
        <v>0</v>
      </c>
      <c r="AC9" s="5" t="b">
        <f t="shared" si="0"/>
        <v>1</v>
      </c>
      <c r="AD9" s="5" t="e">
        <f>IF(AND(AB9=TRUE, AA9&lt;=$F$8), VLOOKUP(AA9, Data!A:B, 2), NA())</f>
        <v>#N/A</v>
      </c>
      <c r="AE9" s="5">
        <f>IF(AND(AC9=TRUE, AA9&lt;=$F$8), VLOOKUP(AA9, Data!A:B, 2), NA())</f>
        <v>5.1428000000000001E-2</v>
      </c>
      <c r="AG9" s="35">
        <v>2026</v>
      </c>
      <c r="AH9" s="35">
        <v>7</v>
      </c>
      <c r="AI9" s="35">
        <v>7</v>
      </c>
    </row>
    <row r="10" spans="1:35" ht="15.75" customHeight="1" x14ac:dyDescent="0.15">
      <c r="A10" s="5"/>
      <c r="B10" s="75" t="s">
        <v>5</v>
      </c>
      <c r="C10" s="76"/>
      <c r="D10" s="76"/>
      <c r="E10" s="76"/>
      <c r="F10" s="12"/>
      <c r="G10" s="12"/>
      <c r="H10" s="20" t="str" cm="1">
        <f t="array" ref="H10">_xlfn.IFNA(INDEX($AA:$AA,MATCH(1,(($AB:$AB=TRUE)*($AA:$AA&gt;=(J9+1))),0)), " ")</f>
        <v xml:space="preserve"> </v>
      </c>
      <c r="I10" s="21" t="str">
        <f>_xlfn.IFNA(VLOOKUP($H10, Data!A:B, 2), "")</f>
        <v/>
      </c>
      <c r="J10" s="22" t="str" cm="1">
        <f t="array" ref="J10">_xlfn.IFNA(INDEX($AA:$AA,MATCH(1,(($AB:$AB=FALSE)*($AA:$AA&gt;=H10)),0)) - 1, " ")</f>
        <v xml:space="preserve"> </v>
      </c>
      <c r="K10" s="19" t="str">
        <f>_xlfn.IFNA(VLOOKUP($J10, Data!A:B, 2), "")</f>
        <v/>
      </c>
      <c r="L10" s="5"/>
      <c r="S10" s="5"/>
      <c r="T10" s="5"/>
      <c r="U10" s="5"/>
      <c r="V10" s="5"/>
      <c r="W10" s="5"/>
      <c r="X10" s="5"/>
      <c r="Y10" s="5"/>
      <c r="Z10" s="5"/>
      <c r="AA10" s="9">
        <f t="shared" si="1"/>
        <v>44698</v>
      </c>
      <c r="AB10" s="10" t="b">
        <f>AND($B$12 &lt;= VLOOKUP(AA10, Data!A:B, 2), $D$12 &gt;= VLOOKUP(AA10, Data!A:B, 2), AA10 &lt;= $F$8)</f>
        <v>0</v>
      </c>
      <c r="AC10" s="5" t="b">
        <f t="shared" si="0"/>
        <v>1</v>
      </c>
      <c r="AD10" s="5" t="e">
        <f>IF(AND(AB10=TRUE, AA10&lt;=$F$8), VLOOKUP(AA10, Data!A:B, 2), NA())</f>
        <v>#N/A</v>
      </c>
      <c r="AE10" s="5">
        <f>IF(AND(AC10=TRUE, AA10&lt;=$F$8), VLOOKUP(AA10, Data!A:B, 2), NA())</f>
        <v>8.8358000000000006E-2</v>
      </c>
      <c r="AG10" s="35">
        <v>2027</v>
      </c>
      <c r="AH10" s="35">
        <v>8</v>
      </c>
      <c r="AI10" s="35">
        <v>8</v>
      </c>
    </row>
    <row r="11" spans="1:35" ht="15.75" customHeight="1" x14ac:dyDescent="0.15">
      <c r="A11" s="5"/>
      <c r="B11" s="77" t="s">
        <v>19</v>
      </c>
      <c r="C11" s="78"/>
      <c r="D11" s="77" t="s">
        <v>20</v>
      </c>
      <c r="E11" s="78"/>
      <c r="F11" s="12"/>
      <c r="G11" s="12"/>
      <c r="H11" s="20" t="str" cm="1">
        <f t="array" ref="H11">_xlfn.IFNA(INDEX($AA:$AA,MATCH(1,(($AB:$AB=TRUE)*($AA:$AA&gt;=(J10+1))),0)), " ")</f>
        <v xml:space="preserve"> </v>
      </c>
      <c r="I11" s="21" t="str">
        <f>_xlfn.IFNA(VLOOKUP($H11, Data!A:B, 2), "")</f>
        <v/>
      </c>
      <c r="J11" s="22" t="str" cm="1">
        <f t="array" ref="J11">_xlfn.IFNA(INDEX($AA:$AA,MATCH(1,(($AB:$AB=FALSE)*($AA:$AA&gt;=H11)),0)) - 1, " ")</f>
        <v xml:space="preserve"> </v>
      </c>
      <c r="K11" s="19" t="str">
        <f>_xlfn.IFNA(VLOOKUP($J11, Data!A:B, 2), "")</f>
        <v/>
      </c>
      <c r="L11" s="5"/>
      <c r="S11" s="5"/>
      <c r="T11" s="5"/>
      <c r="U11" s="5"/>
      <c r="V11" s="5"/>
      <c r="W11" s="5"/>
      <c r="X11" s="5"/>
      <c r="Y11" s="5"/>
      <c r="Z11" s="5"/>
      <c r="AA11" s="9">
        <f t="shared" si="1"/>
        <v>44699</v>
      </c>
      <c r="AB11" s="10" t="b">
        <f>AND($B$12 &lt;= VLOOKUP(AA11, Data!A:B, 2), $D$12 &gt;= VLOOKUP(AA11, Data!A:B, 2), AA11 &lt;= $F$8)</f>
        <v>0</v>
      </c>
      <c r="AC11" s="5" t="b">
        <f t="shared" si="0"/>
        <v>1</v>
      </c>
      <c r="AD11" s="5" t="e">
        <f>IF(AND(AB11=TRUE, AA11&lt;=$F$8), VLOOKUP(AA11, Data!A:B, 2), NA())</f>
        <v>#N/A</v>
      </c>
      <c r="AE11" s="5">
        <f>IF(AND(AC11=TRUE, AA11&lt;=$F$8), VLOOKUP(AA11, Data!A:B, 2), NA())</f>
        <v>0.12553400000000001</v>
      </c>
      <c r="AG11" s="35">
        <v>2028</v>
      </c>
      <c r="AH11" s="35">
        <v>9</v>
      </c>
      <c r="AI11" s="35">
        <v>9</v>
      </c>
    </row>
    <row r="12" spans="1:35" ht="15.75" customHeight="1" x14ac:dyDescent="0.15">
      <c r="A12" s="5"/>
      <c r="B12" s="71">
        <v>-1.6</v>
      </c>
      <c r="C12" s="72"/>
      <c r="D12" s="71">
        <v>-0.9</v>
      </c>
      <c r="E12" s="72"/>
      <c r="F12" s="12"/>
      <c r="G12" s="12"/>
      <c r="H12" s="20" t="str" cm="1">
        <f t="array" ref="H12">_xlfn.IFNA(INDEX($AA:$AA,MATCH(1,(($AB:$AB=TRUE)*($AA:$AA&gt;=(J11+1))),0)), " ")</f>
        <v xml:space="preserve"> </v>
      </c>
      <c r="I12" s="21" t="str">
        <f>_xlfn.IFNA(VLOOKUP($H12, Data!A:B, 2), "")</f>
        <v/>
      </c>
      <c r="J12" s="22" t="str" cm="1">
        <f t="array" ref="J12">_xlfn.IFNA(INDEX($AA:$AA,MATCH(1,(($AB:$AB=FALSE)*($AA:$AA&gt;=H12)),0)) - 1, " ")</f>
        <v xml:space="preserve"> </v>
      </c>
      <c r="K12" s="19" t="str">
        <f>_xlfn.IFNA(VLOOKUP($J12, Data!A:B, 2), "")</f>
        <v/>
      </c>
      <c r="L12" s="5"/>
      <c r="S12" s="5"/>
      <c r="T12" s="5"/>
      <c r="U12" s="5"/>
      <c r="V12" s="5"/>
      <c r="W12" s="5"/>
      <c r="X12" s="5"/>
      <c r="Y12" s="5"/>
      <c r="Z12" s="5"/>
      <c r="AA12" s="9">
        <f t="shared" si="1"/>
        <v>44700</v>
      </c>
      <c r="AB12" s="10" t="b">
        <f>AND($B$12 &lt;= VLOOKUP(AA12, Data!A:B, 2), $D$12 &gt;= VLOOKUP(AA12, Data!A:B, 2), AA12 &lt;= $F$8)</f>
        <v>0</v>
      </c>
      <c r="AC12" s="5" t="b">
        <f t="shared" si="0"/>
        <v>1</v>
      </c>
      <c r="AD12" s="5" t="e">
        <f>IF(AND(AB12=TRUE, AA12&lt;=$F$8), VLOOKUP(AA12, Data!A:B, 2), NA())</f>
        <v>#N/A</v>
      </c>
      <c r="AE12" s="5">
        <f>IF(AND(AC12=TRUE, AA12&lt;=$F$8), VLOOKUP(AA12, Data!A:B, 2), NA())</f>
        <v>0.162245</v>
      </c>
      <c r="AG12" s="35">
        <v>2029</v>
      </c>
      <c r="AH12" s="35">
        <v>10</v>
      </c>
      <c r="AI12" s="35">
        <v>10</v>
      </c>
    </row>
    <row r="13" spans="1:35" ht="15.75" customHeight="1" x14ac:dyDescent="0.15">
      <c r="A13" s="5"/>
      <c r="B13" s="12"/>
      <c r="C13" s="12"/>
      <c r="D13" s="12"/>
      <c r="E13" s="12"/>
      <c r="F13" s="12"/>
      <c r="G13" s="12"/>
      <c r="H13" s="20" t="str" cm="1">
        <f t="array" ref="H13">_xlfn.IFNA(INDEX($AA:$AA,MATCH(1,(($AB:$AB=TRUE)*($AA:$AA&gt;=(J12+1))),0)), " ")</f>
        <v xml:space="preserve"> </v>
      </c>
      <c r="I13" s="21" t="str">
        <f>_xlfn.IFNA(VLOOKUP($H13, Data!A:B, 2), "")</f>
        <v/>
      </c>
      <c r="J13" s="22" t="str" cm="1">
        <f t="array" ref="J13">_xlfn.IFNA(INDEX($AA:$AA,MATCH(1,(($AB:$AB=FALSE)*($AA:$AA&gt;=H13)),0)) - 1, " ")</f>
        <v xml:space="preserve"> </v>
      </c>
      <c r="K13" s="19" t="str">
        <f>_xlfn.IFNA(VLOOKUP($J13, Data!A:B, 2), "")</f>
        <v/>
      </c>
      <c r="L13" s="5"/>
      <c r="S13" s="5"/>
      <c r="T13" s="5"/>
      <c r="U13" s="5"/>
      <c r="V13" s="5"/>
      <c r="W13" s="5"/>
      <c r="X13" s="5"/>
      <c r="Y13" s="5"/>
      <c r="Z13" s="5"/>
      <c r="AA13" s="9">
        <f t="shared" si="1"/>
        <v>44701</v>
      </c>
      <c r="AB13" s="10" t="b">
        <f>AND($B$12 &lt;= VLOOKUP(AA13, Data!A:B, 2), $D$12 &gt;= VLOOKUP(AA13, Data!A:B, 2), AA13 &lt;= $F$8)</f>
        <v>0</v>
      </c>
      <c r="AC13" s="5" t="b">
        <f t="shared" si="0"/>
        <v>1</v>
      </c>
      <c r="AD13" s="5" t="e">
        <f>IF(AND(AB13=TRUE, AA13&lt;=$F$8), VLOOKUP(AA13, Data!A:B, 2), NA())</f>
        <v>#N/A</v>
      </c>
      <c r="AE13" s="5">
        <f>IF(AND(AC13=TRUE, AA13&lt;=$F$8), VLOOKUP(AA13, Data!A:B, 2), NA())</f>
        <v>0.19792999999999999</v>
      </c>
      <c r="AG13" s="35"/>
      <c r="AH13" s="35">
        <v>11</v>
      </c>
      <c r="AI13" s="35">
        <v>11</v>
      </c>
    </row>
    <row r="14" spans="1:35" ht="15.75" customHeight="1" x14ac:dyDescent="0.15">
      <c r="A14" s="5"/>
      <c r="B14" s="109" t="s">
        <v>40</v>
      </c>
      <c r="C14" s="109"/>
      <c r="D14" s="109"/>
      <c r="E14" s="109"/>
      <c r="F14" s="12"/>
      <c r="G14" s="12"/>
      <c r="H14" s="20" t="str" cm="1">
        <f t="array" ref="H14">_xlfn.IFNA(INDEX($AA:$AA,MATCH(1,(($AB:$AB=TRUE)*($AA:$AA&gt;=(J13+1))),0)), " ")</f>
        <v xml:space="preserve"> </v>
      </c>
      <c r="I14" s="21" t="str">
        <f>_xlfn.IFNA(VLOOKUP($H14, Data!A:B, 2), "")</f>
        <v/>
      </c>
      <c r="J14" s="22" t="str" cm="1">
        <f t="array" ref="J14">_xlfn.IFNA(INDEX($AA:$AA,MATCH(1,(($AB:$AB=FALSE)*($AA:$AA&gt;=H14)),0)) - 1, " ")</f>
        <v xml:space="preserve"> </v>
      </c>
      <c r="K14" s="19" t="str">
        <f>_xlfn.IFNA(VLOOKUP($J14, Data!A:B, 2), "")</f>
        <v/>
      </c>
      <c r="L14" s="5"/>
      <c r="S14" s="5"/>
      <c r="T14" s="5"/>
      <c r="U14" s="5"/>
      <c r="V14" s="5"/>
      <c r="W14" s="5"/>
      <c r="X14" s="5"/>
      <c r="Y14" s="5"/>
      <c r="Z14" s="5"/>
      <c r="AA14" s="9">
        <f t="shared" si="1"/>
        <v>44702</v>
      </c>
      <c r="AB14" s="10" t="b">
        <f>AND($B$12 &lt;= VLOOKUP(AA14, Data!A:B, 2), $D$12 &gt;= VLOOKUP(AA14, Data!A:B, 2), AA14 &lt;= $F$8)</f>
        <v>0</v>
      </c>
      <c r="AC14" s="5" t="b">
        <f t="shared" si="0"/>
        <v>1</v>
      </c>
      <c r="AD14" s="5" t="e">
        <f>IF(AND(AB14=TRUE, AA14&lt;=$F$8), VLOOKUP(AA14, Data!A:B, 2), NA())</f>
        <v>#N/A</v>
      </c>
      <c r="AE14" s="5">
        <f>IF(AND(AC14=TRUE, AA14&lt;=$F$8), VLOOKUP(AA14, Data!A:B, 2), NA())</f>
        <v>0.23222599999999999</v>
      </c>
      <c r="AG14" s="35"/>
      <c r="AH14" s="35">
        <v>12</v>
      </c>
      <c r="AI14" s="35">
        <v>12</v>
      </c>
    </row>
    <row r="15" spans="1:35" ht="15.75" customHeight="1" x14ac:dyDescent="0.15">
      <c r="A15" s="5"/>
      <c r="B15" s="109"/>
      <c r="C15" s="109"/>
      <c r="D15" s="109"/>
      <c r="E15" s="109"/>
      <c r="F15" s="12"/>
      <c r="G15" s="12"/>
      <c r="H15" s="20" t="str" cm="1">
        <f t="array" ref="H15">_xlfn.IFNA(INDEX($AA:$AA,MATCH(1,(($AB:$AB=TRUE)*($AA:$AA&gt;=(J14+1))),0)), " ")</f>
        <v xml:space="preserve"> </v>
      </c>
      <c r="I15" s="21" t="str">
        <f>_xlfn.IFNA(VLOOKUP($H15, Data!A:B, 2), "")</f>
        <v/>
      </c>
      <c r="J15" s="22" t="str" cm="1">
        <f t="array" ref="J15">_xlfn.IFNA(INDEX($AA:$AA,MATCH(1,(($AB:$AB=FALSE)*($AA:$AA&gt;=H15)),0)) - 1, " ")</f>
        <v xml:space="preserve"> </v>
      </c>
      <c r="K15" s="19" t="str">
        <f>_xlfn.IFNA(VLOOKUP($J15, Data!A:B, 2), "")</f>
        <v/>
      </c>
      <c r="L15" s="5"/>
      <c r="S15" s="5"/>
      <c r="T15" s="5"/>
      <c r="U15" s="5"/>
      <c r="V15" s="5"/>
      <c r="W15" s="5"/>
      <c r="X15" s="5"/>
      <c r="Y15" s="5"/>
      <c r="Z15" s="5"/>
      <c r="AA15" s="9">
        <f t="shared" si="1"/>
        <v>44703</v>
      </c>
      <c r="AB15" s="10" t="b">
        <f>AND($B$12 &lt;= VLOOKUP(AA15, Data!A:B, 2), $D$12 &gt;= VLOOKUP(AA15, Data!A:B, 2), AA15 &lt;= $F$8)</f>
        <v>0</v>
      </c>
      <c r="AC15" s="5" t="b">
        <f t="shared" si="0"/>
        <v>1</v>
      </c>
      <c r="AD15" s="5" t="e">
        <f>IF(AND(AB15=TRUE, AA15&lt;=$F$8), VLOOKUP(AA15, Data!A:B, 2), NA())</f>
        <v>#N/A</v>
      </c>
      <c r="AE15" s="5">
        <f>IF(AND(AC15=TRUE, AA15&lt;=$F$8), VLOOKUP(AA15, Data!A:B, 2), NA())</f>
        <v>0.26496399999999998</v>
      </c>
      <c r="AG15" s="35"/>
      <c r="AH15" s="35"/>
      <c r="AI15" s="35">
        <v>13</v>
      </c>
    </row>
    <row r="16" spans="1:35" ht="15.75" customHeight="1" x14ac:dyDescent="0.15">
      <c r="A16" s="5"/>
      <c r="B16" s="109"/>
      <c r="C16" s="109"/>
      <c r="D16" s="109"/>
      <c r="E16" s="109"/>
      <c r="F16" s="12"/>
      <c r="G16" s="12"/>
      <c r="H16" s="20" t="str" cm="1">
        <f t="array" ref="H16">_xlfn.IFNA(INDEX($AA:$AA,MATCH(1,(($AB:$AB=TRUE)*($AA:$AA&gt;=(J15+1))),0)), " ")</f>
        <v xml:space="preserve"> </v>
      </c>
      <c r="I16" s="21" t="str">
        <f>_xlfn.IFNA(VLOOKUP($H16, Data!A:B, 2), "")</f>
        <v/>
      </c>
      <c r="J16" s="22" t="str" cm="1">
        <f t="array" ref="J16">_xlfn.IFNA(INDEX($AA:$AA,MATCH(1,(($AB:$AB=FALSE)*($AA:$AA&gt;=H16)),0)) - 1, " ")</f>
        <v xml:space="preserve"> </v>
      </c>
      <c r="K16" s="19" t="str">
        <f>_xlfn.IFNA(VLOOKUP($J16, Data!A:B, 2), "")</f>
        <v/>
      </c>
      <c r="L16" s="5"/>
      <c r="S16" s="5"/>
      <c r="T16" s="5"/>
      <c r="U16" s="5"/>
      <c r="V16" s="5"/>
      <c r="W16" s="5"/>
      <c r="X16" s="5"/>
      <c r="Y16" s="5"/>
      <c r="Z16" s="5"/>
      <c r="AA16" s="9">
        <f t="shared" si="1"/>
        <v>44704</v>
      </c>
      <c r="AB16" s="10" t="b">
        <f>AND($B$12 &lt;= VLOOKUP(AA16, Data!A:B, 2), $D$12 &gt;= VLOOKUP(AA16, Data!A:B, 2), AA16 &lt;= $F$8)</f>
        <v>0</v>
      </c>
      <c r="AC16" s="5" t="b">
        <f t="shared" si="0"/>
        <v>1</v>
      </c>
      <c r="AD16" s="5" t="e">
        <f>IF(AND(AB16=TRUE, AA16&lt;=$F$8), VLOOKUP(AA16, Data!A:B, 2), NA())</f>
        <v>#N/A</v>
      </c>
      <c r="AE16" s="5">
        <f>IF(AND(AC16=TRUE, AA16&lt;=$F$8), VLOOKUP(AA16, Data!A:B, 2), NA())</f>
        <v>0.296126</v>
      </c>
      <c r="AG16" s="35"/>
      <c r="AH16" s="35"/>
      <c r="AI16" s="35">
        <v>14</v>
      </c>
    </row>
    <row r="17" spans="1:35" ht="15.75" customHeight="1" x14ac:dyDescent="0.15">
      <c r="A17" s="5"/>
      <c r="B17" s="109"/>
      <c r="C17" s="109"/>
      <c r="D17" s="109"/>
      <c r="E17" s="109"/>
      <c r="F17" s="12"/>
      <c r="G17" s="12"/>
      <c r="H17" s="20" t="str" cm="1">
        <f t="array" ref="H17">_xlfn.IFNA(INDEX($AA:$AA,MATCH(1,(($AB:$AB=TRUE)*($AA:$AA&gt;=(J16+1))),0)), " ")</f>
        <v xml:space="preserve"> </v>
      </c>
      <c r="I17" s="21" t="str">
        <f>_xlfn.IFNA(VLOOKUP($H17, Data!A:B, 2), "")</f>
        <v/>
      </c>
      <c r="J17" s="22" t="str" cm="1">
        <f t="array" ref="J17">_xlfn.IFNA(INDEX($AA:$AA,MATCH(1,(($AB:$AB=FALSE)*($AA:$AA&gt;=H17)),0)) - 1, " ")</f>
        <v xml:space="preserve"> </v>
      </c>
      <c r="K17" s="19" t="str">
        <f>_xlfn.IFNA(VLOOKUP($J17, Data!A:B, 2), "")</f>
        <v/>
      </c>
      <c r="L17" s="5"/>
      <c r="S17" s="5"/>
      <c r="T17" s="5"/>
      <c r="U17" s="5"/>
      <c r="V17" s="5"/>
      <c r="W17" s="5"/>
      <c r="X17" s="5"/>
      <c r="Y17" s="5"/>
      <c r="Z17" s="5"/>
      <c r="AA17" s="9">
        <f t="shared" si="1"/>
        <v>44705</v>
      </c>
      <c r="AB17" s="10" t="b">
        <f>AND($B$12 &lt;= VLOOKUP(AA17, Data!A:B, 2), $D$12 &gt;= VLOOKUP(AA17, Data!A:B, 2), AA17 &lt;= $F$8)</f>
        <v>0</v>
      </c>
      <c r="AC17" s="5" t="b">
        <f t="shared" si="0"/>
        <v>1</v>
      </c>
      <c r="AD17" s="5" t="e">
        <f>IF(AND(AB17=TRUE, AA17&lt;=$F$8), VLOOKUP(AA17, Data!A:B, 2), NA())</f>
        <v>#N/A</v>
      </c>
      <c r="AE17" s="5">
        <f>IF(AND(AC17=TRUE, AA17&lt;=$F$8), VLOOKUP(AA17, Data!A:B, 2), NA())</f>
        <v>0.32578200000000002</v>
      </c>
      <c r="AG17" s="35"/>
      <c r="AH17" s="35"/>
      <c r="AI17" s="35">
        <v>15</v>
      </c>
    </row>
    <row r="18" spans="1:35" ht="15.75" customHeight="1" x14ac:dyDescent="0.15">
      <c r="A18" s="5"/>
      <c r="B18" s="109"/>
      <c r="C18" s="109"/>
      <c r="D18" s="109"/>
      <c r="E18" s="109"/>
      <c r="F18" s="12"/>
      <c r="G18" s="12"/>
      <c r="H18" s="20" t="str" cm="1">
        <f t="array" ref="H18">_xlfn.IFNA(INDEX($AA:$AA,MATCH(1,(($AB:$AB=TRUE)*($AA:$AA&gt;=(J17+1))),0)), " ")</f>
        <v xml:space="preserve"> </v>
      </c>
      <c r="I18" s="21" t="str">
        <f>_xlfn.IFNA(VLOOKUP($H18, Data!A:B, 2), "")</f>
        <v/>
      </c>
      <c r="J18" s="22" t="str" cm="1">
        <f t="array" ref="J18">_xlfn.IFNA(INDEX($AA:$AA,MATCH(1,(($AB:$AB=FALSE)*($AA:$AA&gt;=H18)),0)) - 1, " ")</f>
        <v xml:space="preserve"> </v>
      </c>
      <c r="K18" s="19" t="str">
        <f>_xlfn.IFNA(VLOOKUP($J18, Data!A:B, 2), "")</f>
        <v/>
      </c>
      <c r="L18" s="5"/>
      <c r="S18" s="5"/>
      <c r="T18" s="5"/>
      <c r="U18" s="5"/>
      <c r="V18" s="5"/>
      <c r="W18" s="5"/>
      <c r="X18" s="5"/>
      <c r="Y18" s="5"/>
      <c r="Z18" s="5"/>
      <c r="AA18" s="9">
        <f t="shared" si="1"/>
        <v>44706</v>
      </c>
      <c r="AB18" s="10" t="b">
        <f>AND($B$12 &lt;= VLOOKUP(AA18, Data!A:B, 2), $D$12 &gt;= VLOOKUP(AA18, Data!A:B, 2), AA18 &lt;= $F$8)</f>
        <v>0</v>
      </c>
      <c r="AC18" s="5" t="b">
        <f t="shared" si="0"/>
        <v>1</v>
      </c>
      <c r="AD18" s="5" t="e">
        <f>IF(AND(AB18=TRUE, AA18&lt;=$F$8), VLOOKUP(AA18, Data!A:B, 2), NA())</f>
        <v>#N/A</v>
      </c>
      <c r="AE18" s="5">
        <f>IF(AND(AC18=TRUE, AA18&lt;=$F$8), VLOOKUP(AA18, Data!A:B, 2), NA())</f>
        <v>0.35403099999999998</v>
      </c>
      <c r="AG18" s="35"/>
      <c r="AH18" s="35"/>
      <c r="AI18" s="35">
        <v>16</v>
      </c>
    </row>
    <row r="19" spans="1:35" ht="15.75" customHeight="1" x14ac:dyDescent="0.15">
      <c r="A19" s="5"/>
      <c r="B19" s="109"/>
      <c r="C19" s="109"/>
      <c r="D19" s="109"/>
      <c r="E19" s="109"/>
      <c r="F19" s="12"/>
      <c r="G19" s="12"/>
      <c r="H19" s="20" t="str" cm="1">
        <f t="array" ref="H19">_xlfn.IFNA(INDEX($AA:$AA,MATCH(1,(($AB:$AB=TRUE)*($AA:$AA&gt;=(J18+1))),0)), " ")</f>
        <v xml:space="preserve"> </v>
      </c>
      <c r="I19" s="21" t="str">
        <f>_xlfn.IFNA(VLOOKUP($H19, Data!A:B, 2), "")</f>
        <v/>
      </c>
      <c r="J19" s="22" t="str" cm="1">
        <f t="array" ref="J19">_xlfn.IFNA(INDEX($AA:$AA,MATCH(1,(($AB:$AB=FALSE)*($AA:$AA&gt;=H19)),0)) - 1, " ")</f>
        <v xml:space="preserve"> </v>
      </c>
      <c r="K19" s="19" t="str">
        <f>_xlfn.IFNA(VLOOKUP($J19, Data!A:B, 2), "")</f>
        <v/>
      </c>
      <c r="L19" s="5"/>
      <c r="S19" s="5"/>
      <c r="T19" s="5"/>
      <c r="U19" s="5"/>
      <c r="V19" s="5"/>
      <c r="W19" s="5"/>
      <c r="X19" s="5"/>
      <c r="Y19" s="5"/>
      <c r="Z19" s="5"/>
      <c r="AA19" s="9">
        <f t="shared" si="1"/>
        <v>44707</v>
      </c>
      <c r="AB19" s="10" t="b">
        <f>AND($B$12 &lt;= VLOOKUP(AA19, Data!A:B, 2), $D$12 &gt;= VLOOKUP(AA19, Data!A:B, 2), AA19 &lt;= $F$8)</f>
        <v>0</v>
      </c>
      <c r="AC19" s="5" t="b">
        <f t="shared" si="0"/>
        <v>1</v>
      </c>
      <c r="AD19" s="5" t="e">
        <f>IF(AND(AB19=TRUE, AA19&lt;=$F$8), VLOOKUP(AA19, Data!A:B, 2), NA())</f>
        <v>#N/A</v>
      </c>
      <c r="AE19" s="5">
        <f>IF(AND(AC19=TRUE, AA19&lt;=$F$8), VLOOKUP(AA19, Data!A:B, 2), NA())</f>
        <v>0.38096000000000002</v>
      </c>
      <c r="AG19" s="35"/>
      <c r="AH19" s="35"/>
      <c r="AI19" s="35">
        <v>17</v>
      </c>
    </row>
    <row r="20" spans="1:35" ht="15.75" customHeight="1" x14ac:dyDescent="0.15">
      <c r="A20" s="5"/>
      <c r="B20" s="109"/>
      <c r="C20" s="109"/>
      <c r="D20" s="109"/>
      <c r="E20" s="109"/>
      <c r="F20" s="12"/>
      <c r="G20" s="12"/>
      <c r="H20" s="20" t="str" cm="1">
        <f t="array" ref="H20">_xlfn.IFNA(INDEX($AA:$AA,MATCH(1,(($AB:$AB=TRUE)*($AA:$AA&gt;=(J19+1))),0)), " ")</f>
        <v xml:space="preserve"> </v>
      </c>
      <c r="I20" s="21" t="str">
        <f>_xlfn.IFNA(VLOOKUP($H20, Data!A:B, 2), "")</f>
        <v/>
      </c>
      <c r="J20" s="22" t="str" cm="1">
        <f t="array" ref="J20">_xlfn.IFNA(INDEX($AA:$AA,MATCH(1,(($AB:$AB=FALSE)*($AA:$AA&gt;=H20)),0)) - 1, " ")</f>
        <v xml:space="preserve"> </v>
      </c>
      <c r="K20" s="19" t="str">
        <f>_xlfn.IFNA(VLOOKUP($J20, Data!A:B, 2), "")</f>
        <v/>
      </c>
      <c r="L20" s="5"/>
      <c r="S20" s="5"/>
      <c r="T20" s="5"/>
      <c r="U20" s="5"/>
      <c r="V20" s="5"/>
      <c r="W20" s="5"/>
      <c r="X20" s="5"/>
      <c r="Y20" s="5"/>
      <c r="Z20" s="5"/>
      <c r="AA20" s="9">
        <f t="shared" si="1"/>
        <v>44708</v>
      </c>
      <c r="AB20" s="10" t="b">
        <f>AND($B$12 &lt;= VLOOKUP(AA20, Data!A:B, 2), $D$12 &gt;= VLOOKUP(AA20, Data!A:B, 2), AA20 &lt;= $F$8)</f>
        <v>0</v>
      </c>
      <c r="AC20" s="5" t="b">
        <f t="shared" si="0"/>
        <v>1</v>
      </c>
      <c r="AD20" s="5" t="e">
        <f>IF(AND(AB20=TRUE, AA20&lt;=$F$8), VLOOKUP(AA20, Data!A:B, 2), NA())</f>
        <v>#N/A</v>
      </c>
      <c r="AE20" s="5">
        <f>IF(AND(AC20=TRUE, AA20&lt;=$F$8), VLOOKUP(AA20, Data!A:B, 2), NA())</f>
        <v>0.40662300000000001</v>
      </c>
      <c r="AG20" s="35"/>
      <c r="AH20" s="35"/>
      <c r="AI20" s="35">
        <v>18</v>
      </c>
    </row>
    <row r="21" spans="1:35" ht="15.75" customHeight="1" x14ac:dyDescent="0.15">
      <c r="A21" s="5"/>
      <c r="B21" s="109"/>
      <c r="C21" s="109"/>
      <c r="D21" s="109"/>
      <c r="E21" s="109"/>
      <c r="F21" s="12"/>
      <c r="G21" s="12"/>
      <c r="H21" s="20" t="str" cm="1">
        <f t="array" ref="H21">_xlfn.IFNA(INDEX($AA:$AA,MATCH(1,(($AB:$AB=TRUE)*($AA:$AA&gt;=(J20+1))),0)), " ")</f>
        <v xml:space="preserve"> </v>
      </c>
      <c r="I21" s="21" t="str">
        <f>_xlfn.IFNA(VLOOKUP($H21, Data!A:B, 2), "")</f>
        <v/>
      </c>
      <c r="J21" s="22" t="str" cm="1">
        <f t="array" ref="J21">_xlfn.IFNA(INDEX($AA:$AA,MATCH(1,(($AB:$AB=FALSE)*($AA:$AA&gt;=H21)),0)) - 1, " ")</f>
        <v xml:space="preserve"> </v>
      </c>
      <c r="K21" s="19" t="str">
        <f>_xlfn.IFNA(VLOOKUP($J21, Data!A:B, 2), "")</f>
        <v/>
      </c>
      <c r="L21" s="5"/>
      <c r="S21" s="5"/>
      <c r="T21" s="5"/>
      <c r="U21" s="5"/>
      <c r="V21" s="5"/>
      <c r="W21" s="5"/>
      <c r="X21" s="5"/>
      <c r="Y21" s="5"/>
      <c r="Z21" s="5"/>
      <c r="AA21" s="9">
        <f t="shared" si="1"/>
        <v>44709</v>
      </c>
      <c r="AB21" s="10" t="b">
        <f>AND($B$12 &lt;= VLOOKUP(AA21, Data!A:B, 2), $D$12 &gt;= VLOOKUP(AA21, Data!A:B, 2), AA21 &lt;= $F$8)</f>
        <v>0</v>
      </c>
      <c r="AC21" s="5" t="b">
        <f t="shared" si="0"/>
        <v>1</v>
      </c>
      <c r="AD21" s="5" t="e">
        <f>IF(AND(AB21=TRUE, AA21&lt;=$F$8), VLOOKUP(AA21, Data!A:B, 2), NA())</f>
        <v>#N/A</v>
      </c>
      <c r="AE21" s="5">
        <f>IF(AND(AC21=TRUE, AA21&lt;=$F$8), VLOOKUP(AA21, Data!A:B, 2), NA())</f>
        <v>0.43103200000000003</v>
      </c>
      <c r="AG21" s="35"/>
      <c r="AH21" s="35"/>
      <c r="AI21" s="35">
        <v>19</v>
      </c>
    </row>
    <row r="22" spans="1:35" ht="15.75" customHeight="1" x14ac:dyDescent="0.15">
      <c r="A22" s="5"/>
      <c r="B22" s="109"/>
      <c r="C22" s="109"/>
      <c r="D22" s="109"/>
      <c r="E22" s="109"/>
      <c r="F22" s="12"/>
      <c r="G22" s="12"/>
      <c r="H22" s="20" t="str" cm="1">
        <f t="array" ref="H22">_xlfn.IFNA(INDEX($AA:$AA,MATCH(1,(($AB:$AB=TRUE)*($AA:$AA&gt;=(J21+1))),0)), " ")</f>
        <v xml:space="preserve"> </v>
      </c>
      <c r="I22" s="21" t="str">
        <f>_xlfn.IFNA(VLOOKUP($H22, Data!A:B, 2), "")</f>
        <v/>
      </c>
      <c r="J22" s="22" t="str" cm="1">
        <f t="array" ref="J22">_xlfn.IFNA(INDEX($AA:$AA,MATCH(1,(($AB:$AB=FALSE)*($AA:$AA&gt;=H22)),0)) - 1, " ")</f>
        <v xml:space="preserve"> </v>
      </c>
      <c r="K22" s="19" t="str">
        <f>_xlfn.IFNA(VLOOKUP($J22, Data!A:B, 2), "")</f>
        <v/>
      </c>
      <c r="L22" s="5"/>
      <c r="S22" s="5"/>
      <c r="T22" s="5"/>
      <c r="U22" s="5"/>
      <c r="V22" s="5"/>
      <c r="W22" s="5"/>
      <c r="X22" s="5"/>
      <c r="Y22" s="5"/>
      <c r="Z22" s="5"/>
      <c r="AA22" s="9">
        <f t="shared" si="1"/>
        <v>44710</v>
      </c>
      <c r="AB22" s="10" t="b">
        <f>AND($B$12 &lt;= VLOOKUP(AA22, Data!A:B, 2), $D$12 &gt;= VLOOKUP(AA22, Data!A:B, 2), AA22 &lt;= $F$8)</f>
        <v>0</v>
      </c>
      <c r="AC22" s="5" t="b">
        <f t="shared" si="0"/>
        <v>1</v>
      </c>
      <c r="AD22" s="5" t="e">
        <f>IF(AND(AB22=TRUE, AA22&lt;=$F$8), VLOOKUP(AA22, Data!A:B, 2), NA())</f>
        <v>#N/A</v>
      </c>
      <c r="AE22" s="5">
        <f>IF(AND(AC22=TRUE, AA22&lt;=$F$8), VLOOKUP(AA22, Data!A:B, 2), NA())</f>
        <v>0.454175</v>
      </c>
      <c r="AG22" s="35"/>
      <c r="AH22" s="35"/>
      <c r="AI22" s="35">
        <v>20</v>
      </c>
    </row>
    <row r="23" spans="1:35" ht="15.75" customHeight="1" x14ac:dyDescent="0.15">
      <c r="A23" s="5"/>
      <c r="B23" s="109"/>
      <c r="C23" s="109"/>
      <c r="D23" s="109"/>
      <c r="E23" s="109"/>
      <c r="F23" s="12"/>
      <c r="G23" s="12"/>
      <c r="H23" s="20" t="str" cm="1">
        <f t="array" ref="H23">_xlfn.IFNA(INDEX($AA:$AA,MATCH(1,(($AB:$AB=TRUE)*($AA:$AA&gt;=(J22+1))),0)), " ")</f>
        <v xml:space="preserve"> </v>
      </c>
      <c r="I23" s="21" t="str">
        <f>_xlfn.IFNA(VLOOKUP($H23, Data!A:B, 2), "")</f>
        <v/>
      </c>
      <c r="J23" s="22" t="str" cm="1">
        <f t="array" ref="J23">_xlfn.IFNA(INDEX($AA:$AA,MATCH(1,(($AB:$AB=FALSE)*($AA:$AA&gt;=H23)),0)) - 1, " ")</f>
        <v xml:space="preserve"> </v>
      </c>
      <c r="K23" s="19" t="str">
        <f>_xlfn.IFNA(VLOOKUP($J23, Data!A:B, 2), "")</f>
        <v/>
      </c>
      <c r="L23" s="5"/>
      <c r="S23" s="5"/>
      <c r="T23" s="5"/>
      <c r="U23" s="5"/>
      <c r="V23" s="5"/>
      <c r="W23" s="5"/>
      <c r="X23" s="5"/>
      <c r="Y23" s="5"/>
      <c r="Z23" s="5"/>
      <c r="AA23" s="9">
        <f t="shared" si="1"/>
        <v>44711</v>
      </c>
      <c r="AB23" s="10" t="b">
        <f>AND($B$12 &lt;= VLOOKUP(AA23, Data!A:B, 2), $D$12 &gt;= VLOOKUP(AA23, Data!A:B, 2), AA23 &lt;= $F$8)</f>
        <v>0</v>
      </c>
      <c r="AC23" s="5" t="b">
        <f t="shared" si="0"/>
        <v>1</v>
      </c>
      <c r="AD23" s="5" t="e">
        <f>IF(AND(AB23=TRUE, AA23&lt;=$F$8), VLOOKUP(AA23, Data!A:B, 2), NA())</f>
        <v>#N/A</v>
      </c>
      <c r="AE23" s="5">
        <f>IF(AND(AC23=TRUE, AA23&lt;=$F$8), VLOOKUP(AA23, Data!A:B, 2), NA())</f>
        <v>0.47603800000000002</v>
      </c>
      <c r="AG23" s="35"/>
      <c r="AH23" s="35"/>
      <c r="AI23" s="35">
        <v>21</v>
      </c>
    </row>
    <row r="24" spans="1:35" ht="15.75" customHeight="1" x14ac:dyDescent="0.15">
      <c r="A24" s="5"/>
      <c r="B24" s="109"/>
      <c r="C24" s="109"/>
      <c r="D24" s="109"/>
      <c r="E24" s="109"/>
      <c r="F24" s="12"/>
      <c r="G24" s="12"/>
      <c r="H24" s="20" t="str" cm="1">
        <f t="array" ref="H24">_xlfn.IFNA(INDEX($AA:$AA,MATCH(1,(($AB:$AB=TRUE)*($AA:$AA&gt;=(J23+1))),0)), " ")</f>
        <v xml:space="preserve"> </v>
      </c>
      <c r="I24" s="21" t="str">
        <f>_xlfn.IFNA(VLOOKUP($H24, Data!A:B, 2), "")</f>
        <v/>
      </c>
      <c r="J24" s="22" t="str" cm="1">
        <f t="array" ref="J24">_xlfn.IFNA(INDEX($AA:$AA,MATCH(1,(($AB:$AB=FALSE)*($AA:$AA&gt;=H24)),0)) - 1, " ")</f>
        <v xml:space="preserve"> </v>
      </c>
      <c r="K24" s="19" t="str">
        <f>_xlfn.IFNA(VLOOKUP($J24, Data!A:B, 2), "")</f>
        <v/>
      </c>
      <c r="L24" s="5"/>
      <c r="S24" s="5"/>
      <c r="T24" s="5"/>
      <c r="U24" s="5"/>
      <c r="V24" s="5"/>
      <c r="W24" s="5"/>
      <c r="X24" s="5"/>
      <c r="Y24" s="5"/>
      <c r="Z24" s="5"/>
      <c r="AA24" s="9">
        <f t="shared" si="1"/>
        <v>44712</v>
      </c>
      <c r="AB24" s="10" t="b">
        <f>AND($B$12 &lt;= VLOOKUP(AA24, Data!A:B, 2), $D$12 &gt;= VLOOKUP(AA24, Data!A:B, 2), AA24 &lt;= $F$8)</f>
        <v>0</v>
      </c>
      <c r="AC24" s="5" t="b">
        <f t="shared" si="0"/>
        <v>1</v>
      </c>
      <c r="AD24" s="5" t="e">
        <f>IF(AND(AB24=TRUE, AA24&lt;=$F$8), VLOOKUP(AA24, Data!A:B, 2), NA())</f>
        <v>#N/A</v>
      </c>
      <c r="AE24" s="5">
        <f>IF(AND(AC24=TRUE, AA24&lt;=$F$8), VLOOKUP(AA24, Data!A:B, 2), NA())</f>
        <v>0.49663400000000002</v>
      </c>
      <c r="AG24" s="35"/>
      <c r="AH24" s="35"/>
      <c r="AI24" s="35">
        <v>22</v>
      </c>
    </row>
    <row r="25" spans="1:35" ht="15.75" customHeight="1" x14ac:dyDescent="0.15">
      <c r="A25" s="5"/>
      <c r="B25" s="109"/>
      <c r="C25" s="109"/>
      <c r="D25" s="109"/>
      <c r="E25" s="109"/>
      <c r="F25" s="12"/>
      <c r="G25" s="12"/>
      <c r="H25" s="20" t="str" cm="1">
        <f t="array" ref="H25">_xlfn.IFNA(INDEX($AA:$AA,MATCH(1,(($AB:$AB=TRUE)*($AA:$AA&gt;=(J24+1))),0)), " ")</f>
        <v xml:space="preserve"> </v>
      </c>
      <c r="I25" s="21" t="str">
        <f>_xlfn.IFNA(VLOOKUP($H25, Data!A:B, 2), "")</f>
        <v/>
      </c>
      <c r="J25" s="22" t="str" cm="1">
        <f t="array" ref="J25">_xlfn.IFNA(INDEX($AA:$AA,MATCH(1,(($AB:$AB=FALSE)*($AA:$AA&gt;=H25)),0)) - 1, " ")</f>
        <v xml:space="preserve"> </v>
      </c>
      <c r="K25" s="19" t="str">
        <f>_xlfn.IFNA(VLOOKUP($J25, Data!A:B, 2), "")</f>
        <v/>
      </c>
      <c r="L25" s="5"/>
      <c r="S25" s="5"/>
      <c r="T25" s="5"/>
      <c r="U25" s="5"/>
      <c r="V25" s="5"/>
      <c r="W25" s="5"/>
      <c r="X25" s="5"/>
      <c r="Y25" s="5"/>
      <c r="Z25" s="5"/>
      <c r="AA25" s="9">
        <f t="shared" si="1"/>
        <v>44713</v>
      </c>
      <c r="AB25" s="10" t="b">
        <f>AND($B$12 &lt;= VLOOKUP(AA25, Data!A:B, 2), $D$12 &gt;= VLOOKUP(AA25, Data!A:B, 2), AA25 &lt;= $F$8)</f>
        <v>0</v>
      </c>
      <c r="AC25" s="5" t="b">
        <f t="shared" si="0"/>
        <v>1</v>
      </c>
      <c r="AD25" s="5" t="e">
        <f>IF(AND(AB25=TRUE, AA25&lt;=$F$8), VLOOKUP(AA25, Data!A:B, 2), NA())</f>
        <v>#N/A</v>
      </c>
      <c r="AE25" s="5">
        <f>IF(AND(AC25=TRUE, AA25&lt;=$F$8), VLOOKUP(AA25, Data!A:B, 2), NA())</f>
        <v>0.51603299999999996</v>
      </c>
      <c r="AG25" s="35"/>
      <c r="AH25" s="35"/>
      <c r="AI25" s="35">
        <v>23</v>
      </c>
    </row>
    <row r="26" spans="1:35" ht="15.75" customHeight="1" x14ac:dyDescent="0.15">
      <c r="A26" s="5"/>
      <c r="B26" s="109"/>
      <c r="C26" s="109"/>
      <c r="D26" s="109"/>
      <c r="E26" s="109"/>
      <c r="F26" s="12"/>
      <c r="G26" s="17"/>
      <c r="H26" s="20" t="str" cm="1">
        <f t="array" ref="H26">_xlfn.IFNA(INDEX($AA:$AA,MATCH(1,(($AB:$AB=TRUE)*($AA:$AA&gt;=(J25+1))),0)), " ")</f>
        <v xml:space="preserve"> </v>
      </c>
      <c r="I26" s="21" t="str">
        <f>_xlfn.IFNA(VLOOKUP($H26, Data!A:B, 2), "")</f>
        <v/>
      </c>
      <c r="J26" s="22" t="str" cm="1">
        <f t="array" ref="J26">_xlfn.IFNA(INDEX($AA:$AA,MATCH(1,(($AB:$AB=FALSE)*($AA:$AA&gt;=H26)),0)) - 1, " ")</f>
        <v xml:space="preserve"> </v>
      </c>
      <c r="K26" s="19" t="str">
        <f>_xlfn.IFNA(VLOOKUP($J26, Data!A:B, 2), "")</f>
        <v/>
      </c>
      <c r="S26" s="5"/>
      <c r="T26" s="5"/>
      <c r="U26" s="5"/>
      <c r="V26" s="5"/>
      <c r="W26" s="5"/>
      <c r="X26" s="5"/>
      <c r="Y26" s="5"/>
      <c r="Z26" s="5"/>
      <c r="AA26" s="9">
        <f t="shared" si="1"/>
        <v>44714</v>
      </c>
      <c r="AB26" s="10" t="b">
        <f>AND($B$12 &lt;= VLOOKUP(AA26, Data!A:B, 2), $D$12 &gt;= VLOOKUP(AA26, Data!A:B, 2), AA26 &lt;= $F$8)</f>
        <v>0</v>
      </c>
      <c r="AC26" s="5" t="b">
        <f t="shared" si="0"/>
        <v>1</v>
      </c>
      <c r="AD26" s="5" t="e">
        <f>IF(AND(AB26=TRUE, AA26&lt;=$F$8), VLOOKUP(AA26, Data!A:B, 2), NA())</f>
        <v>#N/A</v>
      </c>
      <c r="AE26" s="5">
        <f>IF(AND(AC26=TRUE, AA26&lt;=$F$8), VLOOKUP(AA26, Data!A:B, 2), NA())</f>
        <v>0.53438399999999997</v>
      </c>
      <c r="AG26" s="35"/>
      <c r="AH26" s="35"/>
      <c r="AI26" s="35">
        <v>24</v>
      </c>
    </row>
    <row r="27" spans="1:35" ht="15.75" customHeight="1" x14ac:dyDescent="0.15">
      <c r="A27" s="5"/>
      <c r="B27" s="109"/>
      <c r="C27" s="109"/>
      <c r="D27" s="109"/>
      <c r="E27" s="109"/>
      <c r="F27" s="5"/>
      <c r="G27" s="5"/>
      <c r="H27" s="36"/>
      <c r="I27" s="37"/>
      <c r="J27" s="38"/>
      <c r="K27" s="39"/>
      <c r="L27" s="5"/>
      <c r="S27" s="5"/>
      <c r="T27" s="5"/>
      <c r="U27" s="5"/>
      <c r="V27" s="5"/>
      <c r="W27" s="5"/>
      <c r="X27" s="5"/>
      <c r="Y27" s="5"/>
      <c r="Z27" s="5"/>
      <c r="AA27" s="9">
        <f t="shared" si="1"/>
        <v>44715</v>
      </c>
      <c r="AB27" s="10" t="b">
        <f>AND($B$12 &lt;= VLOOKUP(AA27, Data!A:B, 2), $D$12 &gt;= VLOOKUP(AA27, Data!A:B, 2), AA27 &lt;= $F$8)</f>
        <v>0</v>
      </c>
      <c r="AC27" s="5" t="b">
        <f t="shared" si="0"/>
        <v>1</v>
      </c>
      <c r="AD27" s="5" t="e">
        <f>IF(AND(AB27=TRUE, AA27&lt;=$F$8), VLOOKUP(AA27, Data!A:B, 2), NA())</f>
        <v>#N/A</v>
      </c>
      <c r="AE27" s="5">
        <f>IF(AND(AC27=TRUE, AA27&lt;=$F$8), VLOOKUP(AA27, Data!A:B, 2), NA())</f>
        <v>0.55193099999999995</v>
      </c>
      <c r="AG27" s="35"/>
      <c r="AH27" s="35"/>
      <c r="AI27" s="35">
        <v>25</v>
      </c>
    </row>
    <row r="28" spans="1:35" ht="15.75" customHeight="1" x14ac:dyDescent="0.15">
      <c r="A28" s="5"/>
      <c r="B28" s="5"/>
      <c r="C28" s="5"/>
      <c r="D28" s="5"/>
      <c r="E28" s="5"/>
      <c r="F28" s="5"/>
      <c r="G28" s="5"/>
      <c r="H28" s="6"/>
      <c r="I28" s="7"/>
      <c r="J28" s="11"/>
      <c r="K28" s="7"/>
      <c r="L28" s="5"/>
      <c r="S28" s="5"/>
      <c r="T28" s="5"/>
      <c r="U28" s="5"/>
      <c r="V28" s="5"/>
      <c r="W28" s="5"/>
      <c r="X28" s="5"/>
      <c r="Y28" s="5"/>
      <c r="Z28" s="5"/>
      <c r="AA28" s="9">
        <f t="shared" si="1"/>
        <v>44716</v>
      </c>
      <c r="AB28" s="10" t="b">
        <f>AND($B$12 &lt;= VLOOKUP(AA28, Data!A:B, 2), $D$12 &gt;= VLOOKUP(AA28, Data!A:B, 2), AA28 &lt;= $F$8)</f>
        <v>0</v>
      </c>
      <c r="AC28" s="5" t="b">
        <f t="shared" si="0"/>
        <v>1</v>
      </c>
      <c r="AD28" s="5" t="e">
        <f>IF(AND(AB28=TRUE, AA28&lt;=$F$8), VLOOKUP(AA28, Data!A:B, 2), NA())</f>
        <v>#N/A</v>
      </c>
      <c r="AE28" s="5">
        <f>IF(AND(AC28=TRUE, AA28&lt;=$F$8), VLOOKUP(AA28, Data!A:B, 2), NA())</f>
        <v>0.56901000000000002</v>
      </c>
      <c r="AG28" s="35"/>
      <c r="AH28" s="35"/>
      <c r="AI28" s="35">
        <v>26</v>
      </c>
    </row>
    <row r="29" spans="1:35" ht="15.75" customHeight="1" x14ac:dyDescent="0.15">
      <c r="A29" s="5"/>
      <c r="B29" s="5"/>
      <c r="C29" s="5"/>
      <c r="D29" s="5"/>
      <c r="E29" s="5"/>
      <c r="F29" s="5"/>
      <c r="G29" s="5"/>
      <c r="H29" s="6"/>
      <c r="I29" s="7"/>
      <c r="J29" s="11"/>
      <c r="K29" s="7"/>
      <c r="L29" s="5"/>
      <c r="S29" s="5"/>
      <c r="T29" s="5"/>
      <c r="U29" s="5"/>
      <c r="V29" s="5"/>
      <c r="W29" s="5"/>
      <c r="X29" s="5"/>
      <c r="Y29" s="5"/>
      <c r="Z29" s="5"/>
      <c r="AA29" s="9">
        <f t="shared" si="1"/>
        <v>44717</v>
      </c>
      <c r="AB29" s="10" t="b">
        <f>AND($B$12 &lt;= VLOOKUP(AA29, Data!A:B, 2), $D$12 &gt;= VLOOKUP(AA29, Data!A:B, 2), AA29 &lt;= $F$8)</f>
        <v>0</v>
      </c>
      <c r="AC29" s="5" t="b">
        <f t="shared" si="0"/>
        <v>1</v>
      </c>
      <c r="AD29" s="5" t="e">
        <f>IF(AND(AB29=TRUE, AA29&lt;=$F$8), VLOOKUP(AA29, Data!A:B, 2), NA())</f>
        <v>#N/A</v>
      </c>
      <c r="AE29" s="5">
        <f>IF(AND(AC29=TRUE, AA29&lt;=$F$8), VLOOKUP(AA29, Data!A:B, 2), NA())</f>
        <v>0.58604400000000001</v>
      </c>
      <c r="AG29" s="35"/>
      <c r="AH29" s="35"/>
      <c r="AI29" s="35">
        <v>27</v>
      </c>
    </row>
    <row r="30" spans="1:35" ht="15.75" customHeight="1" x14ac:dyDescent="0.15">
      <c r="A30" s="5"/>
      <c r="B30" s="5"/>
      <c r="C30" s="5"/>
      <c r="D30" s="5"/>
      <c r="E30" s="5"/>
      <c r="F30" s="5"/>
      <c r="G30" s="5"/>
      <c r="H30" s="6"/>
      <c r="I30" s="7"/>
      <c r="J30" s="11"/>
      <c r="K30" s="7"/>
      <c r="L30" s="5"/>
      <c r="S30" s="5"/>
      <c r="T30" s="5"/>
      <c r="U30" s="5"/>
      <c r="V30" s="5"/>
      <c r="W30" s="5"/>
      <c r="X30" s="5"/>
      <c r="Y30" s="5"/>
      <c r="Z30" s="5"/>
      <c r="AA30" s="9">
        <f t="shared" si="1"/>
        <v>44718</v>
      </c>
      <c r="AB30" s="10" t="b">
        <f>AND($B$12 &lt;= VLOOKUP(AA30, Data!A:B, 2), $D$12 &gt;= VLOOKUP(AA30, Data!A:B, 2), AA30 &lt;= $F$8)</f>
        <v>0</v>
      </c>
      <c r="AC30" s="5" t="b">
        <f t="shared" si="0"/>
        <v>1</v>
      </c>
      <c r="AD30" s="5" t="e">
        <f>IF(AND(AB30=TRUE, AA30&lt;=$F$8), VLOOKUP(AA30, Data!A:B, 2), NA())</f>
        <v>#N/A</v>
      </c>
      <c r="AE30" s="5">
        <f>IF(AND(AC30=TRUE, AA30&lt;=$F$8), VLOOKUP(AA30, Data!A:B, 2), NA())</f>
        <v>0.60350899999999996</v>
      </c>
      <c r="AG30" s="35"/>
      <c r="AH30" s="35"/>
      <c r="AI30" s="35">
        <v>28</v>
      </c>
    </row>
    <row r="31" spans="1:35" ht="15.75" customHeight="1" x14ac:dyDescent="0.15">
      <c r="A31" s="5"/>
      <c r="B31" s="5"/>
      <c r="C31" s="5"/>
      <c r="D31" s="5"/>
      <c r="E31" s="5"/>
      <c r="F31" s="5"/>
      <c r="G31" s="5"/>
      <c r="H31" s="6"/>
      <c r="I31" s="7"/>
      <c r="J31" s="11"/>
      <c r="K31" s="7"/>
      <c r="L31" s="5"/>
      <c r="S31" s="5"/>
      <c r="T31" s="5"/>
      <c r="U31" s="5"/>
      <c r="V31" s="5"/>
      <c r="W31" s="5"/>
      <c r="X31" s="5"/>
      <c r="Y31" s="5"/>
      <c r="Z31" s="5"/>
      <c r="AA31" s="9">
        <f t="shared" si="1"/>
        <v>44719</v>
      </c>
      <c r="AB31" s="10" t="b">
        <f>AND($B$12 &lt;= VLOOKUP(AA31, Data!A:B, 2), $D$12 &gt;= VLOOKUP(AA31, Data!A:B, 2), AA31 &lt;= $F$8)</f>
        <v>0</v>
      </c>
      <c r="AC31" s="5" t="b">
        <f t="shared" si="0"/>
        <v>1</v>
      </c>
      <c r="AD31" s="5" t="e">
        <f>IF(AND(AB31=TRUE, AA31&lt;=$F$8), VLOOKUP(AA31, Data!A:B, 2), NA())</f>
        <v>#N/A</v>
      </c>
      <c r="AE31" s="5">
        <f>IF(AND(AC31=TRUE, AA31&lt;=$F$8), VLOOKUP(AA31, Data!A:B, 2), NA())</f>
        <v>0.62190800000000002</v>
      </c>
      <c r="AG31" s="35"/>
      <c r="AH31" s="35"/>
      <c r="AI31" s="35">
        <v>29</v>
      </c>
    </row>
    <row r="32" spans="1:35" ht="15.75" customHeight="1" x14ac:dyDescent="0.15">
      <c r="A32" s="5"/>
      <c r="B32" s="5"/>
      <c r="C32" s="5"/>
      <c r="D32" s="5"/>
      <c r="E32" s="5"/>
      <c r="F32" s="5"/>
      <c r="G32" s="5"/>
      <c r="H32" s="6"/>
      <c r="I32" s="7"/>
      <c r="J32" s="8"/>
      <c r="K32" s="7"/>
      <c r="L32" s="5"/>
      <c r="S32" s="5"/>
      <c r="T32" s="5"/>
      <c r="U32" s="5"/>
      <c r="V32" s="5"/>
      <c r="W32" s="5"/>
      <c r="X32" s="5"/>
      <c r="Y32" s="5"/>
      <c r="Z32" s="5"/>
      <c r="AA32" s="9">
        <f t="shared" si="1"/>
        <v>44720</v>
      </c>
      <c r="AB32" s="10" t="b">
        <f>AND($B$12 &lt;= VLOOKUP(AA32, Data!A:B, 2), $D$12 &gt;= VLOOKUP(AA32, Data!A:B, 2), AA32 &lt;= $F$8)</f>
        <v>0</v>
      </c>
      <c r="AC32" s="5" t="b">
        <f t="shared" si="0"/>
        <v>1</v>
      </c>
      <c r="AD32" s="5" t="e">
        <f>IF(AND(AB32=TRUE, AA32&lt;=$F$8), VLOOKUP(AA32, Data!A:B, 2), NA())</f>
        <v>#N/A</v>
      </c>
      <c r="AE32" s="5">
        <f>IF(AND(AC32=TRUE, AA32&lt;=$F$8), VLOOKUP(AA32, Data!A:B, 2), NA())</f>
        <v>0.64171500000000004</v>
      </c>
      <c r="AG32" s="35"/>
      <c r="AH32" s="35"/>
      <c r="AI32" s="35">
        <v>30</v>
      </c>
    </row>
    <row r="33" spans="1:35" ht="15.75" customHeight="1" x14ac:dyDescent="0.15">
      <c r="A33" s="5"/>
      <c r="B33" s="5"/>
      <c r="C33" s="5"/>
      <c r="D33" s="5"/>
      <c r="E33" s="5"/>
      <c r="F33" s="5"/>
      <c r="G33" s="5"/>
      <c r="H33" s="6"/>
      <c r="I33" s="7"/>
      <c r="J33" s="8"/>
      <c r="K33" s="7"/>
      <c r="L33" s="5"/>
      <c r="S33" s="5"/>
      <c r="T33" s="5"/>
      <c r="U33" s="5"/>
      <c r="V33" s="5"/>
      <c r="W33" s="5"/>
      <c r="X33" s="5"/>
      <c r="Y33" s="5"/>
      <c r="Z33" s="5"/>
      <c r="AA33" s="9">
        <f t="shared" si="1"/>
        <v>44721</v>
      </c>
      <c r="AB33" s="10" t="b">
        <f>AND($B$12 &lt;= VLOOKUP(AA33, Data!A:B, 2), $D$12 &gt;= VLOOKUP(AA33, Data!A:B, 2), AA33 &lt;= $F$8)</f>
        <v>0</v>
      </c>
      <c r="AC33" s="5" t="b">
        <f t="shared" si="0"/>
        <v>1</v>
      </c>
      <c r="AD33" s="5" t="e">
        <f>IF(AND(AB33=TRUE, AA33&lt;=$F$8), VLOOKUP(AA33, Data!A:B, 2), NA())</f>
        <v>#N/A</v>
      </c>
      <c r="AE33" s="5">
        <f>IF(AND(AC33=TRUE, AA33&lt;=$F$8), VLOOKUP(AA33, Data!A:B, 2), NA())</f>
        <v>0.66333299999999995</v>
      </c>
      <c r="AG33" s="35"/>
      <c r="AH33" s="35"/>
      <c r="AI33" s="35">
        <v>31</v>
      </c>
    </row>
    <row r="34" spans="1:35" ht="15.75" customHeight="1" x14ac:dyDescent="0.15">
      <c r="A34" s="5"/>
      <c r="B34" s="5"/>
      <c r="C34" s="5"/>
      <c r="D34" s="5"/>
      <c r="E34" s="5"/>
      <c r="F34" s="5"/>
      <c r="G34" s="5"/>
      <c r="H34" s="6"/>
      <c r="I34" s="7"/>
      <c r="J34" s="8"/>
      <c r="K34" s="7"/>
      <c r="L34" s="5"/>
      <c r="S34" s="5"/>
      <c r="T34" s="5"/>
      <c r="U34" s="5"/>
      <c r="V34" s="5"/>
      <c r="W34" s="5"/>
      <c r="X34" s="5"/>
      <c r="Y34" s="5"/>
      <c r="Z34" s="5"/>
      <c r="AA34" s="9">
        <f t="shared" si="1"/>
        <v>44722</v>
      </c>
      <c r="AB34" s="10" t="b">
        <f>AND($B$12 &lt;= VLOOKUP(AA34, Data!A:B, 2), $D$12 &gt;= VLOOKUP(AA34, Data!A:B, 2), AA34 &lt;= $F$8)</f>
        <v>0</v>
      </c>
      <c r="AC34" s="5" t="b">
        <f t="shared" si="0"/>
        <v>1</v>
      </c>
      <c r="AD34" s="5" t="e">
        <f>IF(AND(AB34=TRUE, AA34&lt;=$F$8), VLOOKUP(AA34, Data!A:B, 2), NA())</f>
        <v>#N/A</v>
      </c>
      <c r="AE34" s="5">
        <f>IF(AND(AC34=TRUE, AA34&lt;=$F$8), VLOOKUP(AA34, Data!A:B, 2), NA())</f>
        <v>0.68702799999999997</v>
      </c>
    </row>
    <row r="35" spans="1:35" ht="15.75" customHeight="1" x14ac:dyDescent="0.15">
      <c r="A35" s="5"/>
      <c r="B35" s="5"/>
      <c r="C35" s="5"/>
      <c r="D35" s="5"/>
      <c r="E35" s="5"/>
      <c r="F35" s="5"/>
      <c r="G35" s="5"/>
      <c r="H35" s="6"/>
      <c r="I35" s="7"/>
      <c r="J35" s="8"/>
      <c r="K35" s="7"/>
      <c r="L35" s="5"/>
      <c r="S35" s="5"/>
      <c r="T35" s="5"/>
      <c r="U35" s="5"/>
      <c r="V35" s="5"/>
      <c r="W35" s="5"/>
      <c r="X35" s="5"/>
      <c r="Y35" s="5"/>
      <c r="Z35" s="5"/>
      <c r="AA35" s="9">
        <f t="shared" si="1"/>
        <v>44723</v>
      </c>
      <c r="AB35" s="10" t="b">
        <f>AND($B$12 &lt;= VLOOKUP(AA35, Data!A:B, 2), $D$12 &gt;= VLOOKUP(AA35, Data!A:B, 2), AA35 &lt;= $F$8)</f>
        <v>0</v>
      </c>
      <c r="AC35" s="5" t="b">
        <f t="shared" si="0"/>
        <v>1</v>
      </c>
      <c r="AD35" s="5" t="e">
        <f>IF(AND(AB35=TRUE, AA35&lt;=$F$8), VLOOKUP(AA35, Data!A:B, 2), NA())</f>
        <v>#N/A</v>
      </c>
      <c r="AE35" s="5">
        <f>IF(AND(AC35=TRUE, AA35&lt;=$F$8), VLOOKUP(AA35, Data!A:B, 2), NA())</f>
        <v>0.71288200000000002</v>
      </c>
    </row>
    <row r="36" spans="1:35" ht="15.75" customHeight="1" x14ac:dyDescent="0.15">
      <c r="A36" s="5"/>
      <c r="B36" s="5"/>
      <c r="C36" s="5"/>
      <c r="D36" s="5"/>
      <c r="E36" s="5"/>
      <c r="F36" s="5"/>
      <c r="G36" s="5"/>
      <c r="H36" s="6"/>
      <c r="I36" s="7"/>
      <c r="J36" s="8"/>
      <c r="K36" s="7"/>
      <c r="L36" s="5"/>
      <c r="S36" s="5"/>
      <c r="T36" s="5"/>
      <c r="U36" s="5"/>
      <c r="V36" s="5"/>
      <c r="W36" s="5"/>
      <c r="X36" s="5"/>
      <c r="Y36" s="5"/>
      <c r="Z36" s="5"/>
      <c r="AA36" s="9">
        <f t="shared" si="1"/>
        <v>44724</v>
      </c>
      <c r="AB36" s="10" t="b">
        <f>AND($B$12 &lt;= VLOOKUP(AA36, Data!A:B, 2), $D$12 &gt;= VLOOKUP(AA36, Data!A:B, 2), AA36 &lt;= $F$8)</f>
        <v>0</v>
      </c>
      <c r="AC36" s="5" t="b">
        <f t="shared" si="0"/>
        <v>1</v>
      </c>
      <c r="AD36" s="5" t="e">
        <f>IF(AND(AB36=TRUE, AA36&lt;=$F$8), VLOOKUP(AA36, Data!A:B, 2), NA())</f>
        <v>#N/A</v>
      </c>
      <c r="AE36" s="5">
        <f>IF(AND(AC36=TRUE, AA36&lt;=$F$8), VLOOKUP(AA36, Data!A:B, 2), NA())</f>
        <v>0.74075100000000005</v>
      </c>
    </row>
    <row r="37" spans="1:35" ht="15.75" customHeight="1" x14ac:dyDescent="0.15">
      <c r="A37" s="5"/>
      <c r="B37" s="5"/>
      <c r="C37" s="5"/>
      <c r="D37" s="5"/>
      <c r="E37" s="5"/>
      <c r="F37" s="5"/>
      <c r="G37" s="5"/>
      <c r="H37" s="6"/>
      <c r="I37" s="7"/>
      <c r="J37" s="8"/>
      <c r="K37" s="7"/>
      <c r="L37" s="5"/>
      <c r="S37" s="5"/>
      <c r="T37" s="5"/>
      <c r="U37" s="5"/>
      <c r="V37" s="5"/>
      <c r="W37" s="5"/>
      <c r="X37" s="5"/>
      <c r="Y37" s="5"/>
      <c r="Z37" s="5"/>
      <c r="AA37" s="9">
        <f t="shared" si="1"/>
        <v>44725</v>
      </c>
      <c r="AB37" s="10" t="b">
        <f>AND($B$12 &lt;= VLOOKUP(AA37, Data!A:B, 2), $D$12 &gt;= VLOOKUP(AA37, Data!A:B, 2), AA37 &lt;= $F$8)</f>
        <v>0</v>
      </c>
      <c r="AC37" s="5" t="b">
        <f t="shared" si="0"/>
        <v>1</v>
      </c>
      <c r="AD37" s="5" t="e">
        <f>IF(AND(AB37=TRUE, AA37&lt;=$F$8), VLOOKUP(AA37, Data!A:B, 2), NA())</f>
        <v>#N/A</v>
      </c>
      <c r="AE37" s="5">
        <f>IF(AND(AC37=TRUE, AA37&lt;=$F$8), VLOOKUP(AA37, Data!A:B, 2), NA())</f>
        <v>0.77025999999999994</v>
      </c>
    </row>
    <row r="38" spans="1:35" ht="15.75" customHeight="1" x14ac:dyDescent="0.15">
      <c r="A38" s="5"/>
      <c r="B38" s="5"/>
      <c r="C38" s="5"/>
      <c r="D38" s="5"/>
      <c r="E38" s="5"/>
      <c r="F38" s="5"/>
      <c r="G38" s="5"/>
      <c r="H38" s="6"/>
      <c r="I38" s="7"/>
      <c r="J38" s="8"/>
      <c r="K38" s="7"/>
      <c r="L38" s="5"/>
      <c r="S38" s="5"/>
      <c r="T38" s="5"/>
      <c r="U38" s="5"/>
      <c r="V38" s="5"/>
      <c r="W38" s="5"/>
      <c r="X38" s="5"/>
      <c r="Y38" s="5"/>
      <c r="Z38" s="5"/>
      <c r="AA38" s="9">
        <f t="shared" si="1"/>
        <v>44726</v>
      </c>
      <c r="AB38" s="10" t="b">
        <f>AND($B$12 &lt;= VLOOKUP(AA38, Data!A:B, 2), $D$12 &gt;= VLOOKUP(AA38, Data!A:B, 2), AA38 &lt;= $F$8)</f>
        <v>0</v>
      </c>
      <c r="AC38" s="5" t="b">
        <f t="shared" si="0"/>
        <v>1</v>
      </c>
      <c r="AD38" s="5" t="e">
        <f>IF(AND(AB38=TRUE, AA38&lt;=$F$8), VLOOKUP(AA38, Data!A:B, 2), NA())</f>
        <v>#N/A</v>
      </c>
      <c r="AE38" s="5">
        <f>IF(AND(AC38=TRUE, AA38&lt;=$F$8), VLOOKUP(AA38, Data!A:B, 2), NA())</f>
        <v>0.80083899999999997</v>
      </c>
    </row>
    <row r="39" spans="1:35" ht="15.75" customHeight="1" x14ac:dyDescent="0.15">
      <c r="A39" s="5"/>
      <c r="B39" s="5"/>
      <c r="C39" s="5"/>
      <c r="D39" s="5"/>
      <c r="E39" s="5"/>
      <c r="F39" s="5"/>
      <c r="G39" s="5"/>
      <c r="H39" s="6"/>
      <c r="I39" s="7"/>
      <c r="J39" s="8"/>
      <c r="K39" s="7"/>
      <c r="L39" s="5"/>
      <c r="S39" s="5"/>
      <c r="T39" s="5"/>
      <c r="U39" s="5"/>
      <c r="V39" s="5"/>
      <c r="W39" s="5"/>
      <c r="X39" s="5"/>
      <c r="Y39" s="5"/>
      <c r="Z39" s="5"/>
      <c r="AA39" s="9">
        <f t="shared" si="1"/>
        <v>44727</v>
      </c>
      <c r="AB39" s="10" t="b">
        <f>AND($B$12 &lt;= VLOOKUP(AA39, Data!A:B, 2), $D$12 &gt;= VLOOKUP(AA39, Data!A:B, 2), AA39 &lt;= $F$8)</f>
        <v>0</v>
      </c>
      <c r="AC39" s="5" t="b">
        <f t="shared" si="0"/>
        <v>1</v>
      </c>
      <c r="AD39" s="5" t="e">
        <f>IF(AND(AB39=TRUE, AA39&lt;=$F$8), VLOOKUP(AA39, Data!A:B, 2), NA())</f>
        <v>#N/A</v>
      </c>
      <c r="AE39" s="5">
        <f>IF(AND(AC39=TRUE, AA39&lt;=$F$8), VLOOKUP(AA39, Data!A:B, 2), NA())</f>
        <v>0.83181300000000002</v>
      </c>
    </row>
    <row r="40" spans="1:35" ht="15.75" customHeight="1" x14ac:dyDescent="0.15">
      <c r="A40" s="5"/>
      <c r="B40" s="5"/>
      <c r="C40" s="5"/>
      <c r="D40" s="5"/>
      <c r="E40" s="5"/>
      <c r="F40" s="5"/>
      <c r="G40" s="5"/>
      <c r="H40" s="6"/>
      <c r="I40" s="7"/>
      <c r="J40" s="8"/>
      <c r="K40" s="7"/>
      <c r="L40" s="5"/>
      <c r="S40" s="5"/>
      <c r="T40" s="5"/>
      <c r="U40" s="5"/>
      <c r="V40" s="5"/>
      <c r="W40" s="5"/>
      <c r="X40" s="5"/>
      <c r="Y40" s="5"/>
      <c r="Z40" s="5"/>
      <c r="AA40" s="9">
        <f t="shared" si="1"/>
        <v>44728</v>
      </c>
      <c r="AB40" s="10" t="b">
        <f>AND($B$12 &lt;= VLOOKUP(AA40, Data!A:B, 2), $D$12 &gt;= VLOOKUP(AA40, Data!A:B, 2), AA40 &lt;= $F$8)</f>
        <v>0</v>
      </c>
      <c r="AC40" s="5" t="b">
        <f t="shared" si="0"/>
        <v>1</v>
      </c>
      <c r="AD40" s="5" t="e">
        <f>IF(AND(AB40=TRUE, AA40&lt;=$F$8), VLOOKUP(AA40, Data!A:B, 2), NA())</f>
        <v>#N/A</v>
      </c>
      <c r="AE40" s="5">
        <f>IF(AND(AC40=TRUE, AA40&lt;=$F$8), VLOOKUP(AA40, Data!A:B, 2), NA())</f>
        <v>0.86251800000000001</v>
      </c>
    </row>
    <row r="41" spans="1:35" ht="15.75" customHeight="1" x14ac:dyDescent="0.15">
      <c r="A41" s="5"/>
      <c r="B41" s="5"/>
      <c r="C41" s="5"/>
      <c r="D41" s="5"/>
      <c r="E41" s="5"/>
      <c r="F41" s="5"/>
      <c r="G41" s="5"/>
      <c r="H41" s="6"/>
      <c r="I41" s="7"/>
      <c r="J41" s="8"/>
      <c r="K41" s="7"/>
      <c r="L41" s="5"/>
      <c r="S41" s="5"/>
      <c r="T41" s="5"/>
      <c r="U41" s="5"/>
      <c r="V41" s="5"/>
      <c r="W41" s="5"/>
      <c r="X41" s="5"/>
      <c r="Y41" s="5"/>
      <c r="Z41" s="5"/>
      <c r="AA41" s="9">
        <f t="shared" si="1"/>
        <v>44729</v>
      </c>
      <c r="AB41" s="10" t="b">
        <f>AND($B$12 &lt;= VLOOKUP(AA41, Data!A:B, 2), $D$12 &gt;= VLOOKUP(AA41, Data!A:B, 2), AA41 &lt;= $F$8)</f>
        <v>0</v>
      </c>
      <c r="AC41" s="5" t="b">
        <f t="shared" si="0"/>
        <v>1</v>
      </c>
      <c r="AD41" s="5" t="e">
        <f>IF(AND(AB41=TRUE, AA41&lt;=$F$8), VLOOKUP(AA41, Data!A:B, 2), NA())</f>
        <v>#N/A</v>
      </c>
      <c r="AE41" s="5">
        <f>IF(AND(AC41=TRUE, AA41&lt;=$F$8), VLOOKUP(AA41, Data!A:B, 2), NA())</f>
        <v>0.89241899999999996</v>
      </c>
    </row>
    <row r="42" spans="1:35" ht="15.75" customHeight="1" x14ac:dyDescent="0.15">
      <c r="A42" s="5"/>
      <c r="B42" s="5"/>
      <c r="C42" s="5"/>
      <c r="D42" s="5"/>
      <c r="E42" s="5"/>
      <c r="F42" s="5"/>
      <c r="G42" s="5"/>
      <c r="H42" s="6"/>
      <c r="I42" s="7"/>
      <c r="J42" s="8"/>
      <c r="K42" s="7"/>
      <c r="L42" s="5"/>
      <c r="S42" s="5"/>
      <c r="T42" s="5"/>
      <c r="U42" s="5"/>
      <c r="V42" s="5"/>
      <c r="W42" s="5"/>
      <c r="X42" s="5"/>
      <c r="Y42" s="5"/>
      <c r="Z42" s="5"/>
      <c r="AA42" s="9">
        <f t="shared" si="1"/>
        <v>44730</v>
      </c>
      <c r="AB42" s="10" t="b">
        <f>AND($B$12 &lt;= VLOOKUP(AA42, Data!A:B, 2), $D$12 &gt;= VLOOKUP(AA42, Data!A:B, 2), AA42 &lt;= $F$8)</f>
        <v>0</v>
      </c>
      <c r="AC42" s="5" t="b">
        <f t="shared" si="0"/>
        <v>1</v>
      </c>
      <c r="AD42" s="5" t="e">
        <f>IF(AND(AB42=TRUE, AA42&lt;=$F$8), VLOOKUP(AA42, Data!A:B, 2), NA())</f>
        <v>#N/A</v>
      </c>
      <c r="AE42" s="5">
        <f>IF(AND(AC42=TRUE, AA42&lt;=$F$8), VLOOKUP(AA42, Data!A:B, 2), NA())</f>
        <v>0.92116799999999999</v>
      </c>
    </row>
    <row r="43" spans="1:35" ht="15.75" customHeight="1" x14ac:dyDescent="0.15">
      <c r="A43" s="5"/>
      <c r="B43" s="5"/>
      <c r="C43" s="5"/>
      <c r="D43" s="5"/>
      <c r="E43" s="5"/>
      <c r="F43" s="5"/>
      <c r="G43" s="5"/>
      <c r="H43" s="6"/>
      <c r="I43" s="7"/>
      <c r="J43" s="8"/>
      <c r="K43" s="7"/>
      <c r="L43" s="5"/>
      <c r="S43" s="5"/>
      <c r="T43" s="5"/>
      <c r="U43" s="5"/>
      <c r="V43" s="5"/>
      <c r="W43" s="5"/>
      <c r="X43" s="5"/>
      <c r="Y43" s="5"/>
      <c r="Z43" s="5"/>
      <c r="AA43" s="9">
        <f t="shared" si="1"/>
        <v>44731</v>
      </c>
      <c r="AB43" s="10" t="b">
        <f>AND($B$12 &lt;= VLOOKUP(AA43, Data!A:B, 2), $D$12 &gt;= VLOOKUP(AA43, Data!A:B, 2), AA43 &lt;= $F$8)</f>
        <v>0</v>
      </c>
      <c r="AC43" s="5" t="b">
        <f t="shared" si="0"/>
        <v>1</v>
      </c>
      <c r="AD43" s="5" t="e">
        <f>IF(AND(AB43=TRUE, AA43&lt;=$F$8), VLOOKUP(AA43, Data!A:B, 2), NA())</f>
        <v>#N/A</v>
      </c>
      <c r="AE43" s="5">
        <f>IF(AND(AC43=TRUE, AA43&lt;=$F$8), VLOOKUP(AA43, Data!A:B, 2), NA())</f>
        <v>0.94861300000000004</v>
      </c>
    </row>
    <row r="44" spans="1:35" ht="15.75" customHeight="1" x14ac:dyDescent="0.15">
      <c r="A44" s="5"/>
      <c r="B44" s="5"/>
      <c r="C44" s="5"/>
      <c r="D44" s="5"/>
      <c r="E44" s="5"/>
      <c r="F44" s="5"/>
      <c r="G44" s="5"/>
      <c r="H44" s="6"/>
      <c r="I44" s="7"/>
      <c r="J44" s="8"/>
      <c r="K44" s="7"/>
      <c r="L44" s="5"/>
      <c r="S44" s="5"/>
      <c r="T44" s="5"/>
      <c r="U44" s="5"/>
      <c r="V44" s="5"/>
      <c r="W44" s="5"/>
      <c r="X44" s="5"/>
      <c r="Y44" s="5"/>
      <c r="Z44" s="5"/>
      <c r="AA44" s="9">
        <f t="shared" si="1"/>
        <v>44732</v>
      </c>
      <c r="AB44" s="10" t="b">
        <f>AND($B$12 &lt;= VLOOKUP(AA44, Data!A:B, 2), $D$12 &gt;= VLOOKUP(AA44, Data!A:B, 2), AA44 &lt;= $F$8)</f>
        <v>0</v>
      </c>
      <c r="AC44" s="5" t="b">
        <f t="shared" si="0"/>
        <v>1</v>
      </c>
      <c r="AD44" s="5" t="e">
        <f>IF(AND(AB44=TRUE, AA44&lt;=$F$8), VLOOKUP(AA44, Data!A:B, 2), NA())</f>
        <v>#N/A</v>
      </c>
      <c r="AE44" s="5">
        <f>IF(AND(AC44=TRUE, AA44&lt;=$F$8), VLOOKUP(AA44, Data!A:B, 2), NA())</f>
        <v>0.97474499999999997</v>
      </c>
    </row>
    <row r="45" spans="1:35" ht="15.75" customHeight="1" x14ac:dyDescent="0.15">
      <c r="A45" s="5"/>
      <c r="B45" s="5"/>
      <c r="C45" s="5"/>
      <c r="D45" s="5"/>
      <c r="E45" s="5"/>
      <c r="F45" s="5"/>
      <c r="G45" s="5"/>
      <c r="H45" s="6"/>
      <c r="I45" s="7"/>
      <c r="J45" s="8"/>
      <c r="K45" s="7"/>
      <c r="L45" s="5"/>
      <c r="S45" s="5"/>
      <c r="T45" s="5"/>
      <c r="U45" s="5"/>
      <c r="V45" s="5"/>
      <c r="W45" s="5"/>
      <c r="X45" s="5"/>
      <c r="Y45" s="5"/>
      <c r="Z45" s="5"/>
      <c r="AA45" s="9">
        <f t="shared" si="1"/>
        <v>44733</v>
      </c>
      <c r="AB45" s="10" t="b">
        <f>AND($B$12 &lt;= VLOOKUP(AA45, Data!A:B, 2), $D$12 &gt;= VLOOKUP(AA45, Data!A:B, 2), AA45 &lt;= $F$8)</f>
        <v>0</v>
      </c>
      <c r="AC45" s="5" t="b">
        <f t="shared" si="0"/>
        <v>1</v>
      </c>
      <c r="AD45" s="5" t="e">
        <f>IF(AND(AB45=TRUE, AA45&lt;=$F$8), VLOOKUP(AA45, Data!A:B, 2), NA())</f>
        <v>#N/A</v>
      </c>
      <c r="AE45" s="5">
        <f>IF(AND(AC45=TRUE, AA45&lt;=$F$8), VLOOKUP(AA45, Data!A:B, 2), NA())</f>
        <v>0.99963500000000005</v>
      </c>
    </row>
    <row r="46" spans="1:35" ht="15.75" customHeight="1" x14ac:dyDescent="0.15">
      <c r="A46" s="5"/>
      <c r="B46" s="5"/>
      <c r="C46" s="5"/>
      <c r="D46" s="5"/>
      <c r="E46" s="5"/>
      <c r="F46" s="5"/>
      <c r="G46" s="5"/>
      <c r="H46" s="6"/>
      <c r="I46" s="7"/>
      <c r="J46" s="8"/>
      <c r="K46" s="7"/>
      <c r="L46" s="5"/>
      <c r="S46" s="5"/>
      <c r="T46" s="5"/>
      <c r="U46" s="5"/>
      <c r="V46" s="5"/>
      <c r="W46" s="5"/>
      <c r="X46" s="5"/>
      <c r="Y46" s="5"/>
      <c r="Z46" s="5"/>
      <c r="AA46" s="9">
        <f t="shared" si="1"/>
        <v>44734</v>
      </c>
      <c r="AB46" s="10" t="b">
        <f>AND($B$12 &lt;= VLOOKUP(AA46, Data!A:B, 2), $D$12 &gt;= VLOOKUP(AA46, Data!A:B, 2), AA46 &lt;= $F$8)</f>
        <v>0</v>
      </c>
      <c r="AC46" s="5" t="b">
        <f t="shared" si="0"/>
        <v>1</v>
      </c>
      <c r="AD46" s="5" t="e">
        <f>IF(AND(AB46=TRUE, AA46&lt;=$F$8), VLOOKUP(AA46, Data!A:B, 2), NA())</f>
        <v>#N/A</v>
      </c>
      <c r="AE46" s="5">
        <f>IF(AND(AC46=TRUE, AA46&lt;=$F$8), VLOOKUP(AA46, Data!A:B, 2), NA())</f>
        <v>1.023366</v>
      </c>
    </row>
    <row r="47" spans="1:35" ht="15.75" customHeight="1" x14ac:dyDescent="0.15">
      <c r="A47" s="5"/>
      <c r="B47" s="5"/>
      <c r="C47" s="5"/>
      <c r="D47" s="5"/>
      <c r="E47" s="5"/>
      <c r="F47" s="5"/>
      <c r="G47" s="5"/>
      <c r="H47" s="6"/>
      <c r="I47" s="7"/>
      <c r="J47" s="8"/>
      <c r="K47" s="7"/>
      <c r="L47" s="5"/>
      <c r="S47" s="5"/>
      <c r="T47" s="5"/>
      <c r="U47" s="5"/>
      <c r="V47" s="5"/>
      <c r="W47" s="5"/>
      <c r="X47" s="5"/>
      <c r="Y47" s="5"/>
      <c r="Z47" s="5"/>
      <c r="AA47" s="9">
        <f t="shared" si="1"/>
        <v>44735</v>
      </c>
      <c r="AB47" s="10" t="b">
        <f>AND($B$12 &lt;= VLOOKUP(AA47, Data!A:B, 2), $D$12 &gt;= VLOOKUP(AA47, Data!A:B, 2), AA47 &lt;= $F$8)</f>
        <v>0</v>
      </c>
      <c r="AC47" s="5" t="b">
        <f t="shared" si="0"/>
        <v>1</v>
      </c>
      <c r="AD47" s="5" t="e">
        <f>IF(AND(AB47=TRUE, AA47&lt;=$F$8), VLOOKUP(AA47, Data!A:B, 2), NA())</f>
        <v>#N/A</v>
      </c>
      <c r="AE47" s="5">
        <f>IF(AND(AC47=TRUE, AA47&lt;=$F$8), VLOOKUP(AA47, Data!A:B, 2), NA())</f>
        <v>1.04599</v>
      </c>
    </row>
    <row r="48" spans="1:35" ht="14" x14ac:dyDescent="0.15">
      <c r="A48" s="5"/>
      <c r="B48" s="5"/>
      <c r="C48" s="5"/>
      <c r="D48" s="5"/>
      <c r="E48" s="5"/>
      <c r="F48" s="5"/>
      <c r="G48" s="5"/>
      <c r="H48" s="6"/>
      <c r="I48" s="7"/>
      <c r="J48" s="8"/>
      <c r="K48" s="7"/>
      <c r="L48" s="5"/>
      <c r="S48" s="5"/>
      <c r="T48" s="5"/>
      <c r="U48" s="5"/>
      <c r="V48" s="5"/>
      <c r="W48" s="5"/>
      <c r="X48" s="5"/>
      <c r="Y48" s="5"/>
      <c r="Z48" s="5"/>
      <c r="AA48" s="9">
        <f t="shared" si="1"/>
        <v>44736</v>
      </c>
      <c r="AB48" s="10" t="b">
        <f>AND($B$12 &lt;= VLOOKUP(AA48, Data!A:B, 2), $D$12 &gt;= VLOOKUP(AA48, Data!A:B, 2), AA48 &lt;= $F$8)</f>
        <v>0</v>
      </c>
      <c r="AC48" s="5" t="b">
        <f t="shared" si="0"/>
        <v>1</v>
      </c>
      <c r="AD48" s="5" t="e">
        <f>IF(AND(AB48=TRUE, AA48&lt;=$F$8), VLOOKUP(AA48, Data!A:B, 2), NA())</f>
        <v>#N/A</v>
      </c>
      <c r="AE48" s="5">
        <f>IF(AND(AC48=TRUE, AA48&lt;=$F$8), VLOOKUP(AA48, Data!A:B, 2), NA())</f>
        <v>1.067504</v>
      </c>
    </row>
    <row r="49" spans="1:31" ht="14" x14ac:dyDescent="0.15">
      <c r="A49" s="5"/>
      <c r="B49" s="5"/>
      <c r="C49" s="5"/>
      <c r="D49" s="5"/>
      <c r="E49" s="5"/>
      <c r="F49" s="5"/>
      <c r="G49" s="5"/>
      <c r="H49" s="6"/>
      <c r="I49" s="7"/>
      <c r="J49" s="8"/>
      <c r="K49" s="7"/>
      <c r="L49" s="5"/>
      <c r="S49" s="5"/>
      <c r="T49" s="5"/>
      <c r="U49" s="5"/>
      <c r="V49" s="5"/>
      <c r="W49" s="5"/>
      <c r="X49" s="5"/>
      <c r="Y49" s="5"/>
      <c r="Z49" s="5"/>
      <c r="AA49" s="9">
        <f t="shared" si="1"/>
        <v>44737</v>
      </c>
      <c r="AB49" s="10" t="b">
        <f>AND($B$12 &lt;= VLOOKUP(AA49, Data!A:B, 2), $D$12 &gt;= VLOOKUP(AA49, Data!A:B, 2), AA49 &lt;= $F$8)</f>
        <v>0</v>
      </c>
      <c r="AC49" s="5" t="b">
        <f t="shared" si="0"/>
        <v>1</v>
      </c>
      <c r="AD49" s="5" t="e">
        <f>IF(AND(AB49=TRUE, AA49&lt;=$F$8), VLOOKUP(AA49, Data!A:B, 2), NA())</f>
        <v>#N/A</v>
      </c>
      <c r="AE49" s="5">
        <f>IF(AND(AC49=TRUE, AA49&lt;=$F$8), VLOOKUP(AA49, Data!A:B, 2), NA())</f>
        <v>1.087852</v>
      </c>
    </row>
    <row r="50" spans="1:31" ht="14" x14ac:dyDescent="0.15">
      <c r="A50" s="5"/>
      <c r="B50" s="5"/>
      <c r="C50" s="5"/>
      <c r="D50" s="5"/>
      <c r="E50" s="5"/>
      <c r="F50" s="5"/>
      <c r="G50" s="5"/>
      <c r="H50" s="6"/>
      <c r="I50" s="7"/>
      <c r="J50" s="8"/>
      <c r="K50" s="7"/>
      <c r="L50" s="5"/>
      <c r="S50" s="5"/>
      <c r="T50" s="5"/>
      <c r="U50" s="5"/>
      <c r="V50" s="5"/>
      <c r="W50" s="5"/>
      <c r="X50" s="5"/>
      <c r="Y50" s="5"/>
      <c r="Z50" s="5"/>
      <c r="AA50" s="9">
        <f t="shared" si="1"/>
        <v>44738</v>
      </c>
      <c r="AB50" s="10" t="b">
        <f>AND($B$12 &lt;= VLOOKUP(AA50, Data!A:B, 2), $D$12 &gt;= VLOOKUP(AA50, Data!A:B, 2), AA50 &lt;= $F$8)</f>
        <v>0</v>
      </c>
      <c r="AC50" s="5" t="b">
        <f t="shared" si="0"/>
        <v>1</v>
      </c>
      <c r="AD50" s="5" t="e">
        <f>IF(AND(AB50=TRUE, AA50&lt;=$F$8), VLOOKUP(AA50, Data!A:B, 2), NA())</f>
        <v>#N/A</v>
      </c>
      <c r="AE50" s="5">
        <f>IF(AND(AC50=TRUE, AA50&lt;=$F$8), VLOOKUP(AA50, Data!A:B, 2), NA())</f>
        <v>1.1069340000000001</v>
      </c>
    </row>
    <row r="51" spans="1:31" ht="14" x14ac:dyDescent="0.15">
      <c r="A51" s="5"/>
      <c r="B51" s="5"/>
      <c r="C51" s="5"/>
      <c r="D51" s="5"/>
      <c r="E51" s="5"/>
      <c r="F51" s="5"/>
      <c r="G51" s="5"/>
      <c r="H51" s="6"/>
      <c r="I51" s="7"/>
      <c r="J51" s="8"/>
      <c r="K51" s="7"/>
      <c r="L51" s="5"/>
      <c r="S51" s="5"/>
      <c r="T51" s="5"/>
      <c r="U51" s="5"/>
      <c r="V51" s="5"/>
      <c r="W51" s="5"/>
      <c r="X51" s="5"/>
      <c r="Y51" s="5"/>
      <c r="Z51" s="5"/>
      <c r="AA51" s="9">
        <f t="shared" si="1"/>
        <v>44739</v>
      </c>
      <c r="AB51" s="10" t="b">
        <f>AND($B$12 &lt;= VLOOKUP(AA51, Data!A:B, 2), $D$12 &gt;= VLOOKUP(AA51, Data!A:B, 2), AA51 &lt;= $F$8)</f>
        <v>0</v>
      </c>
      <c r="AC51" s="5" t="b">
        <f t="shared" si="0"/>
        <v>1</v>
      </c>
      <c r="AD51" s="5" t="e">
        <f>IF(AND(AB51=TRUE, AA51&lt;=$F$8), VLOOKUP(AA51, Data!A:B, 2), NA())</f>
        <v>#N/A</v>
      </c>
      <c r="AE51" s="5">
        <f>IF(AND(AC51=TRUE, AA51&lt;=$F$8), VLOOKUP(AA51, Data!A:B, 2), NA())</f>
        <v>1.124636</v>
      </c>
    </row>
    <row r="52" spans="1:31" ht="14" x14ac:dyDescent="0.15">
      <c r="A52" s="5"/>
      <c r="B52" s="5"/>
      <c r="C52" s="5"/>
      <c r="D52" s="5"/>
      <c r="E52" s="5"/>
      <c r="F52" s="5"/>
      <c r="G52" s="5"/>
      <c r="H52" s="6"/>
      <c r="I52" s="7"/>
      <c r="J52" s="8"/>
      <c r="K52" s="7"/>
      <c r="L52" s="5"/>
      <c r="S52" s="5"/>
      <c r="T52" s="5"/>
      <c r="U52" s="5"/>
      <c r="V52" s="5"/>
      <c r="W52" s="5"/>
      <c r="X52" s="5"/>
      <c r="Y52" s="5"/>
      <c r="Z52" s="5"/>
      <c r="AA52" s="9">
        <f t="shared" si="1"/>
        <v>44740</v>
      </c>
      <c r="AB52" s="10" t="b">
        <f>AND($B$12 &lt;= VLOOKUP(AA52, Data!A:B, 2), $D$12 &gt;= VLOOKUP(AA52, Data!A:B, 2), AA52 &lt;= $F$8)</f>
        <v>0</v>
      </c>
      <c r="AC52" s="5" t="b">
        <f t="shared" si="0"/>
        <v>1</v>
      </c>
      <c r="AD52" s="5" t="e">
        <f>IF(AND(AB52=TRUE, AA52&lt;=$F$8), VLOOKUP(AA52, Data!A:B, 2), NA())</f>
        <v>#N/A</v>
      </c>
      <c r="AE52" s="5">
        <f>IF(AND(AC52=TRUE, AA52&lt;=$F$8), VLOOKUP(AA52, Data!A:B, 2), NA())</f>
        <v>1.1408590000000001</v>
      </c>
    </row>
    <row r="53" spans="1:31" ht="14" x14ac:dyDescent="0.15">
      <c r="A53" s="5"/>
      <c r="B53" s="5"/>
      <c r="C53" s="5"/>
      <c r="D53" s="5"/>
      <c r="E53" s="5"/>
      <c r="F53" s="5"/>
      <c r="G53" s="5"/>
      <c r="H53" s="6"/>
      <c r="I53" s="7"/>
      <c r="J53" s="8"/>
      <c r="K53" s="7"/>
      <c r="L53" s="5"/>
      <c r="S53" s="5"/>
      <c r="T53" s="5"/>
      <c r="U53" s="5"/>
      <c r="V53" s="5"/>
      <c r="W53" s="5"/>
      <c r="X53" s="5"/>
      <c r="Y53" s="5"/>
      <c r="Z53" s="5"/>
      <c r="AA53" s="9">
        <f t="shared" si="1"/>
        <v>44741</v>
      </c>
      <c r="AB53" s="10" t="b">
        <f>AND($B$12 &lt;= VLOOKUP(AA53, Data!A:B, 2), $D$12 &gt;= VLOOKUP(AA53, Data!A:B, 2), AA53 &lt;= $F$8)</f>
        <v>0</v>
      </c>
      <c r="AC53" s="5" t="b">
        <f t="shared" si="0"/>
        <v>1</v>
      </c>
      <c r="AD53" s="5" t="e">
        <f>IF(AND(AB53=TRUE, AA53&lt;=$F$8), VLOOKUP(AA53, Data!A:B, 2), NA())</f>
        <v>#N/A</v>
      </c>
      <c r="AE53" s="5">
        <f>IF(AND(AC53=TRUE, AA53&lt;=$F$8), VLOOKUP(AA53, Data!A:B, 2), NA())</f>
        <v>1.1555530000000001</v>
      </c>
    </row>
    <row r="54" spans="1:31" ht="14" x14ac:dyDescent="0.15">
      <c r="A54" s="5"/>
      <c r="B54" s="5"/>
      <c r="C54" s="5"/>
      <c r="D54" s="5"/>
      <c r="E54" s="5"/>
      <c r="F54" s="5"/>
      <c r="G54" s="5"/>
      <c r="H54" s="6"/>
      <c r="I54" s="7"/>
      <c r="J54" s="8"/>
      <c r="K54" s="7"/>
      <c r="L54" s="5"/>
      <c r="S54" s="5"/>
      <c r="T54" s="5"/>
      <c r="U54" s="5"/>
      <c r="V54" s="5"/>
      <c r="W54" s="5"/>
      <c r="X54" s="5"/>
      <c r="Y54" s="5"/>
      <c r="Z54" s="5"/>
      <c r="AA54" s="9">
        <f t="shared" si="1"/>
        <v>44742</v>
      </c>
      <c r="AB54" s="10" t="b">
        <f>AND($B$12 &lt;= VLOOKUP(AA54, Data!A:B, 2), $D$12 &gt;= VLOOKUP(AA54, Data!A:B, 2), AA54 &lt;= $F$8)</f>
        <v>0</v>
      </c>
      <c r="AC54" s="5" t="b">
        <f t="shared" si="0"/>
        <v>1</v>
      </c>
      <c r="AD54" s="5" t="e">
        <f>IF(AND(AB54=TRUE, AA54&lt;=$F$8), VLOOKUP(AA54, Data!A:B, 2), NA())</f>
        <v>#N/A</v>
      </c>
      <c r="AE54" s="5">
        <f>IF(AND(AC54=TRUE, AA54&lt;=$F$8), VLOOKUP(AA54, Data!A:B, 2), NA())</f>
        <v>1.1687460000000001</v>
      </c>
    </row>
    <row r="55" spans="1:31" ht="14" x14ac:dyDescent="0.15">
      <c r="A55" s="5"/>
      <c r="B55" s="5"/>
      <c r="C55" s="5"/>
      <c r="D55" s="5"/>
      <c r="E55" s="5"/>
      <c r="F55" s="5"/>
      <c r="G55" s="5"/>
      <c r="H55" s="6"/>
      <c r="I55" s="7"/>
      <c r="J55" s="8"/>
      <c r="K55" s="7"/>
      <c r="L55" s="5"/>
      <c r="S55" s="5"/>
      <c r="T55" s="5"/>
      <c r="U55" s="5"/>
      <c r="V55" s="5"/>
      <c r="W55" s="5"/>
      <c r="X55" s="5"/>
      <c r="Y55" s="5"/>
      <c r="Z55" s="5"/>
      <c r="AA55" s="9">
        <f t="shared" si="1"/>
        <v>44743</v>
      </c>
      <c r="AB55" s="10" t="b">
        <f>AND($B$12 &lt;= VLOOKUP(AA55, Data!A:B, 2), $D$12 &gt;= VLOOKUP(AA55, Data!A:B, 2), AA55 &lt;= $F$8)</f>
        <v>0</v>
      </c>
      <c r="AC55" s="5" t="b">
        <f t="shared" si="0"/>
        <v>1</v>
      </c>
      <c r="AD55" s="5" t="e">
        <f>IF(AND(AB55=TRUE, AA55&lt;=$F$8), VLOOKUP(AA55, Data!A:B, 2), NA())</f>
        <v>#N/A</v>
      </c>
      <c r="AE55" s="5">
        <f>IF(AND(AC55=TRUE, AA55&lt;=$F$8), VLOOKUP(AA55, Data!A:B, 2), NA())</f>
        <v>1.1805619999999999</v>
      </c>
    </row>
    <row r="56" spans="1:31" ht="14" x14ac:dyDescent="0.15">
      <c r="A56" s="5"/>
      <c r="B56" s="5"/>
      <c r="C56" s="5"/>
      <c r="D56" s="5"/>
      <c r="E56" s="5"/>
      <c r="F56" s="5"/>
      <c r="G56" s="5"/>
      <c r="H56" s="6"/>
      <c r="I56" s="7"/>
      <c r="J56" s="8"/>
      <c r="K56" s="7"/>
      <c r="L56" s="5"/>
      <c r="S56" s="5"/>
      <c r="T56" s="5"/>
      <c r="U56" s="5"/>
      <c r="V56" s="5"/>
      <c r="W56" s="5"/>
      <c r="X56" s="5"/>
      <c r="Y56" s="5"/>
      <c r="Z56" s="5"/>
      <c r="AA56" s="9">
        <f t="shared" si="1"/>
        <v>44744</v>
      </c>
      <c r="AB56" s="10" t="b">
        <f>AND($B$12 &lt;= VLOOKUP(AA56, Data!A:B, 2), $D$12 &gt;= VLOOKUP(AA56, Data!A:B, 2), AA56 &lt;= $F$8)</f>
        <v>0</v>
      </c>
      <c r="AC56" s="5" t="b">
        <f t="shared" si="0"/>
        <v>1</v>
      </c>
      <c r="AD56" s="5" t="e">
        <f>IF(AND(AB56=TRUE, AA56&lt;=$F$8), VLOOKUP(AA56, Data!A:B, 2), NA())</f>
        <v>#N/A</v>
      </c>
      <c r="AE56" s="5">
        <f>IF(AND(AC56=TRUE, AA56&lt;=$F$8), VLOOKUP(AA56, Data!A:B, 2), NA())</f>
        <v>1.191236</v>
      </c>
    </row>
    <row r="57" spans="1:31" ht="14" x14ac:dyDescent="0.15">
      <c r="A57" s="5"/>
      <c r="B57" s="5"/>
      <c r="C57" s="5"/>
      <c r="D57" s="5"/>
      <c r="E57" s="5"/>
      <c r="F57" s="5"/>
      <c r="G57" s="5"/>
      <c r="H57" s="6"/>
      <c r="I57" s="7"/>
      <c r="J57" s="8"/>
      <c r="K57" s="7"/>
      <c r="L57" s="5"/>
      <c r="S57" s="5"/>
      <c r="T57" s="5"/>
      <c r="U57" s="5"/>
      <c r="V57" s="5"/>
      <c r="W57" s="5"/>
      <c r="X57" s="5"/>
      <c r="Y57" s="5"/>
      <c r="Z57" s="5"/>
      <c r="AA57" s="9">
        <f t="shared" si="1"/>
        <v>44745</v>
      </c>
      <c r="AB57" s="10" t="b">
        <f>AND($B$12 &lt;= VLOOKUP(AA57, Data!A:B, 2), $D$12 &gt;= VLOOKUP(AA57, Data!A:B, 2), AA57 &lt;= $F$8)</f>
        <v>0</v>
      </c>
      <c r="AC57" s="5" t="b">
        <f t="shared" si="0"/>
        <v>1</v>
      </c>
      <c r="AD57" s="5" t="e">
        <f>IF(AND(AB57=TRUE, AA57&lt;=$F$8), VLOOKUP(AA57, Data!A:B, 2), NA())</f>
        <v>#N/A</v>
      </c>
      <c r="AE57" s="5">
        <f>IF(AND(AC57=TRUE, AA57&lt;=$F$8), VLOOKUP(AA57, Data!A:B, 2), NA())</f>
        <v>1.2011069999999999</v>
      </c>
    </row>
    <row r="58" spans="1:31" ht="14" x14ac:dyDescent="0.15">
      <c r="A58" s="5"/>
      <c r="B58" s="5"/>
      <c r="C58" s="5"/>
      <c r="D58" s="5"/>
      <c r="E58" s="5"/>
      <c r="F58" s="5"/>
      <c r="G58" s="5"/>
      <c r="H58" s="6"/>
      <c r="I58" s="7"/>
      <c r="J58" s="8"/>
      <c r="K58" s="7"/>
      <c r="L58" s="5"/>
      <c r="S58" s="5"/>
      <c r="T58" s="5"/>
      <c r="U58" s="5"/>
      <c r="V58" s="5"/>
      <c r="W58" s="5"/>
      <c r="X58" s="5"/>
      <c r="Y58" s="5"/>
      <c r="Z58" s="5"/>
      <c r="AA58" s="9">
        <f t="shared" si="1"/>
        <v>44746</v>
      </c>
      <c r="AB58" s="10" t="b">
        <f>AND($B$12 &lt;= VLOOKUP(AA58, Data!A:B, 2), $D$12 &gt;= VLOOKUP(AA58, Data!A:B, 2), AA58 &lt;= $F$8)</f>
        <v>0</v>
      </c>
      <c r="AC58" s="5" t="b">
        <f t="shared" si="0"/>
        <v>1</v>
      </c>
      <c r="AD58" s="5" t="e">
        <f>IF(AND(AB58=TRUE, AA58&lt;=$F$8), VLOOKUP(AA58, Data!A:B, 2), NA())</f>
        <v>#N/A</v>
      </c>
      <c r="AE58" s="5">
        <f>IF(AND(AC58=TRUE, AA58&lt;=$F$8), VLOOKUP(AA58, Data!A:B, 2), NA())</f>
        <v>1.2105969999999999</v>
      </c>
    </row>
    <row r="59" spans="1:31" ht="14" x14ac:dyDescent="0.15">
      <c r="A59" s="5"/>
      <c r="B59" s="5"/>
      <c r="C59" s="5"/>
      <c r="D59" s="5"/>
      <c r="E59" s="5"/>
      <c r="F59" s="5"/>
      <c r="G59" s="5"/>
      <c r="H59" s="6"/>
      <c r="I59" s="7"/>
      <c r="J59" s="8"/>
      <c r="K59" s="7"/>
      <c r="L59" s="5"/>
      <c r="S59" s="5"/>
      <c r="T59" s="5"/>
      <c r="U59" s="5"/>
      <c r="V59" s="5"/>
      <c r="W59" s="5"/>
      <c r="X59" s="5"/>
      <c r="Y59" s="5"/>
      <c r="Z59" s="5"/>
      <c r="AA59" s="9">
        <f t="shared" si="1"/>
        <v>44747</v>
      </c>
      <c r="AB59" s="10" t="b">
        <f>AND($B$12 &lt;= VLOOKUP(AA59, Data!A:B, 2), $D$12 &gt;= VLOOKUP(AA59, Data!A:B, 2), AA59 &lt;= $F$8)</f>
        <v>0</v>
      </c>
      <c r="AC59" s="5" t="b">
        <f t="shared" si="0"/>
        <v>1</v>
      </c>
      <c r="AD59" s="5" t="e">
        <f>IF(AND(AB59=TRUE, AA59&lt;=$F$8), VLOOKUP(AA59, Data!A:B, 2), NA())</f>
        <v>#N/A</v>
      </c>
      <c r="AE59" s="5">
        <f>IF(AND(AC59=TRUE, AA59&lt;=$F$8), VLOOKUP(AA59, Data!A:B, 2), NA())</f>
        <v>1.220186</v>
      </c>
    </row>
    <row r="60" spans="1:31" ht="14" x14ac:dyDescent="0.15">
      <c r="A60" s="5"/>
      <c r="B60" s="5"/>
      <c r="C60" s="5"/>
      <c r="D60" s="5"/>
      <c r="E60" s="5"/>
      <c r="F60" s="5"/>
      <c r="G60" s="5"/>
      <c r="H60" s="6"/>
      <c r="I60" s="7"/>
      <c r="J60" s="8"/>
      <c r="K60" s="7"/>
      <c r="L60" s="5"/>
      <c r="S60" s="5"/>
      <c r="T60" s="5"/>
      <c r="U60" s="5"/>
      <c r="V60" s="5"/>
      <c r="W60" s="5"/>
      <c r="X60" s="5"/>
      <c r="Y60" s="5"/>
      <c r="Z60" s="5"/>
      <c r="AA60" s="9">
        <f t="shared" si="1"/>
        <v>44748</v>
      </c>
      <c r="AB60" s="10" t="b">
        <f>AND($B$12 &lt;= VLOOKUP(AA60, Data!A:B, 2), $D$12 &gt;= VLOOKUP(AA60, Data!A:B, 2), AA60 &lt;= $F$8)</f>
        <v>0</v>
      </c>
      <c r="AC60" s="5" t="b">
        <f t="shared" si="0"/>
        <v>1</v>
      </c>
      <c r="AD60" s="5" t="e">
        <f>IF(AND(AB60=TRUE, AA60&lt;=$F$8), VLOOKUP(AA60, Data!A:B, 2), NA())</f>
        <v>#N/A</v>
      </c>
      <c r="AE60" s="5">
        <f>IF(AND(AC60=TRUE, AA60&lt;=$F$8), VLOOKUP(AA60, Data!A:B, 2), NA())</f>
        <v>1.2303580000000001</v>
      </c>
    </row>
    <row r="61" spans="1:31" ht="14" x14ac:dyDescent="0.15">
      <c r="A61" s="5"/>
      <c r="B61" s="5"/>
      <c r="C61" s="5"/>
      <c r="D61" s="5"/>
      <c r="E61" s="5"/>
      <c r="F61" s="5"/>
      <c r="G61" s="5"/>
      <c r="H61" s="6"/>
      <c r="I61" s="7"/>
      <c r="J61" s="8"/>
      <c r="K61" s="7"/>
      <c r="L61" s="5"/>
      <c r="S61" s="5"/>
      <c r="T61" s="5"/>
      <c r="U61" s="5"/>
      <c r="V61" s="5"/>
      <c r="W61" s="5"/>
      <c r="X61" s="5"/>
      <c r="Y61" s="5"/>
      <c r="Z61" s="5"/>
      <c r="AA61" s="9">
        <f t="shared" si="1"/>
        <v>44749</v>
      </c>
      <c r="AB61" s="10" t="b">
        <f>AND($B$12 &lt;= VLOOKUP(AA61, Data!A:B, 2), $D$12 &gt;= VLOOKUP(AA61, Data!A:B, 2), AA61 &lt;= $F$8)</f>
        <v>0</v>
      </c>
      <c r="AC61" s="5" t="b">
        <f t="shared" si="0"/>
        <v>1</v>
      </c>
      <c r="AD61" s="5" t="e">
        <f>IF(AND(AB61=TRUE, AA61&lt;=$F$8), VLOOKUP(AA61, Data!A:B, 2), NA())</f>
        <v>#N/A</v>
      </c>
      <c r="AE61" s="5">
        <f>IF(AND(AC61=TRUE, AA61&lt;=$F$8), VLOOKUP(AA61, Data!A:B, 2), NA())</f>
        <v>1.2415609999999999</v>
      </c>
    </row>
    <row r="62" spans="1:31" ht="14" x14ac:dyDescent="0.15">
      <c r="A62" s="5"/>
      <c r="B62" s="5"/>
      <c r="C62" s="5"/>
      <c r="D62" s="5"/>
      <c r="E62" s="5"/>
      <c r="F62" s="5"/>
      <c r="G62" s="5"/>
      <c r="H62" s="6"/>
      <c r="I62" s="7"/>
      <c r="J62" s="8"/>
      <c r="K62" s="7"/>
      <c r="L62" s="5"/>
      <c r="S62" s="5"/>
      <c r="T62" s="5"/>
      <c r="U62" s="5"/>
      <c r="V62" s="5"/>
      <c r="W62" s="5"/>
      <c r="X62" s="5"/>
      <c r="Y62" s="5"/>
      <c r="Z62" s="5"/>
      <c r="AA62" s="9">
        <f t="shared" si="1"/>
        <v>44750</v>
      </c>
      <c r="AB62" s="10" t="b">
        <f>AND($B$12 &lt;= VLOOKUP(AA62, Data!A:B, 2), $D$12 &gt;= VLOOKUP(AA62, Data!A:B, 2), AA62 &lt;= $F$8)</f>
        <v>0</v>
      </c>
      <c r="AC62" s="5" t="b">
        <f t="shared" si="0"/>
        <v>1</v>
      </c>
      <c r="AD62" s="5" t="e">
        <f>IF(AND(AB62=TRUE, AA62&lt;=$F$8), VLOOKUP(AA62, Data!A:B, 2), NA())</f>
        <v>#N/A</v>
      </c>
      <c r="AE62" s="5">
        <f>IF(AND(AC62=TRUE, AA62&lt;=$F$8), VLOOKUP(AA62, Data!A:B, 2), NA())</f>
        <v>1.254138</v>
      </c>
    </row>
    <row r="63" spans="1:31" ht="14" x14ac:dyDescent="0.15">
      <c r="A63" s="5"/>
      <c r="B63" s="5"/>
      <c r="C63" s="5"/>
      <c r="D63" s="5"/>
      <c r="E63" s="5"/>
      <c r="F63" s="5"/>
      <c r="G63" s="5"/>
      <c r="H63" s="6"/>
      <c r="I63" s="7"/>
      <c r="J63" s="8"/>
      <c r="K63" s="7"/>
      <c r="L63" s="5"/>
      <c r="S63" s="5"/>
      <c r="T63" s="5"/>
      <c r="U63" s="5"/>
      <c r="V63" s="5"/>
      <c r="W63" s="5"/>
      <c r="X63" s="5"/>
      <c r="Y63" s="5"/>
      <c r="Z63" s="5"/>
      <c r="AA63" s="9">
        <f t="shared" si="1"/>
        <v>44751</v>
      </c>
      <c r="AB63" s="10" t="b">
        <f>AND($B$12 &lt;= VLOOKUP(AA63, Data!A:B, 2), $D$12 &gt;= VLOOKUP(AA63, Data!A:B, 2), AA63 &lt;= $F$8)</f>
        <v>0</v>
      </c>
      <c r="AC63" s="5" t="b">
        <f t="shared" si="0"/>
        <v>1</v>
      </c>
      <c r="AD63" s="5" t="e">
        <f>IF(AND(AB63=TRUE, AA63&lt;=$F$8), VLOOKUP(AA63, Data!A:B, 2), NA())</f>
        <v>#N/A</v>
      </c>
      <c r="AE63" s="5">
        <f>IF(AND(AC63=TRUE, AA63&lt;=$F$8), VLOOKUP(AA63, Data!A:B, 2), NA())</f>
        <v>1.2682819999999999</v>
      </c>
    </row>
    <row r="64" spans="1:31" ht="14" x14ac:dyDescent="0.15">
      <c r="A64" s="5"/>
      <c r="B64" s="5"/>
      <c r="C64" s="5"/>
      <c r="D64" s="5"/>
      <c r="E64" s="5"/>
      <c r="F64" s="5"/>
      <c r="G64" s="5"/>
      <c r="H64" s="6"/>
      <c r="I64" s="7"/>
      <c r="J64" s="8"/>
      <c r="K64" s="7"/>
      <c r="L64" s="5"/>
      <c r="S64" s="5"/>
      <c r="T64" s="5"/>
      <c r="U64" s="5"/>
      <c r="V64" s="5"/>
      <c r="W64" s="5"/>
      <c r="X64" s="5"/>
      <c r="Y64" s="5"/>
      <c r="Z64" s="5"/>
      <c r="AA64" s="9">
        <f t="shared" si="1"/>
        <v>44752</v>
      </c>
      <c r="AB64" s="10" t="b">
        <f>AND($B$12 &lt;= VLOOKUP(AA64, Data!A:B, 2), $D$12 &gt;= VLOOKUP(AA64, Data!A:B, 2), AA64 &lt;= $F$8)</f>
        <v>0</v>
      </c>
      <c r="AC64" s="5" t="b">
        <f t="shared" si="0"/>
        <v>1</v>
      </c>
      <c r="AD64" s="5" t="e">
        <f>IF(AND(AB64=TRUE, AA64&lt;=$F$8), VLOOKUP(AA64, Data!A:B, 2), NA())</f>
        <v>#N/A</v>
      </c>
      <c r="AE64" s="5">
        <f>IF(AND(AC64=TRUE, AA64&lt;=$F$8), VLOOKUP(AA64, Data!A:B, 2), NA())</f>
        <v>1.2839879999999999</v>
      </c>
    </row>
    <row r="65" spans="1:31" ht="14" x14ac:dyDescent="0.15">
      <c r="A65" s="5"/>
      <c r="B65" s="5"/>
      <c r="C65" s="5"/>
      <c r="D65" s="5"/>
      <c r="E65" s="5"/>
      <c r="F65" s="5"/>
      <c r="G65" s="5"/>
      <c r="H65" s="6"/>
      <c r="I65" s="7"/>
      <c r="J65" s="8"/>
      <c r="K65" s="7"/>
      <c r="L65" s="5"/>
      <c r="S65" s="5"/>
      <c r="T65" s="5"/>
      <c r="U65" s="5"/>
      <c r="V65" s="5"/>
      <c r="W65" s="5"/>
      <c r="X65" s="5"/>
      <c r="Y65" s="5"/>
      <c r="Z65" s="5"/>
      <c r="AA65" s="9">
        <f t="shared" si="1"/>
        <v>44753</v>
      </c>
      <c r="AB65" s="10" t="b">
        <f>AND($B$12 &lt;= VLOOKUP(AA65, Data!A:B, 2), $D$12 &gt;= VLOOKUP(AA65, Data!A:B, 2), AA65 &lt;= $F$8)</f>
        <v>0</v>
      </c>
      <c r="AC65" s="5" t="b">
        <f t="shared" si="0"/>
        <v>1</v>
      </c>
      <c r="AD65" s="5" t="e">
        <f>IF(AND(AB65=TRUE, AA65&lt;=$F$8), VLOOKUP(AA65, Data!A:B, 2), NA())</f>
        <v>#N/A</v>
      </c>
      <c r="AE65" s="5">
        <f>IF(AND(AC65=TRUE, AA65&lt;=$F$8), VLOOKUP(AA65, Data!A:B, 2), NA())</f>
        <v>1.3010379999999999</v>
      </c>
    </row>
    <row r="66" spans="1:31" ht="14" x14ac:dyDescent="0.15">
      <c r="A66" s="5"/>
      <c r="B66" s="5"/>
      <c r="C66" s="5"/>
      <c r="D66" s="5"/>
      <c r="E66" s="5"/>
      <c r="F66" s="5"/>
      <c r="G66" s="5"/>
      <c r="H66" s="6"/>
      <c r="I66" s="7"/>
      <c r="J66" s="8"/>
      <c r="K66" s="7"/>
      <c r="L66" s="5"/>
      <c r="S66" s="5"/>
      <c r="T66" s="5"/>
      <c r="U66" s="5"/>
      <c r="V66" s="5"/>
      <c r="W66" s="5"/>
      <c r="X66" s="5"/>
      <c r="Y66" s="5"/>
      <c r="Z66" s="5"/>
      <c r="AA66" s="9">
        <f t="shared" si="1"/>
        <v>44754</v>
      </c>
      <c r="AB66" s="10" t="b">
        <f>AND($B$12 &lt;= VLOOKUP(AA66, Data!A:B, 2), $D$12 &gt;= VLOOKUP(AA66, Data!A:B, 2), AA66 &lt;= $F$8)</f>
        <v>0</v>
      </c>
      <c r="AC66" s="5" t="b">
        <f t="shared" si="0"/>
        <v>1</v>
      </c>
      <c r="AD66" s="5" t="e">
        <f>IF(AND(AB66=TRUE, AA66&lt;=$F$8), VLOOKUP(AA66, Data!A:B, 2), NA())</f>
        <v>#N/A</v>
      </c>
      <c r="AE66" s="5">
        <f>IF(AND(AC66=TRUE, AA66&lt;=$F$8), VLOOKUP(AA66, Data!A:B, 2), NA())</f>
        <v>1.3190249999999999</v>
      </c>
    </row>
    <row r="67" spans="1:31" ht="14" x14ac:dyDescent="0.15">
      <c r="A67" s="5"/>
      <c r="B67" s="5"/>
      <c r="C67" s="5"/>
      <c r="D67" s="5"/>
      <c r="E67" s="5"/>
      <c r="F67" s="5"/>
      <c r="G67" s="5"/>
      <c r="H67" s="6"/>
      <c r="I67" s="7"/>
      <c r="J67" s="8"/>
      <c r="K67" s="7"/>
      <c r="L67" s="5"/>
      <c r="S67" s="5"/>
      <c r="T67" s="5"/>
      <c r="U67" s="5"/>
      <c r="V67" s="5"/>
      <c r="W67" s="5"/>
      <c r="X67" s="5"/>
      <c r="Y67" s="5"/>
      <c r="Z67" s="5"/>
      <c r="AA67" s="9">
        <f t="shared" si="1"/>
        <v>44755</v>
      </c>
      <c r="AB67" s="10" t="b">
        <f>AND($B$12 &lt;= VLOOKUP(AA67, Data!A:B, 2), $D$12 &gt;= VLOOKUP(AA67, Data!A:B, 2), AA67 &lt;= $F$8)</f>
        <v>0</v>
      </c>
      <c r="AC67" s="5" t="b">
        <f t="shared" si="0"/>
        <v>1</v>
      </c>
      <c r="AD67" s="5" t="e">
        <f>IF(AND(AB67=TRUE, AA67&lt;=$F$8), VLOOKUP(AA67, Data!A:B, 2), NA())</f>
        <v>#N/A</v>
      </c>
      <c r="AE67" s="5">
        <f>IF(AND(AC67=TRUE, AA67&lt;=$F$8), VLOOKUP(AA67, Data!A:B, 2), NA())</f>
        <v>1.337423</v>
      </c>
    </row>
    <row r="68" spans="1:31" ht="14" x14ac:dyDescent="0.15">
      <c r="A68" s="5"/>
      <c r="B68" s="5"/>
      <c r="C68" s="5"/>
      <c r="D68" s="5"/>
      <c r="E68" s="5"/>
      <c r="F68" s="5"/>
      <c r="G68" s="5"/>
      <c r="H68" s="6"/>
      <c r="I68" s="7"/>
      <c r="J68" s="8"/>
      <c r="K68" s="7"/>
      <c r="L68" s="5"/>
      <c r="S68" s="5"/>
      <c r="T68" s="5"/>
      <c r="U68" s="5"/>
      <c r="V68" s="5"/>
      <c r="W68" s="5"/>
      <c r="X68" s="5"/>
      <c r="Y68" s="5"/>
      <c r="Z68" s="5"/>
      <c r="AA68" s="9">
        <f t="shared" ref="AA68:AA131" si="2">IF(AA67&lt;=$F$8, AA67+1, NA())</f>
        <v>44756</v>
      </c>
      <c r="AB68" s="10" t="b">
        <f>AND($B$12 &lt;= VLOOKUP(AA68, Data!A:B, 2), $D$12 &gt;= VLOOKUP(AA68, Data!A:B, 2), AA68 &lt;= $F$8)</f>
        <v>0</v>
      </c>
      <c r="AC68" s="5" t="b">
        <f t="shared" si="0"/>
        <v>1</v>
      </c>
      <c r="AD68" s="5" t="e">
        <f>IF(AND(AB68=TRUE, AA68&lt;=$F$8), VLOOKUP(AA68, Data!A:B, 2), NA())</f>
        <v>#N/A</v>
      </c>
      <c r="AE68" s="5">
        <f>IF(AND(AC68=TRUE, AA68&lt;=$F$8), VLOOKUP(AA68, Data!A:B, 2), NA())</f>
        <v>1.3556900000000001</v>
      </c>
    </row>
    <row r="69" spans="1:31" ht="14" x14ac:dyDescent="0.15">
      <c r="A69" s="5"/>
      <c r="B69" s="5"/>
      <c r="C69" s="5"/>
      <c r="D69" s="5"/>
      <c r="E69" s="5"/>
      <c r="F69" s="5"/>
      <c r="G69" s="5"/>
      <c r="H69" s="6"/>
      <c r="I69" s="7"/>
      <c r="J69" s="8"/>
      <c r="K69" s="7"/>
      <c r="L69" s="5"/>
      <c r="S69" s="5"/>
      <c r="T69" s="5"/>
      <c r="U69" s="5"/>
      <c r="V69" s="5"/>
      <c r="W69" s="5"/>
      <c r="X69" s="5"/>
      <c r="Y69" s="5"/>
      <c r="Z69" s="5"/>
      <c r="AA69" s="9">
        <f t="shared" si="2"/>
        <v>44757</v>
      </c>
      <c r="AB69" s="10" t="b">
        <f>AND($B$12 &lt;= VLOOKUP(AA69, Data!A:B, 2), $D$12 &gt;= VLOOKUP(AA69, Data!A:B, 2), AA69 &lt;= $F$8)</f>
        <v>0</v>
      </c>
      <c r="AC69" s="5" t="b">
        <f t="shared" si="0"/>
        <v>1</v>
      </c>
      <c r="AD69" s="5" t="e">
        <f>IF(AND(AB69=TRUE, AA69&lt;=$F$8), VLOOKUP(AA69, Data!A:B, 2), NA())</f>
        <v>#N/A</v>
      </c>
      <c r="AE69" s="5">
        <f>IF(AND(AC69=TRUE, AA69&lt;=$F$8), VLOOKUP(AA69, Data!A:B, 2), NA())</f>
        <v>1.373381</v>
      </c>
    </row>
    <row r="70" spans="1:31" ht="14" x14ac:dyDescent="0.15">
      <c r="A70" s="5"/>
      <c r="B70" s="5"/>
      <c r="C70" s="5"/>
      <c r="D70" s="5"/>
      <c r="E70" s="5"/>
      <c r="F70" s="5"/>
      <c r="G70" s="5"/>
      <c r="H70" s="6"/>
      <c r="I70" s="7"/>
      <c r="J70" s="8"/>
      <c r="K70" s="7"/>
      <c r="L70" s="5"/>
      <c r="S70" s="5"/>
      <c r="T70" s="5"/>
      <c r="U70" s="5"/>
      <c r="V70" s="5"/>
      <c r="W70" s="5"/>
      <c r="X70" s="5"/>
      <c r="Y70" s="5"/>
      <c r="Z70" s="5"/>
      <c r="AA70" s="9">
        <f t="shared" si="2"/>
        <v>44758</v>
      </c>
      <c r="AB70" s="10" t="b">
        <f>AND($B$12 &lt;= VLOOKUP(AA70, Data!A:B, 2), $D$12 &gt;= VLOOKUP(AA70, Data!A:B, 2), AA70 &lt;= $F$8)</f>
        <v>0</v>
      </c>
      <c r="AC70" s="5" t="b">
        <f t="shared" si="0"/>
        <v>1</v>
      </c>
      <c r="AD70" s="5" t="e">
        <f>IF(AND(AB70=TRUE, AA70&lt;=$F$8), VLOOKUP(AA70, Data!A:B, 2), NA())</f>
        <v>#N/A</v>
      </c>
      <c r="AE70" s="5">
        <f>IF(AND(AC70=TRUE, AA70&lt;=$F$8), VLOOKUP(AA70, Data!A:B, 2), NA())</f>
        <v>1.3902209999999999</v>
      </c>
    </row>
    <row r="71" spans="1:31" ht="14" x14ac:dyDescent="0.15">
      <c r="A71" s="5"/>
      <c r="B71" s="5"/>
      <c r="C71" s="5"/>
      <c r="D71" s="5"/>
      <c r="E71" s="5"/>
      <c r="F71" s="5"/>
      <c r="G71" s="5"/>
      <c r="H71" s="6"/>
      <c r="I71" s="7"/>
      <c r="J71" s="8"/>
      <c r="K71" s="7"/>
      <c r="L71" s="5"/>
      <c r="S71" s="5"/>
      <c r="T71" s="5"/>
      <c r="U71" s="5"/>
      <c r="V71" s="5"/>
      <c r="W71" s="5"/>
      <c r="X71" s="5"/>
      <c r="Y71" s="5"/>
      <c r="Z71" s="5"/>
      <c r="AA71" s="9">
        <f t="shared" si="2"/>
        <v>44759</v>
      </c>
      <c r="AB71" s="10" t="b">
        <f>AND($B$12 &lt;= VLOOKUP(AA71, Data!A:B, 2), $D$12 &gt;= VLOOKUP(AA71, Data!A:B, 2), AA71 &lt;= $F$8)</f>
        <v>0</v>
      </c>
      <c r="AC71" s="5" t="b">
        <f t="shared" si="0"/>
        <v>1</v>
      </c>
      <c r="AD71" s="5" t="e">
        <f>IF(AND(AB71=TRUE, AA71&lt;=$F$8), VLOOKUP(AA71, Data!A:B, 2), NA())</f>
        <v>#N/A</v>
      </c>
      <c r="AE71" s="5">
        <f>IF(AND(AC71=TRUE, AA71&lt;=$F$8), VLOOKUP(AA71, Data!A:B, 2), NA())</f>
        <v>1.406115</v>
      </c>
    </row>
    <row r="72" spans="1:31" ht="14" x14ac:dyDescent="0.15">
      <c r="A72" s="5"/>
      <c r="B72" s="5"/>
      <c r="C72" s="5"/>
      <c r="D72" s="5"/>
      <c r="E72" s="5"/>
      <c r="F72" s="5"/>
      <c r="G72" s="5"/>
      <c r="H72" s="6"/>
      <c r="I72" s="7"/>
      <c r="J72" s="8"/>
      <c r="K72" s="7"/>
      <c r="L72" s="5"/>
      <c r="S72" s="5"/>
      <c r="T72" s="5"/>
      <c r="U72" s="5"/>
      <c r="V72" s="5"/>
      <c r="W72" s="5"/>
      <c r="X72" s="5"/>
      <c r="Y72" s="5"/>
      <c r="Z72" s="5"/>
      <c r="AA72" s="9">
        <f t="shared" si="2"/>
        <v>44760</v>
      </c>
      <c r="AB72" s="10" t="b">
        <f>AND($B$12 &lt;= VLOOKUP(AA72, Data!A:B, 2), $D$12 &gt;= VLOOKUP(AA72, Data!A:B, 2), AA72 &lt;= $F$8)</f>
        <v>0</v>
      </c>
      <c r="AC72" s="5" t="b">
        <f t="shared" si="0"/>
        <v>1</v>
      </c>
      <c r="AD72" s="5" t="e">
        <f>IF(AND(AB72=TRUE, AA72&lt;=$F$8), VLOOKUP(AA72, Data!A:B, 2), NA())</f>
        <v>#N/A</v>
      </c>
      <c r="AE72" s="5">
        <f>IF(AND(AC72=TRUE, AA72&lt;=$F$8), VLOOKUP(AA72, Data!A:B, 2), NA())</f>
        <v>1.421108</v>
      </c>
    </row>
    <row r="73" spans="1:31" ht="14" x14ac:dyDescent="0.15">
      <c r="A73" s="5"/>
      <c r="B73" s="5"/>
      <c r="C73" s="5"/>
      <c r="D73" s="5"/>
      <c r="E73" s="5"/>
      <c r="F73" s="5"/>
      <c r="G73" s="5"/>
      <c r="H73" s="6"/>
      <c r="I73" s="7"/>
      <c r="J73" s="8"/>
      <c r="K73" s="7"/>
      <c r="L73" s="5"/>
      <c r="S73" s="5"/>
      <c r="T73" s="5"/>
      <c r="U73" s="5"/>
      <c r="V73" s="5"/>
      <c r="W73" s="5"/>
      <c r="X73" s="5"/>
      <c r="Y73" s="5"/>
      <c r="Z73" s="5"/>
      <c r="AA73" s="9">
        <f t="shared" si="2"/>
        <v>44761</v>
      </c>
      <c r="AB73" s="10" t="b">
        <f>AND($B$12 &lt;= VLOOKUP(AA73, Data!A:B, 2), $D$12 &gt;= VLOOKUP(AA73, Data!A:B, 2), AA73 &lt;= $F$8)</f>
        <v>0</v>
      </c>
      <c r="AC73" s="5" t="b">
        <f t="shared" si="0"/>
        <v>1</v>
      </c>
      <c r="AD73" s="5" t="e">
        <f>IF(AND(AB73=TRUE, AA73&lt;=$F$8), VLOOKUP(AA73, Data!A:B, 2), NA())</f>
        <v>#N/A</v>
      </c>
      <c r="AE73" s="5">
        <f>IF(AND(AC73=TRUE, AA73&lt;=$F$8), VLOOKUP(AA73, Data!A:B, 2), NA())</f>
        <v>1.435308</v>
      </c>
    </row>
    <row r="74" spans="1:31" ht="14" x14ac:dyDescent="0.15">
      <c r="A74" s="5"/>
      <c r="B74" s="5"/>
      <c r="C74" s="5"/>
      <c r="D74" s="5"/>
      <c r="E74" s="5"/>
      <c r="F74" s="5"/>
      <c r="G74" s="5"/>
      <c r="H74" s="6"/>
      <c r="I74" s="7"/>
      <c r="J74" s="8"/>
      <c r="K74" s="7"/>
      <c r="L74" s="5"/>
      <c r="S74" s="5"/>
      <c r="T74" s="5"/>
      <c r="U74" s="5"/>
      <c r="V74" s="5"/>
      <c r="W74" s="5"/>
      <c r="X74" s="5"/>
      <c r="Y74" s="5"/>
      <c r="Z74" s="5"/>
      <c r="AA74" s="9">
        <f t="shared" si="2"/>
        <v>44762</v>
      </c>
      <c r="AB74" s="10" t="b">
        <f>AND($B$12 &lt;= VLOOKUP(AA74, Data!A:B, 2), $D$12 &gt;= VLOOKUP(AA74, Data!A:B, 2), AA74 &lt;= $F$8)</f>
        <v>0</v>
      </c>
      <c r="AC74" s="5" t="b">
        <f t="shared" si="0"/>
        <v>1</v>
      </c>
      <c r="AD74" s="5" t="e">
        <f>IF(AND(AB74=TRUE, AA74&lt;=$F$8), VLOOKUP(AA74, Data!A:B, 2), NA())</f>
        <v>#N/A</v>
      </c>
      <c r="AE74" s="5">
        <f>IF(AND(AC74=TRUE, AA74&lt;=$F$8), VLOOKUP(AA74, Data!A:B, 2), NA())</f>
        <v>1.4488239999999999</v>
      </c>
    </row>
    <row r="75" spans="1:31" ht="14" x14ac:dyDescent="0.15">
      <c r="A75" s="5"/>
      <c r="B75" s="5"/>
      <c r="C75" s="5"/>
      <c r="D75" s="5"/>
      <c r="E75" s="5"/>
      <c r="F75" s="5"/>
      <c r="G75" s="5"/>
      <c r="H75" s="6"/>
      <c r="I75" s="7"/>
      <c r="J75" s="8"/>
      <c r="K75" s="7"/>
      <c r="L75" s="5"/>
      <c r="S75" s="5"/>
      <c r="T75" s="5"/>
      <c r="U75" s="5"/>
      <c r="V75" s="5"/>
      <c r="W75" s="5"/>
      <c r="X75" s="5"/>
      <c r="Y75" s="5"/>
      <c r="Z75" s="5"/>
      <c r="AA75" s="9">
        <f t="shared" si="2"/>
        <v>44763</v>
      </c>
      <c r="AB75" s="10" t="b">
        <f>AND($B$12 &lt;= VLOOKUP(AA75, Data!A:B, 2), $D$12 &gt;= VLOOKUP(AA75, Data!A:B, 2), AA75 &lt;= $F$8)</f>
        <v>0</v>
      </c>
      <c r="AC75" s="5" t="b">
        <f t="shared" si="0"/>
        <v>1</v>
      </c>
      <c r="AD75" s="5" t="e">
        <f>IF(AND(AB75=TRUE, AA75&lt;=$F$8), VLOOKUP(AA75, Data!A:B, 2), NA())</f>
        <v>#N/A</v>
      </c>
      <c r="AE75" s="5">
        <f>IF(AND(AC75=TRUE, AA75&lt;=$F$8), VLOOKUP(AA75, Data!A:B, 2), NA())</f>
        <v>1.4617089999999999</v>
      </c>
    </row>
    <row r="76" spans="1:31" ht="14" x14ac:dyDescent="0.15">
      <c r="A76" s="5"/>
      <c r="B76" s="5"/>
      <c r="C76" s="5"/>
      <c r="D76" s="5"/>
      <c r="E76" s="5"/>
      <c r="F76" s="5"/>
      <c r="G76" s="5"/>
      <c r="H76" s="6"/>
      <c r="I76" s="7"/>
      <c r="J76" s="8"/>
      <c r="K76" s="7"/>
      <c r="L76" s="5"/>
      <c r="S76" s="5"/>
      <c r="T76" s="5"/>
      <c r="U76" s="5"/>
      <c r="V76" s="5"/>
      <c r="W76" s="5"/>
      <c r="X76" s="5"/>
      <c r="Y76" s="5"/>
      <c r="Z76" s="5"/>
      <c r="AA76" s="9">
        <f t="shared" si="2"/>
        <v>44764</v>
      </c>
      <c r="AB76" s="10" t="b">
        <f>AND($B$12 &lt;= VLOOKUP(AA76, Data!A:B, 2), $D$12 &gt;= VLOOKUP(AA76, Data!A:B, 2), AA76 &lt;= $F$8)</f>
        <v>0</v>
      </c>
      <c r="AC76" s="5" t="b">
        <f t="shared" si="0"/>
        <v>1</v>
      </c>
      <c r="AD76" s="5" t="e">
        <f>IF(AND(AB76=TRUE, AA76&lt;=$F$8), VLOOKUP(AA76, Data!A:B, 2), NA())</f>
        <v>#N/A</v>
      </c>
      <c r="AE76" s="5">
        <f>IF(AND(AC76=TRUE, AA76&lt;=$F$8), VLOOKUP(AA76, Data!A:B, 2), NA())</f>
        <v>1.4739359999999999</v>
      </c>
    </row>
    <row r="77" spans="1:31" ht="14" x14ac:dyDescent="0.15">
      <c r="A77" s="5"/>
      <c r="B77" s="5"/>
      <c r="C77" s="5"/>
      <c r="D77" s="5"/>
      <c r="E77" s="5"/>
      <c r="F77" s="5"/>
      <c r="G77" s="5"/>
      <c r="H77" s="6"/>
      <c r="I77" s="7"/>
      <c r="J77" s="8"/>
      <c r="K77" s="7"/>
      <c r="L77" s="5"/>
      <c r="S77" s="5"/>
      <c r="T77" s="5"/>
      <c r="U77" s="5"/>
      <c r="V77" s="5"/>
      <c r="W77" s="5"/>
      <c r="X77" s="5"/>
      <c r="Y77" s="5"/>
      <c r="Z77" s="5"/>
      <c r="AA77" s="9">
        <f t="shared" si="2"/>
        <v>44765</v>
      </c>
      <c r="AB77" s="10" t="b">
        <f>AND($B$12 &lt;= VLOOKUP(AA77, Data!A:B, 2), $D$12 &gt;= VLOOKUP(AA77, Data!A:B, 2), AA77 &lt;= $F$8)</f>
        <v>0</v>
      </c>
      <c r="AC77" s="5" t="b">
        <f t="shared" si="0"/>
        <v>1</v>
      </c>
      <c r="AD77" s="5" t="e">
        <f>IF(AND(AB77=TRUE, AA77&lt;=$F$8), VLOOKUP(AA77, Data!A:B, 2), NA())</f>
        <v>#N/A</v>
      </c>
      <c r="AE77" s="5">
        <f>IF(AND(AC77=TRUE, AA77&lt;=$F$8), VLOOKUP(AA77, Data!A:B, 2), NA())</f>
        <v>1.485398</v>
      </c>
    </row>
    <row r="78" spans="1:31" ht="14" x14ac:dyDescent="0.15">
      <c r="A78" s="5"/>
      <c r="B78" s="5"/>
      <c r="C78" s="5"/>
      <c r="D78" s="5"/>
      <c r="E78" s="5"/>
      <c r="F78" s="5"/>
      <c r="G78" s="5"/>
      <c r="H78" s="6"/>
      <c r="I78" s="7"/>
      <c r="J78" s="8"/>
      <c r="K78" s="7"/>
      <c r="L78" s="5"/>
      <c r="S78" s="5"/>
      <c r="T78" s="5"/>
      <c r="U78" s="5"/>
      <c r="V78" s="5"/>
      <c r="W78" s="5"/>
      <c r="X78" s="5"/>
      <c r="Y78" s="5"/>
      <c r="Z78" s="5"/>
      <c r="AA78" s="9">
        <f t="shared" si="2"/>
        <v>44766</v>
      </c>
      <c r="AB78" s="10" t="b">
        <f>AND($B$12 &lt;= VLOOKUP(AA78, Data!A:B, 2), $D$12 &gt;= VLOOKUP(AA78, Data!A:B, 2), AA78 &lt;= $F$8)</f>
        <v>0</v>
      </c>
      <c r="AC78" s="5" t="b">
        <f t="shared" si="0"/>
        <v>1</v>
      </c>
      <c r="AD78" s="5" t="e">
        <f>IF(AND(AB78=TRUE, AA78&lt;=$F$8), VLOOKUP(AA78, Data!A:B, 2), NA())</f>
        <v>#N/A</v>
      </c>
      <c r="AE78" s="5">
        <f>IF(AND(AC78=TRUE, AA78&lt;=$F$8), VLOOKUP(AA78, Data!A:B, 2), NA())</f>
        <v>1.4959210000000001</v>
      </c>
    </row>
    <row r="79" spans="1:31" ht="14" x14ac:dyDescent="0.15">
      <c r="A79" s="5"/>
      <c r="B79" s="5"/>
      <c r="C79" s="5"/>
      <c r="D79" s="5"/>
      <c r="E79" s="5"/>
      <c r="F79" s="5"/>
      <c r="G79" s="5"/>
      <c r="H79" s="6"/>
      <c r="I79" s="7"/>
      <c r="J79" s="8"/>
      <c r="K79" s="7"/>
      <c r="L79" s="5"/>
      <c r="S79" s="5"/>
      <c r="T79" s="5"/>
      <c r="U79" s="5"/>
      <c r="V79" s="5"/>
      <c r="W79" s="5"/>
      <c r="X79" s="5"/>
      <c r="Y79" s="5"/>
      <c r="Z79" s="5"/>
      <c r="AA79" s="9">
        <f t="shared" si="2"/>
        <v>44767</v>
      </c>
      <c r="AB79" s="10" t="b">
        <f>AND($B$12 &lt;= VLOOKUP(AA79, Data!A:B, 2), $D$12 &gt;= VLOOKUP(AA79, Data!A:B, 2), AA79 &lt;= $F$8)</f>
        <v>0</v>
      </c>
      <c r="AC79" s="5" t="b">
        <f t="shared" si="0"/>
        <v>1</v>
      </c>
      <c r="AD79" s="5" t="e">
        <f>IF(AND(AB79=TRUE, AA79&lt;=$F$8), VLOOKUP(AA79, Data!A:B, 2), NA())</f>
        <v>#N/A</v>
      </c>
      <c r="AE79" s="5">
        <f>IF(AND(AC79=TRUE, AA79&lt;=$F$8), VLOOKUP(AA79, Data!A:B, 2), NA())</f>
        <v>1.5052939999999999</v>
      </c>
    </row>
    <row r="80" spans="1:31" ht="14" x14ac:dyDescent="0.15">
      <c r="A80" s="5"/>
      <c r="B80" s="5"/>
      <c r="C80" s="5"/>
      <c r="D80" s="5"/>
      <c r="E80" s="5"/>
      <c r="F80" s="5"/>
      <c r="G80" s="5"/>
      <c r="H80" s="6"/>
      <c r="I80" s="7"/>
      <c r="J80" s="8"/>
      <c r="K80" s="7"/>
      <c r="L80" s="5"/>
      <c r="S80" s="5"/>
      <c r="T80" s="5"/>
      <c r="U80" s="5"/>
      <c r="V80" s="5"/>
      <c r="W80" s="5"/>
      <c r="X80" s="5"/>
      <c r="Y80" s="5"/>
      <c r="Z80" s="5"/>
      <c r="AA80" s="9">
        <f t="shared" si="2"/>
        <v>44768</v>
      </c>
      <c r="AB80" s="10" t="b">
        <f>AND($B$12 &lt;= VLOOKUP(AA80, Data!A:B, 2), $D$12 &gt;= VLOOKUP(AA80, Data!A:B, 2), AA80 &lt;= $F$8)</f>
        <v>0</v>
      </c>
      <c r="AC80" s="5" t="b">
        <f t="shared" si="0"/>
        <v>1</v>
      </c>
      <c r="AD80" s="5" t="e">
        <f>IF(AND(AB80=TRUE, AA80&lt;=$F$8), VLOOKUP(AA80, Data!A:B, 2), NA())</f>
        <v>#N/A</v>
      </c>
      <c r="AE80" s="5">
        <f>IF(AND(AC80=TRUE, AA80&lt;=$F$8), VLOOKUP(AA80, Data!A:B, 2), NA())</f>
        <v>1.513298</v>
      </c>
    </row>
    <row r="81" spans="1:31" ht="14" x14ac:dyDescent="0.15">
      <c r="A81" s="5"/>
      <c r="B81" s="5"/>
      <c r="C81" s="5"/>
      <c r="D81" s="5"/>
      <c r="E81" s="5"/>
      <c r="F81" s="5"/>
      <c r="G81" s="5"/>
      <c r="H81" s="6"/>
      <c r="I81" s="7"/>
      <c r="J81" s="8"/>
      <c r="K81" s="7"/>
      <c r="L81" s="5"/>
      <c r="S81" s="5"/>
      <c r="T81" s="5"/>
      <c r="U81" s="5"/>
      <c r="V81" s="5"/>
      <c r="W81" s="5"/>
      <c r="X81" s="5"/>
      <c r="Y81" s="5"/>
      <c r="Z81" s="5"/>
      <c r="AA81" s="9">
        <f t="shared" si="2"/>
        <v>44769</v>
      </c>
      <c r="AB81" s="10" t="b">
        <f>AND($B$12 &lt;= VLOOKUP(AA81, Data!A:B, 2), $D$12 &gt;= VLOOKUP(AA81, Data!A:B, 2), AA81 &lt;= $F$8)</f>
        <v>0</v>
      </c>
      <c r="AC81" s="5" t="b">
        <f t="shared" si="0"/>
        <v>1</v>
      </c>
      <c r="AD81" s="5" t="e">
        <f>IF(AND(AB81=TRUE, AA81&lt;=$F$8), VLOOKUP(AA81, Data!A:B, 2), NA())</f>
        <v>#N/A</v>
      </c>
      <c r="AE81" s="5">
        <f>IF(AND(AC81=TRUE, AA81&lt;=$F$8), VLOOKUP(AA81, Data!A:B, 2), NA())</f>
        <v>1.519747</v>
      </c>
    </row>
    <row r="82" spans="1:31" ht="14" x14ac:dyDescent="0.15">
      <c r="A82" s="5"/>
      <c r="B82" s="5"/>
      <c r="C82" s="5"/>
      <c r="D82" s="5"/>
      <c r="E82" s="5"/>
      <c r="F82" s="5"/>
      <c r="G82" s="5"/>
      <c r="H82" s="6"/>
      <c r="I82" s="7"/>
      <c r="J82" s="8"/>
      <c r="K82" s="7"/>
      <c r="L82" s="5"/>
      <c r="S82" s="5"/>
      <c r="T82" s="5"/>
      <c r="U82" s="5"/>
      <c r="V82" s="5"/>
      <c r="W82" s="5"/>
      <c r="X82" s="5"/>
      <c r="Y82" s="5"/>
      <c r="Z82" s="5"/>
      <c r="AA82" s="9">
        <f t="shared" si="2"/>
        <v>44770</v>
      </c>
      <c r="AB82" s="10" t="b">
        <f>AND($B$12 &lt;= VLOOKUP(AA82, Data!A:B, 2), $D$12 &gt;= VLOOKUP(AA82, Data!A:B, 2), AA82 &lt;= $F$8)</f>
        <v>0</v>
      </c>
      <c r="AC82" s="5" t="b">
        <f t="shared" si="0"/>
        <v>1</v>
      </c>
      <c r="AD82" s="5" t="e">
        <f>IF(AND(AB82=TRUE, AA82&lt;=$F$8), VLOOKUP(AA82, Data!A:B, 2), NA())</f>
        <v>#N/A</v>
      </c>
      <c r="AE82" s="5">
        <f>IF(AND(AC82=TRUE, AA82&lt;=$F$8), VLOOKUP(AA82, Data!A:B, 2), NA())</f>
        <v>1.524521</v>
      </c>
    </row>
    <row r="83" spans="1:31" ht="14" x14ac:dyDescent="0.15">
      <c r="A83" s="5"/>
      <c r="B83" s="5"/>
      <c r="C83" s="5"/>
      <c r="D83" s="5"/>
      <c r="E83" s="5"/>
      <c r="F83" s="5"/>
      <c r="G83" s="5"/>
      <c r="H83" s="6"/>
      <c r="I83" s="7"/>
      <c r="J83" s="8"/>
      <c r="K83" s="7"/>
      <c r="L83" s="5"/>
      <c r="S83" s="5"/>
      <c r="T83" s="5"/>
      <c r="U83" s="5"/>
      <c r="V83" s="5"/>
      <c r="W83" s="5"/>
      <c r="X83" s="5"/>
      <c r="Y83" s="5"/>
      <c r="Z83" s="5"/>
      <c r="AA83" s="9">
        <f t="shared" si="2"/>
        <v>44771</v>
      </c>
      <c r="AB83" s="10" t="b">
        <f>AND($B$12 &lt;= VLOOKUP(AA83, Data!A:B, 2), $D$12 &gt;= VLOOKUP(AA83, Data!A:B, 2), AA83 &lt;= $F$8)</f>
        <v>0</v>
      </c>
      <c r="AC83" s="5" t="b">
        <f t="shared" si="0"/>
        <v>1</v>
      </c>
      <c r="AD83" s="5" t="e">
        <f>IF(AND(AB83=TRUE, AA83&lt;=$F$8), VLOOKUP(AA83, Data!A:B, 2), NA())</f>
        <v>#N/A</v>
      </c>
      <c r="AE83" s="5">
        <f>IF(AND(AC83=TRUE, AA83&lt;=$F$8), VLOOKUP(AA83, Data!A:B, 2), NA())</f>
        <v>1.527593</v>
      </c>
    </row>
    <row r="84" spans="1:31" ht="14" x14ac:dyDescent="0.15">
      <c r="A84" s="5"/>
      <c r="B84" s="5"/>
      <c r="C84" s="5"/>
      <c r="D84" s="5"/>
      <c r="E84" s="5"/>
      <c r="F84" s="5"/>
      <c r="G84" s="5"/>
      <c r="H84" s="6"/>
      <c r="I84" s="7"/>
      <c r="J84" s="8"/>
      <c r="K84" s="7"/>
      <c r="L84" s="5"/>
      <c r="S84" s="5"/>
      <c r="T84" s="5"/>
      <c r="U84" s="5"/>
      <c r="V84" s="5"/>
      <c r="W84" s="5"/>
      <c r="X84" s="5"/>
      <c r="Y84" s="5"/>
      <c r="Z84" s="5"/>
      <c r="AA84" s="9">
        <f t="shared" si="2"/>
        <v>44772</v>
      </c>
      <c r="AB84" s="10" t="b">
        <f>AND($B$12 &lt;= VLOOKUP(AA84, Data!A:B, 2), $D$12 &gt;= VLOOKUP(AA84, Data!A:B, 2), AA84 &lt;= $F$8)</f>
        <v>0</v>
      </c>
      <c r="AC84" s="5" t="b">
        <f t="shared" si="0"/>
        <v>1</v>
      </c>
      <c r="AD84" s="5" t="e">
        <f>IF(AND(AB84=TRUE, AA84&lt;=$F$8), VLOOKUP(AA84, Data!A:B, 2), NA())</f>
        <v>#N/A</v>
      </c>
      <c r="AE84" s="5">
        <f>IF(AND(AC84=TRUE, AA84&lt;=$F$8), VLOOKUP(AA84, Data!A:B, 2), NA())</f>
        <v>1.5290520000000001</v>
      </c>
    </row>
    <row r="85" spans="1:31" ht="14" x14ac:dyDescent="0.15">
      <c r="A85" s="5"/>
      <c r="B85" s="5"/>
      <c r="C85" s="5"/>
      <c r="D85" s="5"/>
      <c r="E85" s="5"/>
      <c r="F85" s="5"/>
      <c r="G85" s="5"/>
      <c r="H85" s="6"/>
      <c r="I85" s="7"/>
      <c r="J85" s="8"/>
      <c r="K85" s="7"/>
      <c r="L85" s="5"/>
      <c r="S85" s="5"/>
      <c r="T85" s="5"/>
      <c r="U85" s="5"/>
      <c r="V85" s="5"/>
      <c r="W85" s="5"/>
      <c r="X85" s="5"/>
      <c r="Y85" s="5"/>
      <c r="Z85" s="5"/>
      <c r="AA85" s="9">
        <f t="shared" si="2"/>
        <v>44773</v>
      </c>
      <c r="AB85" s="10" t="b">
        <f>AND($B$12 &lt;= VLOOKUP(AA85, Data!A:B, 2), $D$12 &gt;= VLOOKUP(AA85, Data!A:B, 2), AA85 &lt;= $F$8)</f>
        <v>0</v>
      </c>
      <c r="AC85" s="5" t="b">
        <f t="shared" si="0"/>
        <v>1</v>
      </c>
      <c r="AD85" s="5" t="e">
        <f>IF(AND(AB85=TRUE, AA85&lt;=$F$8), VLOOKUP(AA85, Data!A:B, 2), NA())</f>
        <v>#N/A</v>
      </c>
      <c r="AE85" s="5">
        <f>IF(AND(AC85=TRUE, AA85&lt;=$F$8), VLOOKUP(AA85, Data!A:B, 2), NA())</f>
        <v>1.529102</v>
      </c>
    </row>
    <row r="86" spans="1:31" ht="14" x14ac:dyDescent="0.15">
      <c r="A86" s="5"/>
      <c r="B86" s="5"/>
      <c r="C86" s="5"/>
      <c r="D86" s="5"/>
      <c r="E86" s="5"/>
      <c r="F86" s="5"/>
      <c r="G86" s="5"/>
      <c r="H86" s="6"/>
      <c r="I86" s="7"/>
      <c r="J86" s="8"/>
      <c r="K86" s="7"/>
      <c r="L86" s="5"/>
      <c r="S86" s="5"/>
      <c r="T86" s="5"/>
      <c r="U86" s="5"/>
      <c r="V86" s="5"/>
      <c r="W86" s="5"/>
      <c r="X86" s="5"/>
      <c r="Y86" s="5"/>
      <c r="Z86" s="5"/>
      <c r="AA86" s="9">
        <f t="shared" si="2"/>
        <v>44774</v>
      </c>
      <c r="AB86" s="10" t="b">
        <f>AND($B$12 &lt;= VLOOKUP(AA86, Data!A:B, 2), $D$12 &gt;= VLOOKUP(AA86, Data!A:B, 2), AA86 &lt;= $F$8)</f>
        <v>0</v>
      </c>
      <c r="AC86" s="5" t="b">
        <f t="shared" si="0"/>
        <v>1</v>
      </c>
      <c r="AD86" s="5" t="e">
        <f>IF(AND(AB86=TRUE, AA86&lt;=$F$8), VLOOKUP(AA86, Data!A:B, 2), NA())</f>
        <v>#N/A</v>
      </c>
      <c r="AE86" s="5">
        <f>IF(AND(AC86=TRUE, AA86&lt;=$F$8), VLOOKUP(AA86, Data!A:B, 2), NA())</f>
        <v>1.5280609999999999</v>
      </c>
    </row>
    <row r="87" spans="1:31" ht="14" x14ac:dyDescent="0.15">
      <c r="A87" s="5"/>
      <c r="B87" s="5"/>
      <c r="C87" s="5"/>
      <c r="D87" s="5"/>
      <c r="E87" s="5"/>
      <c r="F87" s="5"/>
      <c r="G87" s="5"/>
      <c r="H87" s="6"/>
      <c r="I87" s="7"/>
      <c r="J87" s="8"/>
      <c r="K87" s="7"/>
      <c r="L87" s="5"/>
      <c r="S87" s="5"/>
      <c r="T87" s="5"/>
      <c r="U87" s="5"/>
      <c r="V87" s="5"/>
      <c r="W87" s="5"/>
      <c r="X87" s="5"/>
      <c r="Y87" s="5"/>
      <c r="Z87" s="5"/>
      <c r="AA87" s="9">
        <f t="shared" si="2"/>
        <v>44775</v>
      </c>
      <c r="AB87" s="10" t="b">
        <f>AND($B$12 &lt;= VLOOKUP(AA87, Data!A:B, 2), $D$12 &gt;= VLOOKUP(AA87, Data!A:B, 2), AA87 &lt;= $F$8)</f>
        <v>0</v>
      </c>
      <c r="AC87" s="5" t="b">
        <f t="shared" si="0"/>
        <v>1</v>
      </c>
      <c r="AD87" s="5" t="e">
        <f>IF(AND(AB87=TRUE, AA87&lt;=$F$8), VLOOKUP(AA87, Data!A:B, 2), NA())</f>
        <v>#N/A</v>
      </c>
      <c r="AE87" s="5">
        <f>IF(AND(AC87=TRUE, AA87&lt;=$F$8), VLOOKUP(AA87, Data!A:B, 2), NA())</f>
        <v>1.52633</v>
      </c>
    </row>
    <row r="88" spans="1:31" ht="14" x14ac:dyDescent="0.15">
      <c r="A88" s="5"/>
      <c r="B88" s="5"/>
      <c r="C88" s="5"/>
      <c r="D88" s="5"/>
      <c r="E88" s="5"/>
      <c r="F88" s="5"/>
      <c r="G88" s="5"/>
      <c r="H88" s="6"/>
      <c r="I88" s="7"/>
      <c r="J88" s="8"/>
      <c r="K88" s="7"/>
      <c r="L88" s="5"/>
      <c r="S88" s="5"/>
      <c r="T88" s="5"/>
      <c r="U88" s="5"/>
      <c r="V88" s="5"/>
      <c r="W88" s="5"/>
      <c r="X88" s="5"/>
      <c r="Y88" s="5"/>
      <c r="Z88" s="5"/>
      <c r="AA88" s="9">
        <f t="shared" si="2"/>
        <v>44776</v>
      </c>
      <c r="AB88" s="10" t="b">
        <f>AND($B$12 &lt;= VLOOKUP(AA88, Data!A:B, 2), $D$12 &gt;= VLOOKUP(AA88, Data!A:B, 2), AA88 &lt;= $F$8)</f>
        <v>0</v>
      </c>
      <c r="AC88" s="5" t="b">
        <f t="shared" si="0"/>
        <v>1</v>
      </c>
      <c r="AD88" s="5" t="e">
        <f>IF(AND(AB88=TRUE, AA88&lt;=$F$8), VLOOKUP(AA88, Data!A:B, 2), NA())</f>
        <v>#N/A</v>
      </c>
      <c r="AE88" s="5">
        <f>IF(AND(AC88=TRUE, AA88&lt;=$F$8), VLOOKUP(AA88, Data!A:B, 2), NA())</f>
        <v>1.524351</v>
      </c>
    </row>
    <row r="89" spans="1:31" ht="14" x14ac:dyDescent="0.15">
      <c r="A89" s="5"/>
      <c r="B89" s="5"/>
      <c r="C89" s="5"/>
      <c r="D89" s="5"/>
      <c r="E89" s="5"/>
      <c r="F89" s="5"/>
      <c r="G89" s="5"/>
      <c r="H89" s="6"/>
      <c r="I89" s="7"/>
      <c r="J89" s="8"/>
      <c r="K89" s="7"/>
      <c r="L89" s="5"/>
      <c r="S89" s="5"/>
      <c r="T89" s="5"/>
      <c r="U89" s="5"/>
      <c r="V89" s="5"/>
      <c r="W89" s="5"/>
      <c r="X89" s="5"/>
      <c r="Y89" s="5"/>
      <c r="Z89" s="5"/>
      <c r="AA89" s="9">
        <f t="shared" si="2"/>
        <v>44777</v>
      </c>
      <c r="AB89" s="10" t="b">
        <f>AND($B$12 &lt;= VLOOKUP(AA89, Data!A:B, 2), $D$12 &gt;= VLOOKUP(AA89, Data!A:B, 2), AA89 &lt;= $F$8)</f>
        <v>0</v>
      </c>
      <c r="AC89" s="5" t="b">
        <f t="shared" si="0"/>
        <v>1</v>
      </c>
      <c r="AD89" s="5" t="e">
        <f>IF(AND(AB89=TRUE, AA89&lt;=$F$8), VLOOKUP(AA89, Data!A:B, 2), NA())</f>
        <v>#N/A</v>
      </c>
      <c r="AE89" s="5">
        <f>IF(AND(AC89=TRUE, AA89&lt;=$F$8), VLOOKUP(AA89, Data!A:B, 2), NA())</f>
        <v>1.522564</v>
      </c>
    </row>
    <row r="90" spans="1:31" ht="14" x14ac:dyDescent="0.15">
      <c r="A90" s="5"/>
      <c r="B90" s="5"/>
      <c r="C90" s="5"/>
      <c r="D90" s="5"/>
      <c r="E90" s="5"/>
      <c r="F90" s="5"/>
      <c r="G90" s="5"/>
      <c r="H90" s="6"/>
      <c r="I90" s="7"/>
      <c r="J90" s="8"/>
      <c r="K90" s="7"/>
      <c r="L90" s="5"/>
      <c r="S90" s="5"/>
      <c r="T90" s="5"/>
      <c r="U90" s="5"/>
      <c r="V90" s="5"/>
      <c r="W90" s="5"/>
      <c r="X90" s="5"/>
      <c r="Y90" s="5"/>
      <c r="Z90" s="5"/>
      <c r="AA90" s="9">
        <f t="shared" si="2"/>
        <v>44778</v>
      </c>
      <c r="AB90" s="10" t="b">
        <f>AND($B$12 &lt;= VLOOKUP(AA90, Data!A:B, 2), $D$12 &gt;= VLOOKUP(AA90, Data!A:B, 2), AA90 &lt;= $F$8)</f>
        <v>0</v>
      </c>
      <c r="AC90" s="5" t="b">
        <f t="shared" si="0"/>
        <v>1</v>
      </c>
      <c r="AD90" s="5" t="e">
        <f>IF(AND(AB90=TRUE, AA90&lt;=$F$8), VLOOKUP(AA90, Data!A:B, 2), NA())</f>
        <v>#N/A</v>
      </c>
      <c r="AE90" s="5">
        <f>IF(AND(AC90=TRUE, AA90&lt;=$F$8), VLOOKUP(AA90, Data!A:B, 2), NA())</f>
        <v>1.5213429999999999</v>
      </c>
    </row>
    <row r="91" spans="1:31" ht="14" x14ac:dyDescent="0.15">
      <c r="A91" s="5"/>
      <c r="B91" s="5"/>
      <c r="C91" s="5"/>
      <c r="D91" s="5"/>
      <c r="E91" s="5"/>
      <c r="F91" s="5"/>
      <c r="G91" s="5"/>
      <c r="H91" s="6"/>
      <c r="I91" s="7"/>
      <c r="J91" s="8"/>
      <c r="K91" s="7"/>
      <c r="L91" s="5"/>
      <c r="S91" s="5"/>
      <c r="T91" s="5"/>
      <c r="U91" s="5"/>
      <c r="V91" s="5"/>
      <c r="W91" s="5"/>
      <c r="X91" s="5"/>
      <c r="Y91" s="5"/>
      <c r="Z91" s="5"/>
      <c r="AA91" s="9">
        <f t="shared" si="2"/>
        <v>44779</v>
      </c>
      <c r="AB91" s="10" t="b">
        <f>AND($B$12 &lt;= VLOOKUP(AA91, Data!A:B, 2), $D$12 &gt;= VLOOKUP(AA91, Data!A:B, 2), AA91 &lt;= $F$8)</f>
        <v>0</v>
      </c>
      <c r="AC91" s="5" t="b">
        <f t="shared" si="0"/>
        <v>1</v>
      </c>
      <c r="AD91" s="5" t="e">
        <f>IF(AND(AB91=TRUE, AA91&lt;=$F$8), VLOOKUP(AA91, Data!A:B, 2), NA())</f>
        <v>#N/A</v>
      </c>
      <c r="AE91" s="5">
        <f>IF(AND(AC91=TRUE, AA91&lt;=$F$8), VLOOKUP(AA91, Data!A:B, 2), NA())</f>
        <v>1.520945</v>
      </c>
    </row>
    <row r="92" spans="1:31" ht="14" x14ac:dyDescent="0.15">
      <c r="A92" s="5"/>
      <c r="B92" s="5"/>
      <c r="C92" s="5"/>
      <c r="D92" s="5"/>
      <c r="E92" s="5"/>
      <c r="F92" s="5"/>
      <c r="G92" s="5"/>
      <c r="H92" s="6"/>
      <c r="I92" s="7"/>
      <c r="J92" s="8"/>
      <c r="K92" s="7"/>
      <c r="L92" s="5"/>
      <c r="S92" s="5"/>
      <c r="T92" s="5"/>
      <c r="U92" s="5"/>
      <c r="V92" s="5"/>
      <c r="W92" s="5"/>
      <c r="X92" s="5"/>
      <c r="Y92" s="5"/>
      <c r="Z92" s="5"/>
      <c r="AA92" s="9">
        <f t="shared" si="2"/>
        <v>44780</v>
      </c>
      <c r="AB92" s="10" t="b">
        <f>AND($B$12 &lt;= VLOOKUP(AA92, Data!A:B, 2), $D$12 &gt;= VLOOKUP(AA92, Data!A:B, 2), AA92 &lt;= $F$8)</f>
        <v>0</v>
      </c>
      <c r="AC92" s="5" t="b">
        <f t="shared" si="0"/>
        <v>1</v>
      </c>
      <c r="AD92" s="5" t="e">
        <f>IF(AND(AB92=TRUE, AA92&lt;=$F$8), VLOOKUP(AA92, Data!A:B, 2), NA())</f>
        <v>#N/A</v>
      </c>
      <c r="AE92" s="5">
        <f>IF(AND(AC92=TRUE, AA92&lt;=$F$8), VLOOKUP(AA92, Data!A:B, 2), NA())</f>
        <v>1.5214669999999999</v>
      </c>
    </row>
    <row r="93" spans="1:31" ht="14" x14ac:dyDescent="0.15">
      <c r="A93" s="5"/>
      <c r="B93" s="5"/>
      <c r="C93" s="5"/>
      <c r="D93" s="5"/>
      <c r="E93" s="5"/>
      <c r="F93" s="5"/>
      <c r="G93" s="5"/>
      <c r="H93" s="6"/>
      <c r="I93" s="7"/>
      <c r="J93" s="8"/>
      <c r="K93" s="7"/>
      <c r="L93" s="5"/>
      <c r="S93" s="5"/>
      <c r="T93" s="5"/>
      <c r="U93" s="5"/>
      <c r="V93" s="5"/>
      <c r="W93" s="5"/>
      <c r="X93" s="5"/>
      <c r="Y93" s="5"/>
      <c r="Z93" s="5"/>
      <c r="AA93" s="9">
        <f t="shared" si="2"/>
        <v>44781</v>
      </c>
      <c r="AB93" s="10" t="b">
        <f>AND($B$12 &lt;= VLOOKUP(AA93, Data!A:B, 2), $D$12 &gt;= VLOOKUP(AA93, Data!A:B, 2), AA93 &lt;= $F$8)</f>
        <v>0</v>
      </c>
      <c r="AC93" s="5" t="b">
        <f t="shared" si="0"/>
        <v>1</v>
      </c>
      <c r="AD93" s="5" t="e">
        <f>IF(AND(AB93=TRUE, AA93&lt;=$F$8), VLOOKUP(AA93, Data!A:B, 2), NA())</f>
        <v>#N/A</v>
      </c>
      <c r="AE93" s="5">
        <f>IF(AND(AC93=TRUE, AA93&lt;=$F$8), VLOOKUP(AA93, Data!A:B, 2), NA())</f>
        <v>1.5228269999999999</v>
      </c>
    </row>
    <row r="94" spans="1:31" ht="14" x14ac:dyDescent="0.15">
      <c r="A94" s="5"/>
      <c r="B94" s="5"/>
      <c r="C94" s="5"/>
      <c r="D94" s="5"/>
      <c r="E94" s="5"/>
      <c r="F94" s="5"/>
      <c r="G94" s="5"/>
      <c r="H94" s="6"/>
      <c r="I94" s="7"/>
      <c r="J94" s="8"/>
      <c r="K94" s="7"/>
      <c r="L94" s="5"/>
      <c r="S94" s="5"/>
      <c r="T94" s="5"/>
      <c r="U94" s="5"/>
      <c r="V94" s="5"/>
      <c r="W94" s="5"/>
      <c r="X94" s="5"/>
      <c r="Y94" s="5"/>
      <c r="Z94" s="5"/>
      <c r="AA94" s="9">
        <f t="shared" si="2"/>
        <v>44782</v>
      </c>
      <c r="AB94" s="10" t="b">
        <f>AND($B$12 &lt;= VLOOKUP(AA94, Data!A:B, 2), $D$12 &gt;= VLOOKUP(AA94, Data!A:B, 2), AA94 &lt;= $F$8)</f>
        <v>0</v>
      </c>
      <c r="AC94" s="5" t="b">
        <f t="shared" si="0"/>
        <v>1</v>
      </c>
      <c r="AD94" s="5" t="e">
        <f>IF(AND(AB94=TRUE, AA94&lt;=$F$8), VLOOKUP(AA94, Data!A:B, 2), NA())</f>
        <v>#N/A</v>
      </c>
      <c r="AE94" s="5">
        <f>IF(AND(AC94=TRUE, AA94&lt;=$F$8), VLOOKUP(AA94, Data!A:B, 2), NA())</f>
        <v>1.5247820000000001</v>
      </c>
    </row>
    <row r="95" spans="1:31" ht="14" x14ac:dyDescent="0.15">
      <c r="A95" s="5"/>
      <c r="B95" s="5"/>
      <c r="C95" s="5"/>
      <c r="D95" s="5"/>
      <c r="E95" s="5"/>
      <c r="F95" s="5"/>
      <c r="G95" s="5"/>
      <c r="H95" s="6"/>
      <c r="I95" s="7"/>
      <c r="J95" s="8"/>
      <c r="K95" s="7"/>
      <c r="L95" s="5"/>
      <c r="S95" s="5"/>
      <c r="T95" s="5"/>
      <c r="U95" s="5"/>
      <c r="V95" s="5"/>
      <c r="W95" s="5"/>
      <c r="X95" s="5"/>
      <c r="Y95" s="5"/>
      <c r="Z95" s="5"/>
      <c r="AA95" s="9">
        <f t="shared" si="2"/>
        <v>44783</v>
      </c>
      <c r="AB95" s="10" t="b">
        <f>AND($B$12 &lt;= VLOOKUP(AA95, Data!A:B, 2), $D$12 &gt;= VLOOKUP(AA95, Data!A:B, 2), AA95 &lt;= $F$8)</f>
        <v>0</v>
      </c>
      <c r="AC95" s="5" t="b">
        <f t="shared" si="0"/>
        <v>1</v>
      </c>
      <c r="AD95" s="5" t="e">
        <f>IF(AND(AB95=TRUE, AA95&lt;=$F$8), VLOOKUP(AA95, Data!A:B, 2), NA())</f>
        <v>#N/A</v>
      </c>
      <c r="AE95" s="5">
        <f>IF(AND(AC95=TRUE, AA95&lt;=$F$8), VLOOKUP(AA95, Data!A:B, 2), NA())</f>
        <v>1.5269760000000001</v>
      </c>
    </row>
    <row r="96" spans="1:31" ht="14" x14ac:dyDescent="0.15">
      <c r="A96" s="5"/>
      <c r="B96" s="5"/>
      <c r="C96" s="5"/>
      <c r="D96" s="5"/>
      <c r="E96" s="5"/>
      <c r="F96" s="5"/>
      <c r="G96" s="5"/>
      <c r="H96" s="6"/>
      <c r="I96" s="7"/>
      <c r="J96" s="8"/>
      <c r="K96" s="7"/>
      <c r="L96" s="5"/>
      <c r="S96" s="5"/>
      <c r="T96" s="5"/>
      <c r="U96" s="5"/>
      <c r="V96" s="5"/>
      <c r="W96" s="5"/>
      <c r="X96" s="5"/>
      <c r="Y96" s="5"/>
      <c r="Z96" s="5"/>
      <c r="AA96" s="9">
        <f t="shared" si="2"/>
        <v>44784</v>
      </c>
      <c r="AB96" s="10" t="b">
        <f>AND($B$12 &lt;= VLOOKUP(AA96, Data!A:B, 2), $D$12 &gt;= VLOOKUP(AA96, Data!A:B, 2), AA96 &lt;= $F$8)</f>
        <v>0</v>
      </c>
      <c r="AC96" s="5" t="b">
        <f t="shared" si="0"/>
        <v>1</v>
      </c>
      <c r="AD96" s="5" t="e">
        <f>IF(AND(AB96=TRUE, AA96&lt;=$F$8), VLOOKUP(AA96, Data!A:B, 2), NA())</f>
        <v>#N/A</v>
      </c>
      <c r="AE96" s="5">
        <f>IF(AND(AC96=TRUE, AA96&lt;=$F$8), VLOOKUP(AA96, Data!A:B, 2), NA())</f>
        <v>1.5290319999999999</v>
      </c>
    </row>
    <row r="97" spans="1:31" ht="14" x14ac:dyDescent="0.15">
      <c r="A97" s="5"/>
      <c r="B97" s="5"/>
      <c r="C97" s="5"/>
      <c r="D97" s="5"/>
      <c r="E97" s="5"/>
      <c r="F97" s="5"/>
      <c r="G97" s="5"/>
      <c r="H97" s="6"/>
      <c r="I97" s="7"/>
      <c r="J97" s="8"/>
      <c r="K97" s="7"/>
      <c r="L97" s="5"/>
      <c r="S97" s="5"/>
      <c r="T97" s="5"/>
      <c r="U97" s="5"/>
      <c r="V97" s="5"/>
      <c r="W97" s="5"/>
      <c r="X97" s="5"/>
      <c r="Y97" s="5"/>
      <c r="Z97" s="5"/>
      <c r="AA97" s="9">
        <f t="shared" si="2"/>
        <v>44785</v>
      </c>
      <c r="AB97" s="10" t="b">
        <f>AND($B$12 &lt;= VLOOKUP(AA97, Data!A:B, 2), $D$12 &gt;= VLOOKUP(AA97, Data!A:B, 2), AA97 &lt;= $F$8)</f>
        <v>0</v>
      </c>
      <c r="AC97" s="5" t="b">
        <f t="shared" si="0"/>
        <v>1</v>
      </c>
      <c r="AD97" s="5" t="e">
        <f>IF(AND(AB97=TRUE, AA97&lt;=$F$8), VLOOKUP(AA97, Data!A:B, 2), NA())</f>
        <v>#N/A</v>
      </c>
      <c r="AE97" s="5">
        <f>IF(AND(AC97=TRUE, AA97&lt;=$F$8), VLOOKUP(AA97, Data!A:B, 2), NA())</f>
        <v>1.530648</v>
      </c>
    </row>
    <row r="98" spans="1:31" ht="14" x14ac:dyDescent="0.15">
      <c r="A98" s="5"/>
      <c r="B98" s="5"/>
      <c r="C98" s="5"/>
      <c r="D98" s="5"/>
      <c r="E98" s="5"/>
      <c r="F98" s="5"/>
      <c r="G98" s="5"/>
      <c r="H98" s="6"/>
      <c r="I98" s="7"/>
      <c r="J98" s="8"/>
      <c r="K98" s="7"/>
      <c r="L98" s="5"/>
      <c r="S98" s="5"/>
      <c r="T98" s="5"/>
      <c r="U98" s="5"/>
      <c r="V98" s="5"/>
      <c r="W98" s="5"/>
      <c r="X98" s="5"/>
      <c r="Y98" s="5"/>
      <c r="Z98" s="5"/>
      <c r="AA98" s="9">
        <f t="shared" si="2"/>
        <v>44786</v>
      </c>
      <c r="AB98" s="10" t="b">
        <f>AND($B$12 &lt;= VLOOKUP(AA98, Data!A:B, 2), $D$12 &gt;= VLOOKUP(AA98, Data!A:B, 2), AA98 &lt;= $F$8)</f>
        <v>0</v>
      </c>
      <c r="AC98" s="5" t="b">
        <f t="shared" si="0"/>
        <v>1</v>
      </c>
      <c r="AD98" s="5" t="e">
        <f>IF(AND(AB98=TRUE, AA98&lt;=$F$8), VLOOKUP(AA98, Data!A:B, 2), NA())</f>
        <v>#N/A</v>
      </c>
      <c r="AE98" s="5">
        <f>IF(AND(AC98=TRUE, AA98&lt;=$F$8), VLOOKUP(AA98, Data!A:B, 2), NA())</f>
        <v>1.531663</v>
      </c>
    </row>
    <row r="99" spans="1:31" ht="14" x14ac:dyDescent="0.15">
      <c r="A99" s="5"/>
      <c r="B99" s="5"/>
      <c r="C99" s="5"/>
      <c r="D99" s="5"/>
      <c r="E99" s="5"/>
      <c r="F99" s="5"/>
      <c r="G99" s="5"/>
      <c r="H99" s="6"/>
      <c r="I99" s="7"/>
      <c r="J99" s="8"/>
      <c r="K99" s="7"/>
      <c r="L99" s="5"/>
      <c r="S99" s="5"/>
      <c r="T99" s="5"/>
      <c r="U99" s="5"/>
      <c r="V99" s="5"/>
      <c r="W99" s="5"/>
      <c r="X99" s="5"/>
      <c r="Y99" s="5"/>
      <c r="Z99" s="5"/>
      <c r="AA99" s="9">
        <f t="shared" si="2"/>
        <v>44787</v>
      </c>
      <c r="AB99" s="10" t="b">
        <f>AND($B$12 &lt;= VLOOKUP(AA99, Data!A:B, 2), $D$12 &gt;= VLOOKUP(AA99, Data!A:B, 2), AA99 &lt;= $F$8)</f>
        <v>0</v>
      </c>
      <c r="AC99" s="5" t="b">
        <f t="shared" si="0"/>
        <v>1</v>
      </c>
      <c r="AD99" s="5" t="e">
        <f>IF(AND(AB99=TRUE, AA99&lt;=$F$8), VLOOKUP(AA99, Data!A:B, 2), NA())</f>
        <v>#N/A</v>
      </c>
      <c r="AE99" s="5">
        <f>IF(AND(AC99=TRUE, AA99&lt;=$F$8), VLOOKUP(AA99, Data!A:B, 2), NA())</f>
        <v>1.5320830000000001</v>
      </c>
    </row>
    <row r="100" spans="1:31" ht="14" x14ac:dyDescent="0.15">
      <c r="A100" s="5"/>
      <c r="B100" s="5"/>
      <c r="C100" s="5"/>
      <c r="D100" s="5"/>
      <c r="E100" s="5"/>
      <c r="F100" s="5"/>
      <c r="G100" s="5"/>
      <c r="H100" s="6"/>
      <c r="I100" s="7"/>
      <c r="J100" s="8"/>
      <c r="K100" s="7"/>
      <c r="L100" s="5"/>
      <c r="S100" s="5"/>
      <c r="T100" s="5"/>
      <c r="U100" s="5"/>
      <c r="V100" s="5"/>
      <c r="W100" s="5"/>
      <c r="X100" s="5"/>
      <c r="Y100" s="5"/>
      <c r="Z100" s="5"/>
      <c r="AA100" s="9">
        <f t="shared" si="2"/>
        <v>44788</v>
      </c>
      <c r="AB100" s="10" t="b">
        <f>AND($B$12 &lt;= VLOOKUP(AA100, Data!A:B, 2), $D$12 &gt;= VLOOKUP(AA100, Data!A:B, 2), AA100 &lt;= $F$8)</f>
        <v>0</v>
      </c>
      <c r="AC100" s="5" t="b">
        <f t="shared" si="0"/>
        <v>1</v>
      </c>
      <c r="AD100" s="5" t="e">
        <f>IF(AND(AB100=TRUE, AA100&lt;=$F$8), VLOOKUP(AA100, Data!A:B, 2), NA())</f>
        <v>#N/A</v>
      </c>
      <c r="AE100" s="5">
        <f>IF(AND(AC100=TRUE, AA100&lt;=$F$8), VLOOKUP(AA100, Data!A:B, 2), NA())</f>
        <v>1.5320389999999999</v>
      </c>
    </row>
    <row r="101" spans="1:31" ht="14" x14ac:dyDescent="0.15">
      <c r="A101" s="5"/>
      <c r="B101" s="5"/>
      <c r="C101" s="5"/>
      <c r="D101" s="5"/>
      <c r="E101" s="5"/>
      <c r="F101" s="5"/>
      <c r="G101" s="5"/>
      <c r="H101" s="6"/>
      <c r="I101" s="7"/>
      <c r="J101" s="8"/>
      <c r="K101" s="7"/>
      <c r="L101" s="5"/>
      <c r="S101" s="5"/>
      <c r="T101" s="5"/>
      <c r="U101" s="5"/>
      <c r="V101" s="5"/>
      <c r="W101" s="5"/>
      <c r="X101" s="5"/>
      <c r="Y101" s="5"/>
      <c r="Z101" s="5"/>
      <c r="AA101" s="9">
        <f t="shared" si="2"/>
        <v>44789</v>
      </c>
      <c r="AB101" s="10" t="b">
        <f>AND($B$12 &lt;= VLOOKUP(AA101, Data!A:B, 2), $D$12 &gt;= VLOOKUP(AA101, Data!A:B, 2), AA101 &lt;= $F$8)</f>
        <v>0</v>
      </c>
      <c r="AC101" s="5" t="b">
        <f t="shared" si="0"/>
        <v>1</v>
      </c>
      <c r="AD101" s="5" t="e">
        <f>IF(AND(AB101=TRUE, AA101&lt;=$F$8), VLOOKUP(AA101, Data!A:B, 2), NA())</f>
        <v>#N/A</v>
      </c>
      <c r="AE101" s="5">
        <f>IF(AND(AC101=TRUE, AA101&lt;=$F$8), VLOOKUP(AA101, Data!A:B, 2), NA())</f>
        <v>1.5317210000000001</v>
      </c>
    </row>
    <row r="102" spans="1:31" ht="14" x14ac:dyDescent="0.15">
      <c r="A102" s="5"/>
      <c r="B102" s="5"/>
      <c r="C102" s="5"/>
      <c r="D102" s="5"/>
      <c r="E102" s="5"/>
      <c r="F102" s="5"/>
      <c r="G102" s="5"/>
      <c r="H102" s="6"/>
      <c r="I102" s="7"/>
      <c r="J102" s="8"/>
      <c r="K102" s="7"/>
      <c r="L102" s="5"/>
      <c r="S102" s="5"/>
      <c r="T102" s="5"/>
      <c r="U102" s="5"/>
      <c r="V102" s="5"/>
      <c r="W102" s="5"/>
      <c r="X102" s="5"/>
      <c r="Y102" s="5"/>
      <c r="Z102" s="5"/>
      <c r="AA102" s="9">
        <f t="shared" si="2"/>
        <v>44790</v>
      </c>
      <c r="AB102" s="10" t="b">
        <f>AND($B$12 &lt;= VLOOKUP(AA102, Data!A:B, 2), $D$12 &gt;= VLOOKUP(AA102, Data!A:B, 2), AA102 &lt;= $F$8)</f>
        <v>0</v>
      </c>
      <c r="AC102" s="5" t="b">
        <f t="shared" si="0"/>
        <v>1</v>
      </c>
      <c r="AD102" s="5" t="e">
        <f>IF(AND(AB102=TRUE, AA102&lt;=$F$8), VLOOKUP(AA102, Data!A:B, 2), NA())</f>
        <v>#N/A</v>
      </c>
      <c r="AE102" s="5">
        <f>IF(AND(AC102=TRUE, AA102&lt;=$F$8), VLOOKUP(AA102, Data!A:B, 2), NA())</f>
        <v>1.5313049999999999</v>
      </c>
    </row>
    <row r="103" spans="1:31" ht="14" x14ac:dyDescent="0.15">
      <c r="A103" s="5"/>
      <c r="B103" s="5"/>
      <c r="C103" s="5"/>
      <c r="D103" s="5"/>
      <c r="E103" s="5"/>
      <c r="F103" s="5"/>
      <c r="G103" s="5"/>
      <c r="H103" s="6"/>
      <c r="I103" s="7"/>
      <c r="J103" s="8"/>
      <c r="K103" s="7"/>
      <c r="L103" s="5"/>
      <c r="S103" s="5"/>
      <c r="T103" s="5"/>
      <c r="U103" s="5"/>
      <c r="V103" s="5"/>
      <c r="W103" s="5"/>
      <c r="X103" s="5"/>
      <c r="Y103" s="5"/>
      <c r="Z103" s="5"/>
      <c r="AA103" s="9">
        <f t="shared" si="2"/>
        <v>44791</v>
      </c>
      <c r="AB103" s="10" t="b">
        <f>AND($B$12 &lt;= VLOOKUP(AA103, Data!A:B, 2), $D$12 &gt;= VLOOKUP(AA103, Data!A:B, 2), AA103 &lt;= $F$8)</f>
        <v>0</v>
      </c>
      <c r="AC103" s="5" t="b">
        <f t="shared" si="0"/>
        <v>1</v>
      </c>
      <c r="AD103" s="5" t="e">
        <f>IF(AND(AB103=TRUE, AA103&lt;=$F$8), VLOOKUP(AA103, Data!A:B, 2), NA())</f>
        <v>#N/A</v>
      </c>
      <c r="AE103" s="5">
        <f>IF(AND(AC103=TRUE, AA103&lt;=$F$8), VLOOKUP(AA103, Data!A:B, 2), NA())</f>
        <v>1.5308949999999999</v>
      </c>
    </row>
    <row r="104" spans="1:31" ht="14" x14ac:dyDescent="0.15">
      <c r="A104" s="5"/>
      <c r="B104" s="5"/>
      <c r="C104" s="5"/>
      <c r="D104" s="5"/>
      <c r="E104" s="5"/>
      <c r="F104" s="5"/>
      <c r="G104" s="5"/>
      <c r="H104" s="6"/>
      <c r="I104" s="7"/>
      <c r="J104" s="8"/>
      <c r="K104" s="7"/>
      <c r="L104" s="5"/>
      <c r="S104" s="5"/>
      <c r="T104" s="5"/>
      <c r="U104" s="5"/>
      <c r="V104" s="5"/>
      <c r="W104" s="5"/>
      <c r="X104" s="5"/>
      <c r="Y104" s="5"/>
      <c r="Z104" s="5"/>
      <c r="AA104" s="9">
        <f t="shared" si="2"/>
        <v>44792</v>
      </c>
      <c r="AB104" s="10" t="b">
        <f>AND($B$12 &lt;= VLOOKUP(AA104, Data!A:B, 2), $D$12 &gt;= VLOOKUP(AA104, Data!A:B, 2), AA104 &lt;= $F$8)</f>
        <v>0</v>
      </c>
      <c r="AC104" s="5" t="b">
        <f t="shared" si="0"/>
        <v>1</v>
      </c>
      <c r="AD104" s="5" t="e">
        <f>IF(AND(AB104=TRUE, AA104&lt;=$F$8), VLOOKUP(AA104, Data!A:B, 2), NA())</f>
        <v>#N/A</v>
      </c>
      <c r="AE104" s="5">
        <f>IF(AND(AC104=TRUE, AA104&lt;=$F$8), VLOOKUP(AA104, Data!A:B, 2), NA())</f>
        <v>1.5304880000000001</v>
      </c>
    </row>
    <row r="105" spans="1:31" ht="14" x14ac:dyDescent="0.15">
      <c r="A105" s="5"/>
      <c r="B105" s="5"/>
      <c r="C105" s="5"/>
      <c r="D105" s="5"/>
      <c r="E105" s="5"/>
      <c r="F105" s="5"/>
      <c r="G105" s="5"/>
      <c r="H105" s="6"/>
      <c r="I105" s="7"/>
      <c r="J105" s="8"/>
      <c r="K105" s="7"/>
      <c r="L105" s="5"/>
      <c r="S105" s="5"/>
      <c r="T105" s="5"/>
      <c r="U105" s="5"/>
      <c r="V105" s="5"/>
      <c r="W105" s="5"/>
      <c r="X105" s="5"/>
      <c r="Y105" s="5"/>
      <c r="Z105" s="5"/>
      <c r="AA105" s="9">
        <f t="shared" si="2"/>
        <v>44793</v>
      </c>
      <c r="AB105" s="10" t="b">
        <f>AND($B$12 &lt;= VLOOKUP(AA105, Data!A:B, 2), $D$12 &gt;= VLOOKUP(AA105, Data!A:B, 2), AA105 &lt;= $F$8)</f>
        <v>0</v>
      </c>
      <c r="AC105" s="5" t="b">
        <f t="shared" si="0"/>
        <v>1</v>
      </c>
      <c r="AD105" s="5" t="e">
        <f>IF(AND(AB105=TRUE, AA105&lt;=$F$8), VLOOKUP(AA105, Data!A:B, 2), NA())</f>
        <v>#N/A</v>
      </c>
      <c r="AE105" s="5">
        <f>IF(AND(AC105=TRUE, AA105&lt;=$F$8), VLOOKUP(AA105, Data!A:B, 2), NA())</f>
        <v>1.5299720000000001</v>
      </c>
    </row>
    <row r="106" spans="1:31" ht="14" x14ac:dyDescent="0.15">
      <c r="A106" s="5"/>
      <c r="B106" s="5"/>
      <c r="C106" s="5"/>
      <c r="D106" s="5"/>
      <c r="E106" s="5"/>
      <c r="F106" s="5"/>
      <c r="G106" s="5"/>
      <c r="H106" s="6"/>
      <c r="I106" s="7"/>
      <c r="J106" s="8"/>
      <c r="K106" s="7"/>
      <c r="L106" s="5"/>
      <c r="S106" s="5"/>
      <c r="T106" s="5"/>
      <c r="U106" s="5"/>
      <c r="V106" s="5"/>
      <c r="W106" s="5"/>
      <c r="X106" s="5"/>
      <c r="Y106" s="5"/>
      <c r="Z106" s="5"/>
      <c r="AA106" s="9">
        <f t="shared" si="2"/>
        <v>44794</v>
      </c>
      <c r="AB106" s="10" t="b">
        <f>AND($B$12 &lt;= VLOOKUP(AA106, Data!A:B, 2), $D$12 &gt;= VLOOKUP(AA106, Data!A:B, 2), AA106 &lt;= $F$8)</f>
        <v>0</v>
      </c>
      <c r="AC106" s="5" t="b">
        <f t="shared" si="0"/>
        <v>1</v>
      </c>
      <c r="AD106" s="5" t="e">
        <f>IF(AND(AB106=TRUE, AA106&lt;=$F$8), VLOOKUP(AA106, Data!A:B, 2), NA())</f>
        <v>#N/A</v>
      </c>
      <c r="AE106" s="5">
        <f>IF(AND(AC106=TRUE, AA106&lt;=$F$8), VLOOKUP(AA106, Data!A:B, 2), NA())</f>
        <v>1.529137</v>
      </c>
    </row>
    <row r="107" spans="1:31" ht="14" x14ac:dyDescent="0.15">
      <c r="A107" s="5"/>
      <c r="B107" s="5"/>
      <c r="C107" s="5"/>
      <c r="D107" s="5"/>
      <c r="E107" s="5"/>
      <c r="F107" s="5"/>
      <c r="G107" s="5"/>
      <c r="H107" s="6"/>
      <c r="I107" s="7"/>
      <c r="J107" s="8"/>
      <c r="K107" s="7"/>
      <c r="L107" s="5"/>
      <c r="S107" s="5"/>
      <c r="T107" s="5"/>
      <c r="U107" s="5"/>
      <c r="V107" s="5"/>
      <c r="W107" s="5"/>
      <c r="X107" s="5"/>
      <c r="Y107" s="5"/>
      <c r="Z107" s="5"/>
      <c r="AA107" s="9">
        <f t="shared" si="2"/>
        <v>44795</v>
      </c>
      <c r="AB107" s="10" t="b">
        <f>AND($B$12 &lt;= VLOOKUP(AA107, Data!A:B, 2), $D$12 &gt;= VLOOKUP(AA107, Data!A:B, 2), AA107 &lt;= $F$8)</f>
        <v>0</v>
      </c>
      <c r="AC107" s="5" t="b">
        <f t="shared" si="0"/>
        <v>1</v>
      </c>
      <c r="AD107" s="5" t="e">
        <f>IF(AND(AB107=TRUE, AA107&lt;=$F$8), VLOOKUP(AA107, Data!A:B, 2), NA())</f>
        <v>#N/A</v>
      </c>
      <c r="AE107" s="5">
        <f>IF(AND(AC107=TRUE, AA107&lt;=$F$8), VLOOKUP(AA107, Data!A:B, 2), NA())</f>
        <v>1.527703</v>
      </c>
    </row>
    <row r="108" spans="1:31" ht="14" x14ac:dyDescent="0.15">
      <c r="A108" s="5"/>
      <c r="B108" s="5"/>
      <c r="C108" s="5"/>
      <c r="D108" s="5"/>
      <c r="E108" s="5"/>
      <c r="F108" s="5"/>
      <c r="G108" s="5"/>
      <c r="H108" s="6"/>
      <c r="I108" s="7"/>
      <c r="J108" s="8"/>
      <c r="K108" s="7"/>
      <c r="L108" s="5"/>
      <c r="S108" s="5"/>
      <c r="T108" s="5"/>
      <c r="U108" s="5"/>
      <c r="V108" s="5"/>
      <c r="W108" s="5"/>
      <c r="X108" s="5"/>
      <c r="Y108" s="5"/>
      <c r="Z108" s="5"/>
      <c r="AA108" s="9">
        <f t="shared" si="2"/>
        <v>44796</v>
      </c>
      <c r="AB108" s="10" t="b">
        <f>AND($B$12 &lt;= VLOOKUP(AA108, Data!A:B, 2), $D$12 &gt;= VLOOKUP(AA108, Data!A:B, 2), AA108 &lt;= $F$8)</f>
        <v>0</v>
      </c>
      <c r="AC108" s="5" t="b">
        <f t="shared" si="0"/>
        <v>1</v>
      </c>
      <c r="AD108" s="5" t="e">
        <f>IF(AND(AB108=TRUE, AA108&lt;=$F$8), VLOOKUP(AA108, Data!A:B, 2), NA())</f>
        <v>#N/A</v>
      </c>
      <c r="AE108" s="5">
        <f>IF(AND(AC108=TRUE, AA108&lt;=$F$8), VLOOKUP(AA108, Data!A:B, 2), NA())</f>
        <v>1.5253540000000001</v>
      </c>
    </row>
    <row r="109" spans="1:31" ht="14" x14ac:dyDescent="0.15">
      <c r="A109" s="5"/>
      <c r="B109" s="5"/>
      <c r="C109" s="5"/>
      <c r="D109" s="5"/>
      <c r="E109" s="5"/>
      <c r="F109" s="5"/>
      <c r="G109" s="5"/>
      <c r="H109" s="6"/>
      <c r="I109" s="7"/>
      <c r="J109" s="8"/>
      <c r="K109" s="7"/>
      <c r="L109" s="5"/>
      <c r="S109" s="5"/>
      <c r="T109" s="5"/>
      <c r="U109" s="5"/>
      <c r="V109" s="5"/>
      <c r="W109" s="5"/>
      <c r="X109" s="5"/>
      <c r="Y109" s="5"/>
      <c r="Z109" s="5"/>
      <c r="AA109" s="9">
        <f t="shared" si="2"/>
        <v>44797</v>
      </c>
      <c r="AB109" s="10" t="b">
        <f>AND($B$12 &lt;= VLOOKUP(AA109, Data!A:B, 2), $D$12 &gt;= VLOOKUP(AA109, Data!A:B, 2), AA109 &lt;= $F$8)</f>
        <v>0</v>
      </c>
      <c r="AC109" s="5" t="b">
        <f t="shared" si="0"/>
        <v>1</v>
      </c>
      <c r="AD109" s="5" t="e">
        <f>IF(AND(AB109=TRUE, AA109&lt;=$F$8), VLOOKUP(AA109, Data!A:B, 2), NA())</f>
        <v>#N/A</v>
      </c>
      <c r="AE109" s="5">
        <f>IF(AND(AC109=TRUE, AA109&lt;=$F$8), VLOOKUP(AA109, Data!A:B, 2), NA())</f>
        <v>1.5217769999999999</v>
      </c>
    </row>
    <row r="110" spans="1:31" ht="14" x14ac:dyDescent="0.15">
      <c r="A110" s="5"/>
      <c r="B110" s="5"/>
      <c r="C110" s="5"/>
      <c r="D110" s="5"/>
      <c r="E110" s="5"/>
      <c r="F110" s="5"/>
      <c r="G110" s="5"/>
      <c r="H110" s="6"/>
      <c r="I110" s="7"/>
      <c r="J110" s="8"/>
      <c r="K110" s="7"/>
      <c r="L110" s="5"/>
      <c r="S110" s="5"/>
      <c r="T110" s="5"/>
      <c r="U110" s="5"/>
      <c r="V110" s="5"/>
      <c r="W110" s="5"/>
      <c r="X110" s="5"/>
      <c r="Y110" s="5"/>
      <c r="Z110" s="5"/>
      <c r="AA110" s="9">
        <f t="shared" si="2"/>
        <v>44798</v>
      </c>
      <c r="AB110" s="10" t="b">
        <f>AND($B$12 &lt;= VLOOKUP(AA110, Data!A:B, 2), $D$12 &gt;= VLOOKUP(AA110, Data!A:B, 2), AA110 &lt;= $F$8)</f>
        <v>0</v>
      </c>
      <c r="AC110" s="5" t="b">
        <f t="shared" si="0"/>
        <v>1</v>
      </c>
      <c r="AD110" s="5" t="e">
        <f>IF(AND(AB110=TRUE, AA110&lt;=$F$8), VLOOKUP(AA110, Data!A:B, 2), NA())</f>
        <v>#N/A</v>
      </c>
      <c r="AE110" s="5">
        <f>IF(AND(AC110=TRUE, AA110&lt;=$F$8), VLOOKUP(AA110, Data!A:B, 2), NA())</f>
        <v>1.5167040000000001</v>
      </c>
    </row>
    <row r="111" spans="1:31" ht="14" x14ac:dyDescent="0.15">
      <c r="A111" s="5"/>
      <c r="B111" s="5"/>
      <c r="C111" s="5"/>
      <c r="D111" s="5"/>
      <c r="E111" s="5"/>
      <c r="F111" s="5"/>
      <c r="G111" s="5"/>
      <c r="H111" s="6"/>
      <c r="I111" s="7"/>
      <c r="J111" s="8"/>
      <c r="K111" s="7"/>
      <c r="L111" s="5"/>
      <c r="S111" s="5"/>
      <c r="T111" s="5"/>
      <c r="U111" s="5"/>
      <c r="V111" s="5"/>
      <c r="W111" s="5"/>
      <c r="X111" s="5"/>
      <c r="Y111" s="5"/>
      <c r="Z111" s="5"/>
      <c r="AA111" s="9">
        <f t="shared" si="2"/>
        <v>44799</v>
      </c>
      <c r="AB111" s="10" t="b">
        <f>AND($B$12 &lt;= VLOOKUP(AA111, Data!A:B, 2), $D$12 &gt;= VLOOKUP(AA111, Data!A:B, 2), AA111 &lt;= $F$8)</f>
        <v>0</v>
      </c>
      <c r="AC111" s="5" t="b">
        <f t="shared" si="0"/>
        <v>1</v>
      </c>
      <c r="AD111" s="5" t="e">
        <f>IF(AND(AB111=TRUE, AA111&lt;=$F$8), VLOOKUP(AA111, Data!A:B, 2), NA())</f>
        <v>#N/A</v>
      </c>
      <c r="AE111" s="5">
        <f>IF(AND(AC111=TRUE, AA111&lt;=$F$8), VLOOKUP(AA111, Data!A:B, 2), NA())</f>
        <v>1.509943</v>
      </c>
    </row>
    <row r="112" spans="1:31" ht="14" x14ac:dyDescent="0.15">
      <c r="A112" s="5"/>
      <c r="B112" s="5"/>
      <c r="C112" s="5"/>
      <c r="D112" s="5"/>
      <c r="E112" s="5"/>
      <c r="F112" s="5"/>
      <c r="G112" s="5"/>
      <c r="H112" s="6"/>
      <c r="I112" s="7"/>
      <c r="J112" s="8"/>
      <c r="K112" s="7"/>
      <c r="L112" s="5"/>
      <c r="S112" s="5"/>
      <c r="T112" s="5"/>
      <c r="U112" s="5"/>
      <c r="V112" s="5"/>
      <c r="W112" s="5"/>
      <c r="X112" s="5"/>
      <c r="Y112" s="5"/>
      <c r="Z112" s="5"/>
      <c r="AA112" s="9">
        <f t="shared" si="2"/>
        <v>44800</v>
      </c>
      <c r="AB112" s="10" t="b">
        <f>AND($B$12 &lt;= VLOOKUP(AA112, Data!A:B, 2), $D$12 &gt;= VLOOKUP(AA112, Data!A:B, 2), AA112 &lt;= $F$8)</f>
        <v>0</v>
      </c>
      <c r="AC112" s="5" t="b">
        <f t="shared" si="0"/>
        <v>1</v>
      </c>
      <c r="AD112" s="5" t="e">
        <f>IF(AND(AB112=TRUE, AA112&lt;=$F$8), VLOOKUP(AA112, Data!A:B, 2), NA())</f>
        <v>#N/A</v>
      </c>
      <c r="AE112" s="5">
        <f>IF(AND(AC112=TRUE, AA112&lt;=$F$8), VLOOKUP(AA112, Data!A:B, 2), NA())</f>
        <v>1.501409</v>
      </c>
    </row>
    <row r="113" spans="1:31" ht="14" x14ac:dyDescent="0.15">
      <c r="A113" s="5"/>
      <c r="B113" s="5"/>
      <c r="C113" s="5"/>
      <c r="D113" s="5"/>
      <c r="E113" s="5"/>
      <c r="F113" s="5"/>
      <c r="G113" s="5"/>
      <c r="H113" s="6"/>
      <c r="I113" s="7"/>
      <c r="J113" s="8"/>
      <c r="K113" s="7"/>
      <c r="L113" s="5"/>
      <c r="S113" s="5"/>
      <c r="T113" s="5"/>
      <c r="U113" s="5"/>
      <c r="V113" s="5"/>
      <c r="W113" s="5"/>
      <c r="X113" s="5"/>
      <c r="Y113" s="5"/>
      <c r="Z113" s="5"/>
      <c r="AA113" s="9">
        <f t="shared" si="2"/>
        <v>44801</v>
      </c>
      <c r="AB113" s="10" t="b">
        <f>AND($B$12 &lt;= VLOOKUP(AA113, Data!A:B, 2), $D$12 &gt;= VLOOKUP(AA113, Data!A:B, 2), AA113 &lt;= $F$8)</f>
        <v>0</v>
      </c>
      <c r="AC113" s="5" t="b">
        <f t="shared" si="0"/>
        <v>1</v>
      </c>
      <c r="AD113" s="5" t="e">
        <f>IF(AND(AB113=TRUE, AA113&lt;=$F$8), VLOOKUP(AA113, Data!A:B, 2), NA())</f>
        <v>#N/A</v>
      </c>
      <c r="AE113" s="5">
        <f>IF(AND(AC113=TRUE, AA113&lt;=$F$8), VLOOKUP(AA113, Data!A:B, 2), NA())</f>
        <v>1.491144</v>
      </c>
    </row>
    <row r="114" spans="1:31" ht="14" x14ac:dyDescent="0.15">
      <c r="A114" s="5"/>
      <c r="B114" s="5"/>
      <c r="C114" s="5"/>
      <c r="D114" s="5"/>
      <c r="E114" s="5"/>
      <c r="F114" s="5"/>
      <c r="G114" s="5"/>
      <c r="H114" s="6"/>
      <c r="I114" s="7"/>
      <c r="J114" s="8"/>
      <c r="K114" s="7"/>
      <c r="L114" s="5"/>
      <c r="S114" s="5"/>
      <c r="T114" s="5"/>
      <c r="U114" s="5"/>
      <c r="V114" s="5"/>
      <c r="W114" s="5"/>
      <c r="X114" s="5"/>
      <c r="Y114" s="5"/>
      <c r="Z114" s="5"/>
      <c r="AA114" s="9">
        <f t="shared" si="2"/>
        <v>44802</v>
      </c>
      <c r="AB114" s="10" t="b">
        <f>AND($B$12 &lt;= VLOOKUP(AA114, Data!A:B, 2), $D$12 &gt;= VLOOKUP(AA114, Data!A:B, 2), AA114 &lt;= $F$8)</f>
        <v>0</v>
      </c>
      <c r="AC114" s="5" t="b">
        <f t="shared" si="0"/>
        <v>1</v>
      </c>
      <c r="AD114" s="5" t="e">
        <f>IF(AND(AB114=TRUE, AA114&lt;=$F$8), VLOOKUP(AA114, Data!A:B, 2), NA())</f>
        <v>#N/A</v>
      </c>
      <c r="AE114" s="5">
        <f>IF(AND(AC114=TRUE, AA114&lt;=$F$8), VLOOKUP(AA114, Data!A:B, 2), NA())</f>
        <v>1.4793130000000001</v>
      </c>
    </row>
    <row r="115" spans="1:31" ht="14" x14ac:dyDescent="0.15">
      <c r="A115" s="5"/>
      <c r="B115" s="5"/>
      <c r="C115" s="5"/>
      <c r="D115" s="5"/>
      <c r="E115" s="5"/>
      <c r="F115" s="5"/>
      <c r="G115" s="5"/>
      <c r="H115" s="6"/>
      <c r="I115" s="7"/>
      <c r="J115" s="8"/>
      <c r="K115" s="7"/>
      <c r="L115" s="5"/>
      <c r="S115" s="5"/>
      <c r="T115" s="5"/>
      <c r="U115" s="5"/>
      <c r="V115" s="5"/>
      <c r="W115" s="5"/>
      <c r="X115" s="5"/>
      <c r="Y115" s="5"/>
      <c r="Z115" s="5"/>
      <c r="AA115" s="9">
        <f t="shared" si="2"/>
        <v>44803</v>
      </c>
      <c r="AB115" s="10" t="b">
        <f>AND($B$12 &lt;= VLOOKUP(AA115, Data!A:B, 2), $D$12 &gt;= VLOOKUP(AA115, Data!A:B, 2), AA115 &lt;= $F$8)</f>
        <v>0</v>
      </c>
      <c r="AC115" s="5" t="b">
        <f t="shared" si="0"/>
        <v>1</v>
      </c>
      <c r="AD115" s="5" t="e">
        <f>IF(AND(AB115=TRUE, AA115&lt;=$F$8), VLOOKUP(AA115, Data!A:B, 2), NA())</f>
        <v>#N/A</v>
      </c>
      <c r="AE115" s="5">
        <f>IF(AND(AC115=TRUE, AA115&lt;=$F$8), VLOOKUP(AA115, Data!A:B, 2), NA())</f>
        <v>1.466194</v>
      </c>
    </row>
    <row r="116" spans="1:31" ht="14" x14ac:dyDescent="0.15">
      <c r="A116" s="5"/>
      <c r="B116" s="5"/>
      <c r="C116" s="5"/>
      <c r="D116" s="5"/>
      <c r="E116" s="5"/>
      <c r="F116" s="5"/>
      <c r="G116" s="5"/>
      <c r="H116" s="6"/>
      <c r="I116" s="7"/>
      <c r="J116" s="8"/>
      <c r="K116" s="7"/>
      <c r="L116" s="5"/>
      <c r="S116" s="5"/>
      <c r="T116" s="5"/>
      <c r="U116" s="5"/>
      <c r="V116" s="5"/>
      <c r="W116" s="5"/>
      <c r="X116" s="5"/>
      <c r="Y116" s="5"/>
      <c r="Z116" s="5"/>
      <c r="AA116" s="9">
        <f t="shared" si="2"/>
        <v>44804</v>
      </c>
      <c r="AB116" s="10" t="b">
        <f>AND($B$12 &lt;= VLOOKUP(AA116, Data!A:B, 2), $D$12 &gt;= VLOOKUP(AA116, Data!A:B, 2), AA116 &lt;= $F$8)</f>
        <v>0</v>
      </c>
      <c r="AC116" s="5" t="b">
        <f t="shared" si="0"/>
        <v>1</v>
      </c>
      <c r="AD116" s="5" t="e">
        <f>IF(AND(AB116=TRUE, AA116&lt;=$F$8), VLOOKUP(AA116, Data!A:B, 2), NA())</f>
        <v>#N/A</v>
      </c>
      <c r="AE116" s="5">
        <f>IF(AND(AC116=TRUE, AA116&lt;=$F$8), VLOOKUP(AA116, Data!A:B, 2), NA())</f>
        <v>1.4521390000000001</v>
      </c>
    </row>
    <row r="117" spans="1:31" ht="14" x14ac:dyDescent="0.15">
      <c r="A117" s="5"/>
      <c r="B117" s="5"/>
      <c r="C117" s="5"/>
      <c r="D117" s="5"/>
      <c r="E117" s="5"/>
      <c r="F117" s="5"/>
      <c r="G117" s="5"/>
      <c r="H117" s="6"/>
      <c r="I117" s="7"/>
      <c r="J117" s="8"/>
      <c r="K117" s="7"/>
      <c r="L117" s="5"/>
      <c r="S117" s="5"/>
      <c r="T117" s="5"/>
      <c r="U117" s="5"/>
      <c r="V117" s="5"/>
      <c r="W117" s="5"/>
      <c r="X117" s="5"/>
      <c r="Y117" s="5"/>
      <c r="Z117" s="5"/>
      <c r="AA117" s="9">
        <f t="shared" si="2"/>
        <v>44805</v>
      </c>
      <c r="AB117" s="10" t="b">
        <f>AND($B$12 &lt;= VLOOKUP(AA117, Data!A:B, 2), $D$12 &gt;= VLOOKUP(AA117, Data!A:B, 2), AA117 &lt;= $F$8)</f>
        <v>0</v>
      </c>
      <c r="AC117" s="5" t="b">
        <f t="shared" si="0"/>
        <v>1</v>
      </c>
      <c r="AD117" s="5" t="e">
        <f>IF(AND(AB117=TRUE, AA117&lt;=$F$8), VLOOKUP(AA117, Data!A:B, 2), NA())</f>
        <v>#N/A</v>
      </c>
      <c r="AE117" s="5">
        <f>IF(AND(AC117=TRUE, AA117&lt;=$F$8), VLOOKUP(AA117, Data!A:B, 2), NA())</f>
        <v>1.4375329999999999</v>
      </c>
    </row>
    <row r="118" spans="1:31" ht="14" x14ac:dyDescent="0.15">
      <c r="A118" s="5"/>
      <c r="B118" s="5"/>
      <c r="C118" s="5"/>
      <c r="D118" s="5"/>
      <c r="E118" s="5"/>
      <c r="F118" s="5"/>
      <c r="G118" s="5"/>
      <c r="H118" s="6"/>
      <c r="I118" s="7"/>
      <c r="J118" s="8"/>
      <c r="K118" s="7"/>
      <c r="L118" s="5"/>
      <c r="S118" s="5"/>
      <c r="T118" s="5"/>
      <c r="U118" s="5"/>
      <c r="V118" s="5"/>
      <c r="W118" s="5"/>
      <c r="X118" s="5"/>
      <c r="Y118" s="5"/>
      <c r="Z118" s="5"/>
      <c r="AA118" s="9">
        <f t="shared" si="2"/>
        <v>44806</v>
      </c>
      <c r="AB118" s="10" t="b">
        <f>AND($B$12 &lt;= VLOOKUP(AA118, Data!A:B, 2), $D$12 &gt;= VLOOKUP(AA118, Data!A:B, 2), AA118 &lt;= $F$8)</f>
        <v>0</v>
      </c>
      <c r="AC118" s="5" t="b">
        <f t="shared" si="0"/>
        <v>1</v>
      </c>
      <c r="AD118" s="5" t="e">
        <f>IF(AND(AB118=TRUE, AA118&lt;=$F$8), VLOOKUP(AA118, Data!A:B, 2), NA())</f>
        <v>#N/A</v>
      </c>
      <c r="AE118" s="5">
        <f>IF(AND(AC118=TRUE, AA118&lt;=$F$8), VLOOKUP(AA118, Data!A:B, 2), NA())</f>
        <v>1.4227320000000001</v>
      </c>
    </row>
    <row r="119" spans="1:31" ht="14" x14ac:dyDescent="0.15">
      <c r="A119" s="5"/>
      <c r="B119" s="5"/>
      <c r="C119" s="5"/>
      <c r="D119" s="5"/>
      <c r="E119" s="5"/>
      <c r="F119" s="5"/>
      <c r="G119" s="5"/>
      <c r="H119" s="6"/>
      <c r="I119" s="7"/>
      <c r="J119" s="8"/>
      <c r="K119" s="7"/>
      <c r="L119" s="5"/>
      <c r="S119" s="5"/>
      <c r="T119" s="5"/>
      <c r="U119" s="5"/>
      <c r="V119" s="5"/>
      <c r="W119" s="5"/>
      <c r="X119" s="5"/>
      <c r="Y119" s="5"/>
      <c r="Z119" s="5"/>
      <c r="AA119" s="9">
        <f t="shared" si="2"/>
        <v>44807</v>
      </c>
      <c r="AB119" s="10" t="b">
        <f>AND($B$12 &lt;= VLOOKUP(AA119, Data!A:B, 2), $D$12 &gt;= VLOOKUP(AA119, Data!A:B, 2), AA119 &lt;= $F$8)</f>
        <v>0</v>
      </c>
      <c r="AC119" s="5" t="b">
        <f t="shared" si="0"/>
        <v>1</v>
      </c>
      <c r="AD119" s="5" t="e">
        <f>IF(AND(AB119=TRUE, AA119&lt;=$F$8), VLOOKUP(AA119, Data!A:B, 2), NA())</f>
        <v>#N/A</v>
      </c>
      <c r="AE119" s="5">
        <f>IF(AND(AC119=TRUE, AA119&lt;=$F$8), VLOOKUP(AA119, Data!A:B, 2), NA())</f>
        <v>1.4080109999999999</v>
      </c>
    </row>
    <row r="120" spans="1:31" ht="14" x14ac:dyDescent="0.15">
      <c r="A120" s="5"/>
      <c r="B120" s="5"/>
      <c r="C120" s="5"/>
      <c r="D120" s="5"/>
      <c r="E120" s="5"/>
      <c r="F120" s="5"/>
      <c r="G120" s="5"/>
      <c r="H120" s="6"/>
      <c r="I120" s="7"/>
      <c r="J120" s="8"/>
      <c r="K120" s="7"/>
      <c r="L120" s="5"/>
      <c r="S120" s="5"/>
      <c r="T120" s="5"/>
      <c r="U120" s="5"/>
      <c r="V120" s="5"/>
      <c r="W120" s="5"/>
      <c r="X120" s="5"/>
      <c r="Y120" s="5"/>
      <c r="Z120" s="5"/>
      <c r="AA120" s="9">
        <f t="shared" si="2"/>
        <v>44808</v>
      </c>
      <c r="AB120" s="10" t="b">
        <f>AND($B$12 &lt;= VLOOKUP(AA120, Data!A:B, 2), $D$12 &gt;= VLOOKUP(AA120, Data!A:B, 2), AA120 &lt;= $F$8)</f>
        <v>0</v>
      </c>
      <c r="AC120" s="5" t="b">
        <f t="shared" si="0"/>
        <v>1</v>
      </c>
      <c r="AD120" s="5" t="e">
        <f>IF(AND(AB120=TRUE, AA120&lt;=$F$8), VLOOKUP(AA120, Data!A:B, 2), NA())</f>
        <v>#N/A</v>
      </c>
      <c r="AE120" s="5">
        <f>IF(AND(AC120=TRUE, AA120&lt;=$F$8), VLOOKUP(AA120, Data!A:B, 2), NA())</f>
        <v>1.393526</v>
      </c>
    </row>
    <row r="121" spans="1:31" ht="14" x14ac:dyDescent="0.15">
      <c r="A121" s="5"/>
      <c r="B121" s="5"/>
      <c r="C121" s="5"/>
      <c r="D121" s="5"/>
      <c r="E121" s="5"/>
      <c r="F121" s="5"/>
      <c r="G121" s="5"/>
      <c r="H121" s="6"/>
      <c r="I121" s="7"/>
      <c r="J121" s="8"/>
      <c r="K121" s="7"/>
      <c r="L121" s="5"/>
      <c r="S121" s="5"/>
      <c r="T121" s="5"/>
      <c r="U121" s="5"/>
      <c r="V121" s="5"/>
      <c r="W121" s="5"/>
      <c r="X121" s="5"/>
      <c r="Y121" s="5"/>
      <c r="Z121" s="5"/>
      <c r="AA121" s="9">
        <f t="shared" si="2"/>
        <v>44809</v>
      </c>
      <c r="AB121" s="10" t="b">
        <f>AND($B$12 &lt;= VLOOKUP(AA121, Data!A:B, 2), $D$12 &gt;= VLOOKUP(AA121, Data!A:B, 2), AA121 &lt;= $F$8)</f>
        <v>0</v>
      </c>
      <c r="AC121" s="5" t="b">
        <f t="shared" si="0"/>
        <v>1</v>
      </c>
      <c r="AD121" s="5" t="e">
        <f>IF(AND(AB121=TRUE, AA121&lt;=$F$8), VLOOKUP(AA121, Data!A:B, 2), NA())</f>
        <v>#N/A</v>
      </c>
      <c r="AE121" s="5">
        <f>IF(AND(AC121=TRUE, AA121&lt;=$F$8), VLOOKUP(AA121, Data!A:B, 2), NA())</f>
        <v>1.379289</v>
      </c>
    </row>
    <row r="122" spans="1:31" ht="14" x14ac:dyDescent="0.15">
      <c r="A122" s="5"/>
      <c r="B122" s="5"/>
      <c r="C122" s="5"/>
      <c r="D122" s="5"/>
      <c r="E122" s="5"/>
      <c r="F122" s="5"/>
      <c r="G122" s="5"/>
      <c r="H122" s="6"/>
      <c r="I122" s="7"/>
      <c r="J122" s="8"/>
      <c r="K122" s="7"/>
      <c r="L122" s="5"/>
      <c r="S122" s="5"/>
      <c r="T122" s="5"/>
      <c r="U122" s="5"/>
      <c r="V122" s="5"/>
      <c r="W122" s="5"/>
      <c r="X122" s="5"/>
      <c r="Y122" s="5"/>
      <c r="Z122" s="5"/>
      <c r="AA122" s="9">
        <f t="shared" si="2"/>
        <v>44810</v>
      </c>
      <c r="AB122" s="10" t="b">
        <f>AND($B$12 &lt;= VLOOKUP(AA122, Data!A:B, 2), $D$12 &gt;= VLOOKUP(AA122, Data!A:B, 2), AA122 &lt;= $F$8)</f>
        <v>0</v>
      </c>
      <c r="AC122" s="5" t="b">
        <f t="shared" si="0"/>
        <v>1</v>
      </c>
      <c r="AD122" s="5" t="e">
        <f>IF(AND(AB122=TRUE, AA122&lt;=$F$8), VLOOKUP(AA122, Data!A:B, 2), NA())</f>
        <v>#N/A</v>
      </c>
      <c r="AE122" s="5">
        <f>IF(AND(AC122=TRUE, AA122&lt;=$F$8), VLOOKUP(AA122, Data!A:B, 2), NA())</f>
        <v>1.365186</v>
      </c>
    </row>
    <row r="123" spans="1:31" ht="14" x14ac:dyDescent="0.15">
      <c r="A123" s="5"/>
      <c r="B123" s="5"/>
      <c r="C123" s="5"/>
      <c r="D123" s="5"/>
      <c r="E123" s="5"/>
      <c r="F123" s="5"/>
      <c r="G123" s="5"/>
      <c r="H123" s="6"/>
      <c r="I123" s="7"/>
      <c r="J123" s="8"/>
      <c r="K123" s="7"/>
      <c r="L123" s="5"/>
      <c r="S123" s="5"/>
      <c r="T123" s="5"/>
      <c r="U123" s="5"/>
      <c r="V123" s="5"/>
      <c r="W123" s="5"/>
      <c r="X123" s="5"/>
      <c r="Y123" s="5"/>
      <c r="Z123" s="5"/>
      <c r="AA123" s="9">
        <f t="shared" si="2"/>
        <v>44811</v>
      </c>
      <c r="AB123" s="10" t="b">
        <f>AND($B$12 &lt;= VLOOKUP(AA123, Data!A:B, 2), $D$12 &gt;= VLOOKUP(AA123, Data!A:B, 2), AA123 &lt;= $F$8)</f>
        <v>0</v>
      </c>
      <c r="AC123" s="5" t="b">
        <f t="shared" si="0"/>
        <v>1</v>
      </c>
      <c r="AD123" s="5" t="e">
        <f>IF(AND(AB123=TRUE, AA123&lt;=$F$8), VLOOKUP(AA123, Data!A:B, 2), NA())</f>
        <v>#N/A</v>
      </c>
      <c r="AE123" s="5">
        <f>IF(AND(AC123=TRUE, AA123&lt;=$F$8), VLOOKUP(AA123, Data!A:B, 2), NA())</f>
        <v>1.3510180000000001</v>
      </c>
    </row>
    <row r="124" spans="1:31" ht="14" x14ac:dyDescent="0.15">
      <c r="A124" s="5"/>
      <c r="B124" s="5"/>
      <c r="C124" s="5"/>
      <c r="D124" s="5"/>
      <c r="E124" s="5"/>
      <c r="F124" s="5"/>
      <c r="G124" s="5"/>
      <c r="H124" s="6"/>
      <c r="I124" s="7"/>
      <c r="J124" s="8"/>
      <c r="K124" s="7"/>
      <c r="L124" s="5"/>
      <c r="S124" s="5"/>
      <c r="T124" s="5"/>
      <c r="U124" s="5"/>
      <c r="V124" s="5"/>
      <c r="W124" s="5"/>
      <c r="X124" s="5"/>
      <c r="Y124" s="5"/>
      <c r="Z124" s="5"/>
      <c r="AA124" s="9">
        <f t="shared" si="2"/>
        <v>44812</v>
      </c>
      <c r="AB124" s="10" t="b">
        <f>AND($B$12 &lt;= VLOOKUP(AA124, Data!A:B, 2), $D$12 &gt;= VLOOKUP(AA124, Data!A:B, 2), AA124 &lt;= $F$8)</f>
        <v>0</v>
      </c>
      <c r="AC124" s="5" t="b">
        <f t="shared" si="0"/>
        <v>1</v>
      </c>
      <c r="AD124" s="5" t="e">
        <f>IF(AND(AB124=TRUE, AA124&lt;=$F$8), VLOOKUP(AA124, Data!A:B, 2), NA())</f>
        <v>#N/A</v>
      </c>
      <c r="AE124" s="5">
        <f>IF(AND(AC124=TRUE, AA124&lt;=$F$8), VLOOKUP(AA124, Data!A:B, 2), NA())</f>
        <v>1.336573</v>
      </c>
    </row>
    <row r="125" spans="1:31" ht="14" x14ac:dyDescent="0.15">
      <c r="A125" s="5"/>
      <c r="B125" s="5"/>
      <c r="C125" s="5"/>
      <c r="D125" s="5"/>
      <c r="E125" s="5"/>
      <c r="F125" s="5"/>
      <c r="G125" s="5"/>
      <c r="H125" s="6"/>
      <c r="I125" s="7"/>
      <c r="J125" s="8"/>
      <c r="K125" s="7"/>
      <c r="L125" s="5"/>
      <c r="S125" s="5"/>
      <c r="T125" s="5"/>
      <c r="U125" s="5"/>
      <c r="V125" s="5"/>
      <c r="W125" s="5"/>
      <c r="X125" s="5"/>
      <c r="Y125" s="5"/>
      <c r="Z125" s="5"/>
      <c r="AA125" s="9">
        <f t="shared" si="2"/>
        <v>44813</v>
      </c>
      <c r="AB125" s="10" t="b">
        <f>AND($B$12 &lt;= VLOOKUP(AA125, Data!A:B, 2), $D$12 &gt;= VLOOKUP(AA125, Data!A:B, 2), AA125 &lt;= $F$8)</f>
        <v>0</v>
      </c>
      <c r="AC125" s="5" t="b">
        <f t="shared" si="0"/>
        <v>1</v>
      </c>
      <c r="AD125" s="5" t="e">
        <f>IF(AND(AB125=TRUE, AA125&lt;=$F$8), VLOOKUP(AA125, Data!A:B, 2), NA())</f>
        <v>#N/A</v>
      </c>
      <c r="AE125" s="5">
        <f>IF(AND(AC125=TRUE, AA125&lt;=$F$8), VLOOKUP(AA125, Data!A:B, 2), NA())</f>
        <v>1.3217030000000001</v>
      </c>
    </row>
    <row r="126" spans="1:31" ht="14" x14ac:dyDescent="0.15">
      <c r="A126" s="5"/>
      <c r="B126" s="5"/>
      <c r="C126" s="5"/>
      <c r="D126" s="5"/>
      <c r="E126" s="5"/>
      <c r="F126" s="5"/>
      <c r="G126" s="5"/>
      <c r="H126" s="6"/>
      <c r="I126" s="7"/>
      <c r="J126" s="8"/>
      <c r="K126" s="7"/>
      <c r="L126" s="5"/>
      <c r="S126" s="5"/>
      <c r="T126" s="5"/>
      <c r="U126" s="5"/>
      <c r="V126" s="5"/>
      <c r="W126" s="5"/>
      <c r="X126" s="5"/>
      <c r="Y126" s="5"/>
      <c r="Z126" s="5"/>
      <c r="AA126" s="9">
        <f t="shared" si="2"/>
        <v>44814</v>
      </c>
      <c r="AB126" s="10" t="b">
        <f>AND($B$12 &lt;= VLOOKUP(AA126, Data!A:B, 2), $D$12 &gt;= VLOOKUP(AA126, Data!A:B, 2), AA126 &lt;= $F$8)</f>
        <v>0</v>
      </c>
      <c r="AC126" s="5" t="b">
        <f t="shared" si="0"/>
        <v>1</v>
      </c>
      <c r="AD126" s="5" t="e">
        <f>IF(AND(AB126=TRUE, AA126&lt;=$F$8), VLOOKUP(AA126, Data!A:B, 2), NA())</f>
        <v>#N/A</v>
      </c>
      <c r="AE126" s="5">
        <f>IF(AND(AC126=TRUE, AA126&lt;=$F$8), VLOOKUP(AA126, Data!A:B, 2), NA())</f>
        <v>1.306384</v>
      </c>
    </row>
    <row r="127" spans="1:31" ht="14" x14ac:dyDescent="0.15">
      <c r="A127" s="5"/>
      <c r="B127" s="5"/>
      <c r="C127" s="5"/>
      <c r="D127" s="5"/>
      <c r="E127" s="5"/>
      <c r="F127" s="5"/>
      <c r="G127" s="5"/>
      <c r="H127" s="6"/>
      <c r="I127" s="7"/>
      <c r="J127" s="8"/>
      <c r="K127" s="7"/>
      <c r="L127" s="5"/>
      <c r="S127" s="5"/>
      <c r="T127" s="5"/>
      <c r="U127" s="5"/>
      <c r="V127" s="5"/>
      <c r="W127" s="5"/>
      <c r="X127" s="5"/>
      <c r="Y127" s="5"/>
      <c r="Z127" s="5"/>
      <c r="AA127" s="9">
        <f t="shared" si="2"/>
        <v>44815</v>
      </c>
      <c r="AB127" s="10" t="b">
        <f>AND($B$12 &lt;= VLOOKUP(AA127, Data!A:B, 2), $D$12 &gt;= VLOOKUP(AA127, Data!A:B, 2), AA127 &lt;= $F$8)</f>
        <v>0</v>
      </c>
      <c r="AC127" s="5" t="b">
        <f t="shared" si="0"/>
        <v>1</v>
      </c>
      <c r="AD127" s="5" t="e">
        <f>IF(AND(AB127=TRUE, AA127&lt;=$F$8), VLOOKUP(AA127, Data!A:B, 2), NA())</f>
        <v>#N/A</v>
      </c>
      <c r="AE127" s="5">
        <f>IF(AND(AC127=TRUE, AA127&lt;=$F$8), VLOOKUP(AA127, Data!A:B, 2), NA())</f>
        <v>1.2907360000000001</v>
      </c>
    </row>
    <row r="128" spans="1:31" ht="14" x14ac:dyDescent="0.15">
      <c r="A128" s="5"/>
      <c r="B128" s="5"/>
      <c r="C128" s="5"/>
      <c r="D128" s="5"/>
      <c r="E128" s="5"/>
      <c r="F128" s="5"/>
      <c r="G128" s="5"/>
      <c r="H128" s="6"/>
      <c r="I128" s="7"/>
      <c r="J128" s="8"/>
      <c r="K128" s="7"/>
      <c r="L128" s="5"/>
      <c r="S128" s="5"/>
      <c r="T128" s="5"/>
      <c r="U128" s="5"/>
      <c r="V128" s="5"/>
      <c r="W128" s="5"/>
      <c r="X128" s="5"/>
      <c r="Y128" s="5"/>
      <c r="Z128" s="5"/>
      <c r="AA128" s="9">
        <f t="shared" si="2"/>
        <v>44816</v>
      </c>
      <c r="AB128" s="10" t="b">
        <f>AND($B$12 &lt;= VLOOKUP(AA128, Data!A:B, 2), $D$12 &gt;= VLOOKUP(AA128, Data!A:B, 2), AA128 &lt;= $F$8)</f>
        <v>0</v>
      </c>
      <c r="AC128" s="5" t="b">
        <f t="shared" si="0"/>
        <v>1</v>
      </c>
      <c r="AD128" s="5" t="e">
        <f>IF(AND(AB128=TRUE, AA128&lt;=$F$8), VLOOKUP(AA128, Data!A:B, 2), NA())</f>
        <v>#N/A</v>
      </c>
      <c r="AE128" s="5">
        <f>IF(AND(AC128=TRUE, AA128&lt;=$F$8), VLOOKUP(AA128, Data!A:B, 2), NA())</f>
        <v>1.274994</v>
      </c>
    </row>
    <row r="129" spans="1:31" ht="14" x14ac:dyDescent="0.15">
      <c r="A129" s="5"/>
      <c r="B129" s="5"/>
      <c r="C129" s="5"/>
      <c r="D129" s="5"/>
      <c r="E129" s="5"/>
      <c r="F129" s="5"/>
      <c r="G129" s="5"/>
      <c r="H129" s="6"/>
      <c r="I129" s="7"/>
      <c r="J129" s="8"/>
      <c r="K129" s="7"/>
      <c r="L129" s="5"/>
      <c r="S129" s="5"/>
      <c r="T129" s="5"/>
      <c r="U129" s="5"/>
      <c r="V129" s="5"/>
      <c r="W129" s="5"/>
      <c r="X129" s="5"/>
      <c r="Y129" s="5"/>
      <c r="Z129" s="5"/>
      <c r="AA129" s="9">
        <f t="shared" si="2"/>
        <v>44817</v>
      </c>
      <c r="AB129" s="10" t="b">
        <f>AND($B$12 &lt;= VLOOKUP(AA129, Data!A:B, 2), $D$12 &gt;= VLOOKUP(AA129, Data!A:B, 2), AA129 &lt;= $F$8)</f>
        <v>0</v>
      </c>
      <c r="AC129" s="5" t="b">
        <f t="shared" si="0"/>
        <v>1</v>
      </c>
      <c r="AD129" s="5" t="e">
        <f>IF(AND(AB129=TRUE, AA129&lt;=$F$8), VLOOKUP(AA129, Data!A:B, 2), NA())</f>
        <v>#N/A</v>
      </c>
      <c r="AE129" s="5">
        <f>IF(AND(AC129=TRUE, AA129&lt;=$F$8), VLOOKUP(AA129, Data!A:B, 2), NA())</f>
        <v>1.2594529999999999</v>
      </c>
    </row>
    <row r="130" spans="1:31" ht="14" x14ac:dyDescent="0.15">
      <c r="A130" s="5"/>
      <c r="B130" s="5"/>
      <c r="C130" s="5"/>
      <c r="D130" s="5"/>
      <c r="E130" s="5"/>
      <c r="F130" s="5"/>
      <c r="G130" s="5"/>
      <c r="H130" s="6"/>
      <c r="I130" s="7"/>
      <c r="J130" s="8"/>
      <c r="K130" s="7"/>
      <c r="L130" s="5"/>
      <c r="S130" s="5"/>
      <c r="T130" s="5"/>
      <c r="U130" s="5"/>
      <c r="V130" s="5"/>
      <c r="W130" s="5"/>
      <c r="X130" s="5"/>
      <c r="Y130" s="5"/>
      <c r="Z130" s="5"/>
      <c r="AA130" s="9">
        <f t="shared" si="2"/>
        <v>44818</v>
      </c>
      <c r="AB130" s="10" t="b">
        <f>AND($B$12 &lt;= VLOOKUP(AA130, Data!A:B, 2), $D$12 &gt;= VLOOKUP(AA130, Data!A:B, 2), AA130 &lt;= $F$8)</f>
        <v>0</v>
      </c>
      <c r="AC130" s="5" t="b">
        <f t="shared" si="0"/>
        <v>1</v>
      </c>
      <c r="AD130" s="5" t="e">
        <f>IF(AND(AB130=TRUE, AA130&lt;=$F$8), VLOOKUP(AA130, Data!A:B, 2), NA())</f>
        <v>#N/A</v>
      </c>
      <c r="AE130" s="5">
        <f>IF(AND(AC130=TRUE, AA130&lt;=$F$8), VLOOKUP(AA130, Data!A:B, 2), NA())</f>
        <v>1.2443869999999999</v>
      </c>
    </row>
    <row r="131" spans="1:31" ht="14" x14ac:dyDescent="0.15">
      <c r="A131" s="5"/>
      <c r="B131" s="5"/>
      <c r="C131" s="5"/>
      <c r="D131" s="5"/>
      <c r="E131" s="5"/>
      <c r="F131" s="5"/>
      <c r="G131" s="5"/>
      <c r="H131" s="6"/>
      <c r="I131" s="7"/>
      <c r="J131" s="8"/>
      <c r="K131" s="7"/>
      <c r="L131" s="5"/>
      <c r="S131" s="5"/>
      <c r="T131" s="5"/>
      <c r="U131" s="5"/>
      <c r="V131" s="5"/>
      <c r="W131" s="5"/>
      <c r="X131" s="5"/>
      <c r="Y131" s="5"/>
      <c r="Z131" s="5"/>
      <c r="AA131" s="9">
        <f t="shared" si="2"/>
        <v>44819</v>
      </c>
      <c r="AB131" s="10" t="b">
        <f>AND($B$12 &lt;= VLOOKUP(AA131, Data!A:B, 2), $D$12 &gt;= VLOOKUP(AA131, Data!A:B, 2), AA131 &lt;= $F$8)</f>
        <v>0</v>
      </c>
      <c r="AC131" s="5" t="b">
        <f t="shared" si="0"/>
        <v>1</v>
      </c>
      <c r="AD131" s="5" t="e">
        <f>IF(AND(AB131=TRUE, AA131&lt;=$F$8), VLOOKUP(AA131, Data!A:B, 2), NA())</f>
        <v>#N/A</v>
      </c>
      <c r="AE131" s="5">
        <f>IF(AND(AC131=TRUE, AA131&lt;=$F$8), VLOOKUP(AA131, Data!A:B, 2), NA())</f>
        <v>1.229992</v>
      </c>
    </row>
    <row r="132" spans="1:31" ht="14" x14ac:dyDescent="0.15">
      <c r="A132" s="5"/>
      <c r="B132" s="5"/>
      <c r="C132" s="5"/>
      <c r="D132" s="5"/>
      <c r="E132" s="5"/>
      <c r="F132" s="5"/>
      <c r="G132" s="5"/>
      <c r="H132" s="6"/>
      <c r="I132" s="7"/>
      <c r="J132" s="8"/>
      <c r="K132" s="7"/>
      <c r="L132" s="5"/>
      <c r="S132" s="5"/>
      <c r="T132" s="5"/>
      <c r="U132" s="5"/>
      <c r="V132" s="5"/>
      <c r="W132" s="5"/>
      <c r="X132" s="5"/>
      <c r="Y132" s="5"/>
      <c r="Z132" s="5"/>
      <c r="AA132" s="9">
        <f t="shared" ref="AA132:AA195" si="3">IF(AA131&lt;=$F$8, AA131+1, NA())</f>
        <v>44820</v>
      </c>
      <c r="AB132" s="10" t="b">
        <f>AND($B$12 &lt;= VLOOKUP(AA132, Data!A:B, 2), $D$12 &gt;= VLOOKUP(AA132, Data!A:B, 2), AA132 &lt;= $F$8)</f>
        <v>0</v>
      </c>
      <c r="AC132" s="5" t="b">
        <f t="shared" si="0"/>
        <v>1</v>
      </c>
      <c r="AD132" s="5" t="e">
        <f>IF(AND(AB132=TRUE, AA132&lt;=$F$8), VLOOKUP(AA132, Data!A:B, 2), NA())</f>
        <v>#N/A</v>
      </c>
      <c r="AE132" s="5">
        <f>IF(AND(AC132=TRUE, AA132&lt;=$F$8), VLOOKUP(AA132, Data!A:B, 2), NA())</f>
        <v>1.2163390000000001</v>
      </c>
    </row>
    <row r="133" spans="1:31" ht="14" x14ac:dyDescent="0.15">
      <c r="A133" s="5"/>
      <c r="B133" s="5"/>
      <c r="C133" s="5"/>
      <c r="D133" s="5"/>
      <c r="E133" s="5"/>
      <c r="F133" s="5"/>
      <c r="G133" s="5"/>
      <c r="H133" s="6"/>
      <c r="I133" s="7"/>
      <c r="J133" s="8"/>
      <c r="K133" s="7"/>
      <c r="L133" s="5"/>
      <c r="S133" s="5"/>
      <c r="T133" s="5"/>
      <c r="U133" s="5"/>
      <c r="V133" s="5"/>
      <c r="W133" s="5"/>
      <c r="X133" s="5"/>
      <c r="Y133" s="5"/>
      <c r="Z133" s="5"/>
      <c r="AA133" s="9">
        <f t="shared" si="3"/>
        <v>44821</v>
      </c>
      <c r="AB133" s="10" t="b">
        <f>AND($B$12 &lt;= VLOOKUP(AA133, Data!A:B, 2), $D$12 &gt;= VLOOKUP(AA133, Data!A:B, 2), AA133 &lt;= $F$8)</f>
        <v>0</v>
      </c>
      <c r="AC133" s="5" t="b">
        <f t="shared" si="0"/>
        <v>1</v>
      </c>
      <c r="AD133" s="5" t="e">
        <f>IF(AND(AB133=TRUE, AA133&lt;=$F$8), VLOOKUP(AA133, Data!A:B, 2), NA())</f>
        <v>#N/A</v>
      </c>
      <c r="AE133" s="5">
        <f>IF(AND(AC133=TRUE, AA133&lt;=$F$8), VLOOKUP(AA133, Data!A:B, 2), NA())</f>
        <v>1.203365</v>
      </c>
    </row>
    <row r="134" spans="1:31" ht="14" x14ac:dyDescent="0.15">
      <c r="A134" s="5"/>
      <c r="B134" s="5"/>
      <c r="C134" s="5"/>
      <c r="D134" s="5"/>
      <c r="E134" s="5"/>
      <c r="F134" s="5"/>
      <c r="G134" s="5"/>
      <c r="H134" s="6"/>
      <c r="I134" s="7"/>
      <c r="J134" s="8"/>
      <c r="K134" s="7"/>
      <c r="L134" s="5"/>
      <c r="S134" s="5"/>
      <c r="T134" s="5"/>
      <c r="U134" s="5"/>
      <c r="V134" s="5"/>
      <c r="W134" s="5"/>
      <c r="X134" s="5"/>
      <c r="Y134" s="5"/>
      <c r="Z134" s="5"/>
      <c r="AA134" s="9">
        <f t="shared" si="3"/>
        <v>44822</v>
      </c>
      <c r="AB134" s="10" t="b">
        <f>AND($B$12 &lt;= VLOOKUP(AA134, Data!A:B, 2), $D$12 &gt;= VLOOKUP(AA134, Data!A:B, 2), AA134 &lt;= $F$8)</f>
        <v>0</v>
      </c>
      <c r="AC134" s="5" t="b">
        <f t="shared" si="0"/>
        <v>1</v>
      </c>
      <c r="AD134" s="5" t="e">
        <f>IF(AND(AB134=TRUE, AA134&lt;=$F$8), VLOOKUP(AA134, Data!A:B, 2), NA())</f>
        <v>#N/A</v>
      </c>
      <c r="AE134" s="5">
        <f>IF(AND(AC134=TRUE, AA134&lt;=$F$8), VLOOKUP(AA134, Data!A:B, 2), NA())</f>
        <v>1.1908780000000001</v>
      </c>
    </row>
    <row r="135" spans="1:31" ht="14" x14ac:dyDescent="0.15">
      <c r="A135" s="5"/>
      <c r="B135" s="5"/>
      <c r="C135" s="5"/>
      <c r="D135" s="5"/>
      <c r="E135" s="5"/>
      <c r="F135" s="5"/>
      <c r="G135" s="5"/>
      <c r="H135" s="6"/>
      <c r="I135" s="7"/>
      <c r="J135" s="8"/>
      <c r="K135" s="7"/>
      <c r="L135" s="5"/>
      <c r="S135" s="5"/>
      <c r="T135" s="5"/>
      <c r="U135" s="5"/>
      <c r="V135" s="5"/>
      <c r="W135" s="5"/>
      <c r="X135" s="5"/>
      <c r="Y135" s="5"/>
      <c r="Z135" s="5"/>
      <c r="AA135" s="9">
        <f t="shared" si="3"/>
        <v>44823</v>
      </c>
      <c r="AB135" s="10" t="b">
        <f>AND($B$12 &lt;= VLOOKUP(AA135, Data!A:B, 2), $D$12 &gt;= VLOOKUP(AA135, Data!A:B, 2), AA135 &lt;= $F$8)</f>
        <v>0</v>
      </c>
      <c r="AC135" s="5" t="b">
        <f t="shared" si="0"/>
        <v>1</v>
      </c>
      <c r="AD135" s="5" t="e">
        <f>IF(AND(AB135=TRUE, AA135&lt;=$F$8), VLOOKUP(AA135, Data!A:B, 2), NA())</f>
        <v>#N/A</v>
      </c>
      <c r="AE135" s="5">
        <f>IF(AND(AC135=TRUE, AA135&lt;=$F$8), VLOOKUP(AA135, Data!A:B, 2), NA())</f>
        <v>1.1785779999999999</v>
      </c>
    </row>
    <row r="136" spans="1:31" ht="14" x14ac:dyDescent="0.15">
      <c r="A136" s="5"/>
      <c r="B136" s="5"/>
      <c r="C136" s="5"/>
      <c r="D136" s="5"/>
      <c r="E136" s="5"/>
      <c r="F136" s="5"/>
      <c r="G136" s="5"/>
      <c r="H136" s="6"/>
      <c r="I136" s="7"/>
      <c r="J136" s="8"/>
      <c r="K136" s="7"/>
      <c r="L136" s="5"/>
      <c r="S136" s="5"/>
      <c r="T136" s="5"/>
      <c r="U136" s="5"/>
      <c r="V136" s="5"/>
      <c r="W136" s="5"/>
      <c r="X136" s="5"/>
      <c r="Y136" s="5"/>
      <c r="Z136" s="5"/>
      <c r="AA136" s="9">
        <f t="shared" si="3"/>
        <v>44824</v>
      </c>
      <c r="AB136" s="10" t="b">
        <f>AND($B$12 &lt;= VLOOKUP(AA136, Data!A:B, 2), $D$12 &gt;= VLOOKUP(AA136, Data!A:B, 2), AA136 &lt;= $F$8)</f>
        <v>0</v>
      </c>
      <c r="AC136" s="5" t="b">
        <f t="shared" si="0"/>
        <v>1</v>
      </c>
      <c r="AD136" s="5" t="e">
        <f>IF(AND(AB136=TRUE, AA136&lt;=$F$8), VLOOKUP(AA136, Data!A:B, 2), NA())</f>
        <v>#N/A</v>
      </c>
      <c r="AE136" s="5">
        <f>IF(AND(AC136=TRUE, AA136&lt;=$F$8), VLOOKUP(AA136, Data!A:B, 2), NA())</f>
        <v>1.1660950000000001</v>
      </c>
    </row>
    <row r="137" spans="1:31" ht="14" x14ac:dyDescent="0.15">
      <c r="A137" s="5"/>
      <c r="B137" s="5"/>
      <c r="C137" s="5"/>
      <c r="D137" s="5"/>
      <c r="E137" s="5"/>
      <c r="F137" s="5"/>
      <c r="G137" s="5"/>
      <c r="H137" s="6"/>
      <c r="I137" s="7"/>
      <c r="J137" s="8"/>
      <c r="K137" s="7"/>
      <c r="L137" s="5"/>
      <c r="S137" s="5"/>
      <c r="T137" s="5"/>
      <c r="U137" s="5"/>
      <c r="V137" s="5"/>
      <c r="W137" s="5"/>
      <c r="X137" s="5"/>
      <c r="Y137" s="5"/>
      <c r="Z137" s="5"/>
      <c r="AA137" s="9">
        <f t="shared" si="3"/>
        <v>44825</v>
      </c>
      <c r="AB137" s="10" t="b">
        <f>AND($B$12 &lt;= VLOOKUP(AA137, Data!A:B, 2), $D$12 &gt;= VLOOKUP(AA137, Data!A:B, 2), AA137 &lt;= $F$8)</f>
        <v>0</v>
      </c>
      <c r="AC137" s="5" t="b">
        <f t="shared" si="0"/>
        <v>1</v>
      </c>
      <c r="AD137" s="5" t="e">
        <f>IF(AND(AB137=TRUE, AA137&lt;=$F$8), VLOOKUP(AA137, Data!A:B, 2), NA())</f>
        <v>#N/A</v>
      </c>
      <c r="AE137" s="5">
        <f>IF(AND(AC137=TRUE, AA137&lt;=$F$8), VLOOKUP(AA137, Data!A:B, 2), NA())</f>
        <v>1.1530229999999999</v>
      </c>
    </row>
    <row r="138" spans="1:31" ht="14" x14ac:dyDescent="0.15">
      <c r="A138" s="5"/>
      <c r="B138" s="5"/>
      <c r="C138" s="5"/>
      <c r="D138" s="5"/>
      <c r="E138" s="5"/>
      <c r="F138" s="5"/>
      <c r="G138" s="5"/>
      <c r="H138" s="6"/>
      <c r="I138" s="7"/>
      <c r="J138" s="8"/>
      <c r="K138" s="7"/>
      <c r="L138" s="5"/>
      <c r="S138" s="5"/>
      <c r="T138" s="5"/>
      <c r="U138" s="5"/>
      <c r="V138" s="5"/>
      <c r="W138" s="5"/>
      <c r="X138" s="5"/>
      <c r="Y138" s="5"/>
      <c r="Z138" s="5"/>
      <c r="AA138" s="9">
        <f t="shared" si="3"/>
        <v>44826</v>
      </c>
      <c r="AB138" s="10" t="b">
        <f>AND($B$12 &lt;= VLOOKUP(AA138, Data!A:B, 2), $D$12 &gt;= VLOOKUP(AA138, Data!A:B, 2), AA138 &lt;= $F$8)</f>
        <v>0</v>
      </c>
      <c r="AC138" s="5" t="b">
        <f t="shared" si="0"/>
        <v>1</v>
      </c>
      <c r="AD138" s="5" t="e">
        <f>IF(AND(AB138=TRUE, AA138&lt;=$F$8), VLOOKUP(AA138, Data!A:B, 2), NA())</f>
        <v>#N/A</v>
      </c>
      <c r="AE138" s="5">
        <f>IF(AND(AC138=TRUE, AA138&lt;=$F$8), VLOOKUP(AA138, Data!A:B, 2), NA())</f>
        <v>1.13897</v>
      </c>
    </row>
    <row r="139" spans="1:31" ht="14" x14ac:dyDescent="0.15">
      <c r="A139" s="5"/>
      <c r="B139" s="5"/>
      <c r="C139" s="5"/>
      <c r="D139" s="5"/>
      <c r="E139" s="5"/>
      <c r="F139" s="5"/>
      <c r="G139" s="5"/>
      <c r="H139" s="6"/>
      <c r="I139" s="7"/>
      <c r="J139" s="8"/>
      <c r="K139" s="7"/>
      <c r="L139" s="5"/>
      <c r="S139" s="5"/>
      <c r="T139" s="5"/>
      <c r="U139" s="5"/>
      <c r="V139" s="5"/>
      <c r="W139" s="5"/>
      <c r="X139" s="5"/>
      <c r="Y139" s="5"/>
      <c r="Z139" s="5"/>
      <c r="AA139" s="9">
        <f t="shared" si="3"/>
        <v>44827</v>
      </c>
      <c r="AB139" s="10" t="b">
        <f>AND($B$12 &lt;= VLOOKUP(AA139, Data!A:B, 2), $D$12 &gt;= VLOOKUP(AA139, Data!A:B, 2), AA139 &lt;= $F$8)</f>
        <v>0</v>
      </c>
      <c r="AC139" s="5" t="b">
        <f t="shared" si="0"/>
        <v>1</v>
      </c>
      <c r="AD139" s="5" t="e">
        <f>IF(AND(AB139=TRUE, AA139&lt;=$F$8), VLOOKUP(AA139, Data!A:B, 2), NA())</f>
        <v>#N/A</v>
      </c>
      <c r="AE139" s="5">
        <f>IF(AND(AC139=TRUE, AA139&lt;=$F$8), VLOOKUP(AA139, Data!A:B, 2), NA())</f>
        <v>1.1235919999999999</v>
      </c>
    </row>
    <row r="140" spans="1:31" ht="14" x14ac:dyDescent="0.15">
      <c r="A140" s="5"/>
      <c r="B140" s="5"/>
      <c r="C140" s="5"/>
      <c r="D140" s="5"/>
      <c r="E140" s="5"/>
      <c r="F140" s="5"/>
      <c r="G140" s="5"/>
      <c r="H140" s="6"/>
      <c r="I140" s="7"/>
      <c r="J140" s="8"/>
      <c r="K140" s="7"/>
      <c r="L140" s="5"/>
      <c r="S140" s="5"/>
      <c r="T140" s="5"/>
      <c r="U140" s="5"/>
      <c r="V140" s="5"/>
      <c r="W140" s="5"/>
      <c r="X140" s="5"/>
      <c r="Y140" s="5"/>
      <c r="Z140" s="5"/>
      <c r="AA140" s="9">
        <f t="shared" si="3"/>
        <v>44828</v>
      </c>
      <c r="AB140" s="10" t="b">
        <f>AND($B$12 &lt;= VLOOKUP(AA140, Data!A:B, 2), $D$12 &gt;= VLOOKUP(AA140, Data!A:B, 2), AA140 &lt;= $F$8)</f>
        <v>0</v>
      </c>
      <c r="AC140" s="5" t="b">
        <f t="shared" si="0"/>
        <v>1</v>
      </c>
      <c r="AD140" s="5" t="e">
        <f>IF(AND(AB140=TRUE, AA140&lt;=$F$8), VLOOKUP(AA140, Data!A:B, 2), NA())</f>
        <v>#N/A</v>
      </c>
      <c r="AE140" s="5">
        <f>IF(AND(AC140=TRUE, AA140&lt;=$F$8), VLOOKUP(AA140, Data!A:B, 2), NA())</f>
        <v>1.1066320000000001</v>
      </c>
    </row>
    <row r="141" spans="1:31" ht="14" x14ac:dyDescent="0.15">
      <c r="A141" s="5"/>
      <c r="B141" s="5"/>
      <c r="C141" s="5"/>
      <c r="D141" s="5"/>
      <c r="E141" s="5"/>
      <c r="F141" s="5"/>
      <c r="G141" s="5"/>
      <c r="H141" s="6"/>
      <c r="I141" s="7"/>
      <c r="J141" s="8"/>
      <c r="K141" s="7"/>
      <c r="L141" s="5"/>
      <c r="S141" s="5"/>
      <c r="T141" s="5"/>
      <c r="U141" s="5"/>
      <c r="V141" s="5"/>
      <c r="W141" s="5"/>
      <c r="X141" s="5"/>
      <c r="Y141" s="5"/>
      <c r="Z141" s="5"/>
      <c r="AA141" s="9">
        <f t="shared" si="3"/>
        <v>44829</v>
      </c>
      <c r="AB141" s="10" t="b">
        <f>AND($B$12 &lt;= VLOOKUP(AA141, Data!A:B, 2), $D$12 &gt;= VLOOKUP(AA141, Data!A:B, 2), AA141 &lt;= $F$8)</f>
        <v>0</v>
      </c>
      <c r="AC141" s="5" t="b">
        <f t="shared" si="0"/>
        <v>1</v>
      </c>
      <c r="AD141" s="5" t="e">
        <f>IF(AND(AB141=TRUE, AA141&lt;=$F$8), VLOOKUP(AA141, Data!A:B, 2), NA())</f>
        <v>#N/A</v>
      </c>
      <c r="AE141" s="5">
        <f>IF(AND(AC141=TRUE, AA141&lt;=$F$8), VLOOKUP(AA141, Data!A:B, 2), NA())</f>
        <v>1.087952</v>
      </c>
    </row>
    <row r="142" spans="1:31" ht="14" x14ac:dyDescent="0.15">
      <c r="A142" s="5"/>
      <c r="B142" s="5"/>
      <c r="C142" s="5"/>
      <c r="D142" s="5"/>
      <c r="E142" s="5"/>
      <c r="F142" s="5"/>
      <c r="G142" s="5"/>
      <c r="H142" s="6"/>
      <c r="I142" s="7"/>
      <c r="J142" s="8"/>
      <c r="K142" s="7"/>
      <c r="L142" s="5"/>
      <c r="S142" s="5"/>
      <c r="T142" s="5"/>
      <c r="U142" s="5"/>
      <c r="V142" s="5"/>
      <c r="W142" s="5"/>
      <c r="X142" s="5"/>
      <c r="Y142" s="5"/>
      <c r="Z142" s="5"/>
      <c r="AA142" s="9">
        <f t="shared" si="3"/>
        <v>44830</v>
      </c>
      <c r="AB142" s="10" t="b">
        <f>AND($B$12 &lt;= VLOOKUP(AA142, Data!A:B, 2), $D$12 &gt;= VLOOKUP(AA142, Data!A:B, 2), AA142 &lt;= $F$8)</f>
        <v>0</v>
      </c>
      <c r="AC142" s="5" t="b">
        <f t="shared" si="0"/>
        <v>1</v>
      </c>
      <c r="AD142" s="5" t="e">
        <f>IF(AND(AB142=TRUE, AA142&lt;=$F$8), VLOOKUP(AA142, Data!A:B, 2), NA())</f>
        <v>#N/A</v>
      </c>
      <c r="AE142" s="5">
        <f>IF(AND(AC142=TRUE, AA142&lt;=$F$8), VLOOKUP(AA142, Data!A:B, 2), NA())</f>
        <v>1.067542</v>
      </c>
    </row>
    <row r="143" spans="1:31" ht="14" x14ac:dyDescent="0.15">
      <c r="A143" s="5"/>
      <c r="B143" s="5"/>
      <c r="C143" s="5"/>
      <c r="D143" s="5"/>
      <c r="E143" s="5"/>
      <c r="F143" s="5"/>
      <c r="G143" s="5"/>
      <c r="H143" s="6"/>
      <c r="I143" s="7"/>
      <c r="J143" s="8"/>
      <c r="K143" s="7"/>
      <c r="L143" s="5"/>
      <c r="S143" s="5"/>
      <c r="T143" s="5"/>
      <c r="U143" s="5"/>
      <c r="V143" s="5"/>
      <c r="W143" s="5"/>
      <c r="X143" s="5"/>
      <c r="Y143" s="5"/>
      <c r="Z143" s="5"/>
      <c r="AA143" s="9">
        <f t="shared" si="3"/>
        <v>44831</v>
      </c>
      <c r="AB143" s="10" t="b">
        <f>AND($B$12 &lt;= VLOOKUP(AA143, Data!A:B, 2), $D$12 &gt;= VLOOKUP(AA143, Data!A:B, 2), AA143 &lt;= $F$8)</f>
        <v>0</v>
      </c>
      <c r="AC143" s="5" t="b">
        <f t="shared" si="0"/>
        <v>1</v>
      </c>
      <c r="AD143" s="5" t="e">
        <f>IF(AND(AB143=TRUE, AA143&lt;=$F$8), VLOOKUP(AA143, Data!A:B, 2), NA())</f>
        <v>#N/A</v>
      </c>
      <c r="AE143" s="5">
        <f>IF(AND(AC143=TRUE, AA143&lt;=$F$8), VLOOKUP(AA143, Data!A:B, 2), NA())</f>
        <v>1.045526</v>
      </c>
    </row>
    <row r="144" spans="1:31" ht="14" x14ac:dyDescent="0.15">
      <c r="A144" s="5"/>
      <c r="B144" s="5"/>
      <c r="C144" s="5"/>
      <c r="D144" s="5"/>
      <c r="E144" s="5"/>
      <c r="F144" s="5"/>
      <c r="G144" s="5"/>
      <c r="H144" s="6"/>
      <c r="I144" s="7"/>
      <c r="J144" s="8"/>
      <c r="K144" s="7"/>
      <c r="L144" s="5"/>
      <c r="S144" s="5"/>
      <c r="T144" s="5"/>
      <c r="U144" s="5"/>
      <c r="V144" s="5"/>
      <c r="W144" s="5"/>
      <c r="X144" s="5"/>
      <c r="Y144" s="5"/>
      <c r="Z144" s="5"/>
      <c r="AA144" s="9">
        <f t="shared" si="3"/>
        <v>44832</v>
      </c>
      <c r="AB144" s="10" t="b">
        <f>AND($B$12 &lt;= VLOOKUP(AA144, Data!A:B, 2), $D$12 &gt;= VLOOKUP(AA144, Data!A:B, 2), AA144 &lt;= $F$8)</f>
        <v>0</v>
      </c>
      <c r="AC144" s="5" t="b">
        <f t="shared" si="0"/>
        <v>1</v>
      </c>
      <c r="AD144" s="5" t="e">
        <f>IF(AND(AB144=TRUE, AA144&lt;=$F$8), VLOOKUP(AA144, Data!A:B, 2), NA())</f>
        <v>#N/A</v>
      </c>
      <c r="AE144" s="5">
        <f>IF(AND(AC144=TRUE, AA144&lt;=$F$8), VLOOKUP(AA144, Data!A:B, 2), NA())</f>
        <v>1.0221290000000001</v>
      </c>
    </row>
    <row r="145" spans="1:31" ht="14" x14ac:dyDescent="0.15">
      <c r="A145" s="5"/>
      <c r="B145" s="5"/>
      <c r="C145" s="5"/>
      <c r="D145" s="5"/>
      <c r="E145" s="5"/>
      <c r="F145" s="5"/>
      <c r="G145" s="5"/>
      <c r="H145" s="6"/>
      <c r="I145" s="7"/>
      <c r="J145" s="8"/>
      <c r="K145" s="7"/>
      <c r="L145" s="5"/>
      <c r="S145" s="5"/>
      <c r="T145" s="5"/>
      <c r="U145" s="5"/>
      <c r="V145" s="5"/>
      <c r="W145" s="5"/>
      <c r="X145" s="5"/>
      <c r="Y145" s="5"/>
      <c r="Z145" s="5"/>
      <c r="AA145" s="9">
        <f t="shared" si="3"/>
        <v>44833</v>
      </c>
      <c r="AB145" s="10" t="b">
        <f>AND($B$12 &lt;= VLOOKUP(AA145, Data!A:B, 2), $D$12 &gt;= VLOOKUP(AA145, Data!A:B, 2), AA145 &lt;= $F$8)</f>
        <v>0</v>
      </c>
      <c r="AC145" s="5" t="b">
        <f t="shared" si="0"/>
        <v>1</v>
      </c>
      <c r="AD145" s="5" t="e">
        <f>IF(AND(AB145=TRUE, AA145&lt;=$F$8), VLOOKUP(AA145, Data!A:B, 2), NA())</f>
        <v>#N/A</v>
      </c>
      <c r="AE145" s="5">
        <f>IF(AND(AC145=TRUE, AA145&lt;=$F$8), VLOOKUP(AA145, Data!A:B, 2), NA())</f>
        <v>0.99764600000000003</v>
      </c>
    </row>
    <row r="146" spans="1:31" ht="14" x14ac:dyDescent="0.15">
      <c r="A146" s="5"/>
      <c r="B146" s="5"/>
      <c r="C146" s="5"/>
      <c r="D146" s="5"/>
      <c r="E146" s="5"/>
      <c r="F146" s="5"/>
      <c r="G146" s="5"/>
      <c r="H146" s="6"/>
      <c r="I146" s="7"/>
      <c r="J146" s="8"/>
      <c r="K146" s="7"/>
      <c r="L146" s="5"/>
      <c r="S146" s="5"/>
      <c r="T146" s="5"/>
      <c r="U146" s="5"/>
      <c r="V146" s="5"/>
      <c r="W146" s="5"/>
      <c r="X146" s="5"/>
      <c r="Y146" s="5"/>
      <c r="Z146" s="5"/>
      <c r="AA146" s="9">
        <f t="shared" si="3"/>
        <v>44834</v>
      </c>
      <c r="AB146" s="10" t="b">
        <f>AND($B$12 &lt;= VLOOKUP(AA146, Data!A:B, 2), $D$12 &gt;= VLOOKUP(AA146, Data!A:B, 2), AA146 &lt;= $F$8)</f>
        <v>0</v>
      </c>
      <c r="AC146" s="5" t="b">
        <f t="shared" si="0"/>
        <v>1</v>
      </c>
      <c r="AD146" s="5" t="e">
        <f>IF(AND(AB146=TRUE, AA146&lt;=$F$8), VLOOKUP(AA146, Data!A:B, 2), NA())</f>
        <v>#N/A</v>
      </c>
      <c r="AE146" s="5">
        <f>IF(AND(AC146=TRUE, AA146&lt;=$F$8), VLOOKUP(AA146, Data!A:B, 2), NA())</f>
        <v>0.97237799999999996</v>
      </c>
    </row>
    <row r="147" spans="1:31" ht="14" x14ac:dyDescent="0.15">
      <c r="A147" s="5"/>
      <c r="B147" s="5"/>
      <c r="C147" s="5"/>
      <c r="D147" s="5"/>
      <c r="E147" s="5"/>
      <c r="F147" s="5"/>
      <c r="G147" s="5"/>
      <c r="H147" s="6"/>
      <c r="I147" s="7"/>
      <c r="J147" s="8"/>
      <c r="K147" s="7"/>
      <c r="L147" s="5"/>
      <c r="S147" s="5"/>
      <c r="T147" s="5"/>
      <c r="U147" s="5"/>
      <c r="V147" s="5"/>
      <c r="W147" s="5"/>
      <c r="X147" s="5"/>
      <c r="Y147" s="5"/>
      <c r="Z147" s="5"/>
      <c r="AA147" s="9">
        <f t="shared" si="3"/>
        <v>44835</v>
      </c>
      <c r="AB147" s="10" t="b">
        <f>AND($B$12 &lt;= VLOOKUP(AA147, Data!A:B, 2), $D$12 &gt;= VLOOKUP(AA147, Data!A:B, 2), AA147 &lt;= $F$8)</f>
        <v>0</v>
      </c>
      <c r="AC147" s="5" t="b">
        <f t="shared" si="0"/>
        <v>1</v>
      </c>
      <c r="AD147" s="5" t="e">
        <f>IF(AND(AB147=TRUE, AA147&lt;=$F$8), VLOOKUP(AA147, Data!A:B, 2), NA())</f>
        <v>#N/A</v>
      </c>
      <c r="AE147" s="5">
        <f>IF(AND(AC147=TRUE, AA147&lt;=$F$8), VLOOKUP(AA147, Data!A:B, 2), NA())</f>
        <v>0.94658600000000004</v>
      </c>
    </row>
    <row r="148" spans="1:31" ht="14" x14ac:dyDescent="0.15">
      <c r="A148" s="5"/>
      <c r="B148" s="5"/>
      <c r="C148" s="5"/>
      <c r="D148" s="5"/>
      <c r="E148" s="5"/>
      <c r="F148" s="5"/>
      <c r="G148" s="5"/>
      <c r="H148" s="6"/>
      <c r="I148" s="7"/>
      <c r="J148" s="8"/>
      <c r="K148" s="7"/>
      <c r="L148" s="5"/>
      <c r="S148" s="5"/>
      <c r="T148" s="5"/>
      <c r="U148" s="5"/>
      <c r="V148" s="5"/>
      <c r="W148" s="5"/>
      <c r="X148" s="5"/>
      <c r="Y148" s="5"/>
      <c r="Z148" s="5"/>
      <c r="AA148" s="9">
        <f t="shared" si="3"/>
        <v>44836</v>
      </c>
      <c r="AB148" s="10" t="b">
        <f>AND($B$12 &lt;= VLOOKUP(AA148, Data!A:B, 2), $D$12 &gt;= VLOOKUP(AA148, Data!A:B, 2), AA148 &lt;= $F$8)</f>
        <v>0</v>
      </c>
      <c r="AC148" s="5" t="b">
        <f t="shared" si="0"/>
        <v>1</v>
      </c>
      <c r="AD148" s="5" t="e">
        <f>IF(AND(AB148=TRUE, AA148&lt;=$F$8), VLOOKUP(AA148, Data!A:B, 2), NA())</f>
        <v>#N/A</v>
      </c>
      <c r="AE148" s="5">
        <f>IF(AND(AC148=TRUE, AA148&lt;=$F$8), VLOOKUP(AA148, Data!A:B, 2), NA())</f>
        <v>0.92043900000000001</v>
      </c>
    </row>
    <row r="149" spans="1:31" ht="14" x14ac:dyDescent="0.15">
      <c r="A149" s="5"/>
      <c r="B149" s="5"/>
      <c r="C149" s="5"/>
      <c r="D149" s="5"/>
      <c r="E149" s="5"/>
      <c r="F149" s="5"/>
      <c r="G149" s="5"/>
      <c r="H149" s="6"/>
      <c r="I149" s="7"/>
      <c r="J149" s="8"/>
      <c r="K149" s="7"/>
      <c r="L149" s="5"/>
      <c r="S149" s="5"/>
      <c r="T149" s="5"/>
      <c r="U149" s="5"/>
      <c r="V149" s="5"/>
      <c r="W149" s="5"/>
      <c r="X149" s="5"/>
      <c r="Y149" s="5"/>
      <c r="Z149" s="5"/>
      <c r="AA149" s="9">
        <f t="shared" si="3"/>
        <v>44837</v>
      </c>
      <c r="AB149" s="10" t="b">
        <f>AND($B$12 &lt;= VLOOKUP(AA149, Data!A:B, 2), $D$12 &gt;= VLOOKUP(AA149, Data!A:B, 2), AA149 &lt;= $F$8)</f>
        <v>0</v>
      </c>
      <c r="AC149" s="5" t="b">
        <f t="shared" si="0"/>
        <v>1</v>
      </c>
      <c r="AD149" s="5" t="e">
        <f>IF(AND(AB149=TRUE, AA149&lt;=$F$8), VLOOKUP(AA149, Data!A:B, 2), NA())</f>
        <v>#N/A</v>
      </c>
      <c r="AE149" s="5">
        <f>IF(AND(AC149=TRUE, AA149&lt;=$F$8), VLOOKUP(AA149, Data!A:B, 2), NA())</f>
        <v>0.89400599999999997</v>
      </c>
    </row>
    <row r="150" spans="1:31" ht="14" x14ac:dyDescent="0.15">
      <c r="A150" s="5"/>
      <c r="B150" s="5"/>
      <c r="C150" s="5"/>
      <c r="D150" s="5"/>
      <c r="E150" s="5"/>
      <c r="F150" s="5"/>
      <c r="G150" s="5"/>
      <c r="H150" s="6"/>
      <c r="I150" s="7"/>
      <c r="J150" s="8"/>
      <c r="K150" s="7"/>
      <c r="L150" s="5"/>
      <c r="S150" s="5"/>
      <c r="T150" s="5"/>
      <c r="U150" s="5"/>
      <c r="V150" s="5"/>
      <c r="W150" s="5"/>
      <c r="X150" s="5"/>
      <c r="Y150" s="5"/>
      <c r="Z150" s="5"/>
      <c r="AA150" s="9">
        <f t="shared" si="3"/>
        <v>44838</v>
      </c>
      <c r="AB150" s="10" t="b">
        <f>AND($B$12 &lt;= VLOOKUP(AA150, Data!A:B, 2), $D$12 &gt;= VLOOKUP(AA150, Data!A:B, 2), AA150 &lt;= $F$8)</f>
        <v>0</v>
      </c>
      <c r="AC150" s="5" t="b">
        <f t="shared" si="0"/>
        <v>1</v>
      </c>
      <c r="AD150" s="5" t="e">
        <f>IF(AND(AB150=TRUE, AA150&lt;=$F$8), VLOOKUP(AA150, Data!A:B, 2), NA())</f>
        <v>#N/A</v>
      </c>
      <c r="AE150" s="5">
        <f>IF(AND(AC150=TRUE, AA150&lt;=$F$8), VLOOKUP(AA150, Data!A:B, 2), NA())</f>
        <v>0.86726099999999995</v>
      </c>
    </row>
    <row r="151" spans="1:31" ht="14" x14ac:dyDescent="0.15">
      <c r="A151" s="5"/>
      <c r="B151" s="5"/>
      <c r="C151" s="5"/>
      <c r="D151" s="5"/>
      <c r="E151" s="5"/>
      <c r="F151" s="5"/>
      <c r="G151" s="5"/>
      <c r="H151" s="6"/>
      <c r="I151" s="7"/>
      <c r="J151" s="8"/>
      <c r="K151" s="7"/>
      <c r="L151" s="5"/>
      <c r="S151" s="5"/>
      <c r="T151" s="5"/>
      <c r="U151" s="5"/>
      <c r="V151" s="5"/>
      <c r="W151" s="5"/>
      <c r="X151" s="5"/>
      <c r="Y151" s="5"/>
      <c r="Z151" s="5"/>
      <c r="AA151" s="9">
        <f t="shared" si="3"/>
        <v>44839</v>
      </c>
      <c r="AB151" s="10" t="b">
        <f>AND($B$12 &lt;= VLOOKUP(AA151, Data!A:B, 2), $D$12 &gt;= VLOOKUP(AA151, Data!A:B, 2), AA151 &lt;= $F$8)</f>
        <v>0</v>
      </c>
      <c r="AC151" s="5" t="b">
        <f t="shared" si="0"/>
        <v>1</v>
      </c>
      <c r="AD151" s="5" t="e">
        <f>IF(AND(AB151=TRUE, AA151&lt;=$F$8), VLOOKUP(AA151, Data!A:B, 2), NA())</f>
        <v>#N/A</v>
      </c>
      <c r="AE151" s="5">
        <f>IF(AND(AC151=TRUE, AA151&lt;=$F$8), VLOOKUP(AA151, Data!A:B, 2), NA())</f>
        <v>0.84012399999999998</v>
      </c>
    </row>
    <row r="152" spans="1:31" ht="14" x14ac:dyDescent="0.15">
      <c r="A152" s="5"/>
      <c r="B152" s="5"/>
      <c r="C152" s="5"/>
      <c r="D152" s="5"/>
      <c r="E152" s="5"/>
      <c r="F152" s="5"/>
      <c r="G152" s="5"/>
      <c r="H152" s="6"/>
      <c r="I152" s="7"/>
      <c r="J152" s="8"/>
      <c r="K152" s="7"/>
      <c r="L152" s="5"/>
      <c r="S152" s="5"/>
      <c r="T152" s="5"/>
      <c r="U152" s="5"/>
      <c r="V152" s="5"/>
      <c r="W152" s="5"/>
      <c r="X152" s="5"/>
      <c r="Y152" s="5"/>
      <c r="Z152" s="5"/>
      <c r="AA152" s="9">
        <f t="shared" si="3"/>
        <v>44840</v>
      </c>
      <c r="AB152" s="10" t="b">
        <f>AND($B$12 &lt;= VLOOKUP(AA152, Data!A:B, 2), $D$12 &gt;= VLOOKUP(AA152, Data!A:B, 2), AA152 &lt;= $F$8)</f>
        <v>0</v>
      </c>
      <c r="AC152" s="5" t="b">
        <f t="shared" si="0"/>
        <v>1</v>
      </c>
      <c r="AD152" s="5" t="e">
        <f>IF(AND(AB152=TRUE, AA152&lt;=$F$8), VLOOKUP(AA152, Data!A:B, 2), NA())</f>
        <v>#N/A</v>
      </c>
      <c r="AE152" s="5">
        <f>IF(AND(AC152=TRUE, AA152&lt;=$F$8), VLOOKUP(AA152, Data!A:B, 2), NA())</f>
        <v>0.81252000000000002</v>
      </c>
    </row>
    <row r="153" spans="1:31" ht="14" x14ac:dyDescent="0.15">
      <c r="A153" s="5"/>
      <c r="B153" s="5"/>
      <c r="C153" s="5"/>
      <c r="D153" s="5"/>
      <c r="E153" s="5"/>
      <c r="F153" s="5"/>
      <c r="G153" s="5"/>
      <c r="H153" s="6"/>
      <c r="I153" s="7"/>
      <c r="J153" s="8"/>
      <c r="K153" s="7"/>
      <c r="L153" s="5"/>
      <c r="S153" s="5"/>
      <c r="T153" s="5"/>
      <c r="U153" s="5"/>
      <c r="V153" s="5"/>
      <c r="W153" s="5"/>
      <c r="X153" s="5"/>
      <c r="Y153" s="5"/>
      <c r="Z153" s="5"/>
      <c r="AA153" s="9">
        <f t="shared" si="3"/>
        <v>44841</v>
      </c>
      <c r="AB153" s="10" t="b">
        <f>AND($B$12 &lt;= VLOOKUP(AA153, Data!A:B, 2), $D$12 &gt;= VLOOKUP(AA153, Data!A:B, 2), AA153 &lt;= $F$8)</f>
        <v>0</v>
      </c>
      <c r="AC153" s="5" t="b">
        <f t="shared" si="0"/>
        <v>1</v>
      </c>
      <c r="AD153" s="5" t="e">
        <f>IF(AND(AB153=TRUE, AA153&lt;=$F$8), VLOOKUP(AA153, Data!A:B, 2), NA())</f>
        <v>#N/A</v>
      </c>
      <c r="AE153" s="5">
        <f>IF(AND(AC153=TRUE, AA153&lt;=$F$8), VLOOKUP(AA153, Data!A:B, 2), NA())</f>
        <v>0.784439</v>
      </c>
    </row>
    <row r="154" spans="1:31" ht="14" x14ac:dyDescent="0.15">
      <c r="A154" s="5"/>
      <c r="B154" s="5"/>
      <c r="C154" s="5"/>
      <c r="D154" s="5"/>
      <c r="E154" s="5"/>
      <c r="F154" s="5"/>
      <c r="G154" s="5"/>
      <c r="H154" s="6"/>
      <c r="I154" s="7"/>
      <c r="J154" s="8"/>
      <c r="K154" s="7"/>
      <c r="L154" s="5"/>
      <c r="S154" s="5"/>
      <c r="T154" s="5"/>
      <c r="U154" s="5"/>
      <c r="V154" s="5"/>
      <c r="W154" s="5"/>
      <c r="X154" s="5"/>
      <c r="Y154" s="5"/>
      <c r="Z154" s="5"/>
      <c r="AA154" s="9">
        <f t="shared" si="3"/>
        <v>44842</v>
      </c>
      <c r="AB154" s="10" t="b">
        <f>AND($B$12 &lt;= VLOOKUP(AA154, Data!A:B, 2), $D$12 &gt;= VLOOKUP(AA154, Data!A:B, 2), AA154 &lt;= $F$8)</f>
        <v>0</v>
      </c>
      <c r="AC154" s="5" t="b">
        <f t="shared" si="0"/>
        <v>1</v>
      </c>
      <c r="AD154" s="5" t="e">
        <f>IF(AND(AB154=TRUE, AA154&lt;=$F$8), VLOOKUP(AA154, Data!A:B, 2), NA())</f>
        <v>#N/A</v>
      </c>
      <c r="AE154" s="5">
        <f>IF(AND(AC154=TRUE, AA154&lt;=$F$8), VLOOKUP(AA154, Data!A:B, 2), NA())</f>
        <v>0.75598299999999996</v>
      </c>
    </row>
    <row r="155" spans="1:31" ht="14" x14ac:dyDescent="0.15">
      <c r="A155" s="5"/>
      <c r="B155" s="5"/>
      <c r="C155" s="5"/>
      <c r="D155" s="5"/>
      <c r="E155" s="5"/>
      <c r="F155" s="5"/>
      <c r="G155" s="5"/>
      <c r="H155" s="6"/>
      <c r="I155" s="7"/>
      <c r="J155" s="8"/>
      <c r="K155" s="7"/>
      <c r="L155" s="5"/>
      <c r="S155" s="5"/>
      <c r="T155" s="5"/>
      <c r="U155" s="5"/>
      <c r="V155" s="5"/>
      <c r="W155" s="5"/>
      <c r="X155" s="5"/>
      <c r="Y155" s="5"/>
      <c r="Z155" s="5"/>
      <c r="AA155" s="9">
        <f t="shared" si="3"/>
        <v>44843</v>
      </c>
      <c r="AB155" s="10" t="b">
        <f>AND($B$12 &lt;= VLOOKUP(AA155, Data!A:B, 2), $D$12 &gt;= VLOOKUP(AA155, Data!A:B, 2), AA155 &lt;= $F$8)</f>
        <v>0</v>
      </c>
      <c r="AC155" s="5" t="b">
        <f t="shared" si="0"/>
        <v>1</v>
      </c>
      <c r="AD155" s="5" t="e">
        <f>IF(AND(AB155=TRUE, AA155&lt;=$F$8), VLOOKUP(AA155, Data!A:B, 2), NA())</f>
        <v>#N/A</v>
      </c>
      <c r="AE155" s="5">
        <f>IF(AND(AC155=TRUE, AA155&lt;=$F$8), VLOOKUP(AA155, Data!A:B, 2), NA())</f>
        <v>0.72738000000000003</v>
      </c>
    </row>
    <row r="156" spans="1:31" ht="14" x14ac:dyDescent="0.15">
      <c r="A156" s="5"/>
      <c r="B156" s="5"/>
      <c r="C156" s="5"/>
      <c r="D156" s="5"/>
      <c r="E156" s="5"/>
      <c r="F156" s="5"/>
      <c r="G156" s="5"/>
      <c r="H156" s="6"/>
      <c r="I156" s="7"/>
      <c r="J156" s="8"/>
      <c r="K156" s="7"/>
      <c r="L156" s="5"/>
      <c r="S156" s="5"/>
      <c r="T156" s="5"/>
      <c r="U156" s="5"/>
      <c r="V156" s="5"/>
      <c r="W156" s="5"/>
      <c r="X156" s="5"/>
      <c r="Y156" s="5"/>
      <c r="Z156" s="5"/>
      <c r="AA156" s="9">
        <f t="shared" si="3"/>
        <v>44844</v>
      </c>
      <c r="AB156" s="10" t="b">
        <f>AND($B$12 &lt;= VLOOKUP(AA156, Data!A:B, 2), $D$12 &gt;= VLOOKUP(AA156, Data!A:B, 2), AA156 &lt;= $F$8)</f>
        <v>0</v>
      </c>
      <c r="AC156" s="5" t="b">
        <f t="shared" si="0"/>
        <v>1</v>
      </c>
      <c r="AD156" s="5" t="e">
        <f>IF(AND(AB156=TRUE, AA156&lt;=$F$8), VLOOKUP(AA156, Data!A:B, 2), NA())</f>
        <v>#N/A</v>
      </c>
      <c r="AE156" s="5">
        <f>IF(AND(AC156=TRUE, AA156&lt;=$F$8), VLOOKUP(AA156, Data!A:B, 2), NA())</f>
        <v>0.69896499999999995</v>
      </c>
    </row>
    <row r="157" spans="1:31" ht="14" x14ac:dyDescent="0.15">
      <c r="A157" s="5"/>
      <c r="B157" s="5"/>
      <c r="C157" s="5"/>
      <c r="D157" s="5"/>
      <c r="E157" s="5"/>
      <c r="F157" s="5"/>
      <c r="G157" s="5"/>
      <c r="H157" s="6"/>
      <c r="I157" s="7"/>
      <c r="J157" s="8"/>
      <c r="K157" s="7"/>
      <c r="L157" s="5"/>
      <c r="S157" s="5"/>
      <c r="T157" s="5"/>
      <c r="U157" s="5"/>
      <c r="V157" s="5"/>
      <c r="W157" s="5"/>
      <c r="X157" s="5"/>
      <c r="Y157" s="5"/>
      <c r="Z157" s="5"/>
      <c r="AA157" s="9">
        <f t="shared" si="3"/>
        <v>44845</v>
      </c>
      <c r="AB157" s="10" t="b">
        <f>AND($B$12 &lt;= VLOOKUP(AA157, Data!A:B, 2), $D$12 &gt;= VLOOKUP(AA157, Data!A:B, 2), AA157 &lt;= $F$8)</f>
        <v>0</v>
      </c>
      <c r="AC157" s="5" t="b">
        <f t="shared" si="0"/>
        <v>1</v>
      </c>
      <c r="AD157" s="5" t="e">
        <f>IF(AND(AB157=TRUE, AA157&lt;=$F$8), VLOOKUP(AA157, Data!A:B, 2), NA())</f>
        <v>#N/A</v>
      </c>
      <c r="AE157" s="5">
        <f>IF(AND(AC157=TRUE, AA157&lt;=$F$8), VLOOKUP(AA157, Data!A:B, 2), NA())</f>
        <v>0.67113</v>
      </c>
    </row>
    <row r="158" spans="1:31" ht="14" x14ac:dyDescent="0.15">
      <c r="A158" s="5"/>
      <c r="B158" s="5"/>
      <c r="C158" s="5"/>
      <c r="D158" s="5"/>
      <c r="E158" s="5"/>
      <c r="F158" s="5"/>
      <c r="G158" s="5"/>
      <c r="H158" s="6"/>
      <c r="I158" s="7"/>
      <c r="J158" s="8"/>
      <c r="K158" s="7"/>
      <c r="L158" s="5"/>
      <c r="S158" s="5"/>
      <c r="T158" s="5"/>
      <c r="U158" s="5"/>
      <c r="V158" s="5"/>
      <c r="W158" s="5"/>
      <c r="X158" s="5"/>
      <c r="Y158" s="5"/>
      <c r="Z158" s="5"/>
      <c r="AA158" s="9">
        <f t="shared" si="3"/>
        <v>44846</v>
      </c>
      <c r="AB158" s="10" t="b">
        <f>AND($B$12 &lt;= VLOOKUP(AA158, Data!A:B, 2), $D$12 &gt;= VLOOKUP(AA158, Data!A:B, 2), AA158 &lt;= $F$8)</f>
        <v>0</v>
      </c>
      <c r="AC158" s="5" t="b">
        <f t="shared" si="0"/>
        <v>1</v>
      </c>
      <c r="AD158" s="5" t="e">
        <f>IF(AND(AB158=TRUE, AA158&lt;=$F$8), VLOOKUP(AA158, Data!A:B, 2), NA())</f>
        <v>#N/A</v>
      </c>
      <c r="AE158" s="5">
        <f>IF(AND(AC158=TRUE, AA158&lt;=$F$8), VLOOKUP(AA158, Data!A:B, 2), NA())</f>
        <v>0.64425399999999999</v>
      </c>
    </row>
    <row r="159" spans="1:31" ht="14" x14ac:dyDescent="0.15">
      <c r="A159" s="5"/>
      <c r="B159" s="5"/>
      <c r="C159" s="5"/>
      <c r="D159" s="5"/>
      <c r="E159" s="5"/>
      <c r="F159" s="5"/>
      <c r="G159" s="5"/>
      <c r="H159" s="6"/>
      <c r="I159" s="7"/>
      <c r="J159" s="8"/>
      <c r="K159" s="7"/>
      <c r="L159" s="5"/>
      <c r="S159" s="5"/>
      <c r="T159" s="5"/>
      <c r="U159" s="5"/>
      <c r="V159" s="5"/>
      <c r="W159" s="5"/>
      <c r="X159" s="5"/>
      <c r="Y159" s="5"/>
      <c r="Z159" s="5"/>
      <c r="AA159" s="9">
        <f t="shared" si="3"/>
        <v>44847</v>
      </c>
      <c r="AB159" s="10" t="b">
        <f>AND($B$12 &lt;= VLOOKUP(AA159, Data!A:B, 2), $D$12 &gt;= VLOOKUP(AA159, Data!A:B, 2), AA159 &lt;= $F$8)</f>
        <v>0</v>
      </c>
      <c r="AC159" s="5" t="b">
        <f t="shared" si="0"/>
        <v>1</v>
      </c>
      <c r="AD159" s="5" t="e">
        <f>IF(AND(AB159=TRUE, AA159&lt;=$F$8), VLOOKUP(AA159, Data!A:B, 2), NA())</f>
        <v>#N/A</v>
      </c>
      <c r="AE159" s="5">
        <f>IF(AND(AC159=TRUE, AA159&lt;=$F$8), VLOOKUP(AA159, Data!A:B, 2), NA())</f>
        <v>0.618641</v>
      </c>
    </row>
    <row r="160" spans="1:31" ht="14" x14ac:dyDescent="0.15">
      <c r="A160" s="5"/>
      <c r="B160" s="5"/>
      <c r="C160" s="5"/>
      <c r="D160" s="5"/>
      <c r="E160" s="5"/>
      <c r="F160" s="5"/>
      <c r="G160" s="5"/>
      <c r="H160" s="6"/>
      <c r="I160" s="7"/>
      <c r="J160" s="8"/>
      <c r="K160" s="7"/>
      <c r="L160" s="5"/>
      <c r="S160" s="5"/>
      <c r="T160" s="5"/>
      <c r="U160" s="5"/>
      <c r="V160" s="5"/>
      <c r="W160" s="5"/>
      <c r="X160" s="5"/>
      <c r="Y160" s="5"/>
      <c r="Z160" s="5"/>
      <c r="AA160" s="9">
        <f t="shared" si="3"/>
        <v>44848</v>
      </c>
      <c r="AB160" s="10" t="b">
        <f>AND($B$12 &lt;= VLOOKUP(AA160, Data!A:B, 2), $D$12 &gt;= VLOOKUP(AA160, Data!A:B, 2), AA160 &lt;= $F$8)</f>
        <v>0</v>
      </c>
      <c r="AC160" s="5" t="b">
        <f t="shared" si="0"/>
        <v>1</v>
      </c>
      <c r="AD160" s="5" t="e">
        <f>IF(AND(AB160=TRUE, AA160&lt;=$F$8), VLOOKUP(AA160, Data!A:B, 2), NA())</f>
        <v>#N/A</v>
      </c>
      <c r="AE160" s="5">
        <f>IF(AND(AC160=TRUE, AA160&lt;=$F$8), VLOOKUP(AA160, Data!A:B, 2), NA())</f>
        <v>0.59447000000000005</v>
      </c>
    </row>
    <row r="161" spans="1:31" ht="14" x14ac:dyDescent="0.15">
      <c r="A161" s="5"/>
      <c r="B161" s="5"/>
      <c r="C161" s="5"/>
      <c r="D161" s="5"/>
      <c r="E161" s="5"/>
      <c r="F161" s="5"/>
      <c r="G161" s="5"/>
      <c r="H161" s="6"/>
      <c r="I161" s="7"/>
      <c r="J161" s="8"/>
      <c r="K161" s="7"/>
      <c r="L161" s="5"/>
      <c r="S161" s="5"/>
      <c r="T161" s="5"/>
      <c r="U161" s="5"/>
      <c r="V161" s="5"/>
      <c r="W161" s="5"/>
      <c r="X161" s="5"/>
      <c r="Y161" s="5"/>
      <c r="Z161" s="5"/>
      <c r="AA161" s="9">
        <f t="shared" si="3"/>
        <v>44849</v>
      </c>
      <c r="AB161" s="10" t="b">
        <f>AND($B$12 &lt;= VLOOKUP(AA161, Data!A:B, 2), $D$12 &gt;= VLOOKUP(AA161, Data!A:B, 2), AA161 &lt;= $F$8)</f>
        <v>0</v>
      </c>
      <c r="AC161" s="5" t="b">
        <f t="shared" si="0"/>
        <v>1</v>
      </c>
      <c r="AD161" s="5" t="e">
        <f>IF(AND(AB161=TRUE, AA161&lt;=$F$8), VLOOKUP(AA161, Data!A:B, 2), NA())</f>
        <v>#N/A</v>
      </c>
      <c r="AE161" s="5">
        <f>IF(AND(AC161=TRUE, AA161&lt;=$F$8), VLOOKUP(AA161, Data!A:B, 2), NA())</f>
        <v>0.57177</v>
      </c>
    </row>
    <row r="162" spans="1:31" ht="14" x14ac:dyDescent="0.15">
      <c r="A162" s="5"/>
      <c r="B162" s="5"/>
      <c r="C162" s="5"/>
      <c r="D162" s="5"/>
      <c r="E162" s="5"/>
      <c r="F162" s="5"/>
      <c r="G162" s="5"/>
      <c r="H162" s="6"/>
      <c r="I162" s="7"/>
      <c r="J162" s="8"/>
      <c r="K162" s="7"/>
      <c r="L162" s="5"/>
      <c r="S162" s="5"/>
      <c r="T162" s="5"/>
      <c r="U162" s="5"/>
      <c r="V162" s="5"/>
      <c r="W162" s="5"/>
      <c r="X162" s="5"/>
      <c r="Y162" s="5"/>
      <c r="Z162" s="5"/>
      <c r="AA162" s="9">
        <f t="shared" si="3"/>
        <v>44850</v>
      </c>
      <c r="AB162" s="10" t="b">
        <f>AND($B$12 &lt;= VLOOKUP(AA162, Data!A:B, 2), $D$12 &gt;= VLOOKUP(AA162, Data!A:B, 2), AA162 &lt;= $F$8)</f>
        <v>0</v>
      </c>
      <c r="AC162" s="5" t="b">
        <f t="shared" si="0"/>
        <v>1</v>
      </c>
      <c r="AD162" s="5" t="e">
        <f>IF(AND(AB162=TRUE, AA162&lt;=$F$8), VLOOKUP(AA162, Data!A:B, 2), NA())</f>
        <v>#N/A</v>
      </c>
      <c r="AE162" s="5">
        <f>IF(AND(AC162=TRUE, AA162&lt;=$F$8), VLOOKUP(AA162, Data!A:B, 2), NA())</f>
        <v>0.55041600000000002</v>
      </c>
    </row>
    <row r="163" spans="1:31" ht="14" x14ac:dyDescent="0.15">
      <c r="A163" s="5"/>
      <c r="B163" s="5"/>
      <c r="C163" s="5"/>
      <c r="D163" s="5"/>
      <c r="E163" s="5"/>
      <c r="F163" s="5"/>
      <c r="G163" s="5"/>
      <c r="H163" s="6"/>
      <c r="I163" s="7"/>
      <c r="J163" s="8"/>
      <c r="K163" s="7"/>
      <c r="L163" s="5"/>
      <c r="S163" s="5"/>
      <c r="T163" s="5"/>
      <c r="U163" s="5"/>
      <c r="V163" s="5"/>
      <c r="W163" s="5"/>
      <c r="X163" s="5"/>
      <c r="Y163" s="5"/>
      <c r="Z163" s="5"/>
      <c r="AA163" s="9">
        <f t="shared" si="3"/>
        <v>44851</v>
      </c>
      <c r="AB163" s="10" t="b">
        <f>AND($B$12 &lt;= VLOOKUP(AA163, Data!A:B, 2), $D$12 &gt;= VLOOKUP(AA163, Data!A:B, 2), AA163 &lt;= $F$8)</f>
        <v>0</v>
      </c>
      <c r="AC163" s="5" t="b">
        <f t="shared" si="0"/>
        <v>1</v>
      </c>
      <c r="AD163" s="5" t="e">
        <f>IF(AND(AB163=TRUE, AA163&lt;=$F$8), VLOOKUP(AA163, Data!A:B, 2), NA())</f>
        <v>#N/A</v>
      </c>
      <c r="AE163" s="5">
        <f>IF(AND(AC163=TRUE, AA163&lt;=$F$8), VLOOKUP(AA163, Data!A:B, 2), NA())</f>
        <v>0.53014099999999997</v>
      </c>
    </row>
    <row r="164" spans="1:31" ht="14" x14ac:dyDescent="0.15">
      <c r="A164" s="5"/>
      <c r="B164" s="5"/>
      <c r="C164" s="5"/>
      <c r="D164" s="5"/>
      <c r="E164" s="5"/>
      <c r="F164" s="5"/>
      <c r="G164" s="5"/>
      <c r="H164" s="6"/>
      <c r="I164" s="7"/>
      <c r="J164" s="8"/>
      <c r="K164" s="7"/>
      <c r="L164" s="5"/>
      <c r="S164" s="5"/>
      <c r="T164" s="5"/>
      <c r="U164" s="5"/>
      <c r="V164" s="5"/>
      <c r="W164" s="5"/>
      <c r="X164" s="5"/>
      <c r="Y164" s="5"/>
      <c r="Z164" s="5"/>
      <c r="AA164" s="9">
        <f t="shared" si="3"/>
        <v>44852</v>
      </c>
      <c r="AB164" s="10" t="b">
        <f>AND($B$12 &lt;= VLOOKUP(AA164, Data!A:B, 2), $D$12 &gt;= VLOOKUP(AA164, Data!A:B, 2), AA164 &lt;= $F$8)</f>
        <v>0</v>
      </c>
      <c r="AC164" s="5" t="b">
        <f t="shared" si="0"/>
        <v>1</v>
      </c>
      <c r="AD164" s="5" t="e">
        <f>IF(AND(AB164=TRUE, AA164&lt;=$F$8), VLOOKUP(AA164, Data!A:B, 2), NA())</f>
        <v>#N/A</v>
      </c>
      <c r="AE164" s="5">
        <f>IF(AND(AC164=TRUE, AA164&lt;=$F$8), VLOOKUP(AA164, Data!A:B, 2), NA())</f>
        <v>0.51057399999999997</v>
      </c>
    </row>
    <row r="165" spans="1:31" ht="14" x14ac:dyDescent="0.15">
      <c r="A165" s="5"/>
      <c r="B165" s="5"/>
      <c r="C165" s="5"/>
      <c r="D165" s="5"/>
      <c r="E165" s="5"/>
      <c r="F165" s="5"/>
      <c r="G165" s="5"/>
      <c r="H165" s="6"/>
      <c r="I165" s="7"/>
      <c r="J165" s="8"/>
      <c r="K165" s="7"/>
      <c r="L165" s="5"/>
      <c r="S165" s="5"/>
      <c r="T165" s="5"/>
      <c r="U165" s="5"/>
      <c r="V165" s="5"/>
      <c r="W165" s="5"/>
      <c r="X165" s="5"/>
      <c r="Y165" s="5"/>
      <c r="Z165" s="5"/>
      <c r="AA165" s="9">
        <f t="shared" si="3"/>
        <v>44853</v>
      </c>
      <c r="AB165" s="10" t="b">
        <f>AND($B$12 &lt;= VLOOKUP(AA165, Data!A:B, 2), $D$12 &gt;= VLOOKUP(AA165, Data!A:B, 2), AA165 &lt;= $F$8)</f>
        <v>0</v>
      </c>
      <c r="AC165" s="5" t="b">
        <f t="shared" si="0"/>
        <v>1</v>
      </c>
      <c r="AD165" s="5" t="e">
        <f>IF(AND(AB165=TRUE, AA165&lt;=$F$8), VLOOKUP(AA165, Data!A:B, 2), NA())</f>
        <v>#N/A</v>
      </c>
      <c r="AE165" s="5">
        <f>IF(AND(AC165=TRUE, AA165&lt;=$F$8), VLOOKUP(AA165, Data!A:B, 2), NA())</f>
        <v>0.49126599999999998</v>
      </c>
    </row>
    <row r="166" spans="1:31" ht="14" x14ac:dyDescent="0.15">
      <c r="A166" s="5"/>
      <c r="B166" s="5"/>
      <c r="C166" s="5"/>
      <c r="D166" s="5"/>
      <c r="E166" s="5"/>
      <c r="F166" s="5"/>
      <c r="G166" s="5"/>
      <c r="H166" s="6"/>
      <c r="I166" s="7"/>
      <c r="J166" s="8"/>
      <c r="K166" s="7"/>
      <c r="L166" s="5"/>
      <c r="S166" s="5"/>
      <c r="T166" s="5"/>
      <c r="U166" s="5"/>
      <c r="V166" s="5"/>
      <c r="W166" s="5"/>
      <c r="X166" s="5"/>
      <c r="Y166" s="5"/>
      <c r="Z166" s="5"/>
      <c r="AA166" s="9">
        <f t="shared" si="3"/>
        <v>44854</v>
      </c>
      <c r="AB166" s="10" t="b">
        <f>AND($B$12 &lt;= VLOOKUP(AA166, Data!A:B, 2), $D$12 &gt;= VLOOKUP(AA166, Data!A:B, 2), AA166 &lt;= $F$8)</f>
        <v>0</v>
      </c>
      <c r="AC166" s="5" t="b">
        <f t="shared" si="0"/>
        <v>1</v>
      </c>
      <c r="AD166" s="5" t="e">
        <f>IF(AND(AB166=TRUE, AA166&lt;=$F$8), VLOOKUP(AA166, Data!A:B, 2), NA())</f>
        <v>#N/A</v>
      </c>
      <c r="AE166" s="5">
        <f>IF(AND(AC166=TRUE, AA166&lt;=$F$8), VLOOKUP(AA166, Data!A:B, 2), NA())</f>
        <v>0.47174199999999999</v>
      </c>
    </row>
    <row r="167" spans="1:31" ht="14" x14ac:dyDescent="0.15">
      <c r="A167" s="5"/>
      <c r="B167" s="5"/>
      <c r="C167" s="5"/>
      <c r="D167" s="5"/>
      <c r="E167" s="5"/>
      <c r="F167" s="5"/>
      <c r="G167" s="5"/>
      <c r="H167" s="6"/>
      <c r="I167" s="7"/>
      <c r="J167" s="8"/>
      <c r="K167" s="7"/>
      <c r="L167" s="5"/>
      <c r="S167" s="5"/>
      <c r="T167" s="5"/>
      <c r="U167" s="5"/>
      <c r="V167" s="5"/>
      <c r="W167" s="5"/>
      <c r="X167" s="5"/>
      <c r="Y167" s="5"/>
      <c r="Z167" s="5"/>
      <c r="AA167" s="9">
        <f t="shared" si="3"/>
        <v>44855</v>
      </c>
      <c r="AB167" s="10" t="b">
        <f>AND($B$12 &lt;= VLOOKUP(AA167, Data!A:B, 2), $D$12 &gt;= VLOOKUP(AA167, Data!A:B, 2), AA167 &lt;= $F$8)</f>
        <v>0</v>
      </c>
      <c r="AC167" s="5" t="b">
        <f t="shared" si="0"/>
        <v>1</v>
      </c>
      <c r="AD167" s="5" t="e">
        <f>IF(AND(AB167=TRUE, AA167&lt;=$F$8), VLOOKUP(AA167, Data!A:B, 2), NA())</f>
        <v>#N/A</v>
      </c>
      <c r="AE167" s="5">
        <f>IF(AND(AC167=TRUE, AA167&lt;=$F$8), VLOOKUP(AA167, Data!A:B, 2), NA())</f>
        <v>0.45153900000000002</v>
      </c>
    </row>
    <row r="168" spans="1:31" ht="14" x14ac:dyDescent="0.15">
      <c r="A168" s="5"/>
      <c r="B168" s="5"/>
      <c r="C168" s="5"/>
      <c r="D168" s="5"/>
      <c r="E168" s="5"/>
      <c r="F168" s="5"/>
      <c r="G168" s="5"/>
      <c r="H168" s="6"/>
      <c r="I168" s="7"/>
      <c r="J168" s="8"/>
      <c r="K168" s="7"/>
      <c r="L168" s="5"/>
      <c r="S168" s="5"/>
      <c r="T168" s="5"/>
      <c r="U168" s="5"/>
      <c r="V168" s="5"/>
      <c r="W168" s="5"/>
      <c r="X168" s="5"/>
      <c r="Y168" s="5"/>
      <c r="Z168" s="5"/>
      <c r="AA168" s="9">
        <f t="shared" si="3"/>
        <v>44856</v>
      </c>
      <c r="AB168" s="10" t="b">
        <f>AND($B$12 &lt;= VLOOKUP(AA168, Data!A:B, 2), $D$12 &gt;= VLOOKUP(AA168, Data!A:B, 2), AA168 &lt;= $F$8)</f>
        <v>0</v>
      </c>
      <c r="AC168" s="5" t="b">
        <f t="shared" si="0"/>
        <v>1</v>
      </c>
      <c r="AD168" s="5" t="e">
        <f>IF(AND(AB168=TRUE, AA168&lt;=$F$8), VLOOKUP(AA168, Data!A:B, 2), NA())</f>
        <v>#N/A</v>
      </c>
      <c r="AE168" s="5">
        <f>IF(AND(AC168=TRUE, AA168&lt;=$F$8), VLOOKUP(AA168, Data!A:B, 2), NA())</f>
        <v>0.43025200000000002</v>
      </c>
    </row>
    <row r="169" spans="1:31" ht="14" x14ac:dyDescent="0.15">
      <c r="A169" s="5"/>
      <c r="B169" s="5"/>
      <c r="C169" s="5"/>
      <c r="D169" s="5"/>
      <c r="E169" s="5"/>
      <c r="F169" s="5"/>
      <c r="G169" s="5"/>
      <c r="H169" s="6"/>
      <c r="I169" s="7"/>
      <c r="J169" s="8"/>
      <c r="K169" s="7"/>
      <c r="L169" s="5"/>
      <c r="S169" s="5"/>
      <c r="T169" s="5"/>
      <c r="U169" s="5"/>
      <c r="V169" s="5"/>
      <c r="W169" s="5"/>
      <c r="X169" s="5"/>
      <c r="Y169" s="5"/>
      <c r="Z169" s="5"/>
      <c r="AA169" s="9">
        <f t="shared" si="3"/>
        <v>44857</v>
      </c>
      <c r="AB169" s="10" t="b">
        <f>AND($B$12 &lt;= VLOOKUP(AA169, Data!A:B, 2), $D$12 &gt;= VLOOKUP(AA169, Data!A:B, 2), AA169 &lt;= $F$8)</f>
        <v>0</v>
      </c>
      <c r="AC169" s="5" t="b">
        <f t="shared" si="0"/>
        <v>1</v>
      </c>
      <c r="AD169" s="5" t="e">
        <f>IF(AND(AB169=TRUE, AA169&lt;=$F$8), VLOOKUP(AA169, Data!A:B, 2), NA())</f>
        <v>#N/A</v>
      </c>
      <c r="AE169" s="5">
        <f>IF(AND(AC169=TRUE, AA169&lt;=$F$8), VLOOKUP(AA169, Data!A:B, 2), NA())</f>
        <v>0.40756799999999999</v>
      </c>
    </row>
    <row r="170" spans="1:31" ht="14" x14ac:dyDescent="0.15">
      <c r="A170" s="5"/>
      <c r="B170" s="5"/>
      <c r="C170" s="5"/>
      <c r="D170" s="5"/>
      <c r="E170" s="5"/>
      <c r="F170" s="5"/>
      <c r="G170" s="5"/>
      <c r="H170" s="6"/>
      <c r="I170" s="7"/>
      <c r="J170" s="8"/>
      <c r="K170" s="7"/>
      <c r="L170" s="5"/>
      <c r="S170" s="5"/>
      <c r="T170" s="5"/>
      <c r="U170" s="5"/>
      <c r="V170" s="5"/>
      <c r="W170" s="5"/>
      <c r="X170" s="5"/>
      <c r="Y170" s="5"/>
      <c r="Z170" s="5"/>
      <c r="AA170" s="9">
        <f t="shared" si="3"/>
        <v>44858</v>
      </c>
      <c r="AB170" s="10" t="b">
        <f>AND($B$12 &lt;= VLOOKUP(AA170, Data!A:B, 2), $D$12 &gt;= VLOOKUP(AA170, Data!A:B, 2), AA170 &lt;= $F$8)</f>
        <v>0</v>
      </c>
      <c r="AC170" s="5" t="b">
        <f t="shared" si="0"/>
        <v>1</v>
      </c>
      <c r="AD170" s="5" t="e">
        <f>IF(AND(AB170=TRUE, AA170&lt;=$F$8), VLOOKUP(AA170, Data!A:B, 2), NA())</f>
        <v>#N/A</v>
      </c>
      <c r="AE170" s="5">
        <f>IF(AND(AC170=TRUE, AA170&lt;=$F$8), VLOOKUP(AA170, Data!A:B, 2), NA())</f>
        <v>0.38330199999999998</v>
      </c>
    </row>
    <row r="171" spans="1:31" ht="14" x14ac:dyDescent="0.15">
      <c r="A171" s="5"/>
      <c r="B171" s="5"/>
      <c r="C171" s="5"/>
      <c r="D171" s="5"/>
      <c r="E171" s="5"/>
      <c r="F171" s="5"/>
      <c r="G171" s="5"/>
      <c r="H171" s="6"/>
      <c r="I171" s="7"/>
      <c r="J171" s="8"/>
      <c r="K171" s="7"/>
      <c r="L171" s="5"/>
      <c r="S171" s="5"/>
      <c r="T171" s="5"/>
      <c r="U171" s="5"/>
      <c r="V171" s="5"/>
      <c r="W171" s="5"/>
      <c r="X171" s="5"/>
      <c r="Y171" s="5"/>
      <c r="Z171" s="5"/>
      <c r="AA171" s="9">
        <f t="shared" si="3"/>
        <v>44859</v>
      </c>
      <c r="AB171" s="10" t="b">
        <f>AND($B$12 &lt;= VLOOKUP(AA171, Data!A:B, 2), $D$12 &gt;= VLOOKUP(AA171, Data!A:B, 2), AA171 &lt;= $F$8)</f>
        <v>0</v>
      </c>
      <c r="AC171" s="5" t="b">
        <f t="shared" si="0"/>
        <v>1</v>
      </c>
      <c r="AD171" s="5" t="e">
        <f>IF(AND(AB171=TRUE, AA171&lt;=$F$8), VLOOKUP(AA171, Data!A:B, 2), NA())</f>
        <v>#N/A</v>
      </c>
      <c r="AE171" s="5">
        <f>IF(AND(AC171=TRUE, AA171&lt;=$F$8), VLOOKUP(AA171, Data!A:B, 2), NA())</f>
        <v>0.35740300000000003</v>
      </c>
    </row>
    <row r="172" spans="1:31" ht="14" x14ac:dyDescent="0.15">
      <c r="A172" s="5"/>
      <c r="B172" s="5"/>
      <c r="C172" s="5"/>
      <c r="D172" s="5"/>
      <c r="E172" s="5"/>
      <c r="F172" s="5"/>
      <c r="G172" s="5"/>
      <c r="H172" s="6"/>
      <c r="I172" s="7"/>
      <c r="J172" s="8"/>
      <c r="K172" s="7"/>
      <c r="L172" s="5"/>
      <c r="S172" s="5"/>
      <c r="T172" s="5"/>
      <c r="U172" s="5"/>
      <c r="V172" s="5"/>
      <c r="W172" s="5"/>
      <c r="X172" s="5"/>
      <c r="Y172" s="5"/>
      <c r="Z172" s="5"/>
      <c r="AA172" s="9">
        <f t="shared" si="3"/>
        <v>44860</v>
      </c>
      <c r="AB172" s="10" t="b">
        <f>AND($B$12 &lt;= VLOOKUP(AA172, Data!A:B, 2), $D$12 &gt;= VLOOKUP(AA172, Data!A:B, 2), AA172 &lt;= $F$8)</f>
        <v>0</v>
      </c>
      <c r="AC172" s="5" t="b">
        <f t="shared" si="0"/>
        <v>1</v>
      </c>
      <c r="AD172" s="5" t="e">
        <f>IF(AND(AB172=TRUE, AA172&lt;=$F$8), VLOOKUP(AA172, Data!A:B, 2), NA())</f>
        <v>#N/A</v>
      </c>
      <c r="AE172" s="5">
        <f>IF(AND(AC172=TRUE, AA172&lt;=$F$8), VLOOKUP(AA172, Data!A:B, 2), NA())</f>
        <v>0.32994899999999999</v>
      </c>
    </row>
    <row r="173" spans="1:31" ht="14" x14ac:dyDescent="0.15">
      <c r="A173" s="5"/>
      <c r="B173" s="5"/>
      <c r="C173" s="5"/>
      <c r="D173" s="5"/>
      <c r="E173" s="5"/>
      <c r="F173" s="5"/>
      <c r="G173" s="5"/>
      <c r="H173" s="6"/>
      <c r="I173" s="7"/>
      <c r="J173" s="8"/>
      <c r="K173" s="7"/>
      <c r="L173" s="5"/>
      <c r="S173" s="5"/>
      <c r="T173" s="5"/>
      <c r="U173" s="5"/>
      <c r="V173" s="5"/>
      <c r="W173" s="5"/>
      <c r="X173" s="5"/>
      <c r="Y173" s="5"/>
      <c r="Z173" s="5"/>
      <c r="AA173" s="9">
        <f t="shared" si="3"/>
        <v>44861</v>
      </c>
      <c r="AB173" s="10" t="b">
        <f>AND($B$12 &lt;= VLOOKUP(AA173, Data!A:B, 2), $D$12 &gt;= VLOOKUP(AA173, Data!A:B, 2), AA173 &lt;= $F$8)</f>
        <v>0</v>
      </c>
      <c r="AC173" s="5" t="b">
        <f t="shared" si="0"/>
        <v>1</v>
      </c>
      <c r="AD173" s="5" t="e">
        <f>IF(AND(AB173=TRUE, AA173&lt;=$F$8), VLOOKUP(AA173, Data!A:B, 2), NA())</f>
        <v>#N/A</v>
      </c>
      <c r="AE173" s="5">
        <f>IF(AND(AC173=TRUE, AA173&lt;=$F$8), VLOOKUP(AA173, Data!A:B, 2), NA())</f>
        <v>0.30111900000000003</v>
      </c>
    </row>
    <row r="174" spans="1:31" ht="14" x14ac:dyDescent="0.15">
      <c r="A174" s="5"/>
      <c r="B174" s="5"/>
      <c r="C174" s="5"/>
      <c r="D174" s="5"/>
      <c r="E174" s="5"/>
      <c r="F174" s="5"/>
      <c r="G174" s="5"/>
      <c r="H174" s="6"/>
      <c r="I174" s="7"/>
      <c r="J174" s="8"/>
      <c r="K174" s="7"/>
      <c r="L174" s="5"/>
      <c r="S174" s="5"/>
      <c r="T174" s="5"/>
      <c r="U174" s="5"/>
      <c r="V174" s="5"/>
      <c r="W174" s="5"/>
      <c r="X174" s="5"/>
      <c r="Y174" s="5"/>
      <c r="Z174" s="5"/>
      <c r="AA174" s="9">
        <f t="shared" si="3"/>
        <v>44862</v>
      </c>
      <c r="AB174" s="10" t="b">
        <f>AND($B$12 &lt;= VLOOKUP(AA174, Data!A:B, 2), $D$12 &gt;= VLOOKUP(AA174, Data!A:B, 2), AA174 &lt;= $F$8)</f>
        <v>0</v>
      </c>
      <c r="AC174" s="5" t="b">
        <f t="shared" si="0"/>
        <v>1</v>
      </c>
      <c r="AD174" s="5" t="e">
        <f>IF(AND(AB174=TRUE, AA174&lt;=$F$8), VLOOKUP(AA174, Data!A:B, 2), NA())</f>
        <v>#N/A</v>
      </c>
      <c r="AE174" s="5">
        <f>IF(AND(AC174=TRUE, AA174&lt;=$F$8), VLOOKUP(AA174, Data!A:B, 2), NA())</f>
        <v>0.27113900000000002</v>
      </c>
    </row>
    <row r="175" spans="1:31" ht="14" x14ac:dyDescent="0.15">
      <c r="A175" s="5"/>
      <c r="B175" s="5"/>
      <c r="C175" s="5"/>
      <c r="D175" s="5"/>
      <c r="E175" s="5"/>
      <c r="F175" s="5"/>
      <c r="G175" s="5"/>
      <c r="H175" s="6"/>
      <c r="I175" s="7"/>
      <c r="J175" s="8"/>
      <c r="K175" s="7"/>
      <c r="L175" s="5"/>
      <c r="S175" s="5"/>
      <c r="T175" s="5"/>
      <c r="U175" s="5"/>
      <c r="V175" s="5"/>
      <c r="W175" s="5"/>
      <c r="X175" s="5"/>
      <c r="Y175" s="5"/>
      <c r="Z175" s="5"/>
      <c r="AA175" s="9">
        <f t="shared" si="3"/>
        <v>44863</v>
      </c>
      <c r="AB175" s="10" t="b">
        <f>AND($B$12 &lt;= VLOOKUP(AA175, Data!A:B, 2), $D$12 &gt;= VLOOKUP(AA175, Data!A:B, 2), AA175 &lt;= $F$8)</f>
        <v>0</v>
      </c>
      <c r="AC175" s="5" t="b">
        <f t="shared" si="0"/>
        <v>1</v>
      </c>
      <c r="AD175" s="5" t="e">
        <f>IF(AND(AB175=TRUE, AA175&lt;=$F$8), VLOOKUP(AA175, Data!A:B, 2), NA())</f>
        <v>#N/A</v>
      </c>
      <c r="AE175" s="5">
        <f>IF(AND(AC175=TRUE, AA175&lt;=$F$8), VLOOKUP(AA175, Data!A:B, 2), NA())</f>
        <v>0.24022499999999999</v>
      </c>
    </row>
    <row r="176" spans="1:31" ht="14" x14ac:dyDescent="0.15">
      <c r="A176" s="5"/>
      <c r="B176" s="5"/>
      <c r="C176" s="5"/>
      <c r="D176" s="5"/>
      <c r="E176" s="5"/>
      <c r="F176" s="5"/>
      <c r="G176" s="5"/>
      <c r="H176" s="6"/>
      <c r="I176" s="7"/>
      <c r="J176" s="8"/>
      <c r="K176" s="7"/>
      <c r="L176" s="5"/>
      <c r="S176" s="5"/>
      <c r="T176" s="5"/>
      <c r="U176" s="5"/>
      <c r="V176" s="5"/>
      <c r="W176" s="5"/>
      <c r="X176" s="5"/>
      <c r="Y176" s="5"/>
      <c r="Z176" s="5"/>
      <c r="AA176" s="9">
        <f t="shared" si="3"/>
        <v>44864</v>
      </c>
      <c r="AB176" s="10" t="b">
        <f>AND($B$12 &lt;= VLOOKUP(AA176, Data!A:B, 2), $D$12 &gt;= VLOOKUP(AA176, Data!A:B, 2), AA176 &lt;= $F$8)</f>
        <v>0</v>
      </c>
      <c r="AC176" s="5" t="b">
        <f t="shared" si="0"/>
        <v>1</v>
      </c>
      <c r="AD176" s="5" t="e">
        <f>IF(AND(AB176=TRUE, AA176&lt;=$F$8), VLOOKUP(AA176, Data!A:B, 2), NA())</f>
        <v>#N/A</v>
      </c>
      <c r="AE176" s="5">
        <f>IF(AND(AC176=TRUE, AA176&lt;=$F$8), VLOOKUP(AA176, Data!A:B, 2), NA())</f>
        <v>0.20854</v>
      </c>
    </row>
    <row r="177" spans="1:31" ht="14" x14ac:dyDescent="0.15">
      <c r="A177" s="5"/>
      <c r="B177" s="5"/>
      <c r="C177" s="5"/>
      <c r="D177" s="5"/>
      <c r="E177" s="5"/>
      <c r="F177" s="5"/>
      <c r="G177" s="5"/>
      <c r="H177" s="6"/>
      <c r="I177" s="7"/>
      <c r="J177" s="8"/>
      <c r="K177" s="7"/>
      <c r="L177" s="5"/>
      <c r="S177" s="5"/>
      <c r="T177" s="5"/>
      <c r="U177" s="5"/>
      <c r="V177" s="5"/>
      <c r="W177" s="5"/>
      <c r="X177" s="5"/>
      <c r="Y177" s="5"/>
      <c r="Z177" s="5"/>
      <c r="AA177" s="9">
        <f t="shared" si="3"/>
        <v>44865</v>
      </c>
      <c r="AB177" s="10" t="b">
        <f>AND($B$12 &lt;= VLOOKUP(AA177, Data!A:B, 2), $D$12 &gt;= VLOOKUP(AA177, Data!A:B, 2), AA177 &lt;= $F$8)</f>
        <v>0</v>
      </c>
      <c r="AC177" s="5" t="b">
        <f t="shared" si="0"/>
        <v>1</v>
      </c>
      <c r="AD177" s="5" t="e">
        <f>IF(AND(AB177=TRUE, AA177&lt;=$F$8), VLOOKUP(AA177, Data!A:B, 2), NA())</f>
        <v>#N/A</v>
      </c>
      <c r="AE177" s="5">
        <f>IF(AND(AC177=TRUE, AA177&lt;=$F$8), VLOOKUP(AA177, Data!A:B, 2), NA())</f>
        <v>0.176173</v>
      </c>
    </row>
    <row r="178" spans="1:31" ht="14" x14ac:dyDescent="0.15">
      <c r="A178" s="5"/>
      <c r="B178" s="5"/>
      <c r="C178" s="5"/>
      <c r="D178" s="5"/>
      <c r="E178" s="5"/>
      <c r="F178" s="5"/>
      <c r="G178" s="5"/>
      <c r="H178" s="6"/>
      <c r="I178" s="7"/>
      <c r="J178" s="8"/>
      <c r="K178" s="7"/>
      <c r="L178" s="5"/>
      <c r="S178" s="5"/>
      <c r="T178" s="5"/>
      <c r="U178" s="5"/>
      <c r="V178" s="5"/>
      <c r="W178" s="5"/>
      <c r="X178" s="5"/>
      <c r="Y178" s="5"/>
      <c r="Z178" s="5"/>
      <c r="AA178" s="9">
        <f t="shared" si="3"/>
        <v>44866</v>
      </c>
      <c r="AB178" s="10" t="b">
        <f>AND($B$12 &lt;= VLOOKUP(AA178, Data!A:B, 2), $D$12 &gt;= VLOOKUP(AA178, Data!A:B, 2), AA178 &lt;= $F$8)</f>
        <v>0</v>
      </c>
      <c r="AC178" s="5" t="b">
        <f t="shared" si="0"/>
        <v>1</v>
      </c>
      <c r="AD178" s="5" t="e">
        <f>IF(AND(AB178=TRUE, AA178&lt;=$F$8), VLOOKUP(AA178, Data!A:B, 2), NA())</f>
        <v>#N/A</v>
      </c>
      <c r="AE178" s="5">
        <f>IF(AND(AC178=TRUE, AA178&lt;=$F$8), VLOOKUP(AA178, Data!A:B, 2), NA())</f>
        <v>0.14314499999999999</v>
      </c>
    </row>
    <row r="179" spans="1:31" ht="14" x14ac:dyDescent="0.15">
      <c r="A179" s="5"/>
      <c r="B179" s="5"/>
      <c r="C179" s="5"/>
      <c r="D179" s="5"/>
      <c r="E179" s="5"/>
      <c r="F179" s="5"/>
      <c r="G179" s="5"/>
      <c r="H179" s="6"/>
      <c r="I179" s="7"/>
      <c r="J179" s="8"/>
      <c r="K179" s="7"/>
      <c r="L179" s="5"/>
      <c r="S179" s="5"/>
      <c r="T179" s="5"/>
      <c r="U179" s="5"/>
      <c r="V179" s="5"/>
      <c r="W179" s="5"/>
      <c r="X179" s="5"/>
      <c r="Y179" s="5"/>
      <c r="Z179" s="5"/>
      <c r="AA179" s="9">
        <f t="shared" si="3"/>
        <v>44867</v>
      </c>
      <c r="AB179" s="10" t="b">
        <f>AND($B$12 &lt;= VLOOKUP(AA179, Data!A:B, 2), $D$12 &gt;= VLOOKUP(AA179, Data!A:B, 2), AA179 &lt;= $F$8)</f>
        <v>0</v>
      </c>
      <c r="AC179" s="5" t="b">
        <f t="shared" si="0"/>
        <v>1</v>
      </c>
      <c r="AD179" s="5" t="e">
        <f>IF(AND(AB179=TRUE, AA179&lt;=$F$8), VLOOKUP(AA179, Data!A:B, 2), NA())</f>
        <v>#N/A</v>
      </c>
      <c r="AE179" s="5">
        <f>IF(AND(AC179=TRUE, AA179&lt;=$F$8), VLOOKUP(AA179, Data!A:B, 2), NA())</f>
        <v>0.109455</v>
      </c>
    </row>
    <row r="180" spans="1:31" ht="14" x14ac:dyDescent="0.15">
      <c r="A180" s="5"/>
      <c r="B180" s="5"/>
      <c r="C180" s="5"/>
      <c r="D180" s="5"/>
      <c r="E180" s="5"/>
      <c r="F180" s="5"/>
      <c r="G180" s="5"/>
      <c r="H180" s="6"/>
      <c r="I180" s="7"/>
      <c r="J180" s="8"/>
      <c r="K180" s="7"/>
      <c r="L180" s="5"/>
      <c r="S180" s="5"/>
      <c r="T180" s="5"/>
      <c r="U180" s="5"/>
      <c r="V180" s="5"/>
      <c r="W180" s="5"/>
      <c r="X180" s="5"/>
      <c r="Y180" s="5"/>
      <c r="Z180" s="5"/>
      <c r="AA180" s="9">
        <f t="shared" si="3"/>
        <v>44868</v>
      </c>
      <c r="AB180" s="10" t="b">
        <f>AND($B$12 &lt;= VLOOKUP(AA180, Data!A:B, 2), $D$12 &gt;= VLOOKUP(AA180, Data!A:B, 2), AA180 &lt;= $F$8)</f>
        <v>0</v>
      </c>
      <c r="AC180" s="5" t="b">
        <f t="shared" si="0"/>
        <v>1</v>
      </c>
      <c r="AD180" s="5" t="e">
        <f>IF(AND(AB180=TRUE, AA180&lt;=$F$8), VLOOKUP(AA180, Data!A:B, 2), NA())</f>
        <v>#N/A</v>
      </c>
      <c r="AE180" s="5">
        <f>IF(AND(AC180=TRUE, AA180&lt;=$F$8), VLOOKUP(AA180, Data!A:B, 2), NA())</f>
        <v>7.5123999999999996E-2</v>
      </c>
    </row>
    <row r="181" spans="1:31" ht="14" x14ac:dyDescent="0.15">
      <c r="A181" s="5"/>
      <c r="B181" s="5"/>
      <c r="C181" s="5"/>
      <c r="D181" s="5"/>
      <c r="E181" s="5"/>
      <c r="F181" s="5"/>
      <c r="G181" s="5"/>
      <c r="H181" s="6"/>
      <c r="I181" s="7"/>
      <c r="J181" s="8"/>
      <c r="K181" s="7"/>
      <c r="L181" s="5"/>
      <c r="S181" s="5"/>
      <c r="T181" s="5"/>
      <c r="U181" s="5"/>
      <c r="V181" s="5"/>
      <c r="W181" s="5"/>
      <c r="X181" s="5"/>
      <c r="Y181" s="5"/>
      <c r="Z181" s="5"/>
      <c r="AA181" s="9">
        <f t="shared" si="3"/>
        <v>44869</v>
      </c>
      <c r="AB181" s="10" t="b">
        <f>AND($B$12 &lt;= VLOOKUP(AA181, Data!A:B, 2), $D$12 &gt;= VLOOKUP(AA181, Data!A:B, 2), AA181 &lt;= $F$8)</f>
        <v>0</v>
      </c>
      <c r="AC181" s="5" t="b">
        <f t="shared" si="0"/>
        <v>1</v>
      </c>
      <c r="AD181" s="5" t="e">
        <f>IF(AND(AB181=TRUE, AA181&lt;=$F$8), VLOOKUP(AA181, Data!A:B, 2), NA())</f>
        <v>#N/A</v>
      </c>
      <c r="AE181" s="5">
        <f>IF(AND(AC181=TRUE, AA181&lt;=$F$8), VLOOKUP(AA181, Data!A:B, 2), NA())</f>
        <v>4.0246999999999998E-2</v>
      </c>
    </row>
    <row r="182" spans="1:31" ht="14" x14ac:dyDescent="0.15">
      <c r="A182" s="5"/>
      <c r="B182" s="5"/>
      <c r="C182" s="5"/>
      <c r="D182" s="5"/>
      <c r="E182" s="5"/>
      <c r="F182" s="5"/>
      <c r="G182" s="5"/>
      <c r="H182" s="6"/>
      <c r="I182" s="7"/>
      <c r="J182" s="8"/>
      <c r="K182" s="7"/>
      <c r="L182" s="5"/>
      <c r="S182" s="5"/>
      <c r="T182" s="5"/>
      <c r="U182" s="5"/>
      <c r="V182" s="5"/>
      <c r="W182" s="5"/>
      <c r="X182" s="5"/>
      <c r="Y182" s="5"/>
      <c r="Z182" s="5"/>
      <c r="AA182" s="9">
        <f t="shared" si="3"/>
        <v>44870</v>
      </c>
      <c r="AB182" s="10" t="b">
        <f>AND($B$12 &lt;= VLOOKUP(AA182, Data!A:B, 2), $D$12 &gt;= VLOOKUP(AA182, Data!A:B, 2), AA182 &lt;= $F$8)</f>
        <v>0</v>
      </c>
      <c r="AC182" s="5" t="b">
        <f t="shared" si="0"/>
        <v>1</v>
      </c>
      <c r="AD182" s="5" t="e">
        <f>IF(AND(AB182=TRUE, AA182&lt;=$F$8), VLOOKUP(AA182, Data!A:B, 2), NA())</f>
        <v>#N/A</v>
      </c>
      <c r="AE182" s="5">
        <f>IF(AND(AC182=TRUE, AA182&lt;=$F$8), VLOOKUP(AA182, Data!A:B, 2), NA())</f>
        <v>5.025E-3</v>
      </c>
    </row>
    <row r="183" spans="1:31" ht="14" x14ac:dyDescent="0.15">
      <c r="A183" s="5"/>
      <c r="B183" s="5"/>
      <c r="C183" s="5"/>
      <c r="D183" s="5"/>
      <c r="E183" s="5"/>
      <c r="F183" s="5"/>
      <c r="G183" s="5"/>
      <c r="H183" s="6"/>
      <c r="I183" s="7"/>
      <c r="J183" s="8"/>
      <c r="K183" s="7"/>
      <c r="L183" s="5"/>
      <c r="S183" s="5"/>
      <c r="T183" s="5"/>
      <c r="U183" s="5"/>
      <c r="V183" s="5"/>
      <c r="W183" s="5"/>
      <c r="X183" s="5"/>
      <c r="Y183" s="5"/>
      <c r="Z183" s="5"/>
      <c r="AA183" s="9">
        <f t="shared" si="3"/>
        <v>44871</v>
      </c>
      <c r="AB183" s="10" t="b">
        <f>AND($B$12 &lt;= VLOOKUP(AA183, Data!A:B, 2), $D$12 &gt;= VLOOKUP(AA183, Data!A:B, 2), AA183 &lt;= $F$8)</f>
        <v>0</v>
      </c>
      <c r="AC183" s="5" t="b">
        <f t="shared" si="0"/>
        <v>1</v>
      </c>
      <c r="AD183" s="5" t="e">
        <f>IF(AND(AB183=TRUE, AA183&lt;=$F$8), VLOOKUP(AA183, Data!A:B, 2), NA())</f>
        <v>#N/A</v>
      </c>
      <c r="AE183" s="5">
        <f>IF(AND(AC183=TRUE, AA183&lt;=$F$8), VLOOKUP(AA183, Data!A:B, 2), NA())</f>
        <v>-3.0224000000000001E-2</v>
      </c>
    </row>
    <row r="184" spans="1:31" ht="14" x14ac:dyDescent="0.15">
      <c r="A184" s="5"/>
      <c r="B184" s="5"/>
      <c r="C184" s="5"/>
      <c r="D184" s="5"/>
      <c r="E184" s="5"/>
      <c r="F184" s="5"/>
      <c r="G184" s="5"/>
      <c r="H184" s="6"/>
      <c r="I184" s="7"/>
      <c r="J184" s="8"/>
      <c r="K184" s="7"/>
      <c r="L184" s="5"/>
      <c r="S184" s="5"/>
      <c r="T184" s="5"/>
      <c r="U184" s="5"/>
      <c r="V184" s="5"/>
      <c r="W184" s="5"/>
      <c r="X184" s="5"/>
      <c r="Y184" s="5"/>
      <c r="Z184" s="5"/>
      <c r="AA184" s="9">
        <f t="shared" si="3"/>
        <v>44872</v>
      </c>
      <c r="AB184" s="10" t="b">
        <f>AND($B$12 &lt;= VLOOKUP(AA184, Data!A:B, 2), $D$12 &gt;= VLOOKUP(AA184, Data!A:B, 2), AA184 &lt;= $F$8)</f>
        <v>0</v>
      </c>
      <c r="AC184" s="5" t="b">
        <f t="shared" si="0"/>
        <v>1</v>
      </c>
      <c r="AD184" s="5" t="e">
        <f>IF(AND(AB184=TRUE, AA184&lt;=$F$8), VLOOKUP(AA184, Data!A:B, 2), NA())</f>
        <v>#N/A</v>
      </c>
      <c r="AE184" s="5">
        <f>IF(AND(AC184=TRUE, AA184&lt;=$F$8), VLOOKUP(AA184, Data!A:B, 2), NA())</f>
        <v>-6.5085000000000004E-2</v>
      </c>
    </row>
    <row r="185" spans="1:31" ht="14" x14ac:dyDescent="0.15">
      <c r="A185" s="5"/>
      <c r="B185" s="5"/>
      <c r="C185" s="5"/>
      <c r="D185" s="5"/>
      <c r="E185" s="5"/>
      <c r="F185" s="5"/>
      <c r="G185" s="5"/>
      <c r="H185" s="6"/>
      <c r="I185" s="7"/>
      <c r="J185" s="8"/>
      <c r="K185" s="7"/>
      <c r="L185" s="5"/>
      <c r="S185" s="5"/>
      <c r="T185" s="5"/>
      <c r="U185" s="5"/>
      <c r="V185" s="5"/>
      <c r="W185" s="5"/>
      <c r="X185" s="5"/>
      <c r="Y185" s="5"/>
      <c r="Z185" s="5"/>
      <c r="AA185" s="9">
        <f t="shared" si="3"/>
        <v>44873</v>
      </c>
      <c r="AB185" s="10" t="b">
        <f>AND($B$12 &lt;= VLOOKUP(AA185, Data!A:B, 2), $D$12 &gt;= VLOOKUP(AA185, Data!A:B, 2), AA185 &lt;= $F$8)</f>
        <v>0</v>
      </c>
      <c r="AC185" s="5" t="b">
        <f t="shared" si="0"/>
        <v>1</v>
      </c>
      <c r="AD185" s="5" t="e">
        <f>IF(AND(AB185=TRUE, AA185&lt;=$F$8), VLOOKUP(AA185, Data!A:B, 2), NA())</f>
        <v>#N/A</v>
      </c>
      <c r="AE185" s="5">
        <f>IF(AND(AC185=TRUE, AA185&lt;=$F$8), VLOOKUP(AA185, Data!A:B, 2), NA())</f>
        <v>-9.9087999999999996E-2</v>
      </c>
    </row>
    <row r="186" spans="1:31" ht="14" x14ac:dyDescent="0.15">
      <c r="A186" s="5"/>
      <c r="B186" s="5"/>
      <c r="C186" s="5"/>
      <c r="D186" s="5"/>
      <c r="E186" s="5"/>
      <c r="F186" s="5"/>
      <c r="G186" s="5"/>
      <c r="H186" s="6"/>
      <c r="I186" s="7"/>
      <c r="J186" s="8"/>
      <c r="K186" s="7"/>
      <c r="L186" s="5"/>
      <c r="S186" s="5"/>
      <c r="T186" s="5"/>
      <c r="U186" s="5"/>
      <c r="V186" s="5"/>
      <c r="W186" s="5"/>
      <c r="X186" s="5"/>
      <c r="Y186" s="5"/>
      <c r="Z186" s="5"/>
      <c r="AA186" s="9">
        <f t="shared" si="3"/>
        <v>44874</v>
      </c>
      <c r="AB186" s="10" t="b">
        <f>AND($B$12 &lt;= VLOOKUP(AA186, Data!A:B, 2), $D$12 &gt;= VLOOKUP(AA186, Data!A:B, 2), AA186 &lt;= $F$8)</f>
        <v>0</v>
      </c>
      <c r="AC186" s="5" t="b">
        <f t="shared" si="0"/>
        <v>1</v>
      </c>
      <c r="AD186" s="5" t="e">
        <f>IF(AND(AB186=TRUE, AA186&lt;=$F$8), VLOOKUP(AA186, Data!A:B, 2), NA())</f>
        <v>#N/A</v>
      </c>
      <c r="AE186" s="5">
        <f>IF(AND(AC186=TRUE, AA186&lt;=$F$8), VLOOKUP(AA186, Data!A:B, 2), NA())</f>
        <v>-0.13176299999999999</v>
      </c>
    </row>
    <row r="187" spans="1:31" ht="14" x14ac:dyDescent="0.15">
      <c r="A187" s="5"/>
      <c r="B187" s="5"/>
      <c r="C187" s="5"/>
      <c r="D187" s="5"/>
      <c r="E187" s="5"/>
      <c r="F187" s="5"/>
      <c r="G187" s="5"/>
      <c r="H187" s="6"/>
      <c r="I187" s="7"/>
      <c r="J187" s="8"/>
      <c r="K187" s="7"/>
      <c r="L187" s="5"/>
      <c r="S187" s="5"/>
      <c r="T187" s="5"/>
      <c r="U187" s="5"/>
      <c r="V187" s="5"/>
      <c r="W187" s="5"/>
      <c r="X187" s="5"/>
      <c r="Y187" s="5"/>
      <c r="Z187" s="5"/>
      <c r="AA187" s="9">
        <f t="shared" si="3"/>
        <v>44875</v>
      </c>
      <c r="AB187" s="10" t="b">
        <f>AND($B$12 &lt;= VLOOKUP(AA187, Data!A:B, 2), $D$12 &gt;= VLOOKUP(AA187, Data!A:B, 2), AA187 &lt;= $F$8)</f>
        <v>0</v>
      </c>
      <c r="AC187" s="5" t="b">
        <f t="shared" si="0"/>
        <v>1</v>
      </c>
      <c r="AD187" s="5" t="e">
        <f>IF(AND(AB187=TRUE, AA187&lt;=$F$8), VLOOKUP(AA187, Data!A:B, 2), NA())</f>
        <v>#N/A</v>
      </c>
      <c r="AE187" s="5">
        <f>IF(AND(AC187=TRUE, AA187&lt;=$F$8), VLOOKUP(AA187, Data!A:B, 2), NA())</f>
        <v>-0.16270599999999999</v>
      </c>
    </row>
    <row r="188" spans="1:31" ht="14" x14ac:dyDescent="0.15">
      <c r="A188" s="5"/>
      <c r="B188" s="5"/>
      <c r="C188" s="5"/>
      <c r="D188" s="5"/>
      <c r="E188" s="5"/>
      <c r="F188" s="5"/>
      <c r="G188" s="5"/>
      <c r="H188" s="6"/>
      <c r="I188" s="7"/>
      <c r="J188" s="8"/>
      <c r="K188" s="7"/>
      <c r="L188" s="5"/>
      <c r="S188" s="5"/>
      <c r="T188" s="5"/>
      <c r="U188" s="5"/>
      <c r="V188" s="5"/>
      <c r="W188" s="5"/>
      <c r="X188" s="5"/>
      <c r="Y188" s="5"/>
      <c r="Z188" s="5"/>
      <c r="AA188" s="9">
        <f t="shared" si="3"/>
        <v>44876</v>
      </c>
      <c r="AB188" s="10" t="b">
        <f>AND($B$12 &lt;= VLOOKUP(AA188, Data!A:B, 2), $D$12 &gt;= VLOOKUP(AA188, Data!A:B, 2), AA188 &lt;= $F$8)</f>
        <v>0</v>
      </c>
      <c r="AC188" s="5" t="b">
        <f t="shared" si="0"/>
        <v>1</v>
      </c>
      <c r="AD188" s="5" t="e">
        <f>IF(AND(AB188=TRUE, AA188&lt;=$F$8), VLOOKUP(AA188, Data!A:B, 2), NA())</f>
        <v>#N/A</v>
      </c>
      <c r="AE188" s="5">
        <f>IF(AND(AC188=TRUE, AA188&lt;=$F$8), VLOOKUP(AA188, Data!A:B, 2), NA())</f>
        <v>-0.19162399999999999</v>
      </c>
    </row>
    <row r="189" spans="1:31" ht="14" x14ac:dyDescent="0.15">
      <c r="A189" s="5"/>
      <c r="B189" s="5"/>
      <c r="C189" s="5"/>
      <c r="D189" s="5"/>
      <c r="E189" s="5"/>
      <c r="F189" s="5"/>
      <c r="G189" s="5"/>
      <c r="H189" s="6"/>
      <c r="I189" s="7"/>
      <c r="J189" s="8"/>
      <c r="K189" s="7"/>
      <c r="L189" s="5"/>
      <c r="S189" s="5"/>
      <c r="T189" s="5"/>
      <c r="U189" s="5"/>
      <c r="V189" s="5"/>
      <c r="W189" s="5"/>
      <c r="X189" s="5"/>
      <c r="Y189" s="5"/>
      <c r="Z189" s="5"/>
      <c r="AA189" s="9">
        <f t="shared" si="3"/>
        <v>44877</v>
      </c>
      <c r="AB189" s="10" t="b">
        <f>AND($B$12 &lt;= VLOOKUP(AA189, Data!A:B, 2), $D$12 &gt;= VLOOKUP(AA189, Data!A:B, 2), AA189 &lt;= $F$8)</f>
        <v>0</v>
      </c>
      <c r="AC189" s="5" t="b">
        <f t="shared" si="0"/>
        <v>1</v>
      </c>
      <c r="AD189" s="5" t="e">
        <f>IF(AND(AB189=TRUE, AA189&lt;=$F$8), VLOOKUP(AA189, Data!A:B, 2), NA())</f>
        <v>#N/A</v>
      </c>
      <c r="AE189" s="5">
        <f>IF(AND(AC189=TRUE, AA189&lt;=$F$8), VLOOKUP(AA189, Data!A:B, 2), NA())</f>
        <v>-0.21837699999999999</v>
      </c>
    </row>
    <row r="190" spans="1:31" ht="14" x14ac:dyDescent="0.15">
      <c r="A190" s="5"/>
      <c r="B190" s="5"/>
      <c r="C190" s="5"/>
      <c r="D190" s="5"/>
      <c r="E190" s="5"/>
      <c r="F190" s="5"/>
      <c r="G190" s="5"/>
      <c r="H190" s="6"/>
      <c r="I190" s="7"/>
      <c r="J190" s="8"/>
      <c r="K190" s="7"/>
      <c r="L190" s="5"/>
      <c r="S190" s="5"/>
      <c r="T190" s="5"/>
      <c r="U190" s="5"/>
      <c r="V190" s="5"/>
      <c r="W190" s="5"/>
      <c r="X190" s="5"/>
      <c r="Y190" s="5"/>
      <c r="Z190" s="5"/>
      <c r="AA190" s="9">
        <f t="shared" si="3"/>
        <v>44878</v>
      </c>
      <c r="AB190" s="10" t="b">
        <f>AND($B$12 &lt;= VLOOKUP(AA190, Data!A:B, 2), $D$12 &gt;= VLOOKUP(AA190, Data!A:B, 2), AA190 &lt;= $F$8)</f>
        <v>0</v>
      </c>
      <c r="AC190" s="5" t="b">
        <f t="shared" si="0"/>
        <v>1</v>
      </c>
      <c r="AD190" s="5" t="e">
        <f>IF(AND(AB190=TRUE, AA190&lt;=$F$8), VLOOKUP(AA190, Data!A:B, 2), NA())</f>
        <v>#N/A</v>
      </c>
      <c r="AE190" s="5">
        <f>IF(AND(AC190=TRUE, AA190&lt;=$F$8), VLOOKUP(AA190, Data!A:B, 2), NA())</f>
        <v>-0.24299100000000001</v>
      </c>
    </row>
    <row r="191" spans="1:31" ht="14" x14ac:dyDescent="0.15">
      <c r="A191" s="5"/>
      <c r="B191" s="5"/>
      <c r="C191" s="5"/>
      <c r="D191" s="5"/>
      <c r="E191" s="5"/>
      <c r="F191" s="5"/>
      <c r="G191" s="5"/>
      <c r="H191" s="6"/>
      <c r="I191" s="7"/>
      <c r="J191" s="8"/>
      <c r="K191" s="7"/>
      <c r="L191" s="5"/>
      <c r="S191" s="5"/>
      <c r="T191" s="5"/>
      <c r="U191" s="5"/>
      <c r="V191" s="5"/>
      <c r="W191" s="5"/>
      <c r="X191" s="5"/>
      <c r="Y191" s="5"/>
      <c r="Z191" s="5"/>
      <c r="AA191" s="9">
        <f t="shared" si="3"/>
        <v>44879</v>
      </c>
      <c r="AB191" s="10" t="b">
        <f>AND($B$12 &lt;= VLOOKUP(AA191, Data!A:B, 2), $D$12 &gt;= VLOOKUP(AA191, Data!A:B, 2), AA191 &lt;= $F$8)</f>
        <v>0</v>
      </c>
      <c r="AC191" s="5" t="b">
        <f t="shared" si="0"/>
        <v>1</v>
      </c>
      <c r="AD191" s="5" t="e">
        <f>IF(AND(AB191=TRUE, AA191&lt;=$F$8), VLOOKUP(AA191, Data!A:B, 2), NA())</f>
        <v>#N/A</v>
      </c>
      <c r="AE191" s="5">
        <f>IF(AND(AC191=TRUE, AA191&lt;=$F$8), VLOOKUP(AA191, Data!A:B, 2), NA())</f>
        <v>-0.26565299999999997</v>
      </c>
    </row>
    <row r="192" spans="1:31" ht="14" x14ac:dyDescent="0.15">
      <c r="A192" s="5"/>
      <c r="B192" s="5"/>
      <c r="C192" s="5"/>
      <c r="D192" s="5"/>
      <c r="E192" s="5"/>
      <c r="F192" s="5"/>
      <c r="G192" s="5"/>
      <c r="H192" s="6"/>
      <c r="I192" s="7"/>
      <c r="J192" s="8"/>
      <c r="K192" s="7"/>
      <c r="L192" s="5"/>
      <c r="S192" s="5"/>
      <c r="T192" s="5"/>
      <c r="U192" s="5"/>
      <c r="V192" s="5"/>
      <c r="W192" s="5"/>
      <c r="X192" s="5"/>
      <c r="Y192" s="5"/>
      <c r="Z192" s="5"/>
      <c r="AA192" s="9">
        <f t="shared" si="3"/>
        <v>44880</v>
      </c>
      <c r="AB192" s="10" t="b">
        <f>AND($B$12 &lt;= VLOOKUP(AA192, Data!A:B, 2), $D$12 &gt;= VLOOKUP(AA192, Data!A:B, 2), AA192 &lt;= $F$8)</f>
        <v>0</v>
      </c>
      <c r="AC192" s="5" t="b">
        <f t="shared" si="0"/>
        <v>1</v>
      </c>
      <c r="AD192" s="5" t="e">
        <f>IF(AND(AB192=TRUE, AA192&lt;=$F$8), VLOOKUP(AA192, Data!A:B, 2), NA())</f>
        <v>#N/A</v>
      </c>
      <c r="AE192" s="5">
        <f>IF(AND(AC192=TRUE, AA192&lt;=$F$8), VLOOKUP(AA192, Data!A:B, 2), NA())</f>
        <v>-0.286692</v>
      </c>
    </row>
    <row r="193" spans="1:31" ht="14" x14ac:dyDescent="0.15">
      <c r="A193" s="5"/>
      <c r="B193" s="5"/>
      <c r="C193" s="5"/>
      <c r="D193" s="5"/>
      <c r="E193" s="5"/>
      <c r="F193" s="5"/>
      <c r="G193" s="5"/>
      <c r="H193" s="6"/>
      <c r="I193" s="7"/>
      <c r="J193" s="8"/>
      <c r="K193" s="7"/>
      <c r="L193" s="5"/>
      <c r="S193" s="5"/>
      <c r="T193" s="5"/>
      <c r="U193" s="5"/>
      <c r="V193" s="5"/>
      <c r="W193" s="5"/>
      <c r="X193" s="5"/>
      <c r="Y193" s="5"/>
      <c r="Z193" s="5"/>
      <c r="AA193" s="9">
        <f t="shared" si="3"/>
        <v>44881</v>
      </c>
      <c r="AB193" s="10" t="b">
        <f>AND($B$12 &lt;= VLOOKUP(AA193, Data!A:B, 2), $D$12 &gt;= VLOOKUP(AA193, Data!A:B, 2), AA193 &lt;= $F$8)</f>
        <v>0</v>
      </c>
      <c r="AC193" s="5" t="b">
        <f t="shared" si="0"/>
        <v>1</v>
      </c>
      <c r="AD193" s="5" t="e">
        <f>IF(AND(AB193=TRUE, AA193&lt;=$F$8), VLOOKUP(AA193, Data!A:B, 2), NA())</f>
        <v>#N/A</v>
      </c>
      <c r="AE193" s="5">
        <f>IF(AND(AC193=TRUE, AA193&lt;=$F$8), VLOOKUP(AA193, Data!A:B, 2), NA())</f>
        <v>-0.30654900000000002</v>
      </c>
    </row>
    <row r="194" spans="1:31" ht="14" x14ac:dyDescent="0.15">
      <c r="A194" s="5"/>
      <c r="B194" s="5"/>
      <c r="C194" s="5"/>
      <c r="D194" s="5"/>
      <c r="E194" s="5"/>
      <c r="F194" s="5"/>
      <c r="G194" s="5"/>
      <c r="H194" s="6"/>
      <c r="I194" s="7"/>
      <c r="J194" s="8"/>
      <c r="K194" s="7"/>
      <c r="L194" s="5"/>
      <c r="S194" s="5"/>
      <c r="T194" s="5"/>
      <c r="U194" s="5"/>
      <c r="V194" s="5"/>
      <c r="W194" s="5"/>
      <c r="X194" s="5"/>
      <c r="Y194" s="5"/>
      <c r="Z194" s="5"/>
      <c r="AA194" s="9">
        <f t="shared" si="3"/>
        <v>44882</v>
      </c>
      <c r="AB194" s="10" t="b">
        <f>AND($B$12 &lt;= VLOOKUP(AA194, Data!A:B, 2), $D$12 &gt;= VLOOKUP(AA194, Data!A:B, 2), AA194 &lt;= $F$8)</f>
        <v>0</v>
      </c>
      <c r="AC194" s="5" t="b">
        <f t="shared" si="0"/>
        <v>1</v>
      </c>
      <c r="AD194" s="5" t="e">
        <f>IF(AND(AB194=TRUE, AA194&lt;=$F$8), VLOOKUP(AA194, Data!A:B, 2), NA())</f>
        <v>#N/A</v>
      </c>
      <c r="AE194" s="5">
        <f>IF(AND(AC194=TRUE, AA194&lt;=$F$8), VLOOKUP(AA194, Data!A:B, 2), NA())</f>
        <v>-0.325735</v>
      </c>
    </row>
    <row r="195" spans="1:31" ht="14" x14ac:dyDescent="0.15">
      <c r="A195" s="5"/>
      <c r="B195" s="5"/>
      <c r="C195" s="5"/>
      <c r="D195" s="5"/>
      <c r="E195" s="5"/>
      <c r="F195" s="5"/>
      <c r="G195" s="5"/>
      <c r="H195" s="6"/>
      <c r="I195" s="7"/>
      <c r="J195" s="8"/>
      <c r="K195" s="7"/>
      <c r="L195" s="5"/>
      <c r="S195" s="5"/>
      <c r="T195" s="5"/>
      <c r="U195" s="5"/>
      <c r="V195" s="5"/>
      <c r="W195" s="5"/>
      <c r="X195" s="5"/>
      <c r="Y195" s="5"/>
      <c r="Z195" s="5"/>
      <c r="AA195" s="9">
        <f t="shared" si="3"/>
        <v>44883</v>
      </c>
      <c r="AB195" s="10" t="b">
        <f>AND($B$12 &lt;= VLOOKUP(AA195, Data!A:B, 2), $D$12 &gt;= VLOOKUP(AA195, Data!A:B, 2), AA195 &lt;= $F$8)</f>
        <v>0</v>
      </c>
      <c r="AC195" s="5" t="b">
        <f t="shared" si="0"/>
        <v>1</v>
      </c>
      <c r="AD195" s="5" t="e">
        <f>IF(AND(AB195=TRUE, AA195&lt;=$F$8), VLOOKUP(AA195, Data!A:B, 2), NA())</f>
        <v>#N/A</v>
      </c>
      <c r="AE195" s="5">
        <f>IF(AND(AC195=TRUE, AA195&lt;=$F$8), VLOOKUP(AA195, Data!A:B, 2), NA())</f>
        <v>-0.34478700000000001</v>
      </c>
    </row>
    <row r="196" spans="1:31" ht="14" x14ac:dyDescent="0.15">
      <c r="A196" s="5"/>
      <c r="B196" s="5"/>
      <c r="C196" s="5"/>
      <c r="D196" s="5"/>
      <c r="E196" s="5"/>
      <c r="F196" s="5"/>
      <c r="G196" s="5"/>
      <c r="H196" s="6"/>
      <c r="I196" s="7"/>
      <c r="J196" s="8"/>
      <c r="K196" s="7"/>
      <c r="L196" s="5"/>
      <c r="S196" s="5"/>
      <c r="T196" s="5"/>
      <c r="U196" s="5"/>
      <c r="V196" s="5"/>
      <c r="W196" s="5"/>
      <c r="X196" s="5"/>
      <c r="Y196" s="5"/>
      <c r="Z196" s="5"/>
      <c r="AA196" s="9">
        <f t="shared" ref="AA196:AA259" si="4">IF(AA195&lt;=$F$8, AA195+1, NA())</f>
        <v>44884</v>
      </c>
      <c r="AB196" s="10" t="b">
        <f>AND($B$12 &lt;= VLOOKUP(AA196, Data!A:B, 2), $D$12 &gt;= VLOOKUP(AA196, Data!A:B, 2), AA196 &lt;= $F$8)</f>
        <v>0</v>
      </c>
      <c r="AC196" s="5" t="b">
        <f t="shared" si="0"/>
        <v>1</v>
      </c>
      <c r="AD196" s="5" t="e">
        <f>IF(AND(AB196=TRUE, AA196&lt;=$F$8), VLOOKUP(AA196, Data!A:B, 2), NA())</f>
        <v>#N/A</v>
      </c>
      <c r="AE196" s="5">
        <f>IF(AND(AC196=TRUE, AA196&lt;=$F$8), VLOOKUP(AA196, Data!A:B, 2), NA())</f>
        <v>-0.36422300000000002</v>
      </c>
    </row>
    <row r="197" spans="1:31" ht="14" x14ac:dyDescent="0.15">
      <c r="A197" s="5"/>
      <c r="B197" s="5"/>
      <c r="C197" s="5"/>
      <c r="D197" s="5"/>
      <c r="E197" s="5"/>
      <c r="F197" s="5"/>
      <c r="G197" s="5"/>
      <c r="H197" s="6"/>
      <c r="I197" s="7"/>
      <c r="J197" s="8"/>
      <c r="K197" s="7"/>
      <c r="L197" s="5"/>
      <c r="S197" s="5"/>
      <c r="T197" s="5"/>
      <c r="U197" s="5"/>
      <c r="V197" s="5"/>
      <c r="W197" s="5"/>
      <c r="X197" s="5"/>
      <c r="Y197" s="5"/>
      <c r="Z197" s="5"/>
      <c r="AA197" s="9">
        <f t="shared" si="4"/>
        <v>44885</v>
      </c>
      <c r="AB197" s="10" t="b">
        <f>AND($B$12 &lt;= VLOOKUP(AA197, Data!A:B, 2), $D$12 &gt;= VLOOKUP(AA197, Data!A:B, 2), AA197 &lt;= $F$8)</f>
        <v>0</v>
      </c>
      <c r="AC197" s="5" t="b">
        <f t="shared" si="0"/>
        <v>1</v>
      </c>
      <c r="AD197" s="5" t="e">
        <f>IF(AND(AB197=TRUE, AA197&lt;=$F$8), VLOOKUP(AA197, Data!A:B, 2), NA())</f>
        <v>#N/A</v>
      </c>
      <c r="AE197" s="5">
        <f>IF(AND(AC197=TRUE, AA197&lt;=$F$8), VLOOKUP(AA197, Data!A:B, 2), NA())</f>
        <v>-0.38449899999999998</v>
      </c>
    </row>
    <row r="198" spans="1:31" ht="14" x14ac:dyDescent="0.15">
      <c r="A198" s="5"/>
      <c r="B198" s="5"/>
      <c r="C198" s="5"/>
      <c r="D198" s="5"/>
      <c r="E198" s="5"/>
      <c r="F198" s="5"/>
      <c r="G198" s="5"/>
      <c r="H198" s="6"/>
      <c r="I198" s="7"/>
      <c r="J198" s="8"/>
      <c r="K198" s="7"/>
      <c r="L198" s="5"/>
      <c r="S198" s="5"/>
      <c r="T198" s="5"/>
      <c r="U198" s="5"/>
      <c r="V198" s="5"/>
      <c r="W198" s="5"/>
      <c r="X198" s="5"/>
      <c r="Y198" s="5"/>
      <c r="Z198" s="5"/>
      <c r="AA198" s="9">
        <f t="shared" si="4"/>
        <v>44886</v>
      </c>
      <c r="AB198" s="10" t="b">
        <f>AND($B$12 &lt;= VLOOKUP(AA198, Data!A:B, 2), $D$12 &gt;= VLOOKUP(AA198, Data!A:B, 2), AA198 &lt;= $F$8)</f>
        <v>0</v>
      </c>
      <c r="AC198" s="5" t="b">
        <f t="shared" si="0"/>
        <v>1</v>
      </c>
      <c r="AD198" s="5" t="e">
        <f>IF(AND(AB198=TRUE, AA198&lt;=$F$8), VLOOKUP(AA198, Data!A:B, 2), NA())</f>
        <v>#N/A</v>
      </c>
      <c r="AE198" s="5">
        <f>IF(AND(AC198=TRUE, AA198&lt;=$F$8), VLOOKUP(AA198, Data!A:B, 2), NA())</f>
        <v>-0.40596700000000002</v>
      </c>
    </row>
    <row r="199" spans="1:31" ht="14" x14ac:dyDescent="0.15">
      <c r="A199" s="5"/>
      <c r="B199" s="5"/>
      <c r="C199" s="5"/>
      <c r="D199" s="5"/>
      <c r="E199" s="5"/>
      <c r="F199" s="5"/>
      <c r="G199" s="5"/>
      <c r="H199" s="6"/>
      <c r="I199" s="7"/>
      <c r="J199" s="8"/>
      <c r="K199" s="7"/>
      <c r="L199" s="5"/>
      <c r="S199" s="5"/>
      <c r="T199" s="5"/>
      <c r="U199" s="5"/>
      <c r="V199" s="5"/>
      <c r="W199" s="5"/>
      <c r="X199" s="5"/>
      <c r="Y199" s="5"/>
      <c r="Z199" s="5"/>
      <c r="AA199" s="9">
        <f t="shared" si="4"/>
        <v>44887</v>
      </c>
      <c r="AB199" s="10" t="b">
        <f>AND($B$12 &lt;= VLOOKUP(AA199, Data!A:B, 2), $D$12 &gt;= VLOOKUP(AA199, Data!A:B, 2), AA199 &lt;= $F$8)</f>
        <v>0</v>
      </c>
      <c r="AC199" s="5" t="b">
        <f t="shared" si="0"/>
        <v>1</v>
      </c>
      <c r="AD199" s="5" t="e">
        <f>IF(AND(AB199=TRUE, AA199&lt;=$F$8), VLOOKUP(AA199, Data!A:B, 2), NA())</f>
        <v>#N/A</v>
      </c>
      <c r="AE199" s="5">
        <f>IF(AND(AC199=TRUE, AA199&lt;=$F$8), VLOOKUP(AA199, Data!A:B, 2), NA())</f>
        <v>-0.42884800000000001</v>
      </c>
    </row>
    <row r="200" spans="1:31" ht="14" x14ac:dyDescent="0.15">
      <c r="A200" s="5"/>
      <c r="B200" s="5"/>
      <c r="C200" s="5"/>
      <c r="D200" s="5"/>
      <c r="E200" s="5"/>
      <c r="F200" s="5"/>
      <c r="G200" s="5"/>
      <c r="H200" s="6"/>
      <c r="I200" s="7"/>
      <c r="J200" s="8"/>
      <c r="K200" s="7"/>
      <c r="L200" s="5"/>
      <c r="S200" s="5"/>
      <c r="T200" s="5"/>
      <c r="U200" s="5"/>
      <c r="V200" s="5"/>
      <c r="W200" s="5"/>
      <c r="X200" s="5"/>
      <c r="Y200" s="5"/>
      <c r="Z200" s="5"/>
      <c r="AA200" s="9">
        <f t="shared" si="4"/>
        <v>44888</v>
      </c>
      <c r="AB200" s="10" t="b">
        <f>AND($B$12 &lt;= VLOOKUP(AA200, Data!A:B, 2), $D$12 &gt;= VLOOKUP(AA200, Data!A:B, 2), AA200 &lt;= $F$8)</f>
        <v>0</v>
      </c>
      <c r="AC200" s="5" t="b">
        <f t="shared" si="0"/>
        <v>1</v>
      </c>
      <c r="AD200" s="5" t="e">
        <f>IF(AND(AB200=TRUE, AA200&lt;=$F$8), VLOOKUP(AA200, Data!A:B, 2), NA())</f>
        <v>#N/A</v>
      </c>
      <c r="AE200" s="5">
        <f>IF(AND(AC200=TRUE, AA200&lt;=$F$8), VLOOKUP(AA200, Data!A:B, 2), NA())</f>
        <v>-0.45322299999999999</v>
      </c>
    </row>
    <row r="201" spans="1:31" ht="14" x14ac:dyDescent="0.15">
      <c r="A201" s="5"/>
      <c r="B201" s="5"/>
      <c r="C201" s="5"/>
      <c r="D201" s="5"/>
      <c r="E201" s="5"/>
      <c r="F201" s="5"/>
      <c r="G201" s="5"/>
      <c r="H201" s="6"/>
      <c r="I201" s="7"/>
      <c r="J201" s="8"/>
      <c r="K201" s="7"/>
      <c r="L201" s="5"/>
      <c r="S201" s="5"/>
      <c r="T201" s="5"/>
      <c r="U201" s="5"/>
      <c r="V201" s="5"/>
      <c r="W201" s="5"/>
      <c r="X201" s="5"/>
      <c r="Y201" s="5"/>
      <c r="Z201" s="5"/>
      <c r="AA201" s="9">
        <f t="shared" si="4"/>
        <v>44889</v>
      </c>
      <c r="AB201" s="10" t="b">
        <f>AND($B$12 &lt;= VLOOKUP(AA201, Data!A:B, 2), $D$12 &gt;= VLOOKUP(AA201, Data!A:B, 2), AA201 &lt;= $F$8)</f>
        <v>0</v>
      </c>
      <c r="AC201" s="5" t="b">
        <f t="shared" si="0"/>
        <v>1</v>
      </c>
      <c r="AD201" s="5" t="e">
        <f>IF(AND(AB201=TRUE, AA201&lt;=$F$8), VLOOKUP(AA201, Data!A:B, 2), NA())</f>
        <v>#N/A</v>
      </c>
      <c r="AE201" s="5">
        <f>IF(AND(AC201=TRUE, AA201&lt;=$F$8), VLOOKUP(AA201, Data!A:B, 2), NA())</f>
        <v>-0.479045</v>
      </c>
    </row>
    <row r="202" spans="1:31" ht="14" x14ac:dyDescent="0.15">
      <c r="A202" s="5"/>
      <c r="B202" s="5"/>
      <c r="C202" s="5"/>
      <c r="D202" s="5"/>
      <c r="E202" s="5"/>
      <c r="F202" s="5"/>
      <c r="G202" s="5"/>
      <c r="H202" s="6"/>
      <c r="I202" s="7"/>
      <c r="J202" s="8"/>
      <c r="K202" s="7"/>
      <c r="L202" s="5"/>
      <c r="S202" s="5"/>
      <c r="T202" s="5"/>
      <c r="U202" s="5"/>
      <c r="V202" s="5"/>
      <c r="W202" s="5"/>
      <c r="X202" s="5"/>
      <c r="Y202" s="5"/>
      <c r="Z202" s="5"/>
      <c r="AA202" s="9">
        <f t="shared" si="4"/>
        <v>44890</v>
      </c>
      <c r="AB202" s="10" t="b">
        <f>AND($B$12 &lt;= VLOOKUP(AA202, Data!A:B, 2), $D$12 &gt;= VLOOKUP(AA202, Data!A:B, 2), AA202 &lt;= $F$8)</f>
        <v>0</v>
      </c>
      <c r="AC202" s="5" t="b">
        <f t="shared" si="0"/>
        <v>1</v>
      </c>
      <c r="AD202" s="5" t="e">
        <f>IF(AND(AB202=TRUE, AA202&lt;=$F$8), VLOOKUP(AA202, Data!A:B, 2), NA())</f>
        <v>#N/A</v>
      </c>
      <c r="AE202" s="5">
        <f>IF(AND(AC202=TRUE, AA202&lt;=$F$8), VLOOKUP(AA202, Data!A:B, 2), NA())</f>
        <v>-0.50618399999999997</v>
      </c>
    </row>
    <row r="203" spans="1:31" ht="14" x14ac:dyDescent="0.15">
      <c r="A203" s="5"/>
      <c r="B203" s="5"/>
      <c r="C203" s="5"/>
      <c r="D203" s="5"/>
      <c r="E203" s="5"/>
      <c r="F203" s="5"/>
      <c r="G203" s="5"/>
      <c r="H203" s="6"/>
      <c r="I203" s="7"/>
      <c r="J203" s="8"/>
      <c r="K203" s="7"/>
      <c r="L203" s="5"/>
      <c r="S203" s="5"/>
      <c r="T203" s="5"/>
      <c r="U203" s="5"/>
      <c r="V203" s="5"/>
      <c r="W203" s="5"/>
      <c r="X203" s="5"/>
      <c r="Y203" s="5"/>
      <c r="Z203" s="5"/>
      <c r="AA203" s="9">
        <f t="shared" si="4"/>
        <v>44891</v>
      </c>
      <c r="AB203" s="10" t="b">
        <f>AND($B$12 &lt;= VLOOKUP(AA203, Data!A:B, 2), $D$12 &gt;= VLOOKUP(AA203, Data!A:B, 2), AA203 &lt;= $F$8)</f>
        <v>0</v>
      </c>
      <c r="AC203" s="5" t="b">
        <f t="shared" si="0"/>
        <v>1</v>
      </c>
      <c r="AD203" s="5" t="e">
        <f>IF(AND(AB203=TRUE, AA203&lt;=$F$8), VLOOKUP(AA203, Data!A:B, 2), NA())</f>
        <v>#N/A</v>
      </c>
      <c r="AE203" s="5">
        <f>IF(AND(AC203=TRUE, AA203&lt;=$F$8), VLOOKUP(AA203, Data!A:B, 2), NA())</f>
        <v>-0.53447800000000001</v>
      </c>
    </row>
    <row r="204" spans="1:31" ht="14" x14ac:dyDescent="0.15">
      <c r="A204" s="5"/>
      <c r="B204" s="5"/>
      <c r="C204" s="5"/>
      <c r="D204" s="5"/>
      <c r="E204" s="5"/>
      <c r="F204" s="5"/>
      <c r="G204" s="5"/>
      <c r="H204" s="6"/>
      <c r="I204" s="7"/>
      <c r="J204" s="8"/>
      <c r="K204" s="7"/>
      <c r="L204" s="5"/>
      <c r="S204" s="5"/>
      <c r="T204" s="5"/>
      <c r="U204" s="5"/>
      <c r="V204" s="5"/>
      <c r="W204" s="5"/>
      <c r="X204" s="5"/>
      <c r="Y204" s="5"/>
      <c r="Z204" s="5"/>
      <c r="AA204" s="9">
        <f t="shared" si="4"/>
        <v>44892</v>
      </c>
      <c r="AB204" s="10" t="b">
        <f>AND($B$12 &lt;= VLOOKUP(AA204, Data!A:B, 2), $D$12 &gt;= VLOOKUP(AA204, Data!A:B, 2), AA204 &lt;= $F$8)</f>
        <v>0</v>
      </c>
      <c r="AC204" s="5" t="b">
        <f t="shared" si="0"/>
        <v>1</v>
      </c>
      <c r="AD204" s="5" t="e">
        <f>IF(AND(AB204=TRUE, AA204&lt;=$F$8), VLOOKUP(AA204, Data!A:B, 2), NA())</f>
        <v>#N/A</v>
      </c>
      <c r="AE204" s="5">
        <f>IF(AND(AC204=TRUE, AA204&lt;=$F$8), VLOOKUP(AA204, Data!A:B, 2), NA())</f>
        <v>-0.56379000000000001</v>
      </c>
    </row>
    <row r="205" spans="1:31" ht="14" x14ac:dyDescent="0.15">
      <c r="A205" s="5"/>
      <c r="B205" s="5"/>
      <c r="C205" s="5"/>
      <c r="D205" s="5"/>
      <c r="E205" s="5"/>
      <c r="F205" s="5"/>
      <c r="G205" s="5"/>
      <c r="H205" s="6"/>
      <c r="I205" s="7"/>
      <c r="J205" s="8"/>
      <c r="K205" s="7"/>
      <c r="L205" s="5"/>
      <c r="S205" s="5"/>
      <c r="T205" s="5"/>
      <c r="U205" s="5"/>
      <c r="V205" s="5"/>
      <c r="W205" s="5"/>
      <c r="X205" s="5"/>
      <c r="Y205" s="5"/>
      <c r="Z205" s="5"/>
      <c r="AA205" s="9">
        <f t="shared" si="4"/>
        <v>44893</v>
      </c>
      <c r="AB205" s="10" t="b">
        <f>AND($B$12 &lt;= VLOOKUP(AA205, Data!A:B, 2), $D$12 &gt;= VLOOKUP(AA205, Data!A:B, 2), AA205 &lt;= $F$8)</f>
        <v>0</v>
      </c>
      <c r="AC205" s="5" t="b">
        <f t="shared" si="0"/>
        <v>1</v>
      </c>
      <c r="AD205" s="5" t="e">
        <f>IF(AND(AB205=TRUE, AA205&lt;=$F$8), VLOOKUP(AA205, Data!A:B, 2), NA())</f>
        <v>#N/A</v>
      </c>
      <c r="AE205" s="5">
        <f>IF(AND(AC205=TRUE, AA205&lt;=$F$8), VLOOKUP(AA205, Data!A:B, 2), NA())</f>
        <v>-0.59403499999999998</v>
      </c>
    </row>
    <row r="206" spans="1:31" ht="14" x14ac:dyDescent="0.15">
      <c r="A206" s="5"/>
      <c r="B206" s="5"/>
      <c r="C206" s="5"/>
      <c r="D206" s="5"/>
      <c r="E206" s="5"/>
      <c r="F206" s="5"/>
      <c r="G206" s="5"/>
      <c r="H206" s="6"/>
      <c r="I206" s="7"/>
      <c r="J206" s="8"/>
      <c r="K206" s="7"/>
      <c r="L206" s="5"/>
      <c r="S206" s="5"/>
      <c r="T206" s="5"/>
      <c r="U206" s="5"/>
      <c r="V206" s="5"/>
      <c r="W206" s="5"/>
      <c r="X206" s="5"/>
      <c r="Y206" s="5"/>
      <c r="Z206" s="5"/>
      <c r="AA206" s="9">
        <f t="shared" si="4"/>
        <v>44894</v>
      </c>
      <c r="AB206" s="10" t="b">
        <f>AND($B$12 &lt;= VLOOKUP(AA206, Data!A:B, 2), $D$12 &gt;= VLOOKUP(AA206, Data!A:B, 2), AA206 &lt;= $F$8)</f>
        <v>0</v>
      </c>
      <c r="AC206" s="5" t="b">
        <f t="shared" si="0"/>
        <v>1</v>
      </c>
      <c r="AD206" s="5" t="e">
        <f>IF(AND(AB206=TRUE, AA206&lt;=$F$8), VLOOKUP(AA206, Data!A:B, 2), NA())</f>
        <v>#N/A</v>
      </c>
      <c r="AE206" s="5">
        <f>IF(AND(AC206=TRUE, AA206&lt;=$F$8), VLOOKUP(AA206, Data!A:B, 2), NA())</f>
        <v>-0.62517400000000001</v>
      </c>
    </row>
    <row r="207" spans="1:31" ht="14" x14ac:dyDescent="0.15">
      <c r="A207" s="5"/>
      <c r="B207" s="5"/>
      <c r="C207" s="5"/>
      <c r="D207" s="5"/>
      <c r="E207" s="5"/>
      <c r="F207" s="5"/>
      <c r="G207" s="5"/>
      <c r="H207" s="6"/>
      <c r="I207" s="7"/>
      <c r="J207" s="8"/>
      <c r="K207" s="7"/>
      <c r="L207" s="5"/>
      <c r="S207" s="5"/>
      <c r="T207" s="5"/>
      <c r="U207" s="5"/>
      <c r="V207" s="5"/>
      <c r="W207" s="5"/>
      <c r="X207" s="5"/>
      <c r="Y207" s="5"/>
      <c r="Z207" s="5"/>
      <c r="AA207" s="9">
        <f t="shared" si="4"/>
        <v>44895</v>
      </c>
      <c r="AB207" s="10" t="b">
        <f>AND($B$12 &lt;= VLOOKUP(AA207, Data!A:B, 2), $D$12 &gt;= VLOOKUP(AA207, Data!A:B, 2), AA207 &lt;= $F$8)</f>
        <v>0</v>
      </c>
      <c r="AC207" s="5" t="b">
        <f t="shared" si="0"/>
        <v>1</v>
      </c>
      <c r="AD207" s="5" t="e">
        <f>IF(AND(AB207=TRUE, AA207&lt;=$F$8), VLOOKUP(AA207, Data!A:B, 2), NA())</f>
        <v>#N/A</v>
      </c>
      <c r="AE207" s="5">
        <f>IF(AND(AC207=TRUE, AA207&lt;=$F$8), VLOOKUP(AA207, Data!A:B, 2), NA())</f>
        <v>-0.65717800000000004</v>
      </c>
    </row>
    <row r="208" spans="1:31" ht="14" x14ac:dyDescent="0.15">
      <c r="A208" s="5"/>
      <c r="B208" s="5"/>
      <c r="C208" s="5"/>
      <c r="D208" s="5"/>
      <c r="E208" s="5"/>
      <c r="F208" s="5"/>
      <c r="G208" s="5"/>
      <c r="H208" s="6"/>
      <c r="I208" s="7"/>
      <c r="J208" s="8"/>
      <c r="K208" s="7"/>
      <c r="L208" s="5"/>
      <c r="S208" s="5"/>
      <c r="T208" s="5"/>
      <c r="U208" s="5"/>
      <c r="V208" s="5"/>
      <c r="W208" s="5"/>
      <c r="X208" s="5"/>
      <c r="Y208" s="5"/>
      <c r="Z208" s="5"/>
      <c r="AA208" s="9">
        <f t="shared" si="4"/>
        <v>44896</v>
      </c>
      <c r="AB208" s="10" t="b">
        <f>AND($B$12 &lt;= VLOOKUP(AA208, Data!A:B, 2), $D$12 &gt;= VLOOKUP(AA208, Data!A:B, 2), AA208 &lt;= $F$8)</f>
        <v>0</v>
      </c>
      <c r="AC208" s="5" t="b">
        <f t="shared" si="0"/>
        <v>1</v>
      </c>
      <c r="AD208" s="5" t="e">
        <f>IF(AND(AB208=TRUE, AA208&lt;=$F$8), VLOOKUP(AA208, Data!A:B, 2), NA())</f>
        <v>#N/A</v>
      </c>
      <c r="AE208" s="5">
        <f>IF(AND(AC208=TRUE, AA208&lt;=$F$8), VLOOKUP(AA208, Data!A:B, 2), NA())</f>
        <v>-0.68997699999999995</v>
      </c>
    </row>
    <row r="209" spans="1:31" ht="14" x14ac:dyDescent="0.15">
      <c r="A209" s="5"/>
      <c r="B209" s="5"/>
      <c r="C209" s="5"/>
      <c r="D209" s="5"/>
      <c r="E209" s="5"/>
      <c r="F209" s="5"/>
      <c r="G209" s="5"/>
      <c r="H209" s="6"/>
      <c r="I209" s="7"/>
      <c r="J209" s="8"/>
      <c r="K209" s="7"/>
      <c r="L209" s="5"/>
      <c r="S209" s="5"/>
      <c r="T209" s="5"/>
      <c r="U209" s="5"/>
      <c r="V209" s="5"/>
      <c r="W209" s="5"/>
      <c r="X209" s="5"/>
      <c r="Y209" s="5"/>
      <c r="Z209" s="5"/>
      <c r="AA209" s="9">
        <f t="shared" si="4"/>
        <v>44897</v>
      </c>
      <c r="AB209" s="10" t="b">
        <f>AND($B$12 &lt;= VLOOKUP(AA209, Data!A:B, 2), $D$12 &gt;= VLOOKUP(AA209, Data!A:B, 2), AA209 &lt;= $F$8)</f>
        <v>0</v>
      </c>
      <c r="AC209" s="5" t="b">
        <f t="shared" si="0"/>
        <v>1</v>
      </c>
      <c r="AD209" s="5" t="e">
        <f>IF(AND(AB209=TRUE, AA209&lt;=$F$8), VLOOKUP(AA209, Data!A:B, 2), NA())</f>
        <v>#N/A</v>
      </c>
      <c r="AE209" s="5">
        <f>IF(AND(AC209=TRUE, AA209&lt;=$F$8), VLOOKUP(AA209, Data!A:B, 2), NA())</f>
        <v>-0.72341699999999998</v>
      </c>
    </row>
    <row r="210" spans="1:31" ht="14" x14ac:dyDescent="0.15">
      <c r="A210" s="5"/>
      <c r="B210" s="5"/>
      <c r="C210" s="5"/>
      <c r="D210" s="5"/>
      <c r="E210" s="5"/>
      <c r="F210" s="5"/>
      <c r="G210" s="5"/>
      <c r="H210" s="6"/>
      <c r="I210" s="7"/>
      <c r="J210" s="8"/>
      <c r="K210" s="7"/>
      <c r="L210" s="5"/>
      <c r="S210" s="5"/>
      <c r="T210" s="5"/>
      <c r="U210" s="5"/>
      <c r="V210" s="5"/>
      <c r="W210" s="5"/>
      <c r="X210" s="5"/>
      <c r="Y210" s="5"/>
      <c r="Z210" s="5"/>
      <c r="AA210" s="9">
        <f t="shared" si="4"/>
        <v>44898</v>
      </c>
      <c r="AB210" s="10" t="b">
        <f>AND($B$12 &lt;= VLOOKUP(AA210, Data!A:B, 2), $D$12 &gt;= VLOOKUP(AA210, Data!A:B, 2), AA210 &lt;= $F$8)</f>
        <v>0</v>
      </c>
      <c r="AC210" s="5" t="b">
        <f t="shared" si="0"/>
        <v>1</v>
      </c>
      <c r="AD210" s="5" t="e">
        <f>IF(AND(AB210=TRUE, AA210&lt;=$F$8), VLOOKUP(AA210, Data!A:B, 2), NA())</f>
        <v>#N/A</v>
      </c>
      <c r="AE210" s="5">
        <f>IF(AND(AC210=TRUE, AA210&lt;=$F$8), VLOOKUP(AA210, Data!A:B, 2), NA())</f>
        <v>-0.75723499999999999</v>
      </c>
    </row>
    <row r="211" spans="1:31" ht="14" x14ac:dyDescent="0.15">
      <c r="A211" s="5"/>
      <c r="B211" s="5"/>
      <c r="C211" s="5"/>
      <c r="D211" s="5"/>
      <c r="E211" s="5"/>
      <c r="F211" s="5"/>
      <c r="G211" s="5"/>
      <c r="H211" s="6"/>
      <c r="I211" s="7"/>
      <c r="J211" s="8"/>
      <c r="K211" s="7"/>
      <c r="L211" s="5"/>
      <c r="S211" s="5"/>
      <c r="T211" s="5"/>
      <c r="U211" s="5"/>
      <c r="V211" s="5"/>
      <c r="W211" s="5"/>
      <c r="X211" s="5"/>
      <c r="Y211" s="5"/>
      <c r="Z211" s="5"/>
      <c r="AA211" s="9">
        <f t="shared" si="4"/>
        <v>44899</v>
      </c>
      <c r="AB211" s="10" t="b">
        <f>AND($B$12 &lt;= VLOOKUP(AA211, Data!A:B, 2), $D$12 &gt;= VLOOKUP(AA211, Data!A:B, 2), AA211 &lt;= $F$8)</f>
        <v>0</v>
      </c>
      <c r="AC211" s="5" t="b">
        <f t="shared" si="0"/>
        <v>1</v>
      </c>
      <c r="AD211" s="5" t="e">
        <f>IF(AND(AB211=TRUE, AA211&lt;=$F$8), VLOOKUP(AA211, Data!A:B, 2), NA())</f>
        <v>#N/A</v>
      </c>
      <c r="AE211" s="5">
        <f>IF(AND(AC211=TRUE, AA211&lt;=$F$8), VLOOKUP(AA211, Data!A:B, 2), NA())</f>
        <v>-0.79105300000000001</v>
      </c>
    </row>
    <row r="212" spans="1:31" ht="14" x14ac:dyDescent="0.15">
      <c r="A212" s="5"/>
      <c r="B212" s="5"/>
      <c r="C212" s="5"/>
      <c r="D212" s="5"/>
      <c r="E212" s="5"/>
      <c r="F212" s="5"/>
      <c r="G212" s="5"/>
      <c r="H212" s="6"/>
      <c r="I212" s="7"/>
      <c r="J212" s="8"/>
      <c r="K212" s="7"/>
      <c r="L212" s="5"/>
      <c r="S212" s="5"/>
      <c r="T212" s="5"/>
      <c r="U212" s="5"/>
      <c r="V212" s="5"/>
      <c r="W212" s="5"/>
      <c r="X212" s="5"/>
      <c r="Y212" s="5"/>
      <c r="Z212" s="5"/>
      <c r="AA212" s="9">
        <f t="shared" si="4"/>
        <v>44900</v>
      </c>
      <c r="AB212" s="10" t="b">
        <f>AND($B$12 &lt;= VLOOKUP(AA212, Data!A:B, 2), $D$12 &gt;= VLOOKUP(AA212, Data!A:B, 2), AA212 &lt;= $F$8)</f>
        <v>0</v>
      </c>
      <c r="AC212" s="5" t="b">
        <f t="shared" si="0"/>
        <v>1</v>
      </c>
      <c r="AD212" s="5" t="e">
        <f>IF(AND(AB212=TRUE, AA212&lt;=$F$8), VLOOKUP(AA212, Data!A:B, 2), NA())</f>
        <v>#N/A</v>
      </c>
      <c r="AE212" s="5">
        <f>IF(AND(AC212=TRUE, AA212&lt;=$F$8), VLOOKUP(AA212, Data!A:B, 2), NA())</f>
        <v>-0.82439799999999996</v>
      </c>
    </row>
    <row r="213" spans="1:31" ht="14" x14ac:dyDescent="0.15">
      <c r="A213" s="5"/>
      <c r="B213" s="5"/>
      <c r="C213" s="5"/>
      <c r="D213" s="5"/>
      <c r="E213" s="5"/>
      <c r="F213" s="5"/>
      <c r="G213" s="5"/>
      <c r="H213" s="6"/>
      <c r="I213" s="7"/>
      <c r="J213" s="8"/>
      <c r="K213" s="7"/>
      <c r="L213" s="5"/>
      <c r="S213" s="5"/>
      <c r="T213" s="5"/>
      <c r="U213" s="5"/>
      <c r="V213" s="5"/>
      <c r="W213" s="5"/>
      <c r="X213" s="5"/>
      <c r="Y213" s="5"/>
      <c r="Z213" s="5"/>
      <c r="AA213" s="9">
        <f t="shared" si="4"/>
        <v>44901</v>
      </c>
      <c r="AB213" s="10" t="b">
        <f>AND($B$12 &lt;= VLOOKUP(AA213, Data!A:B, 2), $D$12 &gt;= VLOOKUP(AA213, Data!A:B, 2), AA213 &lt;= $F$8)</f>
        <v>0</v>
      </c>
      <c r="AC213" s="5" t="b">
        <f t="shared" si="0"/>
        <v>1</v>
      </c>
      <c r="AD213" s="5" t="e">
        <f>IF(AND(AB213=TRUE, AA213&lt;=$F$8), VLOOKUP(AA213, Data!A:B, 2), NA())</f>
        <v>#N/A</v>
      </c>
      <c r="AE213" s="5">
        <f>IF(AND(AC213=TRUE, AA213&lt;=$F$8), VLOOKUP(AA213, Data!A:B, 2), NA())</f>
        <v>-0.856742</v>
      </c>
    </row>
    <row r="214" spans="1:31" ht="14" x14ac:dyDescent="0.15">
      <c r="A214" s="5"/>
      <c r="B214" s="5"/>
      <c r="C214" s="5"/>
      <c r="D214" s="5"/>
      <c r="E214" s="5"/>
      <c r="F214" s="5"/>
      <c r="G214" s="5"/>
      <c r="H214" s="6"/>
      <c r="I214" s="7"/>
      <c r="J214" s="8"/>
      <c r="K214" s="7"/>
      <c r="L214" s="5"/>
      <c r="S214" s="5"/>
      <c r="T214" s="5"/>
      <c r="U214" s="5"/>
      <c r="V214" s="5"/>
      <c r="W214" s="5"/>
      <c r="X214" s="5"/>
      <c r="Y214" s="5"/>
      <c r="Z214" s="5"/>
      <c r="AA214" s="9">
        <f t="shared" si="4"/>
        <v>44902</v>
      </c>
      <c r="AB214" s="10" t="b">
        <f>AND($B$12 &lt;= VLOOKUP(AA214, Data!A:B, 2), $D$12 &gt;= VLOOKUP(AA214, Data!A:B, 2), AA214 &lt;= $F$8)</f>
        <v>0</v>
      </c>
      <c r="AC214" s="5" t="b">
        <f t="shared" si="0"/>
        <v>1</v>
      </c>
      <c r="AD214" s="5" t="e">
        <f>IF(AND(AB214=TRUE, AA214&lt;=$F$8), VLOOKUP(AA214, Data!A:B, 2), NA())</f>
        <v>#N/A</v>
      </c>
      <c r="AE214" s="5">
        <f>IF(AND(AC214=TRUE, AA214&lt;=$F$8), VLOOKUP(AA214, Data!A:B, 2), NA())</f>
        <v>-0.88754500000000003</v>
      </c>
    </row>
    <row r="215" spans="1:31" ht="14" x14ac:dyDescent="0.15">
      <c r="A215" s="5"/>
      <c r="B215" s="5"/>
      <c r="C215" s="5"/>
      <c r="D215" s="5"/>
      <c r="E215" s="5"/>
      <c r="F215" s="5"/>
      <c r="G215" s="5"/>
      <c r="H215" s="6"/>
      <c r="I215" s="7"/>
      <c r="J215" s="8"/>
      <c r="K215" s="7"/>
      <c r="L215" s="5"/>
      <c r="S215" s="5"/>
      <c r="T215" s="5"/>
      <c r="U215" s="5"/>
      <c r="V215" s="5"/>
      <c r="W215" s="5"/>
      <c r="X215" s="5"/>
      <c r="Y215" s="5"/>
      <c r="Z215" s="5"/>
      <c r="AA215" s="9">
        <f t="shared" si="4"/>
        <v>44903</v>
      </c>
      <c r="AB215" s="10" t="b">
        <f>AND($B$12 &lt;= VLOOKUP(AA215, Data!A:B, 2), $D$12 &gt;= VLOOKUP(AA215, Data!A:B, 2), AA215 &lt;= $F$8)</f>
        <v>1</v>
      </c>
      <c r="AC215" s="5" t="b">
        <f t="shared" si="0"/>
        <v>0</v>
      </c>
      <c r="AD215" s="5">
        <f>IF(AND(AB215=TRUE, AA215&lt;=$F$8), VLOOKUP(AA215, Data!A:B, 2), NA())</f>
        <v>-0.91631799999999997</v>
      </c>
      <c r="AE215" s="5" t="e">
        <f>IF(AND(AC215=TRUE, AA215&lt;=$F$8), VLOOKUP(AA215, Data!A:B, 2), NA())</f>
        <v>#N/A</v>
      </c>
    </row>
    <row r="216" spans="1:31" ht="14" x14ac:dyDescent="0.15">
      <c r="A216" s="5"/>
      <c r="B216" s="5"/>
      <c r="C216" s="5"/>
      <c r="D216" s="5"/>
      <c r="E216" s="5"/>
      <c r="F216" s="5"/>
      <c r="G216" s="5"/>
      <c r="H216" s="6"/>
      <c r="I216" s="7"/>
      <c r="J216" s="8"/>
      <c r="K216" s="7"/>
      <c r="L216" s="5"/>
      <c r="S216" s="5"/>
      <c r="T216" s="5"/>
      <c r="U216" s="5"/>
      <c r="V216" s="5"/>
      <c r="W216" s="5"/>
      <c r="X216" s="5"/>
      <c r="Y216" s="5"/>
      <c r="Z216" s="5"/>
      <c r="AA216" s="9">
        <f t="shared" si="4"/>
        <v>44904</v>
      </c>
      <c r="AB216" s="10" t="b">
        <f>AND($B$12 &lt;= VLOOKUP(AA216, Data!A:B, 2), $D$12 &gt;= VLOOKUP(AA216, Data!A:B, 2), AA216 &lt;= $F$8)</f>
        <v>1</v>
      </c>
      <c r="AC216" s="5" t="b">
        <f t="shared" si="0"/>
        <v>0</v>
      </c>
      <c r="AD216" s="5">
        <f>IF(AND(AB216=TRUE, AA216&lt;=$F$8), VLOOKUP(AA216, Data!A:B, 2), NA())</f>
        <v>-0.94266799999999995</v>
      </c>
      <c r="AE216" s="5" t="e">
        <f>IF(AND(AC216=TRUE, AA216&lt;=$F$8), VLOOKUP(AA216, Data!A:B, 2), NA())</f>
        <v>#N/A</v>
      </c>
    </row>
    <row r="217" spans="1:31" ht="14" x14ac:dyDescent="0.15">
      <c r="A217" s="5"/>
      <c r="B217" s="5"/>
      <c r="C217" s="5"/>
      <c r="D217" s="5"/>
      <c r="E217" s="5"/>
      <c r="F217" s="5"/>
      <c r="G217" s="5"/>
      <c r="H217" s="6"/>
      <c r="I217" s="7"/>
      <c r="J217" s="8"/>
      <c r="K217" s="7"/>
      <c r="L217" s="5"/>
      <c r="S217" s="5"/>
      <c r="T217" s="5"/>
      <c r="U217" s="5"/>
      <c r="V217" s="5"/>
      <c r="W217" s="5"/>
      <c r="X217" s="5"/>
      <c r="Y217" s="5"/>
      <c r="Z217" s="5"/>
      <c r="AA217" s="9">
        <f t="shared" si="4"/>
        <v>44905</v>
      </c>
      <c r="AB217" s="10" t="b">
        <f>AND($B$12 &lt;= VLOOKUP(AA217, Data!A:B, 2), $D$12 &gt;= VLOOKUP(AA217, Data!A:B, 2), AA217 &lt;= $F$8)</f>
        <v>1</v>
      </c>
      <c r="AC217" s="5" t="b">
        <f t="shared" si="0"/>
        <v>0</v>
      </c>
      <c r="AD217" s="5">
        <f>IF(AND(AB217=TRUE, AA217&lt;=$F$8), VLOOKUP(AA217, Data!A:B, 2), NA())</f>
        <v>-0.96634100000000001</v>
      </c>
      <c r="AE217" s="5" t="e">
        <f>IF(AND(AC217=TRUE, AA217&lt;=$F$8), VLOOKUP(AA217, Data!A:B, 2), NA())</f>
        <v>#N/A</v>
      </c>
    </row>
    <row r="218" spans="1:31" ht="14" x14ac:dyDescent="0.15">
      <c r="A218" s="5"/>
      <c r="B218" s="5"/>
      <c r="C218" s="5"/>
      <c r="D218" s="5"/>
      <c r="E218" s="5"/>
      <c r="F218" s="5"/>
      <c r="G218" s="5"/>
      <c r="H218" s="6"/>
      <c r="I218" s="7"/>
      <c r="J218" s="8"/>
      <c r="K218" s="7"/>
      <c r="L218" s="5"/>
      <c r="S218" s="5"/>
      <c r="T218" s="5"/>
      <c r="U218" s="5"/>
      <c r="V218" s="5"/>
      <c r="W218" s="5"/>
      <c r="X218" s="5"/>
      <c r="Y218" s="5"/>
      <c r="Z218" s="5"/>
      <c r="AA218" s="9">
        <f t="shared" si="4"/>
        <v>44906</v>
      </c>
      <c r="AB218" s="10" t="b">
        <f>AND($B$12 &lt;= VLOOKUP(AA218, Data!A:B, 2), $D$12 &gt;= VLOOKUP(AA218, Data!A:B, 2), AA218 &lt;= $F$8)</f>
        <v>1</v>
      </c>
      <c r="AC218" s="5" t="b">
        <f t="shared" si="0"/>
        <v>0</v>
      </c>
      <c r="AD218" s="5">
        <f>IF(AND(AB218=TRUE, AA218&lt;=$F$8), VLOOKUP(AA218, Data!A:B, 2), NA())</f>
        <v>-0.98724800000000001</v>
      </c>
      <c r="AE218" s="5" t="e">
        <f>IF(AND(AC218=TRUE, AA218&lt;=$F$8), VLOOKUP(AA218, Data!A:B, 2), NA())</f>
        <v>#N/A</v>
      </c>
    </row>
    <row r="219" spans="1:31" ht="14" x14ac:dyDescent="0.15">
      <c r="A219" s="5"/>
      <c r="B219" s="5"/>
      <c r="C219" s="5"/>
      <c r="D219" s="5"/>
      <c r="E219" s="5"/>
      <c r="F219" s="5"/>
      <c r="G219" s="5"/>
      <c r="H219" s="6"/>
      <c r="I219" s="7"/>
      <c r="J219" s="8"/>
      <c r="K219" s="7"/>
      <c r="L219" s="5"/>
      <c r="S219" s="5"/>
      <c r="T219" s="5"/>
      <c r="U219" s="5"/>
      <c r="V219" s="5"/>
      <c r="W219" s="5"/>
      <c r="X219" s="5"/>
      <c r="Y219" s="5"/>
      <c r="Z219" s="5"/>
      <c r="AA219" s="9">
        <f t="shared" si="4"/>
        <v>44907</v>
      </c>
      <c r="AB219" s="10" t="b">
        <f>AND($B$12 &lt;= VLOOKUP(AA219, Data!A:B, 2), $D$12 &gt;= VLOOKUP(AA219, Data!A:B, 2), AA219 &lt;= $F$8)</f>
        <v>1</v>
      </c>
      <c r="AC219" s="5" t="b">
        <f t="shared" si="0"/>
        <v>0</v>
      </c>
      <c r="AD219" s="5">
        <f>IF(AND(AB219=TRUE, AA219&lt;=$F$8), VLOOKUP(AA219, Data!A:B, 2), NA())</f>
        <v>-1.005476</v>
      </c>
      <c r="AE219" s="5" t="e">
        <f>IF(AND(AC219=TRUE, AA219&lt;=$F$8), VLOOKUP(AA219, Data!A:B, 2), NA())</f>
        <v>#N/A</v>
      </c>
    </row>
    <row r="220" spans="1:31" ht="14" x14ac:dyDescent="0.15">
      <c r="A220" s="5"/>
      <c r="B220" s="5"/>
      <c r="C220" s="5"/>
      <c r="D220" s="5"/>
      <c r="E220" s="5"/>
      <c r="F220" s="5"/>
      <c r="G220" s="5"/>
      <c r="H220" s="6"/>
      <c r="I220" s="7"/>
      <c r="J220" s="8"/>
      <c r="K220" s="7"/>
      <c r="L220" s="5"/>
      <c r="S220" s="5"/>
      <c r="T220" s="5"/>
      <c r="U220" s="5"/>
      <c r="V220" s="5"/>
      <c r="W220" s="5"/>
      <c r="X220" s="5"/>
      <c r="Y220" s="5"/>
      <c r="Z220" s="5"/>
      <c r="AA220" s="9">
        <f t="shared" si="4"/>
        <v>44908</v>
      </c>
      <c r="AB220" s="10" t="b">
        <f>AND($B$12 &lt;= VLOOKUP(AA220, Data!A:B, 2), $D$12 &gt;= VLOOKUP(AA220, Data!A:B, 2), AA220 &lt;= $F$8)</f>
        <v>1</v>
      </c>
      <c r="AC220" s="5" t="b">
        <f t="shared" si="0"/>
        <v>0</v>
      </c>
      <c r="AD220" s="5">
        <f>IF(AND(AB220=TRUE, AA220&lt;=$F$8), VLOOKUP(AA220, Data!A:B, 2), NA())</f>
        <v>-1.0212730000000001</v>
      </c>
      <c r="AE220" s="5" t="e">
        <f>IF(AND(AC220=TRUE, AA220&lt;=$F$8), VLOOKUP(AA220, Data!A:B, 2), NA())</f>
        <v>#N/A</v>
      </c>
    </row>
    <row r="221" spans="1:31" ht="14" x14ac:dyDescent="0.15">
      <c r="A221" s="5"/>
      <c r="B221" s="5"/>
      <c r="C221" s="5"/>
      <c r="D221" s="5"/>
      <c r="E221" s="5"/>
      <c r="F221" s="5"/>
      <c r="G221" s="5"/>
      <c r="H221" s="6"/>
      <c r="I221" s="7"/>
      <c r="J221" s="8"/>
      <c r="K221" s="7"/>
      <c r="L221" s="5"/>
      <c r="S221" s="5"/>
      <c r="T221" s="5"/>
      <c r="U221" s="5"/>
      <c r="V221" s="5"/>
      <c r="W221" s="5"/>
      <c r="X221" s="5"/>
      <c r="Y221" s="5"/>
      <c r="Z221" s="5"/>
      <c r="AA221" s="9">
        <f t="shared" si="4"/>
        <v>44909</v>
      </c>
      <c r="AB221" s="10" t="b">
        <f>AND($B$12 &lt;= VLOOKUP(AA221, Data!A:B, 2), $D$12 &gt;= VLOOKUP(AA221, Data!A:B, 2), AA221 &lt;= $F$8)</f>
        <v>1</v>
      </c>
      <c r="AC221" s="5" t="b">
        <f t="shared" si="0"/>
        <v>0</v>
      </c>
      <c r="AD221" s="5">
        <f>IF(AND(AB221=TRUE, AA221&lt;=$F$8), VLOOKUP(AA221, Data!A:B, 2), NA())</f>
        <v>-1.035032</v>
      </c>
      <c r="AE221" s="5" t="e">
        <f>IF(AND(AC221=TRUE, AA221&lt;=$F$8), VLOOKUP(AA221, Data!A:B, 2), NA())</f>
        <v>#N/A</v>
      </c>
    </row>
    <row r="222" spans="1:31" ht="14" x14ac:dyDescent="0.15">
      <c r="A222" s="5"/>
      <c r="B222" s="5"/>
      <c r="C222" s="5"/>
      <c r="D222" s="5"/>
      <c r="E222" s="5"/>
      <c r="F222" s="5"/>
      <c r="G222" s="5"/>
      <c r="H222" s="6"/>
      <c r="I222" s="7"/>
      <c r="J222" s="8"/>
      <c r="K222" s="7"/>
      <c r="L222" s="5"/>
      <c r="S222" s="5"/>
      <c r="T222" s="5"/>
      <c r="U222" s="5"/>
      <c r="V222" s="5"/>
      <c r="W222" s="5"/>
      <c r="X222" s="5"/>
      <c r="Y222" s="5"/>
      <c r="Z222" s="5"/>
      <c r="AA222" s="9">
        <f t="shared" si="4"/>
        <v>44910</v>
      </c>
      <c r="AB222" s="10" t="b">
        <f>AND($B$12 &lt;= VLOOKUP(AA222, Data!A:B, 2), $D$12 &gt;= VLOOKUP(AA222, Data!A:B, 2), AA222 &lt;= $F$8)</f>
        <v>1</v>
      </c>
      <c r="AC222" s="5" t="b">
        <f t="shared" si="0"/>
        <v>0</v>
      </c>
      <c r="AD222" s="5">
        <f>IF(AND(AB222=TRUE, AA222&lt;=$F$8), VLOOKUP(AA222, Data!A:B, 2), NA())</f>
        <v>-1.047256</v>
      </c>
      <c r="AE222" s="5" t="e">
        <f>IF(AND(AC222=TRUE, AA222&lt;=$F$8), VLOOKUP(AA222, Data!A:B, 2), NA())</f>
        <v>#N/A</v>
      </c>
    </row>
    <row r="223" spans="1:31" ht="14" x14ac:dyDescent="0.15">
      <c r="A223" s="5"/>
      <c r="B223" s="5"/>
      <c r="C223" s="5"/>
      <c r="D223" s="5"/>
      <c r="E223" s="5"/>
      <c r="F223" s="5"/>
      <c r="G223" s="5"/>
      <c r="H223" s="6"/>
      <c r="I223" s="7"/>
      <c r="J223" s="8"/>
      <c r="K223" s="7"/>
      <c r="L223" s="5"/>
      <c r="S223" s="5"/>
      <c r="T223" s="5"/>
      <c r="U223" s="5"/>
      <c r="V223" s="5"/>
      <c r="W223" s="5"/>
      <c r="X223" s="5"/>
      <c r="Y223" s="5"/>
      <c r="Z223" s="5"/>
      <c r="AA223" s="9">
        <f t="shared" si="4"/>
        <v>44911</v>
      </c>
      <c r="AB223" s="10" t="b">
        <f>AND($B$12 &lt;= VLOOKUP(AA223, Data!A:B, 2), $D$12 &gt;= VLOOKUP(AA223, Data!A:B, 2), AA223 &lt;= $F$8)</f>
        <v>1</v>
      </c>
      <c r="AC223" s="5" t="b">
        <f t="shared" si="0"/>
        <v>0</v>
      </c>
      <c r="AD223" s="5">
        <f>IF(AND(AB223=TRUE, AA223&lt;=$F$8), VLOOKUP(AA223, Data!A:B, 2), NA())</f>
        <v>-1.0585100000000001</v>
      </c>
      <c r="AE223" s="5" t="e">
        <f>IF(AND(AC223=TRUE, AA223&lt;=$F$8), VLOOKUP(AA223, Data!A:B, 2), NA())</f>
        <v>#N/A</v>
      </c>
    </row>
    <row r="224" spans="1:31" ht="14" x14ac:dyDescent="0.15">
      <c r="A224" s="5"/>
      <c r="B224" s="5"/>
      <c r="C224" s="5"/>
      <c r="D224" s="5"/>
      <c r="E224" s="5"/>
      <c r="F224" s="5"/>
      <c r="G224" s="5"/>
      <c r="H224" s="6"/>
      <c r="I224" s="7"/>
      <c r="J224" s="8"/>
      <c r="K224" s="7"/>
      <c r="L224" s="5"/>
      <c r="S224" s="5"/>
      <c r="T224" s="5"/>
      <c r="U224" s="5"/>
      <c r="V224" s="5"/>
      <c r="W224" s="5"/>
      <c r="X224" s="5"/>
      <c r="Y224" s="5"/>
      <c r="Z224" s="5"/>
      <c r="AA224" s="9">
        <f t="shared" si="4"/>
        <v>44912</v>
      </c>
      <c r="AB224" s="10" t="b">
        <f>AND($B$12 &lt;= VLOOKUP(AA224, Data!A:B, 2), $D$12 &gt;= VLOOKUP(AA224, Data!A:B, 2), AA224 &lt;= $F$8)</f>
        <v>1</v>
      </c>
      <c r="AC224" s="5" t="b">
        <f t="shared" si="0"/>
        <v>0</v>
      </c>
      <c r="AD224" s="5">
        <f>IF(AND(AB224=TRUE, AA224&lt;=$F$8), VLOOKUP(AA224, Data!A:B, 2), NA())</f>
        <v>-1.069383</v>
      </c>
      <c r="AE224" s="5" t="e">
        <f>IF(AND(AC224=TRUE, AA224&lt;=$F$8), VLOOKUP(AA224, Data!A:B, 2), NA())</f>
        <v>#N/A</v>
      </c>
    </row>
    <row r="225" spans="1:31" ht="14" x14ac:dyDescent="0.15">
      <c r="A225" s="5"/>
      <c r="B225" s="5"/>
      <c r="C225" s="5"/>
      <c r="D225" s="5"/>
      <c r="E225" s="5"/>
      <c r="F225" s="5"/>
      <c r="G225" s="5"/>
      <c r="H225" s="6"/>
      <c r="I225" s="7"/>
      <c r="J225" s="8"/>
      <c r="K225" s="7"/>
      <c r="L225" s="5"/>
      <c r="S225" s="5"/>
      <c r="T225" s="5"/>
      <c r="U225" s="5"/>
      <c r="V225" s="5"/>
      <c r="W225" s="5"/>
      <c r="X225" s="5"/>
      <c r="Y225" s="5"/>
      <c r="Z225" s="5"/>
      <c r="AA225" s="9">
        <f t="shared" si="4"/>
        <v>44913</v>
      </c>
      <c r="AB225" s="10" t="b">
        <f>AND($B$12 &lt;= VLOOKUP(AA225, Data!A:B, 2), $D$12 &gt;= VLOOKUP(AA225, Data!A:B, 2), AA225 &lt;= $F$8)</f>
        <v>1</v>
      </c>
      <c r="AC225" s="5" t="b">
        <f t="shared" si="0"/>
        <v>0</v>
      </c>
      <c r="AD225" s="5">
        <f>IF(AND(AB225=TRUE, AA225&lt;=$F$8), VLOOKUP(AA225, Data!A:B, 2), NA())</f>
        <v>-1.080433</v>
      </c>
      <c r="AE225" s="5" t="e">
        <f>IF(AND(AC225=TRUE, AA225&lt;=$F$8), VLOOKUP(AA225, Data!A:B, 2), NA())</f>
        <v>#N/A</v>
      </c>
    </row>
    <row r="226" spans="1:31" ht="14" x14ac:dyDescent="0.15">
      <c r="A226" s="5"/>
      <c r="B226" s="5"/>
      <c r="C226" s="5"/>
      <c r="D226" s="5"/>
      <c r="E226" s="5"/>
      <c r="F226" s="5"/>
      <c r="G226" s="5"/>
      <c r="H226" s="6"/>
      <c r="I226" s="7"/>
      <c r="J226" s="8"/>
      <c r="K226" s="7"/>
      <c r="L226" s="5"/>
      <c r="S226" s="5"/>
      <c r="T226" s="5"/>
      <c r="U226" s="5"/>
      <c r="V226" s="5"/>
      <c r="W226" s="5"/>
      <c r="X226" s="5"/>
      <c r="Y226" s="5"/>
      <c r="Z226" s="5"/>
      <c r="AA226" s="9">
        <f t="shared" si="4"/>
        <v>44914</v>
      </c>
      <c r="AB226" s="10" t="b">
        <f>AND($B$12 &lt;= VLOOKUP(AA226, Data!A:B, 2), $D$12 &gt;= VLOOKUP(AA226, Data!A:B, 2), AA226 &lt;= $F$8)</f>
        <v>1</v>
      </c>
      <c r="AC226" s="5" t="b">
        <f t="shared" si="0"/>
        <v>0</v>
      </c>
      <c r="AD226" s="5">
        <f>IF(AND(AB226=TRUE, AA226&lt;=$F$8), VLOOKUP(AA226, Data!A:B, 2), NA())</f>
        <v>-1.092149</v>
      </c>
      <c r="AE226" s="5" t="e">
        <f>IF(AND(AC226=TRUE, AA226&lt;=$F$8), VLOOKUP(AA226, Data!A:B, 2), NA())</f>
        <v>#N/A</v>
      </c>
    </row>
    <row r="227" spans="1:31" ht="14" x14ac:dyDescent="0.15">
      <c r="A227" s="5"/>
      <c r="B227" s="5"/>
      <c r="C227" s="5"/>
      <c r="D227" s="5"/>
      <c r="E227" s="5"/>
      <c r="F227" s="5"/>
      <c r="G227" s="5"/>
      <c r="H227" s="6"/>
      <c r="I227" s="7"/>
      <c r="J227" s="8"/>
      <c r="K227" s="7"/>
      <c r="L227" s="5"/>
      <c r="S227" s="5"/>
      <c r="T227" s="5"/>
      <c r="U227" s="5"/>
      <c r="V227" s="5"/>
      <c r="W227" s="5"/>
      <c r="X227" s="5"/>
      <c r="Y227" s="5"/>
      <c r="Z227" s="5"/>
      <c r="AA227" s="9">
        <f t="shared" si="4"/>
        <v>44915</v>
      </c>
      <c r="AB227" s="10" t="b">
        <f>AND($B$12 &lt;= VLOOKUP(AA227, Data!A:B, 2), $D$12 &gt;= VLOOKUP(AA227, Data!A:B, 2), AA227 &lt;= $F$8)</f>
        <v>1</v>
      </c>
      <c r="AC227" s="5" t="b">
        <f t="shared" si="0"/>
        <v>0</v>
      </c>
      <c r="AD227" s="5">
        <f>IF(AND(AB227=TRUE, AA227&lt;=$F$8), VLOOKUP(AA227, Data!A:B, 2), NA())</f>
        <v>-1.1049020000000001</v>
      </c>
      <c r="AE227" s="5" t="e">
        <f>IF(AND(AC227=TRUE, AA227&lt;=$F$8), VLOOKUP(AA227, Data!A:B, 2), NA())</f>
        <v>#N/A</v>
      </c>
    </row>
    <row r="228" spans="1:31" ht="14" x14ac:dyDescent="0.15">
      <c r="A228" s="5"/>
      <c r="B228" s="5"/>
      <c r="C228" s="5"/>
      <c r="D228" s="5"/>
      <c r="E228" s="5"/>
      <c r="F228" s="5"/>
      <c r="G228" s="5"/>
      <c r="H228" s="6"/>
      <c r="I228" s="7"/>
      <c r="J228" s="8"/>
      <c r="K228" s="7"/>
      <c r="L228" s="5"/>
      <c r="S228" s="5"/>
      <c r="T228" s="5"/>
      <c r="U228" s="5"/>
      <c r="V228" s="5"/>
      <c r="W228" s="5"/>
      <c r="X228" s="5"/>
      <c r="Y228" s="5"/>
      <c r="Z228" s="5"/>
      <c r="AA228" s="9">
        <f t="shared" si="4"/>
        <v>44916</v>
      </c>
      <c r="AB228" s="10" t="b">
        <f>AND($B$12 &lt;= VLOOKUP(AA228, Data!A:B, 2), $D$12 &gt;= VLOOKUP(AA228, Data!A:B, 2), AA228 &lt;= $F$8)</f>
        <v>1</v>
      </c>
      <c r="AC228" s="5" t="b">
        <f t="shared" si="0"/>
        <v>0</v>
      </c>
      <c r="AD228" s="5">
        <f>IF(AND(AB228=TRUE, AA228&lt;=$F$8), VLOOKUP(AA228, Data!A:B, 2), NA())</f>
        <v>-1.118927</v>
      </c>
      <c r="AE228" s="5" t="e">
        <f>IF(AND(AC228=TRUE, AA228&lt;=$F$8), VLOOKUP(AA228, Data!A:B, 2), NA())</f>
        <v>#N/A</v>
      </c>
    </row>
    <row r="229" spans="1:31" ht="14" x14ac:dyDescent="0.15">
      <c r="A229" s="5"/>
      <c r="B229" s="5"/>
      <c r="C229" s="5"/>
      <c r="D229" s="5"/>
      <c r="E229" s="5"/>
      <c r="F229" s="5"/>
      <c r="G229" s="5"/>
      <c r="H229" s="6"/>
      <c r="I229" s="7"/>
      <c r="J229" s="8"/>
      <c r="K229" s="7"/>
      <c r="L229" s="5"/>
      <c r="S229" s="5"/>
      <c r="T229" s="5"/>
      <c r="U229" s="5"/>
      <c r="V229" s="5"/>
      <c r="W229" s="5"/>
      <c r="X229" s="5"/>
      <c r="Y229" s="5"/>
      <c r="Z229" s="5"/>
      <c r="AA229" s="9">
        <f t="shared" si="4"/>
        <v>44917</v>
      </c>
      <c r="AB229" s="10" t="b">
        <f>AND($B$12 &lt;= VLOOKUP(AA229, Data!A:B, 2), $D$12 &gt;= VLOOKUP(AA229, Data!A:B, 2), AA229 &lt;= $F$8)</f>
        <v>1</v>
      </c>
      <c r="AC229" s="5" t="b">
        <f t="shared" si="0"/>
        <v>0</v>
      </c>
      <c r="AD229" s="5">
        <f>IF(AND(AB229=TRUE, AA229&lt;=$F$8), VLOOKUP(AA229, Data!A:B, 2), NA())</f>
        <v>-1.134317</v>
      </c>
      <c r="AE229" s="5" t="e">
        <f>IF(AND(AC229=TRUE, AA229&lt;=$F$8), VLOOKUP(AA229, Data!A:B, 2), NA())</f>
        <v>#N/A</v>
      </c>
    </row>
    <row r="230" spans="1:31" ht="14" x14ac:dyDescent="0.15">
      <c r="A230" s="5"/>
      <c r="B230" s="5"/>
      <c r="C230" s="5"/>
      <c r="D230" s="5"/>
      <c r="E230" s="5"/>
      <c r="F230" s="5"/>
      <c r="G230" s="5"/>
      <c r="H230" s="6"/>
      <c r="I230" s="7"/>
      <c r="J230" s="8"/>
      <c r="K230" s="7"/>
      <c r="L230" s="5"/>
      <c r="S230" s="5"/>
      <c r="T230" s="5"/>
      <c r="U230" s="5"/>
      <c r="V230" s="5"/>
      <c r="W230" s="5"/>
      <c r="X230" s="5"/>
      <c r="Y230" s="5"/>
      <c r="Z230" s="5"/>
      <c r="AA230" s="9">
        <f t="shared" si="4"/>
        <v>44918</v>
      </c>
      <c r="AB230" s="10" t="b">
        <f>AND($B$12 &lt;= VLOOKUP(AA230, Data!A:B, 2), $D$12 &gt;= VLOOKUP(AA230, Data!A:B, 2), AA230 &lt;= $F$8)</f>
        <v>1</v>
      </c>
      <c r="AC230" s="5" t="b">
        <f t="shared" si="0"/>
        <v>0</v>
      </c>
      <c r="AD230" s="5">
        <f>IF(AND(AB230=TRUE, AA230&lt;=$F$8), VLOOKUP(AA230, Data!A:B, 2), NA())</f>
        <v>-1.1510469999999999</v>
      </c>
      <c r="AE230" s="5" t="e">
        <f>IF(AND(AC230=TRUE, AA230&lt;=$F$8), VLOOKUP(AA230, Data!A:B, 2), NA())</f>
        <v>#N/A</v>
      </c>
    </row>
    <row r="231" spans="1:31" ht="14" x14ac:dyDescent="0.15">
      <c r="A231" s="5"/>
      <c r="B231" s="5"/>
      <c r="C231" s="5"/>
      <c r="D231" s="5"/>
      <c r="E231" s="5"/>
      <c r="F231" s="5"/>
      <c r="G231" s="5"/>
      <c r="H231" s="6"/>
      <c r="I231" s="7"/>
      <c r="J231" s="8"/>
      <c r="K231" s="7"/>
      <c r="L231" s="5"/>
      <c r="S231" s="5"/>
      <c r="T231" s="5"/>
      <c r="U231" s="5"/>
      <c r="V231" s="5"/>
      <c r="W231" s="5"/>
      <c r="X231" s="5"/>
      <c r="Y231" s="5"/>
      <c r="Z231" s="5"/>
      <c r="AA231" s="9">
        <f t="shared" si="4"/>
        <v>44919</v>
      </c>
      <c r="AB231" s="10" t="b">
        <f>AND($B$12 &lt;= VLOOKUP(AA231, Data!A:B, 2), $D$12 &gt;= VLOOKUP(AA231, Data!A:B, 2), AA231 &lt;= $F$8)</f>
        <v>1</v>
      </c>
      <c r="AC231" s="5" t="b">
        <f t="shared" si="0"/>
        <v>0</v>
      </c>
      <c r="AD231" s="5">
        <f>IF(AND(AB231=TRUE, AA231&lt;=$F$8), VLOOKUP(AA231, Data!A:B, 2), NA())</f>
        <v>-1.1690240000000001</v>
      </c>
      <c r="AE231" s="5" t="e">
        <f>IF(AND(AC231=TRUE, AA231&lt;=$F$8), VLOOKUP(AA231, Data!A:B, 2), NA())</f>
        <v>#N/A</v>
      </c>
    </row>
    <row r="232" spans="1:31" ht="14" x14ac:dyDescent="0.15">
      <c r="A232" s="5"/>
      <c r="B232" s="5"/>
      <c r="C232" s="5"/>
      <c r="D232" s="5"/>
      <c r="E232" s="5"/>
      <c r="F232" s="5"/>
      <c r="G232" s="5"/>
      <c r="H232" s="6"/>
      <c r="I232" s="7"/>
      <c r="J232" s="8"/>
      <c r="K232" s="7"/>
      <c r="L232" s="5"/>
      <c r="S232" s="5"/>
      <c r="T232" s="5"/>
      <c r="U232" s="5"/>
      <c r="V232" s="5"/>
      <c r="W232" s="5"/>
      <c r="X232" s="5"/>
      <c r="Y232" s="5"/>
      <c r="Z232" s="5"/>
      <c r="AA232" s="9">
        <f t="shared" si="4"/>
        <v>44920</v>
      </c>
      <c r="AB232" s="10" t="b">
        <f>AND($B$12 &lt;= VLOOKUP(AA232, Data!A:B, 2), $D$12 &gt;= VLOOKUP(AA232, Data!A:B, 2), AA232 &lt;= $F$8)</f>
        <v>1</v>
      </c>
      <c r="AC232" s="5" t="b">
        <f t="shared" si="0"/>
        <v>0</v>
      </c>
      <c r="AD232" s="5">
        <f>IF(AND(AB232=TRUE, AA232&lt;=$F$8), VLOOKUP(AA232, Data!A:B, 2), NA())</f>
        <v>-1.1881440000000001</v>
      </c>
      <c r="AE232" s="5" t="e">
        <f>IF(AND(AC232=TRUE, AA232&lt;=$F$8), VLOOKUP(AA232, Data!A:B, 2), NA())</f>
        <v>#N/A</v>
      </c>
    </row>
    <row r="233" spans="1:31" ht="14" x14ac:dyDescent="0.15">
      <c r="A233" s="5"/>
      <c r="B233" s="5"/>
      <c r="C233" s="5"/>
      <c r="D233" s="5"/>
      <c r="E233" s="5"/>
      <c r="F233" s="5"/>
      <c r="G233" s="5"/>
      <c r="H233" s="6"/>
      <c r="I233" s="7"/>
      <c r="J233" s="8"/>
      <c r="K233" s="7"/>
      <c r="L233" s="5"/>
      <c r="S233" s="5"/>
      <c r="T233" s="5"/>
      <c r="U233" s="5"/>
      <c r="V233" s="5"/>
      <c r="W233" s="5"/>
      <c r="X233" s="5"/>
      <c r="Y233" s="5"/>
      <c r="Z233" s="5"/>
      <c r="AA233" s="9">
        <f t="shared" si="4"/>
        <v>44921</v>
      </c>
      <c r="AB233" s="10" t="b">
        <f>AND($B$12 &lt;= VLOOKUP(AA233, Data!A:B, 2), $D$12 &gt;= VLOOKUP(AA233, Data!A:B, 2), AA233 &lt;= $F$8)</f>
        <v>1</v>
      </c>
      <c r="AC233" s="5" t="b">
        <f t="shared" si="0"/>
        <v>0</v>
      </c>
      <c r="AD233" s="5">
        <f>IF(AND(AB233=TRUE, AA233&lt;=$F$8), VLOOKUP(AA233, Data!A:B, 2), NA())</f>
        <v>-1.2083390000000001</v>
      </c>
      <c r="AE233" s="5" t="e">
        <f>IF(AND(AC233=TRUE, AA233&lt;=$F$8), VLOOKUP(AA233, Data!A:B, 2), NA())</f>
        <v>#N/A</v>
      </c>
    </row>
    <row r="234" spans="1:31" ht="14" x14ac:dyDescent="0.15">
      <c r="A234" s="5"/>
      <c r="B234" s="5"/>
      <c r="C234" s="5"/>
      <c r="D234" s="5"/>
      <c r="E234" s="5"/>
      <c r="F234" s="5"/>
      <c r="G234" s="5"/>
      <c r="H234" s="6"/>
      <c r="I234" s="7"/>
      <c r="J234" s="8"/>
      <c r="K234" s="7"/>
      <c r="L234" s="5"/>
      <c r="S234" s="5"/>
      <c r="T234" s="5"/>
      <c r="U234" s="5"/>
      <c r="V234" s="5"/>
      <c r="W234" s="5"/>
      <c r="X234" s="5"/>
      <c r="Y234" s="5"/>
      <c r="Z234" s="5"/>
      <c r="AA234" s="9">
        <f t="shared" si="4"/>
        <v>44922</v>
      </c>
      <c r="AB234" s="10" t="b">
        <f>AND($B$12 &lt;= VLOOKUP(AA234, Data!A:B, 2), $D$12 &gt;= VLOOKUP(AA234, Data!A:B, 2), AA234 &lt;= $F$8)</f>
        <v>1</v>
      </c>
      <c r="AC234" s="5" t="b">
        <f t="shared" si="0"/>
        <v>0</v>
      </c>
      <c r="AD234" s="5">
        <f>IF(AND(AB234=TRUE, AA234&lt;=$F$8), VLOOKUP(AA234, Data!A:B, 2), NA())</f>
        <v>-1.229576</v>
      </c>
      <c r="AE234" s="5" t="e">
        <f>IF(AND(AC234=TRUE, AA234&lt;=$F$8), VLOOKUP(AA234, Data!A:B, 2), NA())</f>
        <v>#N/A</v>
      </c>
    </row>
    <row r="235" spans="1:31" ht="14" x14ac:dyDescent="0.15">
      <c r="A235" s="5"/>
      <c r="B235" s="5"/>
      <c r="C235" s="5"/>
      <c r="D235" s="5"/>
      <c r="E235" s="5"/>
      <c r="F235" s="5"/>
      <c r="G235" s="5"/>
      <c r="H235" s="6"/>
      <c r="I235" s="7"/>
      <c r="J235" s="8"/>
      <c r="K235" s="7"/>
      <c r="L235" s="5"/>
      <c r="S235" s="5"/>
      <c r="T235" s="5"/>
      <c r="U235" s="5"/>
      <c r="V235" s="5"/>
      <c r="W235" s="5"/>
      <c r="X235" s="5"/>
      <c r="Y235" s="5"/>
      <c r="Z235" s="5"/>
      <c r="AA235" s="9">
        <f t="shared" si="4"/>
        <v>44923</v>
      </c>
      <c r="AB235" s="10" t="b">
        <f>AND($B$12 &lt;= VLOOKUP(AA235, Data!A:B, 2), $D$12 &gt;= VLOOKUP(AA235, Data!A:B, 2), AA235 &lt;= $F$8)</f>
        <v>1</v>
      </c>
      <c r="AC235" s="5" t="b">
        <f t="shared" si="0"/>
        <v>0</v>
      </c>
      <c r="AD235" s="5">
        <f>IF(AND(AB235=TRUE, AA235&lt;=$F$8), VLOOKUP(AA235, Data!A:B, 2), NA())</f>
        <v>-1.2518320000000001</v>
      </c>
      <c r="AE235" s="5" t="e">
        <f>IF(AND(AC235=TRUE, AA235&lt;=$F$8), VLOOKUP(AA235, Data!A:B, 2), NA())</f>
        <v>#N/A</v>
      </c>
    </row>
    <row r="236" spans="1:31" ht="14" x14ac:dyDescent="0.15">
      <c r="A236" s="5"/>
      <c r="B236" s="5"/>
      <c r="C236" s="5"/>
      <c r="D236" s="5"/>
      <c r="E236" s="5"/>
      <c r="F236" s="5"/>
      <c r="G236" s="5"/>
      <c r="H236" s="6"/>
      <c r="I236" s="7"/>
      <c r="J236" s="8"/>
      <c r="K236" s="7"/>
      <c r="L236" s="5"/>
      <c r="S236" s="5"/>
      <c r="T236" s="5"/>
      <c r="U236" s="5"/>
      <c r="V236" s="5"/>
      <c r="W236" s="5"/>
      <c r="X236" s="5"/>
      <c r="Y236" s="5"/>
      <c r="Z236" s="5"/>
      <c r="AA236" s="9">
        <f t="shared" si="4"/>
        <v>44924</v>
      </c>
      <c r="AB236" s="10" t="b">
        <f>AND($B$12 &lt;= VLOOKUP(AA236, Data!A:B, 2), $D$12 &gt;= VLOOKUP(AA236, Data!A:B, 2), AA236 &lt;= $F$8)</f>
        <v>1</v>
      </c>
      <c r="AC236" s="5" t="b">
        <f t="shared" si="0"/>
        <v>0</v>
      </c>
      <c r="AD236" s="5">
        <f>IF(AND(AB236=TRUE, AA236&lt;=$F$8), VLOOKUP(AA236, Data!A:B, 2), NA())</f>
        <v>-1.2750410000000001</v>
      </c>
      <c r="AE236" s="5" t="e">
        <f>IF(AND(AC236=TRUE, AA236&lt;=$F$8), VLOOKUP(AA236, Data!A:B, 2), NA())</f>
        <v>#N/A</v>
      </c>
    </row>
    <row r="237" spans="1:31" ht="14" x14ac:dyDescent="0.15">
      <c r="A237" s="5"/>
      <c r="B237" s="5"/>
      <c r="C237" s="5"/>
      <c r="D237" s="5"/>
      <c r="E237" s="5"/>
      <c r="F237" s="5"/>
      <c r="G237" s="5"/>
      <c r="H237" s="6"/>
      <c r="I237" s="7"/>
      <c r="J237" s="8"/>
      <c r="K237" s="7"/>
      <c r="L237" s="5"/>
      <c r="S237" s="5"/>
      <c r="T237" s="5"/>
      <c r="U237" s="5"/>
      <c r="V237" s="5"/>
      <c r="W237" s="5"/>
      <c r="X237" s="5"/>
      <c r="Y237" s="5"/>
      <c r="Z237" s="5"/>
      <c r="AA237" s="9">
        <f t="shared" si="4"/>
        <v>44925</v>
      </c>
      <c r="AB237" s="10" t="b">
        <f>AND($B$12 &lt;= VLOOKUP(AA237, Data!A:B, 2), $D$12 &gt;= VLOOKUP(AA237, Data!A:B, 2), AA237 &lt;= $F$8)</f>
        <v>1</v>
      </c>
      <c r="AC237" s="5" t="b">
        <f t="shared" si="0"/>
        <v>0</v>
      </c>
      <c r="AD237" s="5">
        <f>IF(AND(AB237=TRUE, AA237&lt;=$F$8), VLOOKUP(AA237, Data!A:B, 2), NA())</f>
        <v>-1.2990470000000001</v>
      </c>
      <c r="AE237" s="5" t="e">
        <f>IF(AND(AC237=TRUE, AA237&lt;=$F$8), VLOOKUP(AA237, Data!A:B, 2), NA())</f>
        <v>#N/A</v>
      </c>
    </row>
    <row r="238" spans="1:31" ht="14" x14ac:dyDescent="0.15">
      <c r="A238" s="5"/>
      <c r="B238" s="5"/>
      <c r="C238" s="5"/>
      <c r="D238" s="5"/>
      <c r="E238" s="5"/>
      <c r="F238" s="5"/>
      <c r="G238" s="5"/>
      <c r="H238" s="6"/>
      <c r="I238" s="7"/>
      <c r="J238" s="8"/>
      <c r="K238" s="7"/>
      <c r="L238" s="5"/>
      <c r="S238" s="5"/>
      <c r="T238" s="5"/>
      <c r="U238" s="5"/>
      <c r="V238" s="5"/>
      <c r="W238" s="5"/>
      <c r="X238" s="5"/>
      <c r="Y238" s="5"/>
      <c r="Z238" s="5"/>
      <c r="AA238" s="9">
        <f t="shared" si="4"/>
        <v>44926</v>
      </c>
      <c r="AB238" s="10" t="b">
        <f>AND($B$12 &lt;= VLOOKUP(AA238, Data!A:B, 2), $D$12 &gt;= VLOOKUP(AA238, Data!A:B, 2), AA238 &lt;= $F$8)</f>
        <v>1</v>
      </c>
      <c r="AC238" s="5" t="b">
        <f t="shared" si="0"/>
        <v>0</v>
      </c>
      <c r="AD238" s="5">
        <f>IF(AND(AB238=TRUE, AA238&lt;=$F$8), VLOOKUP(AA238, Data!A:B, 2), NA())</f>
        <v>-1.323577</v>
      </c>
      <c r="AE238" s="5" t="e">
        <f>IF(AND(AC238=TRUE, AA238&lt;=$F$8), VLOOKUP(AA238, Data!A:B, 2), NA())</f>
        <v>#N/A</v>
      </c>
    </row>
    <row r="239" spans="1:31" ht="14" x14ac:dyDescent="0.15">
      <c r="A239" s="5"/>
      <c r="B239" s="5"/>
      <c r="C239" s="5"/>
      <c r="D239" s="5"/>
      <c r="E239" s="5"/>
      <c r="F239" s="5"/>
      <c r="G239" s="5"/>
      <c r="H239" s="6"/>
      <c r="I239" s="7"/>
      <c r="J239" s="8"/>
      <c r="K239" s="7"/>
      <c r="L239" s="5"/>
      <c r="S239" s="5"/>
      <c r="T239" s="5"/>
      <c r="U239" s="5"/>
      <c r="V239" s="5"/>
      <c r="W239" s="5"/>
      <c r="X239" s="5"/>
      <c r="Y239" s="5"/>
      <c r="Z239" s="5"/>
      <c r="AA239" s="9">
        <f t="shared" si="4"/>
        <v>44927</v>
      </c>
      <c r="AB239" s="10" t="b">
        <f>AND($B$12 &lt;= VLOOKUP(AA239, Data!A:B, 2), $D$12 &gt;= VLOOKUP(AA239, Data!A:B, 2), AA239 &lt;= $F$8)</f>
        <v>1</v>
      </c>
      <c r="AC239" s="5" t="b">
        <f t="shared" si="0"/>
        <v>0</v>
      </c>
      <c r="AD239" s="5">
        <f>IF(AND(AB239=TRUE, AA239&lt;=$F$8), VLOOKUP(AA239, Data!A:B, 2), NA())</f>
        <v>-1.348238</v>
      </c>
      <c r="AE239" s="5" t="e">
        <f>IF(AND(AC239=TRUE, AA239&lt;=$F$8), VLOOKUP(AA239, Data!A:B, 2), NA())</f>
        <v>#N/A</v>
      </c>
    </row>
    <row r="240" spans="1:31" ht="14" x14ac:dyDescent="0.15">
      <c r="A240" s="5"/>
      <c r="B240" s="5"/>
      <c r="C240" s="5"/>
      <c r="D240" s="5"/>
      <c r="E240" s="5"/>
      <c r="F240" s="5"/>
      <c r="G240" s="5"/>
      <c r="H240" s="6"/>
      <c r="I240" s="7"/>
      <c r="J240" s="8"/>
      <c r="K240" s="7"/>
      <c r="L240" s="5"/>
      <c r="S240" s="5"/>
      <c r="T240" s="5"/>
      <c r="U240" s="5"/>
      <c r="V240" s="5"/>
      <c r="W240" s="5"/>
      <c r="X240" s="5"/>
      <c r="Y240" s="5"/>
      <c r="Z240" s="5"/>
      <c r="AA240" s="9">
        <f t="shared" si="4"/>
        <v>44928</v>
      </c>
      <c r="AB240" s="10" t="b">
        <f>AND($B$12 &lt;= VLOOKUP(AA240, Data!A:B, 2), $D$12 &gt;= VLOOKUP(AA240, Data!A:B, 2), AA240 &lt;= $F$8)</f>
        <v>1</v>
      </c>
      <c r="AC240" s="5" t="b">
        <f t="shared" si="0"/>
        <v>0</v>
      </c>
      <c r="AD240" s="5">
        <f>IF(AND(AB240=TRUE, AA240&lt;=$F$8), VLOOKUP(AA240, Data!A:B, 2), NA())</f>
        <v>-1.372533</v>
      </c>
      <c r="AE240" s="5" t="e">
        <f>IF(AND(AC240=TRUE, AA240&lt;=$F$8), VLOOKUP(AA240, Data!A:B, 2), NA())</f>
        <v>#N/A</v>
      </c>
    </row>
    <row r="241" spans="1:31" ht="14" x14ac:dyDescent="0.15">
      <c r="A241" s="5"/>
      <c r="B241" s="5"/>
      <c r="C241" s="5"/>
      <c r="D241" s="5"/>
      <c r="E241" s="5"/>
      <c r="F241" s="5"/>
      <c r="G241" s="5"/>
      <c r="H241" s="6"/>
      <c r="I241" s="7"/>
      <c r="J241" s="8"/>
      <c r="K241" s="7"/>
      <c r="L241" s="5"/>
      <c r="S241" s="5"/>
      <c r="T241" s="5"/>
      <c r="U241" s="5"/>
      <c r="V241" s="5"/>
      <c r="W241" s="5"/>
      <c r="X241" s="5"/>
      <c r="Y241" s="5"/>
      <c r="Z241" s="5"/>
      <c r="AA241" s="9">
        <f t="shared" si="4"/>
        <v>44929</v>
      </c>
      <c r="AB241" s="10" t="b">
        <f>AND($B$12 &lt;= VLOOKUP(AA241, Data!A:B, 2), $D$12 &gt;= VLOOKUP(AA241, Data!A:B, 2), AA241 &lt;= $F$8)</f>
        <v>1</v>
      </c>
      <c r="AC241" s="5" t="b">
        <f t="shared" si="0"/>
        <v>0</v>
      </c>
      <c r="AD241" s="5">
        <f>IF(AND(AB241=TRUE, AA241&lt;=$F$8), VLOOKUP(AA241, Data!A:B, 2), NA())</f>
        <v>-1.3958999999999999</v>
      </c>
      <c r="AE241" s="5" t="e">
        <f>IF(AND(AC241=TRUE, AA241&lt;=$F$8), VLOOKUP(AA241, Data!A:B, 2), NA())</f>
        <v>#N/A</v>
      </c>
    </row>
    <row r="242" spans="1:31" ht="14" x14ac:dyDescent="0.15">
      <c r="A242" s="5"/>
      <c r="B242" s="5"/>
      <c r="C242" s="5"/>
      <c r="D242" s="5"/>
      <c r="E242" s="5"/>
      <c r="F242" s="5"/>
      <c r="G242" s="5"/>
      <c r="H242" s="6"/>
      <c r="I242" s="7"/>
      <c r="J242" s="8"/>
      <c r="K242" s="7"/>
      <c r="L242" s="5"/>
      <c r="S242" s="5"/>
      <c r="T242" s="5"/>
      <c r="U242" s="5"/>
      <c r="V242" s="5"/>
      <c r="W242" s="5"/>
      <c r="X242" s="5"/>
      <c r="Y242" s="5"/>
      <c r="Z242" s="5"/>
      <c r="AA242" s="9">
        <f t="shared" si="4"/>
        <v>44930</v>
      </c>
      <c r="AB242" s="10" t="b">
        <f>AND($B$12 &lt;= VLOOKUP(AA242, Data!A:B, 2), $D$12 &gt;= VLOOKUP(AA242, Data!A:B, 2), AA242 &lt;= $F$8)</f>
        <v>1</v>
      </c>
      <c r="AC242" s="5" t="b">
        <f t="shared" si="0"/>
        <v>0</v>
      </c>
      <c r="AD242" s="5">
        <f>IF(AND(AB242=TRUE, AA242&lt;=$F$8), VLOOKUP(AA242, Data!A:B, 2), NA())</f>
        <v>-1.417754</v>
      </c>
      <c r="AE242" s="5" t="e">
        <f>IF(AND(AC242=TRUE, AA242&lt;=$F$8), VLOOKUP(AA242, Data!A:B, 2), NA())</f>
        <v>#N/A</v>
      </c>
    </row>
    <row r="243" spans="1:31" ht="14" x14ac:dyDescent="0.15">
      <c r="A243" s="5"/>
      <c r="B243" s="5"/>
      <c r="C243" s="5"/>
      <c r="D243" s="5"/>
      <c r="E243" s="5"/>
      <c r="F243" s="5"/>
      <c r="G243" s="5"/>
      <c r="H243" s="6"/>
      <c r="I243" s="7"/>
      <c r="J243" s="8"/>
      <c r="K243" s="7"/>
      <c r="L243" s="5"/>
      <c r="S243" s="5"/>
      <c r="T243" s="5"/>
      <c r="U243" s="5"/>
      <c r="V243" s="5"/>
      <c r="W243" s="5"/>
      <c r="X243" s="5"/>
      <c r="Y243" s="5"/>
      <c r="Z243" s="5"/>
      <c r="AA243" s="9">
        <f t="shared" si="4"/>
        <v>44931</v>
      </c>
      <c r="AB243" s="10" t="b">
        <f>AND($B$12 &lt;= VLOOKUP(AA243, Data!A:B, 2), $D$12 &gt;= VLOOKUP(AA243, Data!A:B, 2), AA243 &lt;= $F$8)</f>
        <v>1</v>
      </c>
      <c r="AC243" s="5" t="b">
        <f t="shared" si="0"/>
        <v>0</v>
      </c>
      <c r="AD243" s="5">
        <f>IF(AND(AB243=TRUE, AA243&lt;=$F$8), VLOOKUP(AA243, Data!A:B, 2), NA())</f>
        <v>-1.4375370000000001</v>
      </c>
      <c r="AE243" s="5" t="e">
        <f>IF(AND(AC243=TRUE, AA243&lt;=$F$8), VLOOKUP(AA243, Data!A:B, 2), NA())</f>
        <v>#N/A</v>
      </c>
    </row>
    <row r="244" spans="1:31" ht="14" x14ac:dyDescent="0.15">
      <c r="A244" s="5"/>
      <c r="B244" s="5"/>
      <c r="C244" s="5"/>
      <c r="D244" s="5"/>
      <c r="E244" s="5"/>
      <c r="F244" s="5"/>
      <c r="G244" s="5"/>
      <c r="H244" s="6"/>
      <c r="I244" s="7"/>
      <c r="J244" s="8"/>
      <c r="K244" s="7"/>
      <c r="L244" s="5"/>
      <c r="S244" s="5"/>
      <c r="T244" s="5"/>
      <c r="U244" s="5"/>
      <c r="V244" s="5"/>
      <c r="W244" s="5"/>
      <c r="X244" s="5"/>
      <c r="Y244" s="5"/>
      <c r="Z244" s="5"/>
      <c r="AA244" s="9">
        <f t="shared" si="4"/>
        <v>44932</v>
      </c>
      <c r="AB244" s="10" t="b">
        <f>AND($B$12 &lt;= VLOOKUP(AA244, Data!A:B, 2), $D$12 &gt;= VLOOKUP(AA244, Data!A:B, 2), AA244 &lt;= $F$8)</f>
        <v>1</v>
      </c>
      <c r="AC244" s="5" t="b">
        <f t="shared" si="0"/>
        <v>0</v>
      </c>
      <c r="AD244" s="5">
        <f>IF(AND(AB244=TRUE, AA244&lt;=$F$8), VLOOKUP(AA244, Data!A:B, 2), NA())</f>
        <v>-1.4547699999999999</v>
      </c>
      <c r="AE244" s="5" t="e">
        <f>IF(AND(AC244=TRUE, AA244&lt;=$F$8), VLOOKUP(AA244, Data!A:B, 2), NA())</f>
        <v>#N/A</v>
      </c>
    </row>
    <row r="245" spans="1:31" ht="14" x14ac:dyDescent="0.15">
      <c r="A245" s="5"/>
      <c r="B245" s="5"/>
      <c r="C245" s="5"/>
      <c r="D245" s="5"/>
      <c r="E245" s="5"/>
      <c r="F245" s="5"/>
      <c r="G245" s="5"/>
      <c r="H245" s="6"/>
      <c r="I245" s="7"/>
      <c r="J245" s="8"/>
      <c r="K245" s="7"/>
      <c r="L245" s="5"/>
      <c r="S245" s="5"/>
      <c r="T245" s="5"/>
      <c r="U245" s="5"/>
      <c r="V245" s="5"/>
      <c r="W245" s="5"/>
      <c r="X245" s="5"/>
      <c r="Y245" s="5"/>
      <c r="Z245" s="5"/>
      <c r="AA245" s="9">
        <f t="shared" si="4"/>
        <v>44933</v>
      </c>
      <c r="AB245" s="10" t="b">
        <f>AND($B$12 &lt;= VLOOKUP(AA245, Data!A:B, 2), $D$12 &gt;= VLOOKUP(AA245, Data!A:B, 2), AA245 &lt;= $F$8)</f>
        <v>1</v>
      </c>
      <c r="AC245" s="5" t="b">
        <f t="shared" si="0"/>
        <v>0</v>
      </c>
      <c r="AD245" s="5">
        <f>IF(AND(AB245=TRUE, AA245&lt;=$F$8), VLOOKUP(AA245, Data!A:B, 2), NA())</f>
        <v>-1.4690939999999999</v>
      </c>
      <c r="AE245" s="5" t="e">
        <f>IF(AND(AC245=TRUE, AA245&lt;=$F$8), VLOOKUP(AA245, Data!A:B, 2), NA())</f>
        <v>#N/A</v>
      </c>
    </row>
    <row r="246" spans="1:31" ht="14" x14ac:dyDescent="0.15">
      <c r="A246" s="5"/>
      <c r="B246" s="5"/>
      <c r="C246" s="5"/>
      <c r="D246" s="5"/>
      <c r="E246" s="5"/>
      <c r="F246" s="5"/>
      <c r="G246" s="5"/>
      <c r="H246" s="6"/>
      <c r="I246" s="7"/>
      <c r="J246" s="8"/>
      <c r="K246" s="7"/>
      <c r="L246" s="5"/>
      <c r="S246" s="5"/>
      <c r="T246" s="5"/>
      <c r="U246" s="5"/>
      <c r="V246" s="5"/>
      <c r="W246" s="5"/>
      <c r="X246" s="5"/>
      <c r="Y246" s="5"/>
      <c r="Z246" s="5"/>
      <c r="AA246" s="9">
        <f t="shared" si="4"/>
        <v>44934</v>
      </c>
      <c r="AB246" s="10" t="b">
        <f>AND($B$12 &lt;= VLOOKUP(AA246, Data!A:B, 2), $D$12 &gt;= VLOOKUP(AA246, Data!A:B, 2), AA246 &lt;= $F$8)</f>
        <v>1</v>
      </c>
      <c r="AC246" s="5" t="b">
        <f t="shared" si="0"/>
        <v>0</v>
      </c>
      <c r="AD246" s="5">
        <f>IF(AND(AB246=TRUE, AA246&lt;=$F$8), VLOOKUP(AA246, Data!A:B, 2), NA())</f>
        <v>-1.480305</v>
      </c>
      <c r="AE246" s="5" t="e">
        <f>IF(AND(AC246=TRUE, AA246&lt;=$F$8), VLOOKUP(AA246, Data!A:B, 2), NA())</f>
        <v>#N/A</v>
      </c>
    </row>
    <row r="247" spans="1:31" ht="14" x14ac:dyDescent="0.15">
      <c r="A247" s="5"/>
      <c r="B247" s="5"/>
      <c r="C247" s="5"/>
      <c r="D247" s="5"/>
      <c r="E247" s="5"/>
      <c r="F247" s="5"/>
      <c r="G247" s="5"/>
      <c r="H247" s="6"/>
      <c r="I247" s="7"/>
      <c r="J247" s="8"/>
      <c r="K247" s="7"/>
      <c r="L247" s="5"/>
      <c r="S247" s="5"/>
      <c r="T247" s="5"/>
      <c r="U247" s="5"/>
      <c r="V247" s="5"/>
      <c r="W247" s="5"/>
      <c r="X247" s="5"/>
      <c r="Y247" s="5"/>
      <c r="Z247" s="5"/>
      <c r="AA247" s="9">
        <f t="shared" si="4"/>
        <v>44935</v>
      </c>
      <c r="AB247" s="10" t="b">
        <f>AND($B$12 &lt;= VLOOKUP(AA247, Data!A:B, 2), $D$12 &gt;= VLOOKUP(AA247, Data!A:B, 2), AA247 &lt;= $F$8)</f>
        <v>1</v>
      </c>
      <c r="AC247" s="5" t="b">
        <f t="shared" si="0"/>
        <v>0</v>
      </c>
      <c r="AD247" s="5">
        <f>IF(AND(AB247=TRUE, AA247&lt;=$F$8), VLOOKUP(AA247, Data!A:B, 2), NA())</f>
        <v>-1.488372</v>
      </c>
      <c r="AE247" s="5" t="e">
        <f>IF(AND(AC247=TRUE, AA247&lt;=$F$8), VLOOKUP(AA247, Data!A:B, 2), NA())</f>
        <v>#N/A</v>
      </c>
    </row>
    <row r="248" spans="1:31" ht="14" x14ac:dyDescent="0.15">
      <c r="A248" s="5"/>
      <c r="B248" s="5"/>
      <c r="C248" s="5"/>
      <c r="D248" s="5"/>
      <c r="E248" s="5"/>
      <c r="F248" s="5"/>
      <c r="G248" s="5"/>
      <c r="H248" s="6"/>
      <c r="I248" s="7"/>
      <c r="J248" s="8"/>
      <c r="K248" s="7"/>
      <c r="L248" s="5"/>
      <c r="S248" s="5"/>
      <c r="T248" s="5"/>
      <c r="U248" s="5"/>
      <c r="V248" s="5"/>
      <c r="W248" s="5"/>
      <c r="X248" s="5"/>
      <c r="Y248" s="5"/>
      <c r="Z248" s="5"/>
      <c r="AA248" s="9">
        <f t="shared" si="4"/>
        <v>44936</v>
      </c>
      <c r="AB248" s="10" t="b">
        <f>AND($B$12 &lt;= VLOOKUP(AA248, Data!A:B, 2), $D$12 &gt;= VLOOKUP(AA248, Data!A:B, 2), AA248 &lt;= $F$8)</f>
        <v>1</v>
      </c>
      <c r="AC248" s="5" t="b">
        <f t="shared" si="0"/>
        <v>0</v>
      </c>
      <c r="AD248" s="5">
        <f>IF(AND(AB248=TRUE, AA248&lt;=$F$8), VLOOKUP(AA248, Data!A:B, 2), NA())</f>
        <v>-1.4934430000000001</v>
      </c>
      <c r="AE248" s="5" t="e">
        <f>IF(AND(AC248=TRUE, AA248&lt;=$F$8), VLOOKUP(AA248, Data!A:B, 2), NA())</f>
        <v>#N/A</v>
      </c>
    </row>
    <row r="249" spans="1:31" ht="14" x14ac:dyDescent="0.15">
      <c r="A249" s="5"/>
      <c r="B249" s="5"/>
      <c r="C249" s="5"/>
      <c r="D249" s="5"/>
      <c r="E249" s="5"/>
      <c r="F249" s="5"/>
      <c r="G249" s="5"/>
      <c r="H249" s="6"/>
      <c r="I249" s="7"/>
      <c r="J249" s="8"/>
      <c r="K249" s="7"/>
      <c r="L249" s="5"/>
      <c r="S249" s="5"/>
      <c r="T249" s="5"/>
      <c r="U249" s="5"/>
      <c r="V249" s="5"/>
      <c r="W249" s="5"/>
      <c r="X249" s="5"/>
      <c r="Y249" s="5"/>
      <c r="Z249" s="5"/>
      <c r="AA249" s="9">
        <f t="shared" si="4"/>
        <v>44937</v>
      </c>
      <c r="AB249" s="10" t="b">
        <f>AND($B$12 &lt;= VLOOKUP(AA249, Data!A:B, 2), $D$12 &gt;= VLOOKUP(AA249, Data!A:B, 2), AA249 &lt;= $F$8)</f>
        <v>1</v>
      </c>
      <c r="AC249" s="5" t="b">
        <f t="shared" si="0"/>
        <v>0</v>
      </c>
      <c r="AD249" s="5">
        <f>IF(AND(AB249=TRUE, AA249&lt;=$F$8), VLOOKUP(AA249, Data!A:B, 2), NA())</f>
        <v>-1.49583</v>
      </c>
      <c r="AE249" s="5" t="e">
        <f>IF(AND(AC249=TRUE, AA249&lt;=$F$8), VLOOKUP(AA249, Data!A:B, 2), NA())</f>
        <v>#N/A</v>
      </c>
    </row>
    <row r="250" spans="1:31" ht="14" x14ac:dyDescent="0.15">
      <c r="A250" s="5"/>
      <c r="B250" s="5"/>
      <c r="C250" s="5"/>
      <c r="D250" s="5"/>
      <c r="E250" s="5"/>
      <c r="F250" s="5"/>
      <c r="G250" s="5"/>
      <c r="H250" s="6"/>
      <c r="I250" s="7"/>
      <c r="J250" s="8"/>
      <c r="K250" s="7"/>
      <c r="L250" s="5"/>
      <c r="S250" s="5"/>
      <c r="T250" s="5"/>
      <c r="U250" s="5"/>
      <c r="V250" s="5"/>
      <c r="W250" s="5"/>
      <c r="X250" s="5"/>
      <c r="Y250" s="5"/>
      <c r="Z250" s="5"/>
      <c r="AA250" s="9">
        <f t="shared" si="4"/>
        <v>44938</v>
      </c>
      <c r="AB250" s="10" t="b">
        <f>AND($B$12 &lt;= VLOOKUP(AA250, Data!A:B, 2), $D$12 &gt;= VLOOKUP(AA250, Data!A:B, 2), AA250 &lt;= $F$8)</f>
        <v>1</v>
      </c>
      <c r="AC250" s="5" t="b">
        <f t="shared" si="0"/>
        <v>0</v>
      </c>
      <c r="AD250" s="5">
        <f>IF(AND(AB250=TRUE, AA250&lt;=$F$8), VLOOKUP(AA250, Data!A:B, 2), NA())</f>
        <v>-1.495987</v>
      </c>
      <c r="AE250" s="5" t="e">
        <f>IF(AND(AC250=TRUE, AA250&lt;=$F$8), VLOOKUP(AA250, Data!A:B, 2), NA())</f>
        <v>#N/A</v>
      </c>
    </row>
    <row r="251" spans="1:31" ht="14" x14ac:dyDescent="0.15">
      <c r="A251" s="5"/>
      <c r="B251" s="5"/>
      <c r="C251" s="5"/>
      <c r="D251" s="5"/>
      <c r="E251" s="5"/>
      <c r="F251" s="5"/>
      <c r="G251" s="5"/>
      <c r="H251" s="6"/>
      <c r="I251" s="7"/>
      <c r="J251" s="8"/>
      <c r="K251" s="7"/>
      <c r="L251" s="5"/>
      <c r="S251" s="5"/>
      <c r="T251" s="5"/>
      <c r="U251" s="5"/>
      <c r="V251" s="5"/>
      <c r="W251" s="5"/>
      <c r="X251" s="5"/>
      <c r="Y251" s="5"/>
      <c r="Z251" s="5"/>
      <c r="AA251" s="9">
        <f t="shared" si="4"/>
        <v>44939</v>
      </c>
      <c r="AB251" s="10" t="b">
        <f>AND($B$12 &lt;= VLOOKUP(AA251, Data!A:B, 2), $D$12 &gt;= VLOOKUP(AA251, Data!A:B, 2), AA251 &lt;= $F$8)</f>
        <v>1</v>
      </c>
      <c r="AC251" s="5" t="b">
        <f t="shared" si="0"/>
        <v>0</v>
      </c>
      <c r="AD251" s="5">
        <f>IF(AND(AB251=TRUE, AA251&lt;=$F$8), VLOOKUP(AA251, Data!A:B, 2), NA())</f>
        <v>-1.4944679999999999</v>
      </c>
      <c r="AE251" s="5" t="e">
        <f>IF(AND(AC251=TRUE, AA251&lt;=$F$8), VLOOKUP(AA251, Data!A:B, 2), NA())</f>
        <v>#N/A</v>
      </c>
    </row>
    <row r="252" spans="1:31" ht="14" x14ac:dyDescent="0.15">
      <c r="A252" s="5"/>
      <c r="B252" s="5"/>
      <c r="C252" s="5"/>
      <c r="D252" s="5"/>
      <c r="E252" s="5"/>
      <c r="F252" s="5"/>
      <c r="G252" s="5"/>
      <c r="H252" s="6"/>
      <c r="I252" s="7"/>
      <c r="J252" s="8"/>
      <c r="K252" s="7"/>
      <c r="L252" s="5"/>
      <c r="S252" s="5"/>
      <c r="T252" s="5"/>
      <c r="U252" s="5"/>
      <c r="V252" s="5"/>
      <c r="W252" s="5"/>
      <c r="X252" s="5"/>
      <c r="Y252" s="5"/>
      <c r="Z252" s="5"/>
      <c r="AA252" s="9">
        <f t="shared" si="4"/>
        <v>44940</v>
      </c>
      <c r="AB252" s="10" t="b">
        <f>AND($B$12 &lt;= VLOOKUP(AA252, Data!A:B, 2), $D$12 &gt;= VLOOKUP(AA252, Data!A:B, 2), AA252 &lt;= $F$8)</f>
        <v>1</v>
      </c>
      <c r="AC252" s="5" t="b">
        <f t="shared" si="0"/>
        <v>0</v>
      </c>
      <c r="AD252" s="5">
        <f>IF(AND(AB252=TRUE, AA252&lt;=$F$8), VLOOKUP(AA252, Data!A:B, 2), NA())</f>
        <v>-1.4918849999999999</v>
      </c>
      <c r="AE252" s="5" t="e">
        <f>IF(AND(AC252=TRUE, AA252&lt;=$F$8), VLOOKUP(AA252, Data!A:B, 2), NA())</f>
        <v>#N/A</v>
      </c>
    </row>
    <row r="253" spans="1:31" ht="14" x14ac:dyDescent="0.15">
      <c r="A253" s="5"/>
      <c r="B253" s="5"/>
      <c r="C253" s="5"/>
      <c r="D253" s="5"/>
      <c r="E253" s="5"/>
      <c r="F253" s="5"/>
      <c r="G253" s="5"/>
      <c r="H253" s="6"/>
      <c r="I253" s="7"/>
      <c r="J253" s="8"/>
      <c r="K253" s="7"/>
      <c r="L253" s="5"/>
      <c r="S253" s="5"/>
      <c r="T253" s="5"/>
      <c r="U253" s="5"/>
      <c r="V253" s="5"/>
      <c r="W253" s="5"/>
      <c r="X253" s="5"/>
      <c r="Y253" s="5"/>
      <c r="Z253" s="5"/>
      <c r="AA253" s="9">
        <f t="shared" si="4"/>
        <v>44941</v>
      </c>
      <c r="AB253" s="10" t="b">
        <f>AND($B$12 &lt;= VLOOKUP(AA253, Data!A:B, 2), $D$12 &gt;= VLOOKUP(AA253, Data!A:B, 2), AA253 &lt;= $F$8)</f>
        <v>1</v>
      </c>
      <c r="AC253" s="5" t="b">
        <f t="shared" si="0"/>
        <v>0</v>
      </c>
      <c r="AD253" s="5">
        <f>IF(AND(AB253=TRUE, AA253&lt;=$F$8), VLOOKUP(AA253, Data!A:B, 2), NA())</f>
        <v>-1.488858</v>
      </c>
      <c r="AE253" s="5" t="e">
        <f>IF(AND(AC253=TRUE, AA253&lt;=$F$8), VLOOKUP(AA253, Data!A:B, 2), NA())</f>
        <v>#N/A</v>
      </c>
    </row>
    <row r="254" spans="1:31" ht="14" x14ac:dyDescent="0.15">
      <c r="A254" s="5"/>
      <c r="B254" s="5"/>
      <c r="C254" s="5"/>
      <c r="D254" s="5"/>
      <c r="E254" s="5"/>
      <c r="F254" s="5"/>
      <c r="G254" s="5"/>
      <c r="H254" s="6"/>
      <c r="I254" s="7"/>
      <c r="J254" s="8"/>
      <c r="K254" s="7"/>
      <c r="L254" s="5"/>
      <c r="S254" s="5"/>
      <c r="T254" s="5"/>
      <c r="U254" s="5"/>
      <c r="V254" s="5"/>
      <c r="W254" s="5"/>
      <c r="X254" s="5"/>
      <c r="Y254" s="5"/>
      <c r="Z254" s="5"/>
      <c r="AA254" s="9">
        <f t="shared" si="4"/>
        <v>44942</v>
      </c>
      <c r="AB254" s="10" t="b">
        <f>AND($B$12 &lt;= VLOOKUP(AA254, Data!A:B, 2), $D$12 &gt;= VLOOKUP(AA254, Data!A:B, 2), AA254 &lt;= $F$8)</f>
        <v>1</v>
      </c>
      <c r="AC254" s="5" t="b">
        <f t="shared" si="0"/>
        <v>0</v>
      </c>
      <c r="AD254" s="5">
        <f>IF(AND(AB254=TRUE, AA254&lt;=$F$8), VLOOKUP(AA254, Data!A:B, 2), NA())</f>
        <v>-1.485962</v>
      </c>
      <c r="AE254" s="5" t="e">
        <f>IF(AND(AC254=TRUE, AA254&lt;=$F$8), VLOOKUP(AA254, Data!A:B, 2), NA())</f>
        <v>#N/A</v>
      </c>
    </row>
    <row r="255" spans="1:31" ht="14" x14ac:dyDescent="0.15">
      <c r="A255" s="5"/>
      <c r="B255" s="5"/>
      <c r="C255" s="5"/>
      <c r="D255" s="5"/>
      <c r="E255" s="5"/>
      <c r="F255" s="5"/>
      <c r="G255" s="5"/>
      <c r="H255" s="6"/>
      <c r="I255" s="7"/>
      <c r="J255" s="8"/>
      <c r="K255" s="7"/>
      <c r="L255" s="5"/>
      <c r="S255" s="5"/>
      <c r="T255" s="5"/>
      <c r="U255" s="5"/>
      <c r="V255" s="5"/>
      <c r="W255" s="5"/>
      <c r="X255" s="5"/>
      <c r="Y255" s="5"/>
      <c r="Z255" s="5"/>
      <c r="AA255" s="9">
        <f t="shared" si="4"/>
        <v>44943</v>
      </c>
      <c r="AB255" s="10" t="b">
        <f>AND($B$12 &lt;= VLOOKUP(AA255, Data!A:B, 2), $D$12 &gt;= VLOOKUP(AA255, Data!A:B, 2), AA255 &lt;= $F$8)</f>
        <v>1</v>
      </c>
      <c r="AC255" s="5" t="b">
        <f t="shared" si="0"/>
        <v>0</v>
      </c>
      <c r="AD255" s="5">
        <f>IF(AND(AB255=TRUE, AA255&lt;=$F$8), VLOOKUP(AA255, Data!A:B, 2), NA())</f>
        <v>-1.483684</v>
      </c>
      <c r="AE255" s="5" t="e">
        <f>IF(AND(AC255=TRUE, AA255&lt;=$F$8), VLOOKUP(AA255, Data!A:B, 2), NA())</f>
        <v>#N/A</v>
      </c>
    </row>
    <row r="256" spans="1:31" ht="14" x14ac:dyDescent="0.15">
      <c r="A256" s="5"/>
      <c r="B256" s="5"/>
      <c r="C256" s="5"/>
      <c r="D256" s="5"/>
      <c r="E256" s="5"/>
      <c r="F256" s="5"/>
      <c r="G256" s="5"/>
      <c r="H256" s="6"/>
      <c r="I256" s="7"/>
      <c r="J256" s="8"/>
      <c r="K256" s="7"/>
      <c r="L256" s="5"/>
      <c r="S256" s="5"/>
      <c r="T256" s="5"/>
      <c r="U256" s="5"/>
      <c r="V256" s="5"/>
      <c r="W256" s="5"/>
      <c r="X256" s="5"/>
      <c r="Y256" s="5"/>
      <c r="Z256" s="5"/>
      <c r="AA256" s="9">
        <f t="shared" si="4"/>
        <v>44944</v>
      </c>
      <c r="AB256" s="10" t="b">
        <f>AND($B$12 &lt;= VLOOKUP(AA256, Data!A:B, 2), $D$12 &gt;= VLOOKUP(AA256, Data!A:B, 2), AA256 &lt;= $F$8)</f>
        <v>1</v>
      </c>
      <c r="AC256" s="5" t="b">
        <f t="shared" si="0"/>
        <v>0</v>
      </c>
      <c r="AD256" s="5">
        <f>IF(AND(AB256=TRUE, AA256&lt;=$F$8), VLOOKUP(AA256, Data!A:B, 2), NA())</f>
        <v>-1.482386</v>
      </c>
      <c r="AE256" s="5" t="e">
        <f>IF(AND(AC256=TRUE, AA256&lt;=$F$8), VLOOKUP(AA256, Data!A:B, 2), NA())</f>
        <v>#N/A</v>
      </c>
    </row>
    <row r="257" spans="1:31" ht="14" x14ac:dyDescent="0.15">
      <c r="A257" s="5"/>
      <c r="B257" s="5"/>
      <c r="C257" s="5"/>
      <c r="D257" s="5"/>
      <c r="E257" s="5"/>
      <c r="F257" s="5"/>
      <c r="G257" s="5"/>
      <c r="H257" s="6"/>
      <c r="I257" s="7"/>
      <c r="J257" s="8"/>
      <c r="K257" s="7"/>
      <c r="L257" s="5"/>
      <c r="S257" s="5"/>
      <c r="T257" s="5"/>
      <c r="U257" s="5"/>
      <c r="V257" s="5"/>
      <c r="W257" s="5"/>
      <c r="X257" s="5"/>
      <c r="Y257" s="5"/>
      <c r="Z257" s="5"/>
      <c r="AA257" s="9">
        <f t="shared" si="4"/>
        <v>44945</v>
      </c>
      <c r="AB257" s="10" t="b">
        <f>AND($B$12 &lt;= VLOOKUP(AA257, Data!A:B, 2), $D$12 &gt;= VLOOKUP(AA257, Data!A:B, 2), AA257 &lt;= $F$8)</f>
        <v>1</v>
      </c>
      <c r="AC257" s="5" t="b">
        <f t="shared" si="0"/>
        <v>0</v>
      </c>
      <c r="AD257" s="5">
        <f>IF(AND(AB257=TRUE, AA257&lt;=$F$8), VLOOKUP(AA257, Data!A:B, 2), NA())</f>
        <v>-1.4822850000000001</v>
      </c>
      <c r="AE257" s="5" t="e">
        <f>IF(AND(AC257=TRUE, AA257&lt;=$F$8), VLOOKUP(AA257, Data!A:B, 2), NA())</f>
        <v>#N/A</v>
      </c>
    </row>
    <row r="258" spans="1:31" ht="14" x14ac:dyDescent="0.15">
      <c r="A258" s="5"/>
      <c r="B258" s="5"/>
      <c r="C258" s="5"/>
      <c r="D258" s="5"/>
      <c r="E258" s="5"/>
      <c r="F258" s="5"/>
      <c r="G258" s="5"/>
      <c r="H258" s="6"/>
      <c r="I258" s="7"/>
      <c r="J258" s="8"/>
      <c r="K258" s="7"/>
      <c r="L258" s="5"/>
      <c r="S258" s="5"/>
      <c r="T258" s="5"/>
      <c r="U258" s="5"/>
      <c r="V258" s="5"/>
      <c r="W258" s="5"/>
      <c r="X258" s="5"/>
      <c r="Y258" s="5"/>
      <c r="Z258" s="5"/>
      <c r="AA258" s="9">
        <f t="shared" si="4"/>
        <v>44946</v>
      </c>
      <c r="AB258" s="10" t="b">
        <f>AND($B$12 &lt;= VLOOKUP(AA258, Data!A:B, 2), $D$12 &gt;= VLOOKUP(AA258, Data!A:B, 2), AA258 &lt;= $F$8)</f>
        <v>1</v>
      </c>
      <c r="AC258" s="5" t="b">
        <f t="shared" ref="AC258:AC512" si="5">NOT(AB258)</f>
        <v>0</v>
      </c>
      <c r="AD258" s="5">
        <f>IF(AND(AB258=TRUE, AA258&lt;=$F$8), VLOOKUP(AA258, Data!A:B, 2), NA())</f>
        <v>-1.483465</v>
      </c>
      <c r="AE258" s="5" t="e">
        <f>IF(AND(AC258=TRUE, AA258&lt;=$F$8), VLOOKUP(AA258, Data!A:B, 2), NA())</f>
        <v>#N/A</v>
      </c>
    </row>
    <row r="259" spans="1:31" ht="14" x14ac:dyDescent="0.15">
      <c r="A259" s="5"/>
      <c r="B259" s="5"/>
      <c r="C259" s="5"/>
      <c r="D259" s="5"/>
      <c r="E259" s="5"/>
      <c r="F259" s="5"/>
      <c r="G259" s="5"/>
      <c r="H259" s="6"/>
      <c r="I259" s="7"/>
      <c r="J259" s="8"/>
      <c r="K259" s="7"/>
      <c r="L259" s="5"/>
      <c r="S259" s="5"/>
      <c r="T259" s="5"/>
      <c r="U259" s="5"/>
      <c r="V259" s="5"/>
      <c r="W259" s="5"/>
      <c r="X259" s="5"/>
      <c r="Y259" s="5"/>
      <c r="Z259" s="5"/>
      <c r="AA259" s="9">
        <f t="shared" si="4"/>
        <v>44947</v>
      </c>
      <c r="AB259" s="10" t="b">
        <f>AND($B$12 &lt;= VLOOKUP(AA259, Data!A:B, 2), $D$12 &gt;= VLOOKUP(AA259, Data!A:B, 2), AA259 &lt;= $F$8)</f>
        <v>1</v>
      </c>
      <c r="AC259" s="5" t="b">
        <f t="shared" si="5"/>
        <v>0</v>
      </c>
      <c r="AD259" s="5">
        <f>IF(AND(AB259=TRUE, AA259&lt;=$F$8), VLOOKUP(AA259, Data!A:B, 2), NA())</f>
        <v>-1.485908</v>
      </c>
      <c r="AE259" s="5" t="e">
        <f>IF(AND(AC259=TRUE, AA259&lt;=$F$8), VLOOKUP(AA259, Data!A:B, 2), NA())</f>
        <v>#N/A</v>
      </c>
    </row>
    <row r="260" spans="1:31" ht="14" x14ac:dyDescent="0.15">
      <c r="A260" s="5"/>
      <c r="B260" s="5"/>
      <c r="C260" s="5"/>
      <c r="D260" s="5"/>
      <c r="E260" s="5"/>
      <c r="F260" s="5"/>
      <c r="G260" s="5"/>
      <c r="H260" s="6"/>
      <c r="I260" s="7"/>
      <c r="J260" s="8"/>
      <c r="K260" s="7"/>
      <c r="L260" s="5"/>
      <c r="S260" s="5"/>
      <c r="T260" s="5"/>
      <c r="U260" s="5"/>
      <c r="V260" s="5"/>
      <c r="W260" s="5"/>
      <c r="X260" s="5"/>
      <c r="Y260" s="5"/>
      <c r="Z260" s="5"/>
      <c r="AA260" s="9">
        <f t="shared" ref="AA260:AA323" si="6">IF(AA259&lt;=$F$8, AA259+1, NA())</f>
        <v>44948</v>
      </c>
      <c r="AB260" s="10" t="b">
        <f>AND($B$12 &lt;= VLOOKUP(AA260, Data!A:B, 2), $D$12 &gt;= VLOOKUP(AA260, Data!A:B, 2), AA260 &lt;= $F$8)</f>
        <v>1</v>
      </c>
      <c r="AC260" s="5" t="b">
        <f t="shared" si="5"/>
        <v>0</v>
      </c>
      <c r="AD260" s="5">
        <f>IF(AND(AB260=TRUE, AA260&lt;=$F$8), VLOOKUP(AA260, Data!A:B, 2), NA())</f>
        <v>-1.489554</v>
      </c>
      <c r="AE260" s="5" t="e">
        <f>IF(AND(AC260=TRUE, AA260&lt;=$F$8), VLOOKUP(AA260, Data!A:B, 2), NA())</f>
        <v>#N/A</v>
      </c>
    </row>
    <row r="261" spans="1:31" ht="14" x14ac:dyDescent="0.15">
      <c r="A261" s="5"/>
      <c r="B261" s="5"/>
      <c r="C261" s="5"/>
      <c r="D261" s="5"/>
      <c r="E261" s="5"/>
      <c r="F261" s="5"/>
      <c r="G261" s="5"/>
      <c r="H261" s="6"/>
      <c r="I261" s="7"/>
      <c r="J261" s="8"/>
      <c r="K261" s="7"/>
      <c r="L261" s="5"/>
      <c r="S261" s="5"/>
      <c r="T261" s="5"/>
      <c r="U261" s="5"/>
      <c r="V261" s="5"/>
      <c r="W261" s="5"/>
      <c r="X261" s="5"/>
      <c r="Y261" s="5"/>
      <c r="Z261" s="5"/>
      <c r="AA261" s="9">
        <f t="shared" si="6"/>
        <v>44949</v>
      </c>
      <c r="AB261" s="10" t="b">
        <f>AND($B$12 &lt;= VLOOKUP(AA261, Data!A:B, 2), $D$12 &gt;= VLOOKUP(AA261, Data!A:B, 2), AA261 &lt;= $F$8)</f>
        <v>1</v>
      </c>
      <c r="AC261" s="5" t="b">
        <f t="shared" si="5"/>
        <v>0</v>
      </c>
      <c r="AD261" s="5">
        <f>IF(AND(AB261=TRUE, AA261&lt;=$F$8), VLOOKUP(AA261, Data!A:B, 2), NA())</f>
        <v>-1.494353</v>
      </c>
      <c r="AE261" s="5" t="e">
        <f>IF(AND(AC261=TRUE, AA261&lt;=$F$8), VLOOKUP(AA261, Data!A:B, 2), NA())</f>
        <v>#N/A</v>
      </c>
    </row>
    <row r="262" spans="1:31" ht="14" x14ac:dyDescent="0.15">
      <c r="A262" s="5"/>
      <c r="B262" s="5"/>
      <c r="C262" s="5"/>
      <c r="D262" s="5"/>
      <c r="E262" s="5"/>
      <c r="F262" s="5"/>
      <c r="G262" s="5"/>
      <c r="H262" s="6"/>
      <c r="I262" s="7"/>
      <c r="J262" s="8"/>
      <c r="K262" s="7"/>
      <c r="L262" s="5"/>
      <c r="S262" s="5"/>
      <c r="T262" s="5"/>
      <c r="U262" s="5"/>
      <c r="V262" s="5"/>
      <c r="W262" s="5"/>
      <c r="X262" s="5"/>
      <c r="Y262" s="5"/>
      <c r="Z262" s="5"/>
      <c r="AA262" s="9">
        <f t="shared" si="6"/>
        <v>44950</v>
      </c>
      <c r="AB262" s="10" t="b">
        <f>AND($B$12 &lt;= VLOOKUP(AA262, Data!A:B, 2), $D$12 &gt;= VLOOKUP(AA262, Data!A:B, 2), AA262 &lt;= $F$8)</f>
        <v>1</v>
      </c>
      <c r="AC262" s="5" t="b">
        <f t="shared" si="5"/>
        <v>0</v>
      </c>
      <c r="AD262" s="5">
        <f>IF(AND(AB262=TRUE, AA262&lt;=$F$8), VLOOKUP(AA262, Data!A:B, 2), NA())</f>
        <v>-1.500291</v>
      </c>
      <c r="AE262" s="5" t="e">
        <f>IF(AND(AC262=TRUE, AA262&lt;=$F$8), VLOOKUP(AA262, Data!A:B, 2), NA())</f>
        <v>#N/A</v>
      </c>
    </row>
    <row r="263" spans="1:31" ht="14" x14ac:dyDescent="0.15">
      <c r="A263" s="5"/>
      <c r="B263" s="5"/>
      <c r="C263" s="5"/>
      <c r="D263" s="5"/>
      <c r="E263" s="5"/>
      <c r="F263" s="5"/>
      <c r="G263" s="5"/>
      <c r="H263" s="6"/>
      <c r="I263" s="7"/>
      <c r="J263" s="8"/>
      <c r="K263" s="7"/>
      <c r="L263" s="5"/>
      <c r="S263" s="5"/>
      <c r="T263" s="5"/>
      <c r="U263" s="5"/>
      <c r="V263" s="5"/>
      <c r="W263" s="5"/>
      <c r="X263" s="5"/>
      <c r="Y263" s="5"/>
      <c r="Z263" s="5"/>
      <c r="AA263" s="9">
        <f t="shared" si="6"/>
        <v>44951</v>
      </c>
      <c r="AB263" s="10" t="b">
        <f>AND($B$12 &lt;= VLOOKUP(AA263, Data!A:B, 2), $D$12 &gt;= VLOOKUP(AA263, Data!A:B, 2), AA263 &lt;= $F$8)</f>
        <v>1</v>
      </c>
      <c r="AC263" s="5" t="b">
        <f t="shared" si="5"/>
        <v>0</v>
      </c>
      <c r="AD263" s="5">
        <f>IF(AND(AB263=TRUE, AA263&lt;=$F$8), VLOOKUP(AA263, Data!A:B, 2), NA())</f>
        <v>-1.507371</v>
      </c>
      <c r="AE263" s="5" t="e">
        <f>IF(AND(AC263=TRUE, AA263&lt;=$F$8), VLOOKUP(AA263, Data!A:B, 2), NA())</f>
        <v>#N/A</v>
      </c>
    </row>
    <row r="264" spans="1:31" ht="14" x14ac:dyDescent="0.15">
      <c r="A264" s="5"/>
      <c r="B264" s="5"/>
      <c r="C264" s="5"/>
      <c r="D264" s="5"/>
      <c r="E264" s="5"/>
      <c r="F264" s="5"/>
      <c r="G264" s="5"/>
      <c r="H264" s="6"/>
      <c r="I264" s="7"/>
      <c r="J264" s="8"/>
      <c r="K264" s="7"/>
      <c r="L264" s="5"/>
      <c r="S264" s="5"/>
      <c r="T264" s="5"/>
      <c r="U264" s="5"/>
      <c r="V264" s="5"/>
      <c r="W264" s="5"/>
      <c r="X264" s="5"/>
      <c r="Y264" s="5"/>
      <c r="Z264" s="5"/>
      <c r="AA264" s="9">
        <f t="shared" si="6"/>
        <v>44952</v>
      </c>
      <c r="AB264" s="10" t="b">
        <f>AND($B$12 &lt;= VLOOKUP(AA264, Data!A:B, 2), $D$12 &gt;= VLOOKUP(AA264, Data!A:B, 2), AA264 &lt;= $F$8)</f>
        <v>1</v>
      </c>
      <c r="AC264" s="5" t="b">
        <f t="shared" si="5"/>
        <v>0</v>
      </c>
      <c r="AD264" s="5">
        <f>IF(AND(AB264=TRUE, AA264&lt;=$F$8), VLOOKUP(AA264, Data!A:B, 2), NA())</f>
        <v>-1.515568</v>
      </c>
      <c r="AE264" s="5" t="e">
        <f>IF(AND(AC264=TRUE, AA264&lt;=$F$8), VLOOKUP(AA264, Data!A:B, 2), NA())</f>
        <v>#N/A</v>
      </c>
    </row>
    <row r="265" spans="1:31" ht="14" x14ac:dyDescent="0.15">
      <c r="A265" s="5"/>
      <c r="B265" s="5"/>
      <c r="C265" s="5"/>
      <c r="D265" s="5"/>
      <c r="E265" s="5"/>
      <c r="F265" s="5"/>
      <c r="G265" s="5"/>
      <c r="H265" s="6"/>
      <c r="I265" s="7"/>
      <c r="J265" s="8"/>
      <c r="K265" s="7"/>
      <c r="L265" s="5"/>
      <c r="S265" s="5"/>
      <c r="T265" s="5"/>
      <c r="U265" s="5"/>
      <c r="V265" s="5"/>
      <c r="W265" s="5"/>
      <c r="X265" s="5"/>
      <c r="Y265" s="5"/>
      <c r="Z265" s="5"/>
      <c r="AA265" s="9">
        <f t="shared" si="6"/>
        <v>44953</v>
      </c>
      <c r="AB265" s="10" t="b">
        <f>AND($B$12 &lt;= VLOOKUP(AA265, Data!A:B, 2), $D$12 &gt;= VLOOKUP(AA265, Data!A:B, 2), AA265 &lt;= $F$8)</f>
        <v>1</v>
      </c>
      <c r="AC265" s="5" t="b">
        <f t="shared" si="5"/>
        <v>0</v>
      </c>
      <c r="AD265" s="5">
        <f>IF(AND(AB265=TRUE, AA265&lt;=$F$8), VLOOKUP(AA265, Data!A:B, 2), NA())</f>
        <v>-1.524777</v>
      </c>
      <c r="AE265" s="5" t="e">
        <f>IF(AND(AC265=TRUE, AA265&lt;=$F$8), VLOOKUP(AA265, Data!A:B, 2), NA())</f>
        <v>#N/A</v>
      </c>
    </row>
    <row r="266" spans="1:31" ht="14" x14ac:dyDescent="0.15">
      <c r="A266" s="5"/>
      <c r="B266" s="5"/>
      <c r="C266" s="5"/>
      <c r="D266" s="5"/>
      <c r="E266" s="5"/>
      <c r="F266" s="5"/>
      <c r="G266" s="5"/>
      <c r="H266" s="6"/>
      <c r="I266" s="7"/>
      <c r="J266" s="8"/>
      <c r="K266" s="7"/>
      <c r="L266" s="5"/>
      <c r="S266" s="5"/>
      <c r="T266" s="5"/>
      <c r="U266" s="5"/>
      <c r="V266" s="5"/>
      <c r="W266" s="5"/>
      <c r="X266" s="5"/>
      <c r="Y266" s="5"/>
      <c r="Z266" s="5"/>
      <c r="AA266" s="9">
        <f t="shared" si="6"/>
        <v>44954</v>
      </c>
      <c r="AB266" s="10" t="b">
        <f>AND($B$12 &lt;= VLOOKUP(AA266, Data!A:B, 2), $D$12 &gt;= VLOOKUP(AA266, Data!A:B, 2), AA266 &lt;= $F$8)</f>
        <v>1</v>
      </c>
      <c r="AC266" s="5" t="b">
        <f t="shared" si="5"/>
        <v>0</v>
      </c>
      <c r="AD266" s="5">
        <f>IF(AND(AB266=TRUE, AA266&lt;=$F$8), VLOOKUP(AA266, Data!A:B, 2), NA())</f>
        <v>-1.5347740000000001</v>
      </c>
      <c r="AE266" s="5" t="e">
        <f>IF(AND(AC266=TRUE, AA266&lt;=$F$8), VLOOKUP(AA266, Data!A:B, 2), NA())</f>
        <v>#N/A</v>
      </c>
    </row>
    <row r="267" spans="1:31" ht="14" x14ac:dyDescent="0.15">
      <c r="A267" s="5"/>
      <c r="B267" s="5"/>
      <c r="C267" s="5"/>
      <c r="D267" s="5"/>
      <c r="E267" s="5"/>
      <c r="F267" s="5"/>
      <c r="G267" s="5"/>
      <c r="H267" s="6"/>
      <c r="I267" s="7"/>
      <c r="J267" s="8"/>
      <c r="K267" s="7"/>
      <c r="L267" s="5"/>
      <c r="S267" s="5"/>
      <c r="T267" s="5"/>
      <c r="U267" s="5"/>
      <c r="V267" s="5"/>
      <c r="W267" s="5"/>
      <c r="X267" s="5"/>
      <c r="Y267" s="5"/>
      <c r="Z267" s="5"/>
      <c r="AA267" s="9">
        <f t="shared" si="6"/>
        <v>44955</v>
      </c>
      <c r="AB267" s="10" t="b">
        <f>AND($B$12 &lt;= VLOOKUP(AA267, Data!A:B, 2), $D$12 &gt;= VLOOKUP(AA267, Data!A:B, 2), AA267 &lt;= $F$8)</f>
        <v>1</v>
      </c>
      <c r="AC267" s="5" t="b">
        <f t="shared" si="5"/>
        <v>0</v>
      </c>
      <c r="AD267" s="5">
        <f>IF(AND(AB267=TRUE, AA267&lt;=$F$8), VLOOKUP(AA267, Data!A:B, 2), NA())</f>
        <v>-1.545207</v>
      </c>
      <c r="AE267" s="5" t="e">
        <f>IF(AND(AC267=TRUE, AA267&lt;=$F$8), VLOOKUP(AA267, Data!A:B, 2), NA())</f>
        <v>#N/A</v>
      </c>
    </row>
    <row r="268" spans="1:31" ht="14" x14ac:dyDescent="0.15">
      <c r="A268" s="5"/>
      <c r="B268" s="5"/>
      <c r="C268" s="5"/>
      <c r="D268" s="5"/>
      <c r="E268" s="5"/>
      <c r="F268" s="5"/>
      <c r="G268" s="5"/>
      <c r="H268" s="6"/>
      <c r="I268" s="7"/>
      <c r="J268" s="8"/>
      <c r="K268" s="7"/>
      <c r="L268" s="5"/>
      <c r="S268" s="5"/>
      <c r="T268" s="5"/>
      <c r="U268" s="5"/>
      <c r="V268" s="5"/>
      <c r="W268" s="5"/>
      <c r="X268" s="5"/>
      <c r="Y268" s="5"/>
      <c r="Z268" s="5"/>
      <c r="AA268" s="9">
        <f t="shared" si="6"/>
        <v>44956</v>
      </c>
      <c r="AB268" s="10" t="b">
        <f>AND($B$12 &lt;= VLOOKUP(AA268, Data!A:B, 2), $D$12 &gt;= VLOOKUP(AA268, Data!A:B, 2), AA268 &lt;= $F$8)</f>
        <v>1</v>
      </c>
      <c r="AC268" s="5" t="b">
        <f t="shared" si="5"/>
        <v>0</v>
      </c>
      <c r="AD268" s="5">
        <f>IF(AND(AB268=TRUE, AA268&lt;=$F$8), VLOOKUP(AA268, Data!A:B, 2), NA())</f>
        <v>-1.555606</v>
      </c>
      <c r="AE268" s="5" t="e">
        <f>IF(AND(AC268=TRUE, AA268&lt;=$F$8), VLOOKUP(AA268, Data!A:B, 2), NA())</f>
        <v>#N/A</v>
      </c>
    </row>
    <row r="269" spans="1:31" ht="14" x14ac:dyDescent="0.15">
      <c r="A269" s="5"/>
      <c r="B269" s="5"/>
      <c r="C269" s="5"/>
      <c r="D269" s="5"/>
      <c r="E269" s="5"/>
      <c r="F269" s="5"/>
      <c r="G269" s="5"/>
      <c r="H269" s="6"/>
      <c r="I269" s="7"/>
      <c r="J269" s="8"/>
      <c r="K269" s="7"/>
      <c r="L269" s="5"/>
      <c r="S269" s="5"/>
      <c r="T269" s="5"/>
      <c r="U269" s="5"/>
      <c r="V269" s="5"/>
      <c r="W269" s="5"/>
      <c r="X269" s="5"/>
      <c r="Y269" s="5"/>
      <c r="Z269" s="5"/>
      <c r="AA269" s="9">
        <f t="shared" si="6"/>
        <v>44957</v>
      </c>
      <c r="AB269" s="10" t="b">
        <f>AND($B$12 &lt;= VLOOKUP(AA269, Data!A:B, 2), $D$12 &gt;= VLOOKUP(AA269, Data!A:B, 2), AA269 &lt;= $F$8)</f>
        <v>1</v>
      </c>
      <c r="AC269" s="5" t="b">
        <f t="shared" si="5"/>
        <v>0</v>
      </c>
      <c r="AD269" s="5">
        <f>IF(AND(AB269=TRUE, AA269&lt;=$F$8), VLOOKUP(AA269, Data!A:B, 2), NA())</f>
        <v>-1.5654159999999999</v>
      </c>
      <c r="AE269" s="5" t="e">
        <f>IF(AND(AC269=TRUE, AA269&lt;=$F$8), VLOOKUP(AA269, Data!A:B, 2), NA())</f>
        <v>#N/A</v>
      </c>
    </row>
    <row r="270" spans="1:31" ht="14" x14ac:dyDescent="0.15">
      <c r="A270" s="5"/>
      <c r="B270" s="5"/>
      <c r="C270" s="5"/>
      <c r="D270" s="5"/>
      <c r="E270" s="5"/>
      <c r="F270" s="5"/>
      <c r="G270" s="5"/>
      <c r="H270" s="6"/>
      <c r="I270" s="7"/>
      <c r="J270" s="8"/>
      <c r="K270" s="7"/>
      <c r="L270" s="5"/>
      <c r="S270" s="5"/>
      <c r="T270" s="5"/>
      <c r="U270" s="5"/>
      <c r="V270" s="5"/>
      <c r="W270" s="5"/>
      <c r="X270" s="5"/>
      <c r="Y270" s="5"/>
      <c r="Z270" s="5"/>
      <c r="AA270" s="9">
        <f t="shared" si="6"/>
        <v>44958</v>
      </c>
      <c r="AB270" s="10" t="b">
        <f>AND($B$12 &lt;= VLOOKUP(AA270, Data!A:B, 2), $D$12 &gt;= VLOOKUP(AA270, Data!A:B, 2), AA270 &lt;= $F$8)</f>
        <v>1</v>
      </c>
      <c r="AC270" s="5" t="b">
        <f t="shared" si="5"/>
        <v>0</v>
      </c>
      <c r="AD270" s="5">
        <f>IF(AND(AB270=TRUE, AA270&lt;=$F$8), VLOOKUP(AA270, Data!A:B, 2), NA())</f>
        <v>-1.574036</v>
      </c>
      <c r="AE270" s="5" t="e">
        <f>IF(AND(AC270=TRUE, AA270&lt;=$F$8), VLOOKUP(AA270, Data!A:B, 2), NA())</f>
        <v>#N/A</v>
      </c>
    </row>
    <row r="271" spans="1:31" ht="14" x14ac:dyDescent="0.15">
      <c r="A271" s="5"/>
      <c r="B271" s="5"/>
      <c r="C271" s="5"/>
      <c r="D271" s="5"/>
      <c r="E271" s="5"/>
      <c r="F271" s="5"/>
      <c r="G271" s="5"/>
      <c r="H271" s="6"/>
      <c r="I271" s="7"/>
      <c r="J271" s="8"/>
      <c r="K271" s="7"/>
      <c r="L271" s="5"/>
      <c r="S271" s="5"/>
      <c r="T271" s="5"/>
      <c r="U271" s="5"/>
      <c r="V271" s="5"/>
      <c r="W271" s="5"/>
      <c r="X271" s="5"/>
      <c r="Y271" s="5"/>
      <c r="Z271" s="5"/>
      <c r="AA271" s="9">
        <f t="shared" si="6"/>
        <v>44959</v>
      </c>
      <c r="AB271" s="10" t="b">
        <f>AND($B$12 &lt;= VLOOKUP(AA271, Data!A:B, 2), $D$12 &gt;= VLOOKUP(AA271, Data!A:B, 2), AA271 &lt;= $F$8)</f>
        <v>1</v>
      </c>
      <c r="AC271" s="5" t="b">
        <f t="shared" si="5"/>
        <v>0</v>
      </c>
      <c r="AD271" s="5">
        <f>IF(AND(AB271=TRUE, AA271&lt;=$F$8), VLOOKUP(AA271, Data!A:B, 2), NA())</f>
        <v>-1.58087</v>
      </c>
      <c r="AE271" s="5" t="e">
        <f>IF(AND(AC271=TRUE, AA271&lt;=$F$8), VLOOKUP(AA271, Data!A:B, 2), NA())</f>
        <v>#N/A</v>
      </c>
    </row>
    <row r="272" spans="1:31" ht="14" x14ac:dyDescent="0.15">
      <c r="A272" s="5"/>
      <c r="B272" s="5"/>
      <c r="C272" s="5"/>
      <c r="D272" s="5"/>
      <c r="E272" s="5"/>
      <c r="F272" s="5"/>
      <c r="G272" s="5"/>
      <c r="H272" s="6"/>
      <c r="I272" s="7"/>
      <c r="J272" s="8"/>
      <c r="K272" s="7"/>
      <c r="L272" s="5"/>
      <c r="S272" s="5"/>
      <c r="T272" s="5"/>
      <c r="U272" s="5"/>
      <c r="V272" s="5"/>
      <c r="W272" s="5"/>
      <c r="X272" s="5"/>
      <c r="Y272" s="5"/>
      <c r="Z272" s="5"/>
      <c r="AA272" s="9">
        <f t="shared" si="6"/>
        <v>44960</v>
      </c>
      <c r="AB272" s="10" t="b">
        <f>AND($B$12 &lt;= VLOOKUP(AA272, Data!A:B, 2), $D$12 &gt;= VLOOKUP(AA272, Data!A:B, 2), AA272 &lt;= $F$8)</f>
        <v>1</v>
      </c>
      <c r="AC272" s="5" t="b">
        <f t="shared" si="5"/>
        <v>0</v>
      </c>
      <c r="AD272" s="5">
        <f>IF(AND(AB272=TRUE, AA272&lt;=$F$8), VLOOKUP(AA272, Data!A:B, 2), NA())</f>
        <v>-1.585369</v>
      </c>
      <c r="AE272" s="5" t="e">
        <f>IF(AND(AC272=TRUE, AA272&lt;=$F$8), VLOOKUP(AA272, Data!A:B, 2), NA())</f>
        <v>#N/A</v>
      </c>
    </row>
    <row r="273" spans="1:31" ht="14" x14ac:dyDescent="0.15">
      <c r="A273" s="5"/>
      <c r="B273" s="5"/>
      <c r="C273" s="5"/>
      <c r="D273" s="5"/>
      <c r="E273" s="5"/>
      <c r="F273" s="5"/>
      <c r="G273" s="5"/>
      <c r="H273" s="6"/>
      <c r="I273" s="7"/>
      <c r="J273" s="8"/>
      <c r="K273" s="7"/>
      <c r="L273" s="5"/>
      <c r="S273" s="5"/>
      <c r="T273" s="5"/>
      <c r="U273" s="5"/>
      <c r="V273" s="5"/>
      <c r="W273" s="5"/>
      <c r="X273" s="5"/>
      <c r="Y273" s="5"/>
      <c r="Z273" s="5"/>
      <c r="AA273" s="9">
        <f t="shared" si="6"/>
        <v>44961</v>
      </c>
      <c r="AB273" s="10" t="b">
        <f>AND($B$12 &lt;= VLOOKUP(AA273, Data!A:B, 2), $D$12 &gt;= VLOOKUP(AA273, Data!A:B, 2), AA273 &lt;= $F$8)</f>
        <v>1</v>
      </c>
      <c r="AC273" s="5" t="b">
        <f t="shared" si="5"/>
        <v>0</v>
      </c>
      <c r="AD273" s="5">
        <f>IF(AND(AB273=TRUE, AA273&lt;=$F$8), VLOOKUP(AA273, Data!A:B, 2), NA())</f>
        <v>-1.587086</v>
      </c>
      <c r="AE273" s="5" t="e">
        <f>IF(AND(AC273=TRUE, AA273&lt;=$F$8), VLOOKUP(AA273, Data!A:B, 2), NA())</f>
        <v>#N/A</v>
      </c>
    </row>
    <row r="274" spans="1:31" ht="14" x14ac:dyDescent="0.15">
      <c r="A274" s="5"/>
      <c r="B274" s="5"/>
      <c r="C274" s="5"/>
      <c r="D274" s="5"/>
      <c r="E274" s="5"/>
      <c r="F274" s="5"/>
      <c r="G274" s="5"/>
      <c r="H274" s="6"/>
      <c r="I274" s="7"/>
      <c r="J274" s="8"/>
      <c r="K274" s="7"/>
      <c r="L274" s="5"/>
      <c r="S274" s="5"/>
      <c r="T274" s="5"/>
      <c r="U274" s="5"/>
      <c r="V274" s="5"/>
      <c r="W274" s="5"/>
      <c r="X274" s="5"/>
      <c r="Y274" s="5"/>
      <c r="Z274" s="5"/>
      <c r="AA274" s="9">
        <f t="shared" si="6"/>
        <v>44962</v>
      </c>
      <c r="AB274" s="10" t="b">
        <f>AND($B$12 &lt;= VLOOKUP(AA274, Data!A:B, 2), $D$12 &gt;= VLOOKUP(AA274, Data!A:B, 2), AA274 &lt;= $F$8)</f>
        <v>1</v>
      </c>
      <c r="AC274" s="5" t="b">
        <f t="shared" si="5"/>
        <v>0</v>
      </c>
      <c r="AD274" s="5">
        <f>IF(AND(AB274=TRUE, AA274&lt;=$F$8), VLOOKUP(AA274, Data!A:B, 2), NA())</f>
        <v>-1.5857060000000001</v>
      </c>
      <c r="AE274" s="5" t="e">
        <f>IF(AND(AC274=TRUE, AA274&lt;=$F$8), VLOOKUP(AA274, Data!A:B, 2), NA())</f>
        <v>#N/A</v>
      </c>
    </row>
    <row r="275" spans="1:31" ht="14" x14ac:dyDescent="0.15">
      <c r="A275" s="5"/>
      <c r="B275" s="5"/>
      <c r="C275" s="5"/>
      <c r="D275" s="5"/>
      <c r="E275" s="5"/>
      <c r="F275" s="5"/>
      <c r="G275" s="5"/>
      <c r="H275" s="6"/>
      <c r="I275" s="7"/>
      <c r="J275" s="8"/>
      <c r="K275" s="7"/>
      <c r="L275" s="5"/>
      <c r="S275" s="5"/>
      <c r="T275" s="5"/>
      <c r="U275" s="5"/>
      <c r="V275" s="5"/>
      <c r="W275" s="5"/>
      <c r="X275" s="5"/>
      <c r="Y275" s="5"/>
      <c r="Z275" s="5"/>
      <c r="AA275" s="9">
        <f t="shared" si="6"/>
        <v>44963</v>
      </c>
      <c r="AB275" s="10" t="b">
        <f>AND($B$12 &lt;= VLOOKUP(AA275, Data!A:B, 2), $D$12 &gt;= VLOOKUP(AA275, Data!A:B, 2), AA275 &lt;= $F$8)</f>
        <v>1</v>
      </c>
      <c r="AC275" s="5" t="b">
        <f t="shared" si="5"/>
        <v>0</v>
      </c>
      <c r="AD275" s="5">
        <f>IF(AND(AB275=TRUE, AA275&lt;=$F$8), VLOOKUP(AA275, Data!A:B, 2), NA())</f>
        <v>-1.581078</v>
      </c>
      <c r="AE275" s="5" t="e">
        <f>IF(AND(AC275=TRUE, AA275&lt;=$F$8), VLOOKUP(AA275, Data!A:B, 2), NA())</f>
        <v>#N/A</v>
      </c>
    </row>
    <row r="276" spans="1:31" ht="14" x14ac:dyDescent="0.15">
      <c r="A276" s="5"/>
      <c r="B276" s="5"/>
      <c r="C276" s="5"/>
      <c r="D276" s="5"/>
      <c r="E276" s="5"/>
      <c r="F276" s="5"/>
      <c r="G276" s="5"/>
      <c r="H276" s="6"/>
      <c r="I276" s="7"/>
      <c r="J276" s="8"/>
      <c r="K276" s="7"/>
      <c r="L276" s="5"/>
      <c r="S276" s="5"/>
      <c r="T276" s="5"/>
      <c r="U276" s="5"/>
      <c r="V276" s="5"/>
      <c r="W276" s="5"/>
      <c r="X276" s="5"/>
      <c r="Y276" s="5"/>
      <c r="Z276" s="5"/>
      <c r="AA276" s="9">
        <f t="shared" si="6"/>
        <v>44964</v>
      </c>
      <c r="AB276" s="10" t="b">
        <f>AND($B$12 &lt;= VLOOKUP(AA276, Data!A:B, 2), $D$12 &gt;= VLOOKUP(AA276, Data!A:B, 2), AA276 &lt;= $F$8)</f>
        <v>1</v>
      </c>
      <c r="AC276" s="5" t="b">
        <f t="shared" si="5"/>
        <v>0</v>
      </c>
      <c r="AD276" s="5">
        <f>IF(AND(AB276=TRUE, AA276&lt;=$F$8), VLOOKUP(AA276, Data!A:B, 2), NA())</f>
        <v>-1.573234</v>
      </c>
      <c r="AE276" s="5" t="e">
        <f>IF(AND(AC276=TRUE, AA276&lt;=$F$8), VLOOKUP(AA276, Data!A:B, 2), NA())</f>
        <v>#N/A</v>
      </c>
    </row>
    <row r="277" spans="1:31" ht="14" x14ac:dyDescent="0.15">
      <c r="A277" s="5"/>
      <c r="B277" s="5"/>
      <c r="C277" s="5"/>
      <c r="D277" s="5"/>
      <c r="E277" s="5"/>
      <c r="F277" s="5"/>
      <c r="G277" s="5"/>
      <c r="H277" s="6"/>
      <c r="I277" s="7"/>
      <c r="J277" s="8"/>
      <c r="K277" s="7"/>
      <c r="L277" s="5"/>
      <c r="S277" s="5"/>
      <c r="T277" s="5"/>
      <c r="U277" s="5"/>
      <c r="V277" s="5"/>
      <c r="W277" s="5"/>
      <c r="X277" s="5"/>
      <c r="Y277" s="5"/>
      <c r="Z277" s="5"/>
      <c r="AA277" s="9">
        <f t="shared" si="6"/>
        <v>44965</v>
      </c>
      <c r="AB277" s="10" t="b">
        <f>AND($B$12 &lt;= VLOOKUP(AA277, Data!A:B, 2), $D$12 &gt;= VLOOKUP(AA277, Data!A:B, 2), AA277 &lt;= $F$8)</f>
        <v>1</v>
      </c>
      <c r="AC277" s="5" t="b">
        <f t="shared" si="5"/>
        <v>0</v>
      </c>
      <c r="AD277" s="5">
        <f>IF(AND(AB277=TRUE, AA277&lt;=$F$8), VLOOKUP(AA277, Data!A:B, 2), NA())</f>
        <v>-1.562384</v>
      </c>
      <c r="AE277" s="5" t="e">
        <f>IF(AND(AC277=TRUE, AA277&lt;=$F$8), VLOOKUP(AA277, Data!A:B, 2), NA())</f>
        <v>#N/A</v>
      </c>
    </row>
    <row r="278" spans="1:31" ht="14" x14ac:dyDescent="0.15">
      <c r="A278" s="5"/>
      <c r="B278" s="5"/>
      <c r="C278" s="5"/>
      <c r="D278" s="5"/>
      <c r="E278" s="5"/>
      <c r="F278" s="5"/>
      <c r="G278" s="5"/>
      <c r="H278" s="6"/>
      <c r="I278" s="7"/>
      <c r="J278" s="8"/>
      <c r="K278" s="7"/>
      <c r="L278" s="5"/>
      <c r="S278" s="5"/>
      <c r="T278" s="5"/>
      <c r="U278" s="5"/>
      <c r="V278" s="5"/>
      <c r="W278" s="5"/>
      <c r="X278" s="5"/>
      <c r="Y278" s="5"/>
      <c r="Z278" s="5"/>
      <c r="AA278" s="9">
        <f t="shared" si="6"/>
        <v>44966</v>
      </c>
      <c r="AB278" s="10" t="b">
        <f>AND($B$12 &lt;= VLOOKUP(AA278, Data!A:B, 2), $D$12 &gt;= VLOOKUP(AA278, Data!A:B, 2), AA278 &lt;= $F$8)</f>
        <v>1</v>
      </c>
      <c r="AC278" s="5" t="b">
        <f t="shared" si="5"/>
        <v>0</v>
      </c>
      <c r="AD278" s="5">
        <f>IF(AND(AB278=TRUE, AA278&lt;=$F$8), VLOOKUP(AA278, Data!A:B, 2), NA())</f>
        <v>-1.5488999999999999</v>
      </c>
      <c r="AE278" s="5" t="e">
        <f>IF(AND(AC278=TRUE, AA278&lt;=$F$8), VLOOKUP(AA278, Data!A:B, 2), NA())</f>
        <v>#N/A</v>
      </c>
    </row>
    <row r="279" spans="1:31" ht="14" x14ac:dyDescent="0.15">
      <c r="A279" s="5"/>
      <c r="B279" s="5"/>
      <c r="C279" s="5"/>
      <c r="D279" s="5"/>
      <c r="E279" s="5"/>
      <c r="F279" s="5"/>
      <c r="G279" s="5"/>
      <c r="H279" s="6"/>
      <c r="I279" s="7"/>
      <c r="J279" s="8"/>
      <c r="K279" s="7"/>
      <c r="L279" s="5"/>
      <c r="S279" s="5"/>
      <c r="T279" s="5"/>
      <c r="U279" s="5"/>
      <c r="V279" s="5"/>
      <c r="W279" s="5"/>
      <c r="X279" s="5"/>
      <c r="Y279" s="5"/>
      <c r="Z279" s="5"/>
      <c r="AA279" s="9">
        <f t="shared" si="6"/>
        <v>44967</v>
      </c>
      <c r="AB279" s="10" t="b">
        <f>AND($B$12 &lt;= VLOOKUP(AA279, Data!A:B, 2), $D$12 &gt;= VLOOKUP(AA279, Data!A:B, 2), AA279 &lt;= $F$8)</f>
        <v>1</v>
      </c>
      <c r="AC279" s="5" t="b">
        <f t="shared" si="5"/>
        <v>0</v>
      </c>
      <c r="AD279" s="5">
        <f>IF(AND(AB279=TRUE, AA279&lt;=$F$8), VLOOKUP(AA279, Data!A:B, 2), NA())</f>
        <v>-1.5332889999999999</v>
      </c>
      <c r="AE279" s="5" t="e">
        <f>IF(AND(AC279=TRUE, AA279&lt;=$F$8), VLOOKUP(AA279, Data!A:B, 2), NA())</f>
        <v>#N/A</v>
      </c>
    </row>
    <row r="280" spans="1:31" ht="14" x14ac:dyDescent="0.15">
      <c r="A280" s="5"/>
      <c r="B280" s="5"/>
      <c r="C280" s="5"/>
      <c r="D280" s="5"/>
      <c r="E280" s="5"/>
      <c r="F280" s="5"/>
      <c r="G280" s="5"/>
      <c r="H280" s="6"/>
      <c r="I280" s="7"/>
      <c r="J280" s="8"/>
      <c r="K280" s="7"/>
      <c r="L280" s="5"/>
      <c r="S280" s="5"/>
      <c r="T280" s="5"/>
      <c r="U280" s="5"/>
      <c r="V280" s="5"/>
      <c r="W280" s="5"/>
      <c r="X280" s="5"/>
      <c r="Y280" s="5"/>
      <c r="Z280" s="5"/>
      <c r="AA280" s="9">
        <f t="shared" si="6"/>
        <v>44968</v>
      </c>
      <c r="AB280" s="10" t="b">
        <f>AND($B$12 &lt;= VLOOKUP(AA280, Data!A:B, 2), $D$12 &gt;= VLOOKUP(AA280, Data!A:B, 2), AA280 &lt;= $F$8)</f>
        <v>1</v>
      </c>
      <c r="AC280" s="5" t="b">
        <f t="shared" si="5"/>
        <v>0</v>
      </c>
      <c r="AD280" s="5">
        <f>IF(AND(AB280=TRUE, AA280&lt;=$F$8), VLOOKUP(AA280, Data!A:B, 2), NA())</f>
        <v>-1.5161450000000001</v>
      </c>
      <c r="AE280" s="5" t="e">
        <f>IF(AND(AC280=TRUE, AA280&lt;=$F$8), VLOOKUP(AA280, Data!A:B, 2), NA())</f>
        <v>#N/A</v>
      </c>
    </row>
    <row r="281" spans="1:31" ht="14" x14ac:dyDescent="0.15">
      <c r="A281" s="5"/>
      <c r="B281" s="5"/>
      <c r="C281" s="5"/>
      <c r="D281" s="5"/>
      <c r="E281" s="5"/>
      <c r="F281" s="5"/>
      <c r="G281" s="5"/>
      <c r="H281" s="6"/>
      <c r="I281" s="7"/>
      <c r="J281" s="8"/>
      <c r="K281" s="7"/>
      <c r="L281" s="5"/>
      <c r="S281" s="5"/>
      <c r="T281" s="5"/>
      <c r="U281" s="5"/>
      <c r="V281" s="5"/>
      <c r="W281" s="5"/>
      <c r="X281" s="5"/>
      <c r="Y281" s="5"/>
      <c r="Z281" s="5"/>
      <c r="AA281" s="9">
        <f t="shared" si="6"/>
        <v>44969</v>
      </c>
      <c r="AB281" s="10" t="b">
        <f>AND($B$12 &lt;= VLOOKUP(AA281, Data!A:B, 2), $D$12 &gt;= VLOOKUP(AA281, Data!A:B, 2), AA281 &lt;= $F$8)</f>
        <v>1</v>
      </c>
      <c r="AC281" s="5" t="b">
        <f t="shared" si="5"/>
        <v>0</v>
      </c>
      <c r="AD281" s="5">
        <f>IF(AND(AB281=TRUE, AA281&lt;=$F$8), VLOOKUP(AA281, Data!A:B, 2), NA())</f>
        <v>-1.4981009999999999</v>
      </c>
      <c r="AE281" s="5" t="e">
        <f>IF(AND(AC281=TRUE, AA281&lt;=$F$8), VLOOKUP(AA281, Data!A:B, 2), NA())</f>
        <v>#N/A</v>
      </c>
    </row>
    <row r="282" spans="1:31" ht="14" x14ac:dyDescent="0.15">
      <c r="A282" s="5"/>
      <c r="B282" s="5"/>
      <c r="C282" s="5"/>
      <c r="D282" s="5"/>
      <c r="E282" s="5"/>
      <c r="F282" s="5"/>
      <c r="G282" s="5"/>
      <c r="H282" s="6"/>
      <c r="I282" s="7"/>
      <c r="J282" s="8"/>
      <c r="K282" s="7"/>
      <c r="L282" s="5"/>
      <c r="S282" s="5"/>
      <c r="T282" s="5"/>
      <c r="U282" s="5"/>
      <c r="V282" s="5"/>
      <c r="W282" s="5"/>
      <c r="X282" s="5"/>
      <c r="Y282" s="5"/>
      <c r="Z282" s="5"/>
      <c r="AA282" s="9">
        <f t="shared" si="6"/>
        <v>44970</v>
      </c>
      <c r="AB282" s="10" t="b">
        <f>AND($B$12 &lt;= VLOOKUP(AA282, Data!A:B, 2), $D$12 &gt;= VLOOKUP(AA282, Data!A:B, 2), AA282 &lt;= $F$8)</f>
        <v>1</v>
      </c>
      <c r="AC282" s="5" t="b">
        <f t="shared" si="5"/>
        <v>0</v>
      </c>
      <c r="AD282" s="5">
        <f>IF(AND(AB282=TRUE, AA282&lt;=$F$8), VLOOKUP(AA282, Data!A:B, 2), NA())</f>
        <v>-1.4797709999999999</v>
      </c>
      <c r="AE282" s="5" t="e">
        <f>IF(AND(AC282=TRUE, AA282&lt;=$F$8), VLOOKUP(AA282, Data!A:B, 2), NA())</f>
        <v>#N/A</v>
      </c>
    </row>
    <row r="283" spans="1:31" ht="14" x14ac:dyDescent="0.15">
      <c r="A283" s="5"/>
      <c r="B283" s="5"/>
      <c r="C283" s="5"/>
      <c r="D283" s="5"/>
      <c r="E283" s="5"/>
      <c r="F283" s="5"/>
      <c r="G283" s="5"/>
      <c r="H283" s="6"/>
      <c r="I283" s="7"/>
      <c r="J283" s="8"/>
      <c r="K283" s="7"/>
      <c r="L283" s="5"/>
      <c r="S283" s="5"/>
      <c r="T283" s="5"/>
      <c r="U283" s="5"/>
      <c r="V283" s="5"/>
      <c r="W283" s="5"/>
      <c r="X283" s="5"/>
      <c r="Y283" s="5"/>
      <c r="Z283" s="5"/>
      <c r="AA283" s="9">
        <f t="shared" si="6"/>
        <v>44971</v>
      </c>
      <c r="AB283" s="10" t="b">
        <f>AND($B$12 &lt;= VLOOKUP(AA283, Data!A:B, 2), $D$12 &gt;= VLOOKUP(AA283, Data!A:B, 2), AA283 &lt;= $F$8)</f>
        <v>1</v>
      </c>
      <c r="AC283" s="5" t="b">
        <f t="shared" si="5"/>
        <v>0</v>
      </c>
      <c r="AD283" s="5">
        <f>IF(AND(AB283=TRUE, AA283&lt;=$F$8), VLOOKUP(AA283, Data!A:B, 2), NA())</f>
        <v>-1.4617039999999999</v>
      </c>
      <c r="AE283" s="5" t="e">
        <f>IF(AND(AC283=TRUE, AA283&lt;=$F$8), VLOOKUP(AA283, Data!A:B, 2), NA())</f>
        <v>#N/A</v>
      </c>
    </row>
    <row r="284" spans="1:31" ht="14" x14ac:dyDescent="0.15">
      <c r="A284" s="5"/>
      <c r="B284" s="5"/>
      <c r="C284" s="5"/>
      <c r="D284" s="5"/>
      <c r="E284" s="5"/>
      <c r="F284" s="5"/>
      <c r="G284" s="5"/>
      <c r="H284" s="6"/>
      <c r="I284" s="7"/>
      <c r="J284" s="8"/>
      <c r="K284" s="7"/>
      <c r="L284" s="5"/>
      <c r="S284" s="5"/>
      <c r="T284" s="5"/>
      <c r="U284" s="5"/>
      <c r="V284" s="5"/>
      <c r="W284" s="5"/>
      <c r="X284" s="5"/>
      <c r="Y284" s="5"/>
      <c r="Z284" s="5"/>
      <c r="AA284" s="9">
        <f t="shared" si="6"/>
        <v>44972</v>
      </c>
      <c r="AB284" s="10" t="b">
        <f>AND($B$12 &lt;= VLOOKUP(AA284, Data!A:B, 2), $D$12 &gt;= VLOOKUP(AA284, Data!A:B, 2), AA284 &lt;= $F$8)</f>
        <v>1</v>
      </c>
      <c r="AC284" s="5" t="b">
        <f t="shared" si="5"/>
        <v>0</v>
      </c>
      <c r="AD284" s="5">
        <f>IF(AND(AB284=TRUE, AA284&lt;=$F$8), VLOOKUP(AA284, Data!A:B, 2), NA())</f>
        <v>-1.4443410000000001</v>
      </c>
      <c r="AE284" s="5" t="e">
        <f>IF(AND(AC284=TRUE, AA284&lt;=$F$8), VLOOKUP(AA284, Data!A:B, 2), NA())</f>
        <v>#N/A</v>
      </c>
    </row>
    <row r="285" spans="1:31" ht="14" x14ac:dyDescent="0.15">
      <c r="A285" s="5"/>
      <c r="B285" s="5"/>
      <c r="C285" s="5"/>
      <c r="D285" s="5"/>
      <c r="E285" s="5"/>
      <c r="F285" s="5"/>
      <c r="G285" s="5"/>
      <c r="H285" s="6"/>
      <c r="I285" s="7"/>
      <c r="J285" s="8"/>
      <c r="K285" s="7"/>
      <c r="L285" s="5"/>
      <c r="S285" s="5"/>
      <c r="T285" s="5"/>
      <c r="U285" s="5"/>
      <c r="V285" s="5"/>
      <c r="W285" s="5"/>
      <c r="X285" s="5"/>
      <c r="Y285" s="5"/>
      <c r="Z285" s="5"/>
      <c r="AA285" s="9">
        <f t="shared" si="6"/>
        <v>44973</v>
      </c>
      <c r="AB285" s="10" t="b">
        <f>AND($B$12 &lt;= VLOOKUP(AA285, Data!A:B, 2), $D$12 &gt;= VLOOKUP(AA285, Data!A:B, 2), AA285 &lt;= $F$8)</f>
        <v>1</v>
      </c>
      <c r="AC285" s="5" t="b">
        <f t="shared" si="5"/>
        <v>0</v>
      </c>
      <c r="AD285" s="5">
        <f>IF(AND(AB285=TRUE, AA285&lt;=$F$8), VLOOKUP(AA285, Data!A:B, 2), NA())</f>
        <v>-1.427983</v>
      </c>
      <c r="AE285" s="5" t="e">
        <f>IF(AND(AC285=TRUE, AA285&lt;=$F$8), VLOOKUP(AA285, Data!A:B, 2), NA())</f>
        <v>#N/A</v>
      </c>
    </row>
    <row r="286" spans="1:31" ht="14" x14ac:dyDescent="0.15">
      <c r="A286" s="5"/>
      <c r="B286" s="5"/>
      <c r="C286" s="5"/>
      <c r="D286" s="5"/>
      <c r="E286" s="5"/>
      <c r="F286" s="5"/>
      <c r="G286" s="5"/>
      <c r="H286" s="6"/>
      <c r="I286" s="7"/>
      <c r="J286" s="8"/>
      <c r="K286" s="7"/>
      <c r="L286" s="5"/>
      <c r="S286" s="5"/>
      <c r="T286" s="5"/>
      <c r="U286" s="5"/>
      <c r="V286" s="5"/>
      <c r="W286" s="5"/>
      <c r="X286" s="5"/>
      <c r="Y286" s="5"/>
      <c r="Z286" s="5"/>
      <c r="AA286" s="9">
        <f t="shared" si="6"/>
        <v>44974</v>
      </c>
      <c r="AB286" s="10" t="b">
        <f>AND($B$12 &lt;= VLOOKUP(AA286, Data!A:B, 2), $D$12 &gt;= VLOOKUP(AA286, Data!A:B, 2), AA286 &lt;= $F$8)</f>
        <v>1</v>
      </c>
      <c r="AC286" s="5" t="b">
        <f t="shared" si="5"/>
        <v>0</v>
      </c>
      <c r="AD286" s="5">
        <f>IF(AND(AB286=TRUE, AA286&lt;=$F$8), VLOOKUP(AA286, Data!A:B, 2), NA())</f>
        <v>-1.412798</v>
      </c>
      <c r="AE286" s="5" t="e">
        <f>IF(AND(AC286=TRUE, AA286&lt;=$F$8), VLOOKUP(AA286, Data!A:B, 2), NA())</f>
        <v>#N/A</v>
      </c>
    </row>
    <row r="287" spans="1:31" ht="14" x14ac:dyDescent="0.15">
      <c r="A287" s="5"/>
      <c r="B287" s="5"/>
      <c r="C287" s="5"/>
      <c r="D287" s="5"/>
      <c r="E287" s="5"/>
      <c r="F287" s="5"/>
      <c r="G287" s="5"/>
      <c r="H287" s="6"/>
      <c r="I287" s="7"/>
      <c r="J287" s="8"/>
      <c r="K287" s="7"/>
      <c r="L287" s="5"/>
      <c r="S287" s="5"/>
      <c r="T287" s="5"/>
      <c r="U287" s="5"/>
      <c r="V287" s="5"/>
      <c r="W287" s="5"/>
      <c r="X287" s="5"/>
      <c r="Y287" s="5"/>
      <c r="Z287" s="5"/>
      <c r="AA287" s="9">
        <f t="shared" si="6"/>
        <v>44975</v>
      </c>
      <c r="AB287" s="10" t="b">
        <f>AND($B$12 &lt;= VLOOKUP(AA287, Data!A:B, 2), $D$12 &gt;= VLOOKUP(AA287, Data!A:B, 2), AA287 &lt;= $F$8)</f>
        <v>1</v>
      </c>
      <c r="AC287" s="5" t="b">
        <f t="shared" si="5"/>
        <v>0</v>
      </c>
      <c r="AD287" s="5">
        <f>IF(AND(AB287=TRUE, AA287&lt;=$F$8), VLOOKUP(AA287, Data!A:B, 2), NA())</f>
        <v>-1.3988389999999999</v>
      </c>
      <c r="AE287" s="5" t="e">
        <f>IF(AND(AC287=TRUE, AA287&lt;=$F$8), VLOOKUP(AA287, Data!A:B, 2), NA())</f>
        <v>#N/A</v>
      </c>
    </row>
    <row r="288" spans="1:31" ht="14" x14ac:dyDescent="0.15">
      <c r="A288" s="5"/>
      <c r="B288" s="5"/>
      <c r="C288" s="5"/>
      <c r="D288" s="5"/>
      <c r="E288" s="5"/>
      <c r="F288" s="5"/>
      <c r="G288" s="5"/>
      <c r="H288" s="6"/>
      <c r="I288" s="7"/>
      <c r="J288" s="8"/>
      <c r="K288" s="7"/>
      <c r="L288" s="5"/>
      <c r="S288" s="5"/>
      <c r="T288" s="5"/>
      <c r="U288" s="5"/>
      <c r="V288" s="5"/>
      <c r="W288" s="5"/>
      <c r="X288" s="5"/>
      <c r="Y288" s="5"/>
      <c r="Z288" s="5"/>
      <c r="AA288" s="9">
        <f t="shared" si="6"/>
        <v>44976</v>
      </c>
      <c r="AB288" s="10" t="b">
        <f>AND($B$12 &lt;= VLOOKUP(AA288, Data!A:B, 2), $D$12 &gt;= VLOOKUP(AA288, Data!A:B, 2), AA288 &lt;= $F$8)</f>
        <v>1</v>
      </c>
      <c r="AC288" s="5" t="b">
        <f t="shared" si="5"/>
        <v>0</v>
      </c>
      <c r="AD288" s="5">
        <f>IF(AND(AB288=TRUE, AA288&lt;=$F$8), VLOOKUP(AA288, Data!A:B, 2), NA())</f>
        <v>-1.3860920000000001</v>
      </c>
      <c r="AE288" s="5" t="e">
        <f>IF(AND(AC288=TRUE, AA288&lt;=$F$8), VLOOKUP(AA288, Data!A:B, 2), NA())</f>
        <v>#N/A</v>
      </c>
    </row>
    <row r="289" spans="1:31" ht="14" x14ac:dyDescent="0.15">
      <c r="A289" s="5"/>
      <c r="B289" s="5"/>
      <c r="C289" s="5"/>
      <c r="D289" s="5"/>
      <c r="E289" s="5"/>
      <c r="F289" s="5"/>
      <c r="G289" s="5"/>
      <c r="H289" s="6"/>
      <c r="I289" s="7"/>
      <c r="J289" s="8"/>
      <c r="K289" s="7"/>
      <c r="L289" s="5"/>
      <c r="S289" s="5"/>
      <c r="T289" s="5"/>
      <c r="U289" s="5"/>
      <c r="V289" s="5"/>
      <c r="W289" s="5"/>
      <c r="X289" s="5"/>
      <c r="Y289" s="5"/>
      <c r="Z289" s="5"/>
      <c r="AA289" s="9">
        <f t="shared" si="6"/>
        <v>44977</v>
      </c>
      <c r="AB289" s="10" t="b">
        <f>AND($B$12 &lt;= VLOOKUP(AA289, Data!A:B, 2), $D$12 &gt;= VLOOKUP(AA289, Data!A:B, 2), AA289 &lt;= $F$8)</f>
        <v>1</v>
      </c>
      <c r="AC289" s="5" t="b">
        <f t="shared" si="5"/>
        <v>0</v>
      </c>
      <c r="AD289" s="5">
        <f>IF(AND(AB289=TRUE, AA289&lt;=$F$8), VLOOKUP(AA289, Data!A:B, 2), NA())</f>
        <v>-1.374536</v>
      </c>
      <c r="AE289" s="5" t="e">
        <f>IF(AND(AC289=TRUE, AA289&lt;=$F$8), VLOOKUP(AA289, Data!A:B, 2), NA())</f>
        <v>#N/A</v>
      </c>
    </row>
    <row r="290" spans="1:31" ht="14" x14ac:dyDescent="0.15">
      <c r="A290" s="5"/>
      <c r="B290" s="5"/>
      <c r="C290" s="5"/>
      <c r="D290" s="5"/>
      <c r="E290" s="5"/>
      <c r="F290" s="5"/>
      <c r="G290" s="5"/>
      <c r="H290" s="6"/>
      <c r="I290" s="7"/>
      <c r="J290" s="8"/>
      <c r="K290" s="7"/>
      <c r="L290" s="5"/>
      <c r="S290" s="5"/>
      <c r="T290" s="5"/>
      <c r="U290" s="5"/>
      <c r="V290" s="5"/>
      <c r="W290" s="5"/>
      <c r="X290" s="5"/>
      <c r="Y290" s="5"/>
      <c r="Z290" s="5"/>
      <c r="AA290" s="9">
        <f t="shared" si="6"/>
        <v>44978</v>
      </c>
      <c r="AB290" s="10" t="b">
        <f>AND($B$12 &lt;= VLOOKUP(AA290, Data!A:B, 2), $D$12 &gt;= VLOOKUP(AA290, Data!A:B, 2), AA290 &lt;= $F$8)</f>
        <v>1</v>
      </c>
      <c r="AC290" s="5" t="b">
        <f t="shared" si="5"/>
        <v>0</v>
      </c>
      <c r="AD290" s="5">
        <f>IF(AND(AB290=TRUE, AA290&lt;=$F$8), VLOOKUP(AA290, Data!A:B, 2), NA())</f>
        <v>-1.3641749999999999</v>
      </c>
      <c r="AE290" s="5" t="e">
        <f>IF(AND(AC290=TRUE, AA290&lt;=$F$8), VLOOKUP(AA290, Data!A:B, 2), NA())</f>
        <v>#N/A</v>
      </c>
    </row>
    <row r="291" spans="1:31" ht="14" x14ac:dyDescent="0.15">
      <c r="A291" s="5"/>
      <c r="B291" s="5"/>
      <c r="C291" s="5"/>
      <c r="D291" s="5"/>
      <c r="E291" s="5"/>
      <c r="F291" s="5"/>
      <c r="G291" s="5"/>
      <c r="H291" s="6"/>
      <c r="I291" s="7"/>
      <c r="J291" s="8"/>
      <c r="K291" s="7"/>
      <c r="L291" s="5"/>
      <c r="S291" s="5"/>
      <c r="T291" s="5"/>
      <c r="U291" s="5"/>
      <c r="V291" s="5"/>
      <c r="W291" s="5"/>
      <c r="X291" s="5"/>
      <c r="Y291" s="5"/>
      <c r="Z291" s="5"/>
      <c r="AA291" s="9">
        <f t="shared" si="6"/>
        <v>44979</v>
      </c>
      <c r="AB291" s="10" t="b">
        <f>AND($B$12 &lt;= VLOOKUP(AA291, Data!A:B, 2), $D$12 &gt;= VLOOKUP(AA291, Data!A:B, 2), AA291 &lt;= $F$8)</f>
        <v>1</v>
      </c>
      <c r="AC291" s="5" t="b">
        <f t="shared" si="5"/>
        <v>0</v>
      </c>
      <c r="AD291" s="5">
        <f>IF(AND(AB291=TRUE, AA291&lt;=$F$8), VLOOKUP(AA291, Data!A:B, 2), NA())</f>
        <v>-1.3550469999999999</v>
      </c>
      <c r="AE291" s="5" t="e">
        <f>IF(AND(AC291=TRUE, AA291&lt;=$F$8), VLOOKUP(AA291, Data!A:B, 2), NA())</f>
        <v>#N/A</v>
      </c>
    </row>
    <row r="292" spans="1:31" ht="14" x14ac:dyDescent="0.15">
      <c r="A292" s="5"/>
      <c r="B292" s="5"/>
      <c r="C292" s="5"/>
      <c r="D292" s="5"/>
      <c r="E292" s="5"/>
      <c r="F292" s="5"/>
      <c r="G292" s="5"/>
      <c r="H292" s="6"/>
      <c r="I292" s="7"/>
      <c r="J292" s="8"/>
      <c r="K292" s="7"/>
      <c r="L292" s="5"/>
      <c r="S292" s="5"/>
      <c r="T292" s="5"/>
      <c r="U292" s="5"/>
      <c r="V292" s="5"/>
      <c r="W292" s="5"/>
      <c r="X292" s="5"/>
      <c r="Y292" s="5"/>
      <c r="Z292" s="5"/>
      <c r="AA292" s="9">
        <f t="shared" si="6"/>
        <v>44980</v>
      </c>
      <c r="AB292" s="10" t="b">
        <f>AND($B$12 &lt;= VLOOKUP(AA292, Data!A:B, 2), $D$12 &gt;= VLOOKUP(AA292, Data!A:B, 2), AA292 &lt;= $F$8)</f>
        <v>1</v>
      </c>
      <c r="AC292" s="5" t="b">
        <f t="shared" si="5"/>
        <v>0</v>
      </c>
      <c r="AD292" s="5">
        <f>IF(AND(AB292=TRUE, AA292&lt;=$F$8), VLOOKUP(AA292, Data!A:B, 2), NA())</f>
        <v>-1.3471820000000001</v>
      </c>
      <c r="AE292" s="5" t="e">
        <f>IF(AND(AC292=TRUE, AA292&lt;=$F$8), VLOOKUP(AA292, Data!A:B, 2), NA())</f>
        <v>#N/A</v>
      </c>
    </row>
    <row r="293" spans="1:31" ht="14" x14ac:dyDescent="0.15">
      <c r="A293" s="5"/>
      <c r="B293" s="5"/>
      <c r="C293" s="5"/>
      <c r="D293" s="5"/>
      <c r="E293" s="5"/>
      <c r="F293" s="5"/>
      <c r="G293" s="5"/>
      <c r="H293" s="6"/>
      <c r="I293" s="7"/>
      <c r="J293" s="8"/>
      <c r="K293" s="7"/>
      <c r="L293" s="5"/>
      <c r="S293" s="5"/>
      <c r="T293" s="5"/>
      <c r="U293" s="5"/>
      <c r="V293" s="5"/>
      <c r="W293" s="5"/>
      <c r="X293" s="5"/>
      <c r="Y293" s="5"/>
      <c r="Z293" s="5"/>
      <c r="AA293" s="9">
        <f t="shared" si="6"/>
        <v>44981</v>
      </c>
      <c r="AB293" s="10" t="b">
        <f>AND($B$12 &lt;= VLOOKUP(AA293, Data!A:B, 2), $D$12 &gt;= VLOOKUP(AA293, Data!A:B, 2), AA293 &lt;= $F$8)</f>
        <v>1</v>
      </c>
      <c r="AC293" s="5" t="b">
        <f t="shared" si="5"/>
        <v>0</v>
      </c>
      <c r="AD293" s="5">
        <f>IF(AND(AB293=TRUE, AA293&lt;=$F$8), VLOOKUP(AA293, Data!A:B, 2), NA())</f>
        <v>-1.340557</v>
      </c>
      <c r="AE293" s="5" t="e">
        <f>IF(AND(AC293=TRUE, AA293&lt;=$F$8), VLOOKUP(AA293, Data!A:B, 2), NA())</f>
        <v>#N/A</v>
      </c>
    </row>
    <row r="294" spans="1:31" ht="14" x14ac:dyDescent="0.15">
      <c r="A294" s="5"/>
      <c r="B294" s="5"/>
      <c r="C294" s="5"/>
      <c r="D294" s="5"/>
      <c r="E294" s="5"/>
      <c r="F294" s="5"/>
      <c r="G294" s="5"/>
      <c r="H294" s="6"/>
      <c r="I294" s="7"/>
      <c r="J294" s="8"/>
      <c r="K294" s="7"/>
      <c r="L294" s="5"/>
      <c r="S294" s="5"/>
      <c r="T294" s="5"/>
      <c r="U294" s="5"/>
      <c r="V294" s="5"/>
      <c r="W294" s="5"/>
      <c r="X294" s="5"/>
      <c r="Y294" s="5"/>
      <c r="Z294" s="5"/>
      <c r="AA294" s="9">
        <f t="shared" si="6"/>
        <v>44982</v>
      </c>
      <c r="AB294" s="10" t="b">
        <f>AND($B$12 &lt;= VLOOKUP(AA294, Data!A:B, 2), $D$12 &gt;= VLOOKUP(AA294, Data!A:B, 2), AA294 &lt;= $F$8)</f>
        <v>1</v>
      </c>
      <c r="AC294" s="5" t="b">
        <f t="shared" si="5"/>
        <v>0</v>
      </c>
      <c r="AD294" s="5">
        <f>IF(AND(AB294=TRUE, AA294&lt;=$F$8), VLOOKUP(AA294, Data!A:B, 2), NA())</f>
        <v>-1.3350420000000001</v>
      </c>
      <c r="AE294" s="5" t="e">
        <f>IF(AND(AC294=TRUE, AA294&lt;=$F$8), VLOOKUP(AA294, Data!A:B, 2), NA())</f>
        <v>#N/A</v>
      </c>
    </row>
    <row r="295" spans="1:31" ht="14" x14ac:dyDescent="0.15">
      <c r="A295" s="5"/>
      <c r="B295" s="5"/>
      <c r="C295" s="5"/>
      <c r="D295" s="5"/>
      <c r="E295" s="5"/>
      <c r="F295" s="5"/>
      <c r="G295" s="5"/>
      <c r="H295" s="6"/>
      <c r="I295" s="7"/>
      <c r="J295" s="8"/>
      <c r="K295" s="7"/>
      <c r="L295" s="5"/>
      <c r="S295" s="5"/>
      <c r="T295" s="5"/>
      <c r="U295" s="5"/>
      <c r="V295" s="5"/>
      <c r="W295" s="5"/>
      <c r="X295" s="5"/>
      <c r="Y295" s="5"/>
      <c r="Z295" s="5"/>
      <c r="AA295" s="9">
        <f t="shared" si="6"/>
        <v>44983</v>
      </c>
      <c r="AB295" s="10" t="b">
        <f>AND($B$12 &lt;= VLOOKUP(AA295, Data!A:B, 2), $D$12 &gt;= VLOOKUP(AA295, Data!A:B, 2), AA295 &lt;= $F$8)</f>
        <v>1</v>
      </c>
      <c r="AC295" s="5" t="b">
        <f t="shared" si="5"/>
        <v>0</v>
      </c>
      <c r="AD295" s="5">
        <f>IF(AND(AB295=TRUE, AA295&lt;=$F$8), VLOOKUP(AA295, Data!A:B, 2), NA())</f>
        <v>-1.3303780000000001</v>
      </c>
      <c r="AE295" s="5" t="e">
        <f>IF(AND(AC295=TRUE, AA295&lt;=$F$8), VLOOKUP(AA295, Data!A:B, 2), NA())</f>
        <v>#N/A</v>
      </c>
    </row>
    <row r="296" spans="1:31" ht="14" x14ac:dyDescent="0.15">
      <c r="A296" s="5"/>
      <c r="B296" s="5"/>
      <c r="C296" s="5"/>
      <c r="D296" s="5"/>
      <c r="E296" s="5"/>
      <c r="F296" s="5"/>
      <c r="G296" s="5"/>
      <c r="H296" s="6"/>
      <c r="I296" s="7"/>
      <c r="J296" s="8"/>
      <c r="K296" s="7"/>
      <c r="L296" s="5"/>
      <c r="S296" s="5"/>
      <c r="T296" s="5"/>
      <c r="U296" s="5"/>
      <c r="V296" s="5"/>
      <c r="W296" s="5"/>
      <c r="X296" s="5"/>
      <c r="Y296" s="5"/>
      <c r="Z296" s="5"/>
      <c r="AA296" s="9">
        <f t="shared" si="6"/>
        <v>44984</v>
      </c>
      <c r="AB296" s="10" t="b">
        <f>AND($B$12 &lt;= VLOOKUP(AA296, Data!A:B, 2), $D$12 &gt;= VLOOKUP(AA296, Data!A:B, 2), AA296 &lt;= $F$8)</f>
        <v>1</v>
      </c>
      <c r="AC296" s="5" t="b">
        <f t="shared" si="5"/>
        <v>0</v>
      </c>
      <c r="AD296" s="5">
        <f>IF(AND(AB296=TRUE, AA296&lt;=$F$8), VLOOKUP(AA296, Data!A:B, 2), NA())</f>
        <v>-1.326173</v>
      </c>
      <c r="AE296" s="5" t="e">
        <f>IF(AND(AC296=TRUE, AA296&lt;=$F$8), VLOOKUP(AA296, Data!A:B, 2), NA())</f>
        <v>#N/A</v>
      </c>
    </row>
    <row r="297" spans="1:31" ht="14" x14ac:dyDescent="0.15">
      <c r="A297" s="5"/>
      <c r="B297" s="5"/>
      <c r="C297" s="5"/>
      <c r="D297" s="5"/>
      <c r="E297" s="5"/>
      <c r="F297" s="5"/>
      <c r="G297" s="5"/>
      <c r="H297" s="6"/>
      <c r="I297" s="7"/>
      <c r="J297" s="8"/>
      <c r="K297" s="7"/>
      <c r="L297" s="5"/>
      <c r="S297" s="5"/>
      <c r="T297" s="5"/>
      <c r="U297" s="5"/>
      <c r="V297" s="5"/>
      <c r="W297" s="5"/>
      <c r="X297" s="5"/>
      <c r="Y297" s="5"/>
      <c r="Z297" s="5"/>
      <c r="AA297" s="9">
        <f t="shared" si="6"/>
        <v>44985</v>
      </c>
      <c r="AB297" s="10" t="b">
        <f>AND($B$12 &lt;= VLOOKUP(AA297, Data!A:B, 2), $D$12 &gt;= VLOOKUP(AA297, Data!A:B, 2), AA297 &lt;= $F$8)</f>
        <v>1</v>
      </c>
      <c r="AC297" s="5" t="b">
        <f t="shared" si="5"/>
        <v>0</v>
      </c>
      <c r="AD297" s="5">
        <f>IF(AND(AB297=TRUE, AA297&lt;=$F$8), VLOOKUP(AA297, Data!A:B, 2), NA())</f>
        <v>-1.32193</v>
      </c>
      <c r="AE297" s="5" t="e">
        <f>IF(AND(AC297=TRUE, AA297&lt;=$F$8), VLOOKUP(AA297, Data!A:B, 2), NA())</f>
        <v>#N/A</v>
      </c>
    </row>
    <row r="298" spans="1:31" ht="14" x14ac:dyDescent="0.15">
      <c r="A298" s="5"/>
      <c r="B298" s="5"/>
      <c r="C298" s="5"/>
      <c r="D298" s="5"/>
      <c r="E298" s="5"/>
      <c r="F298" s="5"/>
      <c r="G298" s="5"/>
      <c r="H298" s="6"/>
      <c r="I298" s="7"/>
      <c r="J298" s="8"/>
      <c r="K298" s="7"/>
      <c r="L298" s="5"/>
      <c r="S298" s="5"/>
      <c r="T298" s="5"/>
      <c r="U298" s="5"/>
      <c r="V298" s="5"/>
      <c r="W298" s="5"/>
      <c r="X298" s="5"/>
      <c r="Y298" s="5"/>
      <c r="Z298" s="5"/>
      <c r="AA298" s="9">
        <f t="shared" si="6"/>
        <v>44986</v>
      </c>
      <c r="AB298" s="10" t="b">
        <f>AND($B$12 &lt;= VLOOKUP(AA298, Data!A:B, 2), $D$12 &gt;= VLOOKUP(AA298, Data!A:B, 2), AA298 &lt;= $F$8)</f>
        <v>1</v>
      </c>
      <c r="AC298" s="5" t="b">
        <f t="shared" si="5"/>
        <v>0</v>
      </c>
      <c r="AD298" s="5">
        <f>IF(AND(AB298=TRUE, AA298&lt;=$F$8), VLOOKUP(AA298, Data!A:B, 2), NA())</f>
        <v>-1.317078</v>
      </c>
      <c r="AE298" s="5" t="e">
        <f>IF(AND(AC298=TRUE, AA298&lt;=$F$8), VLOOKUP(AA298, Data!A:B, 2), NA())</f>
        <v>#N/A</v>
      </c>
    </row>
    <row r="299" spans="1:31" ht="14" x14ac:dyDescent="0.15">
      <c r="A299" s="5"/>
      <c r="B299" s="5"/>
      <c r="C299" s="5"/>
      <c r="D299" s="5"/>
      <c r="E299" s="5"/>
      <c r="F299" s="5"/>
      <c r="G299" s="5"/>
      <c r="H299" s="6"/>
      <c r="I299" s="7"/>
      <c r="J299" s="8"/>
      <c r="K299" s="7"/>
      <c r="L299" s="5"/>
      <c r="S299" s="5"/>
      <c r="T299" s="5"/>
      <c r="U299" s="5"/>
      <c r="V299" s="5"/>
      <c r="W299" s="5"/>
      <c r="X299" s="5"/>
      <c r="Y299" s="5"/>
      <c r="Z299" s="5"/>
      <c r="AA299" s="9">
        <f t="shared" si="6"/>
        <v>44987</v>
      </c>
      <c r="AB299" s="10" t="b">
        <f>AND($B$12 &lt;= VLOOKUP(AA299, Data!A:B, 2), $D$12 &gt;= VLOOKUP(AA299, Data!A:B, 2), AA299 &lt;= $F$8)</f>
        <v>1</v>
      </c>
      <c r="AC299" s="5" t="b">
        <f t="shared" si="5"/>
        <v>0</v>
      </c>
      <c r="AD299" s="5">
        <f>IF(AND(AB299=TRUE, AA299&lt;=$F$8), VLOOKUP(AA299, Data!A:B, 2), NA())</f>
        <v>-1.311016</v>
      </c>
      <c r="AE299" s="5" t="e">
        <f>IF(AND(AC299=TRUE, AA299&lt;=$F$8), VLOOKUP(AA299, Data!A:B, 2), NA())</f>
        <v>#N/A</v>
      </c>
    </row>
    <row r="300" spans="1:31" ht="14" x14ac:dyDescent="0.15">
      <c r="A300" s="5"/>
      <c r="B300" s="5"/>
      <c r="C300" s="5"/>
      <c r="D300" s="5"/>
      <c r="E300" s="5"/>
      <c r="F300" s="5"/>
      <c r="G300" s="5"/>
      <c r="H300" s="6"/>
      <c r="I300" s="7"/>
      <c r="J300" s="8"/>
      <c r="K300" s="7"/>
      <c r="L300" s="5"/>
      <c r="S300" s="5"/>
      <c r="T300" s="5"/>
      <c r="U300" s="5"/>
      <c r="V300" s="5"/>
      <c r="W300" s="5"/>
      <c r="X300" s="5"/>
      <c r="Y300" s="5"/>
      <c r="Z300" s="5"/>
      <c r="AA300" s="9">
        <f t="shared" si="6"/>
        <v>44988</v>
      </c>
      <c r="AB300" s="10" t="b">
        <f>AND($B$12 &lt;= VLOOKUP(AA300, Data!A:B, 2), $D$12 &gt;= VLOOKUP(AA300, Data!A:B, 2), AA300 &lt;= $F$8)</f>
        <v>1</v>
      </c>
      <c r="AC300" s="5" t="b">
        <f t="shared" si="5"/>
        <v>0</v>
      </c>
      <c r="AD300" s="5">
        <f>IF(AND(AB300=TRUE, AA300&lt;=$F$8), VLOOKUP(AA300, Data!A:B, 2), NA())</f>
        <v>-1.3031619999999999</v>
      </c>
      <c r="AE300" s="5" t="e">
        <f>IF(AND(AC300=TRUE, AA300&lt;=$F$8), VLOOKUP(AA300, Data!A:B, 2), NA())</f>
        <v>#N/A</v>
      </c>
    </row>
    <row r="301" spans="1:31" ht="14" x14ac:dyDescent="0.15">
      <c r="A301" s="5"/>
      <c r="B301" s="5"/>
      <c r="C301" s="5"/>
      <c r="D301" s="5"/>
      <c r="E301" s="5"/>
      <c r="F301" s="5"/>
      <c r="G301" s="5"/>
      <c r="H301" s="6"/>
      <c r="I301" s="7"/>
      <c r="J301" s="8"/>
      <c r="K301" s="7"/>
      <c r="L301" s="5"/>
      <c r="S301" s="5"/>
      <c r="T301" s="5"/>
      <c r="U301" s="5"/>
      <c r="V301" s="5"/>
      <c r="W301" s="5"/>
      <c r="X301" s="5"/>
      <c r="Y301" s="5"/>
      <c r="Z301" s="5"/>
      <c r="AA301" s="9">
        <f t="shared" si="6"/>
        <v>44989</v>
      </c>
      <c r="AB301" s="10" t="b">
        <f>AND($B$12 &lt;= VLOOKUP(AA301, Data!A:B, 2), $D$12 &gt;= VLOOKUP(AA301, Data!A:B, 2), AA301 &lt;= $F$8)</f>
        <v>1</v>
      </c>
      <c r="AC301" s="5" t="b">
        <f t="shared" si="5"/>
        <v>0</v>
      </c>
      <c r="AD301" s="5">
        <f>IF(AND(AB301=TRUE, AA301&lt;=$F$8), VLOOKUP(AA301, Data!A:B, 2), NA())</f>
        <v>-1.2929999999999999</v>
      </c>
      <c r="AE301" s="5" t="e">
        <f>IF(AND(AC301=TRUE, AA301&lt;=$F$8), VLOOKUP(AA301, Data!A:B, 2), NA())</f>
        <v>#N/A</v>
      </c>
    </row>
    <row r="302" spans="1:31" ht="14" x14ac:dyDescent="0.15">
      <c r="A302" s="5"/>
      <c r="B302" s="5"/>
      <c r="C302" s="5"/>
      <c r="D302" s="5"/>
      <c r="E302" s="5"/>
      <c r="F302" s="5"/>
      <c r="G302" s="5"/>
      <c r="H302" s="6"/>
      <c r="I302" s="7"/>
      <c r="J302" s="8"/>
      <c r="K302" s="7"/>
      <c r="L302" s="5"/>
      <c r="S302" s="5"/>
      <c r="T302" s="5"/>
      <c r="U302" s="5"/>
      <c r="V302" s="5"/>
      <c r="W302" s="5"/>
      <c r="X302" s="5"/>
      <c r="Y302" s="5"/>
      <c r="Z302" s="5"/>
      <c r="AA302" s="9">
        <f t="shared" si="6"/>
        <v>44990</v>
      </c>
      <c r="AB302" s="10" t="b">
        <f>AND($B$12 &lt;= VLOOKUP(AA302, Data!A:B, 2), $D$12 &gt;= VLOOKUP(AA302, Data!A:B, 2), AA302 &lt;= $F$8)</f>
        <v>1</v>
      </c>
      <c r="AC302" s="5" t="b">
        <f t="shared" si="5"/>
        <v>0</v>
      </c>
      <c r="AD302" s="5">
        <f>IF(AND(AB302=TRUE, AA302&lt;=$F$8), VLOOKUP(AA302, Data!A:B, 2), NA())</f>
        <v>-1.2801210000000001</v>
      </c>
      <c r="AE302" s="5" t="e">
        <f>IF(AND(AC302=TRUE, AA302&lt;=$F$8), VLOOKUP(AA302, Data!A:B, 2), NA())</f>
        <v>#N/A</v>
      </c>
    </row>
    <row r="303" spans="1:31" ht="14" x14ac:dyDescent="0.15">
      <c r="A303" s="5"/>
      <c r="B303" s="5"/>
      <c r="C303" s="5"/>
      <c r="D303" s="5"/>
      <c r="E303" s="5"/>
      <c r="F303" s="5"/>
      <c r="G303" s="5"/>
      <c r="H303" s="6"/>
      <c r="I303" s="7"/>
      <c r="J303" s="8"/>
      <c r="K303" s="7"/>
      <c r="L303" s="5"/>
      <c r="S303" s="5"/>
      <c r="T303" s="5"/>
      <c r="U303" s="5"/>
      <c r="V303" s="5"/>
      <c r="W303" s="5"/>
      <c r="X303" s="5"/>
      <c r="Y303" s="5"/>
      <c r="Z303" s="5"/>
      <c r="AA303" s="9">
        <f t="shared" si="6"/>
        <v>44991</v>
      </c>
      <c r="AB303" s="10" t="b">
        <f>AND($B$12 &lt;= VLOOKUP(AA303, Data!A:B, 2), $D$12 &gt;= VLOOKUP(AA303, Data!A:B, 2), AA303 &lt;= $F$8)</f>
        <v>1</v>
      </c>
      <c r="AC303" s="5" t="b">
        <f t="shared" si="5"/>
        <v>0</v>
      </c>
      <c r="AD303" s="5">
        <f>IF(AND(AB303=TRUE, AA303&lt;=$F$8), VLOOKUP(AA303, Data!A:B, 2), NA())</f>
        <v>-1.264262</v>
      </c>
      <c r="AE303" s="5" t="e">
        <f>IF(AND(AC303=TRUE, AA303&lt;=$F$8), VLOOKUP(AA303, Data!A:B, 2), NA())</f>
        <v>#N/A</v>
      </c>
    </row>
    <row r="304" spans="1:31" ht="14" x14ac:dyDescent="0.15">
      <c r="A304" s="5"/>
      <c r="B304" s="5"/>
      <c r="C304" s="5"/>
      <c r="D304" s="5"/>
      <c r="E304" s="5"/>
      <c r="F304" s="5"/>
      <c r="G304" s="5"/>
      <c r="H304" s="6"/>
      <c r="I304" s="7"/>
      <c r="J304" s="8"/>
      <c r="K304" s="7"/>
      <c r="L304" s="5"/>
      <c r="S304" s="5"/>
      <c r="T304" s="5"/>
      <c r="U304" s="5"/>
      <c r="V304" s="5"/>
      <c r="W304" s="5"/>
      <c r="X304" s="5"/>
      <c r="Y304" s="5"/>
      <c r="Z304" s="5"/>
      <c r="AA304" s="9">
        <f t="shared" si="6"/>
        <v>44992</v>
      </c>
      <c r="AB304" s="10" t="b">
        <f>AND($B$12 &lt;= VLOOKUP(AA304, Data!A:B, 2), $D$12 &gt;= VLOOKUP(AA304, Data!A:B, 2), AA304 &lt;= $F$8)</f>
        <v>1</v>
      </c>
      <c r="AC304" s="5" t="b">
        <f t="shared" si="5"/>
        <v>0</v>
      </c>
      <c r="AD304" s="5">
        <f>IF(AND(AB304=TRUE, AA304&lt;=$F$8), VLOOKUP(AA304, Data!A:B, 2), NA())</f>
        <v>-1.2453350000000001</v>
      </c>
      <c r="AE304" s="5" t="e">
        <f>IF(AND(AC304=TRUE, AA304&lt;=$F$8), VLOOKUP(AA304, Data!A:B, 2), NA())</f>
        <v>#N/A</v>
      </c>
    </row>
    <row r="305" spans="1:31" ht="14" x14ac:dyDescent="0.15">
      <c r="A305" s="5"/>
      <c r="B305" s="5"/>
      <c r="C305" s="5"/>
      <c r="D305" s="5"/>
      <c r="E305" s="5"/>
      <c r="F305" s="5"/>
      <c r="G305" s="5"/>
      <c r="H305" s="6"/>
      <c r="I305" s="7"/>
      <c r="J305" s="8"/>
      <c r="K305" s="7"/>
      <c r="L305" s="5"/>
      <c r="S305" s="5"/>
      <c r="T305" s="5"/>
      <c r="U305" s="5"/>
      <c r="V305" s="5"/>
      <c r="W305" s="5"/>
      <c r="X305" s="5"/>
      <c r="Y305" s="5"/>
      <c r="Z305" s="5"/>
      <c r="AA305" s="9">
        <f t="shared" si="6"/>
        <v>44993</v>
      </c>
      <c r="AB305" s="10" t="b">
        <f>AND($B$12 &lt;= VLOOKUP(AA305, Data!A:B, 2), $D$12 &gt;= VLOOKUP(AA305, Data!A:B, 2), AA305 &lt;= $F$8)</f>
        <v>1</v>
      </c>
      <c r="AC305" s="5" t="b">
        <f t="shared" si="5"/>
        <v>0</v>
      </c>
      <c r="AD305" s="5">
        <f>IF(AND(AB305=TRUE, AA305&lt;=$F$8), VLOOKUP(AA305, Data!A:B, 2), NA())</f>
        <v>-1.22343</v>
      </c>
      <c r="AE305" s="5" t="e">
        <f>IF(AND(AC305=TRUE, AA305&lt;=$F$8), VLOOKUP(AA305, Data!A:B, 2), NA())</f>
        <v>#N/A</v>
      </c>
    </row>
    <row r="306" spans="1:31" ht="14" x14ac:dyDescent="0.15">
      <c r="A306" s="5"/>
      <c r="B306" s="5"/>
      <c r="C306" s="5"/>
      <c r="D306" s="5"/>
      <c r="E306" s="5"/>
      <c r="F306" s="5"/>
      <c r="G306" s="5"/>
      <c r="H306" s="6"/>
      <c r="I306" s="7"/>
      <c r="J306" s="8"/>
      <c r="K306" s="7"/>
      <c r="L306" s="5"/>
      <c r="S306" s="5"/>
      <c r="T306" s="5"/>
      <c r="U306" s="5"/>
      <c r="V306" s="5"/>
      <c r="W306" s="5"/>
      <c r="X306" s="5"/>
      <c r="Y306" s="5"/>
      <c r="Z306" s="5"/>
      <c r="AA306" s="9">
        <f t="shared" si="6"/>
        <v>44994</v>
      </c>
      <c r="AB306" s="10" t="b">
        <f>AND($B$12 &lt;= VLOOKUP(AA306, Data!A:B, 2), $D$12 &gt;= VLOOKUP(AA306, Data!A:B, 2), AA306 &lt;= $F$8)</f>
        <v>1</v>
      </c>
      <c r="AC306" s="5" t="b">
        <f t="shared" si="5"/>
        <v>0</v>
      </c>
      <c r="AD306" s="5">
        <f>IF(AND(AB306=TRUE, AA306&lt;=$F$8), VLOOKUP(AA306, Data!A:B, 2), NA())</f>
        <v>-1.1988220000000001</v>
      </c>
      <c r="AE306" s="5" t="e">
        <f>IF(AND(AC306=TRUE, AA306&lt;=$F$8), VLOOKUP(AA306, Data!A:B, 2), NA())</f>
        <v>#N/A</v>
      </c>
    </row>
    <row r="307" spans="1:31" ht="14" x14ac:dyDescent="0.15">
      <c r="A307" s="5"/>
      <c r="B307" s="5"/>
      <c r="C307" s="5"/>
      <c r="D307" s="5"/>
      <c r="E307" s="5"/>
      <c r="F307" s="5"/>
      <c r="G307" s="5"/>
      <c r="H307" s="6"/>
      <c r="I307" s="7"/>
      <c r="J307" s="8"/>
      <c r="K307" s="7"/>
      <c r="L307" s="5"/>
      <c r="S307" s="5"/>
      <c r="T307" s="5"/>
      <c r="U307" s="5"/>
      <c r="V307" s="5"/>
      <c r="W307" s="5"/>
      <c r="X307" s="5"/>
      <c r="Y307" s="5"/>
      <c r="Z307" s="5"/>
      <c r="AA307" s="9">
        <f t="shared" si="6"/>
        <v>44995</v>
      </c>
      <c r="AB307" s="10" t="b">
        <f>AND($B$12 &lt;= VLOOKUP(AA307, Data!A:B, 2), $D$12 &gt;= VLOOKUP(AA307, Data!A:B, 2), AA307 &lt;= $F$8)</f>
        <v>1</v>
      </c>
      <c r="AC307" s="5" t="b">
        <f t="shared" si="5"/>
        <v>0</v>
      </c>
      <c r="AD307" s="5">
        <f>IF(AND(AB307=TRUE, AA307&lt;=$F$8), VLOOKUP(AA307, Data!A:B, 2), NA())</f>
        <v>-1.1719390000000001</v>
      </c>
      <c r="AE307" s="5" t="e">
        <f>IF(AND(AC307=TRUE, AA307&lt;=$F$8), VLOOKUP(AA307, Data!A:B, 2), NA())</f>
        <v>#N/A</v>
      </c>
    </row>
    <row r="308" spans="1:31" ht="14" x14ac:dyDescent="0.15">
      <c r="A308" s="5"/>
      <c r="B308" s="5"/>
      <c r="C308" s="5"/>
      <c r="D308" s="5"/>
      <c r="E308" s="5"/>
      <c r="F308" s="5"/>
      <c r="G308" s="5"/>
      <c r="H308" s="6"/>
      <c r="I308" s="7"/>
      <c r="J308" s="8"/>
      <c r="K308" s="7"/>
      <c r="L308" s="5"/>
      <c r="S308" s="5"/>
      <c r="T308" s="5"/>
      <c r="U308" s="5"/>
      <c r="V308" s="5"/>
      <c r="W308" s="5"/>
      <c r="X308" s="5"/>
      <c r="Y308" s="5"/>
      <c r="Z308" s="5"/>
      <c r="AA308" s="9">
        <f t="shared" si="6"/>
        <v>44996</v>
      </c>
      <c r="AB308" s="10" t="b">
        <f>AND($B$12 &lt;= VLOOKUP(AA308, Data!A:B, 2), $D$12 &gt;= VLOOKUP(AA308, Data!A:B, 2), AA308 &lt;= $F$8)</f>
        <v>1</v>
      </c>
      <c r="AC308" s="5" t="b">
        <f t="shared" si="5"/>
        <v>0</v>
      </c>
      <c r="AD308" s="5">
        <f>IF(AND(AB308=TRUE, AA308&lt;=$F$8), VLOOKUP(AA308, Data!A:B, 2), NA())</f>
        <v>-1.1433230000000001</v>
      </c>
      <c r="AE308" s="5" t="e">
        <f>IF(AND(AC308=TRUE, AA308&lt;=$F$8), VLOOKUP(AA308, Data!A:B, 2), NA())</f>
        <v>#N/A</v>
      </c>
    </row>
    <row r="309" spans="1:31" ht="14" x14ac:dyDescent="0.15">
      <c r="A309" s="5"/>
      <c r="B309" s="5"/>
      <c r="C309" s="5"/>
      <c r="D309" s="5"/>
      <c r="E309" s="5"/>
      <c r="F309" s="5"/>
      <c r="G309" s="5"/>
      <c r="H309" s="6"/>
      <c r="I309" s="7"/>
      <c r="J309" s="8"/>
      <c r="K309" s="7"/>
      <c r="L309" s="5"/>
      <c r="S309" s="5"/>
      <c r="T309" s="5"/>
      <c r="U309" s="5"/>
      <c r="V309" s="5"/>
      <c r="W309" s="5"/>
      <c r="X309" s="5"/>
      <c r="Y309" s="5"/>
      <c r="Z309" s="5"/>
      <c r="AA309" s="9">
        <f t="shared" si="6"/>
        <v>44997</v>
      </c>
      <c r="AB309" s="10" t="b">
        <f>AND($B$12 &lt;= VLOOKUP(AA309, Data!A:B, 2), $D$12 &gt;= VLOOKUP(AA309, Data!A:B, 2), AA309 &lt;= $F$8)</f>
        <v>1</v>
      </c>
      <c r="AC309" s="5" t="b">
        <f t="shared" si="5"/>
        <v>0</v>
      </c>
      <c r="AD309" s="5">
        <f>IF(AND(AB309=TRUE, AA309&lt;=$F$8), VLOOKUP(AA309, Data!A:B, 2), NA())</f>
        <v>-1.1135820000000001</v>
      </c>
      <c r="AE309" s="5" t="e">
        <f>IF(AND(AC309=TRUE, AA309&lt;=$F$8), VLOOKUP(AA309, Data!A:B, 2), NA())</f>
        <v>#N/A</v>
      </c>
    </row>
    <row r="310" spans="1:31" ht="14" x14ac:dyDescent="0.15">
      <c r="A310" s="5"/>
      <c r="B310" s="5"/>
      <c r="C310" s="5"/>
      <c r="D310" s="5"/>
      <c r="E310" s="5"/>
      <c r="F310" s="5"/>
      <c r="G310" s="5"/>
      <c r="H310" s="6"/>
      <c r="I310" s="7"/>
      <c r="J310" s="8"/>
      <c r="K310" s="7"/>
      <c r="L310" s="5"/>
      <c r="S310" s="5"/>
      <c r="T310" s="5"/>
      <c r="U310" s="5"/>
      <c r="V310" s="5"/>
      <c r="W310" s="5"/>
      <c r="X310" s="5"/>
      <c r="Y310" s="5"/>
      <c r="Z310" s="5"/>
      <c r="AA310" s="9">
        <f t="shared" si="6"/>
        <v>44998</v>
      </c>
      <c r="AB310" s="10" t="b">
        <f>AND($B$12 &lt;= VLOOKUP(AA310, Data!A:B, 2), $D$12 &gt;= VLOOKUP(AA310, Data!A:B, 2), AA310 &lt;= $F$8)</f>
        <v>1</v>
      </c>
      <c r="AC310" s="5" t="b">
        <f t="shared" si="5"/>
        <v>0</v>
      </c>
      <c r="AD310" s="5">
        <f>IF(AND(AB310=TRUE, AA310&lt;=$F$8), VLOOKUP(AA310, Data!A:B, 2), NA())</f>
        <v>-1.0833269999999999</v>
      </c>
      <c r="AE310" s="5" t="e">
        <f>IF(AND(AC310=TRUE, AA310&lt;=$F$8), VLOOKUP(AA310, Data!A:B, 2), NA())</f>
        <v>#N/A</v>
      </c>
    </row>
    <row r="311" spans="1:31" ht="14" x14ac:dyDescent="0.15">
      <c r="A311" s="5"/>
      <c r="B311" s="5"/>
      <c r="C311" s="5"/>
      <c r="D311" s="5"/>
      <c r="E311" s="5"/>
      <c r="F311" s="5"/>
      <c r="G311" s="5"/>
      <c r="H311" s="6"/>
      <c r="I311" s="7"/>
      <c r="J311" s="8"/>
      <c r="K311" s="7"/>
      <c r="L311" s="5"/>
      <c r="S311" s="5"/>
      <c r="T311" s="5"/>
      <c r="U311" s="5"/>
      <c r="V311" s="5"/>
      <c r="W311" s="5"/>
      <c r="X311" s="5"/>
      <c r="Y311" s="5"/>
      <c r="Z311" s="5"/>
      <c r="AA311" s="9">
        <f t="shared" si="6"/>
        <v>44999</v>
      </c>
      <c r="AB311" s="10" t="b">
        <f>AND($B$12 &lt;= VLOOKUP(AA311, Data!A:B, 2), $D$12 &gt;= VLOOKUP(AA311, Data!A:B, 2), AA311 &lt;= $F$8)</f>
        <v>1</v>
      </c>
      <c r="AC311" s="5" t="b">
        <f t="shared" si="5"/>
        <v>0</v>
      </c>
      <c r="AD311" s="5">
        <f>IF(AND(AB311=TRUE, AA311&lt;=$F$8), VLOOKUP(AA311, Data!A:B, 2), NA())</f>
        <v>-1.0531159999999999</v>
      </c>
      <c r="AE311" s="5" t="e">
        <f>IF(AND(AC311=TRUE, AA311&lt;=$F$8), VLOOKUP(AA311, Data!A:B, 2), NA())</f>
        <v>#N/A</v>
      </c>
    </row>
    <row r="312" spans="1:31" ht="14" x14ac:dyDescent="0.15">
      <c r="A312" s="5"/>
      <c r="B312" s="5"/>
      <c r="C312" s="5"/>
      <c r="D312" s="5"/>
      <c r="E312" s="5"/>
      <c r="F312" s="5"/>
      <c r="G312" s="5"/>
      <c r="H312" s="6"/>
      <c r="I312" s="7"/>
      <c r="J312" s="8"/>
      <c r="K312" s="7"/>
      <c r="L312" s="5"/>
      <c r="S312" s="5"/>
      <c r="T312" s="5"/>
      <c r="U312" s="5"/>
      <c r="V312" s="5"/>
      <c r="W312" s="5"/>
      <c r="X312" s="5"/>
      <c r="Y312" s="5"/>
      <c r="Z312" s="5"/>
      <c r="AA312" s="9">
        <f t="shared" si="6"/>
        <v>45000</v>
      </c>
      <c r="AB312" s="10" t="b">
        <f>AND($B$12 &lt;= VLOOKUP(AA312, Data!A:B, 2), $D$12 &gt;= VLOOKUP(AA312, Data!A:B, 2), AA312 &lt;= $F$8)</f>
        <v>1</v>
      </c>
      <c r="AC312" s="5" t="b">
        <f t="shared" si="5"/>
        <v>0</v>
      </c>
      <c r="AD312" s="5">
        <f>IF(AND(AB312=TRUE, AA312&lt;=$F$8), VLOOKUP(AA312, Data!A:B, 2), NA())</f>
        <v>-1.0234080000000001</v>
      </c>
      <c r="AE312" s="5" t="e">
        <f>IF(AND(AC312=TRUE, AA312&lt;=$F$8), VLOOKUP(AA312, Data!A:B, 2), NA())</f>
        <v>#N/A</v>
      </c>
    </row>
    <row r="313" spans="1:31" ht="14" x14ac:dyDescent="0.15">
      <c r="A313" s="5"/>
      <c r="B313" s="5"/>
      <c r="C313" s="5"/>
      <c r="D313" s="5"/>
      <c r="E313" s="5"/>
      <c r="F313" s="5"/>
      <c r="G313" s="5"/>
      <c r="H313" s="6"/>
      <c r="I313" s="7"/>
      <c r="J313" s="8"/>
      <c r="K313" s="7"/>
      <c r="L313" s="5"/>
      <c r="S313" s="5"/>
      <c r="T313" s="5"/>
      <c r="U313" s="5"/>
      <c r="V313" s="5"/>
      <c r="W313" s="5"/>
      <c r="X313" s="5"/>
      <c r="Y313" s="5"/>
      <c r="Z313" s="5"/>
      <c r="AA313" s="9">
        <f t="shared" si="6"/>
        <v>45001</v>
      </c>
      <c r="AB313" s="10" t="b">
        <f>AND($B$12 &lt;= VLOOKUP(AA313, Data!A:B, 2), $D$12 &gt;= VLOOKUP(AA313, Data!A:B, 2), AA313 &lt;= $F$8)</f>
        <v>1</v>
      </c>
      <c r="AC313" s="5" t="b">
        <f t="shared" si="5"/>
        <v>0</v>
      </c>
      <c r="AD313" s="5">
        <f>IF(AND(AB313=TRUE, AA313&lt;=$F$8), VLOOKUP(AA313, Data!A:B, 2), NA())</f>
        <v>-0.994537</v>
      </c>
      <c r="AE313" s="5" t="e">
        <f>IF(AND(AC313=TRUE, AA313&lt;=$F$8), VLOOKUP(AA313, Data!A:B, 2), NA())</f>
        <v>#N/A</v>
      </c>
    </row>
    <row r="314" spans="1:31" ht="14" x14ac:dyDescent="0.15">
      <c r="A314" s="5"/>
      <c r="B314" s="5"/>
      <c r="C314" s="5"/>
      <c r="D314" s="5"/>
      <c r="E314" s="5"/>
      <c r="F314" s="5"/>
      <c r="G314" s="5"/>
      <c r="H314" s="6"/>
      <c r="I314" s="7"/>
      <c r="J314" s="8"/>
      <c r="K314" s="7"/>
      <c r="L314" s="5"/>
      <c r="S314" s="5"/>
      <c r="T314" s="5"/>
      <c r="U314" s="5"/>
      <c r="V314" s="5"/>
      <c r="W314" s="5"/>
      <c r="X314" s="5"/>
      <c r="Y314" s="5"/>
      <c r="Z314" s="5"/>
      <c r="AA314" s="9">
        <f t="shared" si="6"/>
        <v>45002</v>
      </c>
      <c r="AB314" s="10" t="b">
        <f>AND($B$12 &lt;= VLOOKUP(AA314, Data!A:B, 2), $D$12 &gt;= VLOOKUP(AA314, Data!A:B, 2), AA314 &lt;= $F$8)</f>
        <v>1</v>
      </c>
      <c r="AC314" s="5" t="b">
        <f t="shared" si="5"/>
        <v>0</v>
      </c>
      <c r="AD314" s="5">
        <f>IF(AND(AB314=TRUE, AA314&lt;=$F$8), VLOOKUP(AA314, Data!A:B, 2), NA())</f>
        <v>-0.96670400000000001</v>
      </c>
      <c r="AE314" s="5" t="e">
        <f>IF(AND(AC314=TRUE, AA314&lt;=$F$8), VLOOKUP(AA314, Data!A:B, 2), NA())</f>
        <v>#N/A</v>
      </c>
    </row>
    <row r="315" spans="1:31" ht="14" x14ac:dyDescent="0.15">
      <c r="A315" s="5"/>
      <c r="B315" s="5"/>
      <c r="C315" s="5"/>
      <c r="D315" s="5"/>
      <c r="E315" s="5"/>
      <c r="F315" s="5"/>
      <c r="G315" s="5"/>
      <c r="H315" s="6"/>
      <c r="I315" s="7"/>
      <c r="J315" s="8"/>
      <c r="K315" s="7"/>
      <c r="L315" s="5"/>
      <c r="S315" s="5"/>
      <c r="T315" s="5"/>
      <c r="U315" s="5"/>
      <c r="V315" s="5"/>
      <c r="W315" s="5"/>
      <c r="X315" s="5"/>
      <c r="Y315" s="5"/>
      <c r="Z315" s="5"/>
      <c r="AA315" s="9">
        <f t="shared" si="6"/>
        <v>45003</v>
      </c>
      <c r="AB315" s="10" t="b">
        <f>AND($B$12 &lt;= VLOOKUP(AA315, Data!A:B, 2), $D$12 &gt;= VLOOKUP(AA315, Data!A:B, 2), AA315 &lt;= $F$8)</f>
        <v>1</v>
      </c>
      <c r="AC315" s="5" t="b">
        <f t="shared" si="5"/>
        <v>0</v>
      </c>
      <c r="AD315" s="5">
        <f>IF(AND(AB315=TRUE, AA315&lt;=$F$8), VLOOKUP(AA315, Data!A:B, 2), NA())</f>
        <v>-0.93999699999999997</v>
      </c>
      <c r="AE315" s="5" t="e">
        <f>IF(AND(AC315=TRUE, AA315&lt;=$F$8), VLOOKUP(AA315, Data!A:B, 2), NA())</f>
        <v>#N/A</v>
      </c>
    </row>
    <row r="316" spans="1:31" ht="14" x14ac:dyDescent="0.15">
      <c r="A316" s="5"/>
      <c r="B316" s="5"/>
      <c r="C316" s="5"/>
      <c r="D316" s="5"/>
      <c r="E316" s="5"/>
      <c r="F316" s="5"/>
      <c r="G316" s="5"/>
      <c r="H316" s="6"/>
      <c r="I316" s="7"/>
      <c r="J316" s="8"/>
      <c r="K316" s="7"/>
      <c r="L316" s="5"/>
      <c r="S316" s="5"/>
      <c r="T316" s="5"/>
      <c r="U316" s="5"/>
      <c r="V316" s="5"/>
      <c r="W316" s="5"/>
      <c r="X316" s="5"/>
      <c r="Y316" s="5"/>
      <c r="Z316" s="5"/>
      <c r="AA316" s="9">
        <f t="shared" si="6"/>
        <v>45004</v>
      </c>
      <c r="AB316" s="10" t="b">
        <f>AND($B$12 &lt;= VLOOKUP(AA316, Data!A:B, 2), $D$12 &gt;= VLOOKUP(AA316, Data!A:B, 2), AA316 &lt;= $F$8)</f>
        <v>1</v>
      </c>
      <c r="AC316" s="5" t="b">
        <f t="shared" si="5"/>
        <v>0</v>
      </c>
      <c r="AD316" s="5">
        <f>IF(AND(AB316=TRUE, AA316&lt;=$F$8), VLOOKUP(AA316, Data!A:B, 2), NA())</f>
        <v>-0.914439</v>
      </c>
      <c r="AE316" s="5" t="e">
        <f>IF(AND(AC316=TRUE, AA316&lt;=$F$8), VLOOKUP(AA316, Data!A:B, 2), NA())</f>
        <v>#N/A</v>
      </c>
    </row>
    <row r="317" spans="1:31" ht="14" x14ac:dyDescent="0.15">
      <c r="A317" s="5"/>
      <c r="B317" s="5"/>
      <c r="C317" s="5"/>
      <c r="D317" s="5"/>
      <c r="E317" s="5"/>
      <c r="F317" s="5"/>
      <c r="G317" s="5"/>
      <c r="H317" s="6"/>
      <c r="I317" s="7"/>
      <c r="J317" s="8"/>
      <c r="K317" s="7"/>
      <c r="L317" s="5"/>
      <c r="S317" s="5"/>
      <c r="T317" s="5"/>
      <c r="U317" s="5"/>
      <c r="V317" s="5"/>
      <c r="W317" s="5"/>
      <c r="X317" s="5"/>
      <c r="Y317" s="5"/>
      <c r="Z317" s="5"/>
      <c r="AA317" s="9">
        <f t="shared" si="6"/>
        <v>45005</v>
      </c>
      <c r="AB317" s="10" t="b">
        <f>AND($B$12 &lt;= VLOOKUP(AA317, Data!A:B, 2), $D$12 &gt;= VLOOKUP(AA317, Data!A:B, 2), AA317 &lt;= $F$8)</f>
        <v>0</v>
      </c>
      <c r="AC317" s="5" t="b">
        <f t="shared" si="5"/>
        <v>1</v>
      </c>
      <c r="AD317" s="5" t="e">
        <f>IF(AND(AB317=TRUE, AA317&lt;=$F$8), VLOOKUP(AA317, Data!A:B, 2), NA())</f>
        <v>#N/A</v>
      </c>
      <c r="AE317" s="5">
        <f>IF(AND(AC317=TRUE, AA317&lt;=$F$8), VLOOKUP(AA317, Data!A:B, 2), NA())</f>
        <v>-0.89003600000000005</v>
      </c>
    </row>
    <row r="318" spans="1:31" ht="14" x14ac:dyDescent="0.15">
      <c r="A318" s="5"/>
      <c r="B318" s="5"/>
      <c r="C318" s="5"/>
      <c r="D318" s="5"/>
      <c r="E318" s="5"/>
      <c r="F318" s="5"/>
      <c r="G318" s="5"/>
      <c r="H318" s="6"/>
      <c r="I318" s="7"/>
      <c r="J318" s="8"/>
      <c r="K318" s="7"/>
      <c r="L318" s="5"/>
      <c r="S318" s="5"/>
      <c r="T318" s="5"/>
      <c r="U318" s="5"/>
      <c r="V318" s="5"/>
      <c r="W318" s="5"/>
      <c r="X318" s="5"/>
      <c r="Y318" s="5"/>
      <c r="Z318" s="5"/>
      <c r="AA318" s="9">
        <f t="shared" si="6"/>
        <v>45006</v>
      </c>
      <c r="AB318" s="10" t="b">
        <f>AND($B$12 &lt;= VLOOKUP(AA318, Data!A:B, 2), $D$12 &gt;= VLOOKUP(AA318, Data!A:B, 2), AA318 &lt;= $F$8)</f>
        <v>0</v>
      </c>
      <c r="AC318" s="5" t="b">
        <f t="shared" si="5"/>
        <v>1</v>
      </c>
      <c r="AD318" s="5" t="e">
        <f>IF(AND(AB318=TRUE, AA318&lt;=$F$8), VLOOKUP(AA318, Data!A:B, 2), NA())</f>
        <v>#N/A</v>
      </c>
      <c r="AE318" s="5">
        <f>IF(AND(AC318=TRUE, AA318&lt;=$F$8), VLOOKUP(AA318, Data!A:B, 2), NA())</f>
        <v>-0.86681900000000001</v>
      </c>
    </row>
    <row r="319" spans="1:31" ht="14" x14ac:dyDescent="0.15">
      <c r="A319" s="5"/>
      <c r="B319" s="5"/>
      <c r="C319" s="5"/>
      <c r="D319" s="5"/>
      <c r="E319" s="5"/>
      <c r="F319" s="5"/>
      <c r="G319" s="5"/>
      <c r="H319" s="6"/>
      <c r="I319" s="7"/>
      <c r="J319" s="8"/>
      <c r="K319" s="7"/>
      <c r="L319" s="5"/>
      <c r="S319" s="5"/>
      <c r="T319" s="5"/>
      <c r="U319" s="5"/>
      <c r="V319" s="5"/>
      <c r="W319" s="5"/>
      <c r="X319" s="5"/>
      <c r="Y319" s="5"/>
      <c r="Z319" s="5"/>
      <c r="AA319" s="9">
        <f t="shared" si="6"/>
        <v>45007</v>
      </c>
      <c r="AB319" s="10" t="b">
        <f>AND($B$12 &lt;= VLOOKUP(AA319, Data!A:B, 2), $D$12 &gt;= VLOOKUP(AA319, Data!A:B, 2), AA319 &lt;= $F$8)</f>
        <v>0</v>
      </c>
      <c r="AC319" s="5" t="b">
        <f t="shared" si="5"/>
        <v>1</v>
      </c>
      <c r="AD319" s="5" t="e">
        <f>IF(AND(AB319=TRUE, AA319&lt;=$F$8), VLOOKUP(AA319, Data!A:B, 2), NA())</f>
        <v>#N/A</v>
      </c>
      <c r="AE319" s="5">
        <f>IF(AND(AC319=TRUE, AA319&lt;=$F$8), VLOOKUP(AA319, Data!A:B, 2), NA())</f>
        <v>-0.84486099999999997</v>
      </c>
    </row>
    <row r="320" spans="1:31" ht="14" x14ac:dyDescent="0.15">
      <c r="A320" s="5"/>
      <c r="B320" s="5"/>
      <c r="C320" s="5"/>
      <c r="D320" s="5"/>
      <c r="E320" s="5"/>
      <c r="F320" s="5"/>
      <c r="G320" s="5"/>
      <c r="H320" s="6"/>
      <c r="I320" s="7"/>
      <c r="J320" s="8"/>
      <c r="K320" s="7"/>
      <c r="L320" s="5"/>
      <c r="S320" s="5"/>
      <c r="T320" s="5"/>
      <c r="U320" s="5"/>
      <c r="V320" s="5"/>
      <c r="W320" s="5"/>
      <c r="X320" s="5"/>
      <c r="Y320" s="5"/>
      <c r="Z320" s="5"/>
      <c r="AA320" s="9">
        <f t="shared" si="6"/>
        <v>45008</v>
      </c>
      <c r="AB320" s="10" t="b">
        <f>AND($B$12 &lt;= VLOOKUP(AA320, Data!A:B, 2), $D$12 &gt;= VLOOKUP(AA320, Data!A:B, 2), AA320 &lt;= $F$8)</f>
        <v>0</v>
      </c>
      <c r="AC320" s="5" t="b">
        <f t="shared" si="5"/>
        <v>1</v>
      </c>
      <c r="AD320" s="5" t="e">
        <f>IF(AND(AB320=TRUE, AA320&lt;=$F$8), VLOOKUP(AA320, Data!A:B, 2), NA())</f>
        <v>#N/A</v>
      </c>
      <c r="AE320" s="5">
        <f>IF(AND(AC320=TRUE, AA320&lt;=$F$8), VLOOKUP(AA320, Data!A:B, 2), NA())</f>
        <v>-0.82425300000000001</v>
      </c>
    </row>
    <row r="321" spans="1:31" ht="14" x14ac:dyDescent="0.15">
      <c r="A321" s="5"/>
      <c r="B321" s="5"/>
      <c r="C321" s="5"/>
      <c r="D321" s="5"/>
      <c r="E321" s="5"/>
      <c r="F321" s="5"/>
      <c r="G321" s="5"/>
      <c r="H321" s="6"/>
      <c r="I321" s="7"/>
      <c r="J321" s="8"/>
      <c r="K321" s="7"/>
      <c r="L321" s="5"/>
      <c r="S321" s="5"/>
      <c r="T321" s="5"/>
      <c r="U321" s="5"/>
      <c r="V321" s="5"/>
      <c r="W321" s="5"/>
      <c r="X321" s="5"/>
      <c r="Y321" s="5"/>
      <c r="Z321" s="5"/>
      <c r="AA321" s="9">
        <f t="shared" si="6"/>
        <v>45009</v>
      </c>
      <c r="AB321" s="10" t="b">
        <f>AND($B$12 &lt;= VLOOKUP(AA321, Data!A:B, 2), $D$12 &gt;= VLOOKUP(AA321, Data!A:B, 2), AA321 &lt;= $F$8)</f>
        <v>0</v>
      </c>
      <c r="AC321" s="5" t="b">
        <f t="shared" si="5"/>
        <v>1</v>
      </c>
      <c r="AD321" s="5" t="e">
        <f>IF(AND(AB321=TRUE, AA321&lt;=$F$8), VLOOKUP(AA321, Data!A:B, 2), NA())</f>
        <v>#N/A</v>
      </c>
      <c r="AE321" s="5">
        <f>IF(AND(AC321=TRUE, AA321&lt;=$F$8), VLOOKUP(AA321, Data!A:B, 2), NA())</f>
        <v>-0.80506200000000006</v>
      </c>
    </row>
    <row r="322" spans="1:31" ht="14" x14ac:dyDescent="0.15">
      <c r="A322" s="5"/>
      <c r="B322" s="5"/>
      <c r="C322" s="5"/>
      <c r="D322" s="5"/>
      <c r="E322" s="5"/>
      <c r="F322" s="5"/>
      <c r="G322" s="5"/>
      <c r="H322" s="6"/>
      <c r="I322" s="7"/>
      <c r="J322" s="8"/>
      <c r="K322" s="7"/>
      <c r="L322" s="5"/>
      <c r="S322" s="5"/>
      <c r="T322" s="5"/>
      <c r="U322" s="5"/>
      <c r="V322" s="5"/>
      <c r="W322" s="5"/>
      <c r="X322" s="5"/>
      <c r="Y322" s="5"/>
      <c r="Z322" s="5"/>
      <c r="AA322" s="9">
        <f t="shared" si="6"/>
        <v>45010</v>
      </c>
      <c r="AB322" s="10" t="b">
        <f>AND($B$12 &lt;= VLOOKUP(AA322, Data!A:B, 2), $D$12 &gt;= VLOOKUP(AA322, Data!A:B, 2), AA322 &lt;= $F$8)</f>
        <v>0</v>
      </c>
      <c r="AC322" s="5" t="b">
        <f t="shared" si="5"/>
        <v>1</v>
      </c>
      <c r="AD322" s="5" t="e">
        <f>IF(AND(AB322=TRUE, AA322&lt;=$F$8), VLOOKUP(AA322, Data!A:B, 2), NA())</f>
        <v>#N/A</v>
      </c>
      <c r="AE322" s="5">
        <f>IF(AND(AC322=TRUE, AA322&lt;=$F$8), VLOOKUP(AA322, Data!A:B, 2), NA())</f>
        <v>-0.78727000000000003</v>
      </c>
    </row>
    <row r="323" spans="1:31" ht="14" x14ac:dyDescent="0.15">
      <c r="A323" s="5"/>
      <c r="B323" s="5"/>
      <c r="C323" s="5"/>
      <c r="D323" s="5"/>
      <c r="E323" s="5"/>
      <c r="F323" s="5"/>
      <c r="G323" s="5"/>
      <c r="H323" s="6"/>
      <c r="I323" s="7"/>
      <c r="J323" s="8"/>
      <c r="K323" s="7"/>
      <c r="L323" s="5"/>
      <c r="S323" s="5"/>
      <c r="T323" s="5"/>
      <c r="U323" s="5"/>
      <c r="V323" s="5"/>
      <c r="W323" s="5"/>
      <c r="X323" s="5"/>
      <c r="Y323" s="5"/>
      <c r="Z323" s="5"/>
      <c r="AA323" s="9">
        <f t="shared" si="6"/>
        <v>45011</v>
      </c>
      <c r="AB323" s="10" t="b">
        <f>AND($B$12 &lt;= VLOOKUP(AA323, Data!A:B, 2), $D$12 &gt;= VLOOKUP(AA323, Data!A:B, 2), AA323 &lt;= $F$8)</f>
        <v>0</v>
      </c>
      <c r="AC323" s="5" t="b">
        <f t="shared" si="5"/>
        <v>1</v>
      </c>
      <c r="AD323" s="5" t="e">
        <f>IF(AND(AB323=TRUE, AA323&lt;=$F$8), VLOOKUP(AA323, Data!A:B, 2), NA())</f>
        <v>#N/A</v>
      </c>
      <c r="AE323" s="5">
        <f>IF(AND(AC323=TRUE, AA323&lt;=$F$8), VLOOKUP(AA323, Data!A:B, 2), NA())</f>
        <v>-0.77074600000000004</v>
      </c>
    </row>
    <row r="324" spans="1:31" ht="14" x14ac:dyDescent="0.15">
      <c r="A324" s="5"/>
      <c r="B324" s="5"/>
      <c r="C324" s="5"/>
      <c r="D324" s="5"/>
      <c r="E324" s="5"/>
      <c r="F324" s="5"/>
      <c r="G324" s="5"/>
      <c r="H324" s="6"/>
      <c r="I324" s="7"/>
      <c r="J324" s="8"/>
      <c r="K324" s="7"/>
      <c r="L324" s="5"/>
      <c r="S324" s="5"/>
      <c r="T324" s="5"/>
      <c r="U324" s="5"/>
      <c r="V324" s="5"/>
      <c r="W324" s="5"/>
      <c r="X324" s="5"/>
      <c r="Y324" s="5"/>
      <c r="Z324" s="5"/>
      <c r="AA324" s="9">
        <f t="shared" ref="AA324:AA387" si="7">IF(AA323&lt;=$F$8, AA323+1, NA())</f>
        <v>45012</v>
      </c>
      <c r="AB324" s="10" t="b">
        <f>AND($B$12 &lt;= VLOOKUP(AA324, Data!A:B, 2), $D$12 &gt;= VLOOKUP(AA324, Data!A:B, 2), AA324 &lt;= $F$8)</f>
        <v>0</v>
      </c>
      <c r="AC324" s="5" t="b">
        <f t="shared" si="5"/>
        <v>1</v>
      </c>
      <c r="AD324" s="5" t="e">
        <f>IF(AND(AB324=TRUE, AA324&lt;=$F$8), VLOOKUP(AA324, Data!A:B, 2), NA())</f>
        <v>#N/A</v>
      </c>
      <c r="AE324" s="5">
        <f>IF(AND(AC324=TRUE, AA324&lt;=$F$8), VLOOKUP(AA324, Data!A:B, 2), NA())</f>
        <v>-0.75522100000000003</v>
      </c>
    </row>
    <row r="325" spans="1:31" ht="14" x14ac:dyDescent="0.15">
      <c r="A325" s="5"/>
      <c r="B325" s="5"/>
      <c r="C325" s="5"/>
      <c r="D325" s="5"/>
      <c r="E325" s="5"/>
      <c r="F325" s="5"/>
      <c r="G325" s="5"/>
      <c r="H325" s="6"/>
      <c r="I325" s="7"/>
      <c r="J325" s="8"/>
      <c r="K325" s="7"/>
      <c r="L325" s="5"/>
      <c r="S325" s="5"/>
      <c r="T325" s="5"/>
      <c r="U325" s="5"/>
      <c r="V325" s="5"/>
      <c r="W325" s="5"/>
      <c r="X325" s="5"/>
      <c r="Y325" s="5"/>
      <c r="Z325" s="5"/>
      <c r="AA325" s="9">
        <f t="shared" si="7"/>
        <v>45013</v>
      </c>
      <c r="AB325" s="10" t="b">
        <f>AND($B$12 &lt;= VLOOKUP(AA325, Data!A:B, 2), $D$12 &gt;= VLOOKUP(AA325, Data!A:B, 2), AA325 &lt;= $F$8)</f>
        <v>0</v>
      </c>
      <c r="AC325" s="5" t="b">
        <f t="shared" si="5"/>
        <v>1</v>
      </c>
      <c r="AD325" s="5" t="e">
        <f>IF(AND(AB325=TRUE, AA325&lt;=$F$8), VLOOKUP(AA325, Data!A:B, 2), NA())</f>
        <v>#N/A</v>
      </c>
      <c r="AE325" s="5">
        <f>IF(AND(AC325=TRUE, AA325&lt;=$F$8), VLOOKUP(AA325, Data!A:B, 2), NA())</f>
        <v>-0.74029999999999996</v>
      </c>
    </row>
    <row r="326" spans="1:31" ht="14" x14ac:dyDescent="0.15">
      <c r="A326" s="5"/>
      <c r="B326" s="5"/>
      <c r="C326" s="5"/>
      <c r="D326" s="5"/>
      <c r="E326" s="5"/>
      <c r="F326" s="5"/>
      <c r="G326" s="5"/>
      <c r="H326" s="6"/>
      <c r="I326" s="7"/>
      <c r="J326" s="8"/>
      <c r="K326" s="7"/>
      <c r="L326" s="5"/>
      <c r="S326" s="5"/>
      <c r="T326" s="5"/>
      <c r="U326" s="5"/>
      <c r="V326" s="5"/>
      <c r="W326" s="5"/>
      <c r="X326" s="5"/>
      <c r="Y326" s="5"/>
      <c r="Z326" s="5"/>
      <c r="AA326" s="9">
        <f t="shared" si="7"/>
        <v>45014</v>
      </c>
      <c r="AB326" s="10" t="b">
        <f>AND($B$12 &lt;= VLOOKUP(AA326, Data!A:B, 2), $D$12 &gt;= VLOOKUP(AA326, Data!A:B, 2), AA326 &lt;= $F$8)</f>
        <v>0</v>
      </c>
      <c r="AC326" s="5" t="b">
        <f t="shared" si="5"/>
        <v>1</v>
      </c>
      <c r="AD326" s="5" t="e">
        <f>IF(AND(AB326=TRUE, AA326&lt;=$F$8), VLOOKUP(AA326, Data!A:B, 2), NA())</f>
        <v>#N/A</v>
      </c>
      <c r="AE326" s="5">
        <f>IF(AND(AC326=TRUE, AA326&lt;=$F$8), VLOOKUP(AA326, Data!A:B, 2), NA())</f>
        <v>-0.72548699999999999</v>
      </c>
    </row>
    <row r="327" spans="1:31" ht="14" x14ac:dyDescent="0.15">
      <c r="A327" s="5"/>
      <c r="B327" s="5"/>
      <c r="C327" s="5"/>
      <c r="D327" s="5"/>
      <c r="E327" s="5"/>
      <c r="F327" s="5"/>
      <c r="G327" s="5"/>
      <c r="H327" s="6"/>
      <c r="I327" s="7"/>
      <c r="J327" s="8"/>
      <c r="K327" s="7"/>
      <c r="L327" s="5"/>
      <c r="S327" s="5"/>
      <c r="T327" s="5"/>
      <c r="U327" s="5"/>
      <c r="V327" s="5"/>
      <c r="W327" s="5"/>
      <c r="X327" s="5"/>
      <c r="Y327" s="5"/>
      <c r="Z327" s="5"/>
      <c r="AA327" s="9">
        <f t="shared" si="7"/>
        <v>45015</v>
      </c>
      <c r="AB327" s="10" t="b">
        <f>AND($B$12 &lt;= VLOOKUP(AA327, Data!A:B, 2), $D$12 &gt;= VLOOKUP(AA327, Data!A:B, 2), AA327 &lt;= $F$8)</f>
        <v>0</v>
      </c>
      <c r="AC327" s="5" t="b">
        <f t="shared" si="5"/>
        <v>1</v>
      </c>
      <c r="AD327" s="5" t="e">
        <f>IF(AND(AB327=TRUE, AA327&lt;=$F$8), VLOOKUP(AA327, Data!A:B, 2), NA())</f>
        <v>#N/A</v>
      </c>
      <c r="AE327" s="5">
        <f>IF(AND(AC327=TRUE, AA327&lt;=$F$8), VLOOKUP(AA327, Data!A:B, 2), NA())</f>
        <v>-0.71022300000000005</v>
      </c>
    </row>
    <row r="328" spans="1:31" ht="14" x14ac:dyDescent="0.15">
      <c r="A328" s="5"/>
      <c r="B328" s="5"/>
      <c r="C328" s="5"/>
      <c r="D328" s="5"/>
      <c r="E328" s="5"/>
      <c r="F328" s="5"/>
      <c r="G328" s="5"/>
      <c r="H328" s="6"/>
      <c r="I328" s="7"/>
      <c r="J328" s="8"/>
      <c r="K328" s="7"/>
      <c r="L328" s="5"/>
      <c r="S328" s="5"/>
      <c r="T328" s="5"/>
      <c r="U328" s="5"/>
      <c r="V328" s="5"/>
      <c r="W328" s="5"/>
      <c r="X328" s="5"/>
      <c r="Y328" s="5"/>
      <c r="Z328" s="5"/>
      <c r="AA328" s="9">
        <f t="shared" si="7"/>
        <v>45016</v>
      </c>
      <c r="AB328" s="10" t="b">
        <f>AND($B$12 &lt;= VLOOKUP(AA328, Data!A:B, 2), $D$12 &gt;= VLOOKUP(AA328, Data!A:B, 2), AA328 &lt;= $F$8)</f>
        <v>0</v>
      </c>
      <c r="AC328" s="5" t="b">
        <f t="shared" si="5"/>
        <v>1</v>
      </c>
      <c r="AD328" s="5" t="e">
        <f>IF(AND(AB328=TRUE, AA328&lt;=$F$8), VLOOKUP(AA328, Data!A:B, 2), NA())</f>
        <v>#N/A</v>
      </c>
      <c r="AE328" s="5">
        <f>IF(AND(AC328=TRUE, AA328&lt;=$F$8), VLOOKUP(AA328, Data!A:B, 2), NA())</f>
        <v>-0.69392900000000002</v>
      </c>
    </row>
    <row r="329" spans="1:31" ht="14" x14ac:dyDescent="0.15">
      <c r="A329" s="5"/>
      <c r="B329" s="5"/>
      <c r="C329" s="5"/>
      <c r="D329" s="5"/>
      <c r="E329" s="5"/>
      <c r="F329" s="5"/>
      <c r="G329" s="5"/>
      <c r="H329" s="6"/>
      <c r="I329" s="7"/>
      <c r="J329" s="8"/>
      <c r="K329" s="7"/>
      <c r="L329" s="5"/>
      <c r="S329" s="5"/>
      <c r="T329" s="5"/>
      <c r="U329" s="5"/>
      <c r="V329" s="5"/>
      <c r="W329" s="5"/>
      <c r="X329" s="5"/>
      <c r="Y329" s="5"/>
      <c r="Z329" s="5"/>
      <c r="AA329" s="9">
        <f t="shared" si="7"/>
        <v>45017</v>
      </c>
      <c r="AB329" s="10" t="b">
        <f>AND($B$12 &lt;= VLOOKUP(AA329, Data!A:B, 2), $D$12 &gt;= VLOOKUP(AA329, Data!A:B, 2), AA329 &lt;= $F$8)</f>
        <v>0</v>
      </c>
      <c r="AC329" s="5" t="b">
        <f t="shared" si="5"/>
        <v>1</v>
      </c>
      <c r="AD329" s="5" t="e">
        <f>IF(AND(AB329=TRUE, AA329&lt;=$F$8), VLOOKUP(AA329, Data!A:B, 2), NA())</f>
        <v>#N/A</v>
      </c>
      <c r="AE329" s="5">
        <f>IF(AND(AC329=TRUE, AA329&lt;=$F$8), VLOOKUP(AA329, Data!A:B, 2), NA())</f>
        <v>-0.67605700000000002</v>
      </c>
    </row>
    <row r="330" spans="1:31" ht="14" x14ac:dyDescent="0.15">
      <c r="A330" s="5"/>
      <c r="B330" s="5"/>
      <c r="C330" s="5"/>
      <c r="D330" s="5"/>
      <c r="E330" s="5"/>
      <c r="F330" s="5"/>
      <c r="G330" s="5"/>
      <c r="H330" s="6"/>
      <c r="I330" s="7"/>
      <c r="J330" s="8"/>
      <c r="K330" s="7"/>
      <c r="L330" s="5"/>
      <c r="S330" s="5"/>
      <c r="T330" s="5"/>
      <c r="U330" s="5"/>
      <c r="V330" s="5"/>
      <c r="W330" s="5"/>
      <c r="X330" s="5"/>
      <c r="Y330" s="5"/>
      <c r="Z330" s="5"/>
      <c r="AA330" s="9">
        <f t="shared" si="7"/>
        <v>45018</v>
      </c>
      <c r="AB330" s="10" t="b">
        <f>AND($B$12 &lt;= VLOOKUP(AA330, Data!A:B, 2), $D$12 &gt;= VLOOKUP(AA330, Data!A:B, 2), AA330 &lt;= $F$8)</f>
        <v>0</v>
      </c>
      <c r="AC330" s="5" t="b">
        <f t="shared" si="5"/>
        <v>1</v>
      </c>
      <c r="AD330" s="5" t="e">
        <f>IF(AND(AB330=TRUE, AA330&lt;=$F$8), VLOOKUP(AA330, Data!A:B, 2), NA())</f>
        <v>#N/A</v>
      </c>
      <c r="AE330" s="5">
        <f>IF(AND(AC330=TRUE, AA330&lt;=$F$8), VLOOKUP(AA330, Data!A:B, 2), NA())</f>
        <v>-0.65612899999999996</v>
      </c>
    </row>
    <row r="331" spans="1:31" ht="14" x14ac:dyDescent="0.15">
      <c r="A331" s="5"/>
      <c r="B331" s="5"/>
      <c r="C331" s="5"/>
      <c r="D331" s="5"/>
      <c r="E331" s="5"/>
      <c r="F331" s="5"/>
      <c r="G331" s="5"/>
      <c r="H331" s="6"/>
      <c r="I331" s="7"/>
      <c r="J331" s="8"/>
      <c r="K331" s="7"/>
      <c r="L331" s="5"/>
      <c r="S331" s="5"/>
      <c r="T331" s="5"/>
      <c r="U331" s="5"/>
      <c r="V331" s="5"/>
      <c r="W331" s="5"/>
      <c r="X331" s="5"/>
      <c r="Y331" s="5"/>
      <c r="Z331" s="5"/>
      <c r="AA331" s="9">
        <f t="shared" si="7"/>
        <v>45019</v>
      </c>
      <c r="AB331" s="10" t="b">
        <f>AND($B$12 &lt;= VLOOKUP(AA331, Data!A:B, 2), $D$12 &gt;= VLOOKUP(AA331, Data!A:B, 2), AA331 &lt;= $F$8)</f>
        <v>0</v>
      </c>
      <c r="AC331" s="5" t="b">
        <f t="shared" si="5"/>
        <v>1</v>
      </c>
      <c r="AD331" s="5" t="e">
        <f>IF(AND(AB331=TRUE, AA331&lt;=$F$8), VLOOKUP(AA331, Data!A:B, 2), NA())</f>
        <v>#N/A</v>
      </c>
      <c r="AE331" s="5">
        <f>IF(AND(AC331=TRUE, AA331&lt;=$F$8), VLOOKUP(AA331, Data!A:B, 2), NA())</f>
        <v>-0.63378800000000002</v>
      </c>
    </row>
    <row r="332" spans="1:31" ht="14" x14ac:dyDescent="0.15">
      <c r="A332" s="5"/>
      <c r="B332" s="5"/>
      <c r="C332" s="5"/>
      <c r="D332" s="5"/>
      <c r="E332" s="5"/>
      <c r="F332" s="5"/>
      <c r="G332" s="5"/>
      <c r="H332" s="6"/>
      <c r="I332" s="7"/>
      <c r="J332" s="8"/>
      <c r="K332" s="7"/>
      <c r="L332" s="5"/>
      <c r="S332" s="5"/>
      <c r="T332" s="5"/>
      <c r="U332" s="5"/>
      <c r="V332" s="5"/>
      <c r="W332" s="5"/>
      <c r="X332" s="5"/>
      <c r="Y332" s="5"/>
      <c r="Z332" s="5"/>
      <c r="AA332" s="9">
        <f t="shared" si="7"/>
        <v>45020</v>
      </c>
      <c r="AB332" s="10" t="b">
        <f>AND($B$12 &lt;= VLOOKUP(AA332, Data!A:B, 2), $D$12 &gt;= VLOOKUP(AA332, Data!A:B, 2), AA332 &lt;= $F$8)</f>
        <v>0</v>
      </c>
      <c r="AC332" s="5" t="b">
        <f t="shared" si="5"/>
        <v>1</v>
      </c>
      <c r="AD332" s="5" t="e">
        <f>IF(AND(AB332=TRUE, AA332&lt;=$F$8), VLOOKUP(AA332, Data!A:B, 2), NA())</f>
        <v>#N/A</v>
      </c>
      <c r="AE332" s="5">
        <f>IF(AND(AC332=TRUE, AA332&lt;=$F$8), VLOOKUP(AA332, Data!A:B, 2), NA())</f>
        <v>-0.60882899999999995</v>
      </c>
    </row>
    <row r="333" spans="1:31" ht="14" x14ac:dyDescent="0.15">
      <c r="A333" s="5"/>
      <c r="B333" s="5"/>
      <c r="C333" s="5"/>
      <c r="D333" s="5"/>
      <c r="E333" s="5"/>
      <c r="F333" s="5"/>
      <c r="G333" s="5"/>
      <c r="H333" s="6"/>
      <c r="I333" s="7"/>
      <c r="J333" s="8"/>
      <c r="K333" s="7"/>
      <c r="L333" s="5"/>
      <c r="S333" s="5"/>
      <c r="T333" s="5"/>
      <c r="U333" s="5"/>
      <c r="V333" s="5"/>
      <c r="W333" s="5"/>
      <c r="X333" s="5"/>
      <c r="Y333" s="5"/>
      <c r="Z333" s="5"/>
      <c r="AA333" s="9">
        <f t="shared" si="7"/>
        <v>45021</v>
      </c>
      <c r="AB333" s="10" t="b">
        <f>AND($B$12 &lt;= VLOOKUP(AA333, Data!A:B, 2), $D$12 &gt;= VLOOKUP(AA333, Data!A:B, 2), AA333 &lt;= $F$8)</f>
        <v>0</v>
      </c>
      <c r="AC333" s="5" t="b">
        <f t="shared" si="5"/>
        <v>1</v>
      </c>
      <c r="AD333" s="5" t="e">
        <f>IF(AND(AB333=TRUE, AA333&lt;=$F$8), VLOOKUP(AA333, Data!A:B, 2), NA())</f>
        <v>#N/A</v>
      </c>
      <c r="AE333" s="5">
        <f>IF(AND(AC333=TRUE, AA333&lt;=$F$8), VLOOKUP(AA333, Data!A:B, 2), NA())</f>
        <v>-0.58122200000000002</v>
      </c>
    </row>
    <row r="334" spans="1:31" ht="14" x14ac:dyDescent="0.15">
      <c r="A334" s="5"/>
      <c r="B334" s="5"/>
      <c r="C334" s="5"/>
      <c r="D334" s="5"/>
      <c r="E334" s="5"/>
      <c r="F334" s="5"/>
      <c r="G334" s="5"/>
      <c r="H334" s="6"/>
      <c r="I334" s="7"/>
      <c r="J334" s="8"/>
      <c r="K334" s="7"/>
      <c r="L334" s="5"/>
      <c r="S334" s="5"/>
      <c r="T334" s="5"/>
      <c r="U334" s="5"/>
      <c r="V334" s="5"/>
      <c r="W334" s="5"/>
      <c r="X334" s="5"/>
      <c r="Y334" s="5"/>
      <c r="Z334" s="5"/>
      <c r="AA334" s="9">
        <f t="shared" si="7"/>
        <v>45022</v>
      </c>
      <c r="AB334" s="10" t="b">
        <f>AND($B$12 &lt;= VLOOKUP(AA334, Data!A:B, 2), $D$12 &gt;= VLOOKUP(AA334, Data!A:B, 2), AA334 &lt;= $F$8)</f>
        <v>0</v>
      </c>
      <c r="AC334" s="5" t="b">
        <f t="shared" si="5"/>
        <v>1</v>
      </c>
      <c r="AD334" s="5" t="e">
        <f>IF(AND(AB334=TRUE, AA334&lt;=$F$8), VLOOKUP(AA334, Data!A:B, 2), NA())</f>
        <v>#N/A</v>
      </c>
      <c r="AE334" s="5">
        <f>IF(AND(AC334=TRUE, AA334&lt;=$F$8), VLOOKUP(AA334, Data!A:B, 2), NA())</f>
        <v>-0.551126</v>
      </c>
    </row>
    <row r="335" spans="1:31" ht="14" x14ac:dyDescent="0.15">
      <c r="A335" s="5"/>
      <c r="B335" s="5"/>
      <c r="C335" s="5"/>
      <c r="D335" s="5"/>
      <c r="E335" s="5"/>
      <c r="F335" s="5"/>
      <c r="G335" s="5"/>
      <c r="H335" s="6"/>
      <c r="I335" s="7"/>
      <c r="J335" s="8"/>
      <c r="K335" s="7"/>
      <c r="L335" s="5"/>
      <c r="S335" s="5"/>
      <c r="T335" s="5"/>
      <c r="U335" s="5"/>
      <c r="V335" s="5"/>
      <c r="W335" s="5"/>
      <c r="X335" s="5"/>
      <c r="Y335" s="5"/>
      <c r="Z335" s="5"/>
      <c r="AA335" s="9">
        <f t="shared" si="7"/>
        <v>45023</v>
      </c>
      <c r="AB335" s="10" t="b">
        <f>AND($B$12 &lt;= VLOOKUP(AA335, Data!A:B, 2), $D$12 &gt;= VLOOKUP(AA335, Data!A:B, 2), AA335 &lt;= $F$8)</f>
        <v>0</v>
      </c>
      <c r="AC335" s="5" t="b">
        <f t="shared" si="5"/>
        <v>1</v>
      </c>
      <c r="AD335" s="5" t="e">
        <f>IF(AND(AB335=TRUE, AA335&lt;=$F$8), VLOOKUP(AA335, Data!A:B, 2), NA())</f>
        <v>#N/A</v>
      </c>
      <c r="AE335" s="5">
        <f>IF(AND(AC335=TRUE, AA335&lt;=$F$8), VLOOKUP(AA335, Data!A:B, 2), NA())</f>
        <v>-0.518868</v>
      </c>
    </row>
    <row r="336" spans="1:31" ht="14" x14ac:dyDescent="0.15">
      <c r="A336" s="5"/>
      <c r="B336" s="5"/>
      <c r="C336" s="5"/>
      <c r="D336" s="5"/>
      <c r="E336" s="5"/>
      <c r="F336" s="5"/>
      <c r="G336" s="5"/>
      <c r="H336" s="6"/>
      <c r="I336" s="7"/>
      <c r="J336" s="8"/>
      <c r="K336" s="7"/>
      <c r="L336" s="5"/>
      <c r="S336" s="5"/>
      <c r="T336" s="5"/>
      <c r="U336" s="5"/>
      <c r="V336" s="5"/>
      <c r="W336" s="5"/>
      <c r="X336" s="5"/>
      <c r="Y336" s="5"/>
      <c r="Z336" s="5"/>
      <c r="AA336" s="9">
        <f t="shared" si="7"/>
        <v>45024</v>
      </c>
      <c r="AB336" s="10" t="b">
        <f>AND($B$12 &lt;= VLOOKUP(AA336, Data!A:B, 2), $D$12 &gt;= VLOOKUP(AA336, Data!A:B, 2), AA336 &lt;= $F$8)</f>
        <v>0</v>
      </c>
      <c r="AC336" s="5" t="b">
        <f t="shared" si="5"/>
        <v>1</v>
      </c>
      <c r="AD336" s="5" t="e">
        <f>IF(AND(AB336=TRUE, AA336&lt;=$F$8), VLOOKUP(AA336, Data!A:B, 2), NA())</f>
        <v>#N/A</v>
      </c>
      <c r="AE336" s="5">
        <f>IF(AND(AC336=TRUE, AA336&lt;=$F$8), VLOOKUP(AA336, Data!A:B, 2), NA())</f>
        <v>-0.48491699999999999</v>
      </c>
    </row>
    <row r="337" spans="1:31" ht="14" x14ac:dyDescent="0.15">
      <c r="A337" s="5"/>
      <c r="B337" s="5"/>
      <c r="C337" s="5"/>
      <c r="D337" s="5"/>
      <c r="E337" s="5"/>
      <c r="F337" s="5"/>
      <c r="G337" s="5"/>
      <c r="H337" s="6"/>
      <c r="I337" s="7"/>
      <c r="J337" s="8"/>
      <c r="K337" s="7"/>
      <c r="L337" s="5"/>
      <c r="S337" s="5"/>
      <c r="T337" s="5"/>
      <c r="U337" s="5"/>
      <c r="V337" s="5"/>
      <c r="W337" s="5"/>
      <c r="X337" s="5"/>
      <c r="Y337" s="5"/>
      <c r="Z337" s="5"/>
      <c r="AA337" s="9">
        <f t="shared" si="7"/>
        <v>45025</v>
      </c>
      <c r="AB337" s="10" t="b">
        <f>AND($B$12 &lt;= VLOOKUP(AA337, Data!A:B, 2), $D$12 &gt;= VLOOKUP(AA337, Data!A:B, 2), AA337 &lt;= $F$8)</f>
        <v>0</v>
      </c>
      <c r="AC337" s="5" t="b">
        <f t="shared" si="5"/>
        <v>1</v>
      </c>
      <c r="AD337" s="5" t="e">
        <f>IF(AND(AB337=TRUE, AA337&lt;=$F$8), VLOOKUP(AA337, Data!A:B, 2), NA())</f>
        <v>#N/A</v>
      </c>
      <c r="AE337" s="5">
        <f>IF(AND(AC337=TRUE, AA337&lt;=$F$8), VLOOKUP(AA337, Data!A:B, 2), NA())</f>
        <v>-0.449826</v>
      </c>
    </row>
    <row r="338" spans="1:31" ht="14" x14ac:dyDescent="0.15">
      <c r="A338" s="5"/>
      <c r="B338" s="5"/>
      <c r="C338" s="5"/>
      <c r="D338" s="5"/>
      <c r="E338" s="5"/>
      <c r="F338" s="5"/>
      <c r="G338" s="5"/>
      <c r="H338" s="6"/>
      <c r="I338" s="7"/>
      <c r="J338" s="8"/>
      <c r="K338" s="7"/>
      <c r="L338" s="5"/>
      <c r="S338" s="5"/>
      <c r="T338" s="5"/>
      <c r="U338" s="5"/>
      <c r="V338" s="5"/>
      <c r="W338" s="5"/>
      <c r="X338" s="5"/>
      <c r="Y338" s="5"/>
      <c r="Z338" s="5"/>
      <c r="AA338" s="9">
        <f t="shared" si="7"/>
        <v>45026</v>
      </c>
      <c r="AB338" s="10" t="b">
        <f>AND($B$12 &lt;= VLOOKUP(AA338, Data!A:B, 2), $D$12 &gt;= VLOOKUP(AA338, Data!A:B, 2), AA338 &lt;= $F$8)</f>
        <v>0</v>
      </c>
      <c r="AC338" s="5" t="b">
        <f t="shared" si="5"/>
        <v>1</v>
      </c>
      <c r="AD338" s="5" t="e">
        <f>IF(AND(AB338=TRUE, AA338&lt;=$F$8), VLOOKUP(AA338, Data!A:B, 2), NA())</f>
        <v>#N/A</v>
      </c>
      <c r="AE338" s="5">
        <f>IF(AND(AC338=TRUE, AA338&lt;=$F$8), VLOOKUP(AA338, Data!A:B, 2), NA())</f>
        <v>-0.41416700000000001</v>
      </c>
    </row>
    <row r="339" spans="1:31" ht="14" x14ac:dyDescent="0.15">
      <c r="A339" s="5"/>
      <c r="B339" s="5"/>
      <c r="C339" s="5"/>
      <c r="D339" s="5"/>
      <c r="E339" s="5"/>
      <c r="F339" s="5"/>
      <c r="G339" s="5"/>
      <c r="H339" s="6"/>
      <c r="I339" s="7"/>
      <c r="J339" s="8"/>
      <c r="K339" s="7"/>
      <c r="L339" s="5"/>
      <c r="S339" s="5"/>
      <c r="T339" s="5"/>
      <c r="U339" s="5"/>
      <c r="V339" s="5"/>
      <c r="W339" s="5"/>
      <c r="X339" s="5"/>
      <c r="Y339" s="5"/>
      <c r="Z339" s="5"/>
      <c r="AA339" s="9">
        <f t="shared" si="7"/>
        <v>45027</v>
      </c>
      <c r="AB339" s="10" t="b">
        <f>AND($B$12 &lt;= VLOOKUP(AA339, Data!A:B, 2), $D$12 &gt;= VLOOKUP(AA339, Data!A:B, 2), AA339 &lt;= $F$8)</f>
        <v>0</v>
      </c>
      <c r="AC339" s="5" t="b">
        <f t="shared" si="5"/>
        <v>1</v>
      </c>
      <c r="AD339" s="5" t="e">
        <f>IF(AND(AB339=TRUE, AA339&lt;=$F$8), VLOOKUP(AA339, Data!A:B, 2), NA())</f>
        <v>#N/A</v>
      </c>
      <c r="AE339" s="5">
        <f>IF(AND(AC339=TRUE, AA339&lt;=$F$8), VLOOKUP(AA339, Data!A:B, 2), NA())</f>
        <v>-0.37846999999999997</v>
      </c>
    </row>
    <row r="340" spans="1:31" ht="14" x14ac:dyDescent="0.15">
      <c r="A340" s="5"/>
      <c r="B340" s="5"/>
      <c r="C340" s="5"/>
      <c r="D340" s="5"/>
      <c r="E340" s="5"/>
      <c r="F340" s="5"/>
      <c r="G340" s="5"/>
      <c r="H340" s="6"/>
      <c r="I340" s="7"/>
      <c r="J340" s="8"/>
      <c r="K340" s="7"/>
      <c r="L340" s="5"/>
      <c r="S340" s="5"/>
      <c r="T340" s="5"/>
      <c r="U340" s="5"/>
      <c r="V340" s="5"/>
      <c r="W340" s="5"/>
      <c r="X340" s="5"/>
      <c r="Y340" s="5"/>
      <c r="Z340" s="5"/>
      <c r="AA340" s="9">
        <f t="shared" si="7"/>
        <v>45028</v>
      </c>
      <c r="AB340" s="10" t="b">
        <f>AND($B$12 &lt;= VLOOKUP(AA340, Data!A:B, 2), $D$12 &gt;= VLOOKUP(AA340, Data!A:B, 2), AA340 &lt;= $F$8)</f>
        <v>0</v>
      </c>
      <c r="AC340" s="5" t="b">
        <f t="shared" si="5"/>
        <v>1</v>
      </c>
      <c r="AD340" s="5" t="e">
        <f>IF(AND(AB340=TRUE, AA340&lt;=$F$8), VLOOKUP(AA340, Data!A:B, 2), NA())</f>
        <v>#N/A</v>
      </c>
      <c r="AE340" s="5">
        <f>IF(AND(AC340=TRUE, AA340&lt;=$F$8), VLOOKUP(AA340, Data!A:B, 2), NA())</f>
        <v>-0.34316799999999997</v>
      </c>
    </row>
    <row r="341" spans="1:31" ht="14" x14ac:dyDescent="0.15">
      <c r="A341" s="5"/>
      <c r="B341" s="5"/>
      <c r="C341" s="5"/>
      <c r="D341" s="5"/>
      <c r="E341" s="5"/>
      <c r="F341" s="5"/>
      <c r="G341" s="5"/>
      <c r="H341" s="6"/>
      <c r="I341" s="7"/>
      <c r="J341" s="8"/>
      <c r="K341" s="7"/>
      <c r="L341" s="5"/>
      <c r="S341" s="5"/>
      <c r="T341" s="5"/>
      <c r="U341" s="5"/>
      <c r="V341" s="5"/>
      <c r="W341" s="5"/>
      <c r="X341" s="5"/>
      <c r="Y341" s="5"/>
      <c r="Z341" s="5"/>
      <c r="AA341" s="9">
        <f t="shared" si="7"/>
        <v>45029</v>
      </c>
      <c r="AB341" s="10" t="b">
        <f>AND($B$12 &lt;= VLOOKUP(AA341, Data!A:B, 2), $D$12 &gt;= VLOOKUP(AA341, Data!A:B, 2), AA341 &lt;= $F$8)</f>
        <v>0</v>
      </c>
      <c r="AC341" s="5" t="b">
        <f t="shared" si="5"/>
        <v>1</v>
      </c>
      <c r="AD341" s="5" t="e">
        <f>IF(AND(AB341=TRUE, AA341&lt;=$F$8), VLOOKUP(AA341, Data!A:B, 2), NA())</f>
        <v>#N/A</v>
      </c>
      <c r="AE341" s="5">
        <f>IF(AND(AC341=TRUE, AA341&lt;=$F$8), VLOOKUP(AA341, Data!A:B, 2), NA())</f>
        <v>-0.30856600000000001</v>
      </c>
    </row>
    <row r="342" spans="1:31" ht="14" x14ac:dyDescent="0.15">
      <c r="A342" s="5"/>
      <c r="B342" s="5"/>
      <c r="C342" s="5"/>
      <c r="D342" s="5"/>
      <c r="E342" s="5"/>
      <c r="F342" s="5"/>
      <c r="G342" s="5"/>
      <c r="H342" s="6"/>
      <c r="I342" s="7"/>
      <c r="J342" s="8"/>
      <c r="K342" s="7"/>
      <c r="L342" s="5"/>
      <c r="S342" s="5"/>
      <c r="T342" s="5"/>
      <c r="U342" s="5"/>
      <c r="V342" s="5"/>
      <c r="W342" s="5"/>
      <c r="X342" s="5"/>
      <c r="Y342" s="5"/>
      <c r="Z342" s="5"/>
      <c r="AA342" s="9">
        <f t="shared" si="7"/>
        <v>45030</v>
      </c>
      <c r="AB342" s="10" t="b">
        <f>AND($B$12 &lt;= VLOOKUP(AA342, Data!A:B, 2), $D$12 &gt;= VLOOKUP(AA342, Data!A:B, 2), AA342 &lt;= $F$8)</f>
        <v>0</v>
      </c>
      <c r="AC342" s="5" t="b">
        <f t="shared" si="5"/>
        <v>1</v>
      </c>
      <c r="AD342" s="5" t="e">
        <f>IF(AND(AB342=TRUE, AA342&lt;=$F$8), VLOOKUP(AA342, Data!A:B, 2), NA())</f>
        <v>#N/A</v>
      </c>
      <c r="AE342" s="5">
        <f>IF(AND(AC342=TRUE, AA342&lt;=$F$8), VLOOKUP(AA342, Data!A:B, 2), NA())</f>
        <v>-0.27484500000000001</v>
      </c>
    </row>
    <row r="343" spans="1:31" ht="14" x14ac:dyDescent="0.15">
      <c r="A343" s="5"/>
      <c r="B343" s="5"/>
      <c r="C343" s="5"/>
      <c r="D343" s="5"/>
      <c r="E343" s="5"/>
      <c r="F343" s="5"/>
      <c r="G343" s="5"/>
      <c r="H343" s="6"/>
      <c r="I343" s="7"/>
      <c r="J343" s="8"/>
      <c r="K343" s="7"/>
      <c r="L343" s="5"/>
      <c r="S343" s="5"/>
      <c r="T343" s="5"/>
      <c r="U343" s="5"/>
      <c r="V343" s="5"/>
      <c r="W343" s="5"/>
      <c r="X343" s="5"/>
      <c r="Y343" s="5"/>
      <c r="Z343" s="5"/>
      <c r="AA343" s="9">
        <f t="shared" si="7"/>
        <v>45031</v>
      </c>
      <c r="AB343" s="10" t="b">
        <f>AND($B$12 &lt;= VLOOKUP(AA343, Data!A:B, 2), $D$12 &gt;= VLOOKUP(AA343, Data!A:B, 2), AA343 &lt;= $F$8)</f>
        <v>0</v>
      </c>
      <c r="AC343" s="5" t="b">
        <f t="shared" si="5"/>
        <v>1</v>
      </c>
      <c r="AD343" s="5" t="e">
        <f>IF(AND(AB343=TRUE, AA343&lt;=$F$8), VLOOKUP(AA343, Data!A:B, 2), NA())</f>
        <v>#N/A</v>
      </c>
      <c r="AE343" s="5">
        <f>IF(AND(AC343=TRUE, AA343&lt;=$F$8), VLOOKUP(AA343, Data!A:B, 2), NA())</f>
        <v>-0.24208199999999999</v>
      </c>
    </row>
    <row r="344" spans="1:31" ht="14" x14ac:dyDescent="0.15">
      <c r="A344" s="5"/>
      <c r="B344" s="5"/>
      <c r="C344" s="5"/>
      <c r="D344" s="5"/>
      <c r="E344" s="5"/>
      <c r="F344" s="5"/>
      <c r="G344" s="5"/>
      <c r="H344" s="6"/>
      <c r="I344" s="7"/>
      <c r="J344" s="8"/>
      <c r="K344" s="7"/>
      <c r="L344" s="5"/>
      <c r="S344" s="5"/>
      <c r="T344" s="5"/>
      <c r="U344" s="5"/>
      <c r="V344" s="5"/>
      <c r="W344" s="5"/>
      <c r="X344" s="5"/>
      <c r="Y344" s="5"/>
      <c r="Z344" s="5"/>
      <c r="AA344" s="9">
        <f t="shared" si="7"/>
        <v>45032</v>
      </c>
      <c r="AB344" s="10" t="b">
        <f>AND($B$12 &lt;= VLOOKUP(AA344, Data!A:B, 2), $D$12 &gt;= VLOOKUP(AA344, Data!A:B, 2), AA344 &lt;= $F$8)</f>
        <v>0</v>
      </c>
      <c r="AC344" s="5" t="b">
        <f t="shared" si="5"/>
        <v>1</v>
      </c>
      <c r="AD344" s="5" t="e">
        <f>IF(AND(AB344=TRUE, AA344&lt;=$F$8), VLOOKUP(AA344, Data!A:B, 2), NA())</f>
        <v>#N/A</v>
      </c>
      <c r="AE344" s="5">
        <f>IF(AND(AC344=TRUE, AA344&lt;=$F$8), VLOOKUP(AA344, Data!A:B, 2), NA())</f>
        <v>-0.21030099999999999</v>
      </c>
    </row>
    <row r="345" spans="1:31" ht="14" x14ac:dyDescent="0.15">
      <c r="A345" s="5"/>
      <c r="B345" s="5"/>
      <c r="C345" s="5"/>
      <c r="D345" s="5"/>
      <c r="E345" s="5"/>
      <c r="F345" s="5"/>
      <c r="G345" s="5"/>
      <c r="H345" s="6"/>
      <c r="I345" s="7"/>
      <c r="J345" s="8"/>
      <c r="K345" s="7"/>
      <c r="L345" s="5"/>
      <c r="S345" s="5"/>
      <c r="T345" s="5"/>
      <c r="U345" s="5"/>
      <c r="V345" s="5"/>
      <c r="W345" s="5"/>
      <c r="X345" s="5"/>
      <c r="Y345" s="5"/>
      <c r="Z345" s="5"/>
      <c r="AA345" s="9">
        <f t="shared" si="7"/>
        <v>45033</v>
      </c>
      <c r="AB345" s="10" t="b">
        <f>AND($B$12 &lt;= VLOOKUP(AA345, Data!A:B, 2), $D$12 &gt;= VLOOKUP(AA345, Data!A:B, 2), AA345 &lt;= $F$8)</f>
        <v>0</v>
      </c>
      <c r="AC345" s="5" t="b">
        <f t="shared" si="5"/>
        <v>1</v>
      </c>
      <c r="AD345" s="5" t="e">
        <f>IF(AND(AB345=TRUE, AA345&lt;=$F$8), VLOOKUP(AA345, Data!A:B, 2), NA())</f>
        <v>#N/A</v>
      </c>
      <c r="AE345" s="5">
        <f>IF(AND(AC345=TRUE, AA345&lt;=$F$8), VLOOKUP(AA345, Data!A:B, 2), NA())</f>
        <v>-0.17951900000000001</v>
      </c>
    </row>
    <row r="346" spans="1:31" ht="14" x14ac:dyDescent="0.15">
      <c r="A346" s="5"/>
      <c r="B346" s="5"/>
      <c r="C346" s="5"/>
      <c r="D346" s="5"/>
      <c r="E346" s="5"/>
      <c r="F346" s="5"/>
      <c r="G346" s="5"/>
      <c r="H346" s="6"/>
      <c r="I346" s="7"/>
      <c r="J346" s="8"/>
      <c r="K346" s="7"/>
      <c r="L346" s="5"/>
      <c r="S346" s="5"/>
      <c r="T346" s="5"/>
      <c r="U346" s="5"/>
      <c r="V346" s="5"/>
      <c r="W346" s="5"/>
      <c r="X346" s="5"/>
      <c r="Y346" s="5"/>
      <c r="Z346" s="5"/>
      <c r="AA346" s="9">
        <f t="shared" si="7"/>
        <v>45034</v>
      </c>
      <c r="AB346" s="10" t="b">
        <f>AND($B$12 &lt;= VLOOKUP(AA346, Data!A:B, 2), $D$12 &gt;= VLOOKUP(AA346, Data!A:B, 2), AA346 &lt;= $F$8)</f>
        <v>0</v>
      </c>
      <c r="AC346" s="5" t="b">
        <f t="shared" si="5"/>
        <v>1</v>
      </c>
      <c r="AD346" s="5" t="e">
        <f>IF(AND(AB346=TRUE, AA346&lt;=$F$8), VLOOKUP(AA346, Data!A:B, 2), NA())</f>
        <v>#N/A</v>
      </c>
      <c r="AE346" s="5">
        <f>IF(AND(AC346=TRUE, AA346&lt;=$F$8), VLOOKUP(AA346, Data!A:B, 2), NA())</f>
        <v>-0.14979200000000001</v>
      </c>
    </row>
    <row r="347" spans="1:31" ht="14" x14ac:dyDescent="0.15">
      <c r="A347" s="5"/>
      <c r="B347" s="5"/>
      <c r="C347" s="5"/>
      <c r="D347" s="5"/>
      <c r="E347" s="5"/>
      <c r="F347" s="5"/>
      <c r="G347" s="5"/>
      <c r="H347" s="6"/>
      <c r="I347" s="7"/>
      <c r="J347" s="8"/>
      <c r="K347" s="7"/>
      <c r="L347" s="5"/>
      <c r="S347" s="5"/>
      <c r="T347" s="5"/>
      <c r="U347" s="5"/>
      <c r="V347" s="5"/>
      <c r="W347" s="5"/>
      <c r="X347" s="5"/>
      <c r="Y347" s="5"/>
      <c r="Z347" s="5"/>
      <c r="AA347" s="9">
        <f t="shared" si="7"/>
        <v>45035</v>
      </c>
      <c r="AB347" s="10" t="b">
        <f>AND($B$12 &lt;= VLOOKUP(AA347, Data!A:B, 2), $D$12 &gt;= VLOOKUP(AA347, Data!A:B, 2), AA347 &lt;= $F$8)</f>
        <v>0</v>
      </c>
      <c r="AC347" s="5" t="b">
        <f t="shared" si="5"/>
        <v>1</v>
      </c>
      <c r="AD347" s="5" t="e">
        <f>IF(AND(AB347=TRUE, AA347&lt;=$F$8), VLOOKUP(AA347, Data!A:B, 2), NA())</f>
        <v>#N/A</v>
      </c>
      <c r="AE347" s="5">
        <f>IF(AND(AC347=TRUE, AA347&lt;=$F$8), VLOOKUP(AA347, Data!A:B, 2), NA())</f>
        <v>-0.12123</v>
      </c>
    </row>
    <row r="348" spans="1:31" ht="14" x14ac:dyDescent="0.15">
      <c r="A348" s="5"/>
      <c r="B348" s="5"/>
      <c r="C348" s="5"/>
      <c r="D348" s="5"/>
      <c r="E348" s="5"/>
      <c r="F348" s="5"/>
      <c r="G348" s="5"/>
      <c r="H348" s="6"/>
      <c r="I348" s="7"/>
      <c r="J348" s="8"/>
      <c r="K348" s="7"/>
      <c r="L348" s="5"/>
      <c r="S348" s="5"/>
      <c r="T348" s="5"/>
      <c r="U348" s="5"/>
      <c r="V348" s="5"/>
      <c r="W348" s="5"/>
      <c r="X348" s="5"/>
      <c r="Y348" s="5"/>
      <c r="Z348" s="5"/>
      <c r="AA348" s="9">
        <f t="shared" si="7"/>
        <v>45036</v>
      </c>
      <c r="AB348" s="10" t="b">
        <f>AND($B$12 &lt;= VLOOKUP(AA348, Data!A:B, 2), $D$12 &gt;= VLOOKUP(AA348, Data!A:B, 2), AA348 &lt;= $F$8)</f>
        <v>0</v>
      </c>
      <c r="AC348" s="5" t="b">
        <f t="shared" si="5"/>
        <v>1</v>
      </c>
      <c r="AD348" s="5" t="e">
        <f>IF(AND(AB348=TRUE, AA348&lt;=$F$8), VLOOKUP(AA348, Data!A:B, 2), NA())</f>
        <v>#N/A</v>
      </c>
      <c r="AE348" s="5">
        <f>IF(AND(AC348=TRUE, AA348&lt;=$F$8), VLOOKUP(AA348, Data!A:B, 2), NA())</f>
        <v>-9.3984999999999999E-2</v>
      </c>
    </row>
    <row r="349" spans="1:31" ht="14" x14ac:dyDescent="0.15">
      <c r="A349" s="5"/>
      <c r="B349" s="5"/>
      <c r="C349" s="5"/>
      <c r="D349" s="5"/>
      <c r="E349" s="5"/>
      <c r="F349" s="5"/>
      <c r="G349" s="5"/>
      <c r="H349" s="6"/>
      <c r="I349" s="7"/>
      <c r="J349" s="8"/>
      <c r="K349" s="7"/>
      <c r="L349" s="5"/>
      <c r="S349" s="5"/>
      <c r="T349" s="5"/>
      <c r="U349" s="5"/>
      <c r="V349" s="5"/>
      <c r="W349" s="5"/>
      <c r="X349" s="5"/>
      <c r="Y349" s="5"/>
      <c r="Z349" s="5"/>
      <c r="AA349" s="9">
        <f t="shared" si="7"/>
        <v>45037</v>
      </c>
      <c r="AB349" s="10" t="b">
        <f>AND($B$12 &lt;= VLOOKUP(AA349, Data!A:B, 2), $D$12 &gt;= VLOOKUP(AA349, Data!A:B, 2), AA349 &lt;= $F$8)</f>
        <v>0</v>
      </c>
      <c r="AC349" s="5" t="b">
        <f t="shared" si="5"/>
        <v>1</v>
      </c>
      <c r="AD349" s="5" t="e">
        <f>IF(AND(AB349=TRUE, AA349&lt;=$F$8), VLOOKUP(AA349, Data!A:B, 2), NA())</f>
        <v>#N/A</v>
      </c>
      <c r="AE349" s="5">
        <f>IF(AND(AC349=TRUE, AA349&lt;=$F$8), VLOOKUP(AA349, Data!A:B, 2), NA())</f>
        <v>-6.8210999999999994E-2</v>
      </c>
    </row>
    <row r="350" spans="1:31" ht="14" x14ac:dyDescent="0.15">
      <c r="A350" s="5"/>
      <c r="B350" s="5"/>
      <c r="C350" s="5"/>
      <c r="D350" s="5"/>
      <c r="E350" s="5"/>
      <c r="F350" s="5"/>
      <c r="G350" s="5"/>
      <c r="H350" s="6"/>
      <c r="I350" s="7"/>
      <c r="J350" s="8"/>
      <c r="K350" s="7"/>
      <c r="L350" s="5"/>
      <c r="S350" s="5"/>
      <c r="T350" s="5"/>
      <c r="U350" s="5"/>
      <c r="V350" s="5"/>
      <c r="W350" s="5"/>
      <c r="X350" s="5"/>
      <c r="Y350" s="5"/>
      <c r="Z350" s="5"/>
      <c r="AA350" s="9">
        <f t="shared" si="7"/>
        <v>45038</v>
      </c>
      <c r="AB350" s="10" t="b">
        <f>AND($B$12 &lt;= VLOOKUP(AA350, Data!A:B, 2), $D$12 &gt;= VLOOKUP(AA350, Data!A:B, 2), AA350 &lt;= $F$8)</f>
        <v>0</v>
      </c>
      <c r="AC350" s="5" t="b">
        <f t="shared" si="5"/>
        <v>1</v>
      </c>
      <c r="AD350" s="5" t="e">
        <f>IF(AND(AB350=TRUE, AA350&lt;=$F$8), VLOOKUP(AA350, Data!A:B, 2), NA())</f>
        <v>#N/A</v>
      </c>
      <c r="AE350" s="5">
        <f>IF(AND(AC350=TRUE, AA350&lt;=$F$8), VLOOKUP(AA350, Data!A:B, 2), NA())</f>
        <v>-4.4012000000000003E-2</v>
      </c>
    </row>
    <row r="351" spans="1:31" ht="14" x14ac:dyDescent="0.15">
      <c r="A351" s="5"/>
      <c r="B351" s="5"/>
      <c r="C351" s="5"/>
      <c r="D351" s="5"/>
      <c r="E351" s="5"/>
      <c r="F351" s="5"/>
      <c r="G351" s="5"/>
      <c r="H351" s="6"/>
      <c r="I351" s="7"/>
      <c r="J351" s="8"/>
      <c r="K351" s="7"/>
      <c r="L351" s="5"/>
      <c r="S351" s="5"/>
      <c r="T351" s="5"/>
      <c r="U351" s="5"/>
      <c r="V351" s="5"/>
      <c r="W351" s="5"/>
      <c r="X351" s="5"/>
      <c r="Y351" s="5"/>
      <c r="Z351" s="5"/>
      <c r="AA351" s="9">
        <f t="shared" si="7"/>
        <v>45039</v>
      </c>
      <c r="AB351" s="10" t="b">
        <f>AND($B$12 &lt;= VLOOKUP(AA351, Data!A:B, 2), $D$12 &gt;= VLOOKUP(AA351, Data!A:B, 2), AA351 &lt;= $F$8)</f>
        <v>0</v>
      </c>
      <c r="AC351" s="5" t="b">
        <f t="shared" si="5"/>
        <v>1</v>
      </c>
      <c r="AD351" s="5" t="e">
        <f>IF(AND(AB351=TRUE, AA351&lt;=$F$8), VLOOKUP(AA351, Data!A:B, 2), NA())</f>
        <v>#N/A</v>
      </c>
      <c r="AE351" s="5">
        <f>IF(AND(AC351=TRUE, AA351&lt;=$F$8), VLOOKUP(AA351, Data!A:B, 2), NA())</f>
        <v>-2.1395999999999998E-2</v>
      </c>
    </row>
    <row r="352" spans="1:31" ht="14" x14ac:dyDescent="0.15">
      <c r="A352" s="5"/>
      <c r="B352" s="5"/>
      <c r="C352" s="5"/>
      <c r="D352" s="5"/>
      <c r="E352" s="5"/>
      <c r="F352" s="5"/>
      <c r="G352" s="5"/>
      <c r="H352" s="6"/>
      <c r="I352" s="7"/>
      <c r="J352" s="8"/>
      <c r="K352" s="7"/>
      <c r="L352" s="5"/>
      <c r="S352" s="5"/>
      <c r="T352" s="5"/>
      <c r="U352" s="5"/>
      <c r="V352" s="5"/>
      <c r="W352" s="5"/>
      <c r="X352" s="5"/>
      <c r="Y352" s="5"/>
      <c r="Z352" s="5"/>
      <c r="AA352" s="9">
        <f t="shared" si="7"/>
        <v>45040</v>
      </c>
      <c r="AB352" s="10" t="b">
        <f>AND($B$12 &lt;= VLOOKUP(AA352, Data!A:B, 2), $D$12 &gt;= VLOOKUP(AA352, Data!A:B, 2), AA352 &lt;= $F$8)</f>
        <v>0</v>
      </c>
      <c r="AC352" s="5" t="b">
        <f t="shared" si="5"/>
        <v>1</v>
      </c>
      <c r="AD352" s="5" t="e">
        <f>IF(AND(AB352=TRUE, AA352&lt;=$F$8), VLOOKUP(AA352, Data!A:B, 2), NA())</f>
        <v>#N/A</v>
      </c>
      <c r="AE352" s="5">
        <f>IF(AND(AC352=TRUE, AA352&lt;=$F$8), VLOOKUP(AA352, Data!A:B, 2), NA())</f>
        <v>-2.42E-4</v>
      </c>
    </row>
    <row r="353" spans="1:31" ht="14" x14ac:dyDescent="0.15">
      <c r="A353" s="5"/>
      <c r="B353" s="5"/>
      <c r="C353" s="5"/>
      <c r="D353" s="5"/>
      <c r="E353" s="5"/>
      <c r="F353" s="5"/>
      <c r="G353" s="5"/>
      <c r="H353" s="6"/>
      <c r="I353" s="7"/>
      <c r="J353" s="8"/>
      <c r="K353" s="7"/>
      <c r="L353" s="5"/>
      <c r="S353" s="5"/>
      <c r="T353" s="5"/>
      <c r="U353" s="5"/>
      <c r="V353" s="5"/>
      <c r="W353" s="5"/>
      <c r="X353" s="5"/>
      <c r="Y353" s="5"/>
      <c r="Z353" s="5"/>
      <c r="AA353" s="9">
        <f t="shared" si="7"/>
        <v>45041</v>
      </c>
      <c r="AB353" s="10" t="b">
        <f>AND($B$12 &lt;= VLOOKUP(AA353, Data!A:B, 2), $D$12 &gt;= VLOOKUP(AA353, Data!A:B, 2), AA353 &lt;= $F$8)</f>
        <v>0</v>
      </c>
      <c r="AC353" s="5" t="b">
        <f t="shared" si="5"/>
        <v>1</v>
      </c>
      <c r="AD353" s="5" t="e">
        <f>IF(AND(AB353=TRUE, AA353&lt;=$F$8), VLOOKUP(AA353, Data!A:B, 2), NA())</f>
        <v>#N/A</v>
      </c>
      <c r="AE353" s="5">
        <f>IF(AND(AC353=TRUE, AA353&lt;=$F$8), VLOOKUP(AA353, Data!A:B, 2), NA())</f>
        <v>1.9703999999999999E-2</v>
      </c>
    </row>
    <row r="354" spans="1:31" ht="14" x14ac:dyDescent="0.15">
      <c r="A354" s="5"/>
      <c r="B354" s="5"/>
      <c r="C354" s="5"/>
      <c r="D354" s="5"/>
      <c r="E354" s="5"/>
      <c r="F354" s="5"/>
      <c r="G354" s="5"/>
      <c r="H354" s="6"/>
      <c r="I354" s="7"/>
      <c r="J354" s="8"/>
      <c r="K354" s="7"/>
      <c r="L354" s="5"/>
      <c r="S354" s="5"/>
      <c r="T354" s="5"/>
      <c r="U354" s="5"/>
      <c r="V354" s="5"/>
      <c r="W354" s="5"/>
      <c r="X354" s="5"/>
      <c r="Y354" s="5"/>
      <c r="Z354" s="5"/>
      <c r="AA354" s="9">
        <f t="shared" si="7"/>
        <v>45042</v>
      </c>
      <c r="AB354" s="10" t="b">
        <f>AND($B$12 &lt;= VLOOKUP(AA354, Data!A:B, 2), $D$12 &gt;= VLOOKUP(AA354, Data!A:B, 2), AA354 &lt;= $F$8)</f>
        <v>0</v>
      </c>
      <c r="AC354" s="5" t="b">
        <f t="shared" si="5"/>
        <v>1</v>
      </c>
      <c r="AD354" s="5" t="e">
        <f>IF(AND(AB354=TRUE, AA354&lt;=$F$8), VLOOKUP(AA354, Data!A:B, 2), NA())</f>
        <v>#N/A</v>
      </c>
      <c r="AE354" s="5">
        <f>IF(AND(AC354=TRUE, AA354&lt;=$F$8), VLOOKUP(AA354, Data!A:B, 2), NA())</f>
        <v>3.8822000000000002E-2</v>
      </c>
    </row>
    <row r="355" spans="1:31" ht="14" x14ac:dyDescent="0.15">
      <c r="A355" s="5"/>
      <c r="B355" s="5"/>
      <c r="C355" s="5"/>
      <c r="D355" s="5"/>
      <c r="E355" s="5"/>
      <c r="F355" s="5"/>
      <c r="G355" s="5"/>
      <c r="H355" s="6"/>
      <c r="I355" s="7"/>
      <c r="J355" s="8"/>
      <c r="K355" s="7"/>
      <c r="L355" s="5"/>
      <c r="S355" s="5"/>
      <c r="T355" s="5"/>
      <c r="U355" s="5"/>
      <c r="V355" s="5"/>
      <c r="W355" s="5"/>
      <c r="X355" s="5"/>
      <c r="Y355" s="5"/>
      <c r="Z355" s="5"/>
      <c r="AA355" s="9">
        <f t="shared" si="7"/>
        <v>45043</v>
      </c>
      <c r="AB355" s="10" t="b">
        <f>AND($B$12 &lt;= VLOOKUP(AA355, Data!A:B, 2), $D$12 &gt;= VLOOKUP(AA355, Data!A:B, 2), AA355 &lt;= $F$8)</f>
        <v>0</v>
      </c>
      <c r="AC355" s="5" t="b">
        <f t="shared" si="5"/>
        <v>1</v>
      </c>
      <c r="AD355" s="5" t="e">
        <f>IF(AND(AB355=TRUE, AA355&lt;=$F$8), VLOOKUP(AA355, Data!A:B, 2), NA())</f>
        <v>#N/A</v>
      </c>
      <c r="AE355" s="5">
        <f>IF(AND(AC355=TRUE, AA355&lt;=$F$8), VLOOKUP(AA355, Data!A:B, 2), NA())</f>
        <v>5.7583000000000002E-2</v>
      </c>
    </row>
    <row r="356" spans="1:31" ht="14" x14ac:dyDescent="0.15">
      <c r="A356" s="5"/>
      <c r="B356" s="5"/>
      <c r="C356" s="5"/>
      <c r="D356" s="5"/>
      <c r="E356" s="5"/>
      <c r="F356" s="5"/>
      <c r="G356" s="5"/>
      <c r="H356" s="6"/>
      <c r="I356" s="7"/>
      <c r="J356" s="8"/>
      <c r="K356" s="7"/>
      <c r="L356" s="5"/>
      <c r="S356" s="5"/>
      <c r="T356" s="5"/>
      <c r="U356" s="5"/>
      <c r="V356" s="5"/>
      <c r="W356" s="5"/>
      <c r="X356" s="5"/>
      <c r="Y356" s="5"/>
      <c r="Z356" s="5"/>
      <c r="AA356" s="9">
        <f t="shared" si="7"/>
        <v>45044</v>
      </c>
      <c r="AB356" s="10" t="b">
        <f>AND($B$12 &lt;= VLOOKUP(AA356, Data!A:B, 2), $D$12 &gt;= VLOOKUP(AA356, Data!A:B, 2), AA356 &lt;= $F$8)</f>
        <v>0</v>
      </c>
      <c r="AC356" s="5" t="b">
        <f t="shared" si="5"/>
        <v>1</v>
      </c>
      <c r="AD356" s="5" t="e">
        <f>IF(AND(AB356=TRUE, AA356&lt;=$F$8), VLOOKUP(AA356, Data!A:B, 2), NA())</f>
        <v>#N/A</v>
      </c>
      <c r="AE356" s="5">
        <f>IF(AND(AC356=TRUE, AA356&lt;=$F$8), VLOOKUP(AA356, Data!A:B, 2), NA())</f>
        <v>7.6517000000000002E-2</v>
      </c>
    </row>
    <row r="357" spans="1:31" ht="14" x14ac:dyDescent="0.15">
      <c r="A357" s="5"/>
      <c r="B357" s="5"/>
      <c r="C357" s="5"/>
      <c r="D357" s="5"/>
      <c r="E357" s="5"/>
      <c r="F357" s="5"/>
      <c r="G357" s="5"/>
      <c r="H357" s="6"/>
      <c r="I357" s="7"/>
      <c r="J357" s="8"/>
      <c r="K357" s="7"/>
      <c r="L357" s="5"/>
      <c r="S357" s="5"/>
      <c r="T357" s="5"/>
      <c r="U357" s="5"/>
      <c r="V357" s="5"/>
      <c r="W357" s="5"/>
      <c r="X357" s="5"/>
      <c r="Y357" s="5"/>
      <c r="Z357" s="5"/>
      <c r="AA357" s="9">
        <f t="shared" si="7"/>
        <v>45045</v>
      </c>
      <c r="AB357" s="10" t="b">
        <f>AND($B$12 &lt;= VLOOKUP(AA357, Data!A:B, 2), $D$12 &gt;= VLOOKUP(AA357, Data!A:B, 2), AA357 &lt;= $F$8)</f>
        <v>0</v>
      </c>
      <c r="AC357" s="5" t="b">
        <f t="shared" si="5"/>
        <v>1</v>
      </c>
      <c r="AD357" s="5" t="e">
        <f>IF(AND(AB357=TRUE, AA357&lt;=$F$8), VLOOKUP(AA357, Data!A:B, 2), NA())</f>
        <v>#N/A</v>
      </c>
      <c r="AE357" s="5">
        <f>IF(AND(AC357=TRUE, AA357&lt;=$F$8), VLOOKUP(AA357, Data!A:B, 2), NA())</f>
        <v>9.6165E-2</v>
      </c>
    </row>
    <row r="358" spans="1:31" ht="14" x14ac:dyDescent="0.15">
      <c r="A358" s="5"/>
      <c r="B358" s="5"/>
      <c r="C358" s="5"/>
      <c r="D358" s="5"/>
      <c r="E358" s="5"/>
      <c r="F358" s="5"/>
      <c r="G358" s="5"/>
      <c r="H358" s="6"/>
      <c r="I358" s="7"/>
      <c r="J358" s="8"/>
      <c r="K358" s="7"/>
      <c r="L358" s="5"/>
      <c r="S358" s="5"/>
      <c r="T358" s="5"/>
      <c r="U358" s="5"/>
      <c r="V358" s="5"/>
      <c r="W358" s="5"/>
      <c r="X358" s="5"/>
      <c r="Y358" s="5"/>
      <c r="Z358" s="5"/>
      <c r="AA358" s="9">
        <f t="shared" si="7"/>
        <v>45046</v>
      </c>
      <c r="AB358" s="10" t="b">
        <f>AND($B$12 &lt;= VLOOKUP(AA358, Data!A:B, 2), $D$12 &gt;= VLOOKUP(AA358, Data!A:B, 2), AA358 &lt;= $F$8)</f>
        <v>0</v>
      </c>
      <c r="AC358" s="5" t="b">
        <f t="shared" si="5"/>
        <v>1</v>
      </c>
      <c r="AD358" s="5" t="e">
        <f>IF(AND(AB358=TRUE, AA358&lt;=$F$8), VLOOKUP(AA358, Data!A:B, 2), NA())</f>
        <v>#N/A</v>
      </c>
      <c r="AE358" s="5">
        <f>IF(AND(AC358=TRUE, AA358&lt;=$F$8), VLOOKUP(AA358, Data!A:B, 2), NA())</f>
        <v>0.117033</v>
      </c>
    </row>
    <row r="359" spans="1:31" ht="14" x14ac:dyDescent="0.15">
      <c r="A359" s="5"/>
      <c r="B359" s="5"/>
      <c r="C359" s="5"/>
      <c r="D359" s="5"/>
      <c r="E359" s="5"/>
      <c r="F359" s="5"/>
      <c r="G359" s="5"/>
      <c r="H359" s="6"/>
      <c r="I359" s="7"/>
      <c r="J359" s="8"/>
      <c r="K359" s="7"/>
      <c r="L359" s="5"/>
      <c r="S359" s="5"/>
      <c r="T359" s="5"/>
      <c r="U359" s="5"/>
      <c r="V359" s="5"/>
      <c r="W359" s="5"/>
      <c r="X359" s="5"/>
      <c r="Y359" s="5"/>
      <c r="Z359" s="5"/>
      <c r="AA359" s="9">
        <f t="shared" si="7"/>
        <v>45047</v>
      </c>
      <c r="AB359" s="10" t="b">
        <f>AND($B$12 &lt;= VLOOKUP(AA359, Data!A:B, 2), $D$12 &gt;= VLOOKUP(AA359, Data!A:B, 2), AA359 &lt;= $F$8)</f>
        <v>0</v>
      </c>
      <c r="AC359" s="5" t="b">
        <f t="shared" si="5"/>
        <v>1</v>
      </c>
      <c r="AD359" s="5" t="e">
        <f>IF(AND(AB359=TRUE, AA359&lt;=$F$8), VLOOKUP(AA359, Data!A:B, 2), NA())</f>
        <v>#N/A</v>
      </c>
      <c r="AE359" s="5">
        <f>IF(AND(AC359=TRUE, AA359&lt;=$F$8), VLOOKUP(AA359, Data!A:B, 2), NA())</f>
        <v>0.139546</v>
      </c>
    </row>
    <row r="360" spans="1:31" ht="14" x14ac:dyDescent="0.15">
      <c r="A360" s="5"/>
      <c r="B360" s="5"/>
      <c r="C360" s="5"/>
      <c r="D360" s="5"/>
      <c r="E360" s="5"/>
      <c r="F360" s="5"/>
      <c r="G360" s="5"/>
      <c r="H360" s="6"/>
      <c r="I360" s="7"/>
      <c r="J360" s="8"/>
      <c r="K360" s="7"/>
      <c r="L360" s="5"/>
      <c r="S360" s="5"/>
      <c r="T360" s="5"/>
      <c r="U360" s="5"/>
      <c r="V360" s="5"/>
      <c r="W360" s="5"/>
      <c r="X360" s="5"/>
      <c r="Y360" s="5"/>
      <c r="Z360" s="5"/>
      <c r="AA360" s="9">
        <f t="shared" si="7"/>
        <v>45048</v>
      </c>
      <c r="AB360" s="10" t="b">
        <f>AND($B$12 &lt;= VLOOKUP(AA360, Data!A:B, 2), $D$12 &gt;= VLOOKUP(AA360, Data!A:B, 2), AA360 &lt;= $F$8)</f>
        <v>0</v>
      </c>
      <c r="AC360" s="5" t="b">
        <f t="shared" si="5"/>
        <v>1</v>
      </c>
      <c r="AD360" s="5" t="e">
        <f>IF(AND(AB360=TRUE, AA360&lt;=$F$8), VLOOKUP(AA360, Data!A:B, 2), NA())</f>
        <v>#N/A</v>
      </c>
      <c r="AE360" s="5">
        <f>IF(AND(AC360=TRUE, AA360&lt;=$F$8), VLOOKUP(AA360, Data!A:B, 2), NA())</f>
        <v>0.16400600000000001</v>
      </c>
    </row>
    <row r="361" spans="1:31" ht="14" x14ac:dyDescent="0.15">
      <c r="A361" s="5"/>
      <c r="B361" s="5"/>
      <c r="C361" s="5"/>
      <c r="D361" s="5"/>
      <c r="E361" s="5"/>
      <c r="F361" s="5"/>
      <c r="G361" s="5"/>
      <c r="H361" s="6"/>
      <c r="I361" s="7"/>
      <c r="J361" s="8"/>
      <c r="K361" s="7"/>
      <c r="L361" s="5"/>
      <c r="S361" s="5"/>
      <c r="T361" s="5"/>
      <c r="U361" s="5"/>
      <c r="V361" s="5"/>
      <c r="W361" s="5"/>
      <c r="X361" s="5"/>
      <c r="Y361" s="5"/>
      <c r="Z361" s="5"/>
      <c r="AA361" s="9">
        <f t="shared" si="7"/>
        <v>45049</v>
      </c>
      <c r="AB361" s="10" t="b">
        <f>AND($B$12 &lt;= VLOOKUP(AA361, Data!A:B, 2), $D$12 &gt;= VLOOKUP(AA361, Data!A:B, 2), AA361 &lt;= $F$8)</f>
        <v>0</v>
      </c>
      <c r="AC361" s="5" t="b">
        <f t="shared" si="5"/>
        <v>1</v>
      </c>
      <c r="AD361" s="5" t="e">
        <f>IF(AND(AB361=TRUE, AA361&lt;=$F$8), VLOOKUP(AA361, Data!A:B, 2), NA())</f>
        <v>#N/A</v>
      </c>
      <c r="AE361" s="5">
        <f>IF(AND(AC361=TRUE, AA361&lt;=$F$8), VLOOKUP(AA361, Data!A:B, 2), NA())</f>
        <v>0.190557</v>
      </c>
    </row>
    <row r="362" spans="1:31" ht="14" x14ac:dyDescent="0.15">
      <c r="A362" s="5"/>
      <c r="B362" s="5"/>
      <c r="C362" s="5"/>
      <c r="D362" s="5"/>
      <c r="E362" s="5"/>
      <c r="F362" s="5"/>
      <c r="G362" s="5"/>
      <c r="H362" s="6"/>
      <c r="I362" s="7"/>
      <c r="J362" s="8"/>
      <c r="K362" s="7"/>
      <c r="L362" s="5"/>
      <c r="S362" s="5"/>
      <c r="T362" s="5"/>
      <c r="U362" s="5"/>
      <c r="V362" s="5"/>
      <c r="W362" s="5"/>
      <c r="X362" s="5"/>
      <c r="Y362" s="5"/>
      <c r="Z362" s="5"/>
      <c r="AA362" s="9">
        <f t="shared" si="7"/>
        <v>45050</v>
      </c>
      <c r="AB362" s="10" t="b">
        <f>AND($B$12 &lt;= VLOOKUP(AA362, Data!A:B, 2), $D$12 &gt;= VLOOKUP(AA362, Data!A:B, 2), AA362 &lt;= $F$8)</f>
        <v>0</v>
      </c>
      <c r="AC362" s="5" t="b">
        <f t="shared" si="5"/>
        <v>1</v>
      </c>
      <c r="AD362" s="5" t="e">
        <f>IF(AND(AB362=TRUE, AA362&lt;=$F$8), VLOOKUP(AA362, Data!A:B, 2), NA())</f>
        <v>#N/A</v>
      </c>
      <c r="AE362" s="5">
        <f>IF(AND(AC362=TRUE, AA362&lt;=$F$8), VLOOKUP(AA362, Data!A:B, 2), NA())</f>
        <v>0.219166</v>
      </c>
    </row>
    <row r="363" spans="1:31" ht="14" x14ac:dyDescent="0.15">
      <c r="A363" s="5"/>
      <c r="B363" s="5"/>
      <c r="C363" s="5"/>
      <c r="D363" s="5"/>
      <c r="E363" s="5"/>
      <c r="F363" s="5"/>
      <c r="G363" s="5"/>
      <c r="H363" s="6"/>
      <c r="I363" s="7"/>
      <c r="J363" s="8"/>
      <c r="K363" s="7"/>
      <c r="L363" s="5"/>
      <c r="S363" s="5"/>
      <c r="T363" s="5"/>
      <c r="U363" s="5"/>
      <c r="V363" s="5"/>
      <c r="W363" s="5"/>
      <c r="X363" s="5"/>
      <c r="Y363" s="5"/>
      <c r="Z363" s="5"/>
      <c r="AA363" s="9">
        <f t="shared" si="7"/>
        <v>45051</v>
      </c>
      <c r="AB363" s="10" t="b">
        <f>AND($B$12 &lt;= VLOOKUP(AA363, Data!A:B, 2), $D$12 &gt;= VLOOKUP(AA363, Data!A:B, 2), AA363 &lt;= $F$8)</f>
        <v>0</v>
      </c>
      <c r="AC363" s="5" t="b">
        <f t="shared" si="5"/>
        <v>1</v>
      </c>
      <c r="AD363" s="5" t="e">
        <f>IF(AND(AB363=TRUE, AA363&lt;=$F$8), VLOOKUP(AA363, Data!A:B, 2), NA())</f>
        <v>#N/A</v>
      </c>
      <c r="AE363" s="5">
        <f>IF(AND(AC363=TRUE, AA363&lt;=$F$8), VLOOKUP(AA363, Data!A:B, 2), NA())</f>
        <v>0.24962000000000001</v>
      </c>
    </row>
    <row r="364" spans="1:31" ht="14" x14ac:dyDescent="0.15">
      <c r="A364" s="5"/>
      <c r="B364" s="5"/>
      <c r="C364" s="5"/>
      <c r="D364" s="5"/>
      <c r="E364" s="5"/>
      <c r="F364" s="5"/>
      <c r="G364" s="5"/>
      <c r="H364" s="6"/>
      <c r="I364" s="7"/>
      <c r="J364" s="8"/>
      <c r="K364" s="7"/>
      <c r="L364" s="5"/>
      <c r="S364" s="5"/>
      <c r="T364" s="5"/>
      <c r="U364" s="5"/>
      <c r="V364" s="5"/>
      <c r="W364" s="5"/>
      <c r="X364" s="5"/>
      <c r="Y364" s="5"/>
      <c r="Z364" s="5"/>
      <c r="AA364" s="9">
        <f t="shared" si="7"/>
        <v>45052</v>
      </c>
      <c r="AB364" s="10" t="b">
        <f>AND($B$12 &lt;= VLOOKUP(AA364, Data!A:B, 2), $D$12 &gt;= VLOOKUP(AA364, Data!A:B, 2), AA364 &lt;= $F$8)</f>
        <v>0</v>
      </c>
      <c r="AC364" s="5" t="b">
        <f t="shared" si="5"/>
        <v>1</v>
      </c>
      <c r="AD364" s="5" t="e">
        <f>IF(AND(AB364=TRUE, AA364&lt;=$F$8), VLOOKUP(AA364, Data!A:B, 2), NA())</f>
        <v>#N/A</v>
      </c>
      <c r="AE364" s="5">
        <f>IF(AND(AC364=TRUE, AA364&lt;=$F$8), VLOOKUP(AA364, Data!A:B, 2), NA())</f>
        <v>0.281553</v>
      </c>
    </row>
    <row r="365" spans="1:31" ht="14" x14ac:dyDescent="0.15">
      <c r="A365" s="5"/>
      <c r="B365" s="5"/>
      <c r="C365" s="5"/>
      <c r="D365" s="5"/>
      <c r="E365" s="5"/>
      <c r="F365" s="5"/>
      <c r="G365" s="5"/>
      <c r="H365" s="6"/>
      <c r="I365" s="7"/>
      <c r="J365" s="8"/>
      <c r="K365" s="7"/>
      <c r="L365" s="5"/>
      <c r="S365" s="5"/>
      <c r="T365" s="5"/>
      <c r="U365" s="5"/>
      <c r="V365" s="5"/>
      <c r="W365" s="5"/>
      <c r="X365" s="5"/>
      <c r="Y365" s="5"/>
      <c r="Z365" s="5"/>
      <c r="AA365" s="9">
        <f t="shared" si="7"/>
        <v>45053</v>
      </c>
      <c r="AB365" s="10" t="b">
        <f>AND($B$12 &lt;= VLOOKUP(AA365, Data!A:B, 2), $D$12 &gt;= VLOOKUP(AA365, Data!A:B, 2), AA365 &lt;= $F$8)</f>
        <v>0</v>
      </c>
      <c r="AC365" s="5" t="b">
        <f t="shared" si="5"/>
        <v>1</v>
      </c>
      <c r="AD365" s="5" t="e">
        <f>IF(AND(AB365=TRUE, AA365&lt;=$F$8), VLOOKUP(AA365, Data!A:B, 2), NA())</f>
        <v>#N/A</v>
      </c>
      <c r="AE365" s="5">
        <f>IF(AND(AC365=TRUE, AA365&lt;=$F$8), VLOOKUP(AA365, Data!A:B, 2), NA())</f>
        <v>0.31449100000000002</v>
      </c>
    </row>
    <row r="366" spans="1:31" ht="14" x14ac:dyDescent="0.15">
      <c r="A366" s="5"/>
      <c r="B366" s="5"/>
      <c r="C366" s="5"/>
      <c r="D366" s="5"/>
      <c r="E366" s="5"/>
      <c r="F366" s="5"/>
      <c r="G366" s="5"/>
      <c r="H366" s="6"/>
      <c r="I366" s="7"/>
      <c r="J366" s="8"/>
      <c r="K366" s="7"/>
      <c r="L366" s="5"/>
      <c r="S366" s="5"/>
      <c r="T366" s="5"/>
      <c r="U366" s="5"/>
      <c r="V366" s="5"/>
      <c r="W366" s="5"/>
      <c r="X366" s="5"/>
      <c r="Y366" s="5"/>
      <c r="Z366" s="5"/>
      <c r="AA366" s="9">
        <f t="shared" si="7"/>
        <v>45054</v>
      </c>
      <c r="AB366" s="10" t="b">
        <f>AND($B$12 &lt;= VLOOKUP(AA366, Data!A:B, 2), $D$12 &gt;= VLOOKUP(AA366, Data!A:B, 2), AA366 &lt;= $F$8)</f>
        <v>0</v>
      </c>
      <c r="AC366" s="5" t="b">
        <f t="shared" si="5"/>
        <v>1</v>
      </c>
      <c r="AD366" s="5" t="e">
        <f>IF(AND(AB366=TRUE, AA366&lt;=$F$8), VLOOKUP(AA366, Data!A:B, 2), NA())</f>
        <v>#N/A</v>
      </c>
      <c r="AE366" s="5">
        <f>IF(AND(AC366=TRUE, AA366&lt;=$F$8), VLOOKUP(AA366, Data!A:B, 2), NA())</f>
        <v>0.34792699999999999</v>
      </c>
    </row>
    <row r="367" spans="1:31" ht="14" x14ac:dyDescent="0.15">
      <c r="A367" s="5"/>
      <c r="B367" s="5"/>
      <c r="C367" s="5"/>
      <c r="D367" s="5"/>
      <c r="E367" s="5"/>
      <c r="F367" s="5"/>
      <c r="G367" s="5"/>
      <c r="H367" s="6"/>
      <c r="I367" s="7"/>
      <c r="J367" s="8"/>
      <c r="K367" s="7"/>
      <c r="L367" s="5"/>
      <c r="S367" s="5"/>
      <c r="T367" s="5"/>
      <c r="U367" s="5"/>
      <c r="V367" s="5"/>
      <c r="W367" s="5"/>
      <c r="X367" s="5"/>
      <c r="Y367" s="5"/>
      <c r="Z367" s="5"/>
      <c r="AA367" s="9">
        <f t="shared" si="7"/>
        <v>45055</v>
      </c>
      <c r="AB367" s="10" t="b">
        <f>AND($B$12 &lt;= VLOOKUP(AA367, Data!A:B, 2), $D$12 &gt;= VLOOKUP(AA367, Data!A:B, 2), AA367 &lt;= $F$8)</f>
        <v>0</v>
      </c>
      <c r="AC367" s="5" t="b">
        <f t="shared" si="5"/>
        <v>1</v>
      </c>
      <c r="AD367" s="5" t="e">
        <f>IF(AND(AB367=TRUE, AA367&lt;=$F$8), VLOOKUP(AA367, Data!A:B, 2), NA())</f>
        <v>#N/A</v>
      </c>
      <c r="AE367" s="5">
        <f>IF(AND(AC367=TRUE, AA367&lt;=$F$8), VLOOKUP(AA367, Data!A:B, 2), NA())</f>
        <v>0.38139200000000001</v>
      </c>
    </row>
    <row r="368" spans="1:31" ht="14" x14ac:dyDescent="0.15">
      <c r="A368" s="5"/>
      <c r="B368" s="5"/>
      <c r="C368" s="5"/>
      <c r="D368" s="5"/>
      <c r="E368" s="5"/>
      <c r="F368" s="5"/>
      <c r="G368" s="5"/>
      <c r="H368" s="6"/>
      <c r="I368" s="7"/>
      <c r="J368" s="8"/>
      <c r="K368" s="7"/>
      <c r="L368" s="5"/>
      <c r="S368" s="5"/>
      <c r="T368" s="5"/>
      <c r="U368" s="5"/>
      <c r="V368" s="5"/>
      <c r="W368" s="5"/>
      <c r="X368" s="5"/>
      <c r="Y368" s="5"/>
      <c r="Z368" s="5"/>
      <c r="AA368" s="9">
        <f t="shared" si="7"/>
        <v>45056</v>
      </c>
      <c r="AB368" s="10" t="b">
        <f>AND($B$12 &lt;= VLOOKUP(AA368, Data!A:B, 2), $D$12 &gt;= VLOOKUP(AA368, Data!A:B, 2), AA368 &lt;= $F$8)</f>
        <v>0</v>
      </c>
      <c r="AC368" s="5" t="b">
        <f t="shared" si="5"/>
        <v>1</v>
      </c>
      <c r="AD368" s="5" t="e">
        <f>IF(AND(AB368=TRUE, AA368&lt;=$F$8), VLOOKUP(AA368, Data!A:B, 2), NA())</f>
        <v>#N/A</v>
      </c>
      <c r="AE368" s="5">
        <f>IF(AND(AC368=TRUE, AA368&lt;=$F$8), VLOOKUP(AA368, Data!A:B, 2), NA())</f>
        <v>0.41451399999999999</v>
      </c>
    </row>
    <row r="369" spans="1:31" ht="14" x14ac:dyDescent="0.15">
      <c r="A369" s="5"/>
      <c r="B369" s="5"/>
      <c r="C369" s="5"/>
      <c r="D369" s="5"/>
      <c r="E369" s="5"/>
      <c r="F369" s="5"/>
      <c r="G369" s="5"/>
      <c r="H369" s="6"/>
      <c r="I369" s="7"/>
      <c r="J369" s="8"/>
      <c r="K369" s="7"/>
      <c r="L369" s="5"/>
      <c r="S369" s="5"/>
      <c r="T369" s="5"/>
      <c r="U369" s="5"/>
      <c r="V369" s="5"/>
      <c r="W369" s="5"/>
      <c r="X369" s="5"/>
      <c r="Y369" s="5"/>
      <c r="Z369" s="5"/>
      <c r="AA369" s="9">
        <f t="shared" si="7"/>
        <v>45057</v>
      </c>
      <c r="AB369" s="10" t="b">
        <f>AND($B$12 &lt;= VLOOKUP(AA369, Data!A:B, 2), $D$12 &gt;= VLOOKUP(AA369, Data!A:B, 2), AA369 &lt;= $F$8)</f>
        <v>0</v>
      </c>
      <c r="AC369" s="5" t="b">
        <f t="shared" si="5"/>
        <v>1</v>
      </c>
      <c r="AD369" s="5" t="e">
        <f>IF(AND(AB369=TRUE, AA369&lt;=$F$8), VLOOKUP(AA369, Data!A:B, 2), NA())</f>
        <v>#N/A</v>
      </c>
      <c r="AE369" s="5">
        <f>IF(AND(AC369=TRUE, AA369&lt;=$F$8), VLOOKUP(AA369, Data!A:B, 2), NA())</f>
        <v>0.44705600000000001</v>
      </c>
    </row>
    <row r="370" spans="1:31" ht="14" x14ac:dyDescent="0.15">
      <c r="A370" s="5"/>
      <c r="B370" s="5"/>
      <c r="C370" s="5"/>
      <c r="D370" s="5"/>
      <c r="E370" s="5"/>
      <c r="F370" s="5"/>
      <c r="G370" s="5"/>
      <c r="H370" s="6"/>
      <c r="I370" s="7"/>
      <c r="J370" s="8"/>
      <c r="K370" s="7"/>
      <c r="L370" s="5"/>
      <c r="S370" s="5"/>
      <c r="T370" s="5"/>
      <c r="U370" s="5"/>
      <c r="V370" s="5"/>
      <c r="W370" s="5"/>
      <c r="X370" s="5"/>
      <c r="Y370" s="5"/>
      <c r="Z370" s="5"/>
      <c r="AA370" s="9">
        <f t="shared" si="7"/>
        <v>45058</v>
      </c>
      <c r="AB370" s="10" t="b">
        <f>AND($B$12 &lt;= VLOOKUP(AA370, Data!A:B, 2), $D$12 &gt;= VLOOKUP(AA370, Data!A:B, 2), AA370 &lt;= $F$8)</f>
        <v>0</v>
      </c>
      <c r="AC370" s="5" t="b">
        <f t="shared" si="5"/>
        <v>1</v>
      </c>
      <c r="AD370" s="5" t="e">
        <f>IF(AND(AB370=TRUE, AA370&lt;=$F$8), VLOOKUP(AA370, Data!A:B, 2), NA())</f>
        <v>#N/A</v>
      </c>
      <c r="AE370" s="5">
        <f>IF(AND(AC370=TRUE, AA370&lt;=$F$8), VLOOKUP(AA370, Data!A:B, 2), NA())</f>
        <v>0.478908</v>
      </c>
    </row>
    <row r="371" spans="1:31" ht="14" x14ac:dyDescent="0.15">
      <c r="A371" s="5"/>
      <c r="B371" s="5"/>
      <c r="C371" s="5"/>
      <c r="D371" s="5"/>
      <c r="E371" s="5"/>
      <c r="F371" s="5"/>
      <c r="G371" s="5"/>
      <c r="H371" s="6"/>
      <c r="I371" s="7"/>
      <c r="J371" s="8"/>
      <c r="K371" s="7"/>
      <c r="L371" s="5"/>
      <c r="S371" s="5"/>
      <c r="T371" s="5"/>
      <c r="U371" s="5"/>
      <c r="V371" s="5"/>
      <c r="W371" s="5"/>
      <c r="X371" s="5"/>
      <c r="Y371" s="5"/>
      <c r="Z371" s="5"/>
      <c r="AA371" s="9">
        <f t="shared" si="7"/>
        <v>45059</v>
      </c>
      <c r="AB371" s="10" t="b">
        <f>AND($B$12 &lt;= VLOOKUP(AA371, Data!A:B, 2), $D$12 &gt;= VLOOKUP(AA371, Data!A:B, 2), AA371 &lt;= $F$8)</f>
        <v>0</v>
      </c>
      <c r="AC371" s="5" t="b">
        <f t="shared" si="5"/>
        <v>1</v>
      </c>
      <c r="AD371" s="5" t="e">
        <f>IF(AND(AB371=TRUE, AA371&lt;=$F$8), VLOOKUP(AA371, Data!A:B, 2), NA())</f>
        <v>#N/A</v>
      </c>
      <c r="AE371" s="5">
        <f>IF(AND(AC371=TRUE, AA371&lt;=$F$8), VLOOKUP(AA371, Data!A:B, 2), NA())</f>
        <v>0.51005199999999995</v>
      </c>
    </row>
    <row r="372" spans="1:31" ht="14" x14ac:dyDescent="0.15">
      <c r="A372" s="5"/>
      <c r="B372" s="5"/>
      <c r="C372" s="5"/>
      <c r="D372" s="5"/>
      <c r="E372" s="5"/>
      <c r="F372" s="5"/>
      <c r="G372" s="5"/>
      <c r="H372" s="6"/>
      <c r="I372" s="7"/>
      <c r="J372" s="8"/>
      <c r="K372" s="7"/>
      <c r="L372" s="5"/>
      <c r="S372" s="5"/>
      <c r="T372" s="5"/>
      <c r="U372" s="5"/>
      <c r="V372" s="5"/>
      <c r="W372" s="5"/>
      <c r="X372" s="5"/>
      <c r="Y372" s="5"/>
      <c r="Z372" s="5"/>
      <c r="AA372" s="9">
        <f t="shared" si="7"/>
        <v>45060</v>
      </c>
      <c r="AB372" s="10" t="b">
        <f>AND($B$12 &lt;= VLOOKUP(AA372, Data!A:B, 2), $D$12 &gt;= VLOOKUP(AA372, Data!A:B, 2), AA372 &lt;= $F$8)</f>
        <v>0</v>
      </c>
      <c r="AC372" s="5" t="b">
        <f t="shared" si="5"/>
        <v>1</v>
      </c>
      <c r="AD372" s="5" t="e">
        <f>IF(AND(AB372=TRUE, AA372&lt;=$F$8), VLOOKUP(AA372, Data!A:B, 2), NA())</f>
        <v>#N/A</v>
      </c>
      <c r="AE372" s="5">
        <f>IF(AND(AC372=TRUE, AA372&lt;=$F$8), VLOOKUP(AA372, Data!A:B, 2), NA())</f>
        <v>0.54050500000000001</v>
      </c>
    </row>
    <row r="373" spans="1:31" ht="14" x14ac:dyDescent="0.15">
      <c r="A373" s="5"/>
      <c r="B373" s="5"/>
      <c r="C373" s="5"/>
      <c r="D373" s="5"/>
      <c r="E373" s="5"/>
      <c r="F373" s="5"/>
      <c r="G373" s="5"/>
      <c r="H373" s="6"/>
      <c r="I373" s="7"/>
      <c r="J373" s="8"/>
      <c r="K373" s="7"/>
      <c r="L373" s="5"/>
      <c r="S373" s="5"/>
      <c r="T373" s="5"/>
      <c r="U373" s="5"/>
      <c r="V373" s="5"/>
      <c r="W373" s="5"/>
      <c r="X373" s="5"/>
      <c r="Y373" s="5"/>
      <c r="Z373" s="5"/>
      <c r="AA373" s="9">
        <f t="shared" si="7"/>
        <v>45061</v>
      </c>
      <c r="AB373" s="10" t="b">
        <f>AND($B$12 &lt;= VLOOKUP(AA373, Data!A:B, 2), $D$12 &gt;= VLOOKUP(AA373, Data!A:B, 2), AA373 &lt;= $F$8)</f>
        <v>0</v>
      </c>
      <c r="AC373" s="5" t="b">
        <f t="shared" si="5"/>
        <v>1</v>
      </c>
      <c r="AD373" s="5" t="e">
        <f>IF(AND(AB373=TRUE, AA373&lt;=$F$8), VLOOKUP(AA373, Data!A:B, 2), NA())</f>
        <v>#N/A</v>
      </c>
      <c r="AE373" s="5">
        <f>IF(AND(AC373=TRUE, AA373&lt;=$F$8), VLOOKUP(AA373, Data!A:B, 2), NA())</f>
        <v>0.570268</v>
      </c>
    </row>
    <row r="374" spans="1:31" ht="14" x14ac:dyDescent="0.15">
      <c r="A374" s="5"/>
      <c r="B374" s="5"/>
      <c r="C374" s="5"/>
      <c r="D374" s="5"/>
      <c r="E374" s="5"/>
      <c r="F374" s="5"/>
      <c r="G374" s="5"/>
      <c r="H374" s="6"/>
      <c r="I374" s="7"/>
      <c r="J374" s="8"/>
      <c r="K374" s="7"/>
      <c r="L374" s="5"/>
      <c r="S374" s="5"/>
      <c r="T374" s="5"/>
      <c r="U374" s="5"/>
      <c r="V374" s="5"/>
      <c r="W374" s="5"/>
      <c r="X374" s="5"/>
      <c r="Y374" s="5"/>
      <c r="Z374" s="5"/>
      <c r="AA374" s="9">
        <f t="shared" si="7"/>
        <v>45062</v>
      </c>
      <c r="AB374" s="10" t="b">
        <f>AND($B$12 &lt;= VLOOKUP(AA374, Data!A:B, 2), $D$12 &gt;= VLOOKUP(AA374, Data!A:B, 2), AA374 &lt;= $F$8)</f>
        <v>0</v>
      </c>
      <c r="AC374" s="5" t="b">
        <f t="shared" si="5"/>
        <v>1</v>
      </c>
      <c r="AD374" s="5" t="e">
        <f>IF(AND(AB374=TRUE, AA374&lt;=$F$8), VLOOKUP(AA374, Data!A:B, 2), NA())</f>
        <v>#N/A</v>
      </c>
      <c r="AE374" s="5">
        <f>IF(AND(AC374=TRUE, AA374&lt;=$F$8), VLOOKUP(AA374, Data!A:B, 2), NA())</f>
        <v>0.59927799999999998</v>
      </c>
    </row>
    <row r="375" spans="1:31" ht="14" x14ac:dyDescent="0.15">
      <c r="A375" s="5"/>
      <c r="B375" s="5"/>
      <c r="C375" s="5"/>
      <c r="D375" s="5"/>
      <c r="E375" s="5"/>
      <c r="F375" s="5"/>
      <c r="G375" s="5"/>
      <c r="H375" s="6"/>
      <c r="I375" s="7"/>
      <c r="J375" s="8"/>
      <c r="K375" s="7"/>
      <c r="L375" s="5"/>
      <c r="S375" s="5"/>
      <c r="T375" s="5"/>
      <c r="U375" s="5"/>
      <c r="V375" s="5"/>
      <c r="W375" s="5"/>
      <c r="X375" s="5"/>
      <c r="Y375" s="5"/>
      <c r="Z375" s="5"/>
      <c r="AA375" s="9">
        <f t="shared" si="7"/>
        <v>45063</v>
      </c>
      <c r="AB375" s="10" t="b">
        <f>AND($B$12 &lt;= VLOOKUP(AA375, Data!A:B, 2), $D$12 &gt;= VLOOKUP(AA375, Data!A:B, 2), AA375 &lt;= $F$8)</f>
        <v>0</v>
      </c>
      <c r="AC375" s="5" t="b">
        <f t="shared" si="5"/>
        <v>1</v>
      </c>
      <c r="AD375" s="5" t="e">
        <f>IF(AND(AB375=TRUE, AA375&lt;=$F$8), VLOOKUP(AA375, Data!A:B, 2), NA())</f>
        <v>#N/A</v>
      </c>
      <c r="AE375" s="5">
        <f>IF(AND(AC375=TRUE, AA375&lt;=$F$8), VLOOKUP(AA375, Data!A:B, 2), NA())</f>
        <v>0.62739500000000004</v>
      </c>
    </row>
    <row r="376" spans="1:31" ht="14" x14ac:dyDescent="0.15">
      <c r="A376" s="5"/>
      <c r="B376" s="5"/>
      <c r="C376" s="5"/>
      <c r="D376" s="5"/>
      <c r="E376" s="5"/>
      <c r="F376" s="5"/>
      <c r="G376" s="5"/>
      <c r="H376" s="6"/>
      <c r="I376" s="7"/>
      <c r="J376" s="8"/>
      <c r="K376" s="7"/>
      <c r="L376" s="5"/>
      <c r="S376" s="5"/>
      <c r="T376" s="5"/>
      <c r="U376" s="5"/>
      <c r="V376" s="5"/>
      <c r="W376" s="5"/>
      <c r="X376" s="5"/>
      <c r="Y376" s="5"/>
      <c r="Z376" s="5"/>
      <c r="AA376" s="9">
        <f t="shared" si="7"/>
        <v>45064</v>
      </c>
      <c r="AB376" s="10" t="b">
        <f>AND($B$12 &lt;= VLOOKUP(AA376, Data!A:B, 2), $D$12 &gt;= VLOOKUP(AA376, Data!A:B, 2), AA376 &lt;= $F$8)</f>
        <v>0</v>
      </c>
      <c r="AC376" s="5" t="b">
        <f t="shared" si="5"/>
        <v>1</v>
      </c>
      <c r="AD376" s="5" t="e">
        <f>IF(AND(AB376=TRUE, AA376&lt;=$F$8), VLOOKUP(AA376, Data!A:B, 2), NA())</f>
        <v>#N/A</v>
      </c>
      <c r="AE376" s="5">
        <f>IF(AND(AC376=TRUE, AA376&lt;=$F$8), VLOOKUP(AA376, Data!A:B, 2), NA())</f>
        <v>0.65441099999999996</v>
      </c>
    </row>
    <row r="377" spans="1:31" ht="14" x14ac:dyDescent="0.15">
      <c r="A377" s="5"/>
      <c r="B377" s="5"/>
      <c r="C377" s="5"/>
      <c r="D377" s="5"/>
      <c r="E377" s="5"/>
      <c r="F377" s="5"/>
      <c r="G377" s="5"/>
      <c r="H377" s="6"/>
      <c r="I377" s="7"/>
      <c r="J377" s="8"/>
      <c r="K377" s="7"/>
      <c r="L377" s="5"/>
      <c r="S377" s="5"/>
      <c r="T377" s="5"/>
      <c r="U377" s="5"/>
      <c r="V377" s="5"/>
      <c r="W377" s="5"/>
      <c r="X377" s="5"/>
      <c r="Y377" s="5"/>
      <c r="Z377" s="5"/>
      <c r="AA377" s="9">
        <f t="shared" si="7"/>
        <v>45065</v>
      </c>
      <c r="AB377" s="10" t="b">
        <f>AND($B$12 &lt;= VLOOKUP(AA377, Data!A:B, 2), $D$12 &gt;= VLOOKUP(AA377, Data!A:B, 2), AA377 &lt;= $F$8)</f>
        <v>0</v>
      </c>
      <c r="AC377" s="5" t="b">
        <f t="shared" si="5"/>
        <v>1</v>
      </c>
      <c r="AD377" s="5" t="e">
        <f>IF(AND(AB377=TRUE, AA377&lt;=$F$8), VLOOKUP(AA377, Data!A:B, 2), NA())</f>
        <v>#N/A</v>
      </c>
      <c r="AE377" s="5">
        <f>IF(AND(AC377=TRUE, AA377&lt;=$F$8), VLOOKUP(AA377, Data!A:B, 2), NA())</f>
        <v>0.68008800000000003</v>
      </c>
    </row>
    <row r="378" spans="1:31" ht="14" x14ac:dyDescent="0.15">
      <c r="A378" s="5"/>
      <c r="B378" s="5"/>
      <c r="C378" s="5"/>
      <c r="D378" s="5"/>
      <c r="E378" s="5"/>
      <c r="F378" s="5"/>
      <c r="G378" s="5"/>
      <c r="H378" s="6"/>
      <c r="I378" s="7"/>
      <c r="J378" s="8"/>
      <c r="K378" s="7"/>
      <c r="L378" s="5"/>
      <c r="S378" s="5"/>
      <c r="T378" s="5"/>
      <c r="U378" s="5"/>
      <c r="V378" s="5"/>
      <c r="W378" s="5"/>
      <c r="X378" s="5"/>
      <c r="Y378" s="5"/>
      <c r="Z378" s="5"/>
      <c r="AA378" s="9">
        <f t="shared" si="7"/>
        <v>45066</v>
      </c>
      <c r="AB378" s="10" t="b">
        <f>AND($B$12 &lt;= VLOOKUP(AA378, Data!A:B, 2), $D$12 &gt;= VLOOKUP(AA378, Data!A:B, 2), AA378 &lt;= $F$8)</f>
        <v>0</v>
      </c>
      <c r="AC378" s="5" t="b">
        <f t="shared" si="5"/>
        <v>1</v>
      </c>
      <c r="AD378" s="5" t="e">
        <f>IF(AND(AB378=TRUE, AA378&lt;=$F$8), VLOOKUP(AA378, Data!A:B, 2), NA())</f>
        <v>#N/A</v>
      </c>
      <c r="AE378" s="5">
        <f>IF(AND(AC378=TRUE, AA378&lt;=$F$8), VLOOKUP(AA378, Data!A:B, 2), NA())</f>
        <v>0.70420499999999997</v>
      </c>
    </row>
    <row r="379" spans="1:31" ht="14" x14ac:dyDescent="0.15">
      <c r="A379" s="5"/>
      <c r="B379" s="5"/>
      <c r="C379" s="5"/>
      <c r="D379" s="5"/>
      <c r="E379" s="5"/>
      <c r="F379" s="5"/>
      <c r="G379" s="5"/>
      <c r="H379" s="6"/>
      <c r="I379" s="7"/>
      <c r="J379" s="8"/>
      <c r="K379" s="7"/>
      <c r="L379" s="5"/>
      <c r="S379" s="5"/>
      <c r="T379" s="5"/>
      <c r="U379" s="5"/>
      <c r="V379" s="5"/>
      <c r="W379" s="5"/>
      <c r="X379" s="5"/>
      <c r="Y379" s="5"/>
      <c r="Z379" s="5"/>
      <c r="AA379" s="9">
        <f t="shared" si="7"/>
        <v>45067</v>
      </c>
      <c r="AB379" s="10" t="b">
        <f>AND($B$12 &lt;= VLOOKUP(AA379, Data!A:B, 2), $D$12 &gt;= VLOOKUP(AA379, Data!A:B, 2), AA379 &lt;= $F$8)</f>
        <v>0</v>
      </c>
      <c r="AC379" s="5" t="b">
        <f t="shared" si="5"/>
        <v>1</v>
      </c>
      <c r="AD379" s="5" t="e">
        <f>IF(AND(AB379=TRUE, AA379&lt;=$F$8), VLOOKUP(AA379, Data!A:B, 2), NA())</f>
        <v>#N/A</v>
      </c>
      <c r="AE379" s="5">
        <f>IF(AND(AC379=TRUE, AA379&lt;=$F$8), VLOOKUP(AA379, Data!A:B, 2), NA())</f>
        <v>0.72661299999999995</v>
      </c>
    </row>
    <row r="380" spans="1:31" ht="14" x14ac:dyDescent="0.15">
      <c r="A380" s="5"/>
      <c r="B380" s="5"/>
      <c r="C380" s="5"/>
      <c r="D380" s="5"/>
      <c r="E380" s="5"/>
      <c r="F380" s="5"/>
      <c r="G380" s="5"/>
      <c r="H380" s="6"/>
      <c r="I380" s="7"/>
      <c r="J380" s="8"/>
      <c r="K380" s="7"/>
      <c r="L380" s="5"/>
      <c r="S380" s="5"/>
      <c r="T380" s="5"/>
      <c r="U380" s="5"/>
      <c r="V380" s="5"/>
      <c r="W380" s="5"/>
      <c r="X380" s="5"/>
      <c r="Y380" s="5"/>
      <c r="Z380" s="5"/>
      <c r="AA380" s="9">
        <f t="shared" si="7"/>
        <v>45068</v>
      </c>
      <c r="AB380" s="10" t="b">
        <f>AND($B$12 &lt;= VLOOKUP(AA380, Data!A:B, 2), $D$12 &gt;= VLOOKUP(AA380, Data!A:B, 2), AA380 &lt;= $F$8)</f>
        <v>0</v>
      </c>
      <c r="AC380" s="5" t="b">
        <f t="shared" si="5"/>
        <v>1</v>
      </c>
      <c r="AD380" s="5" t="e">
        <f>IF(AND(AB380=TRUE, AA380&lt;=$F$8), VLOOKUP(AA380, Data!A:B, 2), NA())</f>
        <v>#N/A</v>
      </c>
      <c r="AE380" s="5">
        <f>IF(AND(AC380=TRUE, AA380&lt;=$F$8), VLOOKUP(AA380, Data!A:B, 2), NA())</f>
        <v>0.74727100000000002</v>
      </c>
    </row>
    <row r="381" spans="1:31" ht="14" x14ac:dyDescent="0.15">
      <c r="A381" s="5"/>
      <c r="B381" s="5"/>
      <c r="C381" s="5"/>
      <c r="D381" s="5"/>
      <c r="E381" s="5"/>
      <c r="F381" s="5"/>
      <c r="G381" s="5"/>
      <c r="H381" s="6"/>
      <c r="I381" s="7"/>
      <c r="J381" s="8"/>
      <c r="K381" s="7"/>
      <c r="L381" s="5"/>
      <c r="S381" s="5"/>
      <c r="T381" s="5"/>
      <c r="U381" s="5"/>
      <c r="V381" s="5"/>
      <c r="W381" s="5"/>
      <c r="X381" s="5"/>
      <c r="Y381" s="5"/>
      <c r="Z381" s="5"/>
      <c r="AA381" s="9">
        <f t="shared" si="7"/>
        <v>45069</v>
      </c>
      <c r="AB381" s="10" t="b">
        <f>AND($B$12 &lt;= VLOOKUP(AA381, Data!A:B, 2), $D$12 &gt;= VLOOKUP(AA381, Data!A:B, 2), AA381 &lt;= $F$8)</f>
        <v>0</v>
      </c>
      <c r="AC381" s="5" t="b">
        <f t="shared" si="5"/>
        <v>1</v>
      </c>
      <c r="AD381" s="5" t="e">
        <f>IF(AND(AB381=TRUE, AA381&lt;=$F$8), VLOOKUP(AA381, Data!A:B, 2), NA())</f>
        <v>#N/A</v>
      </c>
      <c r="AE381" s="5">
        <f>IF(AND(AC381=TRUE, AA381&lt;=$F$8), VLOOKUP(AA381, Data!A:B, 2), NA())</f>
        <v>0.76627100000000004</v>
      </c>
    </row>
    <row r="382" spans="1:31" ht="14" x14ac:dyDescent="0.15">
      <c r="A382" s="5"/>
      <c r="B382" s="5"/>
      <c r="C382" s="5"/>
      <c r="D382" s="5"/>
      <c r="E382" s="5"/>
      <c r="F382" s="5"/>
      <c r="G382" s="5"/>
      <c r="H382" s="6"/>
      <c r="I382" s="7"/>
      <c r="J382" s="8"/>
      <c r="K382" s="7"/>
      <c r="L382" s="5"/>
      <c r="S382" s="5"/>
      <c r="T382" s="5"/>
      <c r="U382" s="5"/>
      <c r="V382" s="5"/>
      <c r="W382" s="5"/>
      <c r="X382" s="5"/>
      <c r="Y382" s="5"/>
      <c r="Z382" s="5"/>
      <c r="AA382" s="9">
        <f t="shared" si="7"/>
        <v>45070</v>
      </c>
      <c r="AB382" s="10" t="b">
        <f>AND($B$12 &lt;= VLOOKUP(AA382, Data!A:B, 2), $D$12 &gt;= VLOOKUP(AA382, Data!A:B, 2), AA382 &lt;= $F$8)</f>
        <v>0</v>
      </c>
      <c r="AC382" s="5" t="b">
        <f t="shared" si="5"/>
        <v>1</v>
      </c>
      <c r="AD382" s="5" t="e">
        <f>IF(AND(AB382=TRUE, AA382&lt;=$F$8), VLOOKUP(AA382, Data!A:B, 2), NA())</f>
        <v>#N/A</v>
      </c>
      <c r="AE382" s="5">
        <f>IF(AND(AC382=TRUE, AA382&lt;=$F$8), VLOOKUP(AA382, Data!A:B, 2), NA())</f>
        <v>0.78383999999999998</v>
      </c>
    </row>
    <row r="383" spans="1:31" ht="14" x14ac:dyDescent="0.15">
      <c r="A383" s="5"/>
      <c r="B383" s="5"/>
      <c r="C383" s="5"/>
      <c r="D383" s="5"/>
      <c r="E383" s="5"/>
      <c r="F383" s="5"/>
      <c r="G383" s="5"/>
      <c r="H383" s="6"/>
      <c r="I383" s="7"/>
      <c r="J383" s="8"/>
      <c r="K383" s="7"/>
      <c r="L383" s="5"/>
      <c r="S383" s="5"/>
      <c r="T383" s="5"/>
      <c r="U383" s="5"/>
      <c r="V383" s="5"/>
      <c r="W383" s="5"/>
      <c r="X383" s="5"/>
      <c r="Y383" s="5"/>
      <c r="Z383" s="5"/>
      <c r="AA383" s="9">
        <f t="shared" si="7"/>
        <v>45071</v>
      </c>
      <c r="AB383" s="10" t="b">
        <f>AND($B$12 &lt;= VLOOKUP(AA383, Data!A:B, 2), $D$12 &gt;= VLOOKUP(AA383, Data!A:B, 2), AA383 &lt;= $F$8)</f>
        <v>0</v>
      </c>
      <c r="AC383" s="5" t="b">
        <f t="shared" si="5"/>
        <v>1</v>
      </c>
      <c r="AD383" s="5" t="e">
        <f>IF(AND(AB383=TRUE, AA383&lt;=$F$8), VLOOKUP(AA383, Data!A:B, 2), NA())</f>
        <v>#N/A</v>
      </c>
      <c r="AE383" s="5">
        <f>IF(AND(AC383=TRUE, AA383&lt;=$F$8), VLOOKUP(AA383, Data!A:B, 2), NA())</f>
        <v>0.80032099999999995</v>
      </c>
    </row>
    <row r="384" spans="1:31" ht="14" x14ac:dyDescent="0.15">
      <c r="A384" s="5"/>
      <c r="B384" s="5"/>
      <c r="C384" s="5"/>
      <c r="D384" s="5"/>
      <c r="E384" s="5"/>
      <c r="F384" s="5"/>
      <c r="G384" s="5"/>
      <c r="H384" s="6"/>
      <c r="I384" s="7"/>
      <c r="J384" s="8"/>
      <c r="K384" s="7"/>
      <c r="L384" s="5"/>
      <c r="S384" s="5"/>
      <c r="T384" s="5"/>
      <c r="U384" s="5"/>
      <c r="V384" s="5"/>
      <c r="W384" s="5"/>
      <c r="X384" s="5"/>
      <c r="Y384" s="5"/>
      <c r="Z384" s="5"/>
      <c r="AA384" s="9">
        <f t="shared" si="7"/>
        <v>45072</v>
      </c>
      <c r="AB384" s="10" t="b">
        <f>AND($B$12 &lt;= VLOOKUP(AA384, Data!A:B, 2), $D$12 &gt;= VLOOKUP(AA384, Data!A:B, 2), AA384 &lt;= $F$8)</f>
        <v>0</v>
      </c>
      <c r="AC384" s="5" t="b">
        <f t="shared" si="5"/>
        <v>1</v>
      </c>
      <c r="AD384" s="5" t="e">
        <f>IF(AND(AB384=TRUE, AA384&lt;=$F$8), VLOOKUP(AA384, Data!A:B, 2), NA())</f>
        <v>#N/A</v>
      </c>
      <c r="AE384" s="5">
        <f>IF(AND(AC384=TRUE, AA384&lt;=$F$8), VLOOKUP(AA384, Data!A:B, 2), NA())</f>
        <v>0.81614699999999996</v>
      </c>
    </row>
    <row r="385" spans="1:31" ht="14" x14ac:dyDescent="0.15">
      <c r="A385" s="5"/>
      <c r="B385" s="5"/>
      <c r="C385" s="5"/>
      <c r="D385" s="5"/>
      <c r="E385" s="5"/>
      <c r="F385" s="5"/>
      <c r="G385" s="5"/>
      <c r="H385" s="6"/>
      <c r="I385" s="7"/>
      <c r="J385" s="8"/>
      <c r="K385" s="7"/>
      <c r="L385" s="5"/>
      <c r="S385" s="5"/>
      <c r="T385" s="5"/>
      <c r="U385" s="5"/>
      <c r="V385" s="5"/>
      <c r="W385" s="5"/>
      <c r="X385" s="5"/>
      <c r="Y385" s="5"/>
      <c r="Z385" s="5"/>
      <c r="AA385" s="9">
        <f t="shared" si="7"/>
        <v>45073</v>
      </c>
      <c r="AB385" s="10" t="b">
        <f>AND($B$12 &lt;= VLOOKUP(AA385, Data!A:B, 2), $D$12 &gt;= VLOOKUP(AA385, Data!A:B, 2), AA385 &lt;= $F$8)</f>
        <v>0</v>
      </c>
      <c r="AC385" s="5" t="b">
        <f t="shared" si="5"/>
        <v>1</v>
      </c>
      <c r="AD385" s="5" t="e">
        <f>IF(AND(AB385=TRUE, AA385&lt;=$F$8), VLOOKUP(AA385, Data!A:B, 2), NA())</f>
        <v>#N/A</v>
      </c>
      <c r="AE385" s="5">
        <f>IF(AND(AC385=TRUE, AA385&lt;=$F$8), VLOOKUP(AA385, Data!A:B, 2), NA())</f>
        <v>0.83179999999999998</v>
      </c>
    </row>
    <row r="386" spans="1:31" ht="14" x14ac:dyDescent="0.15">
      <c r="A386" s="5"/>
      <c r="B386" s="5"/>
      <c r="C386" s="5"/>
      <c r="D386" s="5"/>
      <c r="E386" s="5"/>
      <c r="F386" s="5"/>
      <c r="G386" s="5"/>
      <c r="H386" s="6"/>
      <c r="I386" s="7"/>
      <c r="J386" s="8"/>
      <c r="K386" s="7"/>
      <c r="L386" s="5"/>
      <c r="S386" s="5"/>
      <c r="T386" s="5"/>
      <c r="U386" s="5"/>
      <c r="V386" s="5"/>
      <c r="W386" s="5"/>
      <c r="X386" s="5"/>
      <c r="Y386" s="5"/>
      <c r="Z386" s="5"/>
      <c r="AA386" s="9">
        <f t="shared" si="7"/>
        <v>45074</v>
      </c>
      <c r="AB386" s="10" t="b">
        <f>AND($B$12 &lt;= VLOOKUP(AA386, Data!A:B, 2), $D$12 &gt;= VLOOKUP(AA386, Data!A:B, 2), AA386 &lt;= $F$8)</f>
        <v>0</v>
      </c>
      <c r="AC386" s="5" t="b">
        <f t="shared" si="5"/>
        <v>1</v>
      </c>
      <c r="AD386" s="5" t="e">
        <f>IF(AND(AB386=TRUE, AA386&lt;=$F$8), VLOOKUP(AA386, Data!A:B, 2), NA())</f>
        <v>#N/A</v>
      </c>
      <c r="AE386" s="5">
        <f>IF(AND(AC386=TRUE, AA386&lt;=$F$8), VLOOKUP(AA386, Data!A:B, 2), NA())</f>
        <v>0.84777100000000005</v>
      </c>
    </row>
    <row r="387" spans="1:31" ht="14" x14ac:dyDescent="0.15">
      <c r="A387" s="5"/>
      <c r="B387" s="5"/>
      <c r="C387" s="5"/>
      <c r="D387" s="5"/>
      <c r="E387" s="5"/>
      <c r="F387" s="5"/>
      <c r="G387" s="5"/>
      <c r="H387" s="6"/>
      <c r="I387" s="7"/>
      <c r="J387" s="8"/>
      <c r="K387" s="7"/>
      <c r="L387" s="5"/>
      <c r="S387" s="5"/>
      <c r="T387" s="5"/>
      <c r="U387" s="5"/>
      <c r="V387" s="5"/>
      <c r="W387" s="5"/>
      <c r="X387" s="5"/>
      <c r="Y387" s="5"/>
      <c r="Z387" s="5"/>
      <c r="AA387" s="9">
        <f t="shared" si="7"/>
        <v>45075</v>
      </c>
      <c r="AB387" s="10" t="b">
        <f>AND($B$12 &lt;= VLOOKUP(AA387, Data!A:B, 2), $D$12 &gt;= VLOOKUP(AA387, Data!A:B, 2), AA387 &lt;= $F$8)</f>
        <v>0</v>
      </c>
      <c r="AC387" s="5" t="b">
        <f t="shared" si="5"/>
        <v>1</v>
      </c>
      <c r="AD387" s="5" t="e">
        <f>IF(AND(AB387=TRUE, AA387&lt;=$F$8), VLOOKUP(AA387, Data!A:B, 2), NA())</f>
        <v>#N/A</v>
      </c>
      <c r="AE387" s="5">
        <f>IF(AND(AC387=TRUE, AA387&lt;=$F$8), VLOOKUP(AA387, Data!A:B, 2), NA())</f>
        <v>0.864506</v>
      </c>
    </row>
    <row r="388" spans="1:31" ht="14" x14ac:dyDescent="0.15">
      <c r="A388" s="5"/>
      <c r="B388" s="5"/>
      <c r="C388" s="5"/>
      <c r="D388" s="5"/>
      <c r="E388" s="5"/>
      <c r="F388" s="5"/>
      <c r="G388" s="5"/>
      <c r="H388" s="6"/>
      <c r="I388" s="7"/>
      <c r="J388" s="8"/>
      <c r="K388" s="7"/>
      <c r="L388" s="5"/>
      <c r="S388" s="5"/>
      <c r="T388" s="5"/>
      <c r="U388" s="5"/>
      <c r="V388" s="5"/>
      <c r="W388" s="5"/>
      <c r="X388" s="5"/>
      <c r="Y388" s="5"/>
      <c r="Z388" s="5"/>
      <c r="AA388" s="9">
        <f t="shared" ref="AA388:AA451" si="8">IF(AA387&lt;=$F$8, AA387+1, NA())</f>
        <v>45076</v>
      </c>
      <c r="AB388" s="10" t="b">
        <f>AND($B$12 &lt;= VLOOKUP(AA388, Data!A:B, 2), $D$12 &gt;= VLOOKUP(AA388, Data!A:B, 2), AA388 &lt;= $F$8)</f>
        <v>0</v>
      </c>
      <c r="AC388" s="5" t="b">
        <f t="shared" si="5"/>
        <v>1</v>
      </c>
      <c r="AD388" s="5" t="e">
        <f>IF(AND(AB388=TRUE, AA388&lt;=$F$8), VLOOKUP(AA388, Data!A:B, 2), NA())</f>
        <v>#N/A</v>
      </c>
      <c r="AE388" s="5">
        <f>IF(AND(AC388=TRUE, AA388&lt;=$F$8), VLOOKUP(AA388, Data!A:B, 2), NA())</f>
        <v>0.88236899999999996</v>
      </c>
    </row>
    <row r="389" spans="1:31" ht="14" x14ac:dyDescent="0.15">
      <c r="A389" s="5"/>
      <c r="B389" s="5"/>
      <c r="C389" s="5"/>
      <c r="D389" s="5"/>
      <c r="E389" s="5"/>
      <c r="F389" s="5"/>
      <c r="G389" s="5"/>
      <c r="H389" s="6"/>
      <c r="I389" s="7"/>
      <c r="J389" s="8"/>
      <c r="K389" s="7"/>
      <c r="L389" s="5"/>
      <c r="S389" s="5"/>
      <c r="T389" s="5"/>
      <c r="U389" s="5"/>
      <c r="V389" s="5"/>
      <c r="W389" s="5"/>
      <c r="X389" s="5"/>
      <c r="Y389" s="5"/>
      <c r="Z389" s="5"/>
      <c r="AA389" s="9">
        <f t="shared" si="8"/>
        <v>45077</v>
      </c>
      <c r="AB389" s="10" t="b">
        <f>AND($B$12 &lt;= VLOOKUP(AA389, Data!A:B, 2), $D$12 &gt;= VLOOKUP(AA389, Data!A:B, 2), AA389 &lt;= $F$8)</f>
        <v>0</v>
      </c>
      <c r="AC389" s="5" t="b">
        <f t="shared" si="5"/>
        <v>1</v>
      </c>
      <c r="AD389" s="5" t="e">
        <f>IF(AND(AB389=TRUE, AA389&lt;=$F$8), VLOOKUP(AA389, Data!A:B, 2), NA())</f>
        <v>#N/A</v>
      </c>
      <c r="AE389" s="5">
        <f>IF(AND(AC389=TRUE, AA389&lt;=$F$8), VLOOKUP(AA389, Data!A:B, 2), NA())</f>
        <v>0.90159500000000004</v>
      </c>
    </row>
    <row r="390" spans="1:31" ht="14" x14ac:dyDescent="0.15">
      <c r="A390" s="5"/>
      <c r="B390" s="5"/>
      <c r="C390" s="5"/>
      <c r="D390" s="5"/>
      <c r="E390" s="5"/>
      <c r="F390" s="5"/>
      <c r="G390" s="5"/>
      <c r="H390" s="6"/>
      <c r="I390" s="7"/>
      <c r="J390" s="8"/>
      <c r="K390" s="7"/>
      <c r="L390" s="5"/>
      <c r="S390" s="5"/>
      <c r="T390" s="5"/>
      <c r="U390" s="5"/>
      <c r="V390" s="5"/>
      <c r="W390" s="5"/>
      <c r="X390" s="5"/>
      <c r="Y390" s="5"/>
      <c r="Z390" s="5"/>
      <c r="AA390" s="9">
        <f t="shared" si="8"/>
        <v>45078</v>
      </c>
      <c r="AB390" s="10" t="b">
        <f>AND($B$12 &lt;= VLOOKUP(AA390, Data!A:B, 2), $D$12 &gt;= VLOOKUP(AA390, Data!A:B, 2), AA390 &lt;= $F$8)</f>
        <v>0</v>
      </c>
      <c r="AC390" s="5" t="b">
        <f t="shared" si="5"/>
        <v>1</v>
      </c>
      <c r="AD390" s="5" t="e">
        <f>IF(AND(AB390=TRUE, AA390&lt;=$F$8), VLOOKUP(AA390, Data!A:B, 2), NA())</f>
        <v>#N/A</v>
      </c>
      <c r="AE390" s="5">
        <f>IF(AND(AC390=TRUE, AA390&lt;=$F$8), VLOOKUP(AA390, Data!A:B, 2), NA())</f>
        <v>0.922265</v>
      </c>
    </row>
    <row r="391" spans="1:31" ht="14" x14ac:dyDescent="0.15">
      <c r="A391" s="5"/>
      <c r="B391" s="5"/>
      <c r="C391" s="5"/>
      <c r="D391" s="5"/>
      <c r="E391" s="5"/>
      <c r="F391" s="5"/>
      <c r="G391" s="5"/>
      <c r="H391" s="6"/>
      <c r="I391" s="7"/>
      <c r="J391" s="8"/>
      <c r="K391" s="7"/>
      <c r="L391" s="5"/>
      <c r="S391" s="5"/>
      <c r="T391" s="5"/>
      <c r="U391" s="5"/>
      <c r="V391" s="5"/>
      <c r="W391" s="5"/>
      <c r="X391" s="5"/>
      <c r="Y391" s="5"/>
      <c r="Z391" s="5"/>
      <c r="AA391" s="9">
        <f t="shared" si="8"/>
        <v>45079</v>
      </c>
      <c r="AB391" s="10" t="b">
        <f>AND($B$12 &lt;= VLOOKUP(AA391, Data!A:B, 2), $D$12 &gt;= VLOOKUP(AA391, Data!A:B, 2), AA391 &lt;= $F$8)</f>
        <v>0</v>
      </c>
      <c r="AC391" s="5" t="b">
        <f t="shared" si="5"/>
        <v>1</v>
      </c>
      <c r="AD391" s="5" t="e">
        <f>IF(AND(AB391=TRUE, AA391&lt;=$F$8), VLOOKUP(AA391, Data!A:B, 2), NA())</f>
        <v>#N/A</v>
      </c>
      <c r="AE391" s="5">
        <f>IF(AND(AC391=TRUE, AA391&lt;=$F$8), VLOOKUP(AA391, Data!A:B, 2), NA())</f>
        <v>0.94428999999999996</v>
      </c>
    </row>
    <row r="392" spans="1:31" ht="14" x14ac:dyDescent="0.15">
      <c r="A392" s="5"/>
      <c r="B392" s="5"/>
      <c r="C392" s="5"/>
      <c r="D392" s="5"/>
      <c r="E392" s="5"/>
      <c r="F392" s="5"/>
      <c r="G392" s="5"/>
      <c r="H392" s="6"/>
      <c r="I392" s="7"/>
      <c r="J392" s="8"/>
      <c r="K392" s="7"/>
      <c r="L392" s="5"/>
      <c r="S392" s="5"/>
      <c r="T392" s="5"/>
      <c r="U392" s="5"/>
      <c r="V392" s="5"/>
      <c r="W392" s="5"/>
      <c r="X392" s="5"/>
      <c r="Y392" s="5"/>
      <c r="Z392" s="5"/>
      <c r="AA392" s="9">
        <f t="shared" si="8"/>
        <v>45080</v>
      </c>
      <c r="AB392" s="10" t="b">
        <f>AND($B$12 &lt;= VLOOKUP(AA392, Data!A:B, 2), $D$12 &gt;= VLOOKUP(AA392, Data!A:B, 2), AA392 &lt;= $F$8)</f>
        <v>0</v>
      </c>
      <c r="AC392" s="5" t="b">
        <f t="shared" si="5"/>
        <v>1</v>
      </c>
      <c r="AD392" s="5" t="e">
        <f>IF(AND(AB392=TRUE, AA392&lt;=$F$8), VLOOKUP(AA392, Data!A:B, 2), NA())</f>
        <v>#N/A</v>
      </c>
      <c r="AE392" s="5">
        <f>IF(AND(AC392=TRUE, AA392&lt;=$F$8), VLOOKUP(AA392, Data!A:B, 2), NA())</f>
        <v>0.96742300000000003</v>
      </c>
    </row>
    <row r="393" spans="1:31" ht="14" x14ac:dyDescent="0.15">
      <c r="A393" s="5"/>
      <c r="B393" s="5"/>
      <c r="C393" s="5"/>
      <c r="D393" s="5"/>
      <c r="E393" s="5"/>
      <c r="F393" s="5"/>
      <c r="G393" s="5"/>
      <c r="H393" s="6"/>
      <c r="I393" s="7"/>
      <c r="J393" s="8"/>
      <c r="K393" s="7"/>
      <c r="L393" s="5"/>
      <c r="S393" s="5"/>
      <c r="T393" s="5"/>
      <c r="U393" s="5"/>
      <c r="V393" s="5"/>
      <c r="W393" s="5"/>
      <c r="X393" s="5"/>
      <c r="Y393" s="5"/>
      <c r="Z393" s="5"/>
      <c r="AA393" s="9">
        <f t="shared" si="8"/>
        <v>45081</v>
      </c>
      <c r="AB393" s="10" t="b">
        <f>AND($B$12 &lt;= VLOOKUP(AA393, Data!A:B, 2), $D$12 &gt;= VLOOKUP(AA393, Data!A:B, 2), AA393 &lt;= $F$8)</f>
        <v>0</v>
      </c>
      <c r="AC393" s="5" t="b">
        <f t="shared" si="5"/>
        <v>1</v>
      </c>
      <c r="AD393" s="5" t="e">
        <f>IF(AND(AB393=TRUE, AA393&lt;=$F$8), VLOOKUP(AA393, Data!A:B, 2), NA())</f>
        <v>#N/A</v>
      </c>
      <c r="AE393" s="5">
        <f>IF(AND(AC393=TRUE, AA393&lt;=$F$8), VLOOKUP(AA393, Data!A:B, 2), NA())</f>
        <v>0.99129999999999996</v>
      </c>
    </row>
    <row r="394" spans="1:31" ht="14" x14ac:dyDescent="0.15">
      <c r="A394" s="5"/>
      <c r="B394" s="5"/>
      <c r="C394" s="5"/>
      <c r="D394" s="5"/>
      <c r="E394" s="5"/>
      <c r="F394" s="5"/>
      <c r="G394" s="5"/>
      <c r="H394" s="6"/>
      <c r="I394" s="7"/>
      <c r="J394" s="8"/>
      <c r="K394" s="7"/>
      <c r="L394" s="5"/>
      <c r="S394" s="5"/>
      <c r="T394" s="5"/>
      <c r="U394" s="5"/>
      <c r="V394" s="5"/>
      <c r="W394" s="5"/>
      <c r="X394" s="5"/>
      <c r="Y394" s="5"/>
      <c r="Z394" s="5"/>
      <c r="AA394" s="9">
        <f t="shared" si="8"/>
        <v>45082</v>
      </c>
      <c r="AB394" s="10" t="b">
        <f>AND($B$12 &lt;= VLOOKUP(AA394, Data!A:B, 2), $D$12 &gt;= VLOOKUP(AA394, Data!A:B, 2), AA394 &lt;= $F$8)</f>
        <v>0</v>
      </c>
      <c r="AC394" s="5" t="b">
        <f t="shared" si="5"/>
        <v>1</v>
      </c>
      <c r="AD394" s="5" t="e">
        <f>IF(AND(AB394=TRUE, AA394&lt;=$F$8), VLOOKUP(AA394, Data!A:B, 2), NA())</f>
        <v>#N/A</v>
      </c>
      <c r="AE394" s="5">
        <f>IF(AND(AC394=TRUE, AA394&lt;=$F$8), VLOOKUP(AA394, Data!A:B, 2), NA())</f>
        <v>1.0155080000000001</v>
      </c>
    </row>
    <row r="395" spans="1:31" ht="14" x14ac:dyDescent="0.15">
      <c r="A395" s="5"/>
      <c r="B395" s="5"/>
      <c r="C395" s="5"/>
      <c r="D395" s="5"/>
      <c r="E395" s="5"/>
      <c r="F395" s="5"/>
      <c r="G395" s="5"/>
      <c r="H395" s="6"/>
      <c r="I395" s="7"/>
      <c r="J395" s="8"/>
      <c r="K395" s="7"/>
      <c r="L395" s="5"/>
      <c r="S395" s="5"/>
      <c r="T395" s="5"/>
      <c r="U395" s="5"/>
      <c r="V395" s="5"/>
      <c r="W395" s="5"/>
      <c r="X395" s="5"/>
      <c r="Y395" s="5"/>
      <c r="Z395" s="5"/>
      <c r="AA395" s="9">
        <f t="shared" si="8"/>
        <v>45083</v>
      </c>
      <c r="AB395" s="10" t="b">
        <f>AND($B$12 &lt;= VLOOKUP(AA395, Data!A:B, 2), $D$12 &gt;= VLOOKUP(AA395, Data!A:B, 2), AA395 &lt;= $F$8)</f>
        <v>0</v>
      </c>
      <c r="AC395" s="5" t="b">
        <f t="shared" si="5"/>
        <v>1</v>
      </c>
      <c r="AD395" s="5" t="e">
        <f>IF(AND(AB395=TRUE, AA395&lt;=$F$8), VLOOKUP(AA395, Data!A:B, 2), NA())</f>
        <v>#N/A</v>
      </c>
      <c r="AE395" s="5">
        <f>IF(AND(AC395=TRUE, AA395&lt;=$F$8), VLOOKUP(AA395, Data!A:B, 2), NA())</f>
        <v>1.0396650000000001</v>
      </c>
    </row>
    <row r="396" spans="1:31" ht="14" x14ac:dyDescent="0.15">
      <c r="A396" s="5"/>
      <c r="B396" s="5"/>
      <c r="C396" s="5"/>
      <c r="D396" s="5"/>
      <c r="E396" s="5"/>
      <c r="F396" s="5"/>
      <c r="G396" s="5"/>
      <c r="H396" s="6"/>
      <c r="I396" s="7"/>
      <c r="J396" s="8"/>
      <c r="K396" s="7"/>
      <c r="L396" s="5"/>
      <c r="S396" s="5"/>
      <c r="T396" s="5"/>
      <c r="U396" s="5"/>
      <c r="V396" s="5"/>
      <c r="W396" s="5"/>
      <c r="X396" s="5"/>
      <c r="Y396" s="5"/>
      <c r="Z396" s="5"/>
      <c r="AA396" s="9">
        <f t="shared" si="8"/>
        <v>45084</v>
      </c>
      <c r="AB396" s="10" t="b">
        <f>AND($B$12 &lt;= VLOOKUP(AA396, Data!A:B, 2), $D$12 &gt;= VLOOKUP(AA396, Data!A:B, 2), AA396 &lt;= $F$8)</f>
        <v>0</v>
      </c>
      <c r="AC396" s="5" t="b">
        <f t="shared" si="5"/>
        <v>1</v>
      </c>
      <c r="AD396" s="5" t="e">
        <f>IF(AND(AB396=TRUE, AA396&lt;=$F$8), VLOOKUP(AA396, Data!A:B, 2), NA())</f>
        <v>#N/A</v>
      </c>
      <c r="AE396" s="5">
        <f>IF(AND(AC396=TRUE, AA396&lt;=$F$8), VLOOKUP(AA396, Data!A:B, 2), NA())</f>
        <v>1.0634920000000001</v>
      </c>
    </row>
    <row r="397" spans="1:31" ht="14" x14ac:dyDescent="0.15">
      <c r="A397" s="5"/>
      <c r="B397" s="5"/>
      <c r="C397" s="5"/>
      <c r="D397" s="5"/>
      <c r="E397" s="5"/>
      <c r="F397" s="5"/>
      <c r="G397" s="5"/>
      <c r="H397" s="6"/>
      <c r="I397" s="7"/>
      <c r="J397" s="8"/>
      <c r="K397" s="7"/>
      <c r="L397" s="5"/>
      <c r="S397" s="5"/>
      <c r="T397" s="5"/>
      <c r="U397" s="5"/>
      <c r="V397" s="5"/>
      <c r="W397" s="5"/>
      <c r="X397" s="5"/>
      <c r="Y397" s="5"/>
      <c r="Z397" s="5"/>
      <c r="AA397" s="9">
        <f t="shared" si="8"/>
        <v>45085</v>
      </c>
      <c r="AB397" s="10" t="b">
        <f>AND($B$12 &lt;= VLOOKUP(AA397, Data!A:B, 2), $D$12 &gt;= VLOOKUP(AA397, Data!A:B, 2), AA397 &lt;= $F$8)</f>
        <v>0</v>
      </c>
      <c r="AC397" s="5" t="b">
        <f t="shared" si="5"/>
        <v>1</v>
      </c>
      <c r="AD397" s="5" t="e">
        <f>IF(AND(AB397=TRUE, AA397&lt;=$F$8), VLOOKUP(AA397, Data!A:B, 2), NA())</f>
        <v>#N/A</v>
      </c>
      <c r="AE397" s="5">
        <f>IF(AND(AC397=TRUE, AA397&lt;=$F$8), VLOOKUP(AA397, Data!A:B, 2), NA())</f>
        <v>1.086854</v>
      </c>
    </row>
    <row r="398" spans="1:31" ht="14" x14ac:dyDescent="0.15">
      <c r="A398" s="5"/>
      <c r="B398" s="5"/>
      <c r="C398" s="5"/>
      <c r="D398" s="5"/>
      <c r="E398" s="5"/>
      <c r="F398" s="5"/>
      <c r="G398" s="5"/>
      <c r="H398" s="6"/>
      <c r="I398" s="7"/>
      <c r="J398" s="8"/>
      <c r="K398" s="7"/>
      <c r="L398" s="5"/>
      <c r="S398" s="5"/>
      <c r="T398" s="5"/>
      <c r="U398" s="5"/>
      <c r="V398" s="5"/>
      <c r="W398" s="5"/>
      <c r="X398" s="5"/>
      <c r="Y398" s="5"/>
      <c r="Z398" s="5"/>
      <c r="AA398" s="9">
        <f t="shared" si="8"/>
        <v>45086</v>
      </c>
      <c r="AB398" s="10" t="b">
        <f>AND($B$12 &lt;= VLOOKUP(AA398, Data!A:B, 2), $D$12 &gt;= VLOOKUP(AA398, Data!A:B, 2), AA398 &lt;= $F$8)</f>
        <v>0</v>
      </c>
      <c r="AC398" s="5" t="b">
        <f t="shared" si="5"/>
        <v>1</v>
      </c>
      <c r="AD398" s="5" t="e">
        <f>IF(AND(AB398=TRUE, AA398&lt;=$F$8), VLOOKUP(AA398, Data!A:B, 2), NA())</f>
        <v>#N/A</v>
      </c>
      <c r="AE398" s="5">
        <f>IF(AND(AC398=TRUE, AA398&lt;=$F$8), VLOOKUP(AA398, Data!A:B, 2), NA())</f>
        <v>1.109748</v>
      </c>
    </row>
    <row r="399" spans="1:31" ht="14" x14ac:dyDescent="0.15">
      <c r="A399" s="5"/>
      <c r="B399" s="5"/>
      <c r="C399" s="5"/>
      <c r="D399" s="5"/>
      <c r="E399" s="5"/>
      <c r="F399" s="5"/>
      <c r="G399" s="5"/>
      <c r="H399" s="6"/>
      <c r="I399" s="7"/>
      <c r="J399" s="8"/>
      <c r="K399" s="7"/>
      <c r="L399" s="5"/>
      <c r="S399" s="5"/>
      <c r="T399" s="5"/>
      <c r="U399" s="5"/>
      <c r="V399" s="5"/>
      <c r="W399" s="5"/>
      <c r="X399" s="5"/>
      <c r="Y399" s="5"/>
      <c r="Z399" s="5"/>
      <c r="AA399" s="9">
        <f t="shared" si="8"/>
        <v>45087</v>
      </c>
      <c r="AB399" s="10" t="b">
        <f>AND($B$12 &lt;= VLOOKUP(AA399, Data!A:B, 2), $D$12 &gt;= VLOOKUP(AA399, Data!A:B, 2), AA399 &lt;= $F$8)</f>
        <v>0</v>
      </c>
      <c r="AC399" s="5" t="b">
        <f t="shared" si="5"/>
        <v>1</v>
      </c>
      <c r="AD399" s="5" t="e">
        <f>IF(AND(AB399=TRUE, AA399&lt;=$F$8), VLOOKUP(AA399, Data!A:B, 2), NA())</f>
        <v>#N/A</v>
      </c>
      <c r="AE399" s="5">
        <f>IF(AND(AC399=TRUE, AA399&lt;=$F$8), VLOOKUP(AA399, Data!A:B, 2), NA())</f>
        <v>1.1322620000000001</v>
      </c>
    </row>
    <row r="400" spans="1:31" ht="14" x14ac:dyDescent="0.15">
      <c r="A400" s="5"/>
      <c r="B400" s="5"/>
      <c r="C400" s="5"/>
      <c r="D400" s="5"/>
      <c r="E400" s="5"/>
      <c r="F400" s="5"/>
      <c r="G400" s="5"/>
      <c r="H400" s="6"/>
      <c r="I400" s="7"/>
      <c r="J400" s="8"/>
      <c r="K400" s="7"/>
      <c r="L400" s="5"/>
      <c r="S400" s="5"/>
      <c r="T400" s="5"/>
      <c r="U400" s="5"/>
      <c r="V400" s="5"/>
      <c r="W400" s="5"/>
      <c r="X400" s="5"/>
      <c r="Y400" s="5"/>
      <c r="Z400" s="5"/>
      <c r="AA400" s="9">
        <f t="shared" si="8"/>
        <v>45088</v>
      </c>
      <c r="AB400" s="10" t="b">
        <f>AND($B$12 &lt;= VLOOKUP(AA400, Data!A:B, 2), $D$12 &gt;= VLOOKUP(AA400, Data!A:B, 2), AA400 &lt;= $F$8)</f>
        <v>0</v>
      </c>
      <c r="AC400" s="5" t="b">
        <f t="shared" si="5"/>
        <v>1</v>
      </c>
      <c r="AD400" s="5" t="e">
        <f>IF(AND(AB400=TRUE, AA400&lt;=$F$8), VLOOKUP(AA400, Data!A:B, 2), NA())</f>
        <v>#N/A</v>
      </c>
      <c r="AE400" s="5">
        <f>IF(AND(AC400=TRUE, AA400&lt;=$F$8), VLOOKUP(AA400, Data!A:B, 2), NA())</f>
        <v>1.154498</v>
      </c>
    </row>
    <row r="401" spans="1:31" ht="14" x14ac:dyDescent="0.15">
      <c r="A401" s="5"/>
      <c r="B401" s="5"/>
      <c r="C401" s="5"/>
      <c r="D401" s="5"/>
      <c r="E401" s="5"/>
      <c r="F401" s="5"/>
      <c r="G401" s="5"/>
      <c r="H401" s="6"/>
      <c r="I401" s="7"/>
      <c r="J401" s="8"/>
      <c r="K401" s="7"/>
      <c r="L401" s="5"/>
      <c r="S401" s="5"/>
      <c r="T401" s="5"/>
      <c r="U401" s="5"/>
      <c r="V401" s="5"/>
      <c r="W401" s="5"/>
      <c r="X401" s="5"/>
      <c r="Y401" s="5"/>
      <c r="Z401" s="5"/>
      <c r="AA401" s="9">
        <f t="shared" si="8"/>
        <v>45089</v>
      </c>
      <c r="AB401" s="10" t="b">
        <f>AND($B$12 &lt;= VLOOKUP(AA401, Data!A:B, 2), $D$12 &gt;= VLOOKUP(AA401, Data!A:B, 2), AA401 &lt;= $F$8)</f>
        <v>0</v>
      </c>
      <c r="AC401" s="5" t="b">
        <f t="shared" si="5"/>
        <v>1</v>
      </c>
      <c r="AD401" s="5" t="e">
        <f>IF(AND(AB401=TRUE, AA401&lt;=$F$8), VLOOKUP(AA401, Data!A:B, 2), NA())</f>
        <v>#N/A</v>
      </c>
      <c r="AE401" s="5">
        <f>IF(AND(AC401=TRUE, AA401&lt;=$F$8), VLOOKUP(AA401, Data!A:B, 2), NA())</f>
        <v>1.176512</v>
      </c>
    </row>
    <row r="402" spans="1:31" ht="14" x14ac:dyDescent="0.15">
      <c r="A402" s="5"/>
      <c r="B402" s="5"/>
      <c r="C402" s="5"/>
      <c r="D402" s="5"/>
      <c r="E402" s="5"/>
      <c r="F402" s="5"/>
      <c r="G402" s="5"/>
      <c r="H402" s="6"/>
      <c r="I402" s="7"/>
      <c r="J402" s="8"/>
      <c r="K402" s="7"/>
      <c r="L402" s="5"/>
      <c r="S402" s="5"/>
      <c r="T402" s="5"/>
      <c r="U402" s="5"/>
      <c r="V402" s="5"/>
      <c r="W402" s="5"/>
      <c r="X402" s="5"/>
      <c r="Y402" s="5"/>
      <c r="Z402" s="5"/>
      <c r="AA402" s="9">
        <f t="shared" si="8"/>
        <v>45090</v>
      </c>
      <c r="AB402" s="10" t="b">
        <f>AND($B$12 &lt;= VLOOKUP(AA402, Data!A:B, 2), $D$12 &gt;= VLOOKUP(AA402, Data!A:B, 2), AA402 &lt;= $F$8)</f>
        <v>0</v>
      </c>
      <c r="AC402" s="5" t="b">
        <f t="shared" si="5"/>
        <v>1</v>
      </c>
      <c r="AD402" s="5" t="e">
        <f>IF(AND(AB402=TRUE, AA402&lt;=$F$8), VLOOKUP(AA402, Data!A:B, 2), NA())</f>
        <v>#N/A</v>
      </c>
      <c r="AE402" s="5">
        <f>IF(AND(AC402=TRUE, AA402&lt;=$F$8), VLOOKUP(AA402, Data!A:B, 2), NA())</f>
        <v>1.1982649999999999</v>
      </c>
    </row>
    <row r="403" spans="1:31" ht="14" x14ac:dyDescent="0.15">
      <c r="A403" s="5"/>
      <c r="B403" s="5"/>
      <c r="C403" s="5"/>
      <c r="D403" s="5"/>
      <c r="E403" s="5"/>
      <c r="F403" s="5"/>
      <c r="G403" s="5"/>
      <c r="H403" s="6"/>
      <c r="I403" s="7"/>
      <c r="J403" s="8"/>
      <c r="K403" s="7"/>
      <c r="L403" s="5"/>
      <c r="S403" s="5"/>
      <c r="T403" s="5"/>
      <c r="U403" s="5"/>
      <c r="V403" s="5"/>
      <c r="W403" s="5"/>
      <c r="X403" s="5"/>
      <c r="Y403" s="5"/>
      <c r="Z403" s="5"/>
      <c r="AA403" s="9">
        <f t="shared" si="8"/>
        <v>45091</v>
      </c>
      <c r="AB403" s="10" t="b">
        <f>AND($B$12 &lt;= VLOOKUP(AA403, Data!A:B, 2), $D$12 &gt;= VLOOKUP(AA403, Data!A:B, 2), AA403 &lt;= $F$8)</f>
        <v>0</v>
      </c>
      <c r="AC403" s="5" t="b">
        <f t="shared" si="5"/>
        <v>1</v>
      </c>
      <c r="AD403" s="5" t="e">
        <f>IF(AND(AB403=TRUE, AA403&lt;=$F$8), VLOOKUP(AA403, Data!A:B, 2), NA())</f>
        <v>#N/A</v>
      </c>
      <c r="AE403" s="5">
        <f>IF(AND(AC403=TRUE, AA403&lt;=$F$8), VLOOKUP(AA403, Data!A:B, 2), NA())</f>
        <v>1.219608</v>
      </c>
    </row>
    <row r="404" spans="1:31" ht="14" x14ac:dyDescent="0.15">
      <c r="A404" s="5"/>
      <c r="B404" s="5"/>
      <c r="C404" s="5"/>
      <c r="D404" s="5"/>
      <c r="E404" s="5"/>
      <c r="F404" s="5"/>
      <c r="G404" s="5"/>
      <c r="H404" s="6"/>
      <c r="I404" s="7"/>
      <c r="J404" s="8"/>
      <c r="K404" s="7"/>
      <c r="L404" s="5"/>
      <c r="S404" s="5"/>
      <c r="T404" s="5"/>
      <c r="U404" s="5"/>
      <c r="V404" s="5"/>
      <c r="W404" s="5"/>
      <c r="X404" s="5"/>
      <c r="Y404" s="5"/>
      <c r="Z404" s="5"/>
      <c r="AA404" s="9">
        <f t="shared" si="8"/>
        <v>45092</v>
      </c>
      <c r="AB404" s="10" t="b">
        <f>AND($B$12 &lt;= VLOOKUP(AA404, Data!A:B, 2), $D$12 &gt;= VLOOKUP(AA404, Data!A:B, 2), AA404 &lt;= $F$8)</f>
        <v>0</v>
      </c>
      <c r="AC404" s="5" t="b">
        <f t="shared" si="5"/>
        <v>1</v>
      </c>
      <c r="AD404" s="5" t="e">
        <f>IF(AND(AB404=TRUE, AA404&lt;=$F$8), VLOOKUP(AA404, Data!A:B, 2), NA())</f>
        <v>#N/A</v>
      </c>
      <c r="AE404" s="5">
        <f>IF(AND(AC404=TRUE, AA404&lt;=$F$8), VLOOKUP(AA404, Data!A:B, 2), NA())</f>
        <v>1.240291</v>
      </c>
    </row>
    <row r="405" spans="1:31" ht="14" x14ac:dyDescent="0.15">
      <c r="A405" s="5"/>
      <c r="B405" s="5"/>
      <c r="C405" s="5"/>
      <c r="D405" s="5"/>
      <c r="E405" s="5"/>
      <c r="F405" s="5"/>
      <c r="G405" s="5"/>
      <c r="H405" s="6"/>
      <c r="I405" s="7"/>
      <c r="J405" s="8"/>
      <c r="K405" s="7"/>
      <c r="L405" s="5"/>
      <c r="S405" s="5"/>
      <c r="T405" s="5"/>
      <c r="U405" s="5"/>
      <c r="V405" s="5"/>
      <c r="W405" s="5"/>
      <c r="X405" s="5"/>
      <c r="Y405" s="5"/>
      <c r="Z405" s="5"/>
      <c r="AA405" s="9">
        <f t="shared" si="8"/>
        <v>45093</v>
      </c>
      <c r="AB405" s="10" t="b">
        <f>AND($B$12 &lt;= VLOOKUP(AA405, Data!A:B, 2), $D$12 &gt;= VLOOKUP(AA405, Data!A:B, 2), AA405 &lt;= $F$8)</f>
        <v>0</v>
      </c>
      <c r="AC405" s="5" t="b">
        <f t="shared" si="5"/>
        <v>1</v>
      </c>
      <c r="AD405" s="5" t="e">
        <f>IF(AND(AB405=TRUE, AA405&lt;=$F$8), VLOOKUP(AA405, Data!A:B, 2), NA())</f>
        <v>#N/A</v>
      </c>
      <c r="AE405" s="5">
        <f>IF(AND(AC405=TRUE, AA405&lt;=$F$8), VLOOKUP(AA405, Data!A:B, 2), NA())</f>
        <v>1.260005</v>
      </c>
    </row>
    <row r="406" spans="1:31" ht="14" x14ac:dyDescent="0.15">
      <c r="A406" s="5"/>
      <c r="B406" s="5"/>
      <c r="C406" s="5"/>
      <c r="D406" s="5"/>
      <c r="E406" s="5"/>
      <c r="F406" s="5"/>
      <c r="G406" s="5"/>
      <c r="H406" s="6"/>
      <c r="I406" s="7"/>
      <c r="J406" s="8"/>
      <c r="K406" s="7"/>
      <c r="L406" s="5"/>
      <c r="S406" s="5"/>
      <c r="T406" s="5"/>
      <c r="U406" s="5"/>
      <c r="V406" s="5"/>
      <c r="W406" s="5"/>
      <c r="X406" s="5"/>
      <c r="Y406" s="5"/>
      <c r="Z406" s="5"/>
      <c r="AA406" s="9">
        <f t="shared" si="8"/>
        <v>45094</v>
      </c>
      <c r="AB406" s="10" t="b">
        <f>AND($B$12 &lt;= VLOOKUP(AA406, Data!A:B, 2), $D$12 &gt;= VLOOKUP(AA406, Data!A:B, 2), AA406 &lt;= $F$8)</f>
        <v>0</v>
      </c>
      <c r="AC406" s="5" t="b">
        <f t="shared" si="5"/>
        <v>1</v>
      </c>
      <c r="AD406" s="5" t="e">
        <f>IF(AND(AB406=TRUE, AA406&lt;=$F$8), VLOOKUP(AA406, Data!A:B, 2), NA())</f>
        <v>#N/A</v>
      </c>
      <c r="AE406" s="5">
        <f>IF(AND(AC406=TRUE, AA406&lt;=$F$8), VLOOKUP(AA406, Data!A:B, 2), NA())</f>
        <v>1.2784249999999999</v>
      </c>
    </row>
    <row r="407" spans="1:31" ht="14" x14ac:dyDescent="0.15">
      <c r="A407" s="5"/>
      <c r="B407" s="5"/>
      <c r="C407" s="5"/>
      <c r="D407" s="5"/>
      <c r="E407" s="5"/>
      <c r="F407" s="5"/>
      <c r="G407" s="5"/>
      <c r="H407" s="6"/>
      <c r="I407" s="7"/>
      <c r="J407" s="8"/>
      <c r="K407" s="7"/>
      <c r="L407" s="5"/>
      <c r="S407" s="5"/>
      <c r="T407" s="5"/>
      <c r="U407" s="5"/>
      <c r="V407" s="5"/>
      <c r="W407" s="5"/>
      <c r="X407" s="5"/>
      <c r="Y407" s="5"/>
      <c r="Z407" s="5"/>
      <c r="AA407" s="9">
        <f t="shared" si="8"/>
        <v>45095</v>
      </c>
      <c r="AB407" s="10" t="b">
        <f>AND($B$12 &lt;= VLOOKUP(AA407, Data!A:B, 2), $D$12 &gt;= VLOOKUP(AA407, Data!A:B, 2), AA407 &lt;= $F$8)</f>
        <v>0</v>
      </c>
      <c r="AC407" s="5" t="b">
        <f t="shared" si="5"/>
        <v>1</v>
      </c>
      <c r="AD407" s="5" t="e">
        <f>IF(AND(AB407=TRUE, AA407&lt;=$F$8), VLOOKUP(AA407, Data!A:B, 2), NA())</f>
        <v>#N/A</v>
      </c>
      <c r="AE407" s="5">
        <f>IF(AND(AC407=TRUE, AA407&lt;=$F$8), VLOOKUP(AA407, Data!A:B, 2), NA())</f>
        <v>1.295266</v>
      </c>
    </row>
    <row r="408" spans="1:31" ht="14" x14ac:dyDescent="0.15">
      <c r="A408" s="5"/>
      <c r="B408" s="5"/>
      <c r="C408" s="5"/>
      <c r="D408" s="5"/>
      <c r="E408" s="5"/>
      <c r="F408" s="5"/>
      <c r="G408" s="5"/>
      <c r="H408" s="6"/>
      <c r="I408" s="7"/>
      <c r="J408" s="8"/>
      <c r="K408" s="7"/>
      <c r="L408" s="5"/>
      <c r="S408" s="5"/>
      <c r="T408" s="5"/>
      <c r="U408" s="5"/>
      <c r="V408" s="5"/>
      <c r="W408" s="5"/>
      <c r="X408" s="5"/>
      <c r="Y408" s="5"/>
      <c r="Z408" s="5"/>
      <c r="AA408" s="9">
        <f t="shared" si="8"/>
        <v>45096</v>
      </c>
      <c r="AB408" s="10" t="b">
        <f>AND($B$12 &lt;= VLOOKUP(AA408, Data!A:B, 2), $D$12 &gt;= VLOOKUP(AA408, Data!A:B, 2), AA408 &lt;= $F$8)</f>
        <v>0</v>
      </c>
      <c r="AC408" s="5" t="b">
        <f t="shared" si="5"/>
        <v>1</v>
      </c>
      <c r="AD408" s="5" t="e">
        <f>IF(AND(AB408=TRUE, AA408&lt;=$F$8), VLOOKUP(AA408, Data!A:B, 2), NA())</f>
        <v>#N/A</v>
      </c>
      <c r="AE408" s="5">
        <f>IF(AND(AC408=TRUE, AA408&lt;=$F$8), VLOOKUP(AA408, Data!A:B, 2), NA())</f>
        <v>1.3103290000000001</v>
      </c>
    </row>
    <row r="409" spans="1:31" ht="14" x14ac:dyDescent="0.15">
      <c r="A409" s="5"/>
      <c r="B409" s="5"/>
      <c r="C409" s="5"/>
      <c r="D409" s="5"/>
      <c r="E409" s="5"/>
      <c r="F409" s="5"/>
      <c r="G409" s="5"/>
      <c r="H409" s="6"/>
      <c r="I409" s="7"/>
      <c r="J409" s="8"/>
      <c r="K409" s="7"/>
      <c r="L409" s="5"/>
      <c r="S409" s="5"/>
      <c r="T409" s="5"/>
      <c r="U409" s="5"/>
      <c r="V409" s="5"/>
      <c r="W409" s="5"/>
      <c r="X409" s="5"/>
      <c r="Y409" s="5"/>
      <c r="Z409" s="5"/>
      <c r="AA409" s="9">
        <f t="shared" si="8"/>
        <v>45097</v>
      </c>
      <c r="AB409" s="10" t="b">
        <f>AND($B$12 &lt;= VLOOKUP(AA409, Data!A:B, 2), $D$12 &gt;= VLOOKUP(AA409, Data!A:B, 2), AA409 &lt;= $F$8)</f>
        <v>0</v>
      </c>
      <c r="AC409" s="5" t="b">
        <f t="shared" si="5"/>
        <v>1</v>
      </c>
      <c r="AD409" s="5" t="e">
        <f>IF(AND(AB409=TRUE, AA409&lt;=$F$8), VLOOKUP(AA409, Data!A:B, 2), NA())</f>
        <v>#N/A</v>
      </c>
      <c r="AE409" s="5">
        <f>IF(AND(AC409=TRUE, AA409&lt;=$F$8), VLOOKUP(AA409, Data!A:B, 2), NA())</f>
        <v>1.3235319999999999</v>
      </c>
    </row>
    <row r="410" spans="1:31" ht="14" x14ac:dyDescent="0.15">
      <c r="A410" s="5"/>
      <c r="B410" s="5"/>
      <c r="C410" s="5"/>
      <c r="D410" s="5"/>
      <c r="E410" s="5"/>
      <c r="F410" s="5"/>
      <c r="G410" s="5"/>
      <c r="H410" s="6"/>
      <c r="I410" s="7"/>
      <c r="J410" s="8"/>
      <c r="K410" s="7"/>
      <c r="L410" s="5"/>
      <c r="S410" s="5"/>
      <c r="T410" s="5"/>
      <c r="U410" s="5"/>
      <c r="V410" s="5"/>
      <c r="W410" s="5"/>
      <c r="X410" s="5"/>
      <c r="Y410" s="5"/>
      <c r="Z410" s="5"/>
      <c r="AA410" s="9">
        <f t="shared" si="8"/>
        <v>45098</v>
      </c>
      <c r="AB410" s="10" t="b">
        <f>AND($B$12 &lt;= VLOOKUP(AA410, Data!A:B, 2), $D$12 &gt;= VLOOKUP(AA410, Data!A:B, 2), AA410 &lt;= $F$8)</f>
        <v>0</v>
      </c>
      <c r="AC410" s="5" t="b">
        <f t="shared" si="5"/>
        <v>1</v>
      </c>
      <c r="AD410" s="5" t="e">
        <f>IF(AND(AB410=TRUE, AA410&lt;=$F$8), VLOOKUP(AA410, Data!A:B, 2), NA())</f>
        <v>#N/A</v>
      </c>
      <c r="AE410" s="5">
        <f>IF(AND(AC410=TRUE, AA410&lt;=$F$8), VLOOKUP(AA410, Data!A:B, 2), NA())</f>
        <v>1.3349260000000001</v>
      </c>
    </row>
    <row r="411" spans="1:31" ht="14" x14ac:dyDescent="0.15">
      <c r="A411" s="5"/>
      <c r="B411" s="5"/>
      <c r="C411" s="5"/>
      <c r="D411" s="5"/>
      <c r="E411" s="5"/>
      <c r="F411" s="5"/>
      <c r="G411" s="5"/>
      <c r="H411" s="6"/>
      <c r="I411" s="7"/>
      <c r="J411" s="8"/>
      <c r="K411" s="7"/>
      <c r="L411" s="5"/>
      <c r="S411" s="5"/>
      <c r="T411" s="5"/>
      <c r="U411" s="5"/>
      <c r="V411" s="5"/>
      <c r="W411" s="5"/>
      <c r="X411" s="5"/>
      <c r="Y411" s="5"/>
      <c r="Z411" s="5"/>
      <c r="AA411" s="9">
        <f t="shared" si="8"/>
        <v>45099</v>
      </c>
      <c r="AB411" s="10" t="b">
        <f>AND($B$12 &lt;= VLOOKUP(AA411, Data!A:B, 2), $D$12 &gt;= VLOOKUP(AA411, Data!A:B, 2), AA411 &lt;= $F$8)</f>
        <v>0</v>
      </c>
      <c r="AC411" s="5" t="b">
        <f t="shared" si="5"/>
        <v>1</v>
      </c>
      <c r="AD411" s="5" t="e">
        <f>IF(AND(AB411=TRUE, AA411&lt;=$F$8), VLOOKUP(AA411, Data!A:B, 2), NA())</f>
        <v>#N/A</v>
      </c>
      <c r="AE411" s="5">
        <f>IF(AND(AC411=TRUE, AA411&lt;=$F$8), VLOOKUP(AA411, Data!A:B, 2), NA())</f>
        <v>1.3446940000000001</v>
      </c>
    </row>
    <row r="412" spans="1:31" ht="14" x14ac:dyDescent="0.15">
      <c r="A412" s="5"/>
      <c r="B412" s="5"/>
      <c r="C412" s="5"/>
      <c r="D412" s="5"/>
      <c r="E412" s="5"/>
      <c r="F412" s="5"/>
      <c r="G412" s="5"/>
      <c r="H412" s="6"/>
      <c r="I412" s="7"/>
      <c r="J412" s="8"/>
      <c r="K412" s="7"/>
      <c r="L412" s="5"/>
      <c r="S412" s="5"/>
      <c r="T412" s="5"/>
      <c r="U412" s="5"/>
      <c r="V412" s="5"/>
      <c r="W412" s="5"/>
      <c r="X412" s="5"/>
      <c r="Y412" s="5"/>
      <c r="Z412" s="5"/>
      <c r="AA412" s="9">
        <f t="shared" si="8"/>
        <v>45100</v>
      </c>
      <c r="AB412" s="10" t="b">
        <f>AND($B$12 &lt;= VLOOKUP(AA412, Data!A:B, 2), $D$12 &gt;= VLOOKUP(AA412, Data!A:B, 2), AA412 &lt;= $F$8)</f>
        <v>0</v>
      </c>
      <c r="AC412" s="5" t="b">
        <f t="shared" si="5"/>
        <v>1</v>
      </c>
      <c r="AD412" s="5" t="e">
        <f>IF(AND(AB412=TRUE, AA412&lt;=$F$8), VLOOKUP(AA412, Data!A:B, 2), NA())</f>
        <v>#N/A</v>
      </c>
      <c r="AE412" s="5">
        <f>IF(AND(AC412=TRUE, AA412&lt;=$F$8), VLOOKUP(AA412, Data!A:B, 2), NA())</f>
        <v>1.353129</v>
      </c>
    </row>
    <row r="413" spans="1:31" ht="14" x14ac:dyDescent="0.15">
      <c r="A413" s="5"/>
      <c r="B413" s="5"/>
      <c r="C413" s="5"/>
      <c r="D413" s="5"/>
      <c r="E413" s="5"/>
      <c r="F413" s="5"/>
      <c r="G413" s="5"/>
      <c r="H413" s="6"/>
      <c r="I413" s="7"/>
      <c r="J413" s="8"/>
      <c r="K413" s="7"/>
      <c r="L413" s="5"/>
      <c r="S413" s="5"/>
      <c r="T413" s="5"/>
      <c r="U413" s="5"/>
      <c r="V413" s="5"/>
      <c r="W413" s="5"/>
      <c r="X413" s="5"/>
      <c r="Y413" s="5"/>
      <c r="Z413" s="5"/>
      <c r="AA413" s="9">
        <f t="shared" si="8"/>
        <v>45101</v>
      </c>
      <c r="AB413" s="10" t="b">
        <f>AND($B$12 &lt;= VLOOKUP(AA413, Data!A:B, 2), $D$12 &gt;= VLOOKUP(AA413, Data!A:B, 2), AA413 &lt;= $F$8)</f>
        <v>0</v>
      </c>
      <c r="AC413" s="5" t="b">
        <f t="shared" si="5"/>
        <v>1</v>
      </c>
      <c r="AD413" s="5" t="e">
        <f>IF(AND(AB413=TRUE, AA413&lt;=$F$8), VLOOKUP(AA413, Data!A:B, 2), NA())</f>
        <v>#N/A</v>
      </c>
      <c r="AE413" s="5">
        <f>IF(AND(AC413=TRUE, AA413&lt;=$F$8), VLOOKUP(AA413, Data!A:B, 2), NA())</f>
        <v>1.360606</v>
      </c>
    </row>
    <row r="414" spans="1:31" ht="14" x14ac:dyDescent="0.15">
      <c r="A414" s="5"/>
      <c r="B414" s="5"/>
      <c r="C414" s="5"/>
      <c r="D414" s="5"/>
      <c r="E414" s="5"/>
      <c r="F414" s="5"/>
      <c r="G414" s="5"/>
      <c r="H414" s="6"/>
      <c r="I414" s="7"/>
      <c r="J414" s="8"/>
      <c r="K414" s="7"/>
      <c r="L414" s="5"/>
      <c r="S414" s="5"/>
      <c r="T414" s="5"/>
      <c r="U414" s="5"/>
      <c r="V414" s="5"/>
      <c r="W414" s="5"/>
      <c r="X414" s="5"/>
      <c r="Y414" s="5"/>
      <c r="Z414" s="5"/>
      <c r="AA414" s="9">
        <f t="shared" si="8"/>
        <v>45102</v>
      </c>
      <c r="AB414" s="10" t="b">
        <f>AND($B$12 &lt;= VLOOKUP(AA414, Data!A:B, 2), $D$12 &gt;= VLOOKUP(AA414, Data!A:B, 2), AA414 &lt;= $F$8)</f>
        <v>0</v>
      </c>
      <c r="AC414" s="5" t="b">
        <f t="shared" si="5"/>
        <v>1</v>
      </c>
      <c r="AD414" s="5" t="e">
        <f>IF(AND(AB414=TRUE, AA414&lt;=$F$8), VLOOKUP(AA414, Data!A:B, 2), NA())</f>
        <v>#N/A</v>
      </c>
      <c r="AE414" s="5">
        <f>IF(AND(AC414=TRUE, AA414&lt;=$F$8), VLOOKUP(AA414, Data!A:B, 2), NA())</f>
        <v>1.367545</v>
      </c>
    </row>
    <row r="415" spans="1:31" ht="14" x14ac:dyDescent="0.15">
      <c r="A415" s="5"/>
      <c r="B415" s="5"/>
      <c r="C415" s="5"/>
      <c r="D415" s="5"/>
      <c r="E415" s="5"/>
      <c r="F415" s="5"/>
      <c r="G415" s="5"/>
      <c r="H415" s="6"/>
      <c r="I415" s="7"/>
      <c r="J415" s="8"/>
      <c r="K415" s="7"/>
      <c r="L415" s="5"/>
      <c r="S415" s="5"/>
      <c r="T415" s="5"/>
      <c r="U415" s="5"/>
      <c r="V415" s="5"/>
      <c r="W415" s="5"/>
      <c r="X415" s="5"/>
      <c r="Y415" s="5"/>
      <c r="Z415" s="5"/>
      <c r="AA415" s="9">
        <f t="shared" si="8"/>
        <v>45103</v>
      </c>
      <c r="AB415" s="10" t="b">
        <f>AND($B$12 &lt;= VLOOKUP(AA415, Data!A:B, 2), $D$12 &gt;= VLOOKUP(AA415, Data!A:B, 2), AA415 &lt;= $F$8)</f>
        <v>0</v>
      </c>
      <c r="AC415" s="5" t="b">
        <f t="shared" si="5"/>
        <v>1</v>
      </c>
      <c r="AD415" s="5" t="e">
        <f>IF(AND(AB415=TRUE, AA415&lt;=$F$8), VLOOKUP(AA415, Data!A:B, 2), NA())</f>
        <v>#N/A</v>
      </c>
      <c r="AE415" s="5">
        <f>IF(AND(AC415=TRUE, AA415&lt;=$F$8), VLOOKUP(AA415, Data!A:B, 2), NA())</f>
        <v>1.374363</v>
      </c>
    </row>
    <row r="416" spans="1:31" ht="14" x14ac:dyDescent="0.15">
      <c r="A416" s="5"/>
      <c r="B416" s="5"/>
      <c r="C416" s="5"/>
      <c r="D416" s="5"/>
      <c r="E416" s="5"/>
      <c r="F416" s="5"/>
      <c r="G416" s="5"/>
      <c r="H416" s="6"/>
      <c r="I416" s="7"/>
      <c r="J416" s="8"/>
      <c r="K416" s="7"/>
      <c r="L416" s="5"/>
      <c r="S416" s="5"/>
      <c r="T416" s="5"/>
      <c r="U416" s="5"/>
      <c r="V416" s="5"/>
      <c r="W416" s="5"/>
      <c r="X416" s="5"/>
      <c r="Y416" s="5"/>
      <c r="Z416" s="5"/>
      <c r="AA416" s="9">
        <f t="shared" si="8"/>
        <v>45104</v>
      </c>
      <c r="AB416" s="10" t="b">
        <f>AND($B$12 &lt;= VLOOKUP(AA416, Data!A:B, 2), $D$12 &gt;= VLOOKUP(AA416, Data!A:B, 2), AA416 &lt;= $F$8)</f>
        <v>0</v>
      </c>
      <c r="AC416" s="5" t="b">
        <f t="shared" si="5"/>
        <v>1</v>
      </c>
      <c r="AD416" s="5" t="e">
        <f>IF(AND(AB416=TRUE, AA416&lt;=$F$8), VLOOKUP(AA416, Data!A:B, 2), NA())</f>
        <v>#N/A</v>
      </c>
      <c r="AE416" s="5">
        <f>IF(AND(AC416=TRUE, AA416&lt;=$F$8), VLOOKUP(AA416, Data!A:B, 2), NA())</f>
        <v>1.3814299999999999</v>
      </c>
    </row>
    <row r="417" spans="1:31" ht="14" x14ac:dyDescent="0.15">
      <c r="A417" s="5"/>
      <c r="B417" s="5"/>
      <c r="C417" s="5"/>
      <c r="D417" s="5"/>
      <c r="E417" s="5"/>
      <c r="F417" s="5"/>
      <c r="G417" s="5"/>
      <c r="H417" s="6"/>
      <c r="I417" s="7"/>
      <c r="J417" s="8"/>
      <c r="K417" s="7"/>
      <c r="L417" s="5"/>
      <c r="S417" s="5"/>
      <c r="T417" s="5"/>
      <c r="U417" s="5"/>
      <c r="V417" s="5"/>
      <c r="W417" s="5"/>
      <c r="X417" s="5"/>
      <c r="Y417" s="5"/>
      <c r="Z417" s="5"/>
      <c r="AA417" s="9">
        <f t="shared" si="8"/>
        <v>45105</v>
      </c>
      <c r="AB417" s="10" t="b">
        <f>AND($B$12 &lt;= VLOOKUP(AA417, Data!A:B, 2), $D$12 &gt;= VLOOKUP(AA417, Data!A:B, 2), AA417 &lt;= $F$8)</f>
        <v>0</v>
      </c>
      <c r="AC417" s="5" t="b">
        <f t="shared" si="5"/>
        <v>1</v>
      </c>
      <c r="AD417" s="5" t="e">
        <f>IF(AND(AB417=TRUE, AA417&lt;=$F$8), VLOOKUP(AA417, Data!A:B, 2), NA())</f>
        <v>#N/A</v>
      </c>
      <c r="AE417" s="5">
        <f>IF(AND(AC417=TRUE, AA417&lt;=$F$8), VLOOKUP(AA417, Data!A:B, 2), NA())</f>
        <v>1.3890290000000001</v>
      </c>
    </row>
    <row r="418" spans="1:31" ht="14" x14ac:dyDescent="0.15">
      <c r="A418" s="5"/>
      <c r="B418" s="5"/>
      <c r="C418" s="5"/>
      <c r="D418" s="5"/>
      <c r="E418" s="5"/>
      <c r="F418" s="5"/>
      <c r="G418" s="5"/>
      <c r="H418" s="6"/>
      <c r="I418" s="7"/>
      <c r="J418" s="8"/>
      <c r="K418" s="7"/>
      <c r="L418" s="5"/>
      <c r="S418" s="5"/>
      <c r="T418" s="5"/>
      <c r="U418" s="5"/>
      <c r="V418" s="5"/>
      <c r="W418" s="5"/>
      <c r="X418" s="5"/>
      <c r="Y418" s="5"/>
      <c r="Z418" s="5"/>
      <c r="AA418" s="9">
        <f t="shared" si="8"/>
        <v>45106</v>
      </c>
      <c r="AB418" s="10" t="b">
        <f>AND($B$12 &lt;= VLOOKUP(AA418, Data!A:B, 2), $D$12 &gt;= VLOOKUP(AA418, Data!A:B, 2), AA418 &lt;= $F$8)</f>
        <v>0</v>
      </c>
      <c r="AC418" s="5" t="b">
        <f t="shared" si="5"/>
        <v>1</v>
      </c>
      <c r="AD418" s="5" t="e">
        <f>IF(AND(AB418=TRUE, AA418&lt;=$F$8), VLOOKUP(AA418, Data!A:B, 2), NA())</f>
        <v>#N/A</v>
      </c>
      <c r="AE418" s="5">
        <f>IF(AND(AC418=TRUE, AA418&lt;=$F$8), VLOOKUP(AA418, Data!A:B, 2), NA())</f>
        <v>1.397322</v>
      </c>
    </row>
    <row r="419" spans="1:31" ht="14" x14ac:dyDescent="0.15">
      <c r="A419" s="5"/>
      <c r="B419" s="5"/>
      <c r="C419" s="5"/>
      <c r="D419" s="5"/>
      <c r="E419" s="5"/>
      <c r="F419" s="5"/>
      <c r="G419" s="5"/>
      <c r="H419" s="6"/>
      <c r="I419" s="7"/>
      <c r="J419" s="8"/>
      <c r="K419" s="7"/>
      <c r="L419" s="5"/>
      <c r="S419" s="5"/>
      <c r="T419" s="5"/>
      <c r="U419" s="5"/>
      <c r="V419" s="5"/>
      <c r="W419" s="5"/>
      <c r="X419" s="5"/>
      <c r="Y419" s="5"/>
      <c r="Z419" s="5"/>
      <c r="AA419" s="9">
        <f t="shared" si="8"/>
        <v>45107</v>
      </c>
      <c r="AB419" s="10" t="b">
        <f>AND($B$12 &lt;= VLOOKUP(AA419, Data!A:B, 2), $D$12 &gt;= VLOOKUP(AA419, Data!A:B, 2), AA419 &lt;= $F$8)</f>
        <v>0</v>
      </c>
      <c r="AC419" s="5" t="b">
        <f t="shared" si="5"/>
        <v>1</v>
      </c>
      <c r="AD419" s="5" t="e">
        <f>IF(AND(AB419=TRUE, AA419&lt;=$F$8), VLOOKUP(AA419, Data!A:B, 2), NA())</f>
        <v>#N/A</v>
      </c>
      <c r="AE419" s="5">
        <f>IF(AND(AC419=TRUE, AA419&lt;=$F$8), VLOOKUP(AA419, Data!A:B, 2), NA())</f>
        <v>1.4063239999999999</v>
      </c>
    </row>
    <row r="420" spans="1:31" ht="14" x14ac:dyDescent="0.15">
      <c r="A420" s="5"/>
      <c r="B420" s="5"/>
      <c r="C420" s="5"/>
      <c r="D420" s="5"/>
      <c r="E420" s="5"/>
      <c r="F420" s="5"/>
      <c r="G420" s="5"/>
      <c r="H420" s="6"/>
      <c r="I420" s="7"/>
      <c r="J420" s="8"/>
      <c r="K420" s="7"/>
      <c r="L420" s="5"/>
      <c r="S420" s="5"/>
      <c r="T420" s="5"/>
      <c r="U420" s="5"/>
      <c r="V420" s="5"/>
      <c r="W420" s="5"/>
      <c r="X420" s="5"/>
      <c r="Y420" s="5"/>
      <c r="Z420" s="5"/>
      <c r="AA420" s="9">
        <f t="shared" si="8"/>
        <v>45108</v>
      </c>
      <c r="AB420" s="10" t="b">
        <f>AND($B$12 &lt;= VLOOKUP(AA420, Data!A:B, 2), $D$12 &gt;= VLOOKUP(AA420, Data!A:B, 2), AA420 &lt;= $F$8)</f>
        <v>0</v>
      </c>
      <c r="AC420" s="5" t="b">
        <f t="shared" si="5"/>
        <v>1</v>
      </c>
      <c r="AD420" s="5" t="e">
        <f>IF(AND(AB420=TRUE, AA420&lt;=$F$8), VLOOKUP(AA420, Data!A:B, 2), NA())</f>
        <v>#N/A</v>
      </c>
      <c r="AE420" s="5">
        <f>IF(AND(AC420=TRUE, AA420&lt;=$F$8), VLOOKUP(AA420, Data!A:B, 2), NA())</f>
        <v>1.4159060000000001</v>
      </c>
    </row>
    <row r="421" spans="1:31" ht="14" x14ac:dyDescent="0.15">
      <c r="A421" s="5"/>
      <c r="B421" s="5"/>
      <c r="C421" s="5"/>
      <c r="D421" s="5"/>
      <c r="E421" s="5"/>
      <c r="F421" s="5"/>
      <c r="G421" s="5"/>
      <c r="H421" s="6"/>
      <c r="I421" s="7"/>
      <c r="J421" s="8"/>
      <c r="K421" s="7"/>
      <c r="L421" s="5"/>
      <c r="S421" s="5"/>
      <c r="T421" s="5"/>
      <c r="U421" s="5"/>
      <c r="V421" s="5"/>
      <c r="W421" s="5"/>
      <c r="X421" s="5"/>
      <c r="Y421" s="5"/>
      <c r="Z421" s="5"/>
      <c r="AA421" s="9">
        <f t="shared" si="8"/>
        <v>45109</v>
      </c>
      <c r="AB421" s="10" t="b">
        <f>AND($B$12 &lt;= VLOOKUP(AA421, Data!A:B, 2), $D$12 &gt;= VLOOKUP(AA421, Data!A:B, 2), AA421 &lt;= $F$8)</f>
        <v>0</v>
      </c>
      <c r="AC421" s="5" t="b">
        <f t="shared" si="5"/>
        <v>1</v>
      </c>
      <c r="AD421" s="5" t="e">
        <f>IF(AND(AB421=TRUE, AA421&lt;=$F$8), VLOOKUP(AA421, Data!A:B, 2), NA())</f>
        <v>#N/A</v>
      </c>
      <c r="AE421" s="5">
        <f>IF(AND(AC421=TRUE, AA421&lt;=$F$8), VLOOKUP(AA421, Data!A:B, 2), NA())</f>
        <v>1.425827</v>
      </c>
    </row>
    <row r="422" spans="1:31" ht="14" x14ac:dyDescent="0.15">
      <c r="A422" s="5"/>
      <c r="B422" s="5"/>
      <c r="C422" s="5"/>
      <c r="D422" s="5"/>
      <c r="E422" s="5"/>
      <c r="F422" s="5"/>
      <c r="G422" s="5"/>
      <c r="H422" s="6"/>
      <c r="I422" s="7"/>
      <c r="J422" s="8"/>
      <c r="K422" s="7"/>
      <c r="L422" s="5"/>
      <c r="S422" s="5"/>
      <c r="T422" s="5"/>
      <c r="U422" s="5"/>
      <c r="V422" s="5"/>
      <c r="W422" s="5"/>
      <c r="X422" s="5"/>
      <c r="Y422" s="5"/>
      <c r="Z422" s="5"/>
      <c r="AA422" s="9">
        <f t="shared" si="8"/>
        <v>45110</v>
      </c>
      <c r="AB422" s="10" t="b">
        <f>AND($B$12 &lt;= VLOOKUP(AA422, Data!A:B, 2), $D$12 &gt;= VLOOKUP(AA422, Data!A:B, 2), AA422 &lt;= $F$8)</f>
        <v>0</v>
      </c>
      <c r="AC422" s="5" t="b">
        <f t="shared" si="5"/>
        <v>1</v>
      </c>
      <c r="AD422" s="5" t="e">
        <f>IF(AND(AB422=TRUE, AA422&lt;=$F$8), VLOOKUP(AA422, Data!A:B, 2), NA())</f>
        <v>#N/A</v>
      </c>
      <c r="AE422" s="5">
        <f>IF(AND(AC422=TRUE, AA422&lt;=$F$8), VLOOKUP(AA422, Data!A:B, 2), NA())</f>
        <v>1.4357899999999999</v>
      </c>
    </row>
    <row r="423" spans="1:31" ht="14" x14ac:dyDescent="0.15">
      <c r="A423" s="5"/>
      <c r="B423" s="5"/>
      <c r="C423" s="5"/>
      <c r="D423" s="5"/>
      <c r="E423" s="5"/>
      <c r="F423" s="5"/>
      <c r="G423" s="5"/>
      <c r="H423" s="6"/>
      <c r="I423" s="7"/>
      <c r="J423" s="8"/>
      <c r="K423" s="7"/>
      <c r="L423" s="5"/>
      <c r="S423" s="5"/>
      <c r="T423" s="5"/>
      <c r="U423" s="5"/>
      <c r="V423" s="5"/>
      <c r="W423" s="5"/>
      <c r="X423" s="5"/>
      <c r="Y423" s="5"/>
      <c r="Z423" s="5"/>
      <c r="AA423" s="9">
        <f t="shared" si="8"/>
        <v>45111</v>
      </c>
      <c r="AB423" s="10" t="b">
        <f>AND($B$12 &lt;= VLOOKUP(AA423, Data!A:B, 2), $D$12 &gt;= VLOOKUP(AA423, Data!A:B, 2), AA423 &lt;= $F$8)</f>
        <v>0</v>
      </c>
      <c r="AC423" s="5" t="b">
        <f t="shared" si="5"/>
        <v>1</v>
      </c>
      <c r="AD423" s="5" t="e">
        <f>IF(AND(AB423=TRUE, AA423&lt;=$F$8), VLOOKUP(AA423, Data!A:B, 2), NA())</f>
        <v>#N/A</v>
      </c>
      <c r="AE423" s="5">
        <f>IF(AND(AC423=TRUE, AA423&lt;=$F$8), VLOOKUP(AA423, Data!A:B, 2), NA())</f>
        <v>1.4455260000000001</v>
      </c>
    </row>
    <row r="424" spans="1:31" ht="14" x14ac:dyDescent="0.15">
      <c r="A424" s="5"/>
      <c r="B424" s="5"/>
      <c r="C424" s="5"/>
      <c r="D424" s="5"/>
      <c r="E424" s="5"/>
      <c r="F424" s="5"/>
      <c r="G424" s="5"/>
      <c r="H424" s="6"/>
      <c r="I424" s="7"/>
      <c r="J424" s="8"/>
      <c r="K424" s="7"/>
      <c r="L424" s="5"/>
      <c r="S424" s="5"/>
      <c r="T424" s="5"/>
      <c r="U424" s="5"/>
      <c r="V424" s="5"/>
      <c r="W424" s="5"/>
      <c r="X424" s="5"/>
      <c r="Y424" s="5"/>
      <c r="Z424" s="5"/>
      <c r="AA424" s="9">
        <f t="shared" si="8"/>
        <v>45112</v>
      </c>
      <c r="AB424" s="10" t="b">
        <f>AND($B$12 &lt;= VLOOKUP(AA424, Data!A:B, 2), $D$12 &gt;= VLOOKUP(AA424, Data!A:B, 2), AA424 &lt;= $F$8)</f>
        <v>0</v>
      </c>
      <c r="AC424" s="5" t="b">
        <f t="shared" si="5"/>
        <v>1</v>
      </c>
      <c r="AD424" s="5" t="e">
        <f>IF(AND(AB424=TRUE, AA424&lt;=$F$8), VLOOKUP(AA424, Data!A:B, 2), NA())</f>
        <v>#N/A</v>
      </c>
      <c r="AE424" s="5">
        <f>IF(AND(AC424=TRUE, AA424&lt;=$F$8), VLOOKUP(AA424, Data!A:B, 2), NA())</f>
        <v>1.4548730000000001</v>
      </c>
    </row>
    <row r="425" spans="1:31" ht="14" x14ac:dyDescent="0.15">
      <c r="A425" s="5"/>
      <c r="B425" s="5"/>
      <c r="C425" s="5"/>
      <c r="D425" s="5"/>
      <c r="E425" s="5"/>
      <c r="F425" s="5"/>
      <c r="G425" s="5"/>
      <c r="H425" s="6"/>
      <c r="I425" s="7"/>
      <c r="J425" s="8"/>
      <c r="K425" s="7"/>
      <c r="L425" s="5"/>
      <c r="S425" s="5"/>
      <c r="T425" s="5"/>
      <c r="U425" s="5"/>
      <c r="V425" s="5"/>
      <c r="W425" s="5"/>
      <c r="X425" s="5"/>
      <c r="Y425" s="5"/>
      <c r="Z425" s="5"/>
      <c r="AA425" s="9">
        <f t="shared" si="8"/>
        <v>45113</v>
      </c>
      <c r="AB425" s="10" t="b">
        <f>AND($B$12 &lt;= VLOOKUP(AA425, Data!A:B, 2), $D$12 &gt;= VLOOKUP(AA425, Data!A:B, 2), AA425 &lt;= $F$8)</f>
        <v>0</v>
      </c>
      <c r="AC425" s="5" t="b">
        <f t="shared" si="5"/>
        <v>1</v>
      </c>
      <c r="AD425" s="5" t="e">
        <f>IF(AND(AB425=TRUE, AA425&lt;=$F$8), VLOOKUP(AA425, Data!A:B, 2), NA())</f>
        <v>#N/A</v>
      </c>
      <c r="AE425" s="5">
        <f>IF(AND(AC425=TRUE, AA425&lt;=$F$8), VLOOKUP(AA425, Data!A:B, 2), NA())</f>
        <v>1.4638199999999999</v>
      </c>
    </row>
    <row r="426" spans="1:31" ht="14" x14ac:dyDescent="0.15">
      <c r="A426" s="5"/>
      <c r="B426" s="5"/>
      <c r="C426" s="5"/>
      <c r="D426" s="5"/>
      <c r="E426" s="5"/>
      <c r="F426" s="5"/>
      <c r="G426" s="5"/>
      <c r="H426" s="6"/>
      <c r="I426" s="7"/>
      <c r="J426" s="8"/>
      <c r="K426" s="7"/>
      <c r="L426" s="5"/>
      <c r="S426" s="5"/>
      <c r="T426" s="5"/>
      <c r="U426" s="5"/>
      <c r="V426" s="5"/>
      <c r="W426" s="5"/>
      <c r="X426" s="5"/>
      <c r="Y426" s="5"/>
      <c r="Z426" s="5"/>
      <c r="AA426" s="9">
        <f t="shared" si="8"/>
        <v>45114</v>
      </c>
      <c r="AB426" s="10" t="b">
        <f>AND($B$12 &lt;= VLOOKUP(AA426, Data!A:B, 2), $D$12 &gt;= VLOOKUP(AA426, Data!A:B, 2), AA426 &lt;= $F$8)</f>
        <v>0</v>
      </c>
      <c r="AC426" s="5" t="b">
        <f t="shared" si="5"/>
        <v>1</v>
      </c>
      <c r="AD426" s="5" t="e">
        <f>IF(AND(AB426=TRUE, AA426&lt;=$F$8), VLOOKUP(AA426, Data!A:B, 2), NA())</f>
        <v>#N/A</v>
      </c>
      <c r="AE426" s="5">
        <f>IF(AND(AC426=TRUE, AA426&lt;=$F$8), VLOOKUP(AA426, Data!A:B, 2), NA())</f>
        <v>1.4725079999999999</v>
      </c>
    </row>
    <row r="427" spans="1:31" ht="14" x14ac:dyDescent="0.15">
      <c r="A427" s="5"/>
      <c r="B427" s="5"/>
      <c r="C427" s="5"/>
      <c r="D427" s="5"/>
      <c r="E427" s="5"/>
      <c r="F427" s="5"/>
      <c r="G427" s="5"/>
      <c r="H427" s="6"/>
      <c r="I427" s="7"/>
      <c r="J427" s="8"/>
      <c r="K427" s="7"/>
      <c r="L427" s="5"/>
      <c r="S427" s="5"/>
      <c r="T427" s="5"/>
      <c r="U427" s="5"/>
      <c r="V427" s="5"/>
      <c r="W427" s="5"/>
      <c r="X427" s="5"/>
      <c r="Y427" s="5"/>
      <c r="Z427" s="5"/>
      <c r="AA427" s="9">
        <f t="shared" si="8"/>
        <v>45115</v>
      </c>
      <c r="AB427" s="10" t="b">
        <f>AND($B$12 &lt;= VLOOKUP(AA427, Data!A:B, 2), $D$12 &gt;= VLOOKUP(AA427, Data!A:B, 2), AA427 &lt;= $F$8)</f>
        <v>0</v>
      </c>
      <c r="AC427" s="5" t="b">
        <f t="shared" si="5"/>
        <v>1</v>
      </c>
      <c r="AD427" s="5" t="e">
        <f>IF(AND(AB427=TRUE, AA427&lt;=$F$8), VLOOKUP(AA427, Data!A:B, 2), NA())</f>
        <v>#N/A</v>
      </c>
      <c r="AE427" s="5">
        <f>IF(AND(AC427=TRUE, AA427&lt;=$F$8), VLOOKUP(AA427, Data!A:B, 2), NA())</f>
        <v>1.4811650000000001</v>
      </c>
    </row>
    <row r="428" spans="1:31" ht="14" x14ac:dyDescent="0.15">
      <c r="A428" s="5"/>
      <c r="B428" s="5"/>
      <c r="C428" s="5"/>
      <c r="D428" s="5"/>
      <c r="E428" s="5"/>
      <c r="F428" s="5"/>
      <c r="G428" s="5"/>
      <c r="H428" s="6"/>
      <c r="I428" s="7"/>
      <c r="J428" s="8"/>
      <c r="K428" s="7"/>
      <c r="L428" s="5"/>
      <c r="S428" s="5"/>
      <c r="T428" s="5"/>
      <c r="U428" s="5"/>
      <c r="V428" s="5"/>
      <c r="W428" s="5"/>
      <c r="X428" s="5"/>
      <c r="Y428" s="5"/>
      <c r="Z428" s="5"/>
      <c r="AA428" s="9">
        <f t="shared" si="8"/>
        <v>45116</v>
      </c>
      <c r="AB428" s="10" t="b">
        <f>AND($B$12 &lt;= VLOOKUP(AA428, Data!A:B, 2), $D$12 &gt;= VLOOKUP(AA428, Data!A:B, 2), AA428 &lt;= $F$8)</f>
        <v>0</v>
      </c>
      <c r="AC428" s="5" t="b">
        <f t="shared" si="5"/>
        <v>1</v>
      </c>
      <c r="AD428" s="5" t="e">
        <f>IF(AND(AB428=TRUE, AA428&lt;=$F$8), VLOOKUP(AA428, Data!A:B, 2), NA())</f>
        <v>#N/A</v>
      </c>
      <c r="AE428" s="5">
        <f>IF(AND(AC428=TRUE, AA428&lt;=$F$8), VLOOKUP(AA428, Data!A:B, 2), NA())</f>
        <v>1.490022</v>
      </c>
    </row>
    <row r="429" spans="1:31" ht="14" x14ac:dyDescent="0.15">
      <c r="A429" s="5"/>
      <c r="B429" s="5"/>
      <c r="C429" s="5"/>
      <c r="D429" s="5"/>
      <c r="E429" s="5"/>
      <c r="F429" s="5"/>
      <c r="G429" s="5"/>
      <c r="H429" s="6"/>
      <c r="I429" s="7"/>
      <c r="J429" s="8"/>
      <c r="K429" s="7"/>
      <c r="L429" s="5"/>
      <c r="S429" s="5"/>
      <c r="T429" s="5"/>
      <c r="U429" s="5"/>
      <c r="V429" s="5"/>
      <c r="W429" s="5"/>
      <c r="X429" s="5"/>
      <c r="Y429" s="5"/>
      <c r="Z429" s="5"/>
      <c r="AA429" s="9">
        <f t="shared" si="8"/>
        <v>45117</v>
      </c>
      <c r="AB429" s="10" t="b">
        <f>AND($B$12 &lt;= VLOOKUP(AA429, Data!A:B, 2), $D$12 &gt;= VLOOKUP(AA429, Data!A:B, 2), AA429 &lt;= $F$8)</f>
        <v>0</v>
      </c>
      <c r="AC429" s="5" t="b">
        <f t="shared" si="5"/>
        <v>1</v>
      </c>
      <c r="AD429" s="5" t="e">
        <f>IF(AND(AB429=TRUE, AA429&lt;=$F$8), VLOOKUP(AA429, Data!A:B, 2), NA())</f>
        <v>#N/A</v>
      </c>
      <c r="AE429" s="5">
        <f>IF(AND(AC429=TRUE, AA429&lt;=$F$8), VLOOKUP(AA429, Data!A:B, 2), NA())</f>
        <v>1.4992369999999999</v>
      </c>
    </row>
    <row r="430" spans="1:31" ht="14" x14ac:dyDescent="0.15">
      <c r="A430" s="5"/>
      <c r="B430" s="5"/>
      <c r="C430" s="5"/>
      <c r="D430" s="5"/>
      <c r="E430" s="5"/>
      <c r="F430" s="5"/>
      <c r="G430" s="5"/>
      <c r="H430" s="6"/>
      <c r="I430" s="7"/>
      <c r="J430" s="8"/>
      <c r="K430" s="7"/>
      <c r="L430" s="5"/>
      <c r="S430" s="5"/>
      <c r="T430" s="5"/>
      <c r="U430" s="5"/>
      <c r="V430" s="5"/>
      <c r="W430" s="5"/>
      <c r="X430" s="5"/>
      <c r="Y430" s="5"/>
      <c r="Z430" s="5"/>
      <c r="AA430" s="9">
        <f t="shared" si="8"/>
        <v>45118</v>
      </c>
      <c r="AB430" s="10" t="b">
        <f>AND($B$12 &lt;= VLOOKUP(AA430, Data!A:B, 2), $D$12 &gt;= VLOOKUP(AA430, Data!A:B, 2), AA430 &lt;= $F$8)</f>
        <v>0</v>
      </c>
      <c r="AC430" s="5" t="b">
        <f t="shared" si="5"/>
        <v>1</v>
      </c>
      <c r="AD430" s="5" t="e">
        <f>IF(AND(AB430=TRUE, AA430&lt;=$F$8), VLOOKUP(AA430, Data!A:B, 2), NA())</f>
        <v>#N/A</v>
      </c>
      <c r="AE430" s="5">
        <f>IF(AND(AC430=TRUE, AA430&lt;=$F$8), VLOOKUP(AA430, Data!A:B, 2), NA())</f>
        <v>1.508837</v>
      </c>
    </row>
    <row r="431" spans="1:31" ht="14" x14ac:dyDescent="0.15">
      <c r="A431" s="5"/>
      <c r="B431" s="5"/>
      <c r="C431" s="5"/>
      <c r="D431" s="5"/>
      <c r="E431" s="5"/>
      <c r="F431" s="5"/>
      <c r="G431" s="5"/>
      <c r="H431" s="6"/>
      <c r="I431" s="7"/>
      <c r="J431" s="8"/>
      <c r="K431" s="7"/>
      <c r="L431" s="5"/>
      <c r="S431" s="5"/>
      <c r="T431" s="5"/>
      <c r="U431" s="5"/>
      <c r="V431" s="5"/>
      <c r="W431" s="5"/>
      <c r="X431" s="5"/>
      <c r="Y431" s="5"/>
      <c r="Z431" s="5"/>
      <c r="AA431" s="9">
        <f t="shared" si="8"/>
        <v>45119</v>
      </c>
      <c r="AB431" s="10" t="b">
        <f>AND($B$12 &lt;= VLOOKUP(AA431, Data!A:B, 2), $D$12 &gt;= VLOOKUP(AA431, Data!A:B, 2), AA431 &lt;= $F$8)</f>
        <v>0</v>
      </c>
      <c r="AC431" s="5" t="b">
        <f t="shared" si="5"/>
        <v>1</v>
      </c>
      <c r="AD431" s="5" t="e">
        <f>IF(AND(AB431=TRUE, AA431&lt;=$F$8), VLOOKUP(AA431, Data!A:B, 2), NA())</f>
        <v>#N/A</v>
      </c>
      <c r="AE431" s="5">
        <f>IF(AND(AC431=TRUE, AA431&lt;=$F$8), VLOOKUP(AA431, Data!A:B, 2), NA())</f>
        <v>1.518699</v>
      </c>
    </row>
    <row r="432" spans="1:31" ht="14" x14ac:dyDescent="0.15">
      <c r="A432" s="5"/>
      <c r="B432" s="5"/>
      <c r="C432" s="5"/>
      <c r="D432" s="5"/>
      <c r="E432" s="5"/>
      <c r="F432" s="5"/>
      <c r="G432" s="5"/>
      <c r="H432" s="6"/>
      <c r="I432" s="7"/>
      <c r="J432" s="8"/>
      <c r="K432" s="7"/>
      <c r="L432" s="5"/>
      <c r="S432" s="5"/>
      <c r="T432" s="5"/>
      <c r="U432" s="5"/>
      <c r="V432" s="5"/>
      <c r="W432" s="5"/>
      <c r="X432" s="5"/>
      <c r="Y432" s="5"/>
      <c r="Z432" s="5"/>
      <c r="AA432" s="9">
        <f t="shared" si="8"/>
        <v>45120</v>
      </c>
      <c r="AB432" s="10" t="b">
        <f>AND($B$12 &lt;= VLOOKUP(AA432, Data!A:B, 2), $D$12 &gt;= VLOOKUP(AA432, Data!A:B, 2), AA432 &lt;= $F$8)</f>
        <v>0</v>
      </c>
      <c r="AC432" s="5" t="b">
        <f t="shared" si="5"/>
        <v>1</v>
      </c>
      <c r="AD432" s="5" t="e">
        <f>IF(AND(AB432=TRUE, AA432&lt;=$F$8), VLOOKUP(AA432, Data!A:B, 2), NA())</f>
        <v>#N/A</v>
      </c>
      <c r="AE432" s="5">
        <f>IF(AND(AC432=TRUE, AA432&lt;=$F$8), VLOOKUP(AA432, Data!A:B, 2), NA())</f>
        <v>1.528567</v>
      </c>
    </row>
    <row r="433" spans="1:31" ht="14" x14ac:dyDescent="0.15">
      <c r="A433" s="5"/>
      <c r="B433" s="5"/>
      <c r="C433" s="5"/>
      <c r="D433" s="5"/>
      <c r="E433" s="5"/>
      <c r="F433" s="5"/>
      <c r="G433" s="5"/>
      <c r="H433" s="6"/>
      <c r="I433" s="7"/>
      <c r="J433" s="8"/>
      <c r="K433" s="7"/>
      <c r="L433" s="5"/>
      <c r="S433" s="5"/>
      <c r="T433" s="5"/>
      <c r="U433" s="5"/>
      <c r="V433" s="5"/>
      <c r="W433" s="5"/>
      <c r="X433" s="5"/>
      <c r="Y433" s="5"/>
      <c r="Z433" s="5"/>
      <c r="AA433" s="9">
        <f t="shared" si="8"/>
        <v>45121</v>
      </c>
      <c r="AB433" s="10" t="b">
        <f>AND($B$12 &lt;= VLOOKUP(AA433, Data!A:B, 2), $D$12 &gt;= VLOOKUP(AA433, Data!A:B, 2), AA433 &lt;= $F$8)</f>
        <v>0</v>
      </c>
      <c r="AC433" s="5" t="b">
        <f t="shared" si="5"/>
        <v>1</v>
      </c>
      <c r="AD433" s="5" t="e">
        <f>IF(AND(AB433=TRUE, AA433&lt;=$F$8), VLOOKUP(AA433, Data!A:B, 2), NA())</f>
        <v>#N/A</v>
      </c>
      <c r="AE433" s="5">
        <f>IF(AND(AC433=TRUE, AA433&lt;=$F$8), VLOOKUP(AA433, Data!A:B, 2), NA())</f>
        <v>1.538084</v>
      </c>
    </row>
    <row r="434" spans="1:31" ht="14" x14ac:dyDescent="0.15">
      <c r="A434" s="5"/>
      <c r="B434" s="5"/>
      <c r="C434" s="5"/>
      <c r="D434" s="5"/>
      <c r="E434" s="5"/>
      <c r="F434" s="5"/>
      <c r="G434" s="5"/>
      <c r="H434" s="6"/>
      <c r="I434" s="7"/>
      <c r="J434" s="8"/>
      <c r="K434" s="7"/>
      <c r="L434" s="5"/>
      <c r="S434" s="5"/>
      <c r="T434" s="5"/>
      <c r="U434" s="5"/>
      <c r="V434" s="5"/>
      <c r="W434" s="5"/>
      <c r="X434" s="5"/>
      <c r="Y434" s="5"/>
      <c r="Z434" s="5"/>
      <c r="AA434" s="9">
        <f t="shared" si="8"/>
        <v>45122</v>
      </c>
      <c r="AB434" s="10" t="b">
        <f>AND($B$12 &lt;= VLOOKUP(AA434, Data!A:B, 2), $D$12 &gt;= VLOOKUP(AA434, Data!A:B, 2), AA434 &lt;= $F$8)</f>
        <v>0</v>
      </c>
      <c r="AC434" s="5" t="b">
        <f t="shared" si="5"/>
        <v>1</v>
      </c>
      <c r="AD434" s="5" t="e">
        <f>IF(AND(AB434=TRUE, AA434&lt;=$F$8), VLOOKUP(AA434, Data!A:B, 2), NA())</f>
        <v>#N/A</v>
      </c>
      <c r="AE434" s="5">
        <f>IF(AND(AC434=TRUE, AA434&lt;=$F$8), VLOOKUP(AA434, Data!A:B, 2), NA())</f>
        <v>1.5468489999999999</v>
      </c>
    </row>
    <row r="435" spans="1:31" ht="14" x14ac:dyDescent="0.15">
      <c r="A435" s="5"/>
      <c r="B435" s="5"/>
      <c r="C435" s="5"/>
      <c r="D435" s="5"/>
      <c r="E435" s="5"/>
      <c r="F435" s="5"/>
      <c r="G435" s="5"/>
      <c r="H435" s="6"/>
      <c r="I435" s="7"/>
      <c r="J435" s="8"/>
      <c r="K435" s="7"/>
      <c r="L435" s="5"/>
      <c r="S435" s="5"/>
      <c r="T435" s="5"/>
      <c r="U435" s="5"/>
      <c r="V435" s="5"/>
      <c r="W435" s="5"/>
      <c r="X435" s="5"/>
      <c r="Y435" s="5"/>
      <c r="Z435" s="5"/>
      <c r="AA435" s="9">
        <f t="shared" si="8"/>
        <v>45123</v>
      </c>
      <c r="AB435" s="10" t="b">
        <f>AND($B$12 &lt;= VLOOKUP(AA435, Data!A:B, 2), $D$12 &gt;= VLOOKUP(AA435, Data!A:B, 2), AA435 &lt;= $F$8)</f>
        <v>0</v>
      </c>
      <c r="AC435" s="5" t="b">
        <f t="shared" si="5"/>
        <v>1</v>
      </c>
      <c r="AD435" s="5" t="e">
        <f>IF(AND(AB435=TRUE, AA435&lt;=$F$8), VLOOKUP(AA435, Data!A:B, 2), NA())</f>
        <v>#N/A</v>
      </c>
      <c r="AE435" s="5">
        <f>IF(AND(AC435=TRUE, AA435&lt;=$F$8), VLOOKUP(AA435, Data!A:B, 2), NA())</f>
        <v>1.554462</v>
      </c>
    </row>
    <row r="436" spans="1:31" ht="14" x14ac:dyDescent="0.15">
      <c r="A436" s="5"/>
      <c r="B436" s="5"/>
      <c r="C436" s="5"/>
      <c r="D436" s="5"/>
      <c r="E436" s="5"/>
      <c r="F436" s="5"/>
      <c r="G436" s="5"/>
      <c r="H436" s="6"/>
      <c r="I436" s="7"/>
      <c r="J436" s="8"/>
      <c r="K436" s="7"/>
      <c r="L436" s="5"/>
      <c r="S436" s="5"/>
      <c r="T436" s="5"/>
      <c r="U436" s="5"/>
      <c r="V436" s="5"/>
      <c r="W436" s="5"/>
      <c r="X436" s="5"/>
      <c r="Y436" s="5"/>
      <c r="Z436" s="5"/>
      <c r="AA436" s="9">
        <f t="shared" si="8"/>
        <v>45124</v>
      </c>
      <c r="AB436" s="10" t="b">
        <f>AND($B$12 &lt;= VLOOKUP(AA436, Data!A:B, 2), $D$12 &gt;= VLOOKUP(AA436, Data!A:B, 2), AA436 &lt;= $F$8)</f>
        <v>0</v>
      </c>
      <c r="AC436" s="5" t="b">
        <f t="shared" si="5"/>
        <v>1</v>
      </c>
      <c r="AD436" s="5" t="e">
        <f>IF(AND(AB436=TRUE, AA436&lt;=$F$8), VLOOKUP(AA436, Data!A:B, 2), NA())</f>
        <v>#N/A</v>
      </c>
      <c r="AE436" s="5">
        <f>IF(AND(AC436=TRUE, AA436&lt;=$F$8), VLOOKUP(AA436, Data!A:B, 2), NA())</f>
        <v>1.5605789999999999</v>
      </c>
    </row>
    <row r="437" spans="1:31" ht="14" x14ac:dyDescent="0.15">
      <c r="A437" s="5"/>
      <c r="B437" s="5"/>
      <c r="C437" s="5"/>
      <c r="D437" s="5"/>
      <c r="E437" s="5"/>
      <c r="F437" s="5"/>
      <c r="G437" s="5"/>
      <c r="H437" s="6"/>
      <c r="I437" s="7"/>
      <c r="J437" s="8"/>
      <c r="K437" s="7"/>
      <c r="L437" s="5"/>
      <c r="S437" s="5"/>
      <c r="T437" s="5"/>
      <c r="U437" s="5"/>
      <c r="V437" s="5"/>
      <c r="W437" s="5"/>
      <c r="X437" s="5"/>
      <c r="Y437" s="5"/>
      <c r="Z437" s="5"/>
      <c r="AA437" s="9">
        <f t="shared" si="8"/>
        <v>45125</v>
      </c>
      <c r="AB437" s="10" t="b">
        <f>AND($B$12 &lt;= VLOOKUP(AA437, Data!A:B, 2), $D$12 &gt;= VLOOKUP(AA437, Data!A:B, 2), AA437 &lt;= $F$8)</f>
        <v>0</v>
      </c>
      <c r="AC437" s="5" t="b">
        <f t="shared" si="5"/>
        <v>1</v>
      </c>
      <c r="AD437" s="5" t="e">
        <f>IF(AND(AB437=TRUE, AA437&lt;=$F$8), VLOOKUP(AA437, Data!A:B, 2), NA())</f>
        <v>#N/A</v>
      </c>
      <c r="AE437" s="5">
        <f>IF(AND(AC437=TRUE, AA437&lt;=$F$8), VLOOKUP(AA437, Data!A:B, 2), NA())</f>
        <v>1.5649519999999999</v>
      </c>
    </row>
    <row r="438" spans="1:31" ht="14" x14ac:dyDescent="0.15">
      <c r="A438" s="5"/>
      <c r="B438" s="5"/>
      <c r="C438" s="5"/>
      <c r="D438" s="5"/>
      <c r="E438" s="5"/>
      <c r="F438" s="5"/>
      <c r="G438" s="5"/>
      <c r="H438" s="6"/>
      <c r="I438" s="7"/>
      <c r="J438" s="8"/>
      <c r="K438" s="7"/>
      <c r="L438" s="5"/>
      <c r="S438" s="5"/>
      <c r="T438" s="5"/>
      <c r="U438" s="5"/>
      <c r="V438" s="5"/>
      <c r="W438" s="5"/>
      <c r="X438" s="5"/>
      <c r="Y438" s="5"/>
      <c r="Z438" s="5"/>
      <c r="AA438" s="9">
        <f t="shared" si="8"/>
        <v>45126</v>
      </c>
      <c r="AB438" s="10" t="b">
        <f>AND($B$12 &lt;= VLOOKUP(AA438, Data!A:B, 2), $D$12 &gt;= VLOOKUP(AA438, Data!A:B, 2), AA438 &lt;= $F$8)</f>
        <v>0</v>
      </c>
      <c r="AC438" s="5" t="b">
        <f t="shared" si="5"/>
        <v>1</v>
      </c>
      <c r="AD438" s="5" t="e">
        <f>IF(AND(AB438=TRUE, AA438&lt;=$F$8), VLOOKUP(AA438, Data!A:B, 2), NA())</f>
        <v>#N/A</v>
      </c>
      <c r="AE438" s="5">
        <f>IF(AND(AC438=TRUE, AA438&lt;=$F$8), VLOOKUP(AA438, Data!A:B, 2), NA())</f>
        <v>1.5674539999999999</v>
      </c>
    </row>
    <row r="439" spans="1:31" ht="14" x14ac:dyDescent="0.15">
      <c r="A439" s="5"/>
      <c r="B439" s="5"/>
      <c r="C439" s="5"/>
      <c r="D439" s="5"/>
      <c r="E439" s="5"/>
      <c r="F439" s="5"/>
      <c r="G439" s="5"/>
      <c r="H439" s="6"/>
      <c r="I439" s="7"/>
      <c r="J439" s="8"/>
      <c r="K439" s="7"/>
      <c r="L439" s="5"/>
      <c r="S439" s="5"/>
      <c r="T439" s="5"/>
      <c r="U439" s="5"/>
      <c r="V439" s="5"/>
      <c r="W439" s="5"/>
      <c r="X439" s="5"/>
      <c r="Y439" s="5"/>
      <c r="Z439" s="5"/>
      <c r="AA439" s="9">
        <f t="shared" si="8"/>
        <v>45127</v>
      </c>
      <c r="AB439" s="10" t="b">
        <f>AND($B$12 &lt;= VLOOKUP(AA439, Data!A:B, 2), $D$12 &gt;= VLOOKUP(AA439, Data!A:B, 2), AA439 &lt;= $F$8)</f>
        <v>0</v>
      </c>
      <c r="AC439" s="5" t="b">
        <f t="shared" si="5"/>
        <v>1</v>
      </c>
      <c r="AD439" s="5" t="e">
        <f>IF(AND(AB439=TRUE, AA439&lt;=$F$8), VLOOKUP(AA439, Data!A:B, 2), NA())</f>
        <v>#N/A</v>
      </c>
      <c r="AE439" s="5">
        <f>IF(AND(AC439=TRUE, AA439&lt;=$F$8), VLOOKUP(AA439, Data!A:B, 2), NA())</f>
        <v>1.5680860000000001</v>
      </c>
    </row>
    <row r="440" spans="1:31" ht="14" x14ac:dyDescent="0.15">
      <c r="A440" s="5"/>
      <c r="B440" s="5"/>
      <c r="C440" s="5"/>
      <c r="D440" s="5"/>
      <c r="E440" s="5"/>
      <c r="F440" s="5"/>
      <c r="G440" s="5"/>
      <c r="H440" s="6"/>
      <c r="I440" s="7"/>
      <c r="J440" s="8"/>
      <c r="K440" s="7"/>
      <c r="L440" s="5"/>
      <c r="S440" s="5"/>
      <c r="T440" s="5"/>
      <c r="U440" s="5"/>
      <c r="V440" s="5"/>
      <c r="W440" s="5"/>
      <c r="X440" s="5"/>
      <c r="Y440" s="5"/>
      <c r="Z440" s="5"/>
      <c r="AA440" s="9">
        <f t="shared" si="8"/>
        <v>45128</v>
      </c>
      <c r="AB440" s="10" t="b">
        <f>AND($B$12 &lt;= VLOOKUP(AA440, Data!A:B, 2), $D$12 &gt;= VLOOKUP(AA440, Data!A:B, 2), AA440 &lt;= $F$8)</f>
        <v>0</v>
      </c>
      <c r="AC440" s="5" t="b">
        <f t="shared" si="5"/>
        <v>1</v>
      </c>
      <c r="AD440" s="5" t="e">
        <f>IF(AND(AB440=TRUE, AA440&lt;=$F$8), VLOOKUP(AA440, Data!A:B, 2), NA())</f>
        <v>#N/A</v>
      </c>
      <c r="AE440" s="5">
        <f>IF(AND(AC440=TRUE, AA440&lt;=$F$8), VLOOKUP(AA440, Data!A:B, 2), NA())</f>
        <v>1.566975</v>
      </c>
    </row>
    <row r="441" spans="1:31" ht="14" x14ac:dyDescent="0.15">
      <c r="A441" s="5"/>
      <c r="B441" s="5"/>
      <c r="C441" s="5"/>
      <c r="D441" s="5"/>
      <c r="E441" s="5"/>
      <c r="F441" s="5"/>
      <c r="G441" s="5"/>
      <c r="H441" s="6"/>
      <c r="I441" s="7"/>
      <c r="J441" s="8"/>
      <c r="K441" s="7"/>
      <c r="L441" s="5"/>
      <c r="S441" s="5"/>
      <c r="T441" s="5"/>
      <c r="U441" s="5"/>
      <c r="V441" s="5"/>
      <c r="W441" s="5"/>
      <c r="X441" s="5"/>
      <c r="Y441" s="5"/>
      <c r="Z441" s="5"/>
      <c r="AA441" s="9">
        <f t="shared" si="8"/>
        <v>45129</v>
      </c>
      <c r="AB441" s="10" t="b">
        <f>AND($B$12 &lt;= VLOOKUP(AA441, Data!A:B, 2), $D$12 &gt;= VLOOKUP(AA441, Data!A:B, 2), AA441 &lt;= $F$8)</f>
        <v>0</v>
      </c>
      <c r="AC441" s="5" t="b">
        <f t="shared" si="5"/>
        <v>1</v>
      </c>
      <c r="AD441" s="5" t="e">
        <f>IF(AND(AB441=TRUE, AA441&lt;=$F$8), VLOOKUP(AA441, Data!A:B, 2), NA())</f>
        <v>#N/A</v>
      </c>
      <c r="AE441" s="5">
        <f>IF(AND(AC441=TRUE, AA441&lt;=$F$8), VLOOKUP(AA441, Data!A:B, 2), NA())</f>
        <v>1.5643499999999999</v>
      </c>
    </row>
    <row r="442" spans="1:31" ht="14" x14ac:dyDescent="0.15">
      <c r="A442" s="5"/>
      <c r="B442" s="5"/>
      <c r="C442" s="5"/>
      <c r="D442" s="5"/>
      <c r="E442" s="5"/>
      <c r="F442" s="5"/>
      <c r="G442" s="5"/>
      <c r="H442" s="6"/>
      <c r="I442" s="7"/>
      <c r="J442" s="8"/>
      <c r="K442" s="7"/>
      <c r="L442" s="5"/>
      <c r="S442" s="5"/>
      <c r="T442" s="5"/>
      <c r="U442" s="5"/>
      <c r="V442" s="5"/>
      <c r="W442" s="5"/>
      <c r="X442" s="5"/>
      <c r="Y442" s="5"/>
      <c r="Z442" s="5"/>
      <c r="AA442" s="9">
        <f t="shared" si="8"/>
        <v>45130</v>
      </c>
      <c r="AB442" s="10" t="b">
        <f>AND($B$12 &lt;= VLOOKUP(AA442, Data!A:B, 2), $D$12 &gt;= VLOOKUP(AA442, Data!A:B, 2), AA442 &lt;= $F$8)</f>
        <v>0</v>
      </c>
      <c r="AC442" s="5" t="b">
        <f t="shared" si="5"/>
        <v>1</v>
      </c>
      <c r="AD442" s="5" t="e">
        <f>IF(AND(AB442=TRUE, AA442&lt;=$F$8), VLOOKUP(AA442, Data!A:B, 2), NA())</f>
        <v>#N/A</v>
      </c>
      <c r="AE442" s="5">
        <f>IF(AND(AC442=TRUE, AA442&lt;=$F$8), VLOOKUP(AA442, Data!A:B, 2), NA())</f>
        <v>1.560511</v>
      </c>
    </row>
    <row r="443" spans="1:31" ht="14" x14ac:dyDescent="0.15">
      <c r="A443" s="5"/>
      <c r="B443" s="5"/>
      <c r="C443" s="5"/>
      <c r="D443" s="5"/>
      <c r="E443" s="5"/>
      <c r="F443" s="5"/>
      <c r="G443" s="5"/>
      <c r="H443" s="6"/>
      <c r="I443" s="7"/>
      <c r="J443" s="8"/>
      <c r="K443" s="7"/>
      <c r="L443" s="5"/>
      <c r="S443" s="5"/>
      <c r="T443" s="5"/>
      <c r="U443" s="5"/>
      <c r="V443" s="5"/>
      <c r="W443" s="5"/>
      <c r="X443" s="5"/>
      <c r="Y443" s="5"/>
      <c r="Z443" s="5"/>
      <c r="AA443" s="9">
        <f t="shared" si="8"/>
        <v>45131</v>
      </c>
      <c r="AB443" s="10" t="b">
        <f>AND($B$12 &lt;= VLOOKUP(AA443, Data!A:B, 2), $D$12 &gt;= VLOOKUP(AA443, Data!A:B, 2), AA443 &lt;= $F$8)</f>
        <v>0</v>
      </c>
      <c r="AC443" s="5" t="b">
        <f t="shared" si="5"/>
        <v>1</v>
      </c>
      <c r="AD443" s="5" t="e">
        <f>IF(AND(AB443=TRUE, AA443&lt;=$F$8), VLOOKUP(AA443, Data!A:B, 2), NA())</f>
        <v>#N/A</v>
      </c>
      <c r="AE443" s="5">
        <f>IF(AND(AC443=TRUE, AA443&lt;=$F$8), VLOOKUP(AA443, Data!A:B, 2), NA())</f>
        <v>1.555793</v>
      </c>
    </row>
    <row r="444" spans="1:31" ht="14" x14ac:dyDescent="0.15">
      <c r="A444" s="5"/>
      <c r="B444" s="5"/>
      <c r="C444" s="5"/>
      <c r="D444" s="5"/>
      <c r="E444" s="5"/>
      <c r="F444" s="5"/>
      <c r="G444" s="5"/>
      <c r="H444" s="6"/>
      <c r="I444" s="7"/>
      <c r="J444" s="8"/>
      <c r="K444" s="7"/>
      <c r="L444" s="5"/>
      <c r="S444" s="5"/>
      <c r="T444" s="5"/>
      <c r="U444" s="5"/>
      <c r="V444" s="5"/>
      <c r="W444" s="5"/>
      <c r="X444" s="5"/>
      <c r="Y444" s="5"/>
      <c r="Z444" s="5"/>
      <c r="AA444" s="9">
        <f t="shared" si="8"/>
        <v>45132</v>
      </c>
      <c r="AB444" s="10" t="b">
        <f>AND($B$12 &lt;= VLOOKUP(AA444, Data!A:B, 2), $D$12 &gt;= VLOOKUP(AA444, Data!A:B, 2), AA444 &lt;= $F$8)</f>
        <v>0</v>
      </c>
      <c r="AC444" s="5" t="b">
        <f t="shared" si="5"/>
        <v>1</v>
      </c>
      <c r="AD444" s="5" t="e">
        <f>IF(AND(AB444=TRUE, AA444&lt;=$F$8), VLOOKUP(AA444, Data!A:B, 2), NA())</f>
        <v>#N/A</v>
      </c>
      <c r="AE444" s="5">
        <f>IF(AND(AC444=TRUE, AA444&lt;=$F$8), VLOOKUP(AA444, Data!A:B, 2), NA())</f>
        <v>1.5505199999999999</v>
      </c>
    </row>
    <row r="445" spans="1:31" ht="14" x14ac:dyDescent="0.15">
      <c r="A445" s="5"/>
      <c r="B445" s="5"/>
      <c r="C445" s="5"/>
      <c r="D445" s="5"/>
      <c r="E445" s="5"/>
      <c r="F445" s="5"/>
      <c r="G445" s="5"/>
      <c r="H445" s="6"/>
      <c r="I445" s="7"/>
      <c r="J445" s="8"/>
      <c r="K445" s="7"/>
      <c r="L445" s="5"/>
      <c r="S445" s="5"/>
      <c r="T445" s="5"/>
      <c r="U445" s="5"/>
      <c r="V445" s="5"/>
      <c r="W445" s="5"/>
      <c r="X445" s="5"/>
      <c r="Y445" s="5"/>
      <c r="Z445" s="5"/>
      <c r="AA445" s="9">
        <f t="shared" si="8"/>
        <v>45133</v>
      </c>
      <c r="AB445" s="10" t="b">
        <f>AND($B$12 &lt;= VLOOKUP(AA445, Data!A:B, 2), $D$12 &gt;= VLOOKUP(AA445, Data!A:B, 2), AA445 &lt;= $F$8)</f>
        <v>0</v>
      </c>
      <c r="AC445" s="5" t="b">
        <f t="shared" si="5"/>
        <v>1</v>
      </c>
      <c r="AD445" s="5" t="e">
        <f>IF(AND(AB445=TRUE, AA445&lt;=$F$8), VLOOKUP(AA445, Data!A:B, 2), NA())</f>
        <v>#N/A</v>
      </c>
      <c r="AE445" s="5">
        <f>IF(AND(AC445=TRUE, AA445&lt;=$F$8), VLOOKUP(AA445, Data!A:B, 2), NA())</f>
        <v>1.5449649999999999</v>
      </c>
    </row>
    <row r="446" spans="1:31" ht="14" x14ac:dyDescent="0.15">
      <c r="A446" s="5"/>
      <c r="B446" s="5"/>
      <c r="C446" s="5"/>
      <c r="D446" s="5"/>
      <c r="E446" s="5"/>
      <c r="F446" s="5"/>
      <c r="G446" s="5"/>
      <c r="H446" s="6"/>
      <c r="I446" s="7"/>
      <c r="J446" s="8"/>
      <c r="K446" s="7"/>
      <c r="L446" s="5"/>
      <c r="S446" s="5"/>
      <c r="T446" s="5"/>
      <c r="U446" s="5"/>
      <c r="V446" s="5"/>
      <c r="W446" s="5"/>
      <c r="X446" s="5"/>
      <c r="Y446" s="5"/>
      <c r="Z446" s="5"/>
      <c r="AA446" s="9">
        <f t="shared" si="8"/>
        <v>45134</v>
      </c>
      <c r="AB446" s="10" t="b">
        <f>AND($B$12 &lt;= VLOOKUP(AA446, Data!A:B, 2), $D$12 &gt;= VLOOKUP(AA446, Data!A:B, 2), AA446 &lt;= $F$8)</f>
        <v>0</v>
      </c>
      <c r="AC446" s="5" t="b">
        <f t="shared" si="5"/>
        <v>1</v>
      </c>
      <c r="AD446" s="5" t="e">
        <f>IF(AND(AB446=TRUE, AA446&lt;=$F$8), VLOOKUP(AA446, Data!A:B, 2), NA())</f>
        <v>#N/A</v>
      </c>
      <c r="AE446" s="5">
        <f>IF(AND(AC446=TRUE, AA446&lt;=$F$8), VLOOKUP(AA446, Data!A:B, 2), NA())</f>
        <v>1.539315</v>
      </c>
    </row>
    <row r="447" spans="1:31" ht="14" x14ac:dyDescent="0.15">
      <c r="A447" s="5"/>
      <c r="B447" s="5"/>
      <c r="C447" s="5"/>
      <c r="D447" s="5"/>
      <c r="E447" s="5"/>
      <c r="F447" s="5"/>
      <c r="G447" s="5"/>
      <c r="H447" s="6"/>
      <c r="I447" s="7"/>
      <c r="J447" s="8"/>
      <c r="K447" s="7"/>
      <c r="L447" s="5"/>
      <c r="S447" s="5"/>
      <c r="T447" s="5"/>
      <c r="U447" s="5"/>
      <c r="V447" s="5"/>
      <c r="W447" s="5"/>
      <c r="X447" s="5"/>
      <c r="Y447" s="5"/>
      <c r="Z447" s="5"/>
      <c r="AA447" s="9">
        <f t="shared" si="8"/>
        <v>45135</v>
      </c>
      <c r="AB447" s="10" t="b">
        <f>AND($B$12 &lt;= VLOOKUP(AA447, Data!A:B, 2), $D$12 &gt;= VLOOKUP(AA447, Data!A:B, 2), AA447 &lt;= $F$8)</f>
        <v>0</v>
      </c>
      <c r="AC447" s="5" t="b">
        <f t="shared" si="5"/>
        <v>1</v>
      </c>
      <c r="AD447" s="5" t="e">
        <f>IF(AND(AB447=TRUE, AA447&lt;=$F$8), VLOOKUP(AA447, Data!A:B, 2), NA())</f>
        <v>#N/A</v>
      </c>
      <c r="AE447" s="5">
        <f>IF(AND(AC447=TRUE, AA447&lt;=$F$8), VLOOKUP(AA447, Data!A:B, 2), NA())</f>
        <v>1.533647</v>
      </c>
    </row>
    <row r="448" spans="1:31" ht="14" x14ac:dyDescent="0.15">
      <c r="A448" s="5"/>
      <c r="B448" s="5"/>
      <c r="C448" s="5"/>
      <c r="D448" s="5"/>
      <c r="E448" s="5"/>
      <c r="F448" s="5"/>
      <c r="G448" s="5"/>
      <c r="H448" s="6"/>
      <c r="I448" s="7"/>
      <c r="J448" s="8"/>
      <c r="K448" s="7"/>
      <c r="L448" s="5"/>
      <c r="S448" s="5"/>
      <c r="T448" s="5"/>
      <c r="U448" s="5"/>
      <c r="V448" s="5"/>
      <c r="W448" s="5"/>
      <c r="X448" s="5"/>
      <c r="Y448" s="5"/>
      <c r="Z448" s="5"/>
      <c r="AA448" s="9">
        <f t="shared" si="8"/>
        <v>45136</v>
      </c>
      <c r="AB448" s="10" t="b">
        <f>AND($B$12 &lt;= VLOOKUP(AA448, Data!A:B, 2), $D$12 &gt;= VLOOKUP(AA448, Data!A:B, 2), AA448 &lt;= $F$8)</f>
        <v>0</v>
      </c>
      <c r="AC448" s="5" t="b">
        <f t="shared" si="5"/>
        <v>1</v>
      </c>
      <c r="AD448" s="5" t="e">
        <f>IF(AND(AB448=TRUE, AA448&lt;=$F$8), VLOOKUP(AA448, Data!A:B, 2), NA())</f>
        <v>#N/A</v>
      </c>
      <c r="AE448" s="5">
        <f>IF(AND(AC448=TRUE, AA448&lt;=$F$8), VLOOKUP(AA448, Data!A:B, 2), NA())</f>
        <v>1.5279199999999999</v>
      </c>
    </row>
    <row r="449" spans="1:31" ht="14" x14ac:dyDescent="0.15">
      <c r="A449" s="5"/>
      <c r="B449" s="5"/>
      <c r="C449" s="5"/>
      <c r="D449" s="5"/>
      <c r="E449" s="5"/>
      <c r="F449" s="5"/>
      <c r="G449" s="5"/>
      <c r="H449" s="6"/>
      <c r="I449" s="7"/>
      <c r="J449" s="8"/>
      <c r="K449" s="7"/>
      <c r="L449" s="5"/>
      <c r="S449" s="5"/>
      <c r="T449" s="5"/>
      <c r="U449" s="5"/>
      <c r="V449" s="5"/>
      <c r="W449" s="5"/>
      <c r="X449" s="5"/>
      <c r="Y449" s="5"/>
      <c r="Z449" s="5"/>
      <c r="AA449" s="9">
        <f t="shared" si="8"/>
        <v>45137</v>
      </c>
      <c r="AB449" s="10" t="b">
        <f>AND($B$12 &lt;= VLOOKUP(AA449, Data!A:B, 2), $D$12 &gt;= VLOOKUP(AA449, Data!A:B, 2), AA449 &lt;= $F$8)</f>
        <v>0</v>
      </c>
      <c r="AC449" s="5" t="b">
        <f t="shared" si="5"/>
        <v>1</v>
      </c>
      <c r="AD449" s="5" t="e">
        <f>IF(AND(AB449=TRUE, AA449&lt;=$F$8), VLOOKUP(AA449, Data!A:B, 2), NA())</f>
        <v>#N/A</v>
      </c>
      <c r="AE449" s="5">
        <f>IF(AND(AC449=TRUE, AA449&lt;=$F$8), VLOOKUP(AA449, Data!A:B, 2), NA())</f>
        <v>1.5219990000000001</v>
      </c>
    </row>
    <row r="450" spans="1:31" ht="14" x14ac:dyDescent="0.15">
      <c r="A450" s="5"/>
      <c r="B450" s="5"/>
      <c r="C450" s="5"/>
      <c r="D450" s="5"/>
      <c r="E450" s="5"/>
      <c r="F450" s="5"/>
      <c r="G450" s="5"/>
      <c r="H450" s="6"/>
      <c r="I450" s="7"/>
      <c r="J450" s="8"/>
      <c r="K450" s="7"/>
      <c r="L450" s="5"/>
      <c r="S450" s="5"/>
      <c r="T450" s="5"/>
      <c r="U450" s="5"/>
      <c r="V450" s="5"/>
      <c r="W450" s="5"/>
      <c r="X450" s="5"/>
      <c r="Y450" s="5"/>
      <c r="Z450" s="5"/>
      <c r="AA450" s="9">
        <f t="shared" si="8"/>
        <v>45138</v>
      </c>
      <c r="AB450" s="10" t="b">
        <f>AND($B$12 &lt;= VLOOKUP(AA450, Data!A:B, 2), $D$12 &gt;= VLOOKUP(AA450, Data!A:B, 2), AA450 &lt;= $F$8)</f>
        <v>0</v>
      </c>
      <c r="AC450" s="5" t="b">
        <f t="shared" si="5"/>
        <v>1</v>
      </c>
      <c r="AD450" s="5" t="e">
        <f>IF(AND(AB450=TRUE, AA450&lt;=$F$8), VLOOKUP(AA450, Data!A:B, 2), NA())</f>
        <v>#N/A</v>
      </c>
      <c r="AE450" s="5">
        <f>IF(AND(AC450=TRUE, AA450&lt;=$F$8), VLOOKUP(AA450, Data!A:B, 2), NA())</f>
        <v>1.515703</v>
      </c>
    </row>
    <row r="451" spans="1:31" ht="14" x14ac:dyDescent="0.15">
      <c r="A451" s="5"/>
      <c r="B451" s="5"/>
      <c r="C451" s="5"/>
      <c r="D451" s="5"/>
      <c r="E451" s="5"/>
      <c r="F451" s="5"/>
      <c r="G451" s="5"/>
      <c r="H451" s="6"/>
      <c r="I451" s="7"/>
      <c r="J451" s="8"/>
      <c r="K451" s="7"/>
      <c r="L451" s="5"/>
      <c r="S451" s="5"/>
      <c r="T451" s="5"/>
      <c r="U451" s="5"/>
      <c r="V451" s="5"/>
      <c r="W451" s="5"/>
      <c r="X451" s="5"/>
      <c r="Y451" s="5"/>
      <c r="Z451" s="5"/>
      <c r="AA451" s="9">
        <f t="shared" si="8"/>
        <v>45139</v>
      </c>
      <c r="AB451" s="10" t="b">
        <f>AND($B$12 &lt;= VLOOKUP(AA451, Data!A:B, 2), $D$12 &gt;= VLOOKUP(AA451, Data!A:B, 2), AA451 &lt;= $F$8)</f>
        <v>0</v>
      </c>
      <c r="AC451" s="5" t="b">
        <f t="shared" si="5"/>
        <v>1</v>
      </c>
      <c r="AD451" s="5" t="e">
        <f>IF(AND(AB451=TRUE, AA451&lt;=$F$8), VLOOKUP(AA451, Data!A:B, 2), NA())</f>
        <v>#N/A</v>
      </c>
      <c r="AE451" s="5">
        <f>IF(AND(AC451=TRUE, AA451&lt;=$F$8), VLOOKUP(AA451, Data!A:B, 2), NA())</f>
        <v>1.5088790000000001</v>
      </c>
    </row>
    <row r="452" spans="1:31" ht="14" x14ac:dyDescent="0.15">
      <c r="A452" s="5"/>
      <c r="B452" s="5"/>
      <c r="C452" s="5"/>
      <c r="D452" s="5"/>
      <c r="E452" s="5"/>
      <c r="F452" s="5"/>
      <c r="G452" s="5"/>
      <c r="H452" s="6"/>
      <c r="I452" s="7"/>
      <c r="J452" s="8"/>
      <c r="K452" s="7"/>
      <c r="L452" s="5"/>
      <c r="S452" s="5"/>
      <c r="T452" s="5"/>
      <c r="U452" s="5"/>
      <c r="V452" s="5"/>
      <c r="W452" s="5"/>
      <c r="X452" s="5"/>
      <c r="Y452" s="5"/>
      <c r="Z452" s="5"/>
      <c r="AA452" s="9">
        <f t="shared" ref="AA452:AA515" si="9">IF(AA451&lt;=$F$8, AA451+1, NA())</f>
        <v>45140</v>
      </c>
      <c r="AB452" s="10" t="b">
        <f>AND($B$12 &lt;= VLOOKUP(AA452, Data!A:B, 2), $D$12 &gt;= VLOOKUP(AA452, Data!A:B, 2), AA452 &lt;= $F$8)</f>
        <v>0</v>
      </c>
      <c r="AC452" s="5" t="b">
        <f t="shared" si="5"/>
        <v>1</v>
      </c>
      <c r="AD452" s="5" t="e">
        <f>IF(AND(AB452=TRUE, AA452&lt;=$F$8), VLOOKUP(AA452, Data!A:B, 2), NA())</f>
        <v>#N/A</v>
      </c>
      <c r="AE452" s="5">
        <f>IF(AND(AC452=TRUE, AA452&lt;=$F$8), VLOOKUP(AA452, Data!A:B, 2), NA())</f>
        <v>1.501487</v>
      </c>
    </row>
    <row r="453" spans="1:31" ht="14" x14ac:dyDescent="0.15">
      <c r="A453" s="5"/>
      <c r="B453" s="5"/>
      <c r="C453" s="5"/>
      <c r="D453" s="5"/>
      <c r="E453" s="5"/>
      <c r="F453" s="5"/>
      <c r="G453" s="5"/>
      <c r="H453" s="6"/>
      <c r="I453" s="7"/>
      <c r="J453" s="8"/>
      <c r="K453" s="7"/>
      <c r="L453" s="5"/>
      <c r="S453" s="5"/>
      <c r="T453" s="5"/>
      <c r="U453" s="5"/>
      <c r="V453" s="5"/>
      <c r="W453" s="5"/>
      <c r="X453" s="5"/>
      <c r="Y453" s="5"/>
      <c r="Z453" s="5"/>
      <c r="AA453" s="9">
        <f t="shared" si="9"/>
        <v>45141</v>
      </c>
      <c r="AB453" s="10" t="b">
        <f>AND($B$12 &lt;= VLOOKUP(AA453, Data!A:B, 2), $D$12 &gt;= VLOOKUP(AA453, Data!A:B, 2), AA453 &lt;= $F$8)</f>
        <v>0</v>
      </c>
      <c r="AC453" s="5" t="b">
        <f t="shared" si="5"/>
        <v>1</v>
      </c>
      <c r="AD453" s="5" t="e">
        <f>IF(AND(AB453=TRUE, AA453&lt;=$F$8), VLOOKUP(AA453, Data!A:B, 2), NA())</f>
        <v>#N/A</v>
      </c>
      <c r="AE453" s="5">
        <f>IF(AND(AC453=TRUE, AA453&lt;=$F$8), VLOOKUP(AA453, Data!A:B, 2), NA())</f>
        <v>1.4936510000000001</v>
      </c>
    </row>
    <row r="454" spans="1:31" ht="14" x14ac:dyDescent="0.15">
      <c r="A454" s="5"/>
      <c r="B454" s="5"/>
      <c r="C454" s="5"/>
      <c r="D454" s="5"/>
      <c r="E454" s="5"/>
      <c r="F454" s="5"/>
      <c r="G454" s="5"/>
      <c r="H454" s="6"/>
      <c r="I454" s="7"/>
      <c r="J454" s="8"/>
      <c r="K454" s="7"/>
      <c r="L454" s="5"/>
      <c r="S454" s="5"/>
      <c r="T454" s="5"/>
      <c r="U454" s="5"/>
      <c r="V454" s="5"/>
      <c r="W454" s="5"/>
      <c r="X454" s="5"/>
      <c r="Y454" s="5"/>
      <c r="Z454" s="5"/>
      <c r="AA454" s="9">
        <f t="shared" si="9"/>
        <v>45142</v>
      </c>
      <c r="AB454" s="10" t="b">
        <f>AND($B$12 &lt;= VLOOKUP(AA454, Data!A:B, 2), $D$12 &gt;= VLOOKUP(AA454, Data!A:B, 2), AA454 &lt;= $F$8)</f>
        <v>0</v>
      </c>
      <c r="AC454" s="5" t="b">
        <f t="shared" si="5"/>
        <v>1</v>
      </c>
      <c r="AD454" s="5" t="e">
        <f>IF(AND(AB454=TRUE, AA454&lt;=$F$8), VLOOKUP(AA454, Data!A:B, 2), NA())</f>
        <v>#N/A</v>
      </c>
      <c r="AE454" s="5">
        <f>IF(AND(AC454=TRUE, AA454&lt;=$F$8), VLOOKUP(AA454, Data!A:B, 2), NA())</f>
        <v>1.48566</v>
      </c>
    </row>
    <row r="455" spans="1:31" ht="14" x14ac:dyDescent="0.15">
      <c r="A455" s="5"/>
      <c r="B455" s="5"/>
      <c r="C455" s="5"/>
      <c r="D455" s="5"/>
      <c r="E455" s="5"/>
      <c r="F455" s="5"/>
      <c r="G455" s="5"/>
      <c r="H455" s="6"/>
      <c r="I455" s="7"/>
      <c r="J455" s="8"/>
      <c r="K455" s="7"/>
      <c r="L455" s="5"/>
      <c r="S455" s="5"/>
      <c r="T455" s="5"/>
      <c r="U455" s="5"/>
      <c r="V455" s="5"/>
      <c r="W455" s="5"/>
      <c r="X455" s="5"/>
      <c r="Y455" s="5"/>
      <c r="Z455" s="5"/>
      <c r="AA455" s="9">
        <f t="shared" si="9"/>
        <v>45143</v>
      </c>
      <c r="AB455" s="10" t="b">
        <f>AND($B$12 &lt;= VLOOKUP(AA455, Data!A:B, 2), $D$12 &gt;= VLOOKUP(AA455, Data!A:B, 2), AA455 &lt;= $F$8)</f>
        <v>0</v>
      </c>
      <c r="AC455" s="5" t="b">
        <f t="shared" si="5"/>
        <v>1</v>
      </c>
      <c r="AD455" s="5" t="e">
        <f>IF(AND(AB455=TRUE, AA455&lt;=$F$8), VLOOKUP(AA455, Data!A:B, 2), NA())</f>
        <v>#N/A</v>
      </c>
      <c r="AE455" s="5">
        <f>IF(AND(AC455=TRUE, AA455&lt;=$F$8), VLOOKUP(AA455, Data!A:B, 2), NA())</f>
        <v>1.4779059999999999</v>
      </c>
    </row>
    <row r="456" spans="1:31" ht="14" x14ac:dyDescent="0.15">
      <c r="A456" s="5"/>
      <c r="B456" s="5"/>
      <c r="C456" s="5"/>
      <c r="D456" s="5"/>
      <c r="E456" s="5"/>
      <c r="F456" s="5"/>
      <c r="G456" s="5"/>
      <c r="H456" s="6"/>
      <c r="I456" s="7"/>
      <c r="J456" s="8"/>
      <c r="K456" s="7"/>
      <c r="L456" s="5"/>
      <c r="S456" s="5"/>
      <c r="T456" s="5"/>
      <c r="U456" s="5"/>
      <c r="V456" s="5"/>
      <c r="W456" s="5"/>
      <c r="X456" s="5"/>
      <c r="Y456" s="5"/>
      <c r="Z456" s="5"/>
      <c r="AA456" s="9">
        <f t="shared" si="9"/>
        <v>45144</v>
      </c>
      <c r="AB456" s="10" t="b">
        <f>AND($B$12 &lt;= VLOOKUP(AA456, Data!A:B, 2), $D$12 &gt;= VLOOKUP(AA456, Data!A:B, 2), AA456 &lt;= $F$8)</f>
        <v>0</v>
      </c>
      <c r="AC456" s="5" t="b">
        <f t="shared" si="5"/>
        <v>1</v>
      </c>
      <c r="AD456" s="5" t="e">
        <f>IF(AND(AB456=TRUE, AA456&lt;=$F$8), VLOOKUP(AA456, Data!A:B, 2), NA())</f>
        <v>#N/A</v>
      </c>
      <c r="AE456" s="5">
        <f>IF(AND(AC456=TRUE, AA456&lt;=$F$8), VLOOKUP(AA456, Data!A:B, 2), NA())</f>
        <v>1.470785</v>
      </c>
    </row>
    <row r="457" spans="1:31" ht="14" x14ac:dyDescent="0.15">
      <c r="A457" s="5"/>
      <c r="B457" s="5"/>
      <c r="C457" s="5"/>
      <c r="D457" s="5"/>
      <c r="E457" s="5"/>
      <c r="F457" s="5"/>
      <c r="G457" s="5"/>
      <c r="H457" s="6"/>
      <c r="I457" s="7"/>
      <c r="J457" s="8"/>
      <c r="K457" s="7"/>
      <c r="L457" s="5"/>
      <c r="S457" s="5"/>
      <c r="T457" s="5"/>
      <c r="U457" s="5"/>
      <c r="V457" s="5"/>
      <c r="W457" s="5"/>
      <c r="X457" s="5"/>
      <c r="Y457" s="5"/>
      <c r="Z457" s="5"/>
      <c r="AA457" s="9">
        <f t="shared" si="9"/>
        <v>45145</v>
      </c>
      <c r="AB457" s="10" t="b">
        <f>AND($B$12 &lt;= VLOOKUP(AA457, Data!A:B, 2), $D$12 &gt;= VLOOKUP(AA457, Data!A:B, 2), AA457 &lt;= $F$8)</f>
        <v>0</v>
      </c>
      <c r="AC457" s="5" t="b">
        <f t="shared" si="5"/>
        <v>1</v>
      </c>
      <c r="AD457" s="5" t="e">
        <f>IF(AND(AB457=TRUE, AA457&lt;=$F$8), VLOOKUP(AA457, Data!A:B, 2), NA())</f>
        <v>#N/A</v>
      </c>
      <c r="AE457" s="5">
        <f>IF(AND(AC457=TRUE, AA457&lt;=$F$8), VLOOKUP(AA457, Data!A:B, 2), NA())</f>
        <v>1.464599</v>
      </c>
    </row>
    <row r="458" spans="1:31" ht="14" x14ac:dyDescent="0.15">
      <c r="A458" s="5"/>
      <c r="B458" s="5"/>
      <c r="C458" s="5"/>
      <c r="D458" s="5"/>
      <c r="E458" s="5"/>
      <c r="F458" s="5"/>
      <c r="G458" s="5"/>
      <c r="H458" s="6"/>
      <c r="I458" s="7"/>
      <c r="J458" s="8"/>
      <c r="K458" s="7"/>
      <c r="L458" s="5"/>
      <c r="S458" s="5"/>
      <c r="T458" s="5"/>
      <c r="U458" s="5"/>
      <c r="V458" s="5"/>
      <c r="W458" s="5"/>
      <c r="X458" s="5"/>
      <c r="Y458" s="5"/>
      <c r="Z458" s="5"/>
      <c r="AA458" s="9">
        <f t="shared" si="9"/>
        <v>45146</v>
      </c>
      <c r="AB458" s="10" t="b">
        <f>AND($B$12 &lt;= VLOOKUP(AA458, Data!A:B, 2), $D$12 &gt;= VLOOKUP(AA458, Data!A:B, 2), AA458 &lt;= $F$8)</f>
        <v>0</v>
      </c>
      <c r="AC458" s="5" t="b">
        <f t="shared" si="5"/>
        <v>1</v>
      </c>
      <c r="AD458" s="5" t="e">
        <f>IF(AND(AB458=TRUE, AA458&lt;=$F$8), VLOOKUP(AA458, Data!A:B, 2), NA())</f>
        <v>#N/A</v>
      </c>
      <c r="AE458" s="5">
        <f>IF(AND(AC458=TRUE, AA458&lt;=$F$8), VLOOKUP(AA458, Data!A:B, 2), NA())</f>
        <v>1.459492</v>
      </c>
    </row>
    <row r="459" spans="1:31" ht="14" x14ac:dyDescent="0.15">
      <c r="A459" s="5"/>
      <c r="B459" s="5"/>
      <c r="C459" s="5"/>
      <c r="D459" s="5"/>
      <c r="E459" s="5"/>
      <c r="F459" s="5"/>
      <c r="G459" s="5"/>
      <c r="H459" s="6"/>
      <c r="I459" s="7"/>
      <c r="J459" s="8"/>
      <c r="K459" s="7"/>
      <c r="L459" s="5"/>
      <c r="S459" s="5"/>
      <c r="T459" s="5"/>
      <c r="U459" s="5"/>
      <c r="V459" s="5"/>
      <c r="W459" s="5"/>
      <c r="X459" s="5"/>
      <c r="Y459" s="5"/>
      <c r="Z459" s="5"/>
      <c r="AA459" s="9">
        <f t="shared" si="9"/>
        <v>45147</v>
      </c>
      <c r="AB459" s="10" t="b">
        <f>AND($B$12 &lt;= VLOOKUP(AA459, Data!A:B, 2), $D$12 &gt;= VLOOKUP(AA459, Data!A:B, 2), AA459 &lt;= $F$8)</f>
        <v>0</v>
      </c>
      <c r="AC459" s="5" t="b">
        <f t="shared" si="5"/>
        <v>1</v>
      </c>
      <c r="AD459" s="5" t="e">
        <f>IF(AND(AB459=TRUE, AA459&lt;=$F$8), VLOOKUP(AA459, Data!A:B, 2), NA())</f>
        <v>#N/A</v>
      </c>
      <c r="AE459" s="5">
        <f>IF(AND(AC459=TRUE, AA459&lt;=$F$8), VLOOKUP(AA459, Data!A:B, 2), NA())</f>
        <v>1.455419</v>
      </c>
    </row>
    <row r="460" spans="1:31" ht="14" x14ac:dyDescent="0.15">
      <c r="A460" s="5"/>
      <c r="B460" s="5"/>
      <c r="C460" s="5"/>
      <c r="D460" s="5"/>
      <c r="E460" s="5"/>
      <c r="F460" s="5"/>
      <c r="G460" s="5"/>
      <c r="H460" s="6"/>
      <c r="I460" s="7"/>
      <c r="J460" s="8"/>
      <c r="K460" s="7"/>
      <c r="L460" s="5"/>
      <c r="S460" s="5"/>
      <c r="T460" s="5"/>
      <c r="U460" s="5"/>
      <c r="V460" s="5"/>
      <c r="W460" s="5"/>
      <c r="X460" s="5"/>
      <c r="Y460" s="5"/>
      <c r="Z460" s="5"/>
      <c r="AA460" s="9">
        <f t="shared" si="9"/>
        <v>45148</v>
      </c>
      <c r="AB460" s="10" t="b">
        <f>AND($B$12 &lt;= VLOOKUP(AA460, Data!A:B, 2), $D$12 &gt;= VLOOKUP(AA460, Data!A:B, 2), AA460 &lt;= $F$8)</f>
        <v>0</v>
      </c>
      <c r="AC460" s="5" t="b">
        <f t="shared" si="5"/>
        <v>1</v>
      </c>
      <c r="AD460" s="5" t="e">
        <f>IF(AND(AB460=TRUE, AA460&lt;=$F$8), VLOOKUP(AA460, Data!A:B, 2), NA())</f>
        <v>#N/A</v>
      </c>
      <c r="AE460" s="5">
        <f>IF(AND(AC460=TRUE, AA460&lt;=$F$8), VLOOKUP(AA460, Data!A:B, 2), NA())</f>
        <v>1.452164</v>
      </c>
    </row>
    <row r="461" spans="1:31" ht="14" x14ac:dyDescent="0.15">
      <c r="A461" s="5"/>
      <c r="B461" s="5"/>
      <c r="C461" s="5"/>
      <c r="D461" s="5"/>
      <c r="E461" s="5"/>
      <c r="F461" s="5"/>
      <c r="G461" s="5"/>
      <c r="H461" s="6"/>
      <c r="I461" s="7"/>
      <c r="J461" s="8"/>
      <c r="K461" s="7"/>
      <c r="L461" s="5"/>
      <c r="S461" s="5"/>
      <c r="T461" s="5"/>
      <c r="U461" s="5"/>
      <c r="V461" s="5"/>
      <c r="W461" s="5"/>
      <c r="X461" s="5"/>
      <c r="Y461" s="5"/>
      <c r="Z461" s="5"/>
      <c r="AA461" s="9">
        <f t="shared" si="9"/>
        <v>45149</v>
      </c>
      <c r="AB461" s="10" t="b">
        <f>AND($B$12 &lt;= VLOOKUP(AA461, Data!A:B, 2), $D$12 &gt;= VLOOKUP(AA461, Data!A:B, 2), AA461 &lt;= $F$8)</f>
        <v>0</v>
      </c>
      <c r="AC461" s="5" t="b">
        <f t="shared" si="5"/>
        <v>1</v>
      </c>
      <c r="AD461" s="5" t="e">
        <f>IF(AND(AB461=TRUE, AA461&lt;=$F$8), VLOOKUP(AA461, Data!A:B, 2), NA())</f>
        <v>#N/A</v>
      </c>
      <c r="AE461" s="5">
        <f>IF(AND(AC461=TRUE, AA461&lt;=$F$8), VLOOKUP(AA461, Data!A:B, 2), NA())</f>
        <v>1.4493720000000001</v>
      </c>
    </row>
    <row r="462" spans="1:31" ht="14" x14ac:dyDescent="0.15">
      <c r="A462" s="5"/>
      <c r="B462" s="5"/>
      <c r="C462" s="5"/>
      <c r="D462" s="5"/>
      <c r="E462" s="5"/>
      <c r="F462" s="5"/>
      <c r="G462" s="5"/>
      <c r="H462" s="6"/>
      <c r="I462" s="7"/>
      <c r="J462" s="8"/>
      <c r="K462" s="7"/>
      <c r="L462" s="5"/>
      <c r="S462" s="5"/>
      <c r="T462" s="5"/>
      <c r="U462" s="5"/>
      <c r="V462" s="5"/>
      <c r="W462" s="5"/>
      <c r="X462" s="5"/>
      <c r="Y462" s="5"/>
      <c r="Z462" s="5"/>
      <c r="AA462" s="9">
        <f t="shared" si="9"/>
        <v>45150</v>
      </c>
      <c r="AB462" s="10" t="b">
        <f>AND($B$12 &lt;= VLOOKUP(AA462, Data!A:B, 2), $D$12 &gt;= VLOOKUP(AA462, Data!A:B, 2), AA462 &lt;= $F$8)</f>
        <v>0</v>
      </c>
      <c r="AC462" s="5" t="b">
        <f t="shared" si="5"/>
        <v>1</v>
      </c>
      <c r="AD462" s="5" t="e">
        <f>IF(AND(AB462=TRUE, AA462&lt;=$F$8), VLOOKUP(AA462, Data!A:B, 2), NA())</f>
        <v>#N/A</v>
      </c>
      <c r="AE462" s="5">
        <f>IF(AND(AC462=TRUE, AA462&lt;=$F$8), VLOOKUP(AA462, Data!A:B, 2), NA())</f>
        <v>1.4466019999999999</v>
      </c>
    </row>
    <row r="463" spans="1:31" ht="14" x14ac:dyDescent="0.15">
      <c r="A463" s="5"/>
      <c r="B463" s="5"/>
      <c r="C463" s="5"/>
      <c r="D463" s="5"/>
      <c r="E463" s="5"/>
      <c r="F463" s="5"/>
      <c r="G463" s="5"/>
      <c r="H463" s="6"/>
      <c r="I463" s="7"/>
      <c r="J463" s="8"/>
      <c r="K463" s="7"/>
      <c r="L463" s="5"/>
      <c r="S463" s="5"/>
      <c r="T463" s="5"/>
      <c r="U463" s="5"/>
      <c r="V463" s="5"/>
      <c r="W463" s="5"/>
      <c r="X463" s="5"/>
      <c r="Y463" s="5"/>
      <c r="Z463" s="5"/>
      <c r="AA463" s="9">
        <f t="shared" si="9"/>
        <v>45151</v>
      </c>
      <c r="AB463" s="10" t="b">
        <f>AND($B$12 &lt;= VLOOKUP(AA463, Data!A:B, 2), $D$12 &gt;= VLOOKUP(AA463, Data!A:B, 2), AA463 &lt;= $F$8)</f>
        <v>0</v>
      </c>
      <c r="AC463" s="5" t="b">
        <f t="shared" si="5"/>
        <v>1</v>
      </c>
      <c r="AD463" s="5" t="e">
        <f>IF(AND(AB463=TRUE, AA463&lt;=$F$8), VLOOKUP(AA463, Data!A:B, 2), NA())</f>
        <v>#N/A</v>
      </c>
      <c r="AE463" s="5">
        <f>IF(AND(AC463=TRUE, AA463&lt;=$F$8), VLOOKUP(AA463, Data!A:B, 2), NA())</f>
        <v>1.4433819999999999</v>
      </c>
    </row>
    <row r="464" spans="1:31" ht="14" x14ac:dyDescent="0.15">
      <c r="A464" s="5"/>
      <c r="B464" s="5"/>
      <c r="C464" s="5"/>
      <c r="D464" s="5"/>
      <c r="E464" s="5"/>
      <c r="F464" s="5"/>
      <c r="G464" s="5"/>
      <c r="H464" s="6"/>
      <c r="I464" s="7"/>
      <c r="J464" s="8"/>
      <c r="K464" s="7"/>
      <c r="L464" s="5"/>
      <c r="S464" s="5"/>
      <c r="T464" s="5"/>
      <c r="U464" s="5"/>
      <c r="V464" s="5"/>
      <c r="W464" s="5"/>
      <c r="X464" s="5"/>
      <c r="Y464" s="5"/>
      <c r="Z464" s="5"/>
      <c r="AA464" s="9">
        <f t="shared" si="9"/>
        <v>45152</v>
      </c>
      <c r="AB464" s="10" t="b">
        <f>AND($B$12 &lt;= VLOOKUP(AA464, Data!A:B, 2), $D$12 &gt;= VLOOKUP(AA464, Data!A:B, 2), AA464 &lt;= $F$8)</f>
        <v>0</v>
      </c>
      <c r="AC464" s="5" t="b">
        <f t="shared" si="5"/>
        <v>1</v>
      </c>
      <c r="AD464" s="5" t="e">
        <f>IF(AND(AB464=TRUE, AA464&lt;=$F$8), VLOOKUP(AA464, Data!A:B, 2), NA())</f>
        <v>#N/A</v>
      </c>
      <c r="AE464" s="5">
        <f>IF(AND(AC464=TRUE, AA464&lt;=$F$8), VLOOKUP(AA464, Data!A:B, 2), NA())</f>
        <v>1.439257</v>
      </c>
    </row>
    <row r="465" spans="1:31" ht="14" x14ac:dyDescent="0.15">
      <c r="A465" s="5"/>
      <c r="B465" s="5"/>
      <c r="C465" s="5"/>
      <c r="D465" s="5"/>
      <c r="E465" s="5"/>
      <c r="F465" s="5"/>
      <c r="G465" s="5"/>
      <c r="H465" s="6"/>
      <c r="I465" s="7"/>
      <c r="J465" s="8"/>
      <c r="K465" s="7"/>
      <c r="L465" s="5"/>
      <c r="S465" s="5"/>
      <c r="T465" s="5"/>
      <c r="U465" s="5"/>
      <c r="V465" s="5"/>
      <c r="W465" s="5"/>
      <c r="X465" s="5"/>
      <c r="Y465" s="5"/>
      <c r="Z465" s="5"/>
      <c r="AA465" s="9">
        <f t="shared" si="9"/>
        <v>45153</v>
      </c>
      <c r="AB465" s="10" t="b">
        <f>AND($B$12 &lt;= VLOOKUP(AA465, Data!A:B, 2), $D$12 &gt;= VLOOKUP(AA465, Data!A:B, 2), AA465 &lt;= $F$8)</f>
        <v>0</v>
      </c>
      <c r="AC465" s="5" t="b">
        <f t="shared" si="5"/>
        <v>1</v>
      </c>
      <c r="AD465" s="5" t="e">
        <f>IF(AND(AB465=TRUE, AA465&lt;=$F$8), VLOOKUP(AA465, Data!A:B, 2), NA())</f>
        <v>#N/A</v>
      </c>
      <c r="AE465" s="5">
        <f>IF(AND(AC465=TRUE, AA465&lt;=$F$8), VLOOKUP(AA465, Data!A:B, 2), NA())</f>
        <v>1.4338390000000001</v>
      </c>
    </row>
    <row r="466" spans="1:31" ht="14" x14ac:dyDescent="0.15">
      <c r="A466" s="5"/>
      <c r="B466" s="5"/>
      <c r="C466" s="5"/>
      <c r="D466" s="5"/>
      <c r="E466" s="5"/>
      <c r="F466" s="5"/>
      <c r="G466" s="5"/>
      <c r="H466" s="6"/>
      <c r="I466" s="7"/>
      <c r="J466" s="8"/>
      <c r="K466" s="7"/>
      <c r="L466" s="5"/>
      <c r="S466" s="5"/>
      <c r="T466" s="5"/>
      <c r="U466" s="5"/>
      <c r="V466" s="5"/>
      <c r="W466" s="5"/>
      <c r="X466" s="5"/>
      <c r="Y466" s="5"/>
      <c r="Z466" s="5"/>
      <c r="AA466" s="9">
        <f t="shared" si="9"/>
        <v>45154</v>
      </c>
      <c r="AB466" s="10" t="b">
        <f>AND($B$12 &lt;= VLOOKUP(AA466, Data!A:B, 2), $D$12 &gt;= VLOOKUP(AA466, Data!A:B, 2), AA466 &lt;= $F$8)</f>
        <v>0</v>
      </c>
      <c r="AC466" s="5" t="b">
        <f t="shared" si="5"/>
        <v>1</v>
      </c>
      <c r="AD466" s="5" t="e">
        <f>IF(AND(AB466=TRUE, AA466&lt;=$F$8), VLOOKUP(AA466, Data!A:B, 2), NA())</f>
        <v>#N/A</v>
      </c>
      <c r="AE466" s="5">
        <f>IF(AND(AC466=TRUE, AA466&lt;=$F$8), VLOOKUP(AA466, Data!A:B, 2), NA())</f>
        <v>1.426839</v>
      </c>
    </row>
    <row r="467" spans="1:31" ht="14" x14ac:dyDescent="0.15">
      <c r="A467" s="5"/>
      <c r="B467" s="5"/>
      <c r="C467" s="5"/>
      <c r="D467" s="5"/>
      <c r="E467" s="5"/>
      <c r="F467" s="5"/>
      <c r="G467" s="5"/>
      <c r="H467" s="6"/>
      <c r="I467" s="7"/>
      <c r="J467" s="8"/>
      <c r="K467" s="7"/>
      <c r="L467" s="5"/>
      <c r="S467" s="5"/>
      <c r="T467" s="5"/>
      <c r="U467" s="5"/>
      <c r="V467" s="5"/>
      <c r="W467" s="5"/>
      <c r="X467" s="5"/>
      <c r="Y467" s="5"/>
      <c r="Z467" s="5"/>
      <c r="AA467" s="9">
        <f t="shared" si="9"/>
        <v>45155</v>
      </c>
      <c r="AB467" s="10" t="b">
        <f>AND($B$12 &lt;= VLOOKUP(AA467, Data!A:B, 2), $D$12 &gt;= VLOOKUP(AA467, Data!A:B, 2), AA467 &lt;= $F$8)</f>
        <v>0</v>
      </c>
      <c r="AC467" s="5" t="b">
        <f t="shared" si="5"/>
        <v>1</v>
      </c>
      <c r="AD467" s="5" t="e">
        <f>IF(AND(AB467=TRUE, AA467&lt;=$F$8), VLOOKUP(AA467, Data!A:B, 2), NA())</f>
        <v>#N/A</v>
      </c>
      <c r="AE467" s="5">
        <f>IF(AND(AC467=TRUE, AA467&lt;=$F$8), VLOOKUP(AA467, Data!A:B, 2), NA())</f>
        <v>1.4180839999999999</v>
      </c>
    </row>
    <row r="468" spans="1:31" ht="14" x14ac:dyDescent="0.15">
      <c r="A468" s="5"/>
      <c r="B468" s="5"/>
      <c r="C468" s="5"/>
      <c r="D468" s="5"/>
      <c r="E468" s="5"/>
      <c r="F468" s="5"/>
      <c r="G468" s="5"/>
      <c r="H468" s="6"/>
      <c r="I468" s="7"/>
      <c r="J468" s="8"/>
      <c r="K468" s="7"/>
      <c r="L468" s="5"/>
      <c r="S468" s="5"/>
      <c r="T468" s="5"/>
      <c r="U468" s="5"/>
      <c r="V468" s="5"/>
      <c r="W468" s="5"/>
      <c r="X468" s="5"/>
      <c r="Y468" s="5"/>
      <c r="Z468" s="5"/>
      <c r="AA468" s="9">
        <f t="shared" si="9"/>
        <v>45156</v>
      </c>
      <c r="AB468" s="10" t="b">
        <f>AND($B$12 &lt;= VLOOKUP(AA468, Data!A:B, 2), $D$12 &gt;= VLOOKUP(AA468, Data!A:B, 2), AA468 &lt;= $F$8)</f>
        <v>0</v>
      </c>
      <c r="AC468" s="5" t="b">
        <f t="shared" si="5"/>
        <v>1</v>
      </c>
      <c r="AD468" s="5" t="e">
        <f>IF(AND(AB468=TRUE, AA468&lt;=$F$8), VLOOKUP(AA468, Data!A:B, 2), NA())</f>
        <v>#N/A</v>
      </c>
      <c r="AE468" s="5">
        <f>IF(AND(AC468=TRUE, AA468&lt;=$F$8), VLOOKUP(AA468, Data!A:B, 2), NA())</f>
        <v>1.4075260000000001</v>
      </c>
    </row>
    <row r="469" spans="1:31" ht="14" x14ac:dyDescent="0.15">
      <c r="A469" s="5"/>
      <c r="B469" s="5"/>
      <c r="C469" s="5"/>
      <c r="D469" s="5"/>
      <c r="E469" s="5"/>
      <c r="F469" s="5"/>
      <c r="G469" s="5"/>
      <c r="H469" s="6"/>
      <c r="I469" s="7"/>
      <c r="J469" s="8"/>
      <c r="K469" s="7"/>
      <c r="L469" s="5"/>
      <c r="S469" s="5"/>
      <c r="T469" s="5"/>
      <c r="U469" s="5"/>
      <c r="V469" s="5"/>
      <c r="W469" s="5"/>
      <c r="X469" s="5"/>
      <c r="Y469" s="5"/>
      <c r="Z469" s="5"/>
      <c r="AA469" s="9">
        <f t="shared" si="9"/>
        <v>45157</v>
      </c>
      <c r="AB469" s="10" t="b">
        <f>AND($B$12 &lt;= VLOOKUP(AA469, Data!A:B, 2), $D$12 &gt;= VLOOKUP(AA469, Data!A:B, 2), AA469 &lt;= $F$8)</f>
        <v>0</v>
      </c>
      <c r="AC469" s="5" t="b">
        <f t="shared" si="5"/>
        <v>1</v>
      </c>
      <c r="AD469" s="5" t="e">
        <f>IF(AND(AB469=TRUE, AA469&lt;=$F$8), VLOOKUP(AA469, Data!A:B, 2), NA())</f>
        <v>#N/A</v>
      </c>
      <c r="AE469" s="5">
        <f>IF(AND(AC469=TRUE, AA469&lt;=$F$8), VLOOKUP(AA469, Data!A:B, 2), NA())</f>
        <v>1.3952290000000001</v>
      </c>
    </row>
    <row r="470" spans="1:31" ht="14" x14ac:dyDescent="0.15">
      <c r="A470" s="5"/>
      <c r="B470" s="5"/>
      <c r="C470" s="5"/>
      <c r="D470" s="5"/>
      <c r="E470" s="5"/>
      <c r="F470" s="5"/>
      <c r="G470" s="5"/>
      <c r="H470" s="6"/>
      <c r="I470" s="7"/>
      <c r="J470" s="8"/>
      <c r="K470" s="7"/>
      <c r="L470" s="5"/>
      <c r="S470" s="5"/>
      <c r="T470" s="5"/>
      <c r="U470" s="5"/>
      <c r="V470" s="5"/>
      <c r="W470" s="5"/>
      <c r="X470" s="5"/>
      <c r="Y470" s="5"/>
      <c r="Z470" s="5"/>
      <c r="AA470" s="9">
        <f t="shared" si="9"/>
        <v>45158</v>
      </c>
      <c r="AB470" s="10" t="b">
        <f>AND($B$12 &lt;= VLOOKUP(AA470, Data!A:B, 2), $D$12 &gt;= VLOOKUP(AA470, Data!A:B, 2), AA470 &lt;= $F$8)</f>
        <v>0</v>
      </c>
      <c r="AC470" s="5" t="b">
        <f t="shared" si="5"/>
        <v>1</v>
      </c>
      <c r="AD470" s="5" t="e">
        <f>IF(AND(AB470=TRUE, AA470&lt;=$F$8), VLOOKUP(AA470, Data!A:B, 2), NA())</f>
        <v>#N/A</v>
      </c>
      <c r="AE470" s="5">
        <f>IF(AND(AC470=TRUE, AA470&lt;=$F$8), VLOOKUP(AA470, Data!A:B, 2), NA())</f>
        <v>1.381348</v>
      </c>
    </row>
    <row r="471" spans="1:31" ht="14" x14ac:dyDescent="0.15">
      <c r="A471" s="5"/>
      <c r="B471" s="5"/>
      <c r="C471" s="5"/>
      <c r="D471" s="5"/>
      <c r="E471" s="5"/>
      <c r="F471" s="5"/>
      <c r="G471" s="5"/>
      <c r="H471" s="6"/>
      <c r="I471" s="7"/>
      <c r="J471" s="8"/>
      <c r="K471" s="7"/>
      <c r="L471" s="5"/>
      <c r="S471" s="5"/>
      <c r="T471" s="5"/>
      <c r="U471" s="5"/>
      <c r="V471" s="5"/>
      <c r="W471" s="5"/>
      <c r="X471" s="5"/>
      <c r="Y471" s="5"/>
      <c r="Z471" s="5"/>
      <c r="AA471" s="9">
        <f t="shared" si="9"/>
        <v>45159</v>
      </c>
      <c r="AB471" s="10" t="b">
        <f>AND($B$12 &lt;= VLOOKUP(AA471, Data!A:B, 2), $D$12 &gt;= VLOOKUP(AA471, Data!A:B, 2), AA471 &lt;= $F$8)</f>
        <v>0</v>
      </c>
      <c r="AC471" s="5" t="b">
        <f t="shared" si="5"/>
        <v>1</v>
      </c>
      <c r="AD471" s="5" t="e">
        <f>IF(AND(AB471=TRUE, AA471&lt;=$F$8), VLOOKUP(AA471, Data!A:B, 2), NA())</f>
        <v>#N/A</v>
      </c>
      <c r="AE471" s="5">
        <f>IF(AND(AC471=TRUE, AA471&lt;=$F$8), VLOOKUP(AA471, Data!A:B, 2), NA())</f>
        <v>1.3660950000000001</v>
      </c>
    </row>
    <row r="472" spans="1:31" ht="14" x14ac:dyDescent="0.15">
      <c r="A472" s="5"/>
      <c r="B472" s="5"/>
      <c r="C472" s="5"/>
      <c r="D472" s="5"/>
      <c r="E472" s="5"/>
      <c r="F472" s="5"/>
      <c r="G472" s="5"/>
      <c r="H472" s="6"/>
      <c r="I472" s="7"/>
      <c r="J472" s="8"/>
      <c r="K472" s="7"/>
      <c r="L472" s="5"/>
      <c r="S472" s="5"/>
      <c r="T472" s="5"/>
      <c r="U472" s="5"/>
      <c r="V472" s="5"/>
      <c r="W472" s="5"/>
      <c r="X472" s="5"/>
      <c r="Y472" s="5"/>
      <c r="Z472" s="5"/>
      <c r="AA472" s="9">
        <f t="shared" si="9"/>
        <v>45160</v>
      </c>
      <c r="AB472" s="10" t="b">
        <f>AND($B$12 &lt;= VLOOKUP(AA472, Data!A:B, 2), $D$12 &gt;= VLOOKUP(AA472, Data!A:B, 2), AA472 &lt;= $F$8)</f>
        <v>0</v>
      </c>
      <c r="AC472" s="5" t="b">
        <f t="shared" si="5"/>
        <v>1</v>
      </c>
      <c r="AD472" s="5" t="e">
        <f>IF(AND(AB472=TRUE, AA472&lt;=$F$8), VLOOKUP(AA472, Data!A:B, 2), NA())</f>
        <v>#N/A</v>
      </c>
      <c r="AE472" s="5">
        <f>IF(AND(AC472=TRUE, AA472&lt;=$F$8), VLOOKUP(AA472, Data!A:B, 2), NA())</f>
        <v>1.349702</v>
      </c>
    </row>
    <row r="473" spans="1:31" ht="14" x14ac:dyDescent="0.15">
      <c r="A473" s="5"/>
      <c r="B473" s="5"/>
      <c r="C473" s="5"/>
      <c r="D473" s="5"/>
      <c r="E473" s="5"/>
      <c r="F473" s="5"/>
      <c r="G473" s="5"/>
      <c r="H473" s="6"/>
      <c r="I473" s="7"/>
      <c r="J473" s="8"/>
      <c r="K473" s="7"/>
      <c r="L473" s="5"/>
      <c r="S473" s="5"/>
      <c r="T473" s="5"/>
      <c r="U473" s="5"/>
      <c r="V473" s="5"/>
      <c r="W473" s="5"/>
      <c r="X473" s="5"/>
      <c r="Y473" s="5"/>
      <c r="Z473" s="5"/>
      <c r="AA473" s="9">
        <f t="shared" si="9"/>
        <v>45161</v>
      </c>
      <c r="AB473" s="10" t="b">
        <f>AND($B$12 &lt;= VLOOKUP(AA473, Data!A:B, 2), $D$12 &gt;= VLOOKUP(AA473, Data!A:B, 2), AA473 &lt;= $F$8)</f>
        <v>0</v>
      </c>
      <c r="AC473" s="5" t="b">
        <f t="shared" si="5"/>
        <v>1</v>
      </c>
      <c r="AD473" s="5" t="e">
        <f>IF(AND(AB473=TRUE, AA473&lt;=$F$8), VLOOKUP(AA473, Data!A:B, 2), NA())</f>
        <v>#N/A</v>
      </c>
      <c r="AE473" s="5">
        <f>IF(AND(AC473=TRUE, AA473&lt;=$F$8), VLOOKUP(AA473, Data!A:B, 2), NA())</f>
        <v>1.3323830000000001</v>
      </c>
    </row>
    <row r="474" spans="1:31" ht="14" x14ac:dyDescent="0.15">
      <c r="A474" s="5"/>
      <c r="B474" s="5"/>
      <c r="C474" s="5"/>
      <c r="D474" s="5"/>
      <c r="E474" s="5"/>
      <c r="F474" s="5"/>
      <c r="G474" s="5"/>
      <c r="H474" s="6"/>
      <c r="I474" s="7"/>
      <c r="J474" s="8"/>
      <c r="K474" s="7"/>
      <c r="L474" s="5"/>
      <c r="S474" s="5"/>
      <c r="T474" s="5"/>
      <c r="U474" s="5"/>
      <c r="V474" s="5"/>
      <c r="W474" s="5"/>
      <c r="X474" s="5"/>
      <c r="Y474" s="5"/>
      <c r="Z474" s="5"/>
      <c r="AA474" s="9">
        <f t="shared" si="9"/>
        <v>45162</v>
      </c>
      <c r="AB474" s="10" t="b">
        <f>AND($B$12 &lt;= VLOOKUP(AA474, Data!A:B, 2), $D$12 &gt;= VLOOKUP(AA474, Data!A:B, 2), AA474 &lt;= $F$8)</f>
        <v>0</v>
      </c>
      <c r="AC474" s="5" t="b">
        <f t="shared" si="5"/>
        <v>1</v>
      </c>
      <c r="AD474" s="5" t="e">
        <f>IF(AND(AB474=TRUE, AA474&lt;=$F$8), VLOOKUP(AA474, Data!A:B, 2), NA())</f>
        <v>#N/A</v>
      </c>
      <c r="AE474" s="5">
        <f>IF(AND(AC474=TRUE, AA474&lt;=$F$8), VLOOKUP(AA474, Data!A:B, 2), NA())</f>
        <v>1.314297</v>
      </c>
    </row>
    <row r="475" spans="1:31" ht="14" x14ac:dyDescent="0.15">
      <c r="A475" s="5"/>
      <c r="B475" s="5"/>
      <c r="C475" s="5"/>
      <c r="D475" s="5"/>
      <c r="E475" s="5"/>
      <c r="F475" s="5"/>
      <c r="G475" s="5"/>
      <c r="H475" s="6"/>
      <c r="I475" s="7"/>
      <c r="J475" s="8"/>
      <c r="K475" s="7"/>
      <c r="L475" s="5"/>
      <c r="S475" s="5"/>
      <c r="T475" s="5"/>
      <c r="U475" s="5"/>
      <c r="V475" s="5"/>
      <c r="W475" s="5"/>
      <c r="X475" s="5"/>
      <c r="Y475" s="5"/>
      <c r="Z475" s="5"/>
      <c r="AA475" s="9">
        <f t="shared" si="9"/>
        <v>45163</v>
      </c>
      <c r="AB475" s="10" t="b">
        <f>AND($B$12 &lt;= VLOOKUP(AA475, Data!A:B, 2), $D$12 &gt;= VLOOKUP(AA475, Data!A:B, 2), AA475 &lt;= $F$8)</f>
        <v>0</v>
      </c>
      <c r="AC475" s="5" t="b">
        <f t="shared" si="5"/>
        <v>1</v>
      </c>
      <c r="AD475" s="5" t="e">
        <f>IF(AND(AB475=TRUE, AA475&lt;=$F$8), VLOOKUP(AA475, Data!A:B, 2), NA())</f>
        <v>#N/A</v>
      </c>
      <c r="AE475" s="5">
        <f>IF(AND(AC475=TRUE, AA475&lt;=$F$8), VLOOKUP(AA475, Data!A:B, 2), NA())</f>
        <v>1.2955270000000001</v>
      </c>
    </row>
    <row r="476" spans="1:31" ht="14" x14ac:dyDescent="0.15">
      <c r="A476" s="5"/>
      <c r="B476" s="5"/>
      <c r="C476" s="5"/>
      <c r="D476" s="5"/>
      <c r="E476" s="5"/>
      <c r="F476" s="5"/>
      <c r="G476" s="5"/>
      <c r="H476" s="6"/>
      <c r="I476" s="7"/>
      <c r="J476" s="8"/>
      <c r="K476" s="7"/>
      <c r="L476" s="5"/>
      <c r="S476" s="5"/>
      <c r="T476" s="5"/>
      <c r="U476" s="5"/>
      <c r="V476" s="5"/>
      <c r="W476" s="5"/>
      <c r="X476" s="5"/>
      <c r="Y476" s="5"/>
      <c r="Z476" s="5"/>
      <c r="AA476" s="9">
        <f t="shared" si="9"/>
        <v>45164</v>
      </c>
      <c r="AB476" s="10" t="b">
        <f>AND($B$12 &lt;= VLOOKUP(AA476, Data!A:B, 2), $D$12 &gt;= VLOOKUP(AA476, Data!A:B, 2), AA476 &lt;= $F$8)</f>
        <v>0</v>
      </c>
      <c r="AC476" s="5" t="b">
        <f t="shared" si="5"/>
        <v>1</v>
      </c>
      <c r="AD476" s="5" t="e">
        <f>IF(AND(AB476=TRUE, AA476&lt;=$F$8), VLOOKUP(AA476, Data!A:B, 2), NA())</f>
        <v>#N/A</v>
      </c>
      <c r="AE476" s="5">
        <f>IF(AND(AC476=TRUE, AA476&lt;=$F$8), VLOOKUP(AA476, Data!A:B, 2), NA())</f>
        <v>1.276071</v>
      </c>
    </row>
    <row r="477" spans="1:31" ht="14" x14ac:dyDescent="0.15">
      <c r="A477" s="5"/>
      <c r="B477" s="5"/>
      <c r="C477" s="5"/>
      <c r="D477" s="5"/>
      <c r="E477" s="5"/>
      <c r="F477" s="5"/>
      <c r="G477" s="5"/>
      <c r="H477" s="6"/>
      <c r="I477" s="7"/>
      <c r="J477" s="8"/>
      <c r="K477" s="7"/>
      <c r="L477" s="5"/>
      <c r="S477" s="5"/>
      <c r="T477" s="5"/>
      <c r="U477" s="5"/>
      <c r="V477" s="5"/>
      <c r="W477" s="5"/>
      <c r="X477" s="5"/>
      <c r="Y477" s="5"/>
      <c r="Z477" s="5"/>
      <c r="AA477" s="9">
        <f t="shared" si="9"/>
        <v>45165</v>
      </c>
      <c r="AB477" s="10" t="b">
        <f>AND($B$12 &lt;= VLOOKUP(AA477, Data!A:B, 2), $D$12 &gt;= VLOOKUP(AA477, Data!A:B, 2), AA477 &lt;= $F$8)</f>
        <v>0</v>
      </c>
      <c r="AC477" s="5" t="b">
        <f t="shared" si="5"/>
        <v>1</v>
      </c>
      <c r="AD477" s="5" t="e">
        <f>IF(AND(AB477=TRUE, AA477&lt;=$F$8), VLOOKUP(AA477, Data!A:B, 2), NA())</f>
        <v>#N/A</v>
      </c>
      <c r="AE477" s="5">
        <f>IF(AND(AC477=TRUE, AA477&lt;=$F$8), VLOOKUP(AA477, Data!A:B, 2), NA())</f>
        <v>1.2558590000000001</v>
      </c>
    </row>
    <row r="478" spans="1:31" ht="14" x14ac:dyDescent="0.15">
      <c r="A478" s="5"/>
      <c r="B478" s="5"/>
      <c r="C478" s="5"/>
      <c r="D478" s="5"/>
      <c r="E478" s="5"/>
      <c r="F478" s="5"/>
      <c r="G478" s="5"/>
      <c r="H478" s="6"/>
      <c r="I478" s="7"/>
      <c r="J478" s="8"/>
      <c r="K478" s="7"/>
      <c r="L478" s="5"/>
      <c r="S478" s="5"/>
      <c r="T478" s="5"/>
      <c r="U478" s="5"/>
      <c r="V478" s="5"/>
      <c r="W478" s="5"/>
      <c r="X478" s="5"/>
      <c r="Y478" s="5"/>
      <c r="Z478" s="5"/>
      <c r="AA478" s="9">
        <f t="shared" si="9"/>
        <v>45166</v>
      </c>
      <c r="AB478" s="10" t="b">
        <f>AND($B$12 &lt;= VLOOKUP(AA478, Data!A:B, 2), $D$12 &gt;= VLOOKUP(AA478, Data!A:B, 2), AA478 &lt;= $F$8)</f>
        <v>0</v>
      </c>
      <c r="AC478" s="5" t="b">
        <f t="shared" si="5"/>
        <v>1</v>
      </c>
      <c r="AD478" s="5" t="e">
        <f>IF(AND(AB478=TRUE, AA478&lt;=$F$8), VLOOKUP(AA478, Data!A:B, 2), NA())</f>
        <v>#N/A</v>
      </c>
      <c r="AE478" s="5">
        <f>IF(AND(AC478=TRUE, AA478&lt;=$F$8), VLOOKUP(AA478, Data!A:B, 2), NA())</f>
        <v>1.2347939999999999</v>
      </c>
    </row>
    <row r="479" spans="1:31" ht="14" x14ac:dyDescent="0.15">
      <c r="A479" s="5"/>
      <c r="B479" s="5"/>
      <c r="C479" s="5"/>
      <c r="D479" s="5"/>
      <c r="E479" s="5"/>
      <c r="F479" s="5"/>
      <c r="G479" s="5"/>
      <c r="H479" s="6"/>
      <c r="I479" s="7"/>
      <c r="J479" s="8"/>
      <c r="K479" s="7"/>
      <c r="L479" s="5"/>
      <c r="S479" s="5"/>
      <c r="T479" s="5"/>
      <c r="U479" s="5"/>
      <c r="V479" s="5"/>
      <c r="W479" s="5"/>
      <c r="X479" s="5"/>
      <c r="Y479" s="5"/>
      <c r="Z479" s="5"/>
      <c r="AA479" s="9">
        <f t="shared" si="9"/>
        <v>45167</v>
      </c>
      <c r="AB479" s="10" t="b">
        <f>AND($B$12 &lt;= VLOOKUP(AA479, Data!A:B, 2), $D$12 &gt;= VLOOKUP(AA479, Data!A:B, 2), AA479 &lt;= $F$8)</f>
        <v>0</v>
      </c>
      <c r="AC479" s="5" t="b">
        <f t="shared" si="5"/>
        <v>1</v>
      </c>
      <c r="AD479" s="5" t="e">
        <f>IF(AND(AB479=TRUE, AA479&lt;=$F$8), VLOOKUP(AA479, Data!A:B, 2), NA())</f>
        <v>#N/A</v>
      </c>
      <c r="AE479" s="5">
        <f>IF(AND(AC479=TRUE, AA479&lt;=$F$8), VLOOKUP(AA479, Data!A:B, 2), NA())</f>
        <v>1.2128209999999999</v>
      </c>
    </row>
    <row r="480" spans="1:31" ht="14" x14ac:dyDescent="0.15">
      <c r="A480" s="5"/>
      <c r="B480" s="5"/>
      <c r="C480" s="5"/>
      <c r="D480" s="5"/>
      <c r="E480" s="5"/>
      <c r="F480" s="5"/>
      <c r="G480" s="5"/>
      <c r="H480" s="6"/>
      <c r="I480" s="7"/>
      <c r="J480" s="8"/>
      <c r="K480" s="7"/>
      <c r="L480" s="5"/>
      <c r="S480" s="5"/>
      <c r="T480" s="5"/>
      <c r="U480" s="5"/>
      <c r="V480" s="5"/>
      <c r="W480" s="5"/>
      <c r="X480" s="5"/>
      <c r="Y480" s="5"/>
      <c r="Z480" s="5"/>
      <c r="AA480" s="9">
        <f t="shared" si="9"/>
        <v>45168</v>
      </c>
      <c r="AB480" s="10" t="b">
        <f>AND($B$12 &lt;= VLOOKUP(AA480, Data!A:B, 2), $D$12 &gt;= VLOOKUP(AA480, Data!A:B, 2), AA480 &lt;= $F$8)</f>
        <v>0</v>
      </c>
      <c r="AC480" s="5" t="b">
        <f t="shared" si="5"/>
        <v>1</v>
      </c>
      <c r="AD480" s="5" t="e">
        <f>IF(AND(AB480=TRUE, AA480&lt;=$F$8), VLOOKUP(AA480, Data!A:B, 2), NA())</f>
        <v>#N/A</v>
      </c>
      <c r="AE480" s="5">
        <f>IF(AND(AC480=TRUE, AA480&lt;=$F$8), VLOOKUP(AA480, Data!A:B, 2), NA())</f>
        <v>1.189999</v>
      </c>
    </row>
    <row r="481" spans="1:31" ht="14" x14ac:dyDescent="0.15">
      <c r="A481" s="5"/>
      <c r="B481" s="5"/>
      <c r="C481" s="5"/>
      <c r="D481" s="5"/>
      <c r="E481" s="5"/>
      <c r="F481" s="5"/>
      <c r="G481" s="5"/>
      <c r="H481" s="6"/>
      <c r="I481" s="7"/>
      <c r="J481" s="8"/>
      <c r="K481" s="7"/>
      <c r="L481" s="5"/>
      <c r="S481" s="5"/>
      <c r="T481" s="5"/>
      <c r="U481" s="5"/>
      <c r="V481" s="5"/>
      <c r="W481" s="5"/>
      <c r="X481" s="5"/>
      <c r="Y481" s="5"/>
      <c r="Z481" s="5"/>
      <c r="AA481" s="9">
        <f t="shared" si="9"/>
        <v>45169</v>
      </c>
      <c r="AB481" s="10" t="b">
        <f>AND($B$12 &lt;= VLOOKUP(AA481, Data!A:B, 2), $D$12 &gt;= VLOOKUP(AA481, Data!A:B, 2), AA481 &lt;= $F$8)</f>
        <v>0</v>
      </c>
      <c r="AC481" s="5" t="b">
        <f t="shared" si="5"/>
        <v>1</v>
      </c>
      <c r="AD481" s="5" t="e">
        <f>IF(AND(AB481=TRUE, AA481&lt;=$F$8), VLOOKUP(AA481, Data!A:B, 2), NA())</f>
        <v>#N/A</v>
      </c>
      <c r="AE481" s="5">
        <f>IF(AND(AC481=TRUE, AA481&lt;=$F$8), VLOOKUP(AA481, Data!A:B, 2), NA())</f>
        <v>1.166561</v>
      </c>
    </row>
    <row r="482" spans="1:31" ht="14" x14ac:dyDescent="0.15">
      <c r="A482" s="5"/>
      <c r="B482" s="5"/>
      <c r="C482" s="5"/>
      <c r="D482" s="5"/>
      <c r="E482" s="5"/>
      <c r="F482" s="5"/>
      <c r="G482" s="5"/>
      <c r="H482" s="6"/>
      <c r="I482" s="7"/>
      <c r="J482" s="8"/>
      <c r="K482" s="7"/>
      <c r="L482" s="5"/>
      <c r="S482" s="5"/>
      <c r="T482" s="5"/>
      <c r="U482" s="5"/>
      <c r="V482" s="5"/>
      <c r="W482" s="5"/>
      <c r="X482" s="5"/>
      <c r="Y482" s="5"/>
      <c r="Z482" s="5"/>
      <c r="AA482" s="9">
        <f t="shared" si="9"/>
        <v>45170</v>
      </c>
      <c r="AB482" s="10" t="b">
        <f>AND($B$12 &lt;= VLOOKUP(AA482, Data!A:B, 2), $D$12 &gt;= VLOOKUP(AA482, Data!A:B, 2), AA482 &lt;= $F$8)</f>
        <v>0</v>
      </c>
      <c r="AC482" s="5" t="b">
        <f t="shared" si="5"/>
        <v>1</v>
      </c>
      <c r="AD482" s="5" t="e">
        <f>IF(AND(AB482=TRUE, AA482&lt;=$F$8), VLOOKUP(AA482, Data!A:B, 2), NA())</f>
        <v>#N/A</v>
      </c>
      <c r="AE482" s="5">
        <f>IF(AND(AC482=TRUE, AA482&lt;=$F$8), VLOOKUP(AA482, Data!A:B, 2), NA())</f>
        <v>1.1429210000000001</v>
      </c>
    </row>
    <row r="483" spans="1:31" ht="14" x14ac:dyDescent="0.15">
      <c r="A483" s="5"/>
      <c r="B483" s="5"/>
      <c r="C483" s="5"/>
      <c r="D483" s="5"/>
      <c r="E483" s="5"/>
      <c r="F483" s="5"/>
      <c r="G483" s="5"/>
      <c r="H483" s="6"/>
      <c r="I483" s="7"/>
      <c r="J483" s="8"/>
      <c r="K483" s="7"/>
      <c r="L483" s="5"/>
      <c r="S483" s="5"/>
      <c r="T483" s="5"/>
      <c r="U483" s="5"/>
      <c r="V483" s="5"/>
      <c r="W483" s="5"/>
      <c r="X483" s="5"/>
      <c r="Y483" s="5"/>
      <c r="Z483" s="5"/>
      <c r="AA483" s="9">
        <f t="shared" si="9"/>
        <v>45171</v>
      </c>
      <c r="AB483" s="10" t="b">
        <f>AND($B$12 &lt;= VLOOKUP(AA483, Data!A:B, 2), $D$12 &gt;= VLOOKUP(AA483, Data!A:B, 2), AA483 &lt;= $F$8)</f>
        <v>0</v>
      </c>
      <c r="AC483" s="5" t="b">
        <f t="shared" si="5"/>
        <v>1</v>
      </c>
      <c r="AD483" s="5" t="e">
        <f>IF(AND(AB483=TRUE, AA483&lt;=$F$8), VLOOKUP(AA483, Data!A:B, 2), NA())</f>
        <v>#N/A</v>
      </c>
      <c r="AE483" s="5">
        <f>IF(AND(AC483=TRUE, AA483&lt;=$F$8), VLOOKUP(AA483, Data!A:B, 2), NA())</f>
        <v>1.1196189999999999</v>
      </c>
    </row>
    <row r="484" spans="1:31" ht="14" x14ac:dyDescent="0.15">
      <c r="A484" s="5"/>
      <c r="B484" s="5"/>
      <c r="C484" s="5"/>
      <c r="D484" s="5"/>
      <c r="E484" s="5"/>
      <c r="F484" s="5"/>
      <c r="G484" s="5"/>
      <c r="H484" s="6"/>
      <c r="I484" s="7"/>
      <c r="J484" s="8"/>
      <c r="K484" s="7"/>
      <c r="L484" s="5"/>
      <c r="S484" s="5"/>
      <c r="T484" s="5"/>
      <c r="U484" s="5"/>
      <c r="V484" s="5"/>
      <c r="W484" s="5"/>
      <c r="X484" s="5"/>
      <c r="Y484" s="5"/>
      <c r="Z484" s="5"/>
      <c r="AA484" s="9">
        <f t="shared" si="9"/>
        <v>45172</v>
      </c>
      <c r="AB484" s="10" t="b">
        <f>AND($B$12 &lt;= VLOOKUP(AA484, Data!A:B, 2), $D$12 &gt;= VLOOKUP(AA484, Data!A:B, 2), AA484 &lt;= $F$8)</f>
        <v>0</v>
      </c>
      <c r="AC484" s="5" t="b">
        <f t="shared" si="5"/>
        <v>1</v>
      </c>
      <c r="AD484" s="5" t="e">
        <f>IF(AND(AB484=TRUE, AA484&lt;=$F$8), VLOOKUP(AA484, Data!A:B, 2), NA())</f>
        <v>#N/A</v>
      </c>
      <c r="AE484" s="5">
        <f>IF(AND(AC484=TRUE, AA484&lt;=$F$8), VLOOKUP(AA484, Data!A:B, 2), NA())</f>
        <v>1.0972170000000001</v>
      </c>
    </row>
    <row r="485" spans="1:31" ht="14" x14ac:dyDescent="0.15">
      <c r="A485" s="5"/>
      <c r="B485" s="5"/>
      <c r="C485" s="5"/>
      <c r="D485" s="5"/>
      <c r="E485" s="5"/>
      <c r="F485" s="5"/>
      <c r="G485" s="5"/>
      <c r="H485" s="6"/>
      <c r="I485" s="7"/>
      <c r="J485" s="8"/>
      <c r="K485" s="7"/>
      <c r="L485" s="5"/>
      <c r="S485" s="5"/>
      <c r="T485" s="5"/>
      <c r="U485" s="5"/>
      <c r="V485" s="5"/>
      <c r="W485" s="5"/>
      <c r="X485" s="5"/>
      <c r="Y485" s="5"/>
      <c r="Z485" s="5"/>
      <c r="AA485" s="9">
        <f t="shared" si="9"/>
        <v>45173</v>
      </c>
      <c r="AB485" s="10" t="b">
        <f>AND($B$12 &lt;= VLOOKUP(AA485, Data!A:B, 2), $D$12 &gt;= VLOOKUP(AA485, Data!A:B, 2), AA485 &lt;= $F$8)</f>
        <v>0</v>
      </c>
      <c r="AC485" s="5" t="b">
        <f t="shared" si="5"/>
        <v>1</v>
      </c>
      <c r="AD485" s="5" t="e">
        <f>IF(AND(AB485=TRUE, AA485&lt;=$F$8), VLOOKUP(AA485, Data!A:B, 2), NA())</f>
        <v>#N/A</v>
      </c>
      <c r="AE485" s="5">
        <f>IF(AND(AC485=TRUE, AA485&lt;=$F$8), VLOOKUP(AA485, Data!A:B, 2), NA())</f>
        <v>1.0761879999999999</v>
      </c>
    </row>
    <row r="486" spans="1:31" ht="14" x14ac:dyDescent="0.15">
      <c r="A486" s="5"/>
      <c r="B486" s="5"/>
      <c r="C486" s="5"/>
      <c r="D486" s="5"/>
      <c r="E486" s="5"/>
      <c r="F486" s="5"/>
      <c r="G486" s="5"/>
      <c r="H486" s="6"/>
      <c r="I486" s="7"/>
      <c r="J486" s="8"/>
      <c r="K486" s="7"/>
      <c r="L486" s="5"/>
      <c r="S486" s="5"/>
      <c r="T486" s="5"/>
      <c r="U486" s="5"/>
      <c r="V486" s="5"/>
      <c r="W486" s="5"/>
      <c r="X486" s="5"/>
      <c r="Y486" s="5"/>
      <c r="Z486" s="5"/>
      <c r="AA486" s="9">
        <f t="shared" si="9"/>
        <v>45174</v>
      </c>
      <c r="AB486" s="10" t="b">
        <f>AND($B$12 &lt;= VLOOKUP(AA486, Data!A:B, 2), $D$12 &gt;= VLOOKUP(AA486, Data!A:B, 2), AA486 &lt;= $F$8)</f>
        <v>0</v>
      </c>
      <c r="AC486" s="5" t="b">
        <f t="shared" si="5"/>
        <v>1</v>
      </c>
      <c r="AD486" s="5" t="e">
        <f>IF(AND(AB486=TRUE, AA486&lt;=$F$8), VLOOKUP(AA486, Data!A:B, 2), NA())</f>
        <v>#N/A</v>
      </c>
      <c r="AE486" s="5">
        <f>IF(AND(AC486=TRUE, AA486&lt;=$F$8), VLOOKUP(AA486, Data!A:B, 2), NA())</f>
        <v>1.056832</v>
      </c>
    </row>
    <row r="487" spans="1:31" ht="14" x14ac:dyDescent="0.15">
      <c r="A487" s="5"/>
      <c r="B487" s="5"/>
      <c r="C487" s="5"/>
      <c r="D487" s="5"/>
      <c r="E487" s="5"/>
      <c r="F487" s="5"/>
      <c r="G487" s="5"/>
      <c r="H487" s="6"/>
      <c r="I487" s="7"/>
      <c r="J487" s="8"/>
      <c r="K487" s="7"/>
      <c r="L487" s="5"/>
      <c r="S487" s="5"/>
      <c r="T487" s="5"/>
      <c r="U487" s="5"/>
      <c r="V487" s="5"/>
      <c r="W487" s="5"/>
      <c r="X487" s="5"/>
      <c r="Y487" s="5"/>
      <c r="Z487" s="5"/>
      <c r="AA487" s="9">
        <f t="shared" si="9"/>
        <v>45175</v>
      </c>
      <c r="AB487" s="10" t="b">
        <f>AND($B$12 &lt;= VLOOKUP(AA487, Data!A:B, 2), $D$12 &gt;= VLOOKUP(AA487, Data!A:B, 2), AA487 &lt;= $F$8)</f>
        <v>0</v>
      </c>
      <c r="AC487" s="5" t="b">
        <f t="shared" si="5"/>
        <v>1</v>
      </c>
      <c r="AD487" s="5" t="e">
        <f>IF(AND(AB487=TRUE, AA487&lt;=$F$8), VLOOKUP(AA487, Data!A:B, 2), NA())</f>
        <v>#N/A</v>
      </c>
      <c r="AE487" s="5">
        <f>IF(AND(AC487=TRUE, AA487&lt;=$F$8), VLOOKUP(AA487, Data!A:B, 2), NA())</f>
        <v>1.039236</v>
      </c>
    </row>
    <row r="488" spans="1:31" ht="14" x14ac:dyDescent="0.15">
      <c r="A488" s="5"/>
      <c r="B488" s="5"/>
      <c r="C488" s="5"/>
      <c r="D488" s="5"/>
      <c r="E488" s="5"/>
      <c r="F488" s="5"/>
      <c r="G488" s="5"/>
      <c r="H488" s="6"/>
      <c r="I488" s="7"/>
      <c r="J488" s="8"/>
      <c r="K488" s="7"/>
      <c r="L488" s="5"/>
      <c r="S488" s="5"/>
      <c r="T488" s="5"/>
      <c r="U488" s="5"/>
      <c r="V488" s="5"/>
      <c r="W488" s="5"/>
      <c r="X488" s="5"/>
      <c r="Y488" s="5"/>
      <c r="Z488" s="5"/>
      <c r="AA488" s="9">
        <f t="shared" si="9"/>
        <v>45176</v>
      </c>
      <c r="AB488" s="10" t="b">
        <f>AND($B$12 &lt;= VLOOKUP(AA488, Data!A:B, 2), $D$12 &gt;= VLOOKUP(AA488, Data!A:B, 2), AA488 &lt;= $F$8)</f>
        <v>0</v>
      </c>
      <c r="AC488" s="5" t="b">
        <f t="shared" si="5"/>
        <v>1</v>
      </c>
      <c r="AD488" s="5" t="e">
        <f>IF(AND(AB488=TRUE, AA488&lt;=$F$8), VLOOKUP(AA488, Data!A:B, 2), NA())</f>
        <v>#N/A</v>
      </c>
      <c r="AE488" s="5">
        <f>IF(AND(AC488=TRUE, AA488&lt;=$F$8), VLOOKUP(AA488, Data!A:B, 2), NA())</f>
        <v>1.0232779999999999</v>
      </c>
    </row>
    <row r="489" spans="1:31" ht="14" x14ac:dyDescent="0.15">
      <c r="A489" s="5"/>
      <c r="B489" s="5"/>
      <c r="C489" s="5"/>
      <c r="D489" s="5"/>
      <c r="E489" s="5"/>
      <c r="F489" s="5"/>
      <c r="G489" s="5"/>
      <c r="H489" s="6"/>
      <c r="I489" s="7"/>
      <c r="J489" s="8"/>
      <c r="K489" s="7"/>
      <c r="L489" s="5"/>
      <c r="S489" s="5"/>
      <c r="T489" s="5"/>
      <c r="U489" s="5"/>
      <c r="V489" s="5"/>
      <c r="W489" s="5"/>
      <c r="X489" s="5"/>
      <c r="Y489" s="5"/>
      <c r="Z489" s="5"/>
      <c r="AA489" s="9">
        <f t="shared" si="9"/>
        <v>45177</v>
      </c>
      <c r="AB489" s="10" t="b">
        <f>AND($B$12 &lt;= VLOOKUP(AA489, Data!A:B, 2), $D$12 &gt;= VLOOKUP(AA489, Data!A:B, 2), AA489 &lt;= $F$8)</f>
        <v>0</v>
      </c>
      <c r="AC489" s="5" t="b">
        <f t="shared" si="5"/>
        <v>1</v>
      </c>
      <c r="AD489" s="5" t="e">
        <f>IF(AND(AB489=TRUE, AA489&lt;=$F$8), VLOOKUP(AA489, Data!A:B, 2), NA())</f>
        <v>#N/A</v>
      </c>
      <c r="AE489" s="5">
        <f>IF(AND(AC489=TRUE, AA489&lt;=$F$8), VLOOKUP(AA489, Data!A:B, 2), NA())</f>
        <v>1.0086599999999999</v>
      </c>
    </row>
    <row r="490" spans="1:31" ht="14" x14ac:dyDescent="0.15">
      <c r="A490" s="5"/>
      <c r="B490" s="5"/>
      <c r="C490" s="5"/>
      <c r="D490" s="5"/>
      <c r="E490" s="5"/>
      <c r="F490" s="5"/>
      <c r="G490" s="5"/>
      <c r="H490" s="6"/>
      <c r="I490" s="7"/>
      <c r="J490" s="8"/>
      <c r="K490" s="7"/>
      <c r="L490" s="5"/>
      <c r="S490" s="5"/>
      <c r="T490" s="5"/>
      <c r="U490" s="5"/>
      <c r="V490" s="5"/>
      <c r="W490" s="5"/>
      <c r="X490" s="5"/>
      <c r="Y490" s="5"/>
      <c r="Z490" s="5"/>
      <c r="AA490" s="9">
        <f t="shared" si="9"/>
        <v>45178</v>
      </c>
      <c r="AB490" s="10" t="b">
        <f>AND($B$12 &lt;= VLOOKUP(AA490, Data!A:B, 2), $D$12 &gt;= VLOOKUP(AA490, Data!A:B, 2), AA490 &lt;= $F$8)</f>
        <v>0</v>
      </c>
      <c r="AC490" s="5" t="b">
        <f t="shared" si="5"/>
        <v>1</v>
      </c>
      <c r="AD490" s="5" t="e">
        <f>IF(AND(AB490=TRUE, AA490&lt;=$F$8), VLOOKUP(AA490, Data!A:B, 2), NA())</f>
        <v>#N/A</v>
      </c>
      <c r="AE490" s="5">
        <f>IF(AND(AC490=TRUE, AA490&lt;=$F$8), VLOOKUP(AA490, Data!A:B, 2), NA())</f>
        <v>0.99496099999999998</v>
      </c>
    </row>
    <row r="491" spans="1:31" ht="14" x14ac:dyDescent="0.15">
      <c r="A491" s="5"/>
      <c r="B491" s="5"/>
      <c r="C491" s="5"/>
      <c r="D491" s="5"/>
      <c r="E491" s="5"/>
      <c r="F491" s="5"/>
      <c r="G491" s="5"/>
      <c r="H491" s="6"/>
      <c r="I491" s="7"/>
      <c r="J491" s="8"/>
      <c r="K491" s="7"/>
      <c r="L491" s="5"/>
      <c r="S491" s="5"/>
      <c r="T491" s="5"/>
      <c r="U491" s="5"/>
      <c r="V491" s="5"/>
      <c r="W491" s="5"/>
      <c r="X491" s="5"/>
      <c r="Y491" s="5"/>
      <c r="Z491" s="5"/>
      <c r="AA491" s="9">
        <f t="shared" si="9"/>
        <v>45179</v>
      </c>
      <c r="AB491" s="10" t="b">
        <f>AND($B$12 &lt;= VLOOKUP(AA491, Data!A:B, 2), $D$12 &gt;= VLOOKUP(AA491, Data!A:B, 2), AA491 &lt;= $F$8)</f>
        <v>0</v>
      </c>
      <c r="AC491" s="5" t="b">
        <f t="shared" si="5"/>
        <v>1</v>
      </c>
      <c r="AD491" s="5" t="e">
        <f>IF(AND(AB491=TRUE, AA491&lt;=$F$8), VLOOKUP(AA491, Data!A:B, 2), NA())</f>
        <v>#N/A</v>
      </c>
      <c r="AE491" s="5">
        <f>IF(AND(AC491=TRUE, AA491&lt;=$F$8), VLOOKUP(AA491, Data!A:B, 2), NA())</f>
        <v>0.98168500000000003</v>
      </c>
    </row>
    <row r="492" spans="1:31" ht="14" x14ac:dyDescent="0.15">
      <c r="A492" s="5"/>
      <c r="B492" s="5"/>
      <c r="C492" s="5"/>
      <c r="D492" s="5"/>
      <c r="E492" s="5"/>
      <c r="F492" s="5"/>
      <c r="G492" s="5"/>
      <c r="H492" s="6"/>
      <c r="I492" s="7"/>
      <c r="J492" s="8"/>
      <c r="K492" s="7"/>
      <c r="L492" s="5"/>
      <c r="S492" s="5"/>
      <c r="T492" s="5"/>
      <c r="U492" s="5"/>
      <c r="V492" s="5"/>
      <c r="W492" s="5"/>
      <c r="X492" s="5"/>
      <c r="Y492" s="5"/>
      <c r="Z492" s="5"/>
      <c r="AA492" s="9">
        <f t="shared" si="9"/>
        <v>45180</v>
      </c>
      <c r="AB492" s="10" t="b">
        <f>AND($B$12 &lt;= VLOOKUP(AA492, Data!A:B, 2), $D$12 &gt;= VLOOKUP(AA492, Data!A:B, 2), AA492 &lt;= $F$8)</f>
        <v>0</v>
      </c>
      <c r="AC492" s="5" t="b">
        <f t="shared" si="5"/>
        <v>1</v>
      </c>
      <c r="AD492" s="5" t="e">
        <f>IF(AND(AB492=TRUE, AA492&lt;=$F$8), VLOOKUP(AA492, Data!A:B, 2), NA())</f>
        <v>#N/A</v>
      </c>
      <c r="AE492" s="5">
        <f>IF(AND(AC492=TRUE, AA492&lt;=$F$8), VLOOKUP(AA492, Data!A:B, 2), NA())</f>
        <v>0.96832099999999999</v>
      </c>
    </row>
    <row r="493" spans="1:31" ht="14" x14ac:dyDescent="0.15">
      <c r="A493" s="5"/>
      <c r="B493" s="5"/>
      <c r="C493" s="5"/>
      <c r="D493" s="5"/>
      <c r="E493" s="5"/>
      <c r="F493" s="5"/>
      <c r="G493" s="5"/>
      <c r="H493" s="6"/>
      <c r="I493" s="7"/>
      <c r="J493" s="8"/>
      <c r="K493" s="7"/>
      <c r="L493" s="5"/>
      <c r="S493" s="5"/>
      <c r="T493" s="5"/>
      <c r="U493" s="5"/>
      <c r="V493" s="5"/>
      <c r="W493" s="5"/>
      <c r="X493" s="5"/>
      <c r="Y493" s="5"/>
      <c r="Z493" s="5"/>
      <c r="AA493" s="9">
        <f t="shared" si="9"/>
        <v>45181</v>
      </c>
      <c r="AB493" s="10" t="b">
        <f>AND($B$12 &lt;= VLOOKUP(AA493, Data!A:B, 2), $D$12 &gt;= VLOOKUP(AA493, Data!A:B, 2), AA493 &lt;= $F$8)</f>
        <v>0</v>
      </c>
      <c r="AC493" s="5" t="b">
        <f t="shared" si="5"/>
        <v>1</v>
      </c>
      <c r="AD493" s="5" t="e">
        <f>IF(AND(AB493=TRUE, AA493&lt;=$F$8), VLOOKUP(AA493, Data!A:B, 2), NA())</f>
        <v>#N/A</v>
      </c>
      <c r="AE493" s="5">
        <f>IF(AND(AC493=TRUE, AA493&lt;=$F$8), VLOOKUP(AA493, Data!A:B, 2), NA())</f>
        <v>0.95438599999999996</v>
      </c>
    </row>
    <row r="494" spans="1:31" ht="14" x14ac:dyDescent="0.15">
      <c r="A494" s="5"/>
      <c r="B494" s="5"/>
      <c r="C494" s="5"/>
      <c r="D494" s="5"/>
      <c r="E494" s="5"/>
      <c r="F494" s="5"/>
      <c r="G494" s="5"/>
      <c r="H494" s="6"/>
      <c r="I494" s="7"/>
      <c r="J494" s="8"/>
      <c r="K494" s="7"/>
      <c r="L494" s="5"/>
      <c r="S494" s="5"/>
      <c r="T494" s="5"/>
      <c r="U494" s="5"/>
      <c r="V494" s="5"/>
      <c r="W494" s="5"/>
      <c r="X494" s="5"/>
      <c r="Y494" s="5"/>
      <c r="Z494" s="5"/>
      <c r="AA494" s="9">
        <f t="shared" si="9"/>
        <v>45182</v>
      </c>
      <c r="AB494" s="10" t="b">
        <f>AND($B$12 &lt;= VLOOKUP(AA494, Data!A:B, 2), $D$12 &gt;= VLOOKUP(AA494, Data!A:B, 2), AA494 &lt;= $F$8)</f>
        <v>0</v>
      </c>
      <c r="AC494" s="5" t="b">
        <f t="shared" si="5"/>
        <v>1</v>
      </c>
      <c r="AD494" s="5" t="e">
        <f>IF(AND(AB494=TRUE, AA494&lt;=$F$8), VLOOKUP(AA494, Data!A:B, 2), NA())</f>
        <v>#N/A</v>
      </c>
      <c r="AE494" s="5">
        <f>IF(AND(AC494=TRUE, AA494&lt;=$F$8), VLOOKUP(AA494, Data!A:B, 2), NA())</f>
        <v>0.93946799999999997</v>
      </c>
    </row>
    <row r="495" spans="1:31" ht="14" x14ac:dyDescent="0.15">
      <c r="A495" s="5"/>
      <c r="B495" s="5"/>
      <c r="C495" s="5"/>
      <c r="D495" s="5"/>
      <c r="E495" s="5"/>
      <c r="F495" s="5"/>
      <c r="G495" s="5"/>
      <c r="H495" s="6"/>
      <c r="I495" s="7"/>
      <c r="J495" s="8"/>
      <c r="K495" s="7"/>
      <c r="L495" s="5"/>
      <c r="S495" s="5"/>
      <c r="T495" s="5"/>
      <c r="U495" s="5"/>
      <c r="V495" s="5"/>
      <c r="W495" s="5"/>
      <c r="X495" s="5"/>
      <c r="Y495" s="5"/>
      <c r="Z495" s="5"/>
      <c r="AA495" s="9">
        <f t="shared" si="9"/>
        <v>45183</v>
      </c>
      <c r="AB495" s="10" t="b">
        <f>AND($B$12 &lt;= VLOOKUP(AA495, Data!A:B, 2), $D$12 &gt;= VLOOKUP(AA495, Data!A:B, 2), AA495 &lt;= $F$8)</f>
        <v>0</v>
      </c>
      <c r="AC495" s="5" t="b">
        <f t="shared" si="5"/>
        <v>1</v>
      </c>
      <c r="AD495" s="5" t="e">
        <f>IF(AND(AB495=TRUE, AA495&lt;=$F$8), VLOOKUP(AA495, Data!A:B, 2), NA())</f>
        <v>#N/A</v>
      </c>
      <c r="AE495" s="5">
        <f>IF(AND(AC495=TRUE, AA495&lt;=$F$8), VLOOKUP(AA495, Data!A:B, 2), NA())</f>
        <v>0.92324899999999999</v>
      </c>
    </row>
    <row r="496" spans="1:31" ht="14" x14ac:dyDescent="0.15">
      <c r="A496" s="5"/>
      <c r="B496" s="5"/>
      <c r="C496" s="5"/>
      <c r="D496" s="5"/>
      <c r="E496" s="5"/>
      <c r="F496" s="5"/>
      <c r="G496" s="5"/>
      <c r="H496" s="6"/>
      <c r="I496" s="7"/>
      <c r="J496" s="8"/>
      <c r="K496" s="7"/>
      <c r="L496" s="5"/>
      <c r="S496" s="5"/>
      <c r="T496" s="5"/>
      <c r="U496" s="5"/>
      <c r="V496" s="5"/>
      <c r="W496" s="5"/>
      <c r="X496" s="5"/>
      <c r="Y496" s="5"/>
      <c r="Z496" s="5"/>
      <c r="AA496" s="9">
        <f t="shared" si="9"/>
        <v>45184</v>
      </c>
      <c r="AB496" s="10" t="b">
        <f>AND($B$12 &lt;= VLOOKUP(AA496, Data!A:B, 2), $D$12 &gt;= VLOOKUP(AA496, Data!A:B, 2), AA496 &lt;= $F$8)</f>
        <v>0</v>
      </c>
      <c r="AC496" s="5" t="b">
        <f t="shared" si="5"/>
        <v>1</v>
      </c>
      <c r="AD496" s="5" t="e">
        <f>IF(AND(AB496=TRUE, AA496&lt;=$F$8), VLOOKUP(AA496, Data!A:B, 2), NA())</f>
        <v>#N/A</v>
      </c>
      <c r="AE496" s="5">
        <f>IF(AND(AC496=TRUE, AA496&lt;=$F$8), VLOOKUP(AA496, Data!A:B, 2), NA())</f>
        <v>0.90552500000000002</v>
      </c>
    </row>
    <row r="497" spans="1:31" ht="14" x14ac:dyDescent="0.15">
      <c r="A497" s="5"/>
      <c r="B497" s="5"/>
      <c r="C497" s="5"/>
      <c r="D497" s="5"/>
      <c r="E497" s="5"/>
      <c r="F497" s="5"/>
      <c r="G497" s="5"/>
      <c r="H497" s="6"/>
      <c r="I497" s="7"/>
      <c r="J497" s="8"/>
      <c r="K497" s="7"/>
      <c r="L497" s="5"/>
      <c r="S497" s="5"/>
      <c r="T497" s="5"/>
      <c r="U497" s="5"/>
      <c r="V497" s="5"/>
      <c r="W497" s="5"/>
      <c r="X497" s="5"/>
      <c r="Y497" s="5"/>
      <c r="Z497" s="5"/>
      <c r="AA497" s="9">
        <f t="shared" si="9"/>
        <v>45185</v>
      </c>
      <c r="AB497" s="10" t="b">
        <f>AND($B$12 &lt;= VLOOKUP(AA497, Data!A:B, 2), $D$12 &gt;= VLOOKUP(AA497, Data!A:B, 2), AA497 &lt;= $F$8)</f>
        <v>0</v>
      </c>
      <c r="AC497" s="5" t="b">
        <f t="shared" si="5"/>
        <v>1</v>
      </c>
      <c r="AD497" s="5" t="e">
        <f>IF(AND(AB497=TRUE, AA497&lt;=$F$8), VLOOKUP(AA497, Data!A:B, 2), NA())</f>
        <v>#N/A</v>
      </c>
      <c r="AE497" s="5">
        <f>IF(AND(AC497=TRUE, AA497&lt;=$F$8), VLOOKUP(AA497, Data!A:B, 2), NA())</f>
        <v>0.88620200000000005</v>
      </c>
    </row>
    <row r="498" spans="1:31" ht="14" x14ac:dyDescent="0.15">
      <c r="A498" s="5"/>
      <c r="B498" s="5"/>
      <c r="C498" s="5"/>
      <c r="D498" s="5"/>
      <c r="E498" s="5"/>
      <c r="F498" s="5"/>
      <c r="G498" s="5"/>
      <c r="H498" s="6"/>
      <c r="I498" s="7"/>
      <c r="J498" s="8"/>
      <c r="K498" s="7"/>
      <c r="L498" s="5"/>
      <c r="S498" s="5"/>
      <c r="T498" s="5"/>
      <c r="U498" s="5"/>
      <c r="V498" s="5"/>
      <c r="W498" s="5"/>
      <c r="X498" s="5"/>
      <c r="Y498" s="5"/>
      <c r="Z498" s="5"/>
      <c r="AA498" s="9">
        <f t="shared" si="9"/>
        <v>45186</v>
      </c>
      <c r="AB498" s="10" t="b">
        <f>AND($B$12 &lt;= VLOOKUP(AA498, Data!A:B, 2), $D$12 &gt;= VLOOKUP(AA498, Data!A:B, 2), AA498 &lt;= $F$8)</f>
        <v>0</v>
      </c>
      <c r="AC498" s="5" t="b">
        <f t="shared" si="5"/>
        <v>1</v>
      </c>
      <c r="AD498" s="5" t="e">
        <f>IF(AND(AB498=TRUE, AA498&lt;=$F$8), VLOOKUP(AA498, Data!A:B, 2), NA())</f>
        <v>#N/A</v>
      </c>
      <c r="AE498" s="5">
        <f>IF(AND(AC498=TRUE, AA498&lt;=$F$8), VLOOKUP(AA498, Data!A:B, 2), NA())</f>
        <v>0.86528499999999997</v>
      </c>
    </row>
    <row r="499" spans="1:31" ht="14" x14ac:dyDescent="0.15">
      <c r="A499" s="5"/>
      <c r="B499" s="5"/>
      <c r="C499" s="5"/>
      <c r="D499" s="5"/>
      <c r="E499" s="5"/>
      <c r="F499" s="5"/>
      <c r="G499" s="5"/>
      <c r="H499" s="6"/>
      <c r="I499" s="7"/>
      <c r="J499" s="8"/>
      <c r="K499" s="7"/>
      <c r="L499" s="5"/>
      <c r="S499" s="5"/>
      <c r="T499" s="5"/>
      <c r="U499" s="5"/>
      <c r="V499" s="5"/>
      <c r="W499" s="5"/>
      <c r="X499" s="5"/>
      <c r="Y499" s="5"/>
      <c r="Z499" s="5"/>
      <c r="AA499" s="9">
        <f t="shared" si="9"/>
        <v>45187</v>
      </c>
      <c r="AB499" s="10" t="b">
        <f>AND($B$12 &lt;= VLOOKUP(AA499, Data!A:B, 2), $D$12 &gt;= VLOOKUP(AA499, Data!A:B, 2), AA499 &lt;= $F$8)</f>
        <v>0</v>
      </c>
      <c r="AC499" s="5" t="b">
        <f t="shared" si="5"/>
        <v>1</v>
      </c>
      <c r="AD499" s="5" t="e">
        <f>IF(AND(AB499=TRUE, AA499&lt;=$F$8), VLOOKUP(AA499, Data!A:B, 2), NA())</f>
        <v>#N/A</v>
      </c>
      <c r="AE499" s="5">
        <f>IF(AND(AC499=TRUE, AA499&lt;=$F$8), VLOOKUP(AA499, Data!A:B, 2), NA())</f>
        <v>0.84285299999999996</v>
      </c>
    </row>
    <row r="500" spans="1:31" ht="14" x14ac:dyDescent="0.15">
      <c r="A500" s="5"/>
      <c r="B500" s="5"/>
      <c r="C500" s="5"/>
      <c r="D500" s="5"/>
      <c r="E500" s="5"/>
      <c r="F500" s="5"/>
      <c r="G500" s="5"/>
      <c r="H500" s="6"/>
      <c r="I500" s="7"/>
      <c r="J500" s="8"/>
      <c r="K500" s="7"/>
      <c r="L500" s="5"/>
      <c r="S500" s="5"/>
      <c r="T500" s="5"/>
      <c r="U500" s="5"/>
      <c r="V500" s="5"/>
      <c r="W500" s="5"/>
      <c r="X500" s="5"/>
      <c r="Y500" s="5"/>
      <c r="Z500" s="5"/>
      <c r="AA500" s="9">
        <f t="shared" si="9"/>
        <v>45188</v>
      </c>
      <c r="AB500" s="10" t="b">
        <f>AND($B$12 &lt;= VLOOKUP(AA500, Data!A:B, 2), $D$12 &gt;= VLOOKUP(AA500, Data!A:B, 2), AA500 &lt;= $F$8)</f>
        <v>0</v>
      </c>
      <c r="AC500" s="5" t="b">
        <f t="shared" si="5"/>
        <v>1</v>
      </c>
      <c r="AD500" s="5" t="e">
        <f>IF(AND(AB500=TRUE, AA500&lt;=$F$8), VLOOKUP(AA500, Data!A:B, 2), NA())</f>
        <v>#N/A</v>
      </c>
      <c r="AE500" s="5">
        <f>IF(AND(AC500=TRUE, AA500&lt;=$F$8), VLOOKUP(AA500, Data!A:B, 2), NA())</f>
        <v>0.81902299999999995</v>
      </c>
    </row>
    <row r="501" spans="1:31" ht="14" x14ac:dyDescent="0.15">
      <c r="A501" s="5"/>
      <c r="B501" s="5"/>
      <c r="C501" s="5"/>
      <c r="D501" s="5"/>
      <c r="E501" s="5"/>
      <c r="F501" s="5"/>
      <c r="G501" s="5"/>
      <c r="H501" s="6"/>
      <c r="I501" s="7"/>
      <c r="J501" s="8"/>
      <c r="K501" s="7"/>
      <c r="L501" s="5"/>
      <c r="S501" s="5"/>
      <c r="T501" s="5"/>
      <c r="U501" s="5"/>
      <c r="V501" s="5"/>
      <c r="W501" s="5"/>
      <c r="X501" s="5"/>
      <c r="Y501" s="5"/>
      <c r="Z501" s="5"/>
      <c r="AA501" s="9">
        <f t="shared" si="9"/>
        <v>45189</v>
      </c>
      <c r="AB501" s="10" t="b">
        <f>AND($B$12 &lt;= VLOOKUP(AA501, Data!A:B, 2), $D$12 &gt;= VLOOKUP(AA501, Data!A:B, 2), AA501 &lt;= $F$8)</f>
        <v>0</v>
      </c>
      <c r="AC501" s="5" t="b">
        <f t="shared" si="5"/>
        <v>1</v>
      </c>
      <c r="AD501" s="5" t="e">
        <f>IF(AND(AB501=TRUE, AA501&lt;=$F$8), VLOOKUP(AA501, Data!A:B, 2), NA())</f>
        <v>#N/A</v>
      </c>
      <c r="AE501" s="5">
        <f>IF(AND(AC501=TRUE, AA501&lt;=$F$8), VLOOKUP(AA501, Data!A:B, 2), NA())</f>
        <v>0.79391900000000004</v>
      </c>
    </row>
    <row r="502" spans="1:31" ht="14" x14ac:dyDescent="0.15">
      <c r="A502" s="5"/>
      <c r="B502" s="5"/>
      <c r="C502" s="5"/>
      <c r="D502" s="5"/>
      <c r="E502" s="5"/>
      <c r="F502" s="5"/>
      <c r="G502" s="5"/>
      <c r="H502" s="6"/>
      <c r="I502" s="7"/>
      <c r="J502" s="8"/>
      <c r="K502" s="7"/>
      <c r="L502" s="5"/>
      <c r="S502" s="5"/>
      <c r="T502" s="5"/>
      <c r="U502" s="5"/>
      <c r="V502" s="5"/>
      <c r="W502" s="5"/>
      <c r="X502" s="5"/>
      <c r="Y502" s="5"/>
      <c r="Z502" s="5"/>
      <c r="AA502" s="9">
        <f t="shared" si="9"/>
        <v>45190</v>
      </c>
      <c r="AB502" s="10" t="b">
        <f>AND($B$12 &lt;= VLOOKUP(AA502, Data!A:B, 2), $D$12 &gt;= VLOOKUP(AA502, Data!A:B, 2), AA502 &lt;= $F$8)</f>
        <v>0</v>
      </c>
      <c r="AC502" s="5" t="b">
        <f t="shared" si="5"/>
        <v>1</v>
      </c>
      <c r="AD502" s="5" t="e">
        <f>IF(AND(AB502=TRUE, AA502&lt;=$F$8), VLOOKUP(AA502, Data!A:B, 2), NA())</f>
        <v>#N/A</v>
      </c>
      <c r="AE502" s="5">
        <f>IF(AND(AC502=TRUE, AA502&lt;=$F$8), VLOOKUP(AA502, Data!A:B, 2), NA())</f>
        <v>0.76763599999999999</v>
      </c>
    </row>
    <row r="503" spans="1:31" ht="14" x14ac:dyDescent="0.15">
      <c r="A503" s="5"/>
      <c r="B503" s="5"/>
      <c r="C503" s="5"/>
      <c r="D503" s="5"/>
      <c r="E503" s="5"/>
      <c r="F503" s="5"/>
      <c r="G503" s="5"/>
      <c r="H503" s="6"/>
      <c r="I503" s="7"/>
      <c r="J503" s="8"/>
      <c r="K503" s="7"/>
      <c r="L503" s="5"/>
      <c r="S503" s="5"/>
      <c r="T503" s="5"/>
      <c r="U503" s="5"/>
      <c r="V503" s="5"/>
      <c r="W503" s="5"/>
      <c r="X503" s="5"/>
      <c r="Y503" s="5"/>
      <c r="Z503" s="5"/>
      <c r="AA503" s="9">
        <f t="shared" si="9"/>
        <v>45191</v>
      </c>
      <c r="AB503" s="10" t="b">
        <f>AND($B$12 &lt;= VLOOKUP(AA503, Data!A:B, 2), $D$12 &gt;= VLOOKUP(AA503, Data!A:B, 2), AA503 &lt;= $F$8)</f>
        <v>0</v>
      </c>
      <c r="AC503" s="5" t="b">
        <f t="shared" si="5"/>
        <v>1</v>
      </c>
      <c r="AD503" s="5" t="e">
        <f>IF(AND(AB503=TRUE, AA503&lt;=$F$8), VLOOKUP(AA503, Data!A:B, 2), NA())</f>
        <v>#N/A</v>
      </c>
      <c r="AE503" s="5">
        <f>IF(AND(AC503=TRUE, AA503&lt;=$F$8), VLOOKUP(AA503, Data!A:B, 2), NA())</f>
        <v>0.74021599999999999</v>
      </c>
    </row>
    <row r="504" spans="1:31" ht="14" x14ac:dyDescent="0.15">
      <c r="A504" s="5"/>
      <c r="B504" s="5"/>
      <c r="C504" s="5"/>
      <c r="D504" s="5"/>
      <c r="E504" s="5"/>
      <c r="F504" s="5"/>
      <c r="G504" s="5"/>
      <c r="H504" s="6"/>
      <c r="I504" s="7"/>
      <c r="J504" s="8"/>
      <c r="K504" s="7"/>
      <c r="L504" s="5"/>
      <c r="S504" s="5"/>
      <c r="T504" s="5"/>
      <c r="U504" s="5"/>
      <c r="V504" s="5"/>
      <c r="W504" s="5"/>
      <c r="X504" s="5"/>
      <c r="Y504" s="5"/>
      <c r="Z504" s="5"/>
      <c r="AA504" s="9">
        <f t="shared" si="9"/>
        <v>45192</v>
      </c>
      <c r="AB504" s="10" t="b">
        <f>AND($B$12 &lt;= VLOOKUP(AA504, Data!A:B, 2), $D$12 &gt;= VLOOKUP(AA504, Data!A:B, 2), AA504 &lt;= $F$8)</f>
        <v>0</v>
      </c>
      <c r="AC504" s="5" t="b">
        <f t="shared" si="5"/>
        <v>1</v>
      </c>
      <c r="AD504" s="5" t="e">
        <f>IF(AND(AB504=TRUE, AA504&lt;=$F$8), VLOOKUP(AA504, Data!A:B, 2), NA())</f>
        <v>#N/A</v>
      </c>
      <c r="AE504" s="5">
        <f>IF(AND(AC504=TRUE, AA504&lt;=$F$8), VLOOKUP(AA504, Data!A:B, 2), NA())</f>
        <v>0.71165100000000003</v>
      </c>
    </row>
    <row r="505" spans="1:31" ht="14" x14ac:dyDescent="0.15">
      <c r="A505" s="5"/>
      <c r="B505" s="5"/>
      <c r="C505" s="5"/>
      <c r="D505" s="5"/>
      <c r="E505" s="5"/>
      <c r="F505" s="5"/>
      <c r="G505" s="5"/>
      <c r="H505" s="6"/>
      <c r="I505" s="7"/>
      <c r="J505" s="8"/>
      <c r="K505" s="7"/>
      <c r="L505" s="5"/>
      <c r="S505" s="5"/>
      <c r="T505" s="5"/>
      <c r="U505" s="5"/>
      <c r="V505" s="5"/>
      <c r="W505" s="5"/>
      <c r="X505" s="5"/>
      <c r="Y505" s="5"/>
      <c r="Z505" s="5"/>
      <c r="AA505" s="9">
        <f t="shared" si="9"/>
        <v>45193</v>
      </c>
      <c r="AB505" s="10" t="b">
        <f>AND($B$12 &lt;= VLOOKUP(AA505, Data!A:B, 2), $D$12 &gt;= VLOOKUP(AA505, Data!A:B, 2), AA505 &lt;= $F$8)</f>
        <v>0</v>
      </c>
      <c r="AC505" s="5" t="b">
        <f t="shared" si="5"/>
        <v>1</v>
      </c>
      <c r="AD505" s="5" t="e">
        <f>IF(AND(AB505=TRUE, AA505&lt;=$F$8), VLOOKUP(AA505, Data!A:B, 2), NA())</f>
        <v>#N/A</v>
      </c>
      <c r="AE505" s="5">
        <f>IF(AND(AC505=TRUE, AA505&lt;=$F$8), VLOOKUP(AA505, Data!A:B, 2), NA())</f>
        <v>0.68188599999999999</v>
      </c>
    </row>
    <row r="506" spans="1:31" ht="14" x14ac:dyDescent="0.15">
      <c r="A506" s="5"/>
      <c r="B506" s="5"/>
      <c r="C506" s="5"/>
      <c r="D506" s="5"/>
      <c r="E506" s="5"/>
      <c r="F506" s="5"/>
      <c r="G506" s="5"/>
      <c r="H506" s="6"/>
      <c r="I506" s="7"/>
      <c r="J506" s="8"/>
      <c r="K506" s="7"/>
      <c r="L506" s="5"/>
      <c r="S506" s="5"/>
      <c r="T506" s="5"/>
      <c r="U506" s="5"/>
      <c r="V506" s="5"/>
      <c r="W506" s="5"/>
      <c r="X506" s="5"/>
      <c r="Y506" s="5"/>
      <c r="Z506" s="5"/>
      <c r="AA506" s="9">
        <f t="shared" si="9"/>
        <v>45194</v>
      </c>
      <c r="AB506" s="10" t="b">
        <f>AND($B$12 &lt;= VLOOKUP(AA506, Data!A:B, 2), $D$12 &gt;= VLOOKUP(AA506, Data!A:B, 2), AA506 &lt;= $F$8)</f>
        <v>0</v>
      </c>
      <c r="AC506" s="5" t="b">
        <f t="shared" si="5"/>
        <v>1</v>
      </c>
      <c r="AD506" s="5" t="e">
        <f>IF(AND(AB506=TRUE, AA506&lt;=$F$8), VLOOKUP(AA506, Data!A:B, 2), NA())</f>
        <v>#N/A</v>
      </c>
      <c r="AE506" s="5">
        <f>IF(AND(AC506=TRUE, AA506&lt;=$F$8), VLOOKUP(AA506, Data!A:B, 2), NA())</f>
        <v>0.65086699999999997</v>
      </c>
    </row>
    <row r="507" spans="1:31" ht="14" x14ac:dyDescent="0.15">
      <c r="A507" s="5"/>
      <c r="B507" s="5"/>
      <c r="C507" s="5"/>
      <c r="D507" s="5"/>
      <c r="E507" s="5"/>
      <c r="F507" s="5"/>
      <c r="G507" s="5"/>
      <c r="H507" s="6"/>
      <c r="I507" s="7"/>
      <c r="J507" s="8"/>
      <c r="K507" s="7"/>
      <c r="L507" s="5"/>
      <c r="S507" s="5"/>
      <c r="T507" s="5"/>
      <c r="U507" s="5"/>
      <c r="V507" s="5"/>
      <c r="W507" s="5"/>
      <c r="X507" s="5"/>
      <c r="Y507" s="5"/>
      <c r="Z507" s="5"/>
      <c r="AA507" s="9">
        <f t="shared" si="9"/>
        <v>45195</v>
      </c>
      <c r="AB507" s="10" t="b">
        <f>AND($B$12 &lt;= VLOOKUP(AA507, Data!A:B, 2), $D$12 &gt;= VLOOKUP(AA507, Data!A:B, 2), AA507 &lt;= $F$8)</f>
        <v>0</v>
      </c>
      <c r="AC507" s="5" t="b">
        <f t="shared" si="5"/>
        <v>1</v>
      </c>
      <c r="AD507" s="5" t="e">
        <f>IF(AND(AB507=TRUE, AA507&lt;=$F$8), VLOOKUP(AA507, Data!A:B, 2), NA())</f>
        <v>#N/A</v>
      </c>
      <c r="AE507" s="5">
        <f>IF(AND(AC507=TRUE, AA507&lt;=$F$8), VLOOKUP(AA507, Data!A:B, 2), NA())</f>
        <v>0.61859399999999998</v>
      </c>
    </row>
    <row r="508" spans="1:31" ht="14" x14ac:dyDescent="0.15">
      <c r="A508" s="5"/>
      <c r="B508" s="5"/>
      <c r="C508" s="5"/>
      <c r="D508" s="5"/>
      <c r="E508" s="5"/>
      <c r="F508" s="5"/>
      <c r="G508" s="5"/>
      <c r="H508" s="6"/>
      <c r="I508" s="7"/>
      <c r="J508" s="8"/>
      <c r="K508" s="7"/>
      <c r="L508" s="5"/>
      <c r="S508" s="5"/>
      <c r="T508" s="5"/>
      <c r="U508" s="5"/>
      <c r="V508" s="5"/>
      <c r="W508" s="5"/>
      <c r="X508" s="5"/>
      <c r="Y508" s="5"/>
      <c r="Z508" s="5"/>
      <c r="AA508" s="9">
        <f t="shared" si="9"/>
        <v>45196</v>
      </c>
      <c r="AB508" s="10" t="b">
        <f>AND($B$12 &lt;= VLOOKUP(AA508, Data!A:B, 2), $D$12 &gt;= VLOOKUP(AA508, Data!A:B, 2), AA508 &lt;= $F$8)</f>
        <v>0</v>
      </c>
      <c r="AC508" s="5" t="b">
        <f t="shared" si="5"/>
        <v>1</v>
      </c>
      <c r="AD508" s="5" t="e">
        <f>IF(AND(AB508=TRUE, AA508&lt;=$F$8), VLOOKUP(AA508, Data!A:B, 2), NA())</f>
        <v>#N/A</v>
      </c>
      <c r="AE508" s="5">
        <f>IF(AND(AC508=TRUE, AA508&lt;=$F$8), VLOOKUP(AA508, Data!A:B, 2), NA())</f>
        <v>0.58518599999999998</v>
      </c>
    </row>
    <row r="509" spans="1:31" ht="14" x14ac:dyDescent="0.15">
      <c r="A509" s="5"/>
      <c r="B509" s="5"/>
      <c r="C509" s="5"/>
      <c r="D509" s="5"/>
      <c r="E509" s="5"/>
      <c r="F509" s="5"/>
      <c r="G509" s="5"/>
      <c r="H509" s="6"/>
      <c r="I509" s="7"/>
      <c r="J509" s="8"/>
      <c r="K509" s="7"/>
      <c r="L509" s="5"/>
      <c r="S509" s="5"/>
      <c r="T509" s="5"/>
      <c r="U509" s="5"/>
      <c r="V509" s="5"/>
      <c r="W509" s="5"/>
      <c r="X509" s="5"/>
      <c r="Y509" s="5"/>
      <c r="Z509" s="5"/>
      <c r="AA509" s="9">
        <f t="shared" si="9"/>
        <v>45197</v>
      </c>
      <c r="AB509" s="10" t="b">
        <f>AND($B$12 &lt;= VLOOKUP(AA509, Data!A:B, 2), $D$12 &gt;= VLOOKUP(AA509, Data!A:B, 2), AA509 &lt;= $F$8)</f>
        <v>0</v>
      </c>
      <c r="AC509" s="5" t="b">
        <f t="shared" si="5"/>
        <v>1</v>
      </c>
      <c r="AD509" s="5" t="e">
        <f>IF(AND(AB509=TRUE, AA509&lt;=$F$8), VLOOKUP(AA509, Data!A:B, 2), NA())</f>
        <v>#N/A</v>
      </c>
      <c r="AE509" s="5">
        <f>IF(AND(AC509=TRUE, AA509&lt;=$F$8), VLOOKUP(AA509, Data!A:B, 2), NA())</f>
        <v>0.55093999999999999</v>
      </c>
    </row>
    <row r="510" spans="1:31" ht="14" x14ac:dyDescent="0.15">
      <c r="A510" s="5"/>
      <c r="B510" s="5"/>
      <c r="C510" s="5"/>
      <c r="D510" s="5"/>
      <c r="E510" s="5"/>
      <c r="F510" s="5"/>
      <c r="G510" s="5"/>
      <c r="H510" s="6"/>
      <c r="I510" s="7"/>
      <c r="J510" s="8"/>
      <c r="K510" s="7"/>
      <c r="L510" s="5"/>
      <c r="S510" s="5"/>
      <c r="T510" s="5"/>
      <c r="U510" s="5"/>
      <c r="V510" s="5"/>
      <c r="W510" s="5"/>
      <c r="X510" s="5"/>
      <c r="Y510" s="5"/>
      <c r="Z510" s="5"/>
      <c r="AA510" s="9">
        <f t="shared" si="9"/>
        <v>45198</v>
      </c>
      <c r="AB510" s="10" t="b">
        <f>AND($B$12 &lt;= VLOOKUP(AA510, Data!A:B, 2), $D$12 &gt;= VLOOKUP(AA510, Data!A:B, 2), AA510 &lt;= $F$8)</f>
        <v>0</v>
      </c>
      <c r="AC510" s="5" t="b">
        <f t="shared" si="5"/>
        <v>1</v>
      </c>
      <c r="AD510" s="5" t="e">
        <f>IF(AND(AB510=TRUE, AA510&lt;=$F$8), VLOOKUP(AA510, Data!A:B, 2), NA())</f>
        <v>#N/A</v>
      </c>
      <c r="AE510" s="5">
        <f>IF(AND(AC510=TRUE, AA510&lt;=$F$8), VLOOKUP(AA510, Data!A:B, 2), NA())</f>
        <v>0.51634000000000002</v>
      </c>
    </row>
    <row r="511" spans="1:31" ht="14" x14ac:dyDescent="0.15">
      <c r="A511" s="5"/>
      <c r="B511" s="5"/>
      <c r="C511" s="5"/>
      <c r="D511" s="5"/>
      <c r="E511" s="5"/>
      <c r="F511" s="5"/>
      <c r="G511" s="5"/>
      <c r="H511" s="6"/>
      <c r="I511" s="7"/>
      <c r="J511" s="8"/>
      <c r="K511" s="7"/>
      <c r="L511" s="5"/>
      <c r="S511" s="5"/>
      <c r="T511" s="5"/>
      <c r="U511" s="5"/>
      <c r="V511" s="5"/>
      <c r="W511" s="5"/>
      <c r="X511" s="5"/>
      <c r="Y511" s="5"/>
      <c r="Z511" s="5"/>
      <c r="AA511" s="9">
        <f t="shared" si="9"/>
        <v>45199</v>
      </c>
      <c r="AB511" s="10" t="b">
        <f>AND($B$12 &lt;= VLOOKUP(AA511, Data!A:B, 2), $D$12 &gt;= VLOOKUP(AA511, Data!A:B, 2), AA511 &lt;= $F$8)</f>
        <v>0</v>
      </c>
      <c r="AC511" s="5" t="b">
        <f t="shared" si="5"/>
        <v>1</v>
      </c>
      <c r="AD511" s="5" t="e">
        <f>IF(AND(AB511=TRUE, AA511&lt;=$F$8), VLOOKUP(AA511, Data!A:B, 2), NA())</f>
        <v>#N/A</v>
      </c>
      <c r="AE511" s="5">
        <f>IF(AND(AC511=TRUE, AA511&lt;=$F$8), VLOOKUP(AA511, Data!A:B, 2), NA())</f>
        <v>0.482018</v>
      </c>
    </row>
    <row r="512" spans="1:31" ht="14" x14ac:dyDescent="0.15">
      <c r="A512" s="5"/>
      <c r="B512" s="5"/>
      <c r="C512" s="5"/>
      <c r="D512" s="5"/>
      <c r="E512" s="5"/>
      <c r="F512" s="5"/>
      <c r="G512" s="5"/>
      <c r="H512" s="6"/>
      <c r="I512" s="7"/>
      <c r="J512" s="8"/>
      <c r="K512" s="7"/>
      <c r="L512" s="5"/>
      <c r="S512" s="5"/>
      <c r="T512" s="5"/>
      <c r="U512" s="5"/>
      <c r="V512" s="5"/>
      <c r="W512" s="5"/>
      <c r="X512" s="5"/>
      <c r="Y512" s="5"/>
      <c r="Z512" s="5"/>
      <c r="AA512" s="9">
        <f t="shared" si="9"/>
        <v>45200</v>
      </c>
      <c r="AB512" s="10" t="b">
        <f>AND($B$12 &lt;= VLOOKUP(AA512, Data!A:B, 2), $D$12 &gt;= VLOOKUP(AA512, Data!A:B, 2), AA512 &lt;= $F$8)</f>
        <v>0</v>
      </c>
      <c r="AC512" s="5" t="b">
        <f t="shared" si="5"/>
        <v>1</v>
      </c>
      <c r="AD512" s="5" t="e">
        <f>IF(AND(AB512=TRUE, AA512&lt;=$F$8), VLOOKUP(AA512, Data!A:B, 2), NA())</f>
        <v>#N/A</v>
      </c>
      <c r="AE512" s="5">
        <f>IF(AND(AC512=TRUE, AA512&lt;=$F$8), VLOOKUP(AA512, Data!A:B, 2), NA())</f>
        <v>0.44865899999999997</v>
      </c>
    </row>
    <row r="513" spans="1:31" ht="14" x14ac:dyDescent="0.15">
      <c r="A513" s="5"/>
      <c r="B513" s="5"/>
      <c r="C513" s="5"/>
      <c r="D513" s="5"/>
      <c r="E513" s="5"/>
      <c r="F513" s="5"/>
      <c r="G513" s="5"/>
      <c r="H513" s="6"/>
      <c r="I513" s="7"/>
      <c r="J513" s="8"/>
      <c r="K513" s="7"/>
      <c r="L513" s="5"/>
      <c r="S513" s="5"/>
      <c r="T513" s="5"/>
      <c r="U513" s="5"/>
      <c r="V513" s="5"/>
      <c r="W513" s="5"/>
      <c r="X513" s="5"/>
      <c r="Y513" s="5"/>
      <c r="Z513" s="5"/>
      <c r="AA513" s="9">
        <f t="shared" si="9"/>
        <v>45201</v>
      </c>
      <c r="AB513" s="10" t="b">
        <f>AND($B$12 &lt;= VLOOKUP(AA513, Data!A:B, 2), $D$12 &gt;= VLOOKUP(AA513, Data!A:B, 2), AA513 &lt;= $F$8)</f>
        <v>0</v>
      </c>
      <c r="AC513" s="5" t="b">
        <f t="shared" ref="AC513:AC767" si="10">NOT(AB513)</f>
        <v>1</v>
      </c>
      <c r="AD513" s="5" t="e">
        <f>IF(AND(AB513=TRUE, AA513&lt;=$F$8), VLOOKUP(AA513, Data!A:B, 2), NA())</f>
        <v>#N/A</v>
      </c>
      <c r="AE513" s="5">
        <f>IF(AND(AC513=TRUE, AA513&lt;=$F$8), VLOOKUP(AA513, Data!A:B, 2), NA())</f>
        <v>0.41688399999999998</v>
      </c>
    </row>
    <row r="514" spans="1:31" ht="14" x14ac:dyDescent="0.15">
      <c r="A514" s="5"/>
      <c r="B514" s="5"/>
      <c r="C514" s="5"/>
      <c r="D514" s="5"/>
      <c r="E514" s="5"/>
      <c r="F514" s="5"/>
      <c r="G514" s="5"/>
      <c r="H514" s="6"/>
      <c r="I514" s="7"/>
      <c r="J514" s="8"/>
      <c r="K514" s="7"/>
      <c r="L514" s="5"/>
      <c r="S514" s="5"/>
      <c r="T514" s="5"/>
      <c r="U514" s="5"/>
      <c r="V514" s="5"/>
      <c r="W514" s="5"/>
      <c r="X514" s="5"/>
      <c r="Y514" s="5"/>
      <c r="Z514" s="5"/>
      <c r="AA514" s="9">
        <f t="shared" si="9"/>
        <v>45202</v>
      </c>
      <c r="AB514" s="10" t="b">
        <f>AND($B$12 &lt;= VLOOKUP(AA514, Data!A:B, 2), $D$12 &gt;= VLOOKUP(AA514, Data!A:B, 2), AA514 &lt;= $F$8)</f>
        <v>0</v>
      </c>
      <c r="AC514" s="5" t="b">
        <f t="shared" si="10"/>
        <v>1</v>
      </c>
      <c r="AD514" s="5" t="e">
        <f>IF(AND(AB514=TRUE, AA514&lt;=$F$8), VLOOKUP(AA514, Data!A:B, 2), NA())</f>
        <v>#N/A</v>
      </c>
      <c r="AE514" s="5">
        <f>IF(AND(AC514=TRUE, AA514&lt;=$F$8), VLOOKUP(AA514, Data!A:B, 2), NA())</f>
        <v>0.38715699999999997</v>
      </c>
    </row>
    <row r="515" spans="1:31" ht="14" x14ac:dyDescent="0.15">
      <c r="A515" s="5"/>
      <c r="B515" s="5"/>
      <c r="C515" s="5"/>
      <c r="D515" s="5"/>
      <c r="E515" s="5"/>
      <c r="F515" s="5"/>
      <c r="G515" s="5"/>
      <c r="H515" s="6"/>
      <c r="I515" s="7"/>
      <c r="J515" s="8"/>
      <c r="K515" s="7"/>
      <c r="L515" s="5"/>
      <c r="S515" s="5"/>
      <c r="T515" s="5"/>
      <c r="U515" s="5"/>
      <c r="V515" s="5"/>
      <c r="W515" s="5"/>
      <c r="X515" s="5"/>
      <c r="Y515" s="5"/>
      <c r="Z515" s="5"/>
      <c r="AA515" s="9">
        <f t="shared" si="9"/>
        <v>45203</v>
      </c>
      <c r="AB515" s="10" t="b">
        <f>AND($B$12 &lt;= VLOOKUP(AA515, Data!A:B, 2), $D$12 &gt;= VLOOKUP(AA515, Data!A:B, 2), AA515 &lt;= $F$8)</f>
        <v>0</v>
      </c>
      <c r="AC515" s="5" t="b">
        <f t="shared" si="10"/>
        <v>1</v>
      </c>
      <c r="AD515" s="5" t="e">
        <f>IF(AND(AB515=TRUE, AA515&lt;=$F$8), VLOOKUP(AA515, Data!A:B, 2), NA())</f>
        <v>#N/A</v>
      </c>
      <c r="AE515" s="5">
        <f>IF(AND(AC515=TRUE, AA515&lt;=$F$8), VLOOKUP(AA515, Data!A:B, 2), NA())</f>
        <v>0.35972399999999999</v>
      </c>
    </row>
    <row r="516" spans="1:31" ht="14" x14ac:dyDescent="0.15">
      <c r="A516" s="5"/>
      <c r="B516" s="5"/>
      <c r="C516" s="5"/>
      <c r="D516" s="5"/>
      <c r="E516" s="5"/>
      <c r="F516" s="5"/>
      <c r="G516" s="5"/>
      <c r="H516" s="6"/>
      <c r="I516" s="7"/>
      <c r="J516" s="8"/>
      <c r="K516" s="7"/>
      <c r="L516" s="5"/>
      <c r="S516" s="5"/>
      <c r="T516" s="5"/>
      <c r="U516" s="5"/>
      <c r="V516" s="5"/>
      <c r="W516" s="5"/>
      <c r="X516" s="5"/>
      <c r="Y516" s="5"/>
      <c r="Z516" s="5"/>
      <c r="AA516" s="9">
        <f t="shared" ref="AA516:AA579" si="11">IF(AA515&lt;=$F$8, AA515+1, NA())</f>
        <v>45204</v>
      </c>
      <c r="AB516" s="10" t="b">
        <f>AND($B$12 &lt;= VLOOKUP(AA516, Data!A:B, 2), $D$12 &gt;= VLOOKUP(AA516, Data!A:B, 2), AA516 &lt;= $F$8)</f>
        <v>0</v>
      </c>
      <c r="AC516" s="5" t="b">
        <f t="shared" si="10"/>
        <v>1</v>
      </c>
      <c r="AD516" s="5" t="e">
        <f>IF(AND(AB516=TRUE, AA516&lt;=$F$8), VLOOKUP(AA516, Data!A:B, 2), NA())</f>
        <v>#N/A</v>
      </c>
      <c r="AE516" s="5">
        <f>IF(AND(AC516=TRUE, AA516&lt;=$F$8), VLOOKUP(AA516, Data!A:B, 2), NA())</f>
        <v>0.33460400000000001</v>
      </c>
    </row>
    <row r="517" spans="1:31" ht="14" x14ac:dyDescent="0.15">
      <c r="A517" s="5"/>
      <c r="B517" s="5"/>
      <c r="C517" s="5"/>
      <c r="D517" s="5"/>
      <c r="E517" s="5"/>
      <c r="F517" s="5"/>
      <c r="G517" s="5"/>
      <c r="H517" s="6"/>
      <c r="I517" s="7"/>
      <c r="J517" s="8"/>
      <c r="K517" s="7"/>
      <c r="L517" s="5"/>
      <c r="S517" s="5"/>
      <c r="T517" s="5"/>
      <c r="U517" s="5"/>
      <c r="V517" s="5"/>
      <c r="W517" s="5"/>
      <c r="X517" s="5"/>
      <c r="Y517" s="5"/>
      <c r="Z517" s="5"/>
      <c r="AA517" s="9">
        <f t="shared" si="11"/>
        <v>45205</v>
      </c>
      <c r="AB517" s="10" t="b">
        <f>AND($B$12 &lt;= VLOOKUP(AA517, Data!A:B, 2), $D$12 &gt;= VLOOKUP(AA517, Data!A:B, 2), AA517 &lt;= $F$8)</f>
        <v>0</v>
      </c>
      <c r="AC517" s="5" t="b">
        <f t="shared" si="10"/>
        <v>1</v>
      </c>
      <c r="AD517" s="5" t="e">
        <f>IF(AND(AB517=TRUE, AA517&lt;=$F$8), VLOOKUP(AA517, Data!A:B, 2), NA())</f>
        <v>#N/A</v>
      </c>
      <c r="AE517" s="5">
        <f>IF(AND(AC517=TRUE, AA517&lt;=$F$8), VLOOKUP(AA517, Data!A:B, 2), NA())</f>
        <v>0.311608</v>
      </c>
    </row>
    <row r="518" spans="1:31" ht="14" x14ac:dyDescent="0.15">
      <c r="A518" s="5"/>
      <c r="B518" s="5"/>
      <c r="C518" s="5"/>
      <c r="D518" s="5"/>
      <c r="E518" s="5"/>
      <c r="F518" s="5"/>
      <c r="G518" s="5"/>
      <c r="H518" s="6"/>
      <c r="I518" s="7"/>
      <c r="J518" s="8"/>
      <c r="K518" s="7"/>
      <c r="L518" s="5"/>
      <c r="S518" s="5"/>
      <c r="T518" s="5"/>
      <c r="U518" s="5"/>
      <c r="V518" s="5"/>
      <c r="W518" s="5"/>
      <c r="X518" s="5"/>
      <c r="Y518" s="5"/>
      <c r="Z518" s="5"/>
      <c r="AA518" s="9">
        <f t="shared" si="11"/>
        <v>45206</v>
      </c>
      <c r="AB518" s="10" t="b">
        <f>AND($B$12 &lt;= VLOOKUP(AA518, Data!A:B, 2), $D$12 &gt;= VLOOKUP(AA518, Data!A:B, 2), AA518 &lt;= $F$8)</f>
        <v>0</v>
      </c>
      <c r="AC518" s="5" t="b">
        <f t="shared" si="10"/>
        <v>1</v>
      </c>
      <c r="AD518" s="5" t="e">
        <f>IF(AND(AB518=TRUE, AA518&lt;=$F$8), VLOOKUP(AA518, Data!A:B, 2), NA())</f>
        <v>#N/A</v>
      </c>
      <c r="AE518" s="5">
        <f>IF(AND(AC518=TRUE, AA518&lt;=$F$8), VLOOKUP(AA518, Data!A:B, 2), NA())</f>
        <v>0.29038700000000001</v>
      </c>
    </row>
    <row r="519" spans="1:31" ht="14" x14ac:dyDescent="0.15">
      <c r="A519" s="5"/>
      <c r="B519" s="5"/>
      <c r="C519" s="5"/>
      <c r="D519" s="5"/>
      <c r="E519" s="5"/>
      <c r="F519" s="5"/>
      <c r="G519" s="5"/>
      <c r="H519" s="6"/>
      <c r="I519" s="7"/>
      <c r="J519" s="8"/>
      <c r="K519" s="7"/>
      <c r="L519" s="5"/>
      <c r="S519" s="5"/>
      <c r="T519" s="5"/>
      <c r="U519" s="5"/>
      <c r="V519" s="5"/>
      <c r="W519" s="5"/>
      <c r="X519" s="5"/>
      <c r="Y519" s="5"/>
      <c r="Z519" s="5"/>
      <c r="AA519" s="9">
        <f t="shared" si="11"/>
        <v>45207</v>
      </c>
      <c r="AB519" s="10" t="b">
        <f>AND($B$12 &lt;= VLOOKUP(AA519, Data!A:B, 2), $D$12 &gt;= VLOOKUP(AA519, Data!A:B, 2), AA519 &lt;= $F$8)</f>
        <v>0</v>
      </c>
      <c r="AC519" s="5" t="b">
        <f t="shared" si="10"/>
        <v>1</v>
      </c>
      <c r="AD519" s="5" t="e">
        <f>IF(AND(AB519=TRUE, AA519&lt;=$F$8), VLOOKUP(AA519, Data!A:B, 2), NA())</f>
        <v>#N/A</v>
      </c>
      <c r="AE519" s="5">
        <f>IF(AND(AC519=TRUE, AA519&lt;=$F$8), VLOOKUP(AA519, Data!A:B, 2), NA())</f>
        <v>0.27048499999999998</v>
      </c>
    </row>
    <row r="520" spans="1:31" ht="14" x14ac:dyDescent="0.15">
      <c r="A520" s="5"/>
      <c r="B520" s="5"/>
      <c r="C520" s="5"/>
      <c r="D520" s="5"/>
      <c r="E520" s="5"/>
      <c r="F520" s="5"/>
      <c r="G520" s="5"/>
      <c r="H520" s="6"/>
      <c r="I520" s="7"/>
      <c r="J520" s="8"/>
      <c r="K520" s="7"/>
      <c r="L520" s="5"/>
      <c r="S520" s="5"/>
      <c r="T520" s="5"/>
      <c r="U520" s="5"/>
      <c r="V520" s="5"/>
      <c r="W520" s="5"/>
      <c r="X520" s="5"/>
      <c r="Y520" s="5"/>
      <c r="Z520" s="5"/>
      <c r="AA520" s="9">
        <f t="shared" si="11"/>
        <v>45208</v>
      </c>
      <c r="AB520" s="10" t="b">
        <f>AND($B$12 &lt;= VLOOKUP(AA520, Data!A:B, 2), $D$12 &gt;= VLOOKUP(AA520, Data!A:B, 2), AA520 &lt;= $F$8)</f>
        <v>0</v>
      </c>
      <c r="AC520" s="5" t="b">
        <f t="shared" si="10"/>
        <v>1</v>
      </c>
      <c r="AD520" s="5" t="e">
        <f>IF(AND(AB520=TRUE, AA520&lt;=$F$8), VLOOKUP(AA520, Data!A:B, 2), NA())</f>
        <v>#N/A</v>
      </c>
      <c r="AE520" s="5">
        <f>IF(AND(AC520=TRUE, AA520&lt;=$F$8), VLOOKUP(AA520, Data!A:B, 2), NA())</f>
        <v>0.251386</v>
      </c>
    </row>
    <row r="521" spans="1:31" ht="14" x14ac:dyDescent="0.15">
      <c r="A521" s="5"/>
      <c r="B521" s="5"/>
      <c r="C521" s="5"/>
      <c r="D521" s="5"/>
      <c r="E521" s="5"/>
      <c r="F521" s="5"/>
      <c r="G521" s="5"/>
      <c r="H521" s="6"/>
      <c r="I521" s="7"/>
      <c r="J521" s="8"/>
      <c r="K521" s="7"/>
      <c r="L521" s="5"/>
      <c r="S521" s="5"/>
      <c r="T521" s="5"/>
      <c r="U521" s="5"/>
      <c r="V521" s="5"/>
      <c r="W521" s="5"/>
      <c r="X521" s="5"/>
      <c r="Y521" s="5"/>
      <c r="Z521" s="5"/>
      <c r="AA521" s="9">
        <f t="shared" si="11"/>
        <v>45209</v>
      </c>
      <c r="AB521" s="10" t="b">
        <f>AND($B$12 &lt;= VLOOKUP(AA521, Data!A:B, 2), $D$12 &gt;= VLOOKUP(AA521, Data!A:B, 2), AA521 &lt;= $F$8)</f>
        <v>0</v>
      </c>
      <c r="AC521" s="5" t="b">
        <f t="shared" si="10"/>
        <v>1</v>
      </c>
      <c r="AD521" s="5" t="e">
        <f>IF(AND(AB521=TRUE, AA521&lt;=$F$8), VLOOKUP(AA521, Data!A:B, 2), NA())</f>
        <v>#N/A</v>
      </c>
      <c r="AE521" s="5">
        <f>IF(AND(AC521=TRUE, AA521&lt;=$F$8), VLOOKUP(AA521, Data!A:B, 2), NA())</f>
        <v>0.232572</v>
      </c>
    </row>
    <row r="522" spans="1:31" ht="14" x14ac:dyDescent="0.15">
      <c r="A522" s="5"/>
      <c r="B522" s="5"/>
      <c r="C522" s="5"/>
      <c r="D522" s="5"/>
      <c r="E522" s="5"/>
      <c r="F522" s="5"/>
      <c r="G522" s="5"/>
      <c r="H522" s="6"/>
      <c r="I522" s="7"/>
      <c r="J522" s="8"/>
      <c r="K522" s="7"/>
      <c r="L522" s="5"/>
      <c r="S522" s="5"/>
      <c r="T522" s="5"/>
      <c r="U522" s="5"/>
      <c r="V522" s="5"/>
      <c r="W522" s="5"/>
      <c r="X522" s="5"/>
      <c r="Y522" s="5"/>
      <c r="Z522" s="5"/>
      <c r="AA522" s="9">
        <f t="shared" si="11"/>
        <v>45210</v>
      </c>
      <c r="AB522" s="10" t="b">
        <f>AND($B$12 &lt;= VLOOKUP(AA522, Data!A:B, 2), $D$12 &gt;= VLOOKUP(AA522, Data!A:B, 2), AA522 &lt;= $F$8)</f>
        <v>0</v>
      </c>
      <c r="AC522" s="5" t="b">
        <f t="shared" si="10"/>
        <v>1</v>
      </c>
      <c r="AD522" s="5" t="e">
        <f>IF(AND(AB522=TRUE, AA522&lt;=$F$8), VLOOKUP(AA522, Data!A:B, 2), NA())</f>
        <v>#N/A</v>
      </c>
      <c r="AE522" s="5">
        <f>IF(AND(AC522=TRUE, AA522&lt;=$F$8), VLOOKUP(AA522, Data!A:B, 2), NA())</f>
        <v>0.213556</v>
      </c>
    </row>
    <row r="523" spans="1:31" ht="14" x14ac:dyDescent="0.15">
      <c r="A523" s="5"/>
      <c r="B523" s="5"/>
      <c r="C523" s="5"/>
      <c r="D523" s="5"/>
      <c r="E523" s="5"/>
      <c r="F523" s="5"/>
      <c r="G523" s="5"/>
      <c r="H523" s="6"/>
      <c r="I523" s="7"/>
      <c r="J523" s="8"/>
      <c r="K523" s="7"/>
      <c r="L523" s="5"/>
      <c r="S523" s="5"/>
      <c r="T523" s="5"/>
      <c r="U523" s="5"/>
      <c r="V523" s="5"/>
      <c r="W523" s="5"/>
      <c r="X523" s="5"/>
      <c r="Y523" s="5"/>
      <c r="Z523" s="5"/>
      <c r="AA523" s="9">
        <f t="shared" si="11"/>
        <v>45211</v>
      </c>
      <c r="AB523" s="10" t="b">
        <f>AND($B$12 &lt;= VLOOKUP(AA523, Data!A:B, 2), $D$12 &gt;= VLOOKUP(AA523, Data!A:B, 2), AA523 &lt;= $F$8)</f>
        <v>0</v>
      </c>
      <c r="AC523" s="5" t="b">
        <f t="shared" si="10"/>
        <v>1</v>
      </c>
      <c r="AD523" s="5" t="e">
        <f>IF(AND(AB523=TRUE, AA523&lt;=$F$8), VLOOKUP(AA523, Data!A:B, 2), NA())</f>
        <v>#N/A</v>
      </c>
      <c r="AE523" s="5">
        <f>IF(AND(AC523=TRUE, AA523&lt;=$F$8), VLOOKUP(AA523, Data!A:B, 2), NA())</f>
        <v>0.19392300000000001</v>
      </c>
    </row>
    <row r="524" spans="1:31" ht="14" x14ac:dyDescent="0.15">
      <c r="A524" s="5"/>
      <c r="B524" s="5"/>
      <c r="C524" s="5"/>
      <c r="D524" s="5"/>
      <c r="E524" s="5"/>
      <c r="F524" s="5"/>
      <c r="G524" s="5"/>
      <c r="H524" s="6"/>
      <c r="I524" s="7"/>
      <c r="J524" s="8"/>
      <c r="K524" s="7"/>
      <c r="L524" s="5"/>
      <c r="S524" s="5"/>
      <c r="T524" s="5"/>
      <c r="U524" s="5"/>
      <c r="V524" s="5"/>
      <c r="W524" s="5"/>
      <c r="X524" s="5"/>
      <c r="Y524" s="5"/>
      <c r="Z524" s="5"/>
      <c r="AA524" s="9">
        <f t="shared" si="11"/>
        <v>45212</v>
      </c>
      <c r="AB524" s="10" t="b">
        <f>AND($B$12 &lt;= VLOOKUP(AA524, Data!A:B, 2), $D$12 &gt;= VLOOKUP(AA524, Data!A:B, 2), AA524 &lt;= $F$8)</f>
        <v>0</v>
      </c>
      <c r="AC524" s="5" t="b">
        <f t="shared" si="10"/>
        <v>1</v>
      </c>
      <c r="AD524" s="5" t="e">
        <f>IF(AND(AB524=TRUE, AA524&lt;=$F$8), VLOOKUP(AA524, Data!A:B, 2), NA())</f>
        <v>#N/A</v>
      </c>
      <c r="AE524" s="5">
        <f>IF(AND(AC524=TRUE, AA524&lt;=$F$8), VLOOKUP(AA524, Data!A:B, 2), NA())</f>
        <v>0.173349</v>
      </c>
    </row>
    <row r="525" spans="1:31" ht="14" x14ac:dyDescent="0.15">
      <c r="A525" s="5"/>
      <c r="B525" s="5"/>
      <c r="C525" s="5"/>
      <c r="D525" s="5"/>
      <c r="E525" s="5"/>
      <c r="F525" s="5"/>
      <c r="G525" s="5"/>
      <c r="H525" s="6"/>
      <c r="I525" s="7"/>
      <c r="J525" s="8"/>
      <c r="K525" s="7"/>
      <c r="L525" s="5"/>
      <c r="S525" s="5"/>
      <c r="T525" s="5"/>
      <c r="U525" s="5"/>
      <c r="V525" s="5"/>
      <c r="W525" s="5"/>
      <c r="X525" s="5"/>
      <c r="Y525" s="5"/>
      <c r="Z525" s="5"/>
      <c r="AA525" s="9">
        <f t="shared" si="11"/>
        <v>45213</v>
      </c>
      <c r="AB525" s="10" t="b">
        <f>AND($B$12 &lt;= VLOOKUP(AA525, Data!A:B, 2), $D$12 &gt;= VLOOKUP(AA525, Data!A:B, 2), AA525 &lt;= $F$8)</f>
        <v>0</v>
      </c>
      <c r="AC525" s="5" t="b">
        <f t="shared" si="10"/>
        <v>1</v>
      </c>
      <c r="AD525" s="5" t="e">
        <f>IF(AND(AB525=TRUE, AA525&lt;=$F$8), VLOOKUP(AA525, Data!A:B, 2), NA())</f>
        <v>#N/A</v>
      </c>
      <c r="AE525" s="5">
        <f>IF(AND(AC525=TRUE, AA525&lt;=$F$8), VLOOKUP(AA525, Data!A:B, 2), NA())</f>
        <v>0.151612</v>
      </c>
    </row>
    <row r="526" spans="1:31" ht="14" x14ac:dyDescent="0.15">
      <c r="A526" s="5"/>
      <c r="B526" s="5"/>
      <c r="C526" s="5"/>
      <c r="D526" s="5"/>
      <c r="E526" s="5"/>
      <c r="F526" s="5"/>
      <c r="G526" s="5"/>
      <c r="H526" s="6"/>
      <c r="I526" s="7"/>
      <c r="J526" s="8"/>
      <c r="K526" s="7"/>
      <c r="L526" s="5"/>
      <c r="S526" s="5"/>
      <c r="T526" s="5"/>
      <c r="U526" s="5"/>
      <c r="V526" s="5"/>
      <c r="W526" s="5"/>
      <c r="X526" s="5"/>
      <c r="Y526" s="5"/>
      <c r="Z526" s="5"/>
      <c r="AA526" s="9">
        <f t="shared" si="11"/>
        <v>45214</v>
      </c>
      <c r="AB526" s="10" t="b">
        <f>AND($B$12 &lt;= VLOOKUP(AA526, Data!A:B, 2), $D$12 &gt;= VLOOKUP(AA526, Data!A:B, 2), AA526 &lt;= $F$8)</f>
        <v>0</v>
      </c>
      <c r="AC526" s="5" t="b">
        <f t="shared" si="10"/>
        <v>1</v>
      </c>
      <c r="AD526" s="5" t="e">
        <f>IF(AND(AB526=TRUE, AA526&lt;=$F$8), VLOOKUP(AA526, Data!A:B, 2), NA())</f>
        <v>#N/A</v>
      </c>
      <c r="AE526" s="5">
        <f>IF(AND(AC526=TRUE, AA526&lt;=$F$8), VLOOKUP(AA526, Data!A:B, 2), NA())</f>
        <v>0.12858900000000001</v>
      </c>
    </row>
    <row r="527" spans="1:31" ht="14" x14ac:dyDescent="0.15">
      <c r="A527" s="5"/>
      <c r="B527" s="5"/>
      <c r="C527" s="5"/>
      <c r="D527" s="5"/>
      <c r="E527" s="5"/>
      <c r="F527" s="5"/>
      <c r="G527" s="5"/>
      <c r="H527" s="6"/>
      <c r="I527" s="7"/>
      <c r="J527" s="8"/>
      <c r="K527" s="7"/>
      <c r="L527" s="5"/>
      <c r="S527" s="5"/>
      <c r="T527" s="5"/>
      <c r="U527" s="5"/>
      <c r="V527" s="5"/>
      <c r="W527" s="5"/>
      <c r="X527" s="5"/>
      <c r="Y527" s="5"/>
      <c r="Z527" s="5"/>
      <c r="AA527" s="9">
        <f t="shared" si="11"/>
        <v>45215</v>
      </c>
      <c r="AB527" s="10" t="b">
        <f>AND($B$12 &lt;= VLOOKUP(AA527, Data!A:B, 2), $D$12 &gt;= VLOOKUP(AA527, Data!A:B, 2), AA527 &lt;= $F$8)</f>
        <v>0</v>
      </c>
      <c r="AC527" s="5" t="b">
        <f t="shared" si="10"/>
        <v>1</v>
      </c>
      <c r="AD527" s="5" t="e">
        <f>IF(AND(AB527=TRUE, AA527&lt;=$F$8), VLOOKUP(AA527, Data!A:B, 2), NA())</f>
        <v>#N/A</v>
      </c>
      <c r="AE527" s="5">
        <f>IF(AND(AC527=TRUE, AA527&lt;=$F$8), VLOOKUP(AA527, Data!A:B, 2), NA())</f>
        <v>0.10423499999999999</v>
      </c>
    </row>
    <row r="528" spans="1:31" ht="14" x14ac:dyDescent="0.15">
      <c r="A528" s="5"/>
      <c r="B528" s="5"/>
      <c r="C528" s="5"/>
      <c r="D528" s="5"/>
      <c r="E528" s="5"/>
      <c r="F528" s="5"/>
      <c r="G528" s="5"/>
      <c r="H528" s="6"/>
      <c r="I528" s="7"/>
      <c r="J528" s="8"/>
      <c r="K528" s="7"/>
      <c r="L528" s="5"/>
      <c r="S528" s="5"/>
      <c r="T528" s="5"/>
      <c r="U528" s="5"/>
      <c r="V528" s="5"/>
      <c r="W528" s="5"/>
      <c r="X528" s="5"/>
      <c r="Y528" s="5"/>
      <c r="Z528" s="5"/>
      <c r="AA528" s="9">
        <f t="shared" si="11"/>
        <v>45216</v>
      </c>
      <c r="AB528" s="10" t="b">
        <f>AND($B$12 &lt;= VLOOKUP(AA528, Data!A:B, 2), $D$12 &gt;= VLOOKUP(AA528, Data!A:B, 2), AA528 &lt;= $F$8)</f>
        <v>0</v>
      </c>
      <c r="AC528" s="5" t="b">
        <f t="shared" si="10"/>
        <v>1</v>
      </c>
      <c r="AD528" s="5" t="e">
        <f>IF(AND(AB528=TRUE, AA528&lt;=$F$8), VLOOKUP(AA528, Data!A:B, 2), NA())</f>
        <v>#N/A</v>
      </c>
      <c r="AE528" s="5">
        <f>IF(AND(AC528=TRUE, AA528&lt;=$F$8), VLOOKUP(AA528, Data!A:B, 2), NA())</f>
        <v>7.8562000000000007E-2</v>
      </c>
    </row>
    <row r="529" spans="1:31" ht="14" x14ac:dyDescent="0.15">
      <c r="A529" s="5"/>
      <c r="B529" s="5"/>
      <c r="C529" s="5"/>
      <c r="D529" s="5"/>
      <c r="E529" s="5"/>
      <c r="F529" s="5"/>
      <c r="G529" s="5"/>
      <c r="H529" s="6"/>
      <c r="I529" s="7"/>
      <c r="J529" s="8"/>
      <c r="K529" s="7"/>
      <c r="L529" s="5"/>
      <c r="S529" s="5"/>
      <c r="T529" s="5"/>
      <c r="U529" s="5"/>
      <c r="V529" s="5"/>
      <c r="W529" s="5"/>
      <c r="X529" s="5"/>
      <c r="Y529" s="5"/>
      <c r="Z529" s="5"/>
      <c r="AA529" s="9">
        <f t="shared" si="11"/>
        <v>45217</v>
      </c>
      <c r="AB529" s="10" t="b">
        <f>AND($B$12 &lt;= VLOOKUP(AA529, Data!A:B, 2), $D$12 &gt;= VLOOKUP(AA529, Data!A:B, 2), AA529 &lt;= $F$8)</f>
        <v>0</v>
      </c>
      <c r="AC529" s="5" t="b">
        <f t="shared" si="10"/>
        <v>1</v>
      </c>
      <c r="AD529" s="5" t="e">
        <f>IF(AND(AB529=TRUE, AA529&lt;=$F$8), VLOOKUP(AA529, Data!A:B, 2), NA())</f>
        <v>#N/A</v>
      </c>
      <c r="AE529" s="5">
        <f>IF(AND(AC529=TRUE, AA529&lt;=$F$8), VLOOKUP(AA529, Data!A:B, 2), NA())</f>
        <v>5.1598999999999999E-2</v>
      </c>
    </row>
    <row r="530" spans="1:31" ht="14" x14ac:dyDescent="0.15">
      <c r="A530" s="5"/>
      <c r="B530" s="5"/>
      <c r="C530" s="5"/>
      <c r="D530" s="5"/>
      <c r="E530" s="5"/>
      <c r="F530" s="5"/>
      <c r="G530" s="5"/>
      <c r="H530" s="6"/>
      <c r="I530" s="7"/>
      <c r="J530" s="8"/>
      <c r="K530" s="7"/>
      <c r="L530" s="5"/>
      <c r="S530" s="5"/>
      <c r="T530" s="5"/>
      <c r="U530" s="5"/>
      <c r="V530" s="5"/>
      <c r="W530" s="5"/>
      <c r="X530" s="5"/>
      <c r="Y530" s="5"/>
      <c r="Z530" s="5"/>
      <c r="AA530" s="9">
        <f t="shared" si="11"/>
        <v>45218</v>
      </c>
      <c r="AB530" s="10" t="b">
        <f>AND($B$12 &lt;= VLOOKUP(AA530, Data!A:B, 2), $D$12 &gt;= VLOOKUP(AA530, Data!A:B, 2), AA530 &lt;= $F$8)</f>
        <v>0</v>
      </c>
      <c r="AC530" s="5" t="b">
        <f t="shared" si="10"/>
        <v>1</v>
      </c>
      <c r="AD530" s="5" t="e">
        <f>IF(AND(AB530=TRUE, AA530&lt;=$F$8), VLOOKUP(AA530, Data!A:B, 2), NA())</f>
        <v>#N/A</v>
      </c>
      <c r="AE530" s="5">
        <f>IF(AND(AC530=TRUE, AA530&lt;=$F$8), VLOOKUP(AA530, Data!A:B, 2), NA())</f>
        <v>2.3362999999999998E-2</v>
      </c>
    </row>
    <row r="531" spans="1:31" ht="14" x14ac:dyDescent="0.15">
      <c r="A531" s="5"/>
      <c r="B531" s="5"/>
      <c r="C531" s="5"/>
      <c r="D531" s="5"/>
      <c r="E531" s="5"/>
      <c r="F531" s="5"/>
      <c r="G531" s="5"/>
      <c r="H531" s="6"/>
      <c r="I531" s="7"/>
      <c r="J531" s="8"/>
      <c r="K531" s="7"/>
      <c r="L531" s="5"/>
      <c r="S531" s="5"/>
      <c r="T531" s="5"/>
      <c r="U531" s="5"/>
      <c r="V531" s="5"/>
      <c r="W531" s="5"/>
      <c r="X531" s="5"/>
      <c r="Y531" s="5"/>
      <c r="Z531" s="5"/>
      <c r="AA531" s="9">
        <f t="shared" si="11"/>
        <v>45219</v>
      </c>
      <c r="AB531" s="10" t="b">
        <f>AND($B$12 &lt;= VLOOKUP(AA531, Data!A:B, 2), $D$12 &gt;= VLOOKUP(AA531, Data!A:B, 2), AA531 &lt;= $F$8)</f>
        <v>0</v>
      </c>
      <c r="AC531" s="5" t="b">
        <f t="shared" si="10"/>
        <v>1</v>
      </c>
      <c r="AD531" s="5" t="e">
        <f>IF(AND(AB531=TRUE, AA531&lt;=$F$8), VLOOKUP(AA531, Data!A:B, 2), NA())</f>
        <v>#N/A</v>
      </c>
      <c r="AE531" s="5">
        <f>IF(AND(AC531=TRUE, AA531&lt;=$F$8), VLOOKUP(AA531, Data!A:B, 2), NA())</f>
        <v>-6.1599999999999997E-3</v>
      </c>
    </row>
    <row r="532" spans="1:31" ht="14" x14ac:dyDescent="0.15">
      <c r="A532" s="5"/>
      <c r="B532" s="5"/>
      <c r="C532" s="5"/>
      <c r="D532" s="5"/>
      <c r="E532" s="5"/>
      <c r="F532" s="5"/>
      <c r="G532" s="5"/>
      <c r="H532" s="6"/>
      <c r="I532" s="7"/>
      <c r="J532" s="8"/>
      <c r="K532" s="7"/>
      <c r="L532" s="5"/>
      <c r="S532" s="5"/>
      <c r="T532" s="5"/>
      <c r="U532" s="5"/>
      <c r="V532" s="5"/>
      <c r="W532" s="5"/>
      <c r="X532" s="5"/>
      <c r="Y532" s="5"/>
      <c r="Z532" s="5"/>
      <c r="AA532" s="9">
        <f t="shared" si="11"/>
        <v>45220</v>
      </c>
      <c r="AB532" s="10" t="b">
        <f>AND($B$12 &lt;= VLOOKUP(AA532, Data!A:B, 2), $D$12 &gt;= VLOOKUP(AA532, Data!A:B, 2), AA532 &lt;= $F$8)</f>
        <v>0</v>
      </c>
      <c r="AC532" s="5" t="b">
        <f t="shared" si="10"/>
        <v>1</v>
      </c>
      <c r="AD532" s="5" t="e">
        <f>IF(AND(AB532=TRUE, AA532&lt;=$F$8), VLOOKUP(AA532, Data!A:B, 2), NA())</f>
        <v>#N/A</v>
      </c>
      <c r="AE532" s="5">
        <f>IF(AND(AC532=TRUE, AA532&lt;=$F$8), VLOOKUP(AA532, Data!A:B, 2), NA())</f>
        <v>-3.7021999999999999E-2</v>
      </c>
    </row>
    <row r="533" spans="1:31" ht="14" x14ac:dyDescent="0.15">
      <c r="A533" s="5"/>
      <c r="B533" s="5"/>
      <c r="C533" s="5"/>
      <c r="D533" s="5"/>
      <c r="E533" s="5"/>
      <c r="F533" s="5"/>
      <c r="G533" s="5"/>
      <c r="H533" s="6"/>
      <c r="I533" s="7"/>
      <c r="J533" s="8"/>
      <c r="K533" s="7"/>
      <c r="L533" s="5"/>
      <c r="S533" s="5"/>
      <c r="T533" s="5"/>
      <c r="U533" s="5"/>
      <c r="V533" s="5"/>
      <c r="W533" s="5"/>
      <c r="X533" s="5"/>
      <c r="Y533" s="5"/>
      <c r="Z533" s="5"/>
      <c r="AA533" s="9">
        <f t="shared" si="11"/>
        <v>45221</v>
      </c>
      <c r="AB533" s="10" t="b">
        <f>AND($B$12 &lt;= VLOOKUP(AA533, Data!A:B, 2), $D$12 &gt;= VLOOKUP(AA533, Data!A:B, 2), AA533 &lt;= $F$8)</f>
        <v>0</v>
      </c>
      <c r="AC533" s="5" t="b">
        <f t="shared" si="10"/>
        <v>1</v>
      </c>
      <c r="AD533" s="5" t="e">
        <f>IF(AND(AB533=TRUE, AA533&lt;=$F$8), VLOOKUP(AA533, Data!A:B, 2), NA())</f>
        <v>#N/A</v>
      </c>
      <c r="AE533" s="5">
        <f>IF(AND(AC533=TRUE, AA533&lt;=$F$8), VLOOKUP(AA533, Data!A:B, 2), NA())</f>
        <v>-6.9295999999999996E-2</v>
      </c>
    </row>
    <row r="534" spans="1:31" ht="14" x14ac:dyDescent="0.15">
      <c r="A534" s="5"/>
      <c r="B534" s="5"/>
      <c r="C534" s="5"/>
      <c r="D534" s="5"/>
      <c r="E534" s="5"/>
      <c r="F534" s="5"/>
      <c r="G534" s="5"/>
      <c r="H534" s="6"/>
      <c r="I534" s="7"/>
      <c r="J534" s="8"/>
      <c r="K534" s="7"/>
      <c r="L534" s="5"/>
      <c r="S534" s="5"/>
      <c r="T534" s="5"/>
      <c r="U534" s="5"/>
      <c r="V534" s="5"/>
      <c r="W534" s="5"/>
      <c r="X534" s="5"/>
      <c r="Y534" s="5"/>
      <c r="Z534" s="5"/>
      <c r="AA534" s="9">
        <f t="shared" si="11"/>
        <v>45222</v>
      </c>
      <c r="AB534" s="10" t="b">
        <f>AND($B$12 &lt;= VLOOKUP(AA534, Data!A:B, 2), $D$12 &gt;= VLOOKUP(AA534, Data!A:B, 2), AA534 &lt;= $F$8)</f>
        <v>0</v>
      </c>
      <c r="AC534" s="5" t="b">
        <f t="shared" si="10"/>
        <v>1</v>
      </c>
      <c r="AD534" s="5" t="e">
        <f>IF(AND(AB534=TRUE, AA534&lt;=$F$8), VLOOKUP(AA534, Data!A:B, 2), NA())</f>
        <v>#N/A</v>
      </c>
      <c r="AE534" s="5">
        <f>IF(AND(AC534=TRUE, AA534&lt;=$F$8), VLOOKUP(AA534, Data!A:B, 2), NA())</f>
        <v>-0.103038</v>
      </c>
    </row>
    <row r="535" spans="1:31" ht="14" x14ac:dyDescent="0.15">
      <c r="A535" s="5"/>
      <c r="B535" s="5"/>
      <c r="C535" s="5"/>
      <c r="D535" s="5"/>
      <c r="E535" s="5"/>
      <c r="F535" s="5"/>
      <c r="G535" s="5"/>
      <c r="H535" s="6"/>
      <c r="I535" s="7"/>
      <c r="J535" s="8"/>
      <c r="K535" s="7"/>
      <c r="L535" s="5"/>
      <c r="S535" s="5"/>
      <c r="T535" s="5"/>
      <c r="U535" s="5"/>
      <c r="V535" s="5"/>
      <c r="W535" s="5"/>
      <c r="X535" s="5"/>
      <c r="Y535" s="5"/>
      <c r="Z535" s="5"/>
      <c r="AA535" s="9">
        <f t="shared" si="11"/>
        <v>45223</v>
      </c>
      <c r="AB535" s="10" t="b">
        <f>AND($B$12 &lt;= VLOOKUP(AA535, Data!A:B, 2), $D$12 &gt;= VLOOKUP(AA535, Data!A:B, 2), AA535 &lt;= $F$8)</f>
        <v>0</v>
      </c>
      <c r="AC535" s="5" t="b">
        <f t="shared" si="10"/>
        <v>1</v>
      </c>
      <c r="AD535" s="5" t="e">
        <f>IF(AND(AB535=TRUE, AA535&lt;=$F$8), VLOOKUP(AA535, Data!A:B, 2), NA())</f>
        <v>#N/A</v>
      </c>
      <c r="AE535" s="5">
        <f>IF(AND(AC535=TRUE, AA535&lt;=$F$8), VLOOKUP(AA535, Data!A:B, 2), NA())</f>
        <v>-0.138234</v>
      </c>
    </row>
    <row r="536" spans="1:31" ht="14" x14ac:dyDescent="0.15">
      <c r="A536" s="5"/>
      <c r="B536" s="5"/>
      <c r="C536" s="5"/>
      <c r="D536" s="5"/>
      <c r="E536" s="5"/>
      <c r="F536" s="5"/>
      <c r="G536" s="5"/>
      <c r="H536" s="6"/>
      <c r="I536" s="7"/>
      <c r="J536" s="8"/>
      <c r="K536" s="7"/>
      <c r="L536" s="5"/>
      <c r="S536" s="5"/>
      <c r="T536" s="5"/>
      <c r="U536" s="5"/>
      <c r="V536" s="5"/>
      <c r="W536" s="5"/>
      <c r="X536" s="5"/>
      <c r="Y536" s="5"/>
      <c r="Z536" s="5"/>
      <c r="AA536" s="9">
        <f t="shared" si="11"/>
        <v>45224</v>
      </c>
      <c r="AB536" s="10" t="b">
        <f>AND($B$12 &lt;= VLOOKUP(AA536, Data!A:B, 2), $D$12 &gt;= VLOOKUP(AA536, Data!A:B, 2), AA536 &lt;= $F$8)</f>
        <v>0</v>
      </c>
      <c r="AC536" s="5" t="b">
        <f t="shared" si="10"/>
        <v>1</v>
      </c>
      <c r="AD536" s="5" t="e">
        <f>IF(AND(AB536=TRUE, AA536&lt;=$F$8), VLOOKUP(AA536, Data!A:B, 2), NA())</f>
        <v>#N/A</v>
      </c>
      <c r="AE536" s="5">
        <f>IF(AND(AC536=TRUE, AA536&lt;=$F$8), VLOOKUP(AA536, Data!A:B, 2), NA())</f>
        <v>-0.17474300000000001</v>
      </c>
    </row>
    <row r="537" spans="1:31" ht="14" x14ac:dyDescent="0.15">
      <c r="A537" s="5"/>
      <c r="B537" s="5"/>
      <c r="C537" s="5"/>
      <c r="D537" s="5"/>
      <c r="E537" s="5"/>
      <c r="F537" s="5"/>
      <c r="G537" s="5"/>
      <c r="H537" s="6"/>
      <c r="I537" s="7"/>
      <c r="J537" s="8"/>
      <c r="K537" s="7"/>
      <c r="L537" s="5"/>
      <c r="S537" s="5"/>
      <c r="T537" s="5"/>
      <c r="U537" s="5"/>
      <c r="V537" s="5"/>
      <c r="W537" s="5"/>
      <c r="X537" s="5"/>
      <c r="Y537" s="5"/>
      <c r="Z537" s="5"/>
      <c r="AA537" s="9">
        <f t="shared" si="11"/>
        <v>45225</v>
      </c>
      <c r="AB537" s="10" t="b">
        <f>AND($B$12 &lt;= VLOOKUP(AA537, Data!A:B, 2), $D$12 &gt;= VLOOKUP(AA537, Data!A:B, 2), AA537 &lt;= $F$8)</f>
        <v>0</v>
      </c>
      <c r="AC537" s="5" t="b">
        <f t="shared" si="10"/>
        <v>1</v>
      </c>
      <c r="AD537" s="5" t="e">
        <f>IF(AND(AB537=TRUE, AA537&lt;=$F$8), VLOOKUP(AA537, Data!A:B, 2), NA())</f>
        <v>#N/A</v>
      </c>
      <c r="AE537" s="5">
        <f>IF(AND(AC537=TRUE, AA537&lt;=$F$8), VLOOKUP(AA537, Data!A:B, 2), NA())</f>
        <v>-0.212253</v>
      </c>
    </row>
    <row r="538" spans="1:31" ht="14" x14ac:dyDescent="0.15">
      <c r="A538" s="5"/>
      <c r="B538" s="5"/>
      <c r="C538" s="5"/>
      <c r="D538" s="5"/>
      <c r="E538" s="5"/>
      <c r="F538" s="5"/>
      <c r="G538" s="5"/>
      <c r="H538" s="6"/>
      <c r="I538" s="7"/>
      <c r="J538" s="8"/>
      <c r="K538" s="7"/>
      <c r="L538" s="5"/>
      <c r="S538" s="5"/>
      <c r="T538" s="5"/>
      <c r="U538" s="5"/>
      <c r="V538" s="5"/>
      <c r="W538" s="5"/>
      <c r="X538" s="5"/>
      <c r="Y538" s="5"/>
      <c r="Z538" s="5"/>
      <c r="AA538" s="9">
        <f t="shared" si="11"/>
        <v>45226</v>
      </c>
      <c r="AB538" s="10" t="b">
        <f>AND($B$12 &lt;= VLOOKUP(AA538, Data!A:B, 2), $D$12 &gt;= VLOOKUP(AA538, Data!A:B, 2), AA538 &lt;= $F$8)</f>
        <v>0</v>
      </c>
      <c r="AC538" s="5" t="b">
        <f t="shared" si="10"/>
        <v>1</v>
      </c>
      <c r="AD538" s="5" t="e">
        <f>IF(AND(AB538=TRUE, AA538&lt;=$F$8), VLOOKUP(AA538, Data!A:B, 2), NA())</f>
        <v>#N/A</v>
      </c>
      <c r="AE538" s="5">
        <f>IF(AND(AC538=TRUE, AA538&lt;=$F$8), VLOOKUP(AA538, Data!A:B, 2), NA())</f>
        <v>-0.25026700000000002</v>
      </c>
    </row>
    <row r="539" spans="1:31" ht="14" x14ac:dyDescent="0.15">
      <c r="A539" s="5"/>
      <c r="B539" s="5"/>
      <c r="C539" s="5"/>
      <c r="D539" s="5"/>
      <c r="E539" s="5"/>
      <c r="F539" s="5"/>
      <c r="G539" s="5"/>
      <c r="H539" s="6"/>
      <c r="I539" s="7"/>
      <c r="J539" s="8"/>
      <c r="K539" s="7"/>
      <c r="L539" s="5"/>
      <c r="S539" s="5"/>
      <c r="T539" s="5"/>
      <c r="U539" s="5"/>
      <c r="V539" s="5"/>
      <c r="W539" s="5"/>
      <c r="X539" s="5"/>
      <c r="Y539" s="5"/>
      <c r="Z539" s="5"/>
      <c r="AA539" s="9">
        <f t="shared" si="11"/>
        <v>45227</v>
      </c>
      <c r="AB539" s="10" t="b">
        <f>AND($B$12 &lt;= VLOOKUP(AA539, Data!A:B, 2), $D$12 &gt;= VLOOKUP(AA539, Data!A:B, 2), AA539 &lt;= $F$8)</f>
        <v>0</v>
      </c>
      <c r="AC539" s="5" t="b">
        <f t="shared" si="10"/>
        <v>1</v>
      </c>
      <c r="AD539" s="5" t="e">
        <f>IF(AND(AB539=TRUE, AA539&lt;=$F$8), VLOOKUP(AA539, Data!A:B, 2), NA())</f>
        <v>#N/A</v>
      </c>
      <c r="AE539" s="5">
        <f>IF(AND(AC539=TRUE, AA539&lt;=$F$8), VLOOKUP(AA539, Data!A:B, 2), NA())</f>
        <v>-0.28813100000000003</v>
      </c>
    </row>
    <row r="540" spans="1:31" ht="14" x14ac:dyDescent="0.15">
      <c r="A540" s="5"/>
      <c r="B540" s="5"/>
      <c r="C540" s="5"/>
      <c r="D540" s="5"/>
      <c r="E540" s="5"/>
      <c r="F540" s="5"/>
      <c r="G540" s="5"/>
      <c r="H540" s="6"/>
      <c r="I540" s="7"/>
      <c r="J540" s="8"/>
      <c r="K540" s="7"/>
      <c r="L540" s="5"/>
      <c r="S540" s="5"/>
      <c r="T540" s="5"/>
      <c r="U540" s="5"/>
      <c r="V540" s="5"/>
      <c r="W540" s="5"/>
      <c r="X540" s="5"/>
      <c r="Y540" s="5"/>
      <c r="Z540" s="5"/>
      <c r="AA540" s="9">
        <f t="shared" si="11"/>
        <v>45228</v>
      </c>
      <c r="AB540" s="10" t="b">
        <f>AND($B$12 &lt;= VLOOKUP(AA540, Data!A:B, 2), $D$12 &gt;= VLOOKUP(AA540, Data!A:B, 2), AA540 &lt;= $F$8)</f>
        <v>0</v>
      </c>
      <c r="AC540" s="5" t="b">
        <f t="shared" si="10"/>
        <v>1</v>
      </c>
      <c r="AD540" s="5" t="e">
        <f>IF(AND(AB540=TRUE, AA540&lt;=$F$8), VLOOKUP(AA540, Data!A:B, 2), NA())</f>
        <v>#N/A</v>
      </c>
      <c r="AE540" s="5">
        <f>IF(AND(AC540=TRUE, AA540&lt;=$F$8), VLOOKUP(AA540, Data!A:B, 2), NA())</f>
        <v>-0.32511600000000002</v>
      </c>
    </row>
    <row r="541" spans="1:31" ht="14" x14ac:dyDescent="0.15">
      <c r="A541" s="5"/>
      <c r="B541" s="5"/>
      <c r="C541" s="5"/>
      <c r="D541" s="5"/>
      <c r="E541" s="5"/>
      <c r="F541" s="5"/>
      <c r="G541" s="5"/>
      <c r="H541" s="6"/>
      <c r="I541" s="7"/>
      <c r="J541" s="8"/>
      <c r="K541" s="7"/>
      <c r="L541" s="5"/>
      <c r="S541" s="5"/>
      <c r="T541" s="5"/>
      <c r="U541" s="5"/>
      <c r="V541" s="5"/>
      <c r="W541" s="5"/>
      <c r="X541" s="5"/>
      <c r="Y541" s="5"/>
      <c r="Z541" s="5"/>
      <c r="AA541" s="9">
        <f t="shared" si="11"/>
        <v>45229</v>
      </c>
      <c r="AB541" s="10" t="b">
        <f>AND($B$12 &lt;= VLOOKUP(AA541, Data!A:B, 2), $D$12 &gt;= VLOOKUP(AA541, Data!A:B, 2), AA541 &lt;= $F$8)</f>
        <v>0</v>
      </c>
      <c r="AC541" s="5" t="b">
        <f t="shared" si="10"/>
        <v>1</v>
      </c>
      <c r="AD541" s="5" t="e">
        <f>IF(AND(AB541=TRUE, AA541&lt;=$F$8), VLOOKUP(AA541, Data!A:B, 2), NA())</f>
        <v>#N/A</v>
      </c>
      <c r="AE541" s="5">
        <f>IF(AND(AC541=TRUE, AA541&lt;=$F$8), VLOOKUP(AA541, Data!A:B, 2), NA())</f>
        <v>-0.360514</v>
      </c>
    </row>
    <row r="542" spans="1:31" ht="14" x14ac:dyDescent="0.15">
      <c r="A542" s="5"/>
      <c r="B542" s="5"/>
      <c r="C542" s="5"/>
      <c r="D542" s="5"/>
      <c r="E542" s="5"/>
      <c r="F542" s="5"/>
      <c r="G542" s="5"/>
      <c r="H542" s="6"/>
      <c r="I542" s="7"/>
      <c r="J542" s="8"/>
      <c r="K542" s="7"/>
      <c r="L542" s="5"/>
      <c r="S542" s="5"/>
      <c r="T542" s="5"/>
      <c r="U542" s="5"/>
      <c r="V542" s="5"/>
      <c r="W542" s="5"/>
      <c r="X542" s="5"/>
      <c r="Y542" s="5"/>
      <c r="Z542" s="5"/>
      <c r="AA542" s="9">
        <f t="shared" si="11"/>
        <v>45230</v>
      </c>
      <c r="AB542" s="10" t="b">
        <f>AND($B$12 &lt;= VLOOKUP(AA542, Data!A:B, 2), $D$12 &gt;= VLOOKUP(AA542, Data!A:B, 2), AA542 &lt;= $F$8)</f>
        <v>0</v>
      </c>
      <c r="AC542" s="5" t="b">
        <f t="shared" si="10"/>
        <v>1</v>
      </c>
      <c r="AD542" s="5" t="e">
        <f>IF(AND(AB542=TRUE, AA542&lt;=$F$8), VLOOKUP(AA542, Data!A:B, 2), NA())</f>
        <v>#N/A</v>
      </c>
      <c r="AE542" s="5">
        <f>IF(AND(AC542=TRUE, AA542&lt;=$F$8), VLOOKUP(AA542, Data!A:B, 2), NA())</f>
        <v>-0.39374100000000001</v>
      </c>
    </row>
    <row r="543" spans="1:31" ht="14" x14ac:dyDescent="0.15">
      <c r="A543" s="5"/>
      <c r="B543" s="5"/>
      <c r="C543" s="5"/>
      <c r="D543" s="5"/>
      <c r="E543" s="5"/>
      <c r="F543" s="5"/>
      <c r="G543" s="5"/>
      <c r="H543" s="6"/>
      <c r="I543" s="7"/>
      <c r="J543" s="8"/>
      <c r="K543" s="7"/>
      <c r="L543" s="5"/>
      <c r="S543" s="5"/>
      <c r="T543" s="5"/>
      <c r="U543" s="5"/>
      <c r="V543" s="5"/>
      <c r="W543" s="5"/>
      <c r="X543" s="5"/>
      <c r="Y543" s="5"/>
      <c r="Z543" s="5"/>
      <c r="AA543" s="9">
        <f t="shared" si="11"/>
        <v>45231</v>
      </c>
      <c r="AB543" s="10" t="b">
        <f>AND($B$12 &lt;= VLOOKUP(AA543, Data!A:B, 2), $D$12 &gt;= VLOOKUP(AA543, Data!A:B, 2), AA543 &lt;= $F$8)</f>
        <v>0</v>
      </c>
      <c r="AC543" s="5" t="b">
        <f t="shared" si="10"/>
        <v>1</v>
      </c>
      <c r="AD543" s="5" t="e">
        <f>IF(AND(AB543=TRUE, AA543&lt;=$F$8), VLOOKUP(AA543, Data!A:B, 2), NA())</f>
        <v>#N/A</v>
      </c>
      <c r="AE543" s="5">
        <f>IF(AND(AC543=TRUE, AA543&lt;=$F$8), VLOOKUP(AA543, Data!A:B, 2), NA())</f>
        <v>-0.424404</v>
      </c>
    </row>
    <row r="544" spans="1:31" ht="14" x14ac:dyDescent="0.15">
      <c r="A544" s="5"/>
      <c r="B544" s="5"/>
      <c r="C544" s="5"/>
      <c r="D544" s="5"/>
      <c r="E544" s="5"/>
      <c r="F544" s="5"/>
      <c r="G544" s="5"/>
      <c r="H544" s="6"/>
      <c r="I544" s="7"/>
      <c r="J544" s="8"/>
      <c r="K544" s="7"/>
      <c r="L544" s="5"/>
      <c r="S544" s="5"/>
      <c r="T544" s="5"/>
      <c r="U544" s="5"/>
      <c r="V544" s="5"/>
      <c r="W544" s="5"/>
      <c r="X544" s="5"/>
      <c r="Y544" s="5"/>
      <c r="Z544" s="5"/>
      <c r="AA544" s="9">
        <f t="shared" si="11"/>
        <v>45232</v>
      </c>
      <c r="AB544" s="10" t="b">
        <f>AND($B$12 &lt;= VLOOKUP(AA544, Data!A:B, 2), $D$12 &gt;= VLOOKUP(AA544, Data!A:B, 2), AA544 &lt;= $F$8)</f>
        <v>0</v>
      </c>
      <c r="AC544" s="5" t="b">
        <f t="shared" si="10"/>
        <v>1</v>
      </c>
      <c r="AD544" s="5" t="e">
        <f>IF(AND(AB544=TRUE, AA544&lt;=$F$8), VLOOKUP(AA544, Data!A:B, 2), NA())</f>
        <v>#N/A</v>
      </c>
      <c r="AE544" s="5">
        <f>IF(AND(AC544=TRUE, AA544&lt;=$F$8), VLOOKUP(AA544, Data!A:B, 2), NA())</f>
        <v>-0.45233699999999999</v>
      </c>
    </row>
    <row r="545" spans="1:31" ht="14" x14ac:dyDescent="0.15">
      <c r="A545" s="5"/>
      <c r="B545" s="5"/>
      <c r="C545" s="5"/>
      <c r="D545" s="5"/>
      <c r="E545" s="5"/>
      <c r="F545" s="5"/>
      <c r="G545" s="5"/>
      <c r="H545" s="6"/>
      <c r="I545" s="7"/>
      <c r="J545" s="8"/>
      <c r="K545" s="7"/>
      <c r="L545" s="5"/>
      <c r="S545" s="5"/>
      <c r="T545" s="5"/>
      <c r="U545" s="5"/>
      <c r="V545" s="5"/>
      <c r="W545" s="5"/>
      <c r="X545" s="5"/>
      <c r="Y545" s="5"/>
      <c r="Z545" s="5"/>
      <c r="AA545" s="9">
        <f t="shared" si="11"/>
        <v>45233</v>
      </c>
      <c r="AB545" s="10" t="b">
        <f>AND($B$12 &lt;= VLOOKUP(AA545, Data!A:B, 2), $D$12 &gt;= VLOOKUP(AA545, Data!A:B, 2), AA545 &lt;= $F$8)</f>
        <v>0</v>
      </c>
      <c r="AC545" s="5" t="b">
        <f t="shared" si="10"/>
        <v>1</v>
      </c>
      <c r="AD545" s="5" t="e">
        <f>IF(AND(AB545=TRUE, AA545&lt;=$F$8), VLOOKUP(AA545, Data!A:B, 2), NA())</f>
        <v>#N/A</v>
      </c>
      <c r="AE545" s="5">
        <f>IF(AND(AC545=TRUE, AA545&lt;=$F$8), VLOOKUP(AA545, Data!A:B, 2), NA())</f>
        <v>-0.47758800000000001</v>
      </c>
    </row>
    <row r="546" spans="1:31" ht="14" x14ac:dyDescent="0.15">
      <c r="A546" s="5"/>
      <c r="B546" s="5"/>
      <c r="C546" s="5"/>
      <c r="D546" s="5"/>
      <c r="E546" s="5"/>
      <c r="F546" s="5"/>
      <c r="G546" s="5"/>
      <c r="H546" s="6"/>
      <c r="I546" s="7"/>
      <c r="J546" s="8"/>
      <c r="K546" s="7"/>
      <c r="L546" s="5"/>
      <c r="S546" s="5"/>
      <c r="T546" s="5"/>
      <c r="U546" s="5"/>
      <c r="V546" s="5"/>
      <c r="W546" s="5"/>
      <c r="X546" s="5"/>
      <c r="Y546" s="5"/>
      <c r="Z546" s="5"/>
      <c r="AA546" s="9">
        <f t="shared" si="11"/>
        <v>45234</v>
      </c>
      <c r="AB546" s="10" t="b">
        <f>AND($B$12 &lt;= VLOOKUP(AA546, Data!A:B, 2), $D$12 &gt;= VLOOKUP(AA546, Data!A:B, 2), AA546 &lt;= $F$8)</f>
        <v>0</v>
      </c>
      <c r="AC546" s="5" t="b">
        <f t="shared" si="10"/>
        <v>1</v>
      </c>
      <c r="AD546" s="5" t="e">
        <f>IF(AND(AB546=TRUE, AA546&lt;=$F$8), VLOOKUP(AA546, Data!A:B, 2), NA())</f>
        <v>#N/A</v>
      </c>
      <c r="AE546" s="5">
        <f>IF(AND(AC546=TRUE, AA546&lt;=$F$8), VLOOKUP(AA546, Data!A:B, 2), NA())</f>
        <v>-0.50039400000000001</v>
      </c>
    </row>
    <row r="547" spans="1:31" ht="14" x14ac:dyDescent="0.15">
      <c r="A547" s="5"/>
      <c r="B547" s="5"/>
      <c r="C547" s="5"/>
      <c r="D547" s="5"/>
      <c r="E547" s="5"/>
      <c r="F547" s="5"/>
      <c r="G547" s="5"/>
      <c r="H547" s="6"/>
      <c r="I547" s="7"/>
      <c r="J547" s="8"/>
      <c r="K547" s="7"/>
      <c r="L547" s="5"/>
      <c r="S547" s="5"/>
      <c r="T547" s="5"/>
      <c r="U547" s="5"/>
      <c r="V547" s="5"/>
      <c r="W547" s="5"/>
      <c r="X547" s="5"/>
      <c r="Y547" s="5"/>
      <c r="Z547" s="5"/>
      <c r="AA547" s="9">
        <f t="shared" si="11"/>
        <v>45235</v>
      </c>
      <c r="AB547" s="10" t="b">
        <f>AND($B$12 &lt;= VLOOKUP(AA547, Data!A:B, 2), $D$12 &gt;= VLOOKUP(AA547, Data!A:B, 2), AA547 &lt;= $F$8)</f>
        <v>0</v>
      </c>
      <c r="AC547" s="5" t="b">
        <f t="shared" si="10"/>
        <v>1</v>
      </c>
      <c r="AD547" s="5" t="e">
        <f>IF(AND(AB547=TRUE, AA547&lt;=$F$8), VLOOKUP(AA547, Data!A:B, 2), NA())</f>
        <v>#N/A</v>
      </c>
      <c r="AE547" s="5">
        <f>IF(AND(AC547=TRUE, AA547&lt;=$F$8), VLOOKUP(AA547, Data!A:B, 2), NA())</f>
        <v>-0.52112800000000004</v>
      </c>
    </row>
    <row r="548" spans="1:31" ht="14" x14ac:dyDescent="0.15">
      <c r="A548" s="5"/>
      <c r="B548" s="5"/>
      <c r="C548" s="5"/>
      <c r="D548" s="5"/>
      <c r="E548" s="5"/>
      <c r="F548" s="5"/>
      <c r="G548" s="5"/>
      <c r="H548" s="6"/>
      <c r="I548" s="7"/>
      <c r="J548" s="8"/>
      <c r="K548" s="7"/>
      <c r="L548" s="5"/>
      <c r="S548" s="5"/>
      <c r="T548" s="5"/>
      <c r="U548" s="5"/>
      <c r="V548" s="5"/>
      <c r="W548" s="5"/>
      <c r="X548" s="5"/>
      <c r="Y548" s="5"/>
      <c r="Z548" s="5"/>
      <c r="AA548" s="9">
        <f t="shared" si="11"/>
        <v>45236</v>
      </c>
      <c r="AB548" s="10" t="b">
        <f>AND($B$12 &lt;= VLOOKUP(AA548, Data!A:B, 2), $D$12 &gt;= VLOOKUP(AA548, Data!A:B, 2), AA548 &lt;= $F$8)</f>
        <v>0</v>
      </c>
      <c r="AC548" s="5" t="b">
        <f t="shared" si="10"/>
        <v>1</v>
      </c>
      <c r="AD548" s="5" t="e">
        <f>IF(AND(AB548=TRUE, AA548&lt;=$F$8), VLOOKUP(AA548, Data!A:B, 2), NA())</f>
        <v>#N/A</v>
      </c>
      <c r="AE548" s="5">
        <f>IF(AND(AC548=TRUE, AA548&lt;=$F$8), VLOOKUP(AA548, Data!A:B, 2), NA())</f>
        <v>-0.54025699999999999</v>
      </c>
    </row>
    <row r="549" spans="1:31" ht="14" x14ac:dyDescent="0.15">
      <c r="A549" s="5"/>
      <c r="B549" s="5"/>
      <c r="C549" s="5"/>
      <c r="D549" s="5"/>
      <c r="E549" s="5"/>
      <c r="F549" s="5"/>
      <c r="G549" s="5"/>
      <c r="H549" s="6"/>
      <c r="I549" s="7"/>
      <c r="J549" s="8"/>
      <c r="K549" s="7"/>
      <c r="L549" s="5"/>
      <c r="S549" s="5"/>
      <c r="T549" s="5"/>
      <c r="U549" s="5"/>
      <c r="V549" s="5"/>
      <c r="W549" s="5"/>
      <c r="X549" s="5"/>
      <c r="Y549" s="5"/>
      <c r="Z549" s="5"/>
      <c r="AA549" s="9">
        <f t="shared" si="11"/>
        <v>45237</v>
      </c>
      <c r="AB549" s="10" t="b">
        <f>AND($B$12 &lt;= VLOOKUP(AA549, Data!A:B, 2), $D$12 &gt;= VLOOKUP(AA549, Data!A:B, 2), AA549 &lt;= $F$8)</f>
        <v>0</v>
      </c>
      <c r="AC549" s="5" t="b">
        <f t="shared" si="10"/>
        <v>1</v>
      </c>
      <c r="AD549" s="5" t="e">
        <f>IF(AND(AB549=TRUE, AA549&lt;=$F$8), VLOOKUP(AA549, Data!A:B, 2), NA())</f>
        <v>#N/A</v>
      </c>
      <c r="AE549" s="5">
        <f>IF(AND(AC549=TRUE, AA549&lt;=$F$8), VLOOKUP(AA549, Data!A:B, 2), NA())</f>
        <v>-0.55828699999999998</v>
      </c>
    </row>
    <row r="550" spans="1:31" ht="14" x14ac:dyDescent="0.15">
      <c r="A550" s="5"/>
      <c r="B550" s="5"/>
      <c r="C550" s="5"/>
      <c r="D550" s="5"/>
      <c r="E550" s="5"/>
      <c r="F550" s="5"/>
      <c r="G550" s="5"/>
      <c r="H550" s="6"/>
      <c r="I550" s="7"/>
      <c r="J550" s="8"/>
      <c r="K550" s="7"/>
      <c r="L550" s="5"/>
      <c r="S550" s="5"/>
      <c r="T550" s="5"/>
      <c r="U550" s="5"/>
      <c r="V550" s="5"/>
      <c r="W550" s="5"/>
      <c r="X550" s="5"/>
      <c r="Y550" s="5"/>
      <c r="Z550" s="5"/>
      <c r="AA550" s="9">
        <f t="shared" si="11"/>
        <v>45238</v>
      </c>
      <c r="AB550" s="10" t="b">
        <f>AND($B$12 &lt;= VLOOKUP(AA550, Data!A:B, 2), $D$12 &gt;= VLOOKUP(AA550, Data!A:B, 2), AA550 &lt;= $F$8)</f>
        <v>0</v>
      </c>
      <c r="AC550" s="5" t="b">
        <f t="shared" si="10"/>
        <v>1</v>
      </c>
      <c r="AD550" s="5" t="e">
        <f>IF(AND(AB550=TRUE, AA550&lt;=$F$8), VLOOKUP(AA550, Data!A:B, 2), NA())</f>
        <v>#N/A</v>
      </c>
      <c r="AE550" s="5">
        <f>IF(AND(AC550=TRUE, AA550&lt;=$F$8), VLOOKUP(AA550, Data!A:B, 2), NA())</f>
        <v>-0.57572400000000001</v>
      </c>
    </row>
    <row r="551" spans="1:31" ht="14" x14ac:dyDescent="0.15">
      <c r="A551" s="5"/>
      <c r="B551" s="5"/>
      <c r="C551" s="5"/>
      <c r="D551" s="5"/>
      <c r="E551" s="5"/>
      <c r="F551" s="5"/>
      <c r="G551" s="5"/>
      <c r="H551" s="6"/>
      <c r="I551" s="7"/>
      <c r="J551" s="8"/>
      <c r="K551" s="7"/>
      <c r="L551" s="5"/>
      <c r="S551" s="5"/>
      <c r="T551" s="5"/>
      <c r="U551" s="5"/>
      <c r="V551" s="5"/>
      <c r="W551" s="5"/>
      <c r="X551" s="5"/>
      <c r="Y551" s="5"/>
      <c r="Z551" s="5"/>
      <c r="AA551" s="9">
        <f t="shared" si="11"/>
        <v>45239</v>
      </c>
      <c r="AB551" s="10" t="b">
        <f>AND($B$12 &lt;= VLOOKUP(AA551, Data!A:B, 2), $D$12 &gt;= VLOOKUP(AA551, Data!A:B, 2), AA551 &lt;= $F$8)</f>
        <v>0</v>
      </c>
      <c r="AC551" s="5" t="b">
        <f t="shared" si="10"/>
        <v>1</v>
      </c>
      <c r="AD551" s="5" t="e">
        <f>IF(AND(AB551=TRUE, AA551&lt;=$F$8), VLOOKUP(AA551, Data!A:B, 2), NA())</f>
        <v>#N/A</v>
      </c>
      <c r="AE551" s="5">
        <f>IF(AND(AC551=TRUE, AA551&lt;=$F$8), VLOOKUP(AA551, Data!A:B, 2), NA())</f>
        <v>-0.593032</v>
      </c>
    </row>
    <row r="552" spans="1:31" ht="14" x14ac:dyDescent="0.15">
      <c r="A552" s="5"/>
      <c r="B552" s="5"/>
      <c r="C552" s="5"/>
      <c r="D552" s="5"/>
      <c r="E552" s="5"/>
      <c r="F552" s="5"/>
      <c r="G552" s="5"/>
      <c r="H552" s="6"/>
      <c r="I552" s="7"/>
      <c r="J552" s="8"/>
      <c r="K552" s="7"/>
      <c r="L552" s="5"/>
      <c r="S552" s="5"/>
      <c r="T552" s="5"/>
      <c r="U552" s="5"/>
      <c r="V552" s="5"/>
      <c r="W552" s="5"/>
      <c r="X552" s="5"/>
      <c r="Y552" s="5"/>
      <c r="Z552" s="5"/>
      <c r="AA552" s="9">
        <f t="shared" si="11"/>
        <v>45240</v>
      </c>
      <c r="AB552" s="10" t="b">
        <f>AND($B$12 &lt;= VLOOKUP(AA552, Data!A:B, 2), $D$12 &gt;= VLOOKUP(AA552, Data!A:B, 2), AA552 &lt;= $F$8)</f>
        <v>0</v>
      </c>
      <c r="AC552" s="5" t="b">
        <f t="shared" si="10"/>
        <v>1</v>
      </c>
      <c r="AD552" s="5" t="e">
        <f>IF(AND(AB552=TRUE, AA552&lt;=$F$8), VLOOKUP(AA552, Data!A:B, 2), NA())</f>
        <v>#N/A</v>
      </c>
      <c r="AE552" s="5">
        <f>IF(AND(AC552=TRUE, AA552&lt;=$F$8), VLOOKUP(AA552, Data!A:B, 2), NA())</f>
        <v>-0.61060899999999996</v>
      </c>
    </row>
    <row r="553" spans="1:31" ht="14" x14ac:dyDescent="0.15">
      <c r="A553" s="5"/>
      <c r="B553" s="5"/>
      <c r="C553" s="5"/>
      <c r="D553" s="5"/>
      <c r="E553" s="5"/>
      <c r="F553" s="5"/>
      <c r="G553" s="5"/>
      <c r="H553" s="6"/>
      <c r="I553" s="7"/>
      <c r="J553" s="8"/>
      <c r="K553" s="7"/>
      <c r="L553" s="5"/>
      <c r="S553" s="5"/>
      <c r="T553" s="5"/>
      <c r="U553" s="5"/>
      <c r="V553" s="5"/>
      <c r="W553" s="5"/>
      <c r="X553" s="5"/>
      <c r="Y553" s="5"/>
      <c r="Z553" s="5"/>
      <c r="AA553" s="9">
        <f t="shared" si="11"/>
        <v>45241</v>
      </c>
      <c r="AB553" s="10" t="b">
        <f>AND($B$12 &lt;= VLOOKUP(AA553, Data!A:B, 2), $D$12 &gt;= VLOOKUP(AA553, Data!A:B, 2), AA553 &lt;= $F$8)</f>
        <v>0</v>
      </c>
      <c r="AC553" s="5" t="b">
        <f t="shared" si="10"/>
        <v>1</v>
      </c>
      <c r="AD553" s="5" t="e">
        <f>IF(AND(AB553=TRUE, AA553&lt;=$F$8), VLOOKUP(AA553, Data!A:B, 2), NA())</f>
        <v>#N/A</v>
      </c>
      <c r="AE553" s="5">
        <f>IF(AND(AC553=TRUE, AA553&lt;=$F$8), VLOOKUP(AA553, Data!A:B, 2), NA())</f>
        <v>-0.62876699999999996</v>
      </c>
    </row>
    <row r="554" spans="1:31" ht="14" x14ac:dyDescent="0.15">
      <c r="A554" s="5"/>
      <c r="B554" s="5"/>
      <c r="C554" s="5"/>
      <c r="D554" s="5"/>
      <c r="E554" s="5"/>
      <c r="F554" s="5"/>
      <c r="G554" s="5"/>
      <c r="H554" s="6"/>
      <c r="I554" s="7"/>
      <c r="J554" s="8"/>
      <c r="K554" s="7"/>
      <c r="L554" s="5"/>
      <c r="S554" s="5"/>
      <c r="T554" s="5"/>
      <c r="U554" s="5"/>
      <c r="V554" s="5"/>
      <c r="W554" s="5"/>
      <c r="X554" s="5"/>
      <c r="Y554" s="5"/>
      <c r="Z554" s="5"/>
      <c r="AA554" s="9">
        <f t="shared" si="11"/>
        <v>45242</v>
      </c>
      <c r="AB554" s="10" t="b">
        <f>AND($B$12 &lt;= VLOOKUP(AA554, Data!A:B, 2), $D$12 &gt;= VLOOKUP(AA554, Data!A:B, 2), AA554 &lt;= $F$8)</f>
        <v>0</v>
      </c>
      <c r="AC554" s="5" t="b">
        <f t="shared" si="10"/>
        <v>1</v>
      </c>
      <c r="AD554" s="5" t="e">
        <f>IF(AND(AB554=TRUE, AA554&lt;=$F$8), VLOOKUP(AA554, Data!A:B, 2), NA())</f>
        <v>#N/A</v>
      </c>
      <c r="AE554" s="5">
        <f>IF(AND(AC554=TRUE, AA554&lt;=$F$8), VLOOKUP(AA554, Data!A:B, 2), NA())</f>
        <v>-0.647725</v>
      </c>
    </row>
    <row r="555" spans="1:31" ht="14" x14ac:dyDescent="0.15">
      <c r="A555" s="5"/>
      <c r="B555" s="5"/>
      <c r="C555" s="5"/>
      <c r="D555" s="5"/>
      <c r="E555" s="5"/>
      <c r="F555" s="5"/>
      <c r="G555" s="5"/>
      <c r="H555" s="6"/>
      <c r="I555" s="7"/>
      <c r="J555" s="8"/>
      <c r="K555" s="7"/>
      <c r="L555" s="5"/>
      <c r="S555" s="5"/>
      <c r="T555" s="5"/>
      <c r="U555" s="5"/>
      <c r="V555" s="5"/>
      <c r="W555" s="5"/>
      <c r="X555" s="5"/>
      <c r="Y555" s="5"/>
      <c r="Z555" s="5"/>
      <c r="AA555" s="9">
        <f t="shared" si="11"/>
        <v>45243</v>
      </c>
      <c r="AB555" s="10" t="b">
        <f>AND($B$12 &lt;= VLOOKUP(AA555, Data!A:B, 2), $D$12 &gt;= VLOOKUP(AA555, Data!A:B, 2), AA555 &lt;= $F$8)</f>
        <v>0</v>
      </c>
      <c r="AC555" s="5" t="b">
        <f t="shared" si="10"/>
        <v>1</v>
      </c>
      <c r="AD555" s="5" t="e">
        <f>IF(AND(AB555=TRUE, AA555&lt;=$F$8), VLOOKUP(AA555, Data!A:B, 2), NA())</f>
        <v>#N/A</v>
      </c>
      <c r="AE555" s="5">
        <f>IF(AND(AC555=TRUE, AA555&lt;=$F$8), VLOOKUP(AA555, Data!A:B, 2), NA())</f>
        <v>-0.66761899999999996</v>
      </c>
    </row>
    <row r="556" spans="1:31" ht="14" x14ac:dyDescent="0.15">
      <c r="A556" s="5"/>
      <c r="B556" s="5"/>
      <c r="C556" s="5"/>
      <c r="D556" s="5"/>
      <c r="E556" s="5"/>
      <c r="F556" s="5"/>
      <c r="G556" s="5"/>
      <c r="H556" s="6"/>
      <c r="I556" s="7"/>
      <c r="J556" s="8"/>
      <c r="K556" s="7"/>
      <c r="L556" s="5"/>
      <c r="S556" s="5"/>
      <c r="T556" s="5"/>
      <c r="U556" s="5"/>
      <c r="V556" s="5"/>
      <c r="W556" s="5"/>
      <c r="X556" s="5"/>
      <c r="Y556" s="5"/>
      <c r="Z556" s="5"/>
      <c r="AA556" s="9">
        <f t="shared" si="11"/>
        <v>45244</v>
      </c>
      <c r="AB556" s="10" t="b">
        <f>AND($B$12 &lt;= VLOOKUP(AA556, Data!A:B, 2), $D$12 &gt;= VLOOKUP(AA556, Data!A:B, 2), AA556 &lt;= $F$8)</f>
        <v>0</v>
      </c>
      <c r="AC556" s="5" t="b">
        <f t="shared" si="10"/>
        <v>1</v>
      </c>
      <c r="AD556" s="5" t="e">
        <f>IF(AND(AB556=TRUE, AA556&lt;=$F$8), VLOOKUP(AA556, Data!A:B, 2), NA())</f>
        <v>#N/A</v>
      </c>
      <c r="AE556" s="5">
        <f>IF(AND(AC556=TRUE, AA556&lt;=$F$8), VLOOKUP(AA556, Data!A:B, 2), NA())</f>
        <v>-0.688523</v>
      </c>
    </row>
    <row r="557" spans="1:31" ht="14" x14ac:dyDescent="0.15">
      <c r="A557" s="5"/>
      <c r="B557" s="5"/>
      <c r="C557" s="5"/>
      <c r="D557" s="5"/>
      <c r="E557" s="5"/>
      <c r="F557" s="5"/>
      <c r="G557" s="5"/>
      <c r="H557" s="6"/>
      <c r="I557" s="7"/>
      <c r="J557" s="8"/>
      <c r="K557" s="7"/>
      <c r="L557" s="5"/>
      <c r="S557" s="5"/>
      <c r="T557" s="5"/>
      <c r="U557" s="5"/>
      <c r="V557" s="5"/>
      <c r="W557" s="5"/>
      <c r="X557" s="5"/>
      <c r="Y557" s="5"/>
      <c r="Z557" s="5"/>
      <c r="AA557" s="9">
        <f t="shared" si="11"/>
        <v>45245</v>
      </c>
      <c r="AB557" s="10" t="b">
        <f>AND($B$12 &lt;= VLOOKUP(AA557, Data!A:B, 2), $D$12 &gt;= VLOOKUP(AA557, Data!A:B, 2), AA557 &lt;= $F$8)</f>
        <v>0</v>
      </c>
      <c r="AC557" s="5" t="b">
        <f t="shared" si="10"/>
        <v>1</v>
      </c>
      <c r="AD557" s="5" t="e">
        <f>IF(AND(AB557=TRUE, AA557&lt;=$F$8), VLOOKUP(AA557, Data!A:B, 2), NA())</f>
        <v>#N/A</v>
      </c>
      <c r="AE557" s="5">
        <f>IF(AND(AC557=TRUE, AA557&lt;=$F$8), VLOOKUP(AA557, Data!A:B, 2), NA())</f>
        <v>-0.71048</v>
      </c>
    </row>
    <row r="558" spans="1:31" ht="14" x14ac:dyDescent="0.15">
      <c r="A558" s="5"/>
      <c r="B558" s="5"/>
      <c r="C558" s="5"/>
      <c r="D558" s="5"/>
      <c r="E558" s="5"/>
      <c r="F558" s="5"/>
      <c r="G558" s="5"/>
      <c r="H558" s="6"/>
      <c r="I558" s="7"/>
      <c r="J558" s="8"/>
      <c r="K558" s="7"/>
      <c r="L558" s="5"/>
      <c r="S558" s="5"/>
      <c r="T558" s="5"/>
      <c r="U558" s="5"/>
      <c r="V558" s="5"/>
      <c r="W558" s="5"/>
      <c r="X558" s="5"/>
      <c r="Y558" s="5"/>
      <c r="Z558" s="5"/>
      <c r="AA558" s="9">
        <f t="shared" si="11"/>
        <v>45246</v>
      </c>
      <c r="AB558" s="10" t="b">
        <f>AND($B$12 &lt;= VLOOKUP(AA558, Data!A:B, 2), $D$12 &gt;= VLOOKUP(AA558, Data!A:B, 2), AA558 &lt;= $F$8)</f>
        <v>0</v>
      </c>
      <c r="AC558" s="5" t="b">
        <f t="shared" si="10"/>
        <v>1</v>
      </c>
      <c r="AD558" s="5" t="e">
        <f>IF(AND(AB558=TRUE, AA558&lt;=$F$8), VLOOKUP(AA558, Data!A:B, 2), NA())</f>
        <v>#N/A</v>
      </c>
      <c r="AE558" s="5">
        <f>IF(AND(AC558=TRUE, AA558&lt;=$F$8), VLOOKUP(AA558, Data!A:B, 2), NA())</f>
        <v>-0.73353599999999997</v>
      </c>
    </row>
    <row r="559" spans="1:31" ht="14" x14ac:dyDescent="0.15">
      <c r="A559" s="5"/>
      <c r="B559" s="5"/>
      <c r="C559" s="5"/>
      <c r="D559" s="5"/>
      <c r="E559" s="5"/>
      <c r="F559" s="5"/>
      <c r="G559" s="5"/>
      <c r="H559" s="6"/>
      <c r="I559" s="7"/>
      <c r="J559" s="8"/>
      <c r="K559" s="7"/>
      <c r="L559" s="5"/>
      <c r="S559" s="5"/>
      <c r="T559" s="5"/>
      <c r="U559" s="5"/>
      <c r="V559" s="5"/>
      <c r="W559" s="5"/>
      <c r="X559" s="5"/>
      <c r="Y559" s="5"/>
      <c r="Z559" s="5"/>
      <c r="AA559" s="9">
        <f t="shared" si="11"/>
        <v>45247</v>
      </c>
      <c r="AB559" s="10" t="b">
        <f>AND($B$12 &lt;= VLOOKUP(AA559, Data!A:B, 2), $D$12 &gt;= VLOOKUP(AA559, Data!A:B, 2), AA559 &lt;= $F$8)</f>
        <v>0</v>
      </c>
      <c r="AC559" s="5" t="b">
        <f t="shared" si="10"/>
        <v>1</v>
      </c>
      <c r="AD559" s="5" t="e">
        <f>IF(AND(AB559=TRUE, AA559&lt;=$F$8), VLOOKUP(AA559, Data!A:B, 2), NA())</f>
        <v>#N/A</v>
      </c>
      <c r="AE559" s="5">
        <f>IF(AND(AC559=TRUE, AA559&lt;=$F$8), VLOOKUP(AA559, Data!A:B, 2), NA())</f>
        <v>-0.75775999999999999</v>
      </c>
    </row>
    <row r="560" spans="1:31" ht="14" x14ac:dyDescent="0.15">
      <c r="A560" s="5"/>
      <c r="B560" s="5"/>
      <c r="C560" s="5"/>
      <c r="D560" s="5"/>
      <c r="E560" s="5"/>
      <c r="F560" s="5"/>
      <c r="G560" s="5"/>
      <c r="H560" s="6"/>
      <c r="I560" s="7"/>
      <c r="J560" s="8"/>
      <c r="K560" s="7"/>
      <c r="L560" s="5"/>
      <c r="S560" s="5"/>
      <c r="T560" s="5"/>
      <c r="U560" s="5"/>
      <c r="V560" s="5"/>
      <c r="W560" s="5"/>
      <c r="X560" s="5"/>
      <c r="Y560" s="5"/>
      <c r="Z560" s="5"/>
      <c r="AA560" s="9">
        <f t="shared" si="11"/>
        <v>45248</v>
      </c>
      <c r="AB560" s="10" t="b">
        <f>AND($B$12 &lt;= VLOOKUP(AA560, Data!A:B, 2), $D$12 &gt;= VLOOKUP(AA560, Data!A:B, 2), AA560 &lt;= $F$8)</f>
        <v>0</v>
      </c>
      <c r="AC560" s="5" t="b">
        <f t="shared" si="10"/>
        <v>1</v>
      </c>
      <c r="AD560" s="5" t="e">
        <f>IF(AND(AB560=TRUE, AA560&lt;=$F$8), VLOOKUP(AA560, Data!A:B, 2), NA())</f>
        <v>#N/A</v>
      </c>
      <c r="AE560" s="5">
        <f>IF(AND(AC560=TRUE, AA560&lt;=$F$8), VLOOKUP(AA560, Data!A:B, 2), NA())</f>
        <v>-0.78325299999999998</v>
      </c>
    </row>
    <row r="561" spans="1:31" ht="14" x14ac:dyDescent="0.15">
      <c r="A561" s="5"/>
      <c r="B561" s="5"/>
      <c r="C561" s="5"/>
      <c r="D561" s="5"/>
      <c r="E561" s="5"/>
      <c r="F561" s="5"/>
      <c r="G561" s="5"/>
      <c r="H561" s="6"/>
      <c r="I561" s="7"/>
      <c r="J561" s="8"/>
      <c r="K561" s="7"/>
      <c r="L561" s="5"/>
      <c r="S561" s="5"/>
      <c r="T561" s="5"/>
      <c r="U561" s="5"/>
      <c r="V561" s="5"/>
      <c r="W561" s="5"/>
      <c r="X561" s="5"/>
      <c r="Y561" s="5"/>
      <c r="Z561" s="5"/>
      <c r="AA561" s="9">
        <f t="shared" si="11"/>
        <v>45249</v>
      </c>
      <c r="AB561" s="10" t="b">
        <f>AND($B$12 &lt;= VLOOKUP(AA561, Data!A:B, 2), $D$12 &gt;= VLOOKUP(AA561, Data!A:B, 2), AA561 &lt;= $F$8)</f>
        <v>0</v>
      </c>
      <c r="AC561" s="5" t="b">
        <f t="shared" si="10"/>
        <v>1</v>
      </c>
      <c r="AD561" s="5" t="e">
        <f>IF(AND(AB561=TRUE, AA561&lt;=$F$8), VLOOKUP(AA561, Data!A:B, 2), NA())</f>
        <v>#N/A</v>
      </c>
      <c r="AE561" s="5">
        <f>IF(AND(AC561=TRUE, AA561&lt;=$F$8), VLOOKUP(AA561, Data!A:B, 2), NA())</f>
        <v>-0.81012700000000004</v>
      </c>
    </row>
    <row r="562" spans="1:31" ht="14" x14ac:dyDescent="0.15">
      <c r="A562" s="5"/>
      <c r="B562" s="5"/>
      <c r="C562" s="5"/>
      <c r="D562" s="5"/>
      <c r="E562" s="5"/>
      <c r="F562" s="5"/>
      <c r="G562" s="5"/>
      <c r="H562" s="6"/>
      <c r="I562" s="7"/>
      <c r="J562" s="8"/>
      <c r="K562" s="7"/>
      <c r="L562" s="5"/>
      <c r="S562" s="5"/>
      <c r="T562" s="5"/>
      <c r="U562" s="5"/>
      <c r="V562" s="5"/>
      <c r="W562" s="5"/>
      <c r="X562" s="5"/>
      <c r="Y562" s="5"/>
      <c r="Z562" s="5"/>
      <c r="AA562" s="9">
        <f t="shared" si="11"/>
        <v>45250</v>
      </c>
      <c r="AB562" s="10" t="b">
        <f>AND($B$12 &lt;= VLOOKUP(AA562, Data!A:B, 2), $D$12 &gt;= VLOOKUP(AA562, Data!A:B, 2), AA562 &lt;= $F$8)</f>
        <v>0</v>
      </c>
      <c r="AC562" s="5" t="b">
        <f t="shared" si="10"/>
        <v>1</v>
      </c>
      <c r="AD562" s="5" t="e">
        <f>IF(AND(AB562=TRUE, AA562&lt;=$F$8), VLOOKUP(AA562, Data!A:B, 2), NA())</f>
        <v>#N/A</v>
      </c>
      <c r="AE562" s="5">
        <f>IF(AND(AC562=TRUE, AA562&lt;=$F$8), VLOOKUP(AA562, Data!A:B, 2), NA())</f>
        <v>-0.83847000000000005</v>
      </c>
    </row>
    <row r="563" spans="1:31" ht="14" x14ac:dyDescent="0.15">
      <c r="A563" s="5"/>
      <c r="B563" s="5"/>
      <c r="C563" s="5"/>
      <c r="D563" s="5"/>
      <c r="E563" s="5"/>
      <c r="F563" s="5"/>
      <c r="G563" s="5"/>
      <c r="H563" s="6"/>
      <c r="I563" s="7"/>
      <c r="J563" s="8"/>
      <c r="K563" s="7"/>
      <c r="L563" s="5"/>
      <c r="S563" s="5"/>
      <c r="T563" s="5"/>
      <c r="U563" s="5"/>
      <c r="V563" s="5"/>
      <c r="W563" s="5"/>
      <c r="X563" s="5"/>
      <c r="Y563" s="5"/>
      <c r="Z563" s="5"/>
      <c r="AA563" s="9">
        <f t="shared" si="11"/>
        <v>45251</v>
      </c>
      <c r="AB563" s="10" t="b">
        <f>AND($B$12 &lt;= VLOOKUP(AA563, Data!A:B, 2), $D$12 &gt;= VLOOKUP(AA563, Data!A:B, 2), AA563 &lt;= $F$8)</f>
        <v>0</v>
      </c>
      <c r="AC563" s="5" t="b">
        <f t="shared" si="10"/>
        <v>1</v>
      </c>
      <c r="AD563" s="5" t="e">
        <f>IF(AND(AB563=TRUE, AA563&lt;=$F$8), VLOOKUP(AA563, Data!A:B, 2), NA())</f>
        <v>#N/A</v>
      </c>
      <c r="AE563" s="5">
        <f>IF(AND(AC563=TRUE, AA563&lt;=$F$8), VLOOKUP(AA563, Data!A:B, 2), NA())</f>
        <v>-0.86829100000000004</v>
      </c>
    </row>
    <row r="564" spans="1:31" ht="14" x14ac:dyDescent="0.15">
      <c r="A564" s="5"/>
      <c r="B564" s="5"/>
      <c r="C564" s="5"/>
      <c r="D564" s="5"/>
      <c r="E564" s="5"/>
      <c r="F564" s="5"/>
      <c r="G564" s="5"/>
      <c r="H564" s="6"/>
      <c r="I564" s="7"/>
      <c r="J564" s="8"/>
      <c r="K564" s="7"/>
      <c r="L564" s="5"/>
      <c r="S564" s="5"/>
      <c r="T564" s="5"/>
      <c r="U564" s="5"/>
      <c r="V564" s="5"/>
      <c r="W564" s="5"/>
      <c r="X564" s="5"/>
      <c r="Y564" s="5"/>
      <c r="Z564" s="5"/>
      <c r="AA564" s="9">
        <f t="shared" si="11"/>
        <v>45252</v>
      </c>
      <c r="AB564" s="10" t="b">
        <f>AND($B$12 &lt;= VLOOKUP(AA564, Data!A:B, 2), $D$12 &gt;= VLOOKUP(AA564, Data!A:B, 2), AA564 &lt;= $F$8)</f>
        <v>0</v>
      </c>
      <c r="AC564" s="5" t="b">
        <f t="shared" si="10"/>
        <v>1</v>
      </c>
      <c r="AD564" s="5" t="e">
        <f>IF(AND(AB564=TRUE, AA564&lt;=$F$8), VLOOKUP(AA564, Data!A:B, 2), NA())</f>
        <v>#N/A</v>
      </c>
      <c r="AE564" s="5">
        <f>IF(AND(AC564=TRUE, AA564&lt;=$F$8), VLOOKUP(AA564, Data!A:B, 2), NA())</f>
        <v>-0.89946599999999999</v>
      </c>
    </row>
    <row r="565" spans="1:31" ht="14" x14ac:dyDescent="0.15">
      <c r="A565" s="5"/>
      <c r="B565" s="5"/>
      <c r="C565" s="5"/>
      <c r="D565" s="5"/>
      <c r="E565" s="5"/>
      <c r="F565" s="5"/>
      <c r="G565" s="5"/>
      <c r="H565" s="6"/>
      <c r="I565" s="7"/>
      <c r="J565" s="8"/>
      <c r="K565" s="7"/>
      <c r="L565" s="5"/>
      <c r="S565" s="5"/>
      <c r="T565" s="5"/>
      <c r="U565" s="5"/>
      <c r="V565" s="5"/>
      <c r="W565" s="5"/>
      <c r="X565" s="5"/>
      <c r="Y565" s="5"/>
      <c r="Z565" s="5"/>
      <c r="AA565" s="9">
        <f t="shared" si="11"/>
        <v>45253</v>
      </c>
      <c r="AB565" s="10" t="b">
        <f>AND($B$12 &lt;= VLOOKUP(AA565, Data!A:B, 2), $D$12 &gt;= VLOOKUP(AA565, Data!A:B, 2), AA565 &lt;= $F$8)</f>
        <v>1</v>
      </c>
      <c r="AC565" s="5" t="b">
        <f t="shared" si="10"/>
        <v>0</v>
      </c>
      <c r="AD565" s="5">
        <f>IF(AND(AB565=TRUE, AA565&lt;=$F$8), VLOOKUP(AA565, Data!A:B, 2), NA())</f>
        <v>-0.93170699999999995</v>
      </c>
      <c r="AE565" s="5" t="e">
        <f>IF(AND(AC565=TRUE, AA565&lt;=$F$8), VLOOKUP(AA565, Data!A:B, 2), NA())</f>
        <v>#N/A</v>
      </c>
    </row>
    <row r="566" spans="1:31" ht="14" x14ac:dyDescent="0.15">
      <c r="A566" s="5"/>
      <c r="B566" s="5"/>
      <c r="C566" s="5"/>
      <c r="D566" s="5"/>
      <c r="E566" s="5"/>
      <c r="F566" s="5"/>
      <c r="G566" s="5"/>
      <c r="H566" s="6"/>
      <c r="I566" s="7"/>
      <c r="J566" s="8"/>
      <c r="K566" s="7"/>
      <c r="L566" s="5"/>
      <c r="S566" s="5"/>
      <c r="T566" s="5"/>
      <c r="U566" s="5"/>
      <c r="V566" s="5"/>
      <c r="W566" s="5"/>
      <c r="X566" s="5"/>
      <c r="Y566" s="5"/>
      <c r="Z566" s="5"/>
      <c r="AA566" s="9">
        <f t="shared" si="11"/>
        <v>45254</v>
      </c>
      <c r="AB566" s="10" t="b">
        <f>AND($B$12 &lt;= VLOOKUP(AA566, Data!A:B, 2), $D$12 &gt;= VLOOKUP(AA566, Data!A:B, 2), AA566 &lt;= $F$8)</f>
        <v>1</v>
      </c>
      <c r="AC566" s="5" t="b">
        <f t="shared" si="10"/>
        <v>0</v>
      </c>
      <c r="AD566" s="5">
        <f>IF(AND(AB566=TRUE, AA566&lt;=$F$8), VLOOKUP(AA566, Data!A:B, 2), NA())</f>
        <v>-0.96454300000000004</v>
      </c>
      <c r="AE566" s="5" t="e">
        <f>IF(AND(AC566=TRUE, AA566&lt;=$F$8), VLOOKUP(AA566, Data!A:B, 2), NA())</f>
        <v>#N/A</v>
      </c>
    </row>
    <row r="567" spans="1:31" ht="14" x14ac:dyDescent="0.15">
      <c r="A567" s="5"/>
      <c r="B567" s="5"/>
      <c r="C567" s="5"/>
      <c r="D567" s="5"/>
      <c r="E567" s="5"/>
      <c r="F567" s="5"/>
      <c r="G567" s="5"/>
      <c r="H567" s="6"/>
      <c r="I567" s="7"/>
      <c r="J567" s="8"/>
      <c r="K567" s="7"/>
      <c r="L567" s="5"/>
      <c r="S567" s="5"/>
      <c r="T567" s="5"/>
      <c r="U567" s="5"/>
      <c r="V567" s="5"/>
      <c r="W567" s="5"/>
      <c r="X567" s="5"/>
      <c r="Y567" s="5"/>
      <c r="Z567" s="5"/>
      <c r="AA567" s="9">
        <f t="shared" si="11"/>
        <v>45255</v>
      </c>
      <c r="AB567" s="10" t="b">
        <f>AND($B$12 &lt;= VLOOKUP(AA567, Data!A:B, 2), $D$12 &gt;= VLOOKUP(AA567, Data!A:B, 2), AA567 &lt;= $F$8)</f>
        <v>1</v>
      </c>
      <c r="AC567" s="5" t="b">
        <f t="shared" si="10"/>
        <v>0</v>
      </c>
      <c r="AD567" s="5">
        <f>IF(AND(AB567=TRUE, AA567&lt;=$F$8), VLOOKUP(AA567, Data!A:B, 2), NA())</f>
        <v>-0.99735600000000002</v>
      </c>
      <c r="AE567" s="5" t="e">
        <f>IF(AND(AC567=TRUE, AA567&lt;=$F$8), VLOOKUP(AA567, Data!A:B, 2), NA())</f>
        <v>#N/A</v>
      </c>
    </row>
    <row r="568" spans="1:31" ht="14" x14ac:dyDescent="0.15">
      <c r="A568" s="5"/>
      <c r="B568" s="5"/>
      <c r="C568" s="5"/>
      <c r="D568" s="5"/>
      <c r="E568" s="5"/>
      <c r="F568" s="5"/>
      <c r="G568" s="5"/>
      <c r="H568" s="6"/>
      <c r="I568" s="7"/>
      <c r="J568" s="8"/>
      <c r="K568" s="7"/>
      <c r="L568" s="5"/>
      <c r="S568" s="5"/>
      <c r="T568" s="5"/>
      <c r="U568" s="5"/>
      <c r="V568" s="5"/>
      <c r="W568" s="5"/>
      <c r="X568" s="5"/>
      <c r="Y568" s="5"/>
      <c r="Z568" s="5"/>
      <c r="AA568" s="9">
        <f t="shared" si="11"/>
        <v>45256</v>
      </c>
      <c r="AB568" s="10" t="b">
        <f>AND($B$12 &lt;= VLOOKUP(AA568, Data!A:B, 2), $D$12 &gt;= VLOOKUP(AA568, Data!A:B, 2), AA568 &lt;= $F$8)</f>
        <v>1</v>
      </c>
      <c r="AC568" s="5" t="b">
        <f t="shared" si="10"/>
        <v>0</v>
      </c>
      <c r="AD568" s="5">
        <f>IF(AND(AB568=TRUE, AA568&lt;=$F$8), VLOOKUP(AA568, Data!A:B, 2), NA())</f>
        <v>-1.029436</v>
      </c>
      <c r="AE568" s="5" t="e">
        <f>IF(AND(AC568=TRUE, AA568&lt;=$F$8), VLOOKUP(AA568, Data!A:B, 2), NA())</f>
        <v>#N/A</v>
      </c>
    </row>
    <row r="569" spans="1:31" ht="14" x14ac:dyDescent="0.15">
      <c r="A569" s="5"/>
      <c r="B569" s="5"/>
      <c r="C569" s="5"/>
      <c r="D569" s="5"/>
      <c r="E569" s="5"/>
      <c r="F569" s="5"/>
      <c r="G569" s="5"/>
      <c r="H569" s="6"/>
      <c r="I569" s="7"/>
      <c r="J569" s="8"/>
      <c r="K569" s="7"/>
      <c r="L569" s="5"/>
      <c r="S569" s="5"/>
      <c r="T569" s="5"/>
      <c r="U569" s="5"/>
      <c r="V569" s="5"/>
      <c r="W569" s="5"/>
      <c r="X569" s="5"/>
      <c r="Y569" s="5"/>
      <c r="Z569" s="5"/>
      <c r="AA569" s="9">
        <f t="shared" si="11"/>
        <v>45257</v>
      </c>
      <c r="AB569" s="10" t="b">
        <f>AND($B$12 &lt;= VLOOKUP(AA569, Data!A:B, 2), $D$12 &gt;= VLOOKUP(AA569, Data!A:B, 2), AA569 &lt;= $F$8)</f>
        <v>1</v>
      </c>
      <c r="AC569" s="5" t="b">
        <f t="shared" si="10"/>
        <v>0</v>
      </c>
      <c r="AD569" s="5">
        <f>IF(AND(AB569=TRUE, AA569&lt;=$F$8), VLOOKUP(AA569, Data!A:B, 2), NA())</f>
        <v>-1.060065</v>
      </c>
      <c r="AE569" s="5" t="e">
        <f>IF(AND(AC569=TRUE, AA569&lt;=$F$8), VLOOKUP(AA569, Data!A:B, 2), NA())</f>
        <v>#N/A</v>
      </c>
    </row>
    <row r="570" spans="1:31" ht="14" x14ac:dyDescent="0.15">
      <c r="A570" s="5"/>
      <c r="B570" s="5"/>
      <c r="C570" s="5"/>
      <c r="D570" s="5"/>
      <c r="E570" s="5"/>
      <c r="F570" s="5"/>
      <c r="G570" s="5"/>
      <c r="H570" s="6"/>
      <c r="I570" s="7"/>
      <c r="J570" s="8"/>
      <c r="K570" s="7"/>
      <c r="L570" s="5"/>
      <c r="S570" s="5"/>
      <c r="T570" s="5"/>
      <c r="U570" s="5"/>
      <c r="V570" s="5"/>
      <c r="W570" s="5"/>
      <c r="X570" s="5"/>
      <c r="Y570" s="5"/>
      <c r="Z570" s="5"/>
      <c r="AA570" s="9">
        <f t="shared" si="11"/>
        <v>45258</v>
      </c>
      <c r="AB570" s="10" t="b">
        <f>AND($B$12 &lt;= VLOOKUP(AA570, Data!A:B, 2), $D$12 &gt;= VLOOKUP(AA570, Data!A:B, 2), AA570 &lt;= $F$8)</f>
        <v>1</v>
      </c>
      <c r="AC570" s="5" t="b">
        <f t="shared" si="10"/>
        <v>0</v>
      </c>
      <c r="AD570" s="5">
        <f>IF(AND(AB570=TRUE, AA570&lt;=$F$8), VLOOKUP(AA570, Data!A:B, 2), NA())</f>
        <v>-1.088608</v>
      </c>
      <c r="AE570" s="5" t="e">
        <f>IF(AND(AC570=TRUE, AA570&lt;=$F$8), VLOOKUP(AA570, Data!A:B, 2), NA())</f>
        <v>#N/A</v>
      </c>
    </row>
    <row r="571" spans="1:31" ht="14" x14ac:dyDescent="0.15">
      <c r="A571" s="5"/>
      <c r="B571" s="5"/>
      <c r="C571" s="5"/>
      <c r="D571" s="5"/>
      <c r="E571" s="5"/>
      <c r="F571" s="5"/>
      <c r="G571" s="5"/>
      <c r="H571" s="6"/>
      <c r="I571" s="7"/>
      <c r="J571" s="8"/>
      <c r="K571" s="7"/>
      <c r="L571" s="5"/>
      <c r="S571" s="5"/>
      <c r="T571" s="5"/>
      <c r="U571" s="5"/>
      <c r="V571" s="5"/>
      <c r="W571" s="5"/>
      <c r="X571" s="5"/>
      <c r="Y571" s="5"/>
      <c r="Z571" s="5"/>
      <c r="AA571" s="9">
        <f t="shared" si="11"/>
        <v>45259</v>
      </c>
      <c r="AB571" s="10" t="b">
        <f>AND($B$12 &lt;= VLOOKUP(AA571, Data!A:B, 2), $D$12 &gt;= VLOOKUP(AA571, Data!A:B, 2), AA571 &lt;= $F$8)</f>
        <v>1</v>
      </c>
      <c r="AC571" s="5" t="b">
        <f t="shared" si="10"/>
        <v>0</v>
      </c>
      <c r="AD571" s="5">
        <f>IF(AND(AB571=TRUE, AA571&lt;=$F$8), VLOOKUP(AA571, Data!A:B, 2), NA())</f>
        <v>-1.114581</v>
      </c>
      <c r="AE571" s="5" t="e">
        <f>IF(AND(AC571=TRUE, AA571&lt;=$F$8), VLOOKUP(AA571, Data!A:B, 2), NA())</f>
        <v>#N/A</v>
      </c>
    </row>
    <row r="572" spans="1:31" ht="14" x14ac:dyDescent="0.15">
      <c r="A572" s="5"/>
      <c r="B572" s="5"/>
      <c r="C572" s="5"/>
      <c r="D572" s="5"/>
      <c r="E572" s="5"/>
      <c r="F572" s="5"/>
      <c r="G572" s="5"/>
      <c r="H572" s="6"/>
      <c r="I572" s="7"/>
      <c r="J572" s="8"/>
      <c r="K572" s="7"/>
      <c r="L572" s="5"/>
      <c r="S572" s="5"/>
      <c r="T572" s="5"/>
      <c r="U572" s="5"/>
      <c r="V572" s="5"/>
      <c r="W572" s="5"/>
      <c r="X572" s="5"/>
      <c r="Y572" s="5"/>
      <c r="Z572" s="5"/>
      <c r="AA572" s="9">
        <f t="shared" si="11"/>
        <v>45260</v>
      </c>
      <c r="AB572" s="10" t="b">
        <f>AND($B$12 &lt;= VLOOKUP(AA572, Data!A:B, 2), $D$12 &gt;= VLOOKUP(AA572, Data!A:B, 2), AA572 &lt;= $F$8)</f>
        <v>1</v>
      </c>
      <c r="AC572" s="5" t="b">
        <f t="shared" si="10"/>
        <v>0</v>
      </c>
      <c r="AD572" s="5">
        <f>IF(AND(AB572=TRUE, AA572&lt;=$F$8), VLOOKUP(AA572, Data!A:B, 2), NA())</f>
        <v>-1.137696</v>
      </c>
      <c r="AE572" s="5" t="e">
        <f>IF(AND(AC572=TRUE, AA572&lt;=$F$8), VLOOKUP(AA572, Data!A:B, 2), NA())</f>
        <v>#N/A</v>
      </c>
    </row>
    <row r="573" spans="1:31" ht="14" x14ac:dyDescent="0.15">
      <c r="A573" s="5"/>
      <c r="B573" s="5"/>
      <c r="C573" s="5"/>
      <c r="D573" s="5"/>
      <c r="E573" s="5"/>
      <c r="F573" s="5"/>
      <c r="G573" s="5"/>
      <c r="H573" s="6"/>
      <c r="I573" s="7"/>
      <c r="J573" s="8"/>
      <c r="K573" s="7"/>
      <c r="L573" s="5"/>
      <c r="S573" s="5"/>
      <c r="T573" s="5"/>
      <c r="U573" s="5"/>
      <c r="V573" s="5"/>
      <c r="W573" s="5"/>
      <c r="X573" s="5"/>
      <c r="Y573" s="5"/>
      <c r="Z573" s="5"/>
      <c r="AA573" s="9">
        <f t="shared" si="11"/>
        <v>45261</v>
      </c>
      <c r="AB573" s="10" t="b">
        <f>AND($B$12 &lt;= VLOOKUP(AA573, Data!A:B, 2), $D$12 &gt;= VLOOKUP(AA573, Data!A:B, 2), AA573 &lt;= $F$8)</f>
        <v>1</v>
      </c>
      <c r="AC573" s="5" t="b">
        <f t="shared" si="10"/>
        <v>0</v>
      </c>
      <c r="AD573" s="5">
        <f>IF(AND(AB573=TRUE, AA573&lt;=$F$8), VLOOKUP(AA573, Data!A:B, 2), NA())</f>
        <v>-1.1578710000000001</v>
      </c>
      <c r="AE573" s="5" t="e">
        <f>IF(AND(AC573=TRUE, AA573&lt;=$F$8), VLOOKUP(AA573, Data!A:B, 2), NA())</f>
        <v>#N/A</v>
      </c>
    </row>
    <row r="574" spans="1:31" ht="14" x14ac:dyDescent="0.15">
      <c r="A574" s="5"/>
      <c r="B574" s="5"/>
      <c r="C574" s="5"/>
      <c r="D574" s="5"/>
      <c r="E574" s="5"/>
      <c r="F574" s="5"/>
      <c r="G574" s="5"/>
      <c r="H574" s="6"/>
      <c r="I574" s="7"/>
      <c r="J574" s="8"/>
      <c r="K574" s="7"/>
      <c r="L574" s="5"/>
      <c r="S574" s="5"/>
      <c r="T574" s="5"/>
      <c r="U574" s="5"/>
      <c r="V574" s="5"/>
      <c r="W574" s="5"/>
      <c r="X574" s="5"/>
      <c r="Y574" s="5"/>
      <c r="Z574" s="5"/>
      <c r="AA574" s="9">
        <f t="shared" si="11"/>
        <v>45262</v>
      </c>
      <c r="AB574" s="10" t="b">
        <f>AND($B$12 &lt;= VLOOKUP(AA574, Data!A:B, 2), $D$12 &gt;= VLOOKUP(AA574, Data!A:B, 2), AA574 &lt;= $F$8)</f>
        <v>1</v>
      </c>
      <c r="AC574" s="5" t="b">
        <f t="shared" si="10"/>
        <v>0</v>
      </c>
      <c r="AD574" s="5">
        <f>IF(AND(AB574=TRUE, AA574&lt;=$F$8), VLOOKUP(AA574, Data!A:B, 2), NA())</f>
        <v>-1.1752180000000001</v>
      </c>
      <c r="AE574" s="5" t="e">
        <f>IF(AND(AC574=TRUE, AA574&lt;=$F$8), VLOOKUP(AA574, Data!A:B, 2), NA())</f>
        <v>#N/A</v>
      </c>
    </row>
    <row r="575" spans="1:31" ht="14" x14ac:dyDescent="0.15">
      <c r="A575" s="5"/>
      <c r="B575" s="5"/>
      <c r="C575" s="5"/>
      <c r="D575" s="5"/>
      <c r="E575" s="5"/>
      <c r="F575" s="5"/>
      <c r="G575" s="5"/>
      <c r="H575" s="6"/>
      <c r="I575" s="7"/>
      <c r="J575" s="8"/>
      <c r="K575" s="7"/>
      <c r="L575" s="5"/>
      <c r="S575" s="5"/>
      <c r="T575" s="5"/>
      <c r="U575" s="5"/>
      <c r="V575" s="5"/>
      <c r="W575" s="5"/>
      <c r="X575" s="5"/>
      <c r="Y575" s="5"/>
      <c r="Z575" s="5"/>
      <c r="AA575" s="9">
        <f t="shared" si="11"/>
        <v>45263</v>
      </c>
      <c r="AB575" s="10" t="b">
        <f>AND($B$12 &lt;= VLOOKUP(AA575, Data!A:B, 2), $D$12 &gt;= VLOOKUP(AA575, Data!A:B, 2), AA575 &lt;= $F$8)</f>
        <v>1</v>
      </c>
      <c r="AC575" s="5" t="b">
        <f t="shared" si="10"/>
        <v>0</v>
      </c>
      <c r="AD575" s="5">
        <f>IF(AND(AB575=TRUE, AA575&lt;=$F$8), VLOOKUP(AA575, Data!A:B, 2), NA())</f>
        <v>-1.1900040000000001</v>
      </c>
      <c r="AE575" s="5" t="e">
        <f>IF(AND(AC575=TRUE, AA575&lt;=$F$8), VLOOKUP(AA575, Data!A:B, 2), NA())</f>
        <v>#N/A</v>
      </c>
    </row>
    <row r="576" spans="1:31" ht="14" x14ac:dyDescent="0.15">
      <c r="A576" s="5"/>
      <c r="B576" s="5"/>
      <c r="C576" s="5"/>
      <c r="D576" s="5"/>
      <c r="E576" s="5"/>
      <c r="F576" s="5"/>
      <c r="G576" s="5"/>
      <c r="H576" s="6"/>
      <c r="I576" s="7"/>
      <c r="J576" s="8"/>
      <c r="K576" s="7"/>
      <c r="L576" s="5"/>
      <c r="S576" s="5"/>
      <c r="T576" s="5"/>
      <c r="U576" s="5"/>
      <c r="V576" s="5"/>
      <c r="W576" s="5"/>
      <c r="X576" s="5"/>
      <c r="Y576" s="5"/>
      <c r="Z576" s="5"/>
      <c r="AA576" s="9">
        <f t="shared" si="11"/>
        <v>45264</v>
      </c>
      <c r="AB576" s="10" t="b">
        <f>AND($B$12 &lt;= VLOOKUP(AA576, Data!A:B, 2), $D$12 &gt;= VLOOKUP(AA576, Data!A:B, 2), AA576 &lt;= $F$8)</f>
        <v>1</v>
      </c>
      <c r="AC576" s="5" t="b">
        <f t="shared" si="10"/>
        <v>0</v>
      </c>
      <c r="AD576" s="5">
        <f>IF(AND(AB576=TRUE, AA576&lt;=$F$8), VLOOKUP(AA576, Data!A:B, 2), NA())</f>
        <v>-1.2026140000000001</v>
      </c>
      <c r="AE576" s="5" t="e">
        <f>IF(AND(AC576=TRUE, AA576&lt;=$F$8), VLOOKUP(AA576, Data!A:B, 2), NA())</f>
        <v>#N/A</v>
      </c>
    </row>
    <row r="577" spans="1:31" ht="14" x14ac:dyDescent="0.15">
      <c r="A577" s="5"/>
      <c r="B577" s="5"/>
      <c r="C577" s="5"/>
      <c r="D577" s="5"/>
      <c r="E577" s="5"/>
      <c r="F577" s="5"/>
      <c r="G577" s="5"/>
      <c r="H577" s="6"/>
      <c r="I577" s="7"/>
      <c r="J577" s="8"/>
      <c r="K577" s="7"/>
      <c r="L577" s="5"/>
      <c r="S577" s="5"/>
      <c r="T577" s="5"/>
      <c r="U577" s="5"/>
      <c r="V577" s="5"/>
      <c r="W577" s="5"/>
      <c r="X577" s="5"/>
      <c r="Y577" s="5"/>
      <c r="Z577" s="5"/>
      <c r="AA577" s="9">
        <f t="shared" si="11"/>
        <v>45265</v>
      </c>
      <c r="AB577" s="10" t="b">
        <f>AND($B$12 &lt;= VLOOKUP(AA577, Data!A:B, 2), $D$12 &gt;= VLOOKUP(AA577, Data!A:B, 2), AA577 &lt;= $F$8)</f>
        <v>1</v>
      </c>
      <c r="AC577" s="5" t="b">
        <f t="shared" si="10"/>
        <v>0</v>
      </c>
      <c r="AD577" s="5">
        <f>IF(AND(AB577=TRUE, AA577&lt;=$F$8), VLOOKUP(AA577, Data!A:B, 2), NA())</f>
        <v>-1.213503</v>
      </c>
      <c r="AE577" s="5" t="e">
        <f>IF(AND(AC577=TRUE, AA577&lt;=$F$8), VLOOKUP(AA577, Data!A:B, 2), NA())</f>
        <v>#N/A</v>
      </c>
    </row>
    <row r="578" spans="1:31" ht="14" x14ac:dyDescent="0.15">
      <c r="A578" s="5"/>
      <c r="B578" s="5"/>
      <c r="C578" s="5"/>
      <c r="D578" s="5"/>
      <c r="E578" s="5"/>
      <c r="F578" s="5"/>
      <c r="G578" s="5"/>
      <c r="H578" s="6"/>
      <c r="I578" s="7"/>
      <c r="J578" s="8"/>
      <c r="K578" s="7"/>
      <c r="L578" s="5"/>
      <c r="S578" s="5"/>
      <c r="T578" s="5"/>
      <c r="U578" s="5"/>
      <c r="V578" s="5"/>
      <c r="W578" s="5"/>
      <c r="X578" s="5"/>
      <c r="Y578" s="5"/>
      <c r="Z578" s="5"/>
      <c r="AA578" s="9">
        <f t="shared" si="11"/>
        <v>45266</v>
      </c>
      <c r="AB578" s="10" t="b">
        <f>AND($B$12 &lt;= VLOOKUP(AA578, Data!A:B, 2), $D$12 &gt;= VLOOKUP(AA578, Data!A:B, 2), AA578 &lt;= $F$8)</f>
        <v>1</v>
      </c>
      <c r="AC578" s="5" t="b">
        <f t="shared" si="10"/>
        <v>0</v>
      </c>
      <c r="AD578" s="5">
        <f>IF(AND(AB578=TRUE, AA578&lt;=$F$8), VLOOKUP(AA578, Data!A:B, 2), NA())</f>
        <v>-1.2231540000000001</v>
      </c>
      <c r="AE578" s="5" t="e">
        <f>IF(AND(AC578=TRUE, AA578&lt;=$F$8), VLOOKUP(AA578, Data!A:B, 2), NA())</f>
        <v>#N/A</v>
      </c>
    </row>
    <row r="579" spans="1:31" ht="14" x14ac:dyDescent="0.15">
      <c r="A579" s="5"/>
      <c r="B579" s="5"/>
      <c r="C579" s="5"/>
      <c r="D579" s="5"/>
      <c r="E579" s="5"/>
      <c r="F579" s="5"/>
      <c r="G579" s="5"/>
      <c r="H579" s="6"/>
      <c r="I579" s="7"/>
      <c r="J579" s="8"/>
      <c r="K579" s="7"/>
      <c r="L579" s="5"/>
      <c r="S579" s="5"/>
      <c r="T579" s="5"/>
      <c r="U579" s="5"/>
      <c r="V579" s="5"/>
      <c r="W579" s="5"/>
      <c r="X579" s="5"/>
      <c r="Y579" s="5"/>
      <c r="Z579" s="5"/>
      <c r="AA579" s="9">
        <f t="shared" si="11"/>
        <v>45267</v>
      </c>
      <c r="AB579" s="10" t="b">
        <f>AND($B$12 &lt;= VLOOKUP(AA579, Data!A:B, 2), $D$12 &gt;= VLOOKUP(AA579, Data!A:B, 2), AA579 &lt;= $F$8)</f>
        <v>1</v>
      </c>
      <c r="AC579" s="5" t="b">
        <f t="shared" si="10"/>
        <v>0</v>
      </c>
      <c r="AD579" s="5">
        <f>IF(AND(AB579=TRUE, AA579&lt;=$F$8), VLOOKUP(AA579, Data!A:B, 2), NA())</f>
        <v>-1.2320390000000001</v>
      </c>
      <c r="AE579" s="5" t="e">
        <f>IF(AND(AC579=TRUE, AA579&lt;=$F$8), VLOOKUP(AA579, Data!A:B, 2), NA())</f>
        <v>#N/A</v>
      </c>
    </row>
    <row r="580" spans="1:31" ht="14" x14ac:dyDescent="0.15">
      <c r="A580" s="5"/>
      <c r="B580" s="5"/>
      <c r="C580" s="5"/>
      <c r="D580" s="5"/>
      <c r="E580" s="5"/>
      <c r="F580" s="5"/>
      <c r="G580" s="5"/>
      <c r="H580" s="6"/>
      <c r="I580" s="7"/>
      <c r="J580" s="8"/>
      <c r="K580" s="7"/>
      <c r="L580" s="5"/>
      <c r="S580" s="5"/>
      <c r="T580" s="5"/>
      <c r="U580" s="5"/>
      <c r="V580" s="5"/>
      <c r="W580" s="5"/>
      <c r="X580" s="5"/>
      <c r="Y580" s="5"/>
      <c r="Z580" s="5"/>
      <c r="AA580" s="9">
        <f t="shared" ref="AA580:AA643" si="12">IF(AA579&lt;=$F$8, AA579+1, NA())</f>
        <v>45268</v>
      </c>
      <c r="AB580" s="10" t="b">
        <f>AND($B$12 &lt;= VLOOKUP(AA580, Data!A:B, 2), $D$12 &gt;= VLOOKUP(AA580, Data!A:B, 2), AA580 &lt;= $F$8)</f>
        <v>1</v>
      </c>
      <c r="AC580" s="5" t="b">
        <f t="shared" si="10"/>
        <v>0</v>
      </c>
      <c r="AD580" s="5">
        <f>IF(AND(AB580=TRUE, AA580&lt;=$F$8), VLOOKUP(AA580, Data!A:B, 2), NA())</f>
        <v>-1.240586</v>
      </c>
      <c r="AE580" s="5" t="e">
        <f>IF(AND(AC580=TRUE, AA580&lt;=$F$8), VLOOKUP(AA580, Data!A:B, 2), NA())</f>
        <v>#N/A</v>
      </c>
    </row>
    <row r="581" spans="1:31" ht="14" x14ac:dyDescent="0.15">
      <c r="A581" s="5"/>
      <c r="B581" s="5"/>
      <c r="C581" s="5"/>
      <c r="D581" s="5"/>
      <c r="E581" s="5"/>
      <c r="F581" s="5"/>
      <c r="G581" s="5"/>
      <c r="H581" s="6"/>
      <c r="I581" s="7"/>
      <c r="J581" s="8"/>
      <c r="K581" s="7"/>
      <c r="L581" s="5"/>
      <c r="S581" s="5"/>
      <c r="T581" s="5"/>
      <c r="U581" s="5"/>
      <c r="V581" s="5"/>
      <c r="W581" s="5"/>
      <c r="X581" s="5"/>
      <c r="Y581" s="5"/>
      <c r="Z581" s="5"/>
      <c r="AA581" s="9">
        <f t="shared" si="12"/>
        <v>45269</v>
      </c>
      <c r="AB581" s="10" t="b">
        <f>AND($B$12 &lt;= VLOOKUP(AA581, Data!A:B, 2), $D$12 &gt;= VLOOKUP(AA581, Data!A:B, 2), AA581 &lt;= $F$8)</f>
        <v>1</v>
      </c>
      <c r="AC581" s="5" t="b">
        <f t="shared" si="10"/>
        <v>0</v>
      </c>
      <c r="AD581" s="5">
        <f>IF(AND(AB581=TRUE, AA581&lt;=$F$8), VLOOKUP(AA581, Data!A:B, 2), NA())</f>
        <v>-1.2491559999999999</v>
      </c>
      <c r="AE581" s="5" t="e">
        <f>IF(AND(AC581=TRUE, AA581&lt;=$F$8), VLOOKUP(AA581, Data!A:B, 2), NA())</f>
        <v>#N/A</v>
      </c>
    </row>
    <row r="582" spans="1:31" ht="14" x14ac:dyDescent="0.15">
      <c r="A582" s="5"/>
      <c r="B582" s="5"/>
      <c r="C582" s="5"/>
      <c r="D582" s="5"/>
      <c r="E582" s="5"/>
      <c r="F582" s="5"/>
      <c r="G582" s="5"/>
      <c r="H582" s="6"/>
      <c r="I582" s="7"/>
      <c r="J582" s="8"/>
      <c r="K582" s="7"/>
      <c r="L582" s="5"/>
      <c r="S582" s="5"/>
      <c r="T582" s="5"/>
      <c r="U582" s="5"/>
      <c r="V582" s="5"/>
      <c r="W582" s="5"/>
      <c r="X582" s="5"/>
      <c r="Y582" s="5"/>
      <c r="Z582" s="5"/>
      <c r="AA582" s="9">
        <f t="shared" si="12"/>
        <v>45270</v>
      </c>
      <c r="AB582" s="10" t="b">
        <f>AND($B$12 &lt;= VLOOKUP(AA582, Data!A:B, 2), $D$12 &gt;= VLOOKUP(AA582, Data!A:B, 2), AA582 &lt;= $F$8)</f>
        <v>1</v>
      </c>
      <c r="AC582" s="5" t="b">
        <f t="shared" si="10"/>
        <v>0</v>
      </c>
      <c r="AD582" s="5">
        <f>IF(AND(AB582=TRUE, AA582&lt;=$F$8), VLOOKUP(AA582, Data!A:B, 2), NA())</f>
        <v>-1.2580279999999999</v>
      </c>
      <c r="AE582" s="5" t="e">
        <f>IF(AND(AC582=TRUE, AA582&lt;=$F$8), VLOOKUP(AA582, Data!A:B, 2), NA())</f>
        <v>#N/A</v>
      </c>
    </row>
    <row r="583" spans="1:31" ht="14" x14ac:dyDescent="0.15">
      <c r="A583" s="5"/>
      <c r="B583" s="5"/>
      <c r="C583" s="5"/>
      <c r="D583" s="5"/>
      <c r="E583" s="5"/>
      <c r="F583" s="5"/>
      <c r="G583" s="5"/>
      <c r="H583" s="6"/>
      <c r="I583" s="7"/>
      <c r="J583" s="8"/>
      <c r="K583" s="7"/>
      <c r="L583" s="5"/>
      <c r="S583" s="5"/>
      <c r="T583" s="5"/>
      <c r="U583" s="5"/>
      <c r="V583" s="5"/>
      <c r="W583" s="5"/>
      <c r="X583" s="5"/>
      <c r="Y583" s="5"/>
      <c r="Z583" s="5"/>
      <c r="AA583" s="9">
        <f t="shared" si="12"/>
        <v>45271</v>
      </c>
      <c r="AB583" s="10" t="b">
        <f>AND($B$12 &lt;= VLOOKUP(AA583, Data!A:B, 2), $D$12 &gt;= VLOOKUP(AA583, Data!A:B, 2), AA583 &lt;= $F$8)</f>
        <v>1</v>
      </c>
      <c r="AC583" s="5" t="b">
        <f t="shared" si="10"/>
        <v>0</v>
      </c>
      <c r="AD583" s="5">
        <f>IF(AND(AB583=TRUE, AA583&lt;=$F$8), VLOOKUP(AA583, Data!A:B, 2), NA())</f>
        <v>-1.2674000000000001</v>
      </c>
      <c r="AE583" s="5" t="e">
        <f>IF(AND(AC583=TRUE, AA583&lt;=$F$8), VLOOKUP(AA583, Data!A:B, 2), NA())</f>
        <v>#N/A</v>
      </c>
    </row>
    <row r="584" spans="1:31" ht="14" x14ac:dyDescent="0.15">
      <c r="A584" s="5"/>
      <c r="B584" s="5"/>
      <c r="C584" s="5"/>
      <c r="D584" s="5"/>
      <c r="E584" s="5"/>
      <c r="F584" s="5"/>
      <c r="G584" s="5"/>
      <c r="H584" s="6"/>
      <c r="I584" s="7"/>
      <c r="J584" s="8"/>
      <c r="K584" s="7"/>
      <c r="L584" s="5"/>
      <c r="S584" s="5"/>
      <c r="T584" s="5"/>
      <c r="U584" s="5"/>
      <c r="V584" s="5"/>
      <c r="W584" s="5"/>
      <c r="X584" s="5"/>
      <c r="Y584" s="5"/>
      <c r="Z584" s="5"/>
      <c r="AA584" s="9">
        <f t="shared" si="12"/>
        <v>45272</v>
      </c>
      <c r="AB584" s="10" t="b">
        <f>AND($B$12 &lt;= VLOOKUP(AA584, Data!A:B, 2), $D$12 &gt;= VLOOKUP(AA584, Data!A:B, 2), AA584 &lt;= $F$8)</f>
        <v>1</v>
      </c>
      <c r="AC584" s="5" t="b">
        <f t="shared" si="10"/>
        <v>0</v>
      </c>
      <c r="AD584" s="5">
        <f>IF(AND(AB584=TRUE, AA584&lt;=$F$8), VLOOKUP(AA584, Data!A:B, 2), NA())</f>
        <v>-1.277399</v>
      </c>
      <c r="AE584" s="5" t="e">
        <f>IF(AND(AC584=TRUE, AA584&lt;=$F$8), VLOOKUP(AA584, Data!A:B, 2), NA())</f>
        <v>#N/A</v>
      </c>
    </row>
    <row r="585" spans="1:31" ht="14" x14ac:dyDescent="0.15">
      <c r="A585" s="5"/>
      <c r="B585" s="5"/>
      <c r="C585" s="5"/>
      <c r="D585" s="5"/>
      <c r="E585" s="5"/>
      <c r="F585" s="5"/>
      <c r="G585" s="5"/>
      <c r="H585" s="6"/>
      <c r="I585" s="7"/>
      <c r="J585" s="8"/>
      <c r="K585" s="7"/>
      <c r="L585" s="5"/>
      <c r="S585" s="5"/>
      <c r="T585" s="5"/>
      <c r="U585" s="5"/>
      <c r="V585" s="5"/>
      <c r="W585" s="5"/>
      <c r="X585" s="5"/>
      <c r="Y585" s="5"/>
      <c r="Z585" s="5"/>
      <c r="AA585" s="9">
        <f t="shared" si="12"/>
        <v>45273</v>
      </c>
      <c r="AB585" s="10" t="b">
        <f>AND($B$12 &lt;= VLOOKUP(AA585, Data!A:B, 2), $D$12 &gt;= VLOOKUP(AA585, Data!A:B, 2), AA585 &lt;= $F$8)</f>
        <v>1</v>
      </c>
      <c r="AC585" s="5" t="b">
        <f t="shared" si="10"/>
        <v>0</v>
      </c>
      <c r="AD585" s="5">
        <f>IF(AND(AB585=TRUE, AA585&lt;=$F$8), VLOOKUP(AA585, Data!A:B, 2), NA())</f>
        <v>-1.2881119999999999</v>
      </c>
      <c r="AE585" s="5" t="e">
        <f>IF(AND(AC585=TRUE, AA585&lt;=$F$8), VLOOKUP(AA585, Data!A:B, 2), NA())</f>
        <v>#N/A</v>
      </c>
    </row>
    <row r="586" spans="1:31" ht="14" x14ac:dyDescent="0.15">
      <c r="A586" s="5"/>
      <c r="B586" s="5"/>
      <c r="C586" s="5"/>
      <c r="D586" s="5"/>
      <c r="E586" s="5"/>
      <c r="F586" s="5"/>
      <c r="G586" s="5"/>
      <c r="H586" s="6"/>
      <c r="I586" s="7"/>
      <c r="J586" s="8"/>
      <c r="K586" s="7"/>
      <c r="L586" s="5"/>
      <c r="S586" s="5"/>
      <c r="T586" s="5"/>
      <c r="U586" s="5"/>
      <c r="V586" s="5"/>
      <c r="W586" s="5"/>
      <c r="X586" s="5"/>
      <c r="Y586" s="5"/>
      <c r="Z586" s="5"/>
      <c r="AA586" s="9">
        <f t="shared" si="12"/>
        <v>45274</v>
      </c>
      <c r="AB586" s="10" t="b">
        <f>AND($B$12 &lt;= VLOOKUP(AA586, Data!A:B, 2), $D$12 &gt;= VLOOKUP(AA586, Data!A:B, 2), AA586 &lt;= $F$8)</f>
        <v>1</v>
      </c>
      <c r="AC586" s="5" t="b">
        <f t="shared" si="10"/>
        <v>0</v>
      </c>
      <c r="AD586" s="5">
        <f>IF(AND(AB586=TRUE, AA586&lt;=$F$8), VLOOKUP(AA586, Data!A:B, 2), NA())</f>
        <v>-1.299617</v>
      </c>
      <c r="AE586" s="5" t="e">
        <f>IF(AND(AC586=TRUE, AA586&lt;=$F$8), VLOOKUP(AA586, Data!A:B, 2), NA())</f>
        <v>#N/A</v>
      </c>
    </row>
    <row r="587" spans="1:31" ht="14" x14ac:dyDescent="0.15">
      <c r="A587" s="5"/>
      <c r="B587" s="5"/>
      <c r="C587" s="5"/>
      <c r="D587" s="5"/>
      <c r="E587" s="5"/>
      <c r="F587" s="5"/>
      <c r="G587" s="5"/>
      <c r="H587" s="6"/>
      <c r="I587" s="7"/>
      <c r="J587" s="8"/>
      <c r="K587" s="7"/>
      <c r="L587" s="5"/>
      <c r="S587" s="5"/>
      <c r="T587" s="5"/>
      <c r="U587" s="5"/>
      <c r="V587" s="5"/>
      <c r="W587" s="5"/>
      <c r="X587" s="5"/>
      <c r="Y587" s="5"/>
      <c r="Z587" s="5"/>
      <c r="AA587" s="9">
        <f t="shared" si="12"/>
        <v>45275</v>
      </c>
      <c r="AB587" s="10" t="b">
        <f>AND($B$12 &lt;= VLOOKUP(AA587, Data!A:B, 2), $D$12 &gt;= VLOOKUP(AA587, Data!A:B, 2), AA587 &lt;= $F$8)</f>
        <v>1</v>
      </c>
      <c r="AC587" s="5" t="b">
        <f t="shared" si="10"/>
        <v>0</v>
      </c>
      <c r="AD587" s="5">
        <f>IF(AND(AB587=TRUE, AA587&lt;=$F$8), VLOOKUP(AA587, Data!A:B, 2), NA())</f>
        <v>-1.312012</v>
      </c>
      <c r="AE587" s="5" t="e">
        <f>IF(AND(AC587=TRUE, AA587&lt;=$F$8), VLOOKUP(AA587, Data!A:B, 2), NA())</f>
        <v>#N/A</v>
      </c>
    </row>
    <row r="588" spans="1:31" ht="14" x14ac:dyDescent="0.15">
      <c r="A588" s="5"/>
      <c r="B588" s="5"/>
      <c r="C588" s="5"/>
      <c r="D588" s="5"/>
      <c r="E588" s="5"/>
      <c r="F588" s="5"/>
      <c r="G588" s="5"/>
      <c r="H588" s="6"/>
      <c r="I588" s="7"/>
      <c r="J588" s="8"/>
      <c r="K588" s="7"/>
      <c r="L588" s="5"/>
      <c r="S588" s="5"/>
      <c r="T588" s="5"/>
      <c r="U588" s="5"/>
      <c r="V588" s="5"/>
      <c r="W588" s="5"/>
      <c r="X588" s="5"/>
      <c r="Y588" s="5"/>
      <c r="Z588" s="5"/>
      <c r="AA588" s="9">
        <f t="shared" si="12"/>
        <v>45276</v>
      </c>
      <c r="AB588" s="10" t="b">
        <f>AND($B$12 &lt;= VLOOKUP(AA588, Data!A:B, 2), $D$12 &gt;= VLOOKUP(AA588, Data!A:B, 2), AA588 &lt;= $F$8)</f>
        <v>1</v>
      </c>
      <c r="AC588" s="5" t="b">
        <f t="shared" si="10"/>
        <v>0</v>
      </c>
      <c r="AD588" s="5">
        <f>IF(AND(AB588=TRUE, AA588&lt;=$F$8), VLOOKUP(AA588, Data!A:B, 2), NA())</f>
        <v>-1.325434</v>
      </c>
      <c r="AE588" s="5" t="e">
        <f>IF(AND(AC588=TRUE, AA588&lt;=$F$8), VLOOKUP(AA588, Data!A:B, 2), NA())</f>
        <v>#N/A</v>
      </c>
    </row>
    <row r="589" spans="1:31" ht="14" x14ac:dyDescent="0.15">
      <c r="A589" s="5"/>
      <c r="B589" s="5"/>
      <c r="C589" s="5"/>
      <c r="D589" s="5"/>
      <c r="E589" s="5"/>
      <c r="F589" s="5"/>
      <c r="G589" s="5"/>
      <c r="H589" s="6"/>
      <c r="I589" s="7"/>
      <c r="J589" s="8"/>
      <c r="K589" s="7"/>
      <c r="L589" s="5"/>
      <c r="S589" s="5"/>
      <c r="T589" s="5"/>
      <c r="U589" s="5"/>
      <c r="V589" s="5"/>
      <c r="W589" s="5"/>
      <c r="X589" s="5"/>
      <c r="Y589" s="5"/>
      <c r="Z589" s="5"/>
      <c r="AA589" s="9">
        <f t="shared" si="12"/>
        <v>45277</v>
      </c>
      <c r="AB589" s="10" t="b">
        <f>AND($B$12 &lt;= VLOOKUP(AA589, Data!A:B, 2), $D$12 &gt;= VLOOKUP(AA589, Data!A:B, 2), AA589 &lt;= $F$8)</f>
        <v>1</v>
      </c>
      <c r="AC589" s="5" t="b">
        <f t="shared" si="10"/>
        <v>0</v>
      </c>
      <c r="AD589" s="5">
        <f>IF(AND(AB589=TRUE, AA589&lt;=$F$8), VLOOKUP(AA589, Data!A:B, 2), NA())</f>
        <v>-1.3400380000000001</v>
      </c>
      <c r="AE589" s="5" t="e">
        <f>IF(AND(AC589=TRUE, AA589&lt;=$F$8), VLOOKUP(AA589, Data!A:B, 2), NA())</f>
        <v>#N/A</v>
      </c>
    </row>
    <row r="590" spans="1:31" ht="14" x14ac:dyDescent="0.15">
      <c r="A590" s="5"/>
      <c r="B590" s="5"/>
      <c r="C590" s="5"/>
      <c r="D590" s="5"/>
      <c r="E590" s="5"/>
      <c r="F590" s="5"/>
      <c r="G590" s="5"/>
      <c r="H590" s="6"/>
      <c r="I590" s="7"/>
      <c r="J590" s="8"/>
      <c r="K590" s="7"/>
      <c r="L590" s="5"/>
      <c r="S590" s="5"/>
      <c r="T590" s="5"/>
      <c r="U590" s="5"/>
      <c r="V590" s="5"/>
      <c r="W590" s="5"/>
      <c r="X590" s="5"/>
      <c r="Y590" s="5"/>
      <c r="Z590" s="5"/>
      <c r="AA590" s="9">
        <f t="shared" si="12"/>
        <v>45278</v>
      </c>
      <c r="AB590" s="10" t="b">
        <f>AND($B$12 &lt;= VLOOKUP(AA590, Data!A:B, 2), $D$12 &gt;= VLOOKUP(AA590, Data!A:B, 2), AA590 &lt;= $F$8)</f>
        <v>1</v>
      </c>
      <c r="AC590" s="5" t="b">
        <f t="shared" si="10"/>
        <v>0</v>
      </c>
      <c r="AD590" s="5">
        <f>IF(AND(AB590=TRUE, AA590&lt;=$F$8), VLOOKUP(AA590, Data!A:B, 2), NA())</f>
        <v>-1.3559589999999999</v>
      </c>
      <c r="AE590" s="5" t="e">
        <f>IF(AND(AC590=TRUE, AA590&lt;=$F$8), VLOOKUP(AA590, Data!A:B, 2), NA())</f>
        <v>#N/A</v>
      </c>
    </row>
    <row r="591" spans="1:31" ht="14" x14ac:dyDescent="0.15">
      <c r="A591" s="5"/>
      <c r="B591" s="5"/>
      <c r="C591" s="5"/>
      <c r="D591" s="5"/>
      <c r="E591" s="5"/>
      <c r="F591" s="5"/>
      <c r="G591" s="5"/>
      <c r="H591" s="6"/>
      <c r="I591" s="7"/>
      <c r="J591" s="8"/>
      <c r="K591" s="7"/>
      <c r="L591" s="5"/>
      <c r="S591" s="5"/>
      <c r="T591" s="5"/>
      <c r="U591" s="5"/>
      <c r="V591" s="5"/>
      <c r="W591" s="5"/>
      <c r="X591" s="5"/>
      <c r="Y591" s="5"/>
      <c r="Z591" s="5"/>
      <c r="AA591" s="9">
        <f t="shared" si="12"/>
        <v>45279</v>
      </c>
      <c r="AB591" s="10" t="b">
        <f>AND($B$12 &lt;= VLOOKUP(AA591, Data!A:B, 2), $D$12 &gt;= VLOOKUP(AA591, Data!A:B, 2), AA591 &lt;= $F$8)</f>
        <v>1</v>
      </c>
      <c r="AC591" s="5" t="b">
        <f t="shared" si="10"/>
        <v>0</v>
      </c>
      <c r="AD591" s="5">
        <f>IF(AND(AB591=TRUE, AA591&lt;=$F$8), VLOOKUP(AA591, Data!A:B, 2), NA())</f>
        <v>-1.3732610000000001</v>
      </c>
      <c r="AE591" s="5" t="e">
        <f>IF(AND(AC591=TRUE, AA591&lt;=$F$8), VLOOKUP(AA591, Data!A:B, 2), NA())</f>
        <v>#N/A</v>
      </c>
    </row>
    <row r="592" spans="1:31" ht="14" x14ac:dyDescent="0.15">
      <c r="A592" s="5"/>
      <c r="B592" s="5"/>
      <c r="C592" s="5"/>
      <c r="D592" s="5"/>
      <c r="E592" s="5"/>
      <c r="F592" s="5"/>
      <c r="G592" s="5"/>
      <c r="H592" s="6"/>
      <c r="I592" s="7"/>
      <c r="J592" s="8"/>
      <c r="K592" s="7"/>
      <c r="L592" s="5"/>
      <c r="S592" s="5"/>
      <c r="T592" s="5"/>
      <c r="U592" s="5"/>
      <c r="V592" s="5"/>
      <c r="W592" s="5"/>
      <c r="X592" s="5"/>
      <c r="Y592" s="5"/>
      <c r="Z592" s="5"/>
      <c r="AA592" s="9">
        <f t="shared" si="12"/>
        <v>45280</v>
      </c>
      <c r="AB592" s="10" t="b">
        <f>AND($B$12 &lt;= VLOOKUP(AA592, Data!A:B, 2), $D$12 &gt;= VLOOKUP(AA592, Data!A:B, 2), AA592 &lt;= $F$8)</f>
        <v>1</v>
      </c>
      <c r="AC592" s="5" t="b">
        <f t="shared" si="10"/>
        <v>0</v>
      </c>
      <c r="AD592" s="5">
        <f>IF(AND(AB592=TRUE, AA592&lt;=$F$8), VLOOKUP(AA592, Data!A:B, 2), NA())</f>
        <v>-1.3918740000000001</v>
      </c>
      <c r="AE592" s="5" t="e">
        <f>IF(AND(AC592=TRUE, AA592&lt;=$F$8), VLOOKUP(AA592, Data!A:B, 2), NA())</f>
        <v>#N/A</v>
      </c>
    </row>
    <row r="593" spans="1:31" ht="14" x14ac:dyDescent="0.15">
      <c r="A593" s="5"/>
      <c r="B593" s="5"/>
      <c r="C593" s="5"/>
      <c r="D593" s="5"/>
      <c r="E593" s="5"/>
      <c r="F593" s="5"/>
      <c r="G593" s="5"/>
      <c r="H593" s="6"/>
      <c r="I593" s="7"/>
      <c r="J593" s="8"/>
      <c r="K593" s="7"/>
      <c r="L593" s="5"/>
      <c r="S593" s="5"/>
      <c r="T593" s="5"/>
      <c r="U593" s="5"/>
      <c r="V593" s="5"/>
      <c r="W593" s="5"/>
      <c r="X593" s="5"/>
      <c r="Y593" s="5"/>
      <c r="Z593" s="5"/>
      <c r="AA593" s="9">
        <f t="shared" si="12"/>
        <v>45281</v>
      </c>
      <c r="AB593" s="10" t="b">
        <f>AND($B$12 &lt;= VLOOKUP(AA593, Data!A:B, 2), $D$12 &gt;= VLOOKUP(AA593, Data!A:B, 2), AA593 &lt;= $F$8)</f>
        <v>1</v>
      </c>
      <c r="AC593" s="5" t="b">
        <f t="shared" si="10"/>
        <v>0</v>
      </c>
      <c r="AD593" s="5">
        <f>IF(AND(AB593=TRUE, AA593&lt;=$F$8), VLOOKUP(AA593, Data!A:B, 2), NA())</f>
        <v>-1.4115660000000001</v>
      </c>
      <c r="AE593" s="5" t="e">
        <f>IF(AND(AC593=TRUE, AA593&lt;=$F$8), VLOOKUP(AA593, Data!A:B, 2), NA())</f>
        <v>#N/A</v>
      </c>
    </row>
    <row r="594" spans="1:31" ht="14" x14ac:dyDescent="0.15">
      <c r="A594" s="5"/>
      <c r="B594" s="5"/>
      <c r="C594" s="5"/>
      <c r="D594" s="5"/>
      <c r="E594" s="5"/>
      <c r="F594" s="5"/>
      <c r="G594" s="5"/>
      <c r="H594" s="6"/>
      <c r="I594" s="7"/>
      <c r="J594" s="8"/>
      <c r="K594" s="7"/>
      <c r="L594" s="5"/>
      <c r="S594" s="5"/>
      <c r="T594" s="5"/>
      <c r="U594" s="5"/>
      <c r="V594" s="5"/>
      <c r="W594" s="5"/>
      <c r="X594" s="5"/>
      <c r="Y594" s="5"/>
      <c r="Z594" s="5"/>
      <c r="AA594" s="9">
        <f t="shared" si="12"/>
        <v>45282</v>
      </c>
      <c r="AB594" s="10" t="b">
        <f>AND($B$12 &lt;= VLOOKUP(AA594, Data!A:B, 2), $D$12 &gt;= VLOOKUP(AA594, Data!A:B, 2), AA594 &lt;= $F$8)</f>
        <v>1</v>
      </c>
      <c r="AC594" s="5" t="b">
        <f t="shared" si="10"/>
        <v>0</v>
      </c>
      <c r="AD594" s="5">
        <f>IF(AND(AB594=TRUE, AA594&lt;=$F$8), VLOOKUP(AA594, Data!A:B, 2), NA())</f>
        <v>-1.4319329999999999</v>
      </c>
      <c r="AE594" s="5" t="e">
        <f>IF(AND(AC594=TRUE, AA594&lt;=$F$8), VLOOKUP(AA594, Data!A:B, 2), NA())</f>
        <v>#N/A</v>
      </c>
    </row>
    <row r="595" spans="1:31" ht="14" x14ac:dyDescent="0.15">
      <c r="A595" s="5"/>
      <c r="B595" s="5"/>
      <c r="C595" s="5"/>
      <c r="D595" s="5"/>
      <c r="E595" s="5"/>
      <c r="F595" s="5"/>
      <c r="G595" s="5"/>
      <c r="H595" s="6"/>
      <c r="I595" s="7"/>
      <c r="J595" s="8"/>
      <c r="K595" s="7"/>
      <c r="L595" s="5"/>
      <c r="S595" s="5"/>
      <c r="T595" s="5"/>
      <c r="U595" s="5"/>
      <c r="V595" s="5"/>
      <c r="W595" s="5"/>
      <c r="X595" s="5"/>
      <c r="Y595" s="5"/>
      <c r="Z595" s="5"/>
      <c r="AA595" s="9">
        <f t="shared" si="12"/>
        <v>45283</v>
      </c>
      <c r="AB595" s="10" t="b">
        <f>AND($B$12 &lt;= VLOOKUP(AA595, Data!A:B, 2), $D$12 &gt;= VLOOKUP(AA595, Data!A:B, 2), AA595 &lt;= $F$8)</f>
        <v>1</v>
      </c>
      <c r="AC595" s="5" t="b">
        <f t="shared" si="10"/>
        <v>0</v>
      </c>
      <c r="AD595" s="5">
        <f>IF(AND(AB595=TRUE, AA595&lt;=$F$8), VLOOKUP(AA595, Data!A:B, 2), NA())</f>
        <v>-1.452423</v>
      </c>
      <c r="AE595" s="5" t="e">
        <f>IF(AND(AC595=TRUE, AA595&lt;=$F$8), VLOOKUP(AA595, Data!A:B, 2), NA())</f>
        <v>#N/A</v>
      </c>
    </row>
    <row r="596" spans="1:31" ht="14" x14ac:dyDescent="0.15">
      <c r="A596" s="5"/>
      <c r="B596" s="5"/>
      <c r="C596" s="5"/>
      <c r="D596" s="5"/>
      <c r="E596" s="5"/>
      <c r="F596" s="5"/>
      <c r="G596" s="5"/>
      <c r="H596" s="6"/>
      <c r="I596" s="7"/>
      <c r="J596" s="8"/>
      <c r="K596" s="7"/>
      <c r="L596" s="5"/>
      <c r="S596" s="5"/>
      <c r="T596" s="5"/>
      <c r="U596" s="5"/>
      <c r="V596" s="5"/>
      <c r="W596" s="5"/>
      <c r="X596" s="5"/>
      <c r="Y596" s="5"/>
      <c r="Z596" s="5"/>
      <c r="AA596" s="9">
        <f t="shared" si="12"/>
        <v>45284</v>
      </c>
      <c r="AB596" s="10" t="b">
        <f>AND($B$12 &lt;= VLOOKUP(AA596, Data!A:B, 2), $D$12 &gt;= VLOOKUP(AA596, Data!A:B, 2), AA596 &lt;= $F$8)</f>
        <v>1</v>
      </c>
      <c r="AC596" s="5" t="b">
        <f t="shared" si="10"/>
        <v>0</v>
      </c>
      <c r="AD596" s="5">
        <f>IF(AND(AB596=TRUE, AA596&lt;=$F$8), VLOOKUP(AA596, Data!A:B, 2), NA())</f>
        <v>-1.4723889999999999</v>
      </c>
      <c r="AE596" s="5" t="e">
        <f>IF(AND(AC596=TRUE, AA596&lt;=$F$8), VLOOKUP(AA596, Data!A:B, 2), NA())</f>
        <v>#N/A</v>
      </c>
    </row>
    <row r="597" spans="1:31" ht="14" x14ac:dyDescent="0.15">
      <c r="A597" s="5"/>
      <c r="B597" s="5"/>
      <c r="C597" s="5"/>
      <c r="D597" s="5"/>
      <c r="E597" s="5"/>
      <c r="F597" s="5"/>
      <c r="G597" s="5"/>
      <c r="H597" s="6"/>
      <c r="I597" s="7"/>
      <c r="J597" s="8"/>
      <c r="K597" s="7"/>
      <c r="L597" s="5"/>
      <c r="S597" s="5"/>
      <c r="T597" s="5"/>
      <c r="U597" s="5"/>
      <c r="V597" s="5"/>
      <c r="W597" s="5"/>
      <c r="X597" s="5"/>
      <c r="Y597" s="5"/>
      <c r="Z597" s="5"/>
      <c r="AA597" s="9">
        <f t="shared" si="12"/>
        <v>45285</v>
      </c>
      <c r="AB597" s="10" t="b">
        <f>AND($B$12 &lt;= VLOOKUP(AA597, Data!A:B, 2), $D$12 &gt;= VLOOKUP(AA597, Data!A:B, 2), AA597 &lt;= $F$8)</f>
        <v>1</v>
      </c>
      <c r="AC597" s="5" t="b">
        <f t="shared" si="10"/>
        <v>0</v>
      </c>
      <c r="AD597" s="5">
        <f>IF(AND(AB597=TRUE, AA597&lt;=$F$8), VLOOKUP(AA597, Data!A:B, 2), NA())</f>
        <v>-1.4911570000000001</v>
      </c>
      <c r="AE597" s="5" t="e">
        <f>IF(AND(AC597=TRUE, AA597&lt;=$F$8), VLOOKUP(AA597, Data!A:B, 2), NA())</f>
        <v>#N/A</v>
      </c>
    </row>
    <row r="598" spans="1:31" ht="14" x14ac:dyDescent="0.15">
      <c r="A598" s="5"/>
      <c r="B598" s="5"/>
      <c r="C598" s="5"/>
      <c r="D598" s="5"/>
      <c r="E598" s="5"/>
      <c r="F598" s="5"/>
      <c r="G598" s="5"/>
      <c r="H598" s="6"/>
      <c r="I598" s="7"/>
      <c r="J598" s="8"/>
      <c r="K598" s="7"/>
      <c r="L598" s="5"/>
      <c r="S598" s="5"/>
      <c r="T598" s="5"/>
      <c r="U598" s="5"/>
      <c r="V598" s="5"/>
      <c r="W598" s="5"/>
      <c r="X598" s="5"/>
      <c r="Y598" s="5"/>
      <c r="Z598" s="5"/>
      <c r="AA598" s="9">
        <f t="shared" si="12"/>
        <v>45286</v>
      </c>
      <c r="AB598" s="10" t="b">
        <f>AND($B$12 &lt;= VLOOKUP(AA598, Data!A:B, 2), $D$12 &gt;= VLOOKUP(AA598, Data!A:B, 2), AA598 &lt;= $F$8)</f>
        <v>1</v>
      </c>
      <c r="AC598" s="5" t="b">
        <f t="shared" si="10"/>
        <v>0</v>
      </c>
      <c r="AD598" s="5">
        <f>IF(AND(AB598=TRUE, AA598&lt;=$F$8), VLOOKUP(AA598, Data!A:B, 2), NA())</f>
        <v>-1.5080990000000001</v>
      </c>
      <c r="AE598" s="5" t="e">
        <f>IF(AND(AC598=TRUE, AA598&lt;=$F$8), VLOOKUP(AA598, Data!A:B, 2), NA())</f>
        <v>#N/A</v>
      </c>
    </row>
    <row r="599" spans="1:31" ht="14" x14ac:dyDescent="0.15">
      <c r="A599" s="5"/>
      <c r="B599" s="5"/>
      <c r="C599" s="5"/>
      <c r="D599" s="5"/>
      <c r="E599" s="5"/>
      <c r="F599" s="5"/>
      <c r="G599" s="5"/>
      <c r="H599" s="6"/>
      <c r="I599" s="7"/>
      <c r="J599" s="8"/>
      <c r="K599" s="7"/>
      <c r="L599" s="5"/>
      <c r="S599" s="5"/>
      <c r="T599" s="5"/>
      <c r="U599" s="5"/>
      <c r="V599" s="5"/>
      <c r="W599" s="5"/>
      <c r="X599" s="5"/>
      <c r="Y599" s="5"/>
      <c r="Z599" s="5"/>
      <c r="AA599" s="9">
        <f t="shared" si="12"/>
        <v>45287</v>
      </c>
      <c r="AB599" s="10" t="b">
        <f>AND($B$12 &lt;= VLOOKUP(AA599, Data!A:B, 2), $D$12 &gt;= VLOOKUP(AA599, Data!A:B, 2), AA599 &lt;= $F$8)</f>
        <v>1</v>
      </c>
      <c r="AC599" s="5" t="b">
        <f t="shared" si="10"/>
        <v>0</v>
      </c>
      <c r="AD599" s="5">
        <f>IF(AND(AB599=TRUE, AA599&lt;=$F$8), VLOOKUP(AA599, Data!A:B, 2), NA())</f>
        <v>-1.5226980000000001</v>
      </c>
      <c r="AE599" s="5" t="e">
        <f>IF(AND(AC599=TRUE, AA599&lt;=$F$8), VLOOKUP(AA599, Data!A:B, 2), NA())</f>
        <v>#N/A</v>
      </c>
    </row>
    <row r="600" spans="1:31" ht="14" x14ac:dyDescent="0.15">
      <c r="A600" s="5"/>
      <c r="B600" s="5"/>
      <c r="C600" s="5"/>
      <c r="D600" s="5"/>
      <c r="E600" s="5"/>
      <c r="F600" s="5"/>
      <c r="G600" s="5"/>
      <c r="H600" s="6"/>
      <c r="I600" s="7"/>
      <c r="J600" s="8"/>
      <c r="K600" s="7"/>
      <c r="L600" s="5"/>
      <c r="S600" s="5"/>
      <c r="T600" s="5"/>
      <c r="U600" s="5"/>
      <c r="V600" s="5"/>
      <c r="W600" s="5"/>
      <c r="X600" s="5"/>
      <c r="Y600" s="5"/>
      <c r="Z600" s="5"/>
      <c r="AA600" s="9">
        <f t="shared" si="12"/>
        <v>45288</v>
      </c>
      <c r="AB600" s="10" t="b">
        <f>AND($B$12 &lt;= VLOOKUP(AA600, Data!A:B, 2), $D$12 &gt;= VLOOKUP(AA600, Data!A:B, 2), AA600 &lt;= $F$8)</f>
        <v>1</v>
      </c>
      <c r="AC600" s="5" t="b">
        <f t="shared" si="10"/>
        <v>0</v>
      </c>
      <c r="AD600" s="5">
        <f>IF(AND(AB600=TRUE, AA600&lt;=$F$8), VLOOKUP(AA600, Data!A:B, 2), NA())</f>
        <v>-1.5345949999999999</v>
      </c>
      <c r="AE600" s="5" t="e">
        <f>IF(AND(AC600=TRUE, AA600&lt;=$F$8), VLOOKUP(AA600, Data!A:B, 2), NA())</f>
        <v>#N/A</v>
      </c>
    </row>
    <row r="601" spans="1:31" ht="14" x14ac:dyDescent="0.15">
      <c r="A601" s="5"/>
      <c r="B601" s="5"/>
      <c r="C601" s="5"/>
      <c r="D601" s="5"/>
      <c r="E601" s="5"/>
      <c r="F601" s="5"/>
      <c r="G601" s="5"/>
      <c r="H601" s="6"/>
      <c r="I601" s="7"/>
      <c r="J601" s="8"/>
      <c r="K601" s="7"/>
      <c r="L601" s="5"/>
      <c r="S601" s="5"/>
      <c r="T601" s="5"/>
      <c r="U601" s="5"/>
      <c r="V601" s="5"/>
      <c r="W601" s="5"/>
      <c r="X601" s="5"/>
      <c r="Y601" s="5"/>
      <c r="Z601" s="5"/>
      <c r="AA601" s="9">
        <f t="shared" si="12"/>
        <v>45289</v>
      </c>
      <c r="AB601" s="10" t="b">
        <f>AND($B$12 &lt;= VLOOKUP(AA601, Data!A:B, 2), $D$12 &gt;= VLOOKUP(AA601, Data!A:B, 2), AA601 &lt;= $F$8)</f>
        <v>1</v>
      </c>
      <c r="AC601" s="5" t="b">
        <f t="shared" si="10"/>
        <v>0</v>
      </c>
      <c r="AD601" s="5">
        <f>IF(AND(AB601=TRUE, AA601&lt;=$F$8), VLOOKUP(AA601, Data!A:B, 2), NA())</f>
        <v>-1.5436099999999999</v>
      </c>
      <c r="AE601" s="5" t="e">
        <f>IF(AND(AC601=TRUE, AA601&lt;=$F$8), VLOOKUP(AA601, Data!A:B, 2), NA())</f>
        <v>#N/A</v>
      </c>
    </row>
    <row r="602" spans="1:31" ht="14" x14ac:dyDescent="0.15">
      <c r="A602" s="5"/>
      <c r="B602" s="5"/>
      <c r="C602" s="5"/>
      <c r="D602" s="5"/>
      <c r="E602" s="5"/>
      <c r="F602" s="5"/>
      <c r="G602" s="5"/>
      <c r="H602" s="6"/>
      <c r="I602" s="7"/>
      <c r="J602" s="8"/>
      <c r="K602" s="7"/>
      <c r="L602" s="5"/>
      <c r="S602" s="5"/>
      <c r="T602" s="5"/>
      <c r="U602" s="5"/>
      <c r="V602" s="5"/>
      <c r="W602" s="5"/>
      <c r="X602" s="5"/>
      <c r="Y602" s="5"/>
      <c r="Z602" s="5"/>
      <c r="AA602" s="9">
        <f t="shared" si="12"/>
        <v>45290</v>
      </c>
      <c r="AB602" s="10" t="b">
        <f>AND($B$12 &lt;= VLOOKUP(AA602, Data!A:B, 2), $D$12 &gt;= VLOOKUP(AA602, Data!A:B, 2), AA602 &lt;= $F$8)</f>
        <v>1</v>
      </c>
      <c r="AC602" s="5" t="b">
        <f t="shared" si="10"/>
        <v>0</v>
      </c>
      <c r="AD602" s="5">
        <f>IF(AND(AB602=TRUE, AA602&lt;=$F$8), VLOOKUP(AA602, Data!A:B, 2), NA())</f>
        <v>-1.5497449999999999</v>
      </c>
      <c r="AE602" s="5" t="e">
        <f>IF(AND(AC602=TRUE, AA602&lt;=$F$8), VLOOKUP(AA602, Data!A:B, 2), NA())</f>
        <v>#N/A</v>
      </c>
    </row>
    <row r="603" spans="1:31" ht="14" x14ac:dyDescent="0.15">
      <c r="A603" s="5"/>
      <c r="B603" s="5"/>
      <c r="C603" s="5"/>
      <c r="D603" s="5"/>
      <c r="E603" s="5"/>
      <c r="F603" s="5"/>
      <c r="G603" s="5"/>
      <c r="H603" s="6"/>
      <c r="I603" s="7"/>
      <c r="J603" s="8"/>
      <c r="K603" s="7"/>
      <c r="L603" s="5"/>
      <c r="S603" s="5"/>
      <c r="T603" s="5"/>
      <c r="U603" s="5"/>
      <c r="V603" s="5"/>
      <c r="W603" s="5"/>
      <c r="X603" s="5"/>
      <c r="Y603" s="5"/>
      <c r="Z603" s="5"/>
      <c r="AA603" s="9">
        <f t="shared" si="12"/>
        <v>45291</v>
      </c>
      <c r="AB603" s="10" t="b">
        <f>AND($B$12 &lt;= VLOOKUP(AA603, Data!A:B, 2), $D$12 &gt;= VLOOKUP(AA603, Data!A:B, 2), AA603 &lt;= $F$8)</f>
        <v>1</v>
      </c>
      <c r="AC603" s="5" t="b">
        <f t="shared" si="10"/>
        <v>0</v>
      </c>
      <c r="AD603" s="5">
        <f>IF(AND(AB603=TRUE, AA603&lt;=$F$8), VLOOKUP(AA603, Data!A:B, 2), NA())</f>
        <v>-1.553161</v>
      </c>
      <c r="AE603" s="5" t="e">
        <f>IF(AND(AC603=TRUE, AA603&lt;=$F$8), VLOOKUP(AA603, Data!A:B, 2), NA())</f>
        <v>#N/A</v>
      </c>
    </row>
    <row r="604" spans="1:31" ht="14" x14ac:dyDescent="0.15">
      <c r="A604" s="5"/>
      <c r="B604" s="5"/>
      <c r="C604" s="5"/>
      <c r="D604" s="5"/>
      <c r="E604" s="5"/>
      <c r="F604" s="5"/>
      <c r="G604" s="5"/>
      <c r="H604" s="6"/>
      <c r="I604" s="7"/>
      <c r="J604" s="8"/>
      <c r="K604" s="7"/>
      <c r="L604" s="5"/>
      <c r="S604" s="5"/>
      <c r="T604" s="5"/>
      <c r="U604" s="5"/>
      <c r="V604" s="5"/>
      <c r="W604" s="5"/>
      <c r="X604" s="5"/>
      <c r="Y604" s="5"/>
      <c r="Z604" s="5"/>
      <c r="AA604" s="9">
        <f t="shared" si="12"/>
        <v>45292</v>
      </c>
      <c r="AB604" s="10" t="b">
        <f>AND($B$12 &lt;= VLOOKUP(AA604, Data!A:B, 2), $D$12 &gt;= VLOOKUP(AA604, Data!A:B, 2), AA604 &lt;= $F$8)</f>
        <v>1</v>
      </c>
      <c r="AC604" s="5" t="b">
        <f t="shared" si="10"/>
        <v>0</v>
      </c>
      <c r="AD604" s="5">
        <f>IF(AND(AB604=TRUE, AA604&lt;=$F$8), VLOOKUP(AA604, Data!A:B, 2), NA())</f>
        <v>-1.5541510000000001</v>
      </c>
      <c r="AE604" s="5" t="e">
        <f>IF(AND(AC604=TRUE, AA604&lt;=$F$8), VLOOKUP(AA604, Data!A:B, 2), NA())</f>
        <v>#N/A</v>
      </c>
    </row>
    <row r="605" spans="1:31" ht="14" x14ac:dyDescent="0.15">
      <c r="A605" s="5"/>
      <c r="B605" s="5"/>
      <c r="C605" s="5"/>
      <c r="D605" s="5"/>
      <c r="E605" s="5"/>
      <c r="F605" s="5"/>
      <c r="G605" s="5"/>
      <c r="H605" s="6"/>
      <c r="I605" s="7"/>
      <c r="J605" s="8"/>
      <c r="K605" s="7"/>
      <c r="L605" s="5"/>
      <c r="S605" s="5"/>
      <c r="T605" s="5"/>
      <c r="U605" s="5"/>
      <c r="V605" s="5"/>
      <c r="W605" s="5"/>
      <c r="X605" s="5"/>
      <c r="Y605" s="5"/>
      <c r="Z605" s="5"/>
      <c r="AA605" s="9">
        <f t="shared" si="12"/>
        <v>45293</v>
      </c>
      <c r="AB605" s="10" t="b">
        <f>AND($B$12 &lt;= VLOOKUP(AA605, Data!A:B, 2), $D$12 &gt;= VLOOKUP(AA605, Data!A:B, 2), AA605 &lt;= $F$8)</f>
        <v>1</v>
      </c>
      <c r="AC605" s="5" t="b">
        <f t="shared" si="10"/>
        <v>0</v>
      </c>
      <c r="AD605" s="5">
        <f>IF(AND(AB605=TRUE, AA605&lt;=$F$8), VLOOKUP(AA605, Data!A:B, 2), NA())</f>
        <v>-1.553096</v>
      </c>
      <c r="AE605" s="5" t="e">
        <f>IF(AND(AC605=TRUE, AA605&lt;=$F$8), VLOOKUP(AA605, Data!A:B, 2), NA())</f>
        <v>#N/A</v>
      </c>
    </row>
    <row r="606" spans="1:31" ht="14" x14ac:dyDescent="0.15">
      <c r="A606" s="5"/>
      <c r="B606" s="5"/>
      <c r="C606" s="5"/>
      <c r="D606" s="5"/>
      <c r="E606" s="5"/>
      <c r="F606" s="5"/>
      <c r="G606" s="5"/>
      <c r="H606" s="6"/>
      <c r="I606" s="7"/>
      <c r="J606" s="8"/>
      <c r="K606" s="7"/>
      <c r="L606" s="5"/>
      <c r="S606" s="5"/>
      <c r="T606" s="5"/>
      <c r="U606" s="5"/>
      <c r="V606" s="5"/>
      <c r="W606" s="5"/>
      <c r="X606" s="5"/>
      <c r="Y606" s="5"/>
      <c r="Z606" s="5"/>
      <c r="AA606" s="9">
        <f t="shared" si="12"/>
        <v>45294</v>
      </c>
      <c r="AB606" s="10" t="b">
        <f>AND($B$12 &lt;= VLOOKUP(AA606, Data!A:B, 2), $D$12 &gt;= VLOOKUP(AA606, Data!A:B, 2), AA606 &lt;= $F$8)</f>
        <v>1</v>
      </c>
      <c r="AC606" s="5" t="b">
        <f t="shared" si="10"/>
        <v>0</v>
      </c>
      <c r="AD606" s="5">
        <f>IF(AND(AB606=TRUE, AA606&lt;=$F$8), VLOOKUP(AA606, Data!A:B, 2), NA())</f>
        <v>-1.550427</v>
      </c>
      <c r="AE606" s="5" t="e">
        <f>IF(AND(AC606=TRUE, AA606&lt;=$F$8), VLOOKUP(AA606, Data!A:B, 2), NA())</f>
        <v>#N/A</v>
      </c>
    </row>
    <row r="607" spans="1:31" ht="14" x14ac:dyDescent="0.15">
      <c r="A607" s="5"/>
      <c r="B607" s="5"/>
      <c r="C607" s="5"/>
      <c r="D607" s="5"/>
      <c r="E607" s="5"/>
      <c r="F607" s="5"/>
      <c r="G607" s="5"/>
      <c r="H607" s="6"/>
      <c r="I607" s="7"/>
      <c r="J607" s="8"/>
      <c r="K607" s="7"/>
      <c r="L607" s="5"/>
      <c r="S607" s="5"/>
      <c r="T607" s="5"/>
      <c r="U607" s="5"/>
      <c r="V607" s="5"/>
      <c r="W607" s="5"/>
      <c r="X607" s="5"/>
      <c r="Y607" s="5"/>
      <c r="Z607" s="5"/>
      <c r="AA607" s="9">
        <f t="shared" si="12"/>
        <v>45295</v>
      </c>
      <c r="AB607" s="10" t="b">
        <f>AND($B$12 &lt;= VLOOKUP(AA607, Data!A:B, 2), $D$12 &gt;= VLOOKUP(AA607, Data!A:B, 2), AA607 &lt;= $F$8)</f>
        <v>1</v>
      </c>
      <c r="AC607" s="5" t="b">
        <f t="shared" si="10"/>
        <v>0</v>
      </c>
      <c r="AD607" s="5">
        <f>IF(AND(AB607=TRUE, AA607&lt;=$F$8), VLOOKUP(AA607, Data!A:B, 2), NA())</f>
        <v>-1.546589</v>
      </c>
      <c r="AE607" s="5" t="e">
        <f>IF(AND(AC607=TRUE, AA607&lt;=$F$8), VLOOKUP(AA607, Data!A:B, 2), NA())</f>
        <v>#N/A</v>
      </c>
    </row>
    <row r="608" spans="1:31" ht="14" x14ac:dyDescent="0.15">
      <c r="A608" s="5"/>
      <c r="B608" s="5"/>
      <c r="C608" s="5"/>
      <c r="D608" s="5"/>
      <c r="E608" s="5"/>
      <c r="F608" s="5"/>
      <c r="G608" s="5"/>
      <c r="H608" s="6"/>
      <c r="I608" s="7"/>
      <c r="J608" s="8"/>
      <c r="K608" s="7"/>
      <c r="L608" s="5"/>
      <c r="S608" s="5"/>
      <c r="T608" s="5"/>
      <c r="U608" s="5"/>
      <c r="V608" s="5"/>
      <c r="W608" s="5"/>
      <c r="X608" s="5"/>
      <c r="Y608" s="5"/>
      <c r="Z608" s="5"/>
      <c r="AA608" s="9">
        <f t="shared" si="12"/>
        <v>45296</v>
      </c>
      <c r="AB608" s="10" t="b">
        <f>AND($B$12 &lt;= VLOOKUP(AA608, Data!A:B, 2), $D$12 &gt;= VLOOKUP(AA608, Data!A:B, 2), AA608 &lt;= $F$8)</f>
        <v>1</v>
      </c>
      <c r="AC608" s="5" t="b">
        <f t="shared" si="10"/>
        <v>0</v>
      </c>
      <c r="AD608" s="5">
        <f>IF(AND(AB608=TRUE, AA608&lt;=$F$8), VLOOKUP(AA608, Data!A:B, 2), NA())</f>
        <v>-1.5420050000000001</v>
      </c>
      <c r="AE608" s="5" t="e">
        <f>IF(AND(AC608=TRUE, AA608&lt;=$F$8), VLOOKUP(AA608, Data!A:B, 2), NA())</f>
        <v>#N/A</v>
      </c>
    </row>
    <row r="609" spans="1:31" ht="14" x14ac:dyDescent="0.15">
      <c r="A609" s="5"/>
      <c r="B609" s="5"/>
      <c r="C609" s="5"/>
      <c r="D609" s="5"/>
      <c r="E609" s="5"/>
      <c r="F609" s="5"/>
      <c r="G609" s="5"/>
      <c r="H609" s="6"/>
      <c r="I609" s="7"/>
      <c r="J609" s="8"/>
      <c r="K609" s="7"/>
      <c r="L609" s="5"/>
      <c r="S609" s="5"/>
      <c r="T609" s="5"/>
      <c r="U609" s="5"/>
      <c r="V609" s="5"/>
      <c r="W609" s="5"/>
      <c r="X609" s="5"/>
      <c r="Y609" s="5"/>
      <c r="Z609" s="5"/>
      <c r="AA609" s="9">
        <f t="shared" si="12"/>
        <v>45297</v>
      </c>
      <c r="AB609" s="10" t="b">
        <f>AND($B$12 &lt;= VLOOKUP(AA609, Data!A:B, 2), $D$12 &gt;= VLOOKUP(AA609, Data!A:B, 2), AA609 &lt;= $F$8)</f>
        <v>1</v>
      </c>
      <c r="AC609" s="5" t="b">
        <f t="shared" si="10"/>
        <v>0</v>
      </c>
      <c r="AD609" s="5">
        <f>IF(AND(AB609=TRUE, AA609&lt;=$F$8), VLOOKUP(AA609, Data!A:B, 2), NA())</f>
        <v>-1.5370459999999999</v>
      </c>
      <c r="AE609" s="5" t="e">
        <f>IF(AND(AC609=TRUE, AA609&lt;=$F$8), VLOOKUP(AA609, Data!A:B, 2), NA())</f>
        <v>#N/A</v>
      </c>
    </row>
    <row r="610" spans="1:31" ht="14" x14ac:dyDescent="0.15">
      <c r="A610" s="5"/>
      <c r="B610" s="5"/>
      <c r="C610" s="5"/>
      <c r="D610" s="5"/>
      <c r="E610" s="5"/>
      <c r="F610" s="5"/>
      <c r="G610" s="5"/>
      <c r="H610" s="6"/>
      <c r="I610" s="7"/>
      <c r="J610" s="8"/>
      <c r="K610" s="7"/>
      <c r="L610" s="5"/>
      <c r="S610" s="5"/>
      <c r="T610" s="5"/>
      <c r="U610" s="5"/>
      <c r="V610" s="5"/>
      <c r="W610" s="5"/>
      <c r="X610" s="5"/>
      <c r="Y610" s="5"/>
      <c r="Z610" s="5"/>
      <c r="AA610" s="9">
        <f t="shared" si="12"/>
        <v>45298</v>
      </c>
      <c r="AB610" s="10" t="b">
        <f>AND($B$12 &lt;= VLOOKUP(AA610, Data!A:B, 2), $D$12 &gt;= VLOOKUP(AA610, Data!A:B, 2), AA610 &lt;= $F$8)</f>
        <v>1</v>
      </c>
      <c r="AC610" s="5" t="b">
        <f t="shared" si="10"/>
        <v>0</v>
      </c>
      <c r="AD610" s="5">
        <f>IF(AND(AB610=TRUE, AA610&lt;=$F$8), VLOOKUP(AA610, Data!A:B, 2), NA())</f>
        <v>-1.5320180000000001</v>
      </c>
      <c r="AE610" s="5" t="e">
        <f>IF(AND(AC610=TRUE, AA610&lt;=$F$8), VLOOKUP(AA610, Data!A:B, 2), NA())</f>
        <v>#N/A</v>
      </c>
    </row>
    <row r="611" spans="1:31" ht="14" x14ac:dyDescent="0.15">
      <c r="A611" s="5"/>
      <c r="B611" s="5"/>
      <c r="C611" s="5"/>
      <c r="D611" s="5"/>
      <c r="E611" s="5"/>
      <c r="F611" s="5"/>
      <c r="G611" s="5"/>
      <c r="H611" s="6"/>
      <c r="I611" s="7"/>
      <c r="J611" s="8"/>
      <c r="K611" s="7"/>
      <c r="L611" s="5"/>
      <c r="S611" s="5"/>
      <c r="T611" s="5"/>
      <c r="U611" s="5"/>
      <c r="V611" s="5"/>
      <c r="W611" s="5"/>
      <c r="X611" s="5"/>
      <c r="Y611" s="5"/>
      <c r="Z611" s="5"/>
      <c r="AA611" s="9">
        <f t="shared" si="12"/>
        <v>45299</v>
      </c>
      <c r="AB611" s="10" t="b">
        <f>AND($B$12 &lt;= VLOOKUP(AA611, Data!A:B, 2), $D$12 &gt;= VLOOKUP(AA611, Data!A:B, 2), AA611 &lt;= $F$8)</f>
        <v>1</v>
      </c>
      <c r="AC611" s="5" t="b">
        <f t="shared" si="10"/>
        <v>0</v>
      </c>
      <c r="AD611" s="5">
        <f>IF(AND(AB611=TRUE, AA611&lt;=$F$8), VLOOKUP(AA611, Data!A:B, 2), NA())</f>
        <v>-1.5271459999999999</v>
      </c>
      <c r="AE611" s="5" t="e">
        <f>IF(AND(AC611=TRUE, AA611&lt;=$F$8), VLOOKUP(AA611, Data!A:B, 2), NA())</f>
        <v>#N/A</v>
      </c>
    </row>
    <row r="612" spans="1:31" ht="14" x14ac:dyDescent="0.15">
      <c r="A612" s="5"/>
      <c r="B612" s="5"/>
      <c r="C612" s="5"/>
      <c r="D612" s="5"/>
      <c r="E612" s="5"/>
      <c r="F612" s="5"/>
      <c r="G612" s="5"/>
      <c r="H612" s="6"/>
      <c r="I612" s="7"/>
      <c r="J612" s="8"/>
      <c r="K612" s="7"/>
      <c r="L612" s="5"/>
      <c r="S612" s="5"/>
      <c r="T612" s="5"/>
      <c r="U612" s="5"/>
      <c r="V612" s="5"/>
      <c r="W612" s="5"/>
      <c r="X612" s="5"/>
      <c r="Y612" s="5"/>
      <c r="Z612" s="5"/>
      <c r="AA612" s="9">
        <f t="shared" si="12"/>
        <v>45300</v>
      </c>
      <c r="AB612" s="10" t="b">
        <f>AND($B$12 &lt;= VLOOKUP(AA612, Data!A:B, 2), $D$12 &gt;= VLOOKUP(AA612, Data!A:B, 2), AA612 &lt;= $F$8)</f>
        <v>1</v>
      </c>
      <c r="AC612" s="5" t="b">
        <f t="shared" si="10"/>
        <v>0</v>
      </c>
      <c r="AD612" s="5">
        <f>IF(AND(AB612=TRUE, AA612&lt;=$F$8), VLOOKUP(AA612, Data!A:B, 2), NA())</f>
        <v>-1.5225850000000001</v>
      </c>
      <c r="AE612" s="5" t="e">
        <f>IF(AND(AC612=TRUE, AA612&lt;=$F$8), VLOOKUP(AA612, Data!A:B, 2), NA())</f>
        <v>#N/A</v>
      </c>
    </row>
    <row r="613" spans="1:31" ht="14" x14ac:dyDescent="0.15">
      <c r="A613" s="5"/>
      <c r="B613" s="5"/>
      <c r="C613" s="5"/>
      <c r="D613" s="5"/>
      <c r="E613" s="5"/>
      <c r="F613" s="5"/>
      <c r="G613" s="5"/>
      <c r="H613" s="6"/>
      <c r="I613" s="7"/>
      <c r="J613" s="8"/>
      <c r="K613" s="7"/>
      <c r="L613" s="5"/>
      <c r="S613" s="5"/>
      <c r="T613" s="5"/>
      <c r="U613" s="5"/>
      <c r="V613" s="5"/>
      <c r="W613" s="5"/>
      <c r="X613" s="5"/>
      <c r="Y613" s="5"/>
      <c r="Z613" s="5"/>
      <c r="AA613" s="9">
        <f t="shared" si="12"/>
        <v>45301</v>
      </c>
      <c r="AB613" s="10" t="b">
        <f>AND($B$12 &lt;= VLOOKUP(AA613, Data!A:B, 2), $D$12 &gt;= VLOOKUP(AA613, Data!A:B, 2), AA613 &lt;= $F$8)</f>
        <v>1</v>
      </c>
      <c r="AC613" s="5" t="b">
        <f t="shared" si="10"/>
        <v>0</v>
      </c>
      <c r="AD613" s="5">
        <f>IF(AND(AB613=TRUE, AA613&lt;=$F$8), VLOOKUP(AA613, Data!A:B, 2), NA())</f>
        <v>-1.518435</v>
      </c>
      <c r="AE613" s="5" t="e">
        <f>IF(AND(AC613=TRUE, AA613&lt;=$F$8), VLOOKUP(AA613, Data!A:B, 2), NA())</f>
        <v>#N/A</v>
      </c>
    </row>
    <row r="614" spans="1:31" ht="14" x14ac:dyDescent="0.15">
      <c r="A614" s="5"/>
      <c r="B614" s="5"/>
      <c r="C614" s="5"/>
      <c r="D614" s="5"/>
      <c r="E614" s="5"/>
      <c r="F614" s="5"/>
      <c r="G614" s="5"/>
      <c r="H614" s="6"/>
      <c r="I614" s="7"/>
      <c r="J614" s="8"/>
      <c r="K614" s="7"/>
      <c r="L614" s="5"/>
      <c r="S614" s="5"/>
      <c r="T614" s="5"/>
      <c r="U614" s="5"/>
      <c r="V614" s="5"/>
      <c r="W614" s="5"/>
      <c r="X614" s="5"/>
      <c r="Y614" s="5"/>
      <c r="Z614" s="5"/>
      <c r="AA614" s="9">
        <f t="shared" si="12"/>
        <v>45302</v>
      </c>
      <c r="AB614" s="10" t="b">
        <f>AND($B$12 &lt;= VLOOKUP(AA614, Data!A:B, 2), $D$12 &gt;= VLOOKUP(AA614, Data!A:B, 2), AA614 &lt;= $F$8)</f>
        <v>1</v>
      </c>
      <c r="AC614" s="5" t="b">
        <f t="shared" si="10"/>
        <v>0</v>
      </c>
      <c r="AD614" s="5">
        <f>IF(AND(AB614=TRUE, AA614&lt;=$F$8), VLOOKUP(AA614, Data!A:B, 2), NA())</f>
        <v>-1.5147740000000001</v>
      </c>
      <c r="AE614" s="5" t="e">
        <f>IF(AND(AC614=TRUE, AA614&lt;=$F$8), VLOOKUP(AA614, Data!A:B, 2), NA())</f>
        <v>#N/A</v>
      </c>
    </row>
    <row r="615" spans="1:31" ht="14" x14ac:dyDescent="0.15">
      <c r="A615" s="5"/>
      <c r="B615" s="5"/>
      <c r="C615" s="5"/>
      <c r="D615" s="5"/>
      <c r="E615" s="5"/>
      <c r="F615" s="5"/>
      <c r="G615" s="5"/>
      <c r="H615" s="6"/>
      <c r="I615" s="7"/>
      <c r="J615" s="8"/>
      <c r="K615" s="7"/>
      <c r="L615" s="5"/>
      <c r="S615" s="5"/>
      <c r="T615" s="5"/>
      <c r="U615" s="5"/>
      <c r="V615" s="5"/>
      <c r="W615" s="5"/>
      <c r="X615" s="5"/>
      <c r="Y615" s="5"/>
      <c r="Z615" s="5"/>
      <c r="AA615" s="9">
        <f t="shared" si="12"/>
        <v>45303</v>
      </c>
      <c r="AB615" s="10" t="b">
        <f>AND($B$12 &lt;= VLOOKUP(AA615, Data!A:B, 2), $D$12 &gt;= VLOOKUP(AA615, Data!A:B, 2), AA615 &lt;= $F$8)</f>
        <v>1</v>
      </c>
      <c r="AC615" s="5" t="b">
        <f t="shared" si="10"/>
        <v>0</v>
      </c>
      <c r="AD615" s="5">
        <f>IF(AND(AB615=TRUE, AA615&lt;=$F$8), VLOOKUP(AA615, Data!A:B, 2), NA())</f>
        <v>-1.511701</v>
      </c>
      <c r="AE615" s="5" t="e">
        <f>IF(AND(AC615=TRUE, AA615&lt;=$F$8), VLOOKUP(AA615, Data!A:B, 2), NA())</f>
        <v>#N/A</v>
      </c>
    </row>
    <row r="616" spans="1:31" ht="14" x14ac:dyDescent="0.15">
      <c r="A616" s="5"/>
      <c r="B616" s="5"/>
      <c r="C616" s="5"/>
      <c r="D616" s="5"/>
      <c r="E616" s="5"/>
      <c r="F616" s="5"/>
      <c r="G616" s="5"/>
      <c r="H616" s="6"/>
      <c r="I616" s="7"/>
      <c r="J616" s="8"/>
      <c r="K616" s="7"/>
      <c r="L616" s="5"/>
      <c r="S616" s="5"/>
      <c r="T616" s="5"/>
      <c r="U616" s="5"/>
      <c r="V616" s="5"/>
      <c r="W616" s="5"/>
      <c r="X616" s="5"/>
      <c r="Y616" s="5"/>
      <c r="Z616" s="5"/>
      <c r="AA616" s="9">
        <f t="shared" si="12"/>
        <v>45304</v>
      </c>
      <c r="AB616" s="10" t="b">
        <f>AND($B$12 &lt;= VLOOKUP(AA616, Data!A:B, 2), $D$12 &gt;= VLOOKUP(AA616, Data!A:B, 2), AA616 &lt;= $F$8)</f>
        <v>1</v>
      </c>
      <c r="AC616" s="5" t="b">
        <f t="shared" si="10"/>
        <v>0</v>
      </c>
      <c r="AD616" s="5">
        <f>IF(AND(AB616=TRUE, AA616&lt;=$F$8), VLOOKUP(AA616, Data!A:B, 2), NA())</f>
        <v>-1.509352</v>
      </c>
      <c r="AE616" s="5" t="e">
        <f>IF(AND(AC616=TRUE, AA616&lt;=$F$8), VLOOKUP(AA616, Data!A:B, 2), NA())</f>
        <v>#N/A</v>
      </c>
    </row>
    <row r="617" spans="1:31" ht="14" x14ac:dyDescent="0.15">
      <c r="A617" s="5"/>
      <c r="B617" s="5"/>
      <c r="C617" s="5"/>
      <c r="D617" s="5"/>
      <c r="E617" s="5"/>
      <c r="F617" s="5"/>
      <c r="G617" s="5"/>
      <c r="H617" s="6"/>
      <c r="I617" s="7"/>
      <c r="J617" s="8"/>
      <c r="K617" s="7"/>
      <c r="L617" s="5"/>
      <c r="S617" s="5"/>
      <c r="T617" s="5"/>
      <c r="U617" s="5"/>
      <c r="V617" s="5"/>
      <c r="W617" s="5"/>
      <c r="X617" s="5"/>
      <c r="Y617" s="5"/>
      <c r="Z617" s="5"/>
      <c r="AA617" s="9">
        <f t="shared" si="12"/>
        <v>45305</v>
      </c>
      <c r="AB617" s="10" t="b">
        <f>AND($B$12 &lt;= VLOOKUP(AA617, Data!A:B, 2), $D$12 &gt;= VLOOKUP(AA617, Data!A:B, 2), AA617 &lt;= $F$8)</f>
        <v>1</v>
      </c>
      <c r="AC617" s="5" t="b">
        <f t="shared" si="10"/>
        <v>0</v>
      </c>
      <c r="AD617" s="5">
        <f>IF(AND(AB617=TRUE, AA617&lt;=$F$8), VLOOKUP(AA617, Data!A:B, 2), NA())</f>
        <v>-1.5079070000000001</v>
      </c>
      <c r="AE617" s="5" t="e">
        <f>IF(AND(AC617=TRUE, AA617&lt;=$F$8), VLOOKUP(AA617, Data!A:B, 2), NA())</f>
        <v>#N/A</v>
      </c>
    </row>
    <row r="618" spans="1:31" ht="14" x14ac:dyDescent="0.15">
      <c r="A618" s="5"/>
      <c r="B618" s="5"/>
      <c r="C618" s="5"/>
      <c r="D618" s="5"/>
      <c r="E618" s="5"/>
      <c r="F618" s="5"/>
      <c r="G618" s="5"/>
      <c r="H618" s="6"/>
      <c r="I618" s="7"/>
      <c r="J618" s="8"/>
      <c r="K618" s="7"/>
      <c r="L618" s="5"/>
      <c r="S618" s="5"/>
      <c r="T618" s="5"/>
      <c r="U618" s="5"/>
      <c r="V618" s="5"/>
      <c r="W618" s="5"/>
      <c r="X618" s="5"/>
      <c r="Y618" s="5"/>
      <c r="Z618" s="5"/>
      <c r="AA618" s="9">
        <f t="shared" si="12"/>
        <v>45306</v>
      </c>
      <c r="AB618" s="10" t="b">
        <f>AND($B$12 &lt;= VLOOKUP(AA618, Data!A:B, 2), $D$12 &gt;= VLOOKUP(AA618, Data!A:B, 2), AA618 &lt;= $F$8)</f>
        <v>1</v>
      </c>
      <c r="AC618" s="5" t="b">
        <f t="shared" si="10"/>
        <v>0</v>
      </c>
      <c r="AD618" s="5">
        <f>IF(AND(AB618=TRUE, AA618&lt;=$F$8), VLOOKUP(AA618, Data!A:B, 2), NA())</f>
        <v>-1.5075540000000001</v>
      </c>
      <c r="AE618" s="5" t="e">
        <f>IF(AND(AC618=TRUE, AA618&lt;=$F$8), VLOOKUP(AA618, Data!A:B, 2), NA())</f>
        <v>#N/A</v>
      </c>
    </row>
    <row r="619" spans="1:31" ht="14" x14ac:dyDescent="0.15">
      <c r="A619" s="5"/>
      <c r="B619" s="5"/>
      <c r="C619" s="5"/>
      <c r="D619" s="5"/>
      <c r="E619" s="5"/>
      <c r="F619" s="5"/>
      <c r="G619" s="5"/>
      <c r="H619" s="6"/>
      <c r="I619" s="7"/>
      <c r="J619" s="8"/>
      <c r="K619" s="7"/>
      <c r="L619" s="5"/>
      <c r="S619" s="5"/>
      <c r="T619" s="5"/>
      <c r="U619" s="5"/>
      <c r="V619" s="5"/>
      <c r="W619" s="5"/>
      <c r="X619" s="5"/>
      <c r="Y619" s="5"/>
      <c r="Z619" s="5"/>
      <c r="AA619" s="9">
        <f t="shared" si="12"/>
        <v>45307</v>
      </c>
      <c r="AB619" s="10" t="b">
        <f>AND($B$12 &lt;= VLOOKUP(AA619, Data!A:B, 2), $D$12 &gt;= VLOOKUP(AA619, Data!A:B, 2), AA619 &lt;= $F$8)</f>
        <v>1</v>
      </c>
      <c r="AC619" s="5" t="b">
        <f t="shared" si="10"/>
        <v>0</v>
      </c>
      <c r="AD619" s="5">
        <f>IF(AND(AB619=TRUE, AA619&lt;=$F$8), VLOOKUP(AA619, Data!A:B, 2), NA())</f>
        <v>-1.508424</v>
      </c>
      <c r="AE619" s="5" t="e">
        <f>IF(AND(AC619=TRUE, AA619&lt;=$F$8), VLOOKUP(AA619, Data!A:B, 2), NA())</f>
        <v>#N/A</v>
      </c>
    </row>
    <row r="620" spans="1:31" ht="14" x14ac:dyDescent="0.15">
      <c r="A620" s="5"/>
      <c r="B620" s="5"/>
      <c r="C620" s="5"/>
      <c r="D620" s="5"/>
      <c r="E620" s="5"/>
      <c r="F620" s="5"/>
      <c r="G620" s="5"/>
      <c r="H620" s="6"/>
      <c r="I620" s="7"/>
      <c r="J620" s="8"/>
      <c r="K620" s="7"/>
      <c r="L620" s="5"/>
      <c r="S620" s="5"/>
      <c r="T620" s="5"/>
      <c r="U620" s="5"/>
      <c r="V620" s="5"/>
      <c r="W620" s="5"/>
      <c r="X620" s="5"/>
      <c r="Y620" s="5"/>
      <c r="Z620" s="5"/>
      <c r="AA620" s="9">
        <f t="shared" si="12"/>
        <v>45308</v>
      </c>
      <c r="AB620" s="10" t="b">
        <f>AND($B$12 &lt;= VLOOKUP(AA620, Data!A:B, 2), $D$12 &gt;= VLOOKUP(AA620, Data!A:B, 2), AA620 &lt;= $F$8)</f>
        <v>1</v>
      </c>
      <c r="AC620" s="5" t="b">
        <f t="shared" si="10"/>
        <v>0</v>
      </c>
      <c r="AD620" s="5">
        <f>IF(AND(AB620=TRUE, AA620&lt;=$F$8), VLOOKUP(AA620, Data!A:B, 2), NA())</f>
        <v>-1.5105379999999999</v>
      </c>
      <c r="AE620" s="5" t="e">
        <f>IF(AND(AC620=TRUE, AA620&lt;=$F$8), VLOOKUP(AA620, Data!A:B, 2), NA())</f>
        <v>#N/A</v>
      </c>
    </row>
    <row r="621" spans="1:31" ht="14" x14ac:dyDescent="0.15">
      <c r="A621" s="5"/>
      <c r="B621" s="5"/>
      <c r="C621" s="5"/>
      <c r="D621" s="5"/>
      <c r="E621" s="5"/>
      <c r="F621" s="5"/>
      <c r="G621" s="5"/>
      <c r="H621" s="6"/>
      <c r="I621" s="7"/>
      <c r="J621" s="8"/>
      <c r="K621" s="7"/>
      <c r="L621" s="5"/>
      <c r="S621" s="5"/>
      <c r="T621" s="5"/>
      <c r="U621" s="5"/>
      <c r="V621" s="5"/>
      <c r="W621" s="5"/>
      <c r="X621" s="5"/>
      <c r="Y621" s="5"/>
      <c r="Z621" s="5"/>
      <c r="AA621" s="9">
        <f t="shared" si="12"/>
        <v>45309</v>
      </c>
      <c r="AB621" s="10" t="b">
        <f>AND($B$12 &lt;= VLOOKUP(AA621, Data!A:B, 2), $D$12 &gt;= VLOOKUP(AA621, Data!A:B, 2), AA621 &lt;= $F$8)</f>
        <v>1</v>
      </c>
      <c r="AC621" s="5" t="b">
        <f t="shared" si="10"/>
        <v>0</v>
      </c>
      <c r="AD621" s="5">
        <f>IF(AND(AB621=TRUE, AA621&lt;=$F$8), VLOOKUP(AA621, Data!A:B, 2), NA())</f>
        <v>-1.5137579999999999</v>
      </c>
      <c r="AE621" s="5" t="e">
        <f>IF(AND(AC621=TRUE, AA621&lt;=$F$8), VLOOKUP(AA621, Data!A:B, 2), NA())</f>
        <v>#N/A</v>
      </c>
    </row>
    <row r="622" spans="1:31" ht="14" x14ac:dyDescent="0.15">
      <c r="A622" s="5"/>
      <c r="B622" s="5"/>
      <c r="C622" s="5"/>
      <c r="D622" s="5"/>
      <c r="E622" s="5"/>
      <c r="F622" s="5"/>
      <c r="G622" s="5"/>
      <c r="H622" s="6"/>
      <c r="I622" s="7"/>
      <c r="J622" s="8"/>
      <c r="K622" s="7"/>
      <c r="L622" s="5"/>
      <c r="S622" s="5"/>
      <c r="T622" s="5"/>
      <c r="U622" s="5"/>
      <c r="V622" s="5"/>
      <c r="W622" s="5"/>
      <c r="X622" s="5"/>
      <c r="Y622" s="5"/>
      <c r="Z622" s="5"/>
      <c r="AA622" s="9">
        <f t="shared" si="12"/>
        <v>45310</v>
      </c>
      <c r="AB622" s="10" t="b">
        <f>AND($B$12 &lt;= VLOOKUP(AA622, Data!A:B, 2), $D$12 &gt;= VLOOKUP(AA622, Data!A:B, 2), AA622 &lt;= $F$8)</f>
        <v>1</v>
      </c>
      <c r="AC622" s="5" t="b">
        <f t="shared" si="10"/>
        <v>0</v>
      </c>
      <c r="AD622" s="5">
        <f>IF(AND(AB622=TRUE, AA622&lt;=$F$8), VLOOKUP(AA622, Data!A:B, 2), NA())</f>
        <v>-1.5177780000000001</v>
      </c>
      <c r="AE622" s="5" t="e">
        <f>IF(AND(AC622=TRUE, AA622&lt;=$F$8), VLOOKUP(AA622, Data!A:B, 2), NA())</f>
        <v>#N/A</v>
      </c>
    </row>
    <row r="623" spans="1:31" ht="14" x14ac:dyDescent="0.15">
      <c r="A623" s="5"/>
      <c r="B623" s="5"/>
      <c r="C623" s="5"/>
      <c r="D623" s="5"/>
      <c r="E623" s="5"/>
      <c r="F623" s="5"/>
      <c r="G623" s="5"/>
      <c r="H623" s="6"/>
      <c r="I623" s="7"/>
      <c r="J623" s="8"/>
      <c r="K623" s="7"/>
      <c r="L623" s="5"/>
      <c r="S623" s="5"/>
      <c r="T623" s="5"/>
      <c r="U623" s="5"/>
      <c r="V623" s="5"/>
      <c r="W623" s="5"/>
      <c r="X623" s="5"/>
      <c r="Y623" s="5"/>
      <c r="Z623" s="5"/>
      <c r="AA623" s="9">
        <f t="shared" si="12"/>
        <v>45311</v>
      </c>
      <c r="AB623" s="10" t="b">
        <f>AND($B$12 &lt;= VLOOKUP(AA623, Data!A:B, 2), $D$12 &gt;= VLOOKUP(AA623, Data!A:B, 2), AA623 &lt;= $F$8)</f>
        <v>1</v>
      </c>
      <c r="AC623" s="5" t="b">
        <f t="shared" si="10"/>
        <v>0</v>
      </c>
      <c r="AD623" s="5">
        <f>IF(AND(AB623=TRUE, AA623&lt;=$F$8), VLOOKUP(AA623, Data!A:B, 2), NA())</f>
        <v>-1.5221469999999999</v>
      </c>
      <c r="AE623" s="5" t="e">
        <f>IF(AND(AC623=TRUE, AA623&lt;=$F$8), VLOOKUP(AA623, Data!A:B, 2), NA())</f>
        <v>#N/A</v>
      </c>
    </row>
    <row r="624" spans="1:31" ht="14" x14ac:dyDescent="0.15">
      <c r="A624" s="5"/>
      <c r="B624" s="5"/>
      <c r="C624" s="5"/>
      <c r="D624" s="5"/>
      <c r="E624" s="5"/>
      <c r="F624" s="5"/>
      <c r="G624" s="5"/>
      <c r="H624" s="6"/>
      <c r="I624" s="7"/>
      <c r="J624" s="8"/>
      <c r="K624" s="7"/>
      <c r="L624" s="5"/>
      <c r="S624" s="5"/>
      <c r="T624" s="5"/>
      <c r="U624" s="5"/>
      <c r="V624" s="5"/>
      <c r="W624" s="5"/>
      <c r="X624" s="5"/>
      <c r="Y624" s="5"/>
      <c r="Z624" s="5"/>
      <c r="AA624" s="9">
        <f t="shared" si="12"/>
        <v>45312</v>
      </c>
      <c r="AB624" s="10" t="b">
        <f>AND($B$12 &lt;= VLOOKUP(AA624, Data!A:B, 2), $D$12 &gt;= VLOOKUP(AA624, Data!A:B, 2), AA624 &lt;= $F$8)</f>
        <v>1</v>
      </c>
      <c r="AC624" s="5" t="b">
        <f t="shared" si="10"/>
        <v>0</v>
      </c>
      <c r="AD624" s="5">
        <f>IF(AND(AB624=TRUE, AA624&lt;=$F$8), VLOOKUP(AA624, Data!A:B, 2), NA())</f>
        <v>-1.5263100000000001</v>
      </c>
      <c r="AE624" s="5" t="e">
        <f>IF(AND(AC624=TRUE, AA624&lt;=$F$8), VLOOKUP(AA624, Data!A:B, 2), NA())</f>
        <v>#N/A</v>
      </c>
    </row>
    <row r="625" spans="1:31" ht="14" x14ac:dyDescent="0.15">
      <c r="A625" s="5"/>
      <c r="B625" s="5"/>
      <c r="C625" s="5"/>
      <c r="D625" s="5"/>
      <c r="E625" s="5"/>
      <c r="F625" s="5"/>
      <c r="G625" s="5"/>
      <c r="H625" s="6"/>
      <c r="I625" s="7"/>
      <c r="J625" s="8"/>
      <c r="K625" s="7"/>
      <c r="L625" s="5"/>
      <c r="S625" s="5"/>
      <c r="T625" s="5"/>
      <c r="U625" s="5"/>
      <c r="V625" s="5"/>
      <c r="W625" s="5"/>
      <c r="X625" s="5"/>
      <c r="Y625" s="5"/>
      <c r="Z625" s="5"/>
      <c r="AA625" s="9">
        <f t="shared" si="12"/>
        <v>45313</v>
      </c>
      <c r="AB625" s="10" t="b">
        <f>AND($B$12 &lt;= VLOOKUP(AA625, Data!A:B, 2), $D$12 &gt;= VLOOKUP(AA625, Data!A:B, 2), AA625 &lt;= $F$8)</f>
        <v>1</v>
      </c>
      <c r="AC625" s="5" t="b">
        <f t="shared" si="10"/>
        <v>0</v>
      </c>
      <c r="AD625" s="5">
        <f>IF(AND(AB625=TRUE, AA625&lt;=$F$8), VLOOKUP(AA625, Data!A:B, 2), NA())</f>
        <v>-1.5296670000000001</v>
      </c>
      <c r="AE625" s="5" t="e">
        <f>IF(AND(AC625=TRUE, AA625&lt;=$F$8), VLOOKUP(AA625, Data!A:B, 2), NA())</f>
        <v>#N/A</v>
      </c>
    </row>
    <row r="626" spans="1:31" ht="14" x14ac:dyDescent="0.15">
      <c r="A626" s="5"/>
      <c r="B626" s="5"/>
      <c r="C626" s="5"/>
      <c r="D626" s="5"/>
      <c r="E626" s="5"/>
      <c r="F626" s="5"/>
      <c r="G626" s="5"/>
      <c r="H626" s="6"/>
      <c r="I626" s="7"/>
      <c r="J626" s="8"/>
      <c r="K626" s="7"/>
      <c r="L626" s="5"/>
      <c r="S626" s="5"/>
      <c r="T626" s="5"/>
      <c r="U626" s="5"/>
      <c r="V626" s="5"/>
      <c r="W626" s="5"/>
      <c r="X626" s="5"/>
      <c r="Y626" s="5"/>
      <c r="Z626" s="5"/>
      <c r="AA626" s="9">
        <f t="shared" si="12"/>
        <v>45314</v>
      </c>
      <c r="AB626" s="10" t="b">
        <f>AND($B$12 &lt;= VLOOKUP(AA626, Data!A:B, 2), $D$12 &gt;= VLOOKUP(AA626, Data!A:B, 2), AA626 &lt;= $F$8)</f>
        <v>1</v>
      </c>
      <c r="AC626" s="5" t="b">
        <f t="shared" si="10"/>
        <v>0</v>
      </c>
      <c r="AD626" s="5">
        <f>IF(AND(AB626=TRUE, AA626&lt;=$F$8), VLOOKUP(AA626, Data!A:B, 2), NA())</f>
        <v>-1.531639</v>
      </c>
      <c r="AE626" s="5" t="e">
        <f>IF(AND(AC626=TRUE, AA626&lt;=$F$8), VLOOKUP(AA626, Data!A:B, 2), NA())</f>
        <v>#N/A</v>
      </c>
    </row>
    <row r="627" spans="1:31" ht="14" x14ac:dyDescent="0.15">
      <c r="A627" s="5"/>
      <c r="B627" s="5"/>
      <c r="C627" s="5"/>
      <c r="D627" s="5"/>
      <c r="E627" s="5"/>
      <c r="F627" s="5"/>
      <c r="G627" s="5"/>
      <c r="H627" s="6"/>
      <c r="I627" s="7"/>
      <c r="J627" s="8"/>
      <c r="K627" s="7"/>
      <c r="L627" s="5"/>
      <c r="S627" s="5"/>
      <c r="T627" s="5"/>
      <c r="U627" s="5"/>
      <c r="V627" s="5"/>
      <c r="W627" s="5"/>
      <c r="X627" s="5"/>
      <c r="Y627" s="5"/>
      <c r="Z627" s="5"/>
      <c r="AA627" s="9">
        <f t="shared" si="12"/>
        <v>45315</v>
      </c>
      <c r="AB627" s="10" t="b">
        <f>AND($B$12 &lt;= VLOOKUP(AA627, Data!A:B, 2), $D$12 &gt;= VLOOKUP(AA627, Data!A:B, 2), AA627 &lt;= $F$8)</f>
        <v>1</v>
      </c>
      <c r="AC627" s="5" t="b">
        <f t="shared" si="10"/>
        <v>0</v>
      </c>
      <c r="AD627" s="5">
        <f>IF(AND(AB627=TRUE, AA627&lt;=$F$8), VLOOKUP(AA627, Data!A:B, 2), NA())</f>
        <v>-1.5317190000000001</v>
      </c>
      <c r="AE627" s="5" t="e">
        <f>IF(AND(AC627=TRUE, AA627&lt;=$F$8), VLOOKUP(AA627, Data!A:B, 2), NA())</f>
        <v>#N/A</v>
      </c>
    </row>
    <row r="628" spans="1:31" ht="14" x14ac:dyDescent="0.15">
      <c r="A628" s="5"/>
      <c r="B628" s="5"/>
      <c r="C628" s="5"/>
      <c r="D628" s="5"/>
      <c r="E628" s="5"/>
      <c r="F628" s="5"/>
      <c r="G628" s="5"/>
      <c r="H628" s="6"/>
      <c r="I628" s="7"/>
      <c r="J628" s="8"/>
      <c r="K628" s="7"/>
      <c r="L628" s="5"/>
      <c r="S628" s="5"/>
      <c r="T628" s="5"/>
      <c r="U628" s="5"/>
      <c r="V628" s="5"/>
      <c r="W628" s="5"/>
      <c r="X628" s="5"/>
      <c r="Y628" s="5"/>
      <c r="Z628" s="5"/>
      <c r="AA628" s="9">
        <f t="shared" si="12"/>
        <v>45316</v>
      </c>
      <c r="AB628" s="10" t="b">
        <f>AND($B$12 &lt;= VLOOKUP(AA628, Data!A:B, 2), $D$12 &gt;= VLOOKUP(AA628, Data!A:B, 2), AA628 &lt;= $F$8)</f>
        <v>1</v>
      </c>
      <c r="AC628" s="5" t="b">
        <f t="shared" si="10"/>
        <v>0</v>
      </c>
      <c r="AD628" s="5">
        <f>IF(AND(AB628=TRUE, AA628&lt;=$F$8), VLOOKUP(AA628, Data!A:B, 2), NA())</f>
        <v>-1.52952</v>
      </c>
      <c r="AE628" s="5" t="e">
        <f>IF(AND(AC628=TRUE, AA628&lt;=$F$8), VLOOKUP(AA628, Data!A:B, 2), NA())</f>
        <v>#N/A</v>
      </c>
    </row>
    <row r="629" spans="1:31" ht="14" x14ac:dyDescent="0.15">
      <c r="A629" s="5"/>
      <c r="B629" s="5"/>
      <c r="C629" s="5"/>
      <c r="D629" s="5"/>
      <c r="E629" s="5"/>
      <c r="F629" s="5"/>
      <c r="G629" s="5"/>
      <c r="H629" s="6"/>
      <c r="I629" s="7"/>
      <c r="J629" s="8"/>
      <c r="K629" s="7"/>
      <c r="L629" s="5"/>
      <c r="S629" s="5"/>
      <c r="T629" s="5"/>
      <c r="U629" s="5"/>
      <c r="V629" s="5"/>
      <c r="W629" s="5"/>
      <c r="X629" s="5"/>
      <c r="Y629" s="5"/>
      <c r="Z629" s="5"/>
      <c r="AA629" s="9">
        <f t="shared" si="12"/>
        <v>45317</v>
      </c>
      <c r="AB629" s="10" t="b">
        <f>AND($B$12 &lt;= VLOOKUP(AA629, Data!A:B, 2), $D$12 &gt;= VLOOKUP(AA629, Data!A:B, 2), AA629 &lt;= $F$8)</f>
        <v>1</v>
      </c>
      <c r="AC629" s="5" t="b">
        <f t="shared" si="10"/>
        <v>0</v>
      </c>
      <c r="AD629" s="5">
        <f>IF(AND(AB629=TRUE, AA629&lt;=$F$8), VLOOKUP(AA629, Data!A:B, 2), NA())</f>
        <v>-1.5248029999999999</v>
      </c>
      <c r="AE629" s="5" t="e">
        <f>IF(AND(AC629=TRUE, AA629&lt;=$F$8), VLOOKUP(AA629, Data!A:B, 2), NA())</f>
        <v>#N/A</v>
      </c>
    </row>
    <row r="630" spans="1:31" ht="14" x14ac:dyDescent="0.15">
      <c r="A630" s="5"/>
      <c r="B630" s="5"/>
      <c r="C630" s="5"/>
      <c r="D630" s="5"/>
      <c r="E630" s="5"/>
      <c r="F630" s="5"/>
      <c r="G630" s="5"/>
      <c r="H630" s="6"/>
      <c r="I630" s="7"/>
      <c r="J630" s="8"/>
      <c r="K630" s="7"/>
      <c r="L630" s="5"/>
      <c r="S630" s="5"/>
      <c r="T630" s="5"/>
      <c r="U630" s="5"/>
      <c r="V630" s="5"/>
      <c r="W630" s="5"/>
      <c r="X630" s="5"/>
      <c r="Y630" s="5"/>
      <c r="Z630" s="5"/>
      <c r="AA630" s="9">
        <f t="shared" si="12"/>
        <v>45318</v>
      </c>
      <c r="AB630" s="10" t="b">
        <f>AND($B$12 &lt;= VLOOKUP(AA630, Data!A:B, 2), $D$12 &gt;= VLOOKUP(AA630, Data!A:B, 2), AA630 &lt;= $F$8)</f>
        <v>1</v>
      </c>
      <c r="AC630" s="5" t="b">
        <f t="shared" si="10"/>
        <v>0</v>
      </c>
      <c r="AD630" s="5">
        <f>IF(AND(AB630=TRUE, AA630&lt;=$F$8), VLOOKUP(AA630, Data!A:B, 2), NA())</f>
        <v>-1.517487</v>
      </c>
      <c r="AE630" s="5" t="e">
        <f>IF(AND(AC630=TRUE, AA630&lt;=$F$8), VLOOKUP(AA630, Data!A:B, 2), NA())</f>
        <v>#N/A</v>
      </c>
    </row>
    <row r="631" spans="1:31" ht="14" x14ac:dyDescent="0.15">
      <c r="A631" s="5"/>
      <c r="B631" s="5"/>
      <c r="C631" s="5"/>
      <c r="D631" s="5"/>
      <c r="E631" s="5"/>
      <c r="F631" s="5"/>
      <c r="G631" s="5"/>
      <c r="H631" s="6"/>
      <c r="I631" s="7"/>
      <c r="J631" s="8"/>
      <c r="K631" s="7"/>
      <c r="L631" s="5"/>
      <c r="S631" s="5"/>
      <c r="T631" s="5"/>
      <c r="U631" s="5"/>
      <c r="V631" s="5"/>
      <c r="W631" s="5"/>
      <c r="X631" s="5"/>
      <c r="Y631" s="5"/>
      <c r="Z631" s="5"/>
      <c r="AA631" s="9">
        <f t="shared" si="12"/>
        <v>45319</v>
      </c>
      <c r="AB631" s="10" t="b">
        <f>AND($B$12 &lt;= VLOOKUP(AA631, Data!A:B, 2), $D$12 &gt;= VLOOKUP(AA631, Data!A:B, 2), AA631 &lt;= $F$8)</f>
        <v>1</v>
      </c>
      <c r="AC631" s="5" t="b">
        <f t="shared" si="10"/>
        <v>0</v>
      </c>
      <c r="AD631" s="5">
        <f>IF(AND(AB631=TRUE, AA631&lt;=$F$8), VLOOKUP(AA631, Data!A:B, 2), NA())</f>
        <v>-1.5076430000000001</v>
      </c>
      <c r="AE631" s="5" t="e">
        <f>IF(AND(AC631=TRUE, AA631&lt;=$F$8), VLOOKUP(AA631, Data!A:B, 2), NA())</f>
        <v>#N/A</v>
      </c>
    </row>
    <row r="632" spans="1:31" ht="14" x14ac:dyDescent="0.15">
      <c r="A632" s="5"/>
      <c r="B632" s="5"/>
      <c r="C632" s="5"/>
      <c r="D632" s="5"/>
      <c r="E632" s="5"/>
      <c r="F632" s="5"/>
      <c r="G632" s="5"/>
      <c r="H632" s="6"/>
      <c r="I632" s="7"/>
      <c r="J632" s="8"/>
      <c r="K632" s="7"/>
      <c r="L632" s="5"/>
      <c r="S632" s="5"/>
      <c r="T632" s="5"/>
      <c r="U632" s="5"/>
      <c r="V632" s="5"/>
      <c r="W632" s="5"/>
      <c r="X632" s="5"/>
      <c r="Y632" s="5"/>
      <c r="Z632" s="5"/>
      <c r="AA632" s="9">
        <f t="shared" si="12"/>
        <v>45320</v>
      </c>
      <c r="AB632" s="10" t="b">
        <f>AND($B$12 &lt;= VLOOKUP(AA632, Data!A:B, 2), $D$12 &gt;= VLOOKUP(AA632, Data!A:B, 2), AA632 &lt;= $F$8)</f>
        <v>1</v>
      </c>
      <c r="AC632" s="5" t="b">
        <f t="shared" si="10"/>
        <v>0</v>
      </c>
      <c r="AD632" s="5">
        <f>IF(AND(AB632=TRUE, AA632&lt;=$F$8), VLOOKUP(AA632, Data!A:B, 2), NA())</f>
        <v>-1.495471</v>
      </c>
      <c r="AE632" s="5" t="e">
        <f>IF(AND(AC632=TRUE, AA632&lt;=$F$8), VLOOKUP(AA632, Data!A:B, 2), NA())</f>
        <v>#N/A</v>
      </c>
    </row>
    <row r="633" spans="1:31" ht="14" x14ac:dyDescent="0.15">
      <c r="A633" s="5"/>
      <c r="B633" s="5"/>
      <c r="C633" s="5"/>
      <c r="D633" s="5"/>
      <c r="E633" s="5"/>
      <c r="F633" s="5"/>
      <c r="G633" s="5"/>
      <c r="H633" s="6"/>
      <c r="I633" s="7"/>
      <c r="J633" s="8"/>
      <c r="K633" s="7"/>
      <c r="L633" s="5"/>
      <c r="S633" s="5"/>
      <c r="T633" s="5"/>
      <c r="U633" s="5"/>
      <c r="V633" s="5"/>
      <c r="W633" s="5"/>
      <c r="X633" s="5"/>
      <c r="Y633" s="5"/>
      <c r="Z633" s="5"/>
      <c r="AA633" s="9">
        <f t="shared" si="12"/>
        <v>45321</v>
      </c>
      <c r="AB633" s="10" t="b">
        <f>AND($B$12 &lt;= VLOOKUP(AA633, Data!A:B, 2), $D$12 &gt;= VLOOKUP(AA633, Data!A:B, 2), AA633 &lt;= $F$8)</f>
        <v>1</v>
      </c>
      <c r="AC633" s="5" t="b">
        <f t="shared" si="10"/>
        <v>0</v>
      </c>
      <c r="AD633" s="5">
        <f>IF(AND(AB633=TRUE, AA633&lt;=$F$8), VLOOKUP(AA633, Data!A:B, 2), NA())</f>
        <v>-1.4812730000000001</v>
      </c>
      <c r="AE633" s="5" t="e">
        <f>IF(AND(AC633=TRUE, AA633&lt;=$F$8), VLOOKUP(AA633, Data!A:B, 2), NA())</f>
        <v>#N/A</v>
      </c>
    </row>
    <row r="634" spans="1:31" ht="14" x14ac:dyDescent="0.15">
      <c r="A634" s="5"/>
      <c r="B634" s="5"/>
      <c r="C634" s="5"/>
      <c r="D634" s="5"/>
      <c r="E634" s="5"/>
      <c r="F634" s="5"/>
      <c r="G634" s="5"/>
      <c r="H634" s="6"/>
      <c r="I634" s="7"/>
      <c r="J634" s="8"/>
      <c r="K634" s="7"/>
      <c r="L634" s="5"/>
      <c r="S634" s="5"/>
      <c r="T634" s="5"/>
      <c r="U634" s="5"/>
      <c r="V634" s="5"/>
      <c r="W634" s="5"/>
      <c r="X634" s="5"/>
      <c r="Y634" s="5"/>
      <c r="Z634" s="5"/>
      <c r="AA634" s="9">
        <f t="shared" si="12"/>
        <v>45322</v>
      </c>
      <c r="AB634" s="10" t="b">
        <f>AND($B$12 &lt;= VLOOKUP(AA634, Data!A:B, 2), $D$12 &gt;= VLOOKUP(AA634, Data!A:B, 2), AA634 &lt;= $F$8)</f>
        <v>1</v>
      </c>
      <c r="AC634" s="5" t="b">
        <f t="shared" si="10"/>
        <v>0</v>
      </c>
      <c r="AD634" s="5">
        <f>IF(AND(AB634=TRUE, AA634&lt;=$F$8), VLOOKUP(AA634, Data!A:B, 2), NA())</f>
        <v>-1.4654130000000001</v>
      </c>
      <c r="AE634" s="5" t="e">
        <f>IF(AND(AC634=TRUE, AA634&lt;=$F$8), VLOOKUP(AA634, Data!A:B, 2), NA())</f>
        <v>#N/A</v>
      </c>
    </row>
    <row r="635" spans="1:31" ht="14" x14ac:dyDescent="0.15">
      <c r="A635" s="5"/>
      <c r="B635" s="5"/>
      <c r="C635" s="5"/>
      <c r="D635" s="5"/>
      <c r="E635" s="5"/>
      <c r="F635" s="5"/>
      <c r="G635" s="5"/>
      <c r="H635" s="6"/>
      <c r="I635" s="7"/>
      <c r="J635" s="8"/>
      <c r="K635" s="7"/>
      <c r="L635" s="5"/>
      <c r="S635" s="5"/>
      <c r="T635" s="5"/>
      <c r="U635" s="5"/>
      <c r="V635" s="5"/>
      <c r="W635" s="5"/>
      <c r="X635" s="5"/>
      <c r="Y635" s="5"/>
      <c r="Z635" s="5"/>
      <c r="AA635" s="9">
        <f t="shared" si="12"/>
        <v>45323</v>
      </c>
      <c r="AB635" s="10" t="b">
        <f>AND($B$12 &lt;= VLOOKUP(AA635, Data!A:B, 2), $D$12 &gt;= VLOOKUP(AA635, Data!A:B, 2), AA635 &lt;= $F$8)</f>
        <v>1</v>
      </c>
      <c r="AC635" s="5" t="b">
        <f t="shared" si="10"/>
        <v>0</v>
      </c>
      <c r="AD635" s="5">
        <f>IF(AND(AB635=TRUE, AA635&lt;=$F$8), VLOOKUP(AA635, Data!A:B, 2), NA())</f>
        <v>-1.4482839999999999</v>
      </c>
      <c r="AE635" s="5" t="e">
        <f>IF(AND(AC635=TRUE, AA635&lt;=$F$8), VLOOKUP(AA635, Data!A:B, 2), NA())</f>
        <v>#N/A</v>
      </c>
    </row>
    <row r="636" spans="1:31" ht="14" x14ac:dyDescent="0.15">
      <c r="A636" s="5"/>
      <c r="B636" s="5"/>
      <c r="C636" s="5"/>
      <c r="D636" s="5"/>
      <c r="E636" s="5"/>
      <c r="F636" s="5"/>
      <c r="G636" s="5"/>
      <c r="H636" s="6"/>
      <c r="I636" s="7"/>
      <c r="J636" s="8"/>
      <c r="K636" s="7"/>
      <c r="L636" s="5"/>
      <c r="S636" s="5"/>
      <c r="T636" s="5"/>
      <c r="U636" s="5"/>
      <c r="V636" s="5"/>
      <c r="W636" s="5"/>
      <c r="X636" s="5"/>
      <c r="Y636" s="5"/>
      <c r="Z636" s="5"/>
      <c r="AA636" s="9">
        <f t="shared" si="12"/>
        <v>45324</v>
      </c>
      <c r="AB636" s="10" t="b">
        <f>AND($B$12 &lt;= VLOOKUP(AA636, Data!A:B, 2), $D$12 &gt;= VLOOKUP(AA636, Data!A:B, 2), AA636 &lt;= $F$8)</f>
        <v>1</v>
      </c>
      <c r="AC636" s="5" t="b">
        <f t="shared" si="10"/>
        <v>0</v>
      </c>
      <c r="AD636" s="5">
        <f>IF(AND(AB636=TRUE, AA636&lt;=$F$8), VLOOKUP(AA636, Data!A:B, 2), NA())</f>
        <v>-1.4302710000000001</v>
      </c>
      <c r="AE636" s="5" t="e">
        <f>IF(AND(AC636=TRUE, AA636&lt;=$F$8), VLOOKUP(AA636, Data!A:B, 2), NA())</f>
        <v>#N/A</v>
      </c>
    </row>
    <row r="637" spans="1:31" ht="14" x14ac:dyDescent="0.15">
      <c r="A637" s="5"/>
      <c r="B637" s="5"/>
      <c r="C637" s="5"/>
      <c r="D637" s="5"/>
      <c r="E637" s="5"/>
      <c r="F637" s="5"/>
      <c r="G637" s="5"/>
      <c r="H637" s="6"/>
      <c r="I637" s="7"/>
      <c r="J637" s="8"/>
      <c r="K637" s="7"/>
      <c r="L637" s="5"/>
      <c r="S637" s="5"/>
      <c r="T637" s="5"/>
      <c r="U637" s="5"/>
      <c r="V637" s="5"/>
      <c r="W637" s="5"/>
      <c r="X637" s="5"/>
      <c r="Y637" s="5"/>
      <c r="Z637" s="5"/>
      <c r="AA637" s="9">
        <f t="shared" si="12"/>
        <v>45325</v>
      </c>
      <c r="AB637" s="10" t="b">
        <f>AND($B$12 &lt;= VLOOKUP(AA637, Data!A:B, 2), $D$12 &gt;= VLOOKUP(AA637, Data!A:B, 2), AA637 &lt;= $F$8)</f>
        <v>1</v>
      </c>
      <c r="AC637" s="5" t="b">
        <f t="shared" si="10"/>
        <v>0</v>
      </c>
      <c r="AD637" s="5">
        <f>IF(AND(AB637=TRUE, AA637&lt;=$F$8), VLOOKUP(AA637, Data!A:B, 2), NA())</f>
        <v>-1.4117249999999999</v>
      </c>
      <c r="AE637" s="5" t="e">
        <f>IF(AND(AC637=TRUE, AA637&lt;=$F$8), VLOOKUP(AA637, Data!A:B, 2), NA())</f>
        <v>#N/A</v>
      </c>
    </row>
    <row r="638" spans="1:31" ht="14" x14ac:dyDescent="0.15">
      <c r="A638" s="5"/>
      <c r="B638" s="5"/>
      <c r="C638" s="5"/>
      <c r="D638" s="5"/>
      <c r="E638" s="5"/>
      <c r="F638" s="5"/>
      <c r="G638" s="5"/>
      <c r="H638" s="6"/>
      <c r="I638" s="7"/>
      <c r="J638" s="8"/>
      <c r="K638" s="7"/>
      <c r="L638" s="5"/>
      <c r="S638" s="5"/>
      <c r="T638" s="5"/>
      <c r="U638" s="5"/>
      <c r="V638" s="5"/>
      <c r="W638" s="5"/>
      <c r="X638" s="5"/>
      <c r="Y638" s="5"/>
      <c r="Z638" s="5"/>
      <c r="AA638" s="9">
        <f t="shared" si="12"/>
        <v>45326</v>
      </c>
      <c r="AB638" s="10" t="b">
        <f>AND($B$12 &lt;= VLOOKUP(AA638, Data!A:B, 2), $D$12 &gt;= VLOOKUP(AA638, Data!A:B, 2), AA638 &lt;= $F$8)</f>
        <v>1</v>
      </c>
      <c r="AC638" s="5" t="b">
        <f t="shared" si="10"/>
        <v>0</v>
      </c>
      <c r="AD638" s="5">
        <f>IF(AND(AB638=TRUE, AA638&lt;=$F$8), VLOOKUP(AA638, Data!A:B, 2), NA())</f>
        <v>-1.3929370000000001</v>
      </c>
      <c r="AE638" s="5" t="e">
        <f>IF(AND(AC638=TRUE, AA638&lt;=$F$8), VLOOKUP(AA638, Data!A:B, 2), NA())</f>
        <v>#N/A</v>
      </c>
    </row>
    <row r="639" spans="1:31" ht="14" x14ac:dyDescent="0.15">
      <c r="A639" s="5"/>
      <c r="B639" s="5"/>
      <c r="C639" s="5"/>
      <c r="D639" s="5"/>
      <c r="E639" s="5"/>
      <c r="F639" s="5"/>
      <c r="G639" s="5"/>
      <c r="H639" s="6"/>
      <c r="I639" s="7"/>
      <c r="J639" s="8"/>
      <c r="K639" s="7"/>
      <c r="L639" s="5"/>
      <c r="S639" s="5"/>
      <c r="T639" s="5"/>
      <c r="U639" s="5"/>
      <c r="V639" s="5"/>
      <c r="W639" s="5"/>
      <c r="X639" s="5"/>
      <c r="Y639" s="5"/>
      <c r="Z639" s="5"/>
      <c r="AA639" s="9">
        <f t="shared" si="12"/>
        <v>45327</v>
      </c>
      <c r="AB639" s="10" t="b">
        <f>AND($B$12 &lt;= VLOOKUP(AA639, Data!A:B, 2), $D$12 &gt;= VLOOKUP(AA639, Data!A:B, 2), AA639 &lt;= $F$8)</f>
        <v>1</v>
      </c>
      <c r="AC639" s="5" t="b">
        <f t="shared" si="10"/>
        <v>0</v>
      </c>
      <c r="AD639" s="5">
        <f>IF(AND(AB639=TRUE, AA639&lt;=$F$8), VLOOKUP(AA639, Data!A:B, 2), NA())</f>
        <v>-1.3741270000000001</v>
      </c>
      <c r="AE639" s="5" t="e">
        <f>IF(AND(AC639=TRUE, AA639&lt;=$F$8), VLOOKUP(AA639, Data!A:B, 2), NA())</f>
        <v>#N/A</v>
      </c>
    </row>
    <row r="640" spans="1:31" ht="14" x14ac:dyDescent="0.15">
      <c r="A640" s="5"/>
      <c r="B640" s="5"/>
      <c r="C640" s="5"/>
      <c r="D640" s="5"/>
      <c r="E640" s="5"/>
      <c r="F640" s="5"/>
      <c r="G640" s="5"/>
      <c r="H640" s="6"/>
      <c r="I640" s="7"/>
      <c r="J640" s="8"/>
      <c r="K640" s="7"/>
      <c r="L640" s="5"/>
      <c r="S640" s="5"/>
      <c r="T640" s="5"/>
      <c r="U640" s="5"/>
      <c r="V640" s="5"/>
      <c r="W640" s="5"/>
      <c r="X640" s="5"/>
      <c r="Y640" s="5"/>
      <c r="Z640" s="5"/>
      <c r="AA640" s="9">
        <f t="shared" si="12"/>
        <v>45328</v>
      </c>
      <c r="AB640" s="10" t="b">
        <f>AND($B$12 &lt;= VLOOKUP(AA640, Data!A:B, 2), $D$12 &gt;= VLOOKUP(AA640, Data!A:B, 2), AA640 &lt;= $F$8)</f>
        <v>1</v>
      </c>
      <c r="AC640" s="5" t="b">
        <f t="shared" si="10"/>
        <v>0</v>
      </c>
      <c r="AD640" s="5">
        <f>IF(AND(AB640=TRUE, AA640&lt;=$F$8), VLOOKUP(AA640, Data!A:B, 2), NA())</f>
        <v>-1.355445</v>
      </c>
      <c r="AE640" s="5" t="e">
        <f>IF(AND(AC640=TRUE, AA640&lt;=$F$8), VLOOKUP(AA640, Data!A:B, 2), NA())</f>
        <v>#N/A</v>
      </c>
    </row>
    <row r="641" spans="1:31" ht="14" x14ac:dyDescent="0.15">
      <c r="A641" s="5"/>
      <c r="B641" s="5"/>
      <c r="C641" s="5"/>
      <c r="D641" s="5"/>
      <c r="E641" s="5"/>
      <c r="F641" s="5"/>
      <c r="G641" s="5"/>
      <c r="H641" s="6"/>
      <c r="I641" s="7"/>
      <c r="J641" s="8"/>
      <c r="K641" s="7"/>
      <c r="L641" s="5"/>
      <c r="S641" s="5"/>
      <c r="T641" s="5"/>
      <c r="U641" s="5"/>
      <c r="V641" s="5"/>
      <c r="W641" s="5"/>
      <c r="X641" s="5"/>
      <c r="Y641" s="5"/>
      <c r="Z641" s="5"/>
      <c r="AA641" s="9">
        <f t="shared" si="12"/>
        <v>45329</v>
      </c>
      <c r="AB641" s="10" t="b">
        <f>AND($B$12 &lt;= VLOOKUP(AA641, Data!A:B, 2), $D$12 &gt;= VLOOKUP(AA641, Data!A:B, 2), AA641 &lt;= $F$8)</f>
        <v>1</v>
      </c>
      <c r="AC641" s="5" t="b">
        <f t="shared" si="10"/>
        <v>0</v>
      </c>
      <c r="AD641" s="5">
        <f>IF(AND(AB641=TRUE, AA641&lt;=$F$8), VLOOKUP(AA641, Data!A:B, 2), NA())</f>
        <v>-1.3369770000000001</v>
      </c>
      <c r="AE641" s="5" t="e">
        <f>IF(AND(AC641=TRUE, AA641&lt;=$F$8), VLOOKUP(AA641, Data!A:B, 2), NA())</f>
        <v>#N/A</v>
      </c>
    </row>
    <row r="642" spans="1:31" ht="14" x14ac:dyDescent="0.15">
      <c r="A642" s="5"/>
      <c r="B642" s="5"/>
      <c r="C642" s="5"/>
      <c r="D642" s="5"/>
      <c r="E642" s="5"/>
      <c r="F642" s="5"/>
      <c r="G642" s="5"/>
      <c r="H642" s="6"/>
      <c r="I642" s="7"/>
      <c r="J642" s="8"/>
      <c r="K642" s="7"/>
      <c r="L642" s="5"/>
      <c r="S642" s="5"/>
      <c r="T642" s="5"/>
      <c r="U642" s="5"/>
      <c r="V642" s="5"/>
      <c r="W642" s="5"/>
      <c r="X642" s="5"/>
      <c r="Y642" s="5"/>
      <c r="Z642" s="5"/>
      <c r="AA642" s="9">
        <f t="shared" si="12"/>
        <v>45330</v>
      </c>
      <c r="AB642" s="10" t="b">
        <f>AND($B$12 &lt;= VLOOKUP(AA642, Data!A:B, 2), $D$12 &gt;= VLOOKUP(AA642, Data!A:B, 2), AA642 &lt;= $F$8)</f>
        <v>1</v>
      </c>
      <c r="AC642" s="5" t="b">
        <f t="shared" si="10"/>
        <v>0</v>
      </c>
      <c r="AD642" s="5">
        <f>IF(AND(AB642=TRUE, AA642&lt;=$F$8), VLOOKUP(AA642, Data!A:B, 2), NA())</f>
        <v>-1.318781</v>
      </c>
      <c r="AE642" s="5" t="e">
        <f>IF(AND(AC642=TRUE, AA642&lt;=$F$8), VLOOKUP(AA642, Data!A:B, 2), NA())</f>
        <v>#N/A</v>
      </c>
    </row>
    <row r="643" spans="1:31" ht="14" x14ac:dyDescent="0.15">
      <c r="A643" s="5"/>
      <c r="B643" s="5"/>
      <c r="C643" s="5"/>
      <c r="D643" s="5"/>
      <c r="E643" s="5"/>
      <c r="F643" s="5"/>
      <c r="G643" s="5"/>
      <c r="H643" s="6"/>
      <c r="I643" s="7"/>
      <c r="J643" s="8"/>
      <c r="K643" s="7"/>
      <c r="L643" s="5"/>
      <c r="S643" s="5"/>
      <c r="T643" s="5"/>
      <c r="U643" s="5"/>
      <c r="V643" s="5"/>
      <c r="W643" s="5"/>
      <c r="X643" s="5"/>
      <c r="Y643" s="5"/>
      <c r="Z643" s="5"/>
      <c r="AA643" s="9">
        <f t="shared" si="12"/>
        <v>45331</v>
      </c>
      <c r="AB643" s="10" t="b">
        <f>AND($B$12 &lt;= VLOOKUP(AA643, Data!A:B, 2), $D$12 &gt;= VLOOKUP(AA643, Data!A:B, 2), AA643 &lt;= $F$8)</f>
        <v>1</v>
      </c>
      <c r="AC643" s="5" t="b">
        <f t="shared" si="10"/>
        <v>0</v>
      </c>
      <c r="AD643" s="5">
        <f>IF(AND(AB643=TRUE, AA643&lt;=$F$8), VLOOKUP(AA643, Data!A:B, 2), NA())</f>
        <v>-1.3009189999999999</v>
      </c>
      <c r="AE643" s="5" t="e">
        <f>IF(AND(AC643=TRUE, AA643&lt;=$F$8), VLOOKUP(AA643, Data!A:B, 2), NA())</f>
        <v>#N/A</v>
      </c>
    </row>
    <row r="644" spans="1:31" ht="14" x14ac:dyDescent="0.15">
      <c r="A644" s="5"/>
      <c r="B644" s="5"/>
      <c r="C644" s="5"/>
      <c r="D644" s="5"/>
      <c r="E644" s="5"/>
      <c r="F644" s="5"/>
      <c r="G644" s="5"/>
      <c r="H644" s="6"/>
      <c r="I644" s="7"/>
      <c r="J644" s="8"/>
      <c r="K644" s="7"/>
      <c r="L644" s="5"/>
      <c r="S644" s="5"/>
      <c r="T644" s="5"/>
      <c r="U644" s="5"/>
      <c r="V644" s="5"/>
      <c r="W644" s="5"/>
      <c r="X644" s="5"/>
      <c r="Y644" s="5"/>
      <c r="Z644" s="5"/>
      <c r="AA644" s="9">
        <f t="shared" ref="AA644:AA707" si="13">IF(AA643&lt;=$F$8, AA643+1, NA())</f>
        <v>45332</v>
      </c>
      <c r="AB644" s="10" t="b">
        <f>AND($B$12 &lt;= VLOOKUP(AA644, Data!A:B, 2), $D$12 &gt;= VLOOKUP(AA644, Data!A:B, 2), AA644 &lt;= $F$8)</f>
        <v>1</v>
      </c>
      <c r="AC644" s="5" t="b">
        <f t="shared" si="10"/>
        <v>0</v>
      </c>
      <c r="AD644" s="5">
        <f>IF(AND(AB644=TRUE, AA644&lt;=$F$8), VLOOKUP(AA644, Data!A:B, 2), NA())</f>
        <v>-1.283501</v>
      </c>
      <c r="AE644" s="5" t="e">
        <f>IF(AND(AC644=TRUE, AA644&lt;=$F$8), VLOOKUP(AA644, Data!A:B, 2), NA())</f>
        <v>#N/A</v>
      </c>
    </row>
    <row r="645" spans="1:31" ht="14" x14ac:dyDescent="0.15">
      <c r="A645" s="5"/>
      <c r="B645" s="5"/>
      <c r="C645" s="5"/>
      <c r="D645" s="5"/>
      <c r="E645" s="5"/>
      <c r="F645" s="5"/>
      <c r="G645" s="5"/>
      <c r="H645" s="6"/>
      <c r="I645" s="7"/>
      <c r="J645" s="8"/>
      <c r="K645" s="7"/>
      <c r="L645" s="5"/>
      <c r="S645" s="5"/>
      <c r="T645" s="5"/>
      <c r="U645" s="5"/>
      <c r="V645" s="5"/>
      <c r="W645" s="5"/>
      <c r="X645" s="5"/>
      <c r="Y645" s="5"/>
      <c r="Z645" s="5"/>
      <c r="AA645" s="9">
        <f t="shared" si="13"/>
        <v>45333</v>
      </c>
      <c r="AB645" s="10" t="b">
        <f>AND($B$12 &lt;= VLOOKUP(AA645, Data!A:B, 2), $D$12 &gt;= VLOOKUP(AA645, Data!A:B, 2), AA645 &lt;= $F$8)</f>
        <v>1</v>
      </c>
      <c r="AC645" s="5" t="b">
        <f t="shared" si="10"/>
        <v>0</v>
      </c>
      <c r="AD645" s="5">
        <f>IF(AND(AB645=TRUE, AA645&lt;=$F$8), VLOOKUP(AA645, Data!A:B, 2), NA())</f>
        <v>-1.266697</v>
      </c>
      <c r="AE645" s="5" t="e">
        <f>IF(AND(AC645=TRUE, AA645&lt;=$F$8), VLOOKUP(AA645, Data!A:B, 2), NA())</f>
        <v>#N/A</v>
      </c>
    </row>
    <row r="646" spans="1:31" ht="14" x14ac:dyDescent="0.15">
      <c r="A646" s="5"/>
      <c r="B646" s="5"/>
      <c r="C646" s="5"/>
      <c r="D646" s="5"/>
      <c r="E646" s="5"/>
      <c r="F646" s="5"/>
      <c r="G646" s="5"/>
      <c r="H646" s="6"/>
      <c r="I646" s="7"/>
      <c r="J646" s="8"/>
      <c r="K646" s="7"/>
      <c r="L646" s="5"/>
      <c r="S646" s="5"/>
      <c r="T646" s="5"/>
      <c r="U646" s="5"/>
      <c r="V646" s="5"/>
      <c r="W646" s="5"/>
      <c r="X646" s="5"/>
      <c r="Y646" s="5"/>
      <c r="Z646" s="5"/>
      <c r="AA646" s="9">
        <f t="shared" si="13"/>
        <v>45334</v>
      </c>
      <c r="AB646" s="10" t="b">
        <f>AND($B$12 &lt;= VLOOKUP(AA646, Data!A:B, 2), $D$12 &gt;= VLOOKUP(AA646, Data!A:B, 2), AA646 &lt;= $F$8)</f>
        <v>1</v>
      </c>
      <c r="AC646" s="5" t="b">
        <f t="shared" si="10"/>
        <v>0</v>
      </c>
      <c r="AD646" s="5">
        <f>IF(AND(AB646=TRUE, AA646&lt;=$F$8), VLOOKUP(AA646, Data!A:B, 2), NA())</f>
        <v>-1.250721</v>
      </c>
      <c r="AE646" s="5" t="e">
        <f>IF(AND(AC646=TRUE, AA646&lt;=$F$8), VLOOKUP(AA646, Data!A:B, 2), NA())</f>
        <v>#N/A</v>
      </c>
    </row>
    <row r="647" spans="1:31" ht="14" x14ac:dyDescent="0.15">
      <c r="A647" s="5"/>
      <c r="B647" s="5"/>
      <c r="C647" s="5"/>
      <c r="D647" s="5"/>
      <c r="E647" s="5"/>
      <c r="F647" s="5"/>
      <c r="G647" s="5"/>
      <c r="H647" s="6"/>
      <c r="I647" s="7"/>
      <c r="J647" s="8"/>
      <c r="K647" s="7"/>
      <c r="L647" s="5"/>
      <c r="S647" s="5"/>
      <c r="T647" s="5"/>
      <c r="U647" s="5"/>
      <c r="V647" s="5"/>
      <c r="W647" s="5"/>
      <c r="X647" s="5"/>
      <c r="Y647" s="5"/>
      <c r="Z647" s="5"/>
      <c r="AA647" s="9">
        <f t="shared" si="13"/>
        <v>45335</v>
      </c>
      <c r="AB647" s="10" t="b">
        <f>AND($B$12 &lt;= VLOOKUP(AA647, Data!A:B, 2), $D$12 &gt;= VLOOKUP(AA647, Data!A:B, 2), AA647 &lt;= $F$8)</f>
        <v>1</v>
      </c>
      <c r="AC647" s="5" t="b">
        <f t="shared" si="10"/>
        <v>0</v>
      </c>
      <c r="AD647" s="5">
        <f>IF(AND(AB647=TRUE, AA647&lt;=$F$8), VLOOKUP(AA647, Data!A:B, 2), NA())</f>
        <v>-1.2357750000000001</v>
      </c>
      <c r="AE647" s="5" t="e">
        <f>IF(AND(AC647=TRUE, AA647&lt;=$F$8), VLOOKUP(AA647, Data!A:B, 2), NA())</f>
        <v>#N/A</v>
      </c>
    </row>
    <row r="648" spans="1:31" ht="14" x14ac:dyDescent="0.15">
      <c r="A648" s="5"/>
      <c r="B648" s="5"/>
      <c r="C648" s="5"/>
      <c r="D648" s="5"/>
      <c r="E648" s="5"/>
      <c r="F648" s="5"/>
      <c r="G648" s="5"/>
      <c r="H648" s="6"/>
      <c r="I648" s="7"/>
      <c r="J648" s="8"/>
      <c r="K648" s="7"/>
      <c r="L648" s="5"/>
      <c r="S648" s="5"/>
      <c r="T648" s="5"/>
      <c r="U648" s="5"/>
      <c r="V648" s="5"/>
      <c r="W648" s="5"/>
      <c r="X648" s="5"/>
      <c r="Y648" s="5"/>
      <c r="Z648" s="5"/>
      <c r="AA648" s="9">
        <f t="shared" si="13"/>
        <v>45336</v>
      </c>
      <c r="AB648" s="10" t="b">
        <f>AND($B$12 &lt;= VLOOKUP(AA648, Data!A:B, 2), $D$12 &gt;= VLOOKUP(AA648, Data!A:B, 2), AA648 &lt;= $F$8)</f>
        <v>1</v>
      </c>
      <c r="AC648" s="5" t="b">
        <f t="shared" si="10"/>
        <v>0</v>
      </c>
      <c r="AD648" s="5">
        <f>IF(AND(AB648=TRUE, AA648&lt;=$F$8), VLOOKUP(AA648, Data!A:B, 2), NA())</f>
        <v>-1.2219800000000001</v>
      </c>
      <c r="AE648" s="5" t="e">
        <f>IF(AND(AC648=TRUE, AA648&lt;=$F$8), VLOOKUP(AA648, Data!A:B, 2), NA())</f>
        <v>#N/A</v>
      </c>
    </row>
    <row r="649" spans="1:31" ht="14" x14ac:dyDescent="0.15">
      <c r="A649" s="5"/>
      <c r="B649" s="5"/>
      <c r="C649" s="5"/>
      <c r="D649" s="5"/>
      <c r="E649" s="5"/>
      <c r="F649" s="5"/>
      <c r="G649" s="5"/>
      <c r="H649" s="6"/>
      <c r="I649" s="7"/>
      <c r="J649" s="8"/>
      <c r="K649" s="7"/>
      <c r="L649" s="5"/>
      <c r="S649" s="5"/>
      <c r="T649" s="5"/>
      <c r="U649" s="5"/>
      <c r="V649" s="5"/>
      <c r="W649" s="5"/>
      <c r="X649" s="5"/>
      <c r="Y649" s="5"/>
      <c r="Z649" s="5"/>
      <c r="AA649" s="9">
        <f t="shared" si="13"/>
        <v>45337</v>
      </c>
      <c r="AB649" s="10" t="b">
        <f>AND($B$12 &lt;= VLOOKUP(AA649, Data!A:B, 2), $D$12 &gt;= VLOOKUP(AA649, Data!A:B, 2), AA649 &lt;= $F$8)</f>
        <v>1</v>
      </c>
      <c r="AC649" s="5" t="b">
        <f t="shared" si="10"/>
        <v>0</v>
      </c>
      <c r="AD649" s="5">
        <f>IF(AND(AB649=TRUE, AA649&lt;=$F$8), VLOOKUP(AA649, Data!A:B, 2), NA())</f>
        <v>-1.209322</v>
      </c>
      <c r="AE649" s="5" t="e">
        <f>IF(AND(AC649=TRUE, AA649&lt;=$F$8), VLOOKUP(AA649, Data!A:B, 2), NA())</f>
        <v>#N/A</v>
      </c>
    </row>
    <row r="650" spans="1:31" ht="14" x14ac:dyDescent="0.15">
      <c r="A650" s="5"/>
      <c r="B650" s="5"/>
      <c r="C650" s="5"/>
      <c r="D650" s="5"/>
      <c r="E650" s="5"/>
      <c r="F650" s="5"/>
      <c r="G650" s="5"/>
      <c r="H650" s="6"/>
      <c r="I650" s="7"/>
      <c r="J650" s="8"/>
      <c r="K650" s="7"/>
      <c r="L650" s="5"/>
      <c r="S650" s="5"/>
      <c r="T650" s="5"/>
      <c r="U650" s="5"/>
      <c r="V650" s="5"/>
      <c r="W650" s="5"/>
      <c r="X650" s="5"/>
      <c r="Y650" s="5"/>
      <c r="Z650" s="5"/>
      <c r="AA650" s="9">
        <f t="shared" si="13"/>
        <v>45338</v>
      </c>
      <c r="AB650" s="10" t="b">
        <f>AND($B$12 &lt;= VLOOKUP(AA650, Data!A:B, 2), $D$12 &gt;= VLOOKUP(AA650, Data!A:B, 2), AA650 &lt;= $F$8)</f>
        <v>1</v>
      </c>
      <c r="AC650" s="5" t="b">
        <f t="shared" si="10"/>
        <v>0</v>
      </c>
      <c r="AD650" s="5">
        <f>IF(AND(AB650=TRUE, AA650&lt;=$F$8), VLOOKUP(AA650, Data!A:B, 2), NA())</f>
        <v>-1.197627</v>
      </c>
      <c r="AE650" s="5" t="e">
        <f>IF(AND(AC650=TRUE, AA650&lt;=$F$8), VLOOKUP(AA650, Data!A:B, 2), NA())</f>
        <v>#N/A</v>
      </c>
    </row>
    <row r="651" spans="1:31" ht="14" x14ac:dyDescent="0.15">
      <c r="A651" s="5"/>
      <c r="B651" s="5"/>
      <c r="C651" s="5"/>
      <c r="D651" s="5"/>
      <c r="E651" s="5"/>
      <c r="F651" s="5"/>
      <c r="G651" s="5"/>
      <c r="H651" s="6"/>
      <c r="I651" s="7"/>
      <c r="J651" s="8"/>
      <c r="K651" s="7"/>
      <c r="L651" s="5"/>
      <c r="S651" s="5"/>
      <c r="T651" s="5"/>
      <c r="U651" s="5"/>
      <c r="V651" s="5"/>
      <c r="W651" s="5"/>
      <c r="X651" s="5"/>
      <c r="Y651" s="5"/>
      <c r="Z651" s="5"/>
      <c r="AA651" s="9">
        <f t="shared" si="13"/>
        <v>45339</v>
      </c>
      <c r="AB651" s="10" t="b">
        <f>AND($B$12 &lt;= VLOOKUP(AA651, Data!A:B, 2), $D$12 &gt;= VLOOKUP(AA651, Data!A:B, 2), AA651 &lt;= $F$8)</f>
        <v>1</v>
      </c>
      <c r="AC651" s="5" t="b">
        <f t="shared" si="10"/>
        <v>0</v>
      </c>
      <c r="AD651" s="5">
        <f>IF(AND(AB651=TRUE, AA651&lt;=$F$8), VLOOKUP(AA651, Data!A:B, 2), NA())</f>
        <v>-1.186571</v>
      </c>
      <c r="AE651" s="5" t="e">
        <f>IF(AND(AC651=TRUE, AA651&lt;=$F$8), VLOOKUP(AA651, Data!A:B, 2), NA())</f>
        <v>#N/A</v>
      </c>
    </row>
    <row r="652" spans="1:31" ht="14" x14ac:dyDescent="0.15">
      <c r="A652" s="5"/>
      <c r="B652" s="5"/>
      <c r="C652" s="5"/>
      <c r="D652" s="5"/>
      <c r="E652" s="5"/>
      <c r="F652" s="5"/>
      <c r="G652" s="5"/>
      <c r="H652" s="6"/>
      <c r="I652" s="7"/>
      <c r="J652" s="8"/>
      <c r="K652" s="7"/>
      <c r="L652" s="5"/>
      <c r="S652" s="5"/>
      <c r="T652" s="5"/>
      <c r="U652" s="5"/>
      <c r="V652" s="5"/>
      <c r="W652" s="5"/>
      <c r="X652" s="5"/>
      <c r="Y652" s="5"/>
      <c r="Z652" s="5"/>
      <c r="AA652" s="9">
        <f t="shared" si="13"/>
        <v>45340</v>
      </c>
      <c r="AB652" s="10" t="b">
        <f>AND($B$12 &lt;= VLOOKUP(AA652, Data!A:B, 2), $D$12 &gt;= VLOOKUP(AA652, Data!A:B, 2), AA652 &lt;= $F$8)</f>
        <v>1</v>
      </c>
      <c r="AC652" s="5" t="b">
        <f t="shared" si="10"/>
        <v>0</v>
      </c>
      <c r="AD652" s="5">
        <f>IF(AND(AB652=TRUE, AA652&lt;=$F$8), VLOOKUP(AA652, Data!A:B, 2), NA())</f>
        <v>-1.175719</v>
      </c>
      <c r="AE652" s="5" t="e">
        <f>IF(AND(AC652=TRUE, AA652&lt;=$F$8), VLOOKUP(AA652, Data!A:B, 2), NA())</f>
        <v>#N/A</v>
      </c>
    </row>
    <row r="653" spans="1:31" ht="14" x14ac:dyDescent="0.15">
      <c r="A653" s="5"/>
      <c r="B653" s="5"/>
      <c r="C653" s="5"/>
      <c r="D653" s="5"/>
      <c r="E653" s="5"/>
      <c r="F653" s="5"/>
      <c r="G653" s="5"/>
      <c r="H653" s="6"/>
      <c r="I653" s="7"/>
      <c r="J653" s="8"/>
      <c r="K653" s="7"/>
      <c r="L653" s="5"/>
      <c r="S653" s="5"/>
      <c r="T653" s="5"/>
      <c r="U653" s="5"/>
      <c r="V653" s="5"/>
      <c r="W653" s="5"/>
      <c r="X653" s="5"/>
      <c r="Y653" s="5"/>
      <c r="Z653" s="5"/>
      <c r="AA653" s="9">
        <f t="shared" si="13"/>
        <v>45341</v>
      </c>
      <c r="AB653" s="10" t="b">
        <f>AND($B$12 &lt;= VLOOKUP(AA653, Data!A:B, 2), $D$12 &gt;= VLOOKUP(AA653, Data!A:B, 2), AA653 &lt;= $F$8)</f>
        <v>1</v>
      </c>
      <c r="AC653" s="5" t="b">
        <f t="shared" si="10"/>
        <v>0</v>
      </c>
      <c r="AD653" s="5">
        <f>IF(AND(AB653=TRUE, AA653&lt;=$F$8), VLOOKUP(AA653, Data!A:B, 2), NA())</f>
        <v>-1.1645730000000001</v>
      </c>
      <c r="AE653" s="5" t="e">
        <f>IF(AND(AC653=TRUE, AA653&lt;=$F$8), VLOOKUP(AA653, Data!A:B, 2), NA())</f>
        <v>#N/A</v>
      </c>
    </row>
    <row r="654" spans="1:31" ht="14" x14ac:dyDescent="0.15">
      <c r="A654" s="5"/>
      <c r="B654" s="5"/>
      <c r="C654" s="5"/>
      <c r="D654" s="5"/>
      <c r="E654" s="5"/>
      <c r="F654" s="5"/>
      <c r="G654" s="5"/>
      <c r="H654" s="6"/>
      <c r="I654" s="7"/>
      <c r="J654" s="8"/>
      <c r="K654" s="7"/>
      <c r="L654" s="5"/>
      <c r="S654" s="5"/>
      <c r="T654" s="5"/>
      <c r="U654" s="5"/>
      <c r="V654" s="5"/>
      <c r="W654" s="5"/>
      <c r="X654" s="5"/>
      <c r="Y654" s="5"/>
      <c r="Z654" s="5"/>
      <c r="AA654" s="9">
        <f t="shared" si="13"/>
        <v>45342</v>
      </c>
      <c r="AB654" s="10" t="b">
        <f>AND($B$12 &lt;= VLOOKUP(AA654, Data!A:B, 2), $D$12 &gt;= VLOOKUP(AA654, Data!A:B, 2), AA654 &lt;= $F$8)</f>
        <v>1</v>
      </c>
      <c r="AC654" s="5" t="b">
        <f t="shared" si="10"/>
        <v>0</v>
      </c>
      <c r="AD654" s="5">
        <f>IF(AND(AB654=TRUE, AA654&lt;=$F$8), VLOOKUP(AA654, Data!A:B, 2), NA())</f>
        <v>-1.15263</v>
      </c>
      <c r="AE654" s="5" t="e">
        <f>IF(AND(AC654=TRUE, AA654&lt;=$F$8), VLOOKUP(AA654, Data!A:B, 2), NA())</f>
        <v>#N/A</v>
      </c>
    </row>
    <row r="655" spans="1:31" ht="14" x14ac:dyDescent="0.15">
      <c r="A655" s="5"/>
      <c r="B655" s="5"/>
      <c r="C655" s="5"/>
      <c r="D655" s="5"/>
      <c r="E655" s="5"/>
      <c r="F655" s="5"/>
      <c r="G655" s="5"/>
      <c r="H655" s="6"/>
      <c r="I655" s="7"/>
      <c r="J655" s="8"/>
      <c r="K655" s="7"/>
      <c r="L655" s="5"/>
      <c r="S655" s="5"/>
      <c r="T655" s="5"/>
      <c r="U655" s="5"/>
      <c r="V655" s="5"/>
      <c r="W655" s="5"/>
      <c r="X655" s="5"/>
      <c r="Y655" s="5"/>
      <c r="Z655" s="5"/>
      <c r="AA655" s="9">
        <f t="shared" si="13"/>
        <v>45343</v>
      </c>
      <c r="AB655" s="10" t="b">
        <f>AND($B$12 &lt;= VLOOKUP(AA655, Data!A:B, 2), $D$12 &gt;= VLOOKUP(AA655, Data!A:B, 2), AA655 &lt;= $F$8)</f>
        <v>1</v>
      </c>
      <c r="AC655" s="5" t="b">
        <f t="shared" si="10"/>
        <v>0</v>
      </c>
      <c r="AD655" s="5">
        <f>IF(AND(AB655=TRUE, AA655&lt;=$F$8), VLOOKUP(AA655, Data!A:B, 2), NA())</f>
        <v>-1.139427</v>
      </c>
      <c r="AE655" s="5" t="e">
        <f>IF(AND(AC655=TRUE, AA655&lt;=$F$8), VLOOKUP(AA655, Data!A:B, 2), NA())</f>
        <v>#N/A</v>
      </c>
    </row>
    <row r="656" spans="1:31" ht="14" x14ac:dyDescent="0.15">
      <c r="A656" s="5"/>
      <c r="B656" s="5"/>
      <c r="C656" s="5"/>
      <c r="D656" s="5"/>
      <c r="E656" s="5"/>
      <c r="F656" s="5"/>
      <c r="G656" s="5"/>
      <c r="H656" s="6"/>
      <c r="I656" s="7"/>
      <c r="J656" s="8"/>
      <c r="K656" s="7"/>
      <c r="L656" s="5"/>
      <c r="S656" s="5"/>
      <c r="T656" s="5"/>
      <c r="U656" s="5"/>
      <c r="V656" s="5"/>
      <c r="W656" s="5"/>
      <c r="X656" s="5"/>
      <c r="Y656" s="5"/>
      <c r="Z656" s="5"/>
      <c r="AA656" s="9">
        <f t="shared" si="13"/>
        <v>45344</v>
      </c>
      <c r="AB656" s="10" t="b">
        <f>AND($B$12 &lt;= VLOOKUP(AA656, Data!A:B, 2), $D$12 &gt;= VLOOKUP(AA656, Data!A:B, 2), AA656 &lt;= $F$8)</f>
        <v>1</v>
      </c>
      <c r="AC656" s="5" t="b">
        <f t="shared" si="10"/>
        <v>0</v>
      </c>
      <c r="AD656" s="5">
        <f>IF(AND(AB656=TRUE, AA656&lt;=$F$8), VLOOKUP(AA656, Data!A:B, 2), NA())</f>
        <v>-1.1245830000000001</v>
      </c>
      <c r="AE656" s="5" t="e">
        <f>IF(AND(AC656=TRUE, AA656&lt;=$F$8), VLOOKUP(AA656, Data!A:B, 2), NA())</f>
        <v>#N/A</v>
      </c>
    </row>
    <row r="657" spans="1:31" ht="14" x14ac:dyDescent="0.15">
      <c r="A657" s="5"/>
      <c r="B657" s="5"/>
      <c r="C657" s="5"/>
      <c r="D657" s="5"/>
      <c r="E657" s="5"/>
      <c r="F657" s="5"/>
      <c r="G657" s="5"/>
      <c r="H657" s="6"/>
      <c r="I657" s="7"/>
      <c r="J657" s="8"/>
      <c r="K657" s="7"/>
      <c r="L657" s="5"/>
      <c r="S657" s="5"/>
      <c r="T657" s="5"/>
      <c r="U657" s="5"/>
      <c r="V657" s="5"/>
      <c r="W657" s="5"/>
      <c r="X657" s="5"/>
      <c r="Y657" s="5"/>
      <c r="Z657" s="5"/>
      <c r="AA657" s="9">
        <f t="shared" si="13"/>
        <v>45345</v>
      </c>
      <c r="AB657" s="10" t="b">
        <f>AND($B$12 &lt;= VLOOKUP(AA657, Data!A:B, 2), $D$12 &gt;= VLOOKUP(AA657, Data!A:B, 2), AA657 &lt;= $F$8)</f>
        <v>1</v>
      </c>
      <c r="AC657" s="5" t="b">
        <f t="shared" si="10"/>
        <v>0</v>
      </c>
      <c r="AD657" s="5">
        <f>IF(AND(AB657=TRUE, AA657&lt;=$F$8), VLOOKUP(AA657, Data!A:B, 2), NA())</f>
        <v>-1.1078349999999999</v>
      </c>
      <c r="AE657" s="5" t="e">
        <f>IF(AND(AC657=TRUE, AA657&lt;=$F$8), VLOOKUP(AA657, Data!A:B, 2), NA())</f>
        <v>#N/A</v>
      </c>
    </row>
    <row r="658" spans="1:31" ht="14" x14ac:dyDescent="0.15">
      <c r="A658" s="5"/>
      <c r="B658" s="5"/>
      <c r="C658" s="5"/>
      <c r="D658" s="5"/>
      <c r="E658" s="5"/>
      <c r="F658" s="5"/>
      <c r="G658" s="5"/>
      <c r="H658" s="6"/>
      <c r="I658" s="7"/>
      <c r="J658" s="8"/>
      <c r="K658" s="7"/>
      <c r="L658" s="5"/>
      <c r="S658" s="5"/>
      <c r="T658" s="5"/>
      <c r="U658" s="5"/>
      <c r="V658" s="5"/>
      <c r="W658" s="5"/>
      <c r="X658" s="5"/>
      <c r="Y658" s="5"/>
      <c r="Z658" s="5"/>
      <c r="AA658" s="9">
        <f t="shared" si="13"/>
        <v>45346</v>
      </c>
      <c r="AB658" s="10" t="b">
        <f>AND($B$12 &lt;= VLOOKUP(AA658, Data!A:B, 2), $D$12 &gt;= VLOOKUP(AA658, Data!A:B, 2), AA658 &lt;= $F$8)</f>
        <v>1</v>
      </c>
      <c r="AC658" s="5" t="b">
        <f t="shared" si="10"/>
        <v>0</v>
      </c>
      <c r="AD658" s="5">
        <f>IF(AND(AB658=TRUE, AA658&lt;=$F$8), VLOOKUP(AA658, Data!A:B, 2), NA())</f>
        <v>-1.0890500000000001</v>
      </c>
      <c r="AE658" s="5" t="e">
        <f>IF(AND(AC658=TRUE, AA658&lt;=$F$8), VLOOKUP(AA658, Data!A:B, 2), NA())</f>
        <v>#N/A</v>
      </c>
    </row>
    <row r="659" spans="1:31" ht="14" x14ac:dyDescent="0.15">
      <c r="A659" s="5"/>
      <c r="B659" s="5"/>
      <c r="C659" s="5"/>
      <c r="D659" s="5"/>
      <c r="E659" s="5"/>
      <c r="F659" s="5"/>
      <c r="G659" s="5"/>
      <c r="H659" s="6"/>
      <c r="I659" s="7"/>
      <c r="J659" s="8"/>
      <c r="K659" s="7"/>
      <c r="L659" s="5"/>
      <c r="S659" s="5"/>
      <c r="T659" s="5"/>
      <c r="U659" s="5"/>
      <c r="V659" s="5"/>
      <c r="W659" s="5"/>
      <c r="X659" s="5"/>
      <c r="Y659" s="5"/>
      <c r="Z659" s="5"/>
      <c r="AA659" s="9">
        <f t="shared" si="13"/>
        <v>45347</v>
      </c>
      <c r="AB659" s="10" t="b">
        <f>AND($B$12 &lt;= VLOOKUP(AA659, Data!A:B, 2), $D$12 &gt;= VLOOKUP(AA659, Data!A:B, 2), AA659 &lt;= $F$8)</f>
        <v>1</v>
      </c>
      <c r="AC659" s="5" t="b">
        <f t="shared" si="10"/>
        <v>0</v>
      </c>
      <c r="AD659" s="5">
        <f>IF(AND(AB659=TRUE, AA659&lt;=$F$8), VLOOKUP(AA659, Data!A:B, 2), NA())</f>
        <v>-1.0682290000000001</v>
      </c>
      <c r="AE659" s="5" t="e">
        <f>IF(AND(AC659=TRUE, AA659&lt;=$F$8), VLOOKUP(AA659, Data!A:B, 2), NA())</f>
        <v>#N/A</v>
      </c>
    </row>
    <row r="660" spans="1:31" ht="14" x14ac:dyDescent="0.15">
      <c r="A660" s="5"/>
      <c r="B660" s="5"/>
      <c r="C660" s="5"/>
      <c r="D660" s="5"/>
      <c r="E660" s="5"/>
      <c r="F660" s="5"/>
      <c r="G660" s="5"/>
      <c r="H660" s="6"/>
      <c r="I660" s="7"/>
      <c r="J660" s="8"/>
      <c r="K660" s="7"/>
      <c r="L660" s="5"/>
      <c r="S660" s="5"/>
      <c r="T660" s="5"/>
      <c r="U660" s="5"/>
      <c r="V660" s="5"/>
      <c r="W660" s="5"/>
      <c r="X660" s="5"/>
      <c r="Y660" s="5"/>
      <c r="Z660" s="5"/>
      <c r="AA660" s="9">
        <f t="shared" si="13"/>
        <v>45348</v>
      </c>
      <c r="AB660" s="10" t="b">
        <f>AND($B$12 &lt;= VLOOKUP(AA660, Data!A:B, 2), $D$12 &gt;= VLOOKUP(AA660, Data!A:B, 2), AA660 &lt;= $F$8)</f>
        <v>1</v>
      </c>
      <c r="AC660" s="5" t="b">
        <f t="shared" si="10"/>
        <v>0</v>
      </c>
      <c r="AD660" s="5">
        <f>IF(AND(AB660=TRUE, AA660&lt;=$F$8), VLOOKUP(AA660, Data!A:B, 2), NA())</f>
        <v>-1.045496</v>
      </c>
      <c r="AE660" s="5" t="e">
        <f>IF(AND(AC660=TRUE, AA660&lt;=$F$8), VLOOKUP(AA660, Data!A:B, 2), NA())</f>
        <v>#N/A</v>
      </c>
    </row>
    <row r="661" spans="1:31" ht="14" x14ac:dyDescent="0.15">
      <c r="A661" s="5"/>
      <c r="B661" s="5"/>
      <c r="C661" s="5"/>
      <c r="D661" s="5"/>
      <c r="E661" s="5"/>
      <c r="F661" s="5"/>
      <c r="G661" s="5"/>
      <c r="H661" s="6"/>
      <c r="I661" s="7"/>
      <c r="J661" s="8"/>
      <c r="K661" s="7"/>
      <c r="L661" s="5"/>
      <c r="S661" s="5"/>
      <c r="T661" s="5"/>
      <c r="U661" s="5"/>
      <c r="V661" s="5"/>
      <c r="W661" s="5"/>
      <c r="X661" s="5"/>
      <c r="Y661" s="5"/>
      <c r="Z661" s="5"/>
      <c r="AA661" s="9">
        <f t="shared" si="13"/>
        <v>45349</v>
      </c>
      <c r="AB661" s="10" t="b">
        <f>AND($B$12 &lt;= VLOOKUP(AA661, Data!A:B, 2), $D$12 &gt;= VLOOKUP(AA661, Data!A:B, 2), AA661 &lt;= $F$8)</f>
        <v>1</v>
      </c>
      <c r="AC661" s="5" t="b">
        <f t="shared" si="10"/>
        <v>0</v>
      </c>
      <c r="AD661" s="5">
        <f>IF(AND(AB661=TRUE, AA661&lt;=$F$8), VLOOKUP(AA661, Data!A:B, 2), NA())</f>
        <v>-1.021075</v>
      </c>
      <c r="AE661" s="5" t="e">
        <f>IF(AND(AC661=TRUE, AA661&lt;=$F$8), VLOOKUP(AA661, Data!A:B, 2), NA())</f>
        <v>#N/A</v>
      </c>
    </row>
    <row r="662" spans="1:31" ht="14" x14ac:dyDescent="0.15">
      <c r="A662" s="5"/>
      <c r="B662" s="5"/>
      <c r="C662" s="5"/>
      <c r="D662" s="5"/>
      <c r="E662" s="5"/>
      <c r="F662" s="5"/>
      <c r="G662" s="5"/>
      <c r="H662" s="6"/>
      <c r="I662" s="7"/>
      <c r="J662" s="8"/>
      <c r="K662" s="7"/>
      <c r="L662" s="5"/>
      <c r="S662" s="5"/>
      <c r="T662" s="5"/>
      <c r="U662" s="5"/>
      <c r="V662" s="5"/>
      <c r="W662" s="5"/>
      <c r="X662" s="5"/>
      <c r="Y662" s="5"/>
      <c r="Z662" s="5"/>
      <c r="AA662" s="9">
        <f t="shared" si="13"/>
        <v>45350</v>
      </c>
      <c r="AB662" s="10" t="b">
        <f>AND($B$12 &lt;= VLOOKUP(AA662, Data!A:B, 2), $D$12 &gt;= VLOOKUP(AA662, Data!A:B, 2), AA662 &lt;= $F$8)</f>
        <v>1</v>
      </c>
      <c r="AC662" s="5" t="b">
        <f t="shared" si="10"/>
        <v>0</v>
      </c>
      <c r="AD662" s="5">
        <f>IF(AND(AB662=TRUE, AA662&lt;=$F$8), VLOOKUP(AA662, Data!A:B, 2), NA())</f>
        <v>-0.99526099999999995</v>
      </c>
      <c r="AE662" s="5" t="e">
        <f>IF(AND(AC662=TRUE, AA662&lt;=$F$8), VLOOKUP(AA662, Data!A:B, 2), NA())</f>
        <v>#N/A</v>
      </c>
    </row>
    <row r="663" spans="1:31" ht="14" x14ac:dyDescent="0.15">
      <c r="A663" s="5"/>
      <c r="B663" s="5"/>
      <c r="C663" s="5"/>
      <c r="D663" s="5"/>
      <c r="E663" s="5"/>
      <c r="F663" s="5"/>
      <c r="G663" s="5"/>
      <c r="H663" s="6"/>
      <c r="I663" s="7"/>
      <c r="J663" s="8"/>
      <c r="K663" s="7"/>
      <c r="L663" s="5"/>
      <c r="S663" s="5"/>
      <c r="T663" s="5"/>
      <c r="U663" s="5"/>
      <c r="V663" s="5"/>
      <c r="W663" s="5"/>
      <c r="X663" s="5"/>
      <c r="Y663" s="5"/>
      <c r="Z663" s="5"/>
      <c r="AA663" s="9">
        <f t="shared" si="13"/>
        <v>45351</v>
      </c>
      <c r="AB663" s="10" t="b">
        <f>AND($B$12 &lt;= VLOOKUP(AA663, Data!A:B, 2), $D$12 &gt;= VLOOKUP(AA663, Data!A:B, 2), AA663 &lt;= $F$8)</f>
        <v>1</v>
      </c>
      <c r="AC663" s="5" t="b">
        <f t="shared" si="10"/>
        <v>0</v>
      </c>
      <c r="AD663" s="5">
        <f>IF(AND(AB663=TRUE, AA663&lt;=$F$8), VLOOKUP(AA663, Data!A:B, 2), NA())</f>
        <v>-0.96838100000000005</v>
      </c>
      <c r="AE663" s="5" t="e">
        <f>IF(AND(AC663=TRUE, AA663&lt;=$F$8), VLOOKUP(AA663, Data!A:B, 2), NA())</f>
        <v>#N/A</v>
      </c>
    </row>
    <row r="664" spans="1:31" ht="14" x14ac:dyDescent="0.15">
      <c r="A664" s="5"/>
      <c r="B664" s="5"/>
      <c r="C664" s="5"/>
      <c r="D664" s="5"/>
      <c r="E664" s="5"/>
      <c r="F664" s="5"/>
      <c r="G664" s="5"/>
      <c r="H664" s="6"/>
      <c r="I664" s="7"/>
      <c r="J664" s="8"/>
      <c r="K664" s="7"/>
      <c r="L664" s="5"/>
      <c r="S664" s="5"/>
      <c r="T664" s="5"/>
      <c r="U664" s="5"/>
      <c r="V664" s="5"/>
      <c r="W664" s="5"/>
      <c r="X664" s="5"/>
      <c r="Y664" s="5"/>
      <c r="Z664" s="5"/>
      <c r="AA664" s="9">
        <f t="shared" si="13"/>
        <v>45352</v>
      </c>
      <c r="AB664" s="10" t="b">
        <f>AND($B$12 &lt;= VLOOKUP(AA664, Data!A:B, 2), $D$12 &gt;= VLOOKUP(AA664, Data!A:B, 2), AA664 &lt;= $F$8)</f>
        <v>1</v>
      </c>
      <c r="AC664" s="5" t="b">
        <f t="shared" si="10"/>
        <v>0</v>
      </c>
      <c r="AD664" s="5">
        <f>IF(AND(AB664=TRUE, AA664&lt;=$F$8), VLOOKUP(AA664, Data!A:B, 2), NA())</f>
        <v>-0.94076499999999996</v>
      </c>
      <c r="AE664" s="5" t="e">
        <f>IF(AND(AC664=TRUE, AA664&lt;=$F$8), VLOOKUP(AA664, Data!A:B, 2), NA())</f>
        <v>#N/A</v>
      </c>
    </row>
    <row r="665" spans="1:31" ht="14" x14ac:dyDescent="0.15">
      <c r="A665" s="5"/>
      <c r="B665" s="5"/>
      <c r="C665" s="5"/>
      <c r="D665" s="5"/>
      <c r="E665" s="5"/>
      <c r="F665" s="5"/>
      <c r="G665" s="5"/>
      <c r="H665" s="6"/>
      <c r="I665" s="7"/>
      <c r="J665" s="8"/>
      <c r="K665" s="7"/>
      <c r="L665" s="5"/>
      <c r="S665" s="5"/>
      <c r="T665" s="5"/>
      <c r="U665" s="5"/>
      <c r="V665" s="5"/>
      <c r="W665" s="5"/>
      <c r="X665" s="5"/>
      <c r="Y665" s="5"/>
      <c r="Z665" s="5"/>
      <c r="AA665" s="9">
        <f t="shared" si="13"/>
        <v>45353</v>
      </c>
      <c r="AB665" s="10" t="b">
        <f>AND($B$12 &lt;= VLOOKUP(AA665, Data!A:B, 2), $D$12 &gt;= VLOOKUP(AA665, Data!A:B, 2), AA665 &lt;= $F$8)</f>
        <v>1</v>
      </c>
      <c r="AC665" s="5" t="b">
        <f t="shared" si="10"/>
        <v>0</v>
      </c>
      <c r="AD665" s="5">
        <f>IF(AND(AB665=TRUE, AA665&lt;=$F$8), VLOOKUP(AA665, Data!A:B, 2), NA())</f>
        <v>-0.91271100000000005</v>
      </c>
      <c r="AE665" s="5" t="e">
        <f>IF(AND(AC665=TRUE, AA665&lt;=$F$8), VLOOKUP(AA665, Data!A:B, 2), NA())</f>
        <v>#N/A</v>
      </c>
    </row>
    <row r="666" spans="1:31" ht="14" x14ac:dyDescent="0.15">
      <c r="A666" s="5"/>
      <c r="B666" s="5"/>
      <c r="C666" s="5"/>
      <c r="D666" s="5"/>
      <c r="E666" s="5"/>
      <c r="F666" s="5"/>
      <c r="G666" s="5"/>
      <c r="H666" s="6"/>
      <c r="I666" s="7"/>
      <c r="J666" s="8"/>
      <c r="K666" s="7"/>
      <c r="L666" s="5"/>
      <c r="S666" s="5"/>
      <c r="T666" s="5"/>
      <c r="U666" s="5"/>
      <c r="V666" s="5"/>
      <c r="W666" s="5"/>
      <c r="X666" s="5"/>
      <c r="Y666" s="5"/>
      <c r="Z666" s="5"/>
      <c r="AA666" s="9">
        <f t="shared" si="13"/>
        <v>45354</v>
      </c>
      <c r="AB666" s="10" t="b">
        <f>AND($B$12 &lt;= VLOOKUP(AA666, Data!A:B, 2), $D$12 &gt;= VLOOKUP(AA666, Data!A:B, 2), AA666 &lt;= $F$8)</f>
        <v>0</v>
      </c>
      <c r="AC666" s="5" t="b">
        <f t="shared" si="10"/>
        <v>1</v>
      </c>
      <c r="AD666" s="5" t="e">
        <f>IF(AND(AB666=TRUE, AA666&lt;=$F$8), VLOOKUP(AA666, Data!A:B, 2), NA())</f>
        <v>#N/A</v>
      </c>
      <c r="AE666" s="5">
        <f>IF(AND(AC666=TRUE, AA666&lt;=$F$8), VLOOKUP(AA666, Data!A:B, 2), NA())</f>
        <v>-0.88446499999999995</v>
      </c>
    </row>
    <row r="667" spans="1:31" ht="14" x14ac:dyDescent="0.15">
      <c r="A667" s="5"/>
      <c r="B667" s="5"/>
      <c r="C667" s="5"/>
      <c r="D667" s="5"/>
      <c r="E667" s="5"/>
      <c r="F667" s="5"/>
      <c r="G667" s="5"/>
      <c r="H667" s="6"/>
      <c r="I667" s="7"/>
      <c r="J667" s="8"/>
      <c r="K667" s="7"/>
      <c r="L667" s="5"/>
      <c r="S667" s="5"/>
      <c r="T667" s="5"/>
      <c r="U667" s="5"/>
      <c r="V667" s="5"/>
      <c r="W667" s="5"/>
      <c r="X667" s="5"/>
      <c r="Y667" s="5"/>
      <c r="Z667" s="5"/>
      <c r="AA667" s="9">
        <f t="shared" si="13"/>
        <v>45355</v>
      </c>
      <c r="AB667" s="10" t="b">
        <f>AND($B$12 &lt;= VLOOKUP(AA667, Data!A:B, 2), $D$12 &gt;= VLOOKUP(AA667, Data!A:B, 2), AA667 &lt;= $F$8)</f>
        <v>0</v>
      </c>
      <c r="AC667" s="5" t="b">
        <f t="shared" si="10"/>
        <v>1</v>
      </c>
      <c r="AD667" s="5" t="e">
        <f>IF(AND(AB667=TRUE, AA667&lt;=$F$8), VLOOKUP(AA667, Data!A:B, 2), NA())</f>
        <v>#N/A</v>
      </c>
      <c r="AE667" s="5">
        <f>IF(AND(AC667=TRUE, AA667&lt;=$F$8), VLOOKUP(AA667, Data!A:B, 2), NA())</f>
        <v>-0.85620300000000005</v>
      </c>
    </row>
    <row r="668" spans="1:31" ht="14" x14ac:dyDescent="0.15">
      <c r="A668" s="5"/>
      <c r="B668" s="5"/>
      <c r="C668" s="5"/>
      <c r="D668" s="5"/>
      <c r="E668" s="5"/>
      <c r="F668" s="5"/>
      <c r="G668" s="5"/>
      <c r="H668" s="6"/>
      <c r="I668" s="7"/>
      <c r="J668" s="8"/>
      <c r="K668" s="7"/>
      <c r="L668" s="5"/>
      <c r="S668" s="5"/>
      <c r="T668" s="5"/>
      <c r="U668" s="5"/>
      <c r="V668" s="5"/>
      <c r="W668" s="5"/>
      <c r="X668" s="5"/>
      <c r="Y668" s="5"/>
      <c r="Z668" s="5"/>
      <c r="AA668" s="9">
        <f t="shared" si="13"/>
        <v>45356</v>
      </c>
      <c r="AB668" s="10" t="b">
        <f>AND($B$12 &lt;= VLOOKUP(AA668, Data!A:B, 2), $D$12 &gt;= VLOOKUP(AA668, Data!A:B, 2), AA668 &lt;= $F$8)</f>
        <v>0</v>
      </c>
      <c r="AC668" s="5" t="b">
        <f t="shared" si="10"/>
        <v>1</v>
      </c>
      <c r="AD668" s="5" t="e">
        <f>IF(AND(AB668=TRUE, AA668&lt;=$F$8), VLOOKUP(AA668, Data!A:B, 2), NA())</f>
        <v>#N/A</v>
      </c>
      <c r="AE668" s="5">
        <f>IF(AND(AC668=TRUE, AA668&lt;=$F$8), VLOOKUP(AA668, Data!A:B, 2), NA())</f>
        <v>-0.82803000000000004</v>
      </c>
    </row>
    <row r="669" spans="1:31" ht="14" x14ac:dyDescent="0.15">
      <c r="A669" s="5"/>
      <c r="B669" s="5"/>
      <c r="C669" s="5"/>
      <c r="D669" s="5"/>
      <c r="E669" s="5"/>
      <c r="F669" s="5"/>
      <c r="G669" s="5"/>
      <c r="H669" s="6"/>
      <c r="I669" s="7"/>
      <c r="J669" s="8"/>
      <c r="K669" s="7"/>
      <c r="L669" s="5"/>
      <c r="S669" s="5"/>
      <c r="T669" s="5"/>
      <c r="U669" s="5"/>
      <c r="V669" s="5"/>
      <c r="W669" s="5"/>
      <c r="X669" s="5"/>
      <c r="Y669" s="5"/>
      <c r="Z669" s="5"/>
      <c r="AA669" s="9">
        <f t="shared" si="13"/>
        <v>45357</v>
      </c>
      <c r="AB669" s="10" t="b">
        <f>AND($B$12 &lt;= VLOOKUP(AA669, Data!A:B, 2), $D$12 &gt;= VLOOKUP(AA669, Data!A:B, 2), AA669 &lt;= $F$8)</f>
        <v>0</v>
      </c>
      <c r="AC669" s="5" t="b">
        <f t="shared" si="10"/>
        <v>1</v>
      </c>
      <c r="AD669" s="5" t="e">
        <f>IF(AND(AB669=TRUE, AA669&lt;=$F$8), VLOOKUP(AA669, Data!A:B, 2), NA())</f>
        <v>#N/A</v>
      </c>
      <c r="AE669" s="5">
        <f>IF(AND(AC669=TRUE, AA669&lt;=$F$8), VLOOKUP(AA669, Data!A:B, 2), NA())</f>
        <v>-0.79998800000000003</v>
      </c>
    </row>
    <row r="670" spans="1:31" ht="14" x14ac:dyDescent="0.15">
      <c r="A670" s="5"/>
      <c r="B670" s="5"/>
      <c r="C670" s="5"/>
      <c r="D670" s="5"/>
      <c r="E670" s="5"/>
      <c r="F670" s="5"/>
      <c r="G670" s="5"/>
      <c r="H670" s="6"/>
      <c r="I670" s="7"/>
      <c r="J670" s="8"/>
      <c r="K670" s="7"/>
      <c r="L670" s="5"/>
      <c r="S670" s="5"/>
      <c r="T670" s="5"/>
      <c r="U670" s="5"/>
      <c r="V670" s="5"/>
      <c r="W670" s="5"/>
      <c r="X670" s="5"/>
      <c r="Y670" s="5"/>
      <c r="Z670" s="5"/>
      <c r="AA670" s="9">
        <f t="shared" si="13"/>
        <v>45358</v>
      </c>
      <c r="AB670" s="10" t="b">
        <f>AND($B$12 &lt;= VLOOKUP(AA670, Data!A:B, 2), $D$12 &gt;= VLOOKUP(AA670, Data!A:B, 2), AA670 &lt;= $F$8)</f>
        <v>0</v>
      </c>
      <c r="AC670" s="5" t="b">
        <f t="shared" si="10"/>
        <v>1</v>
      </c>
      <c r="AD670" s="5" t="e">
        <f>IF(AND(AB670=TRUE, AA670&lt;=$F$8), VLOOKUP(AA670, Data!A:B, 2), NA())</f>
        <v>#N/A</v>
      </c>
      <c r="AE670" s="5">
        <f>IF(AND(AC670=TRUE, AA670&lt;=$F$8), VLOOKUP(AA670, Data!A:B, 2), NA())</f>
        <v>-0.77208500000000002</v>
      </c>
    </row>
    <row r="671" spans="1:31" ht="14" x14ac:dyDescent="0.15">
      <c r="A671" s="5"/>
      <c r="B671" s="5"/>
      <c r="C671" s="5"/>
      <c r="D671" s="5"/>
      <c r="E671" s="5"/>
      <c r="F671" s="5"/>
      <c r="G671" s="5"/>
      <c r="H671" s="6"/>
      <c r="I671" s="7"/>
      <c r="J671" s="8"/>
      <c r="K671" s="7"/>
      <c r="L671" s="5"/>
      <c r="S671" s="5"/>
      <c r="T671" s="5"/>
      <c r="U671" s="5"/>
      <c r="V671" s="5"/>
      <c r="W671" s="5"/>
      <c r="X671" s="5"/>
      <c r="Y671" s="5"/>
      <c r="Z671" s="5"/>
      <c r="AA671" s="9">
        <f t="shared" si="13"/>
        <v>45359</v>
      </c>
      <c r="AB671" s="10" t="b">
        <f>AND($B$12 &lt;= VLOOKUP(AA671, Data!A:B, 2), $D$12 &gt;= VLOOKUP(AA671, Data!A:B, 2), AA671 &lt;= $F$8)</f>
        <v>0</v>
      </c>
      <c r="AC671" s="5" t="b">
        <f t="shared" si="10"/>
        <v>1</v>
      </c>
      <c r="AD671" s="5" t="e">
        <f>IF(AND(AB671=TRUE, AA671&lt;=$F$8), VLOOKUP(AA671, Data!A:B, 2), NA())</f>
        <v>#N/A</v>
      </c>
      <c r="AE671" s="5">
        <f>IF(AND(AC671=TRUE, AA671&lt;=$F$8), VLOOKUP(AA671, Data!A:B, 2), NA())</f>
        <v>-0.74432799999999999</v>
      </c>
    </row>
    <row r="672" spans="1:31" ht="14" x14ac:dyDescent="0.15">
      <c r="A672" s="5"/>
      <c r="B672" s="5"/>
      <c r="C672" s="5"/>
      <c r="D672" s="5"/>
      <c r="E672" s="5"/>
      <c r="F672" s="5"/>
      <c r="G672" s="5"/>
      <c r="H672" s="6"/>
      <c r="I672" s="7"/>
      <c r="J672" s="8"/>
      <c r="K672" s="7"/>
      <c r="L672" s="5"/>
      <c r="S672" s="5"/>
      <c r="T672" s="5"/>
      <c r="U672" s="5"/>
      <c r="V672" s="5"/>
      <c r="W672" s="5"/>
      <c r="X672" s="5"/>
      <c r="Y672" s="5"/>
      <c r="Z672" s="5"/>
      <c r="AA672" s="9">
        <f t="shared" si="13"/>
        <v>45360</v>
      </c>
      <c r="AB672" s="10" t="b">
        <f>AND($B$12 &lt;= VLOOKUP(AA672, Data!A:B, 2), $D$12 &gt;= VLOOKUP(AA672, Data!A:B, 2), AA672 &lt;= $F$8)</f>
        <v>0</v>
      </c>
      <c r="AC672" s="5" t="b">
        <f t="shared" si="10"/>
        <v>1</v>
      </c>
      <c r="AD672" s="5" t="e">
        <f>IF(AND(AB672=TRUE, AA672&lt;=$F$8), VLOOKUP(AA672, Data!A:B, 2), NA())</f>
        <v>#N/A</v>
      </c>
      <c r="AE672" s="5">
        <f>IF(AND(AC672=TRUE, AA672&lt;=$F$8), VLOOKUP(AA672, Data!A:B, 2), NA())</f>
        <v>-0.71677199999999996</v>
      </c>
    </row>
    <row r="673" spans="1:31" ht="14" x14ac:dyDescent="0.15">
      <c r="A673" s="5"/>
      <c r="B673" s="5"/>
      <c r="C673" s="5"/>
      <c r="D673" s="5"/>
      <c r="E673" s="5"/>
      <c r="F673" s="5"/>
      <c r="G673" s="5"/>
      <c r="H673" s="6"/>
      <c r="I673" s="7"/>
      <c r="J673" s="8"/>
      <c r="K673" s="7"/>
      <c r="L673" s="5"/>
      <c r="S673" s="5"/>
      <c r="T673" s="5"/>
      <c r="U673" s="5"/>
      <c r="V673" s="5"/>
      <c r="W673" s="5"/>
      <c r="X673" s="5"/>
      <c r="Y673" s="5"/>
      <c r="Z673" s="5"/>
      <c r="AA673" s="9">
        <f t="shared" si="13"/>
        <v>45361</v>
      </c>
      <c r="AB673" s="10" t="b">
        <f>AND($B$12 &lt;= VLOOKUP(AA673, Data!A:B, 2), $D$12 &gt;= VLOOKUP(AA673, Data!A:B, 2), AA673 &lt;= $F$8)</f>
        <v>0</v>
      </c>
      <c r="AC673" s="5" t="b">
        <f t="shared" si="10"/>
        <v>1</v>
      </c>
      <c r="AD673" s="5" t="e">
        <f>IF(AND(AB673=TRUE, AA673&lt;=$F$8), VLOOKUP(AA673, Data!A:B, 2), NA())</f>
        <v>#N/A</v>
      </c>
      <c r="AE673" s="5">
        <f>IF(AND(AC673=TRUE, AA673&lt;=$F$8), VLOOKUP(AA673, Data!A:B, 2), NA())</f>
        <v>-0.68954700000000002</v>
      </c>
    </row>
    <row r="674" spans="1:31" ht="14" x14ac:dyDescent="0.15">
      <c r="A674" s="5"/>
      <c r="B674" s="5"/>
      <c r="C674" s="5"/>
      <c r="D674" s="5"/>
      <c r="E674" s="5"/>
      <c r="F674" s="5"/>
      <c r="G674" s="5"/>
      <c r="H674" s="6"/>
      <c r="I674" s="7"/>
      <c r="J674" s="8"/>
      <c r="K674" s="7"/>
      <c r="L674" s="5"/>
      <c r="S674" s="5"/>
      <c r="T674" s="5"/>
      <c r="U674" s="5"/>
      <c r="V674" s="5"/>
      <c r="W674" s="5"/>
      <c r="X674" s="5"/>
      <c r="Y674" s="5"/>
      <c r="Z674" s="5"/>
      <c r="AA674" s="9">
        <f t="shared" si="13"/>
        <v>45362</v>
      </c>
      <c r="AB674" s="10" t="b">
        <f>AND($B$12 &lt;= VLOOKUP(AA674, Data!A:B, 2), $D$12 &gt;= VLOOKUP(AA674, Data!A:B, 2), AA674 &lt;= $F$8)</f>
        <v>0</v>
      </c>
      <c r="AC674" s="5" t="b">
        <f t="shared" si="10"/>
        <v>1</v>
      </c>
      <c r="AD674" s="5" t="e">
        <f>IF(AND(AB674=TRUE, AA674&lt;=$F$8), VLOOKUP(AA674, Data!A:B, 2), NA())</f>
        <v>#N/A</v>
      </c>
      <c r="AE674" s="5">
        <f>IF(AND(AC674=TRUE, AA674&lt;=$F$8), VLOOKUP(AA674, Data!A:B, 2), NA())</f>
        <v>-0.66286</v>
      </c>
    </row>
    <row r="675" spans="1:31" ht="14" x14ac:dyDescent="0.15">
      <c r="A675" s="5"/>
      <c r="B675" s="5"/>
      <c r="C675" s="5"/>
      <c r="D675" s="5"/>
      <c r="E675" s="5"/>
      <c r="F675" s="5"/>
      <c r="G675" s="5"/>
      <c r="H675" s="6"/>
      <c r="I675" s="7"/>
      <c r="J675" s="8"/>
      <c r="K675" s="7"/>
      <c r="L675" s="5"/>
      <c r="S675" s="5"/>
      <c r="T675" s="5"/>
      <c r="U675" s="5"/>
      <c r="V675" s="5"/>
      <c r="W675" s="5"/>
      <c r="X675" s="5"/>
      <c r="Y675" s="5"/>
      <c r="Z675" s="5"/>
      <c r="AA675" s="9">
        <f t="shared" si="13"/>
        <v>45363</v>
      </c>
      <c r="AB675" s="10" t="b">
        <f>AND($B$12 &lt;= VLOOKUP(AA675, Data!A:B, 2), $D$12 &gt;= VLOOKUP(AA675, Data!A:B, 2), AA675 &lt;= $F$8)</f>
        <v>0</v>
      </c>
      <c r="AC675" s="5" t="b">
        <f t="shared" si="10"/>
        <v>1</v>
      </c>
      <c r="AD675" s="5" t="e">
        <f>IF(AND(AB675=TRUE, AA675&lt;=$F$8), VLOOKUP(AA675, Data!A:B, 2), NA())</f>
        <v>#N/A</v>
      </c>
      <c r="AE675" s="5">
        <f>IF(AND(AC675=TRUE, AA675&lt;=$F$8), VLOOKUP(AA675, Data!A:B, 2), NA())</f>
        <v>-0.63695599999999997</v>
      </c>
    </row>
    <row r="676" spans="1:31" ht="14" x14ac:dyDescent="0.15">
      <c r="A676" s="5"/>
      <c r="B676" s="5"/>
      <c r="C676" s="5"/>
      <c r="D676" s="5"/>
      <c r="E676" s="5"/>
      <c r="F676" s="5"/>
      <c r="G676" s="5"/>
      <c r="H676" s="6"/>
      <c r="I676" s="7"/>
      <c r="J676" s="8"/>
      <c r="K676" s="7"/>
      <c r="L676" s="5"/>
      <c r="S676" s="5"/>
      <c r="T676" s="5"/>
      <c r="U676" s="5"/>
      <c r="V676" s="5"/>
      <c r="W676" s="5"/>
      <c r="X676" s="5"/>
      <c r="Y676" s="5"/>
      <c r="Z676" s="5"/>
      <c r="AA676" s="9">
        <f t="shared" si="13"/>
        <v>45364</v>
      </c>
      <c r="AB676" s="10" t="b">
        <f>AND($B$12 &lt;= VLOOKUP(AA676, Data!A:B, 2), $D$12 &gt;= VLOOKUP(AA676, Data!A:B, 2), AA676 &lt;= $F$8)</f>
        <v>0</v>
      </c>
      <c r="AC676" s="5" t="b">
        <f t="shared" si="10"/>
        <v>1</v>
      </c>
      <c r="AD676" s="5" t="e">
        <f>IF(AND(AB676=TRUE, AA676&lt;=$F$8), VLOOKUP(AA676, Data!A:B, 2), NA())</f>
        <v>#N/A</v>
      </c>
      <c r="AE676" s="5">
        <f>IF(AND(AC676=TRUE, AA676&lt;=$F$8), VLOOKUP(AA676, Data!A:B, 2), NA())</f>
        <v>-0.61204800000000004</v>
      </c>
    </row>
    <row r="677" spans="1:31" ht="14" x14ac:dyDescent="0.15">
      <c r="A677" s="5"/>
      <c r="B677" s="5"/>
      <c r="C677" s="5"/>
      <c r="D677" s="5"/>
      <c r="E677" s="5"/>
      <c r="F677" s="5"/>
      <c r="G677" s="5"/>
      <c r="H677" s="6"/>
      <c r="I677" s="7"/>
      <c r="J677" s="8"/>
      <c r="K677" s="7"/>
      <c r="L677" s="5"/>
      <c r="S677" s="5"/>
      <c r="T677" s="5"/>
      <c r="U677" s="5"/>
      <c r="V677" s="5"/>
      <c r="W677" s="5"/>
      <c r="X677" s="5"/>
      <c r="Y677" s="5"/>
      <c r="Z677" s="5"/>
      <c r="AA677" s="9">
        <f t="shared" si="13"/>
        <v>45365</v>
      </c>
      <c r="AB677" s="10" t="b">
        <f>AND($B$12 &lt;= VLOOKUP(AA677, Data!A:B, 2), $D$12 &gt;= VLOOKUP(AA677, Data!A:B, 2), AA677 &lt;= $F$8)</f>
        <v>0</v>
      </c>
      <c r="AC677" s="5" t="b">
        <f t="shared" si="10"/>
        <v>1</v>
      </c>
      <c r="AD677" s="5" t="e">
        <f>IF(AND(AB677=TRUE, AA677&lt;=$F$8), VLOOKUP(AA677, Data!A:B, 2), NA())</f>
        <v>#N/A</v>
      </c>
      <c r="AE677" s="5">
        <f>IF(AND(AC677=TRUE, AA677&lt;=$F$8), VLOOKUP(AA677, Data!A:B, 2), NA())</f>
        <v>-0.58824799999999999</v>
      </c>
    </row>
    <row r="678" spans="1:31" ht="14" x14ac:dyDescent="0.15">
      <c r="A678" s="5"/>
      <c r="B678" s="5"/>
      <c r="C678" s="5"/>
      <c r="D678" s="5"/>
      <c r="E678" s="5"/>
      <c r="F678" s="5"/>
      <c r="G678" s="5"/>
      <c r="H678" s="6"/>
      <c r="I678" s="7"/>
      <c r="J678" s="8"/>
      <c r="K678" s="7"/>
      <c r="L678" s="5"/>
      <c r="S678" s="5"/>
      <c r="T678" s="5"/>
      <c r="U678" s="5"/>
      <c r="V678" s="5"/>
      <c r="W678" s="5"/>
      <c r="X678" s="5"/>
      <c r="Y678" s="5"/>
      <c r="Z678" s="5"/>
      <c r="AA678" s="9">
        <f t="shared" si="13"/>
        <v>45366</v>
      </c>
      <c r="AB678" s="10" t="b">
        <f>AND($B$12 &lt;= VLOOKUP(AA678, Data!A:B, 2), $D$12 &gt;= VLOOKUP(AA678, Data!A:B, 2), AA678 &lt;= $F$8)</f>
        <v>0</v>
      </c>
      <c r="AC678" s="5" t="b">
        <f t="shared" si="10"/>
        <v>1</v>
      </c>
      <c r="AD678" s="5" t="e">
        <f>IF(AND(AB678=TRUE, AA678&lt;=$F$8), VLOOKUP(AA678, Data!A:B, 2), NA())</f>
        <v>#N/A</v>
      </c>
      <c r="AE678" s="5">
        <f>IF(AND(AC678=TRUE, AA678&lt;=$F$8), VLOOKUP(AA678, Data!A:B, 2), NA())</f>
        <v>-0.56552800000000003</v>
      </c>
    </row>
    <row r="679" spans="1:31" ht="14" x14ac:dyDescent="0.15">
      <c r="A679" s="5"/>
      <c r="B679" s="5"/>
      <c r="C679" s="5"/>
      <c r="D679" s="5"/>
      <c r="E679" s="5"/>
      <c r="F679" s="5"/>
      <c r="G679" s="5"/>
      <c r="H679" s="6"/>
      <c r="I679" s="7"/>
      <c r="J679" s="8"/>
      <c r="K679" s="7"/>
      <c r="L679" s="5"/>
      <c r="S679" s="5"/>
      <c r="T679" s="5"/>
      <c r="U679" s="5"/>
      <c r="V679" s="5"/>
      <c r="W679" s="5"/>
      <c r="X679" s="5"/>
      <c r="Y679" s="5"/>
      <c r="Z679" s="5"/>
      <c r="AA679" s="9">
        <f t="shared" si="13"/>
        <v>45367</v>
      </c>
      <c r="AB679" s="10" t="b">
        <f>AND($B$12 &lt;= VLOOKUP(AA679, Data!A:B, 2), $D$12 &gt;= VLOOKUP(AA679, Data!A:B, 2), AA679 &lt;= $F$8)</f>
        <v>0</v>
      </c>
      <c r="AC679" s="5" t="b">
        <f t="shared" si="10"/>
        <v>1</v>
      </c>
      <c r="AD679" s="5" t="e">
        <f>IF(AND(AB679=TRUE, AA679&lt;=$F$8), VLOOKUP(AA679, Data!A:B, 2), NA())</f>
        <v>#N/A</v>
      </c>
      <c r="AE679" s="5">
        <f>IF(AND(AC679=TRUE, AA679&lt;=$F$8), VLOOKUP(AA679, Data!A:B, 2), NA())</f>
        <v>-0.543713</v>
      </c>
    </row>
    <row r="680" spans="1:31" ht="14" x14ac:dyDescent="0.15">
      <c r="A680" s="5"/>
      <c r="B680" s="5"/>
      <c r="C680" s="5"/>
      <c r="D680" s="5"/>
      <c r="E680" s="5"/>
      <c r="F680" s="5"/>
      <c r="G680" s="5"/>
      <c r="H680" s="6"/>
      <c r="I680" s="7"/>
      <c r="J680" s="8"/>
      <c r="K680" s="7"/>
      <c r="L680" s="5"/>
      <c r="S680" s="5"/>
      <c r="T680" s="5"/>
      <c r="U680" s="5"/>
      <c r="V680" s="5"/>
      <c r="W680" s="5"/>
      <c r="X680" s="5"/>
      <c r="Y680" s="5"/>
      <c r="Z680" s="5"/>
      <c r="AA680" s="9">
        <f t="shared" si="13"/>
        <v>45368</v>
      </c>
      <c r="AB680" s="10" t="b">
        <f>AND($B$12 &lt;= VLOOKUP(AA680, Data!A:B, 2), $D$12 &gt;= VLOOKUP(AA680, Data!A:B, 2), AA680 &lt;= $F$8)</f>
        <v>0</v>
      </c>
      <c r="AC680" s="5" t="b">
        <f t="shared" si="10"/>
        <v>1</v>
      </c>
      <c r="AD680" s="5" t="e">
        <f>IF(AND(AB680=TRUE, AA680&lt;=$F$8), VLOOKUP(AA680, Data!A:B, 2), NA())</f>
        <v>#N/A</v>
      </c>
      <c r="AE680" s="5">
        <f>IF(AND(AC680=TRUE, AA680&lt;=$F$8), VLOOKUP(AA680, Data!A:B, 2), NA())</f>
        <v>-0.522509</v>
      </c>
    </row>
    <row r="681" spans="1:31" ht="14" x14ac:dyDescent="0.15">
      <c r="A681" s="5"/>
      <c r="B681" s="5"/>
      <c r="C681" s="5"/>
      <c r="D681" s="5"/>
      <c r="E681" s="5"/>
      <c r="F681" s="5"/>
      <c r="G681" s="5"/>
      <c r="H681" s="6"/>
      <c r="I681" s="7"/>
      <c r="J681" s="8"/>
      <c r="K681" s="7"/>
      <c r="L681" s="5"/>
      <c r="S681" s="5"/>
      <c r="T681" s="5"/>
      <c r="U681" s="5"/>
      <c r="V681" s="5"/>
      <c r="W681" s="5"/>
      <c r="X681" s="5"/>
      <c r="Y681" s="5"/>
      <c r="Z681" s="5"/>
      <c r="AA681" s="9">
        <f t="shared" si="13"/>
        <v>45369</v>
      </c>
      <c r="AB681" s="10" t="b">
        <f>AND($B$12 &lt;= VLOOKUP(AA681, Data!A:B, 2), $D$12 &gt;= VLOOKUP(AA681, Data!A:B, 2), AA681 &lt;= $F$8)</f>
        <v>0</v>
      </c>
      <c r="AC681" s="5" t="b">
        <f t="shared" si="10"/>
        <v>1</v>
      </c>
      <c r="AD681" s="5" t="e">
        <f>IF(AND(AB681=TRUE, AA681&lt;=$F$8), VLOOKUP(AA681, Data!A:B, 2), NA())</f>
        <v>#N/A</v>
      </c>
      <c r="AE681" s="5">
        <f>IF(AND(AC681=TRUE, AA681&lt;=$F$8), VLOOKUP(AA681, Data!A:B, 2), NA())</f>
        <v>-0.50154100000000001</v>
      </c>
    </row>
    <row r="682" spans="1:31" ht="14" x14ac:dyDescent="0.15">
      <c r="A682" s="5"/>
      <c r="B682" s="5"/>
      <c r="C682" s="5"/>
      <c r="D682" s="5"/>
      <c r="E682" s="5"/>
      <c r="F682" s="5"/>
      <c r="G682" s="5"/>
      <c r="H682" s="6"/>
      <c r="I682" s="7"/>
      <c r="J682" s="8"/>
      <c r="K682" s="7"/>
      <c r="L682" s="5"/>
      <c r="S682" s="5"/>
      <c r="T682" s="5"/>
      <c r="U682" s="5"/>
      <c r="V682" s="5"/>
      <c r="W682" s="5"/>
      <c r="X682" s="5"/>
      <c r="Y682" s="5"/>
      <c r="Z682" s="5"/>
      <c r="AA682" s="9">
        <f t="shared" si="13"/>
        <v>45370</v>
      </c>
      <c r="AB682" s="10" t="b">
        <f>AND($B$12 &lt;= VLOOKUP(AA682, Data!A:B, 2), $D$12 &gt;= VLOOKUP(AA682, Data!A:B, 2), AA682 &lt;= $F$8)</f>
        <v>0</v>
      </c>
      <c r="AC682" s="5" t="b">
        <f t="shared" si="10"/>
        <v>1</v>
      </c>
      <c r="AD682" s="5" t="e">
        <f>IF(AND(AB682=TRUE, AA682&lt;=$F$8), VLOOKUP(AA682, Data!A:B, 2), NA())</f>
        <v>#N/A</v>
      </c>
      <c r="AE682" s="5">
        <f>IF(AND(AC682=TRUE, AA682&lt;=$F$8), VLOOKUP(AA682, Data!A:B, 2), NA())</f>
        <v>-0.480402</v>
      </c>
    </row>
    <row r="683" spans="1:31" ht="14" x14ac:dyDescent="0.15">
      <c r="A683" s="5"/>
      <c r="B683" s="5"/>
      <c r="C683" s="5"/>
      <c r="D683" s="5"/>
      <c r="E683" s="5"/>
      <c r="F683" s="5"/>
      <c r="G683" s="5"/>
      <c r="H683" s="6"/>
      <c r="I683" s="7"/>
      <c r="J683" s="8"/>
      <c r="K683" s="7"/>
      <c r="L683" s="5"/>
      <c r="S683" s="5"/>
      <c r="T683" s="5"/>
      <c r="U683" s="5"/>
      <c r="V683" s="5"/>
      <c r="W683" s="5"/>
      <c r="X683" s="5"/>
      <c r="Y683" s="5"/>
      <c r="Z683" s="5"/>
      <c r="AA683" s="9">
        <f t="shared" si="13"/>
        <v>45371</v>
      </c>
      <c r="AB683" s="10" t="b">
        <f>AND($B$12 &lt;= VLOOKUP(AA683, Data!A:B, 2), $D$12 &gt;= VLOOKUP(AA683, Data!A:B, 2), AA683 &lt;= $F$8)</f>
        <v>0</v>
      </c>
      <c r="AC683" s="5" t="b">
        <f t="shared" si="10"/>
        <v>1</v>
      </c>
      <c r="AD683" s="5" t="e">
        <f>IF(AND(AB683=TRUE, AA683&lt;=$F$8), VLOOKUP(AA683, Data!A:B, 2), NA())</f>
        <v>#N/A</v>
      </c>
      <c r="AE683" s="5">
        <f>IF(AND(AC683=TRUE, AA683&lt;=$F$8), VLOOKUP(AA683, Data!A:B, 2), NA())</f>
        <v>-0.4587</v>
      </c>
    </row>
    <row r="684" spans="1:31" ht="14" x14ac:dyDescent="0.15">
      <c r="A684" s="5"/>
      <c r="B684" s="5"/>
      <c r="C684" s="5"/>
      <c r="D684" s="5"/>
      <c r="E684" s="5"/>
      <c r="F684" s="5"/>
      <c r="G684" s="5"/>
      <c r="H684" s="6"/>
      <c r="I684" s="7"/>
      <c r="J684" s="8"/>
      <c r="K684" s="7"/>
      <c r="L684" s="5"/>
      <c r="S684" s="5"/>
      <c r="T684" s="5"/>
      <c r="U684" s="5"/>
      <c r="V684" s="5"/>
      <c r="W684" s="5"/>
      <c r="X684" s="5"/>
      <c r="Y684" s="5"/>
      <c r="Z684" s="5"/>
      <c r="AA684" s="9">
        <f t="shared" si="13"/>
        <v>45372</v>
      </c>
      <c r="AB684" s="10" t="b">
        <f>AND($B$12 &lt;= VLOOKUP(AA684, Data!A:B, 2), $D$12 &gt;= VLOOKUP(AA684, Data!A:B, 2), AA684 &lt;= $F$8)</f>
        <v>0</v>
      </c>
      <c r="AC684" s="5" t="b">
        <f t="shared" si="10"/>
        <v>1</v>
      </c>
      <c r="AD684" s="5" t="e">
        <f>IF(AND(AB684=TRUE, AA684&lt;=$F$8), VLOOKUP(AA684, Data!A:B, 2), NA())</f>
        <v>#N/A</v>
      </c>
      <c r="AE684" s="5">
        <f>IF(AND(AC684=TRUE, AA684&lt;=$F$8), VLOOKUP(AA684, Data!A:B, 2), NA())</f>
        <v>-0.43609399999999998</v>
      </c>
    </row>
    <row r="685" spans="1:31" ht="14" x14ac:dyDescent="0.15">
      <c r="A685" s="5"/>
      <c r="B685" s="5"/>
      <c r="C685" s="5"/>
      <c r="D685" s="5"/>
      <c r="E685" s="5"/>
      <c r="F685" s="5"/>
      <c r="G685" s="5"/>
      <c r="H685" s="6"/>
      <c r="I685" s="7"/>
      <c r="J685" s="8"/>
      <c r="K685" s="7"/>
      <c r="L685" s="5"/>
      <c r="S685" s="5"/>
      <c r="T685" s="5"/>
      <c r="U685" s="5"/>
      <c r="V685" s="5"/>
      <c r="W685" s="5"/>
      <c r="X685" s="5"/>
      <c r="Y685" s="5"/>
      <c r="Z685" s="5"/>
      <c r="AA685" s="9">
        <f t="shared" si="13"/>
        <v>45373</v>
      </c>
      <c r="AB685" s="10" t="b">
        <f>AND($B$12 &lt;= VLOOKUP(AA685, Data!A:B, 2), $D$12 &gt;= VLOOKUP(AA685, Data!A:B, 2), AA685 &lt;= $F$8)</f>
        <v>0</v>
      </c>
      <c r="AC685" s="5" t="b">
        <f t="shared" si="10"/>
        <v>1</v>
      </c>
      <c r="AD685" s="5" t="e">
        <f>IF(AND(AB685=TRUE, AA685&lt;=$F$8), VLOOKUP(AA685, Data!A:B, 2), NA())</f>
        <v>#N/A</v>
      </c>
      <c r="AE685" s="5">
        <f>IF(AND(AC685=TRUE, AA685&lt;=$F$8), VLOOKUP(AA685, Data!A:B, 2), NA())</f>
        <v>-0.41232600000000003</v>
      </c>
    </row>
    <row r="686" spans="1:31" ht="14" x14ac:dyDescent="0.15">
      <c r="A686" s="5"/>
      <c r="B686" s="5"/>
      <c r="C686" s="5"/>
      <c r="D686" s="5"/>
      <c r="E686" s="5"/>
      <c r="F686" s="5"/>
      <c r="G686" s="5"/>
      <c r="H686" s="6"/>
      <c r="I686" s="7"/>
      <c r="J686" s="8"/>
      <c r="K686" s="7"/>
      <c r="L686" s="5"/>
      <c r="S686" s="5"/>
      <c r="T686" s="5"/>
      <c r="U686" s="5"/>
      <c r="V686" s="5"/>
      <c r="W686" s="5"/>
      <c r="X686" s="5"/>
      <c r="Y686" s="5"/>
      <c r="Z686" s="5"/>
      <c r="AA686" s="9">
        <f t="shared" si="13"/>
        <v>45374</v>
      </c>
      <c r="AB686" s="10" t="b">
        <f>AND($B$12 &lt;= VLOOKUP(AA686, Data!A:B, 2), $D$12 &gt;= VLOOKUP(AA686, Data!A:B, 2), AA686 &lt;= $F$8)</f>
        <v>0</v>
      </c>
      <c r="AC686" s="5" t="b">
        <f t="shared" si="10"/>
        <v>1</v>
      </c>
      <c r="AD686" s="5" t="e">
        <f>IF(AND(AB686=TRUE, AA686&lt;=$F$8), VLOOKUP(AA686, Data!A:B, 2), NA())</f>
        <v>#N/A</v>
      </c>
      <c r="AE686" s="5">
        <f>IF(AND(AC686=TRUE, AA686&lt;=$F$8), VLOOKUP(AA686, Data!A:B, 2), NA())</f>
        <v>-0.387243</v>
      </c>
    </row>
    <row r="687" spans="1:31" ht="14" x14ac:dyDescent="0.15">
      <c r="A687" s="5"/>
      <c r="B687" s="5"/>
      <c r="C687" s="5"/>
      <c r="D687" s="5"/>
      <c r="E687" s="5"/>
      <c r="F687" s="5"/>
      <c r="G687" s="5"/>
      <c r="H687" s="6"/>
      <c r="I687" s="7"/>
      <c r="J687" s="8"/>
      <c r="K687" s="7"/>
      <c r="L687" s="5"/>
      <c r="S687" s="5"/>
      <c r="T687" s="5"/>
      <c r="U687" s="5"/>
      <c r="V687" s="5"/>
      <c r="W687" s="5"/>
      <c r="X687" s="5"/>
      <c r="Y687" s="5"/>
      <c r="Z687" s="5"/>
      <c r="AA687" s="9">
        <f t="shared" si="13"/>
        <v>45375</v>
      </c>
      <c r="AB687" s="10" t="b">
        <f>AND($B$12 &lt;= VLOOKUP(AA687, Data!A:B, 2), $D$12 &gt;= VLOOKUP(AA687, Data!A:B, 2), AA687 &lt;= $F$8)</f>
        <v>0</v>
      </c>
      <c r="AC687" s="5" t="b">
        <f t="shared" si="10"/>
        <v>1</v>
      </c>
      <c r="AD687" s="5" t="e">
        <f>IF(AND(AB687=TRUE, AA687&lt;=$F$8), VLOOKUP(AA687, Data!A:B, 2), NA())</f>
        <v>#N/A</v>
      </c>
      <c r="AE687" s="5">
        <f>IF(AND(AC687=TRUE, AA687&lt;=$F$8), VLOOKUP(AA687, Data!A:B, 2), NA())</f>
        <v>-0.36080400000000001</v>
      </c>
    </row>
    <row r="688" spans="1:31" ht="14" x14ac:dyDescent="0.15">
      <c r="A688" s="5"/>
      <c r="B688" s="5"/>
      <c r="C688" s="5"/>
      <c r="D688" s="5"/>
      <c r="E688" s="5"/>
      <c r="F688" s="5"/>
      <c r="G688" s="5"/>
      <c r="H688" s="6"/>
      <c r="I688" s="7"/>
      <c r="J688" s="8"/>
      <c r="K688" s="7"/>
      <c r="L688" s="5"/>
      <c r="S688" s="5"/>
      <c r="T688" s="5"/>
      <c r="U688" s="5"/>
      <c r="V688" s="5"/>
      <c r="W688" s="5"/>
      <c r="X688" s="5"/>
      <c r="Y688" s="5"/>
      <c r="Z688" s="5"/>
      <c r="AA688" s="9">
        <f t="shared" si="13"/>
        <v>45376</v>
      </c>
      <c r="AB688" s="10" t="b">
        <f>AND($B$12 &lt;= VLOOKUP(AA688, Data!A:B, 2), $D$12 &gt;= VLOOKUP(AA688, Data!A:B, 2), AA688 &lt;= $F$8)</f>
        <v>0</v>
      </c>
      <c r="AC688" s="5" t="b">
        <f t="shared" si="10"/>
        <v>1</v>
      </c>
      <c r="AD688" s="5" t="e">
        <f>IF(AND(AB688=TRUE, AA688&lt;=$F$8), VLOOKUP(AA688, Data!A:B, 2), NA())</f>
        <v>#N/A</v>
      </c>
      <c r="AE688" s="5">
        <f>IF(AND(AC688=TRUE, AA688&lt;=$F$8), VLOOKUP(AA688, Data!A:B, 2), NA())</f>
        <v>-0.33307599999999998</v>
      </c>
    </row>
    <row r="689" spans="1:31" ht="14" x14ac:dyDescent="0.15">
      <c r="A689" s="5"/>
      <c r="B689" s="5"/>
      <c r="C689" s="5"/>
      <c r="D689" s="5"/>
      <c r="E689" s="5"/>
      <c r="F689" s="5"/>
      <c r="G689" s="5"/>
      <c r="H689" s="6"/>
      <c r="I689" s="7"/>
      <c r="J689" s="8"/>
      <c r="K689" s="7"/>
      <c r="L689" s="5"/>
      <c r="S689" s="5"/>
      <c r="T689" s="5"/>
      <c r="U689" s="5"/>
      <c r="V689" s="5"/>
      <c r="W689" s="5"/>
      <c r="X689" s="5"/>
      <c r="Y689" s="5"/>
      <c r="Z689" s="5"/>
      <c r="AA689" s="9">
        <f t="shared" si="13"/>
        <v>45377</v>
      </c>
      <c r="AB689" s="10" t="b">
        <f>AND($B$12 &lt;= VLOOKUP(AA689, Data!A:B, 2), $D$12 &gt;= VLOOKUP(AA689, Data!A:B, 2), AA689 &lt;= $F$8)</f>
        <v>0</v>
      </c>
      <c r="AC689" s="5" t="b">
        <f t="shared" si="10"/>
        <v>1</v>
      </c>
      <c r="AD689" s="5" t="e">
        <f>IF(AND(AB689=TRUE, AA689&lt;=$F$8), VLOOKUP(AA689, Data!A:B, 2), NA())</f>
        <v>#N/A</v>
      </c>
      <c r="AE689" s="5">
        <f>IF(AND(AC689=TRUE, AA689&lt;=$F$8), VLOOKUP(AA689, Data!A:B, 2), NA())</f>
        <v>-0.30422300000000002</v>
      </c>
    </row>
    <row r="690" spans="1:31" ht="14" x14ac:dyDescent="0.15">
      <c r="A690" s="5"/>
      <c r="B690" s="5"/>
      <c r="C690" s="5"/>
      <c r="D690" s="5"/>
      <c r="E690" s="5"/>
      <c r="F690" s="5"/>
      <c r="G690" s="5"/>
      <c r="H690" s="6"/>
      <c r="I690" s="7"/>
      <c r="J690" s="8"/>
      <c r="K690" s="7"/>
      <c r="L690" s="5"/>
      <c r="S690" s="5"/>
      <c r="T690" s="5"/>
      <c r="U690" s="5"/>
      <c r="V690" s="5"/>
      <c r="W690" s="5"/>
      <c r="X690" s="5"/>
      <c r="Y690" s="5"/>
      <c r="Z690" s="5"/>
      <c r="AA690" s="9">
        <f t="shared" si="13"/>
        <v>45378</v>
      </c>
      <c r="AB690" s="10" t="b">
        <f>AND($B$12 &lt;= VLOOKUP(AA690, Data!A:B, 2), $D$12 &gt;= VLOOKUP(AA690, Data!A:B, 2), AA690 &lt;= $F$8)</f>
        <v>0</v>
      </c>
      <c r="AC690" s="5" t="b">
        <f t="shared" si="10"/>
        <v>1</v>
      </c>
      <c r="AD690" s="5" t="e">
        <f>IF(AND(AB690=TRUE, AA690&lt;=$F$8), VLOOKUP(AA690, Data!A:B, 2), NA())</f>
        <v>#N/A</v>
      </c>
      <c r="AE690" s="5">
        <f>IF(AND(AC690=TRUE, AA690&lt;=$F$8), VLOOKUP(AA690, Data!A:B, 2), NA())</f>
        <v>-0.27447700000000003</v>
      </c>
    </row>
    <row r="691" spans="1:31" ht="14" x14ac:dyDescent="0.15">
      <c r="A691" s="5"/>
      <c r="B691" s="5"/>
      <c r="C691" s="5"/>
      <c r="D691" s="5"/>
      <c r="E691" s="5"/>
      <c r="F691" s="5"/>
      <c r="G691" s="5"/>
      <c r="H691" s="6"/>
      <c r="I691" s="7"/>
      <c r="J691" s="8"/>
      <c r="K691" s="7"/>
      <c r="L691" s="5"/>
      <c r="S691" s="5"/>
      <c r="T691" s="5"/>
      <c r="U691" s="5"/>
      <c r="V691" s="5"/>
      <c r="W691" s="5"/>
      <c r="X691" s="5"/>
      <c r="Y691" s="5"/>
      <c r="Z691" s="5"/>
      <c r="AA691" s="9">
        <f t="shared" si="13"/>
        <v>45379</v>
      </c>
      <c r="AB691" s="10" t="b">
        <f>AND($B$12 &lt;= VLOOKUP(AA691, Data!A:B, 2), $D$12 &gt;= VLOOKUP(AA691, Data!A:B, 2), AA691 &lt;= $F$8)</f>
        <v>0</v>
      </c>
      <c r="AC691" s="5" t="b">
        <f t="shared" si="10"/>
        <v>1</v>
      </c>
      <c r="AD691" s="5" t="e">
        <f>IF(AND(AB691=TRUE, AA691&lt;=$F$8), VLOOKUP(AA691, Data!A:B, 2), NA())</f>
        <v>#N/A</v>
      </c>
      <c r="AE691" s="5">
        <f>IF(AND(AC691=TRUE, AA691&lt;=$F$8), VLOOKUP(AA691, Data!A:B, 2), NA())</f>
        <v>-0.24410399999999999</v>
      </c>
    </row>
    <row r="692" spans="1:31" ht="14" x14ac:dyDescent="0.15">
      <c r="A692" s="5"/>
      <c r="B692" s="5"/>
      <c r="C692" s="5"/>
      <c r="D692" s="5"/>
      <c r="E692" s="5"/>
      <c r="F692" s="5"/>
      <c r="G692" s="5"/>
      <c r="H692" s="6"/>
      <c r="I692" s="7"/>
      <c r="J692" s="8"/>
      <c r="K692" s="7"/>
      <c r="L692" s="5"/>
      <c r="S692" s="5"/>
      <c r="T692" s="5"/>
      <c r="U692" s="5"/>
      <c r="V692" s="5"/>
      <c r="W692" s="5"/>
      <c r="X692" s="5"/>
      <c r="Y692" s="5"/>
      <c r="Z692" s="5"/>
      <c r="AA692" s="9">
        <f t="shared" si="13"/>
        <v>45380</v>
      </c>
      <c r="AB692" s="10" t="b">
        <f>AND($B$12 &lt;= VLOOKUP(AA692, Data!A:B, 2), $D$12 &gt;= VLOOKUP(AA692, Data!A:B, 2), AA692 &lt;= $F$8)</f>
        <v>0</v>
      </c>
      <c r="AC692" s="5" t="b">
        <f t="shared" si="10"/>
        <v>1</v>
      </c>
      <c r="AD692" s="5" t="e">
        <f>IF(AND(AB692=TRUE, AA692&lt;=$F$8), VLOOKUP(AA692, Data!A:B, 2), NA())</f>
        <v>#N/A</v>
      </c>
      <c r="AE692" s="5">
        <f>IF(AND(AC692=TRUE, AA692&lt;=$F$8), VLOOKUP(AA692, Data!A:B, 2), NA())</f>
        <v>-0.21337400000000001</v>
      </c>
    </row>
    <row r="693" spans="1:31" ht="14" x14ac:dyDescent="0.15">
      <c r="A693" s="5"/>
      <c r="B693" s="5"/>
      <c r="C693" s="5"/>
      <c r="D693" s="5"/>
      <c r="E693" s="5"/>
      <c r="F693" s="5"/>
      <c r="G693" s="5"/>
      <c r="H693" s="6"/>
      <c r="I693" s="7"/>
      <c r="J693" s="8"/>
      <c r="K693" s="7"/>
      <c r="L693" s="5"/>
      <c r="S693" s="5"/>
      <c r="T693" s="5"/>
      <c r="U693" s="5"/>
      <c r="V693" s="5"/>
      <c r="W693" s="5"/>
      <c r="X693" s="5"/>
      <c r="Y693" s="5"/>
      <c r="Z693" s="5"/>
      <c r="AA693" s="9">
        <f t="shared" si="13"/>
        <v>45381</v>
      </c>
      <c r="AB693" s="10" t="b">
        <f>AND($B$12 &lt;= VLOOKUP(AA693, Data!A:B, 2), $D$12 &gt;= VLOOKUP(AA693, Data!A:B, 2), AA693 &lt;= $F$8)</f>
        <v>0</v>
      </c>
      <c r="AC693" s="5" t="b">
        <f t="shared" si="10"/>
        <v>1</v>
      </c>
      <c r="AD693" s="5" t="e">
        <f>IF(AND(AB693=TRUE, AA693&lt;=$F$8), VLOOKUP(AA693, Data!A:B, 2), NA())</f>
        <v>#N/A</v>
      </c>
      <c r="AE693" s="5">
        <f>IF(AND(AC693=TRUE, AA693&lt;=$F$8), VLOOKUP(AA693, Data!A:B, 2), NA())</f>
        <v>-0.18252299999999999</v>
      </c>
    </row>
    <row r="694" spans="1:31" ht="14" x14ac:dyDescent="0.15">
      <c r="A694" s="5"/>
      <c r="B694" s="5"/>
      <c r="C694" s="5"/>
      <c r="D694" s="5"/>
      <c r="E694" s="5"/>
      <c r="F694" s="5"/>
      <c r="G694" s="5"/>
      <c r="H694" s="6"/>
      <c r="I694" s="7"/>
      <c r="J694" s="8"/>
      <c r="K694" s="7"/>
      <c r="L694" s="5"/>
      <c r="S694" s="5"/>
      <c r="T694" s="5"/>
      <c r="U694" s="5"/>
      <c r="V694" s="5"/>
      <c r="W694" s="5"/>
      <c r="X694" s="5"/>
      <c r="Y694" s="5"/>
      <c r="Z694" s="5"/>
      <c r="AA694" s="9">
        <f t="shared" si="13"/>
        <v>45382</v>
      </c>
      <c r="AB694" s="10" t="b">
        <f>AND($B$12 &lt;= VLOOKUP(AA694, Data!A:B, 2), $D$12 &gt;= VLOOKUP(AA694, Data!A:B, 2), AA694 &lt;= $F$8)</f>
        <v>0</v>
      </c>
      <c r="AC694" s="5" t="b">
        <f t="shared" si="10"/>
        <v>1</v>
      </c>
      <c r="AD694" s="5" t="e">
        <f>IF(AND(AB694=TRUE, AA694&lt;=$F$8), VLOOKUP(AA694, Data!A:B, 2), NA())</f>
        <v>#N/A</v>
      </c>
      <c r="AE694" s="5">
        <f>IF(AND(AC694=TRUE, AA694&lt;=$F$8), VLOOKUP(AA694, Data!A:B, 2), NA())</f>
        <v>-0.151726</v>
      </c>
    </row>
    <row r="695" spans="1:31" ht="14" x14ac:dyDescent="0.15">
      <c r="A695" s="5"/>
      <c r="B695" s="5"/>
      <c r="C695" s="5"/>
      <c r="D695" s="5"/>
      <c r="E695" s="5"/>
      <c r="F695" s="5"/>
      <c r="G695" s="5"/>
      <c r="H695" s="6"/>
      <c r="I695" s="7"/>
      <c r="J695" s="8"/>
      <c r="K695" s="7"/>
      <c r="L695" s="5"/>
      <c r="S695" s="5"/>
      <c r="T695" s="5"/>
      <c r="U695" s="5"/>
      <c r="V695" s="5"/>
      <c r="W695" s="5"/>
      <c r="X695" s="5"/>
      <c r="Y695" s="5"/>
      <c r="Z695" s="5"/>
      <c r="AA695" s="9">
        <f t="shared" si="13"/>
        <v>45383</v>
      </c>
      <c r="AB695" s="10" t="b">
        <f>AND($B$12 &lt;= VLOOKUP(AA695, Data!A:B, 2), $D$12 &gt;= VLOOKUP(AA695, Data!A:B, 2), AA695 &lt;= $F$8)</f>
        <v>0</v>
      </c>
      <c r="AC695" s="5" t="b">
        <f t="shared" si="10"/>
        <v>1</v>
      </c>
      <c r="AD695" s="5" t="e">
        <f>IF(AND(AB695=TRUE, AA695&lt;=$F$8), VLOOKUP(AA695, Data!A:B, 2), NA())</f>
        <v>#N/A</v>
      </c>
      <c r="AE695" s="5">
        <f>IF(AND(AC695=TRUE, AA695&lt;=$F$8), VLOOKUP(AA695, Data!A:B, 2), NA())</f>
        <v>-0.121088</v>
      </c>
    </row>
    <row r="696" spans="1:31" ht="14" x14ac:dyDescent="0.15">
      <c r="A696" s="5"/>
      <c r="B696" s="5"/>
      <c r="C696" s="5"/>
      <c r="D696" s="5"/>
      <c r="E696" s="5"/>
      <c r="F696" s="5"/>
      <c r="G696" s="5"/>
      <c r="H696" s="6"/>
      <c r="I696" s="7"/>
      <c r="J696" s="8"/>
      <c r="K696" s="7"/>
      <c r="L696" s="5"/>
      <c r="S696" s="5"/>
      <c r="T696" s="5"/>
      <c r="U696" s="5"/>
      <c r="V696" s="5"/>
      <c r="W696" s="5"/>
      <c r="X696" s="5"/>
      <c r="Y696" s="5"/>
      <c r="Z696" s="5"/>
      <c r="AA696" s="9">
        <f t="shared" si="13"/>
        <v>45384</v>
      </c>
      <c r="AB696" s="10" t="b">
        <f>AND($B$12 &lt;= VLOOKUP(AA696, Data!A:B, 2), $D$12 &gt;= VLOOKUP(AA696, Data!A:B, 2), AA696 &lt;= $F$8)</f>
        <v>0</v>
      </c>
      <c r="AC696" s="5" t="b">
        <f t="shared" si="10"/>
        <v>1</v>
      </c>
      <c r="AD696" s="5" t="e">
        <f>IF(AND(AB696=TRUE, AA696&lt;=$F$8), VLOOKUP(AA696, Data!A:B, 2), NA())</f>
        <v>#N/A</v>
      </c>
      <c r="AE696" s="5">
        <f>IF(AND(AC696=TRUE, AA696&lt;=$F$8), VLOOKUP(AA696, Data!A:B, 2), NA())</f>
        <v>-9.0634000000000006E-2</v>
      </c>
    </row>
    <row r="697" spans="1:31" ht="14" x14ac:dyDescent="0.15">
      <c r="A697" s="5"/>
      <c r="B697" s="5"/>
      <c r="C697" s="5"/>
      <c r="D697" s="5"/>
      <c r="E697" s="5"/>
      <c r="F697" s="5"/>
      <c r="G697" s="5"/>
      <c r="H697" s="6"/>
      <c r="I697" s="7"/>
      <c r="J697" s="8"/>
      <c r="K697" s="7"/>
      <c r="L697" s="5"/>
      <c r="S697" s="5"/>
      <c r="T697" s="5"/>
      <c r="U697" s="5"/>
      <c r="V697" s="5"/>
      <c r="W697" s="5"/>
      <c r="X697" s="5"/>
      <c r="Y697" s="5"/>
      <c r="Z697" s="5"/>
      <c r="AA697" s="9">
        <f t="shared" si="13"/>
        <v>45385</v>
      </c>
      <c r="AB697" s="10" t="b">
        <f>AND($B$12 &lt;= VLOOKUP(AA697, Data!A:B, 2), $D$12 &gt;= VLOOKUP(AA697, Data!A:B, 2), AA697 &lt;= $F$8)</f>
        <v>0</v>
      </c>
      <c r="AC697" s="5" t="b">
        <f t="shared" si="10"/>
        <v>1</v>
      </c>
      <c r="AD697" s="5" t="e">
        <f>IF(AND(AB697=TRUE, AA697&lt;=$F$8), VLOOKUP(AA697, Data!A:B, 2), NA())</f>
        <v>#N/A</v>
      </c>
      <c r="AE697" s="5">
        <f>IF(AND(AC697=TRUE, AA697&lt;=$F$8), VLOOKUP(AA697, Data!A:B, 2), NA())</f>
        <v>-6.0324999999999997E-2</v>
      </c>
    </row>
    <row r="698" spans="1:31" ht="14" x14ac:dyDescent="0.15">
      <c r="A698" s="5"/>
      <c r="B698" s="5"/>
      <c r="C698" s="5"/>
      <c r="D698" s="5"/>
      <c r="E698" s="5"/>
      <c r="F698" s="5"/>
      <c r="G698" s="5"/>
      <c r="H698" s="6"/>
      <c r="I698" s="7"/>
      <c r="J698" s="8"/>
      <c r="K698" s="7"/>
      <c r="L698" s="5"/>
      <c r="S698" s="5"/>
      <c r="T698" s="5"/>
      <c r="U698" s="5"/>
      <c r="V698" s="5"/>
      <c r="W698" s="5"/>
      <c r="X698" s="5"/>
      <c r="Y698" s="5"/>
      <c r="Z698" s="5"/>
      <c r="AA698" s="9">
        <f t="shared" si="13"/>
        <v>45386</v>
      </c>
      <c r="AB698" s="10" t="b">
        <f>AND($B$12 &lt;= VLOOKUP(AA698, Data!A:B, 2), $D$12 &gt;= VLOOKUP(AA698, Data!A:B, 2), AA698 &lt;= $F$8)</f>
        <v>0</v>
      </c>
      <c r="AC698" s="5" t="b">
        <f t="shared" si="10"/>
        <v>1</v>
      </c>
      <c r="AD698" s="5" t="e">
        <f>IF(AND(AB698=TRUE, AA698&lt;=$F$8), VLOOKUP(AA698, Data!A:B, 2), NA())</f>
        <v>#N/A</v>
      </c>
      <c r="AE698" s="5">
        <f>IF(AND(AC698=TRUE, AA698&lt;=$F$8), VLOOKUP(AA698, Data!A:B, 2), NA())</f>
        <v>-3.0085000000000001E-2</v>
      </c>
    </row>
    <row r="699" spans="1:31" ht="14" x14ac:dyDescent="0.15">
      <c r="A699" s="5"/>
      <c r="B699" s="5"/>
      <c r="C699" s="5"/>
      <c r="D699" s="5"/>
      <c r="E699" s="5"/>
      <c r="F699" s="5"/>
      <c r="G699" s="5"/>
      <c r="H699" s="6"/>
      <c r="I699" s="7"/>
      <c r="J699" s="8"/>
      <c r="K699" s="7"/>
      <c r="L699" s="5"/>
      <c r="S699" s="5"/>
      <c r="T699" s="5"/>
      <c r="U699" s="5"/>
      <c r="V699" s="5"/>
      <c r="W699" s="5"/>
      <c r="X699" s="5"/>
      <c r="Y699" s="5"/>
      <c r="Z699" s="5"/>
      <c r="AA699" s="9">
        <f t="shared" si="13"/>
        <v>45387</v>
      </c>
      <c r="AB699" s="10" t="b">
        <f>AND($B$12 &lt;= VLOOKUP(AA699, Data!A:B, 2), $D$12 &gt;= VLOOKUP(AA699, Data!A:B, 2), AA699 &lt;= $F$8)</f>
        <v>0</v>
      </c>
      <c r="AC699" s="5" t="b">
        <f t="shared" si="10"/>
        <v>1</v>
      </c>
      <c r="AD699" s="5" t="e">
        <f>IF(AND(AB699=TRUE, AA699&lt;=$F$8), VLOOKUP(AA699, Data!A:B, 2), NA())</f>
        <v>#N/A</v>
      </c>
      <c r="AE699" s="5">
        <f>IF(AND(AC699=TRUE, AA699&lt;=$F$8), VLOOKUP(AA699, Data!A:B, 2), NA())</f>
        <v>1.5799999999999999E-4</v>
      </c>
    </row>
    <row r="700" spans="1:31" ht="14" x14ac:dyDescent="0.15">
      <c r="A700" s="5"/>
      <c r="B700" s="5"/>
      <c r="C700" s="5"/>
      <c r="D700" s="5"/>
      <c r="E700" s="5"/>
      <c r="F700" s="5"/>
      <c r="G700" s="5"/>
      <c r="H700" s="6"/>
      <c r="I700" s="7"/>
      <c r="J700" s="8"/>
      <c r="K700" s="7"/>
      <c r="L700" s="5"/>
      <c r="S700" s="5"/>
      <c r="T700" s="5"/>
      <c r="U700" s="5"/>
      <c r="V700" s="5"/>
      <c r="W700" s="5"/>
      <c r="X700" s="5"/>
      <c r="Y700" s="5"/>
      <c r="Z700" s="5"/>
      <c r="AA700" s="9">
        <f t="shared" si="13"/>
        <v>45388</v>
      </c>
      <c r="AB700" s="10" t="b">
        <f>AND($B$12 &lt;= VLOOKUP(AA700, Data!A:B, 2), $D$12 &gt;= VLOOKUP(AA700, Data!A:B, 2), AA700 &lt;= $F$8)</f>
        <v>0</v>
      </c>
      <c r="AC700" s="5" t="b">
        <f t="shared" si="10"/>
        <v>1</v>
      </c>
      <c r="AD700" s="5" t="e">
        <f>IF(AND(AB700=TRUE, AA700&lt;=$F$8), VLOOKUP(AA700, Data!A:B, 2), NA())</f>
        <v>#N/A</v>
      </c>
      <c r="AE700" s="5">
        <f>IF(AND(AC700=TRUE, AA700&lt;=$F$8), VLOOKUP(AA700, Data!A:B, 2), NA())</f>
        <v>3.0425000000000001E-2</v>
      </c>
    </row>
    <row r="701" spans="1:31" ht="14" x14ac:dyDescent="0.15">
      <c r="A701" s="5"/>
      <c r="B701" s="5"/>
      <c r="C701" s="5"/>
      <c r="D701" s="5"/>
      <c r="E701" s="5"/>
      <c r="F701" s="5"/>
      <c r="G701" s="5"/>
      <c r="H701" s="6"/>
      <c r="I701" s="7"/>
      <c r="J701" s="8"/>
      <c r="K701" s="7"/>
      <c r="L701" s="5"/>
      <c r="S701" s="5"/>
      <c r="T701" s="5"/>
      <c r="U701" s="5"/>
      <c r="V701" s="5"/>
      <c r="W701" s="5"/>
      <c r="X701" s="5"/>
      <c r="Y701" s="5"/>
      <c r="Z701" s="5"/>
      <c r="AA701" s="9">
        <f t="shared" si="13"/>
        <v>45389</v>
      </c>
      <c r="AB701" s="10" t="b">
        <f>AND($B$12 &lt;= VLOOKUP(AA701, Data!A:B, 2), $D$12 &gt;= VLOOKUP(AA701, Data!A:B, 2), AA701 &lt;= $F$8)</f>
        <v>0</v>
      </c>
      <c r="AC701" s="5" t="b">
        <f t="shared" si="10"/>
        <v>1</v>
      </c>
      <c r="AD701" s="5" t="e">
        <f>IF(AND(AB701=TRUE, AA701&lt;=$F$8), VLOOKUP(AA701, Data!A:B, 2), NA())</f>
        <v>#N/A</v>
      </c>
      <c r="AE701" s="5">
        <f>IF(AND(AC701=TRUE, AA701&lt;=$F$8), VLOOKUP(AA701, Data!A:B, 2), NA())</f>
        <v>6.0649000000000002E-2</v>
      </c>
    </row>
    <row r="702" spans="1:31" ht="14" x14ac:dyDescent="0.15">
      <c r="A702" s="5"/>
      <c r="B702" s="5"/>
      <c r="C702" s="5"/>
      <c r="D702" s="5"/>
      <c r="E702" s="5"/>
      <c r="F702" s="5"/>
      <c r="G702" s="5"/>
      <c r="H702" s="6"/>
      <c r="I702" s="7"/>
      <c r="J702" s="8"/>
      <c r="K702" s="7"/>
      <c r="L702" s="5"/>
      <c r="S702" s="5"/>
      <c r="T702" s="5"/>
      <c r="U702" s="5"/>
      <c r="V702" s="5"/>
      <c r="W702" s="5"/>
      <c r="X702" s="5"/>
      <c r="Y702" s="5"/>
      <c r="Z702" s="5"/>
      <c r="AA702" s="9">
        <f t="shared" si="13"/>
        <v>45390</v>
      </c>
      <c r="AB702" s="10" t="b">
        <f>AND($B$12 &lt;= VLOOKUP(AA702, Data!A:B, 2), $D$12 &gt;= VLOOKUP(AA702, Data!A:B, 2), AA702 &lt;= $F$8)</f>
        <v>0</v>
      </c>
      <c r="AC702" s="5" t="b">
        <f t="shared" si="10"/>
        <v>1</v>
      </c>
      <c r="AD702" s="5" t="e">
        <f>IF(AND(AB702=TRUE, AA702&lt;=$F$8), VLOOKUP(AA702, Data!A:B, 2), NA())</f>
        <v>#N/A</v>
      </c>
      <c r="AE702" s="5">
        <f>IF(AND(AC702=TRUE, AA702&lt;=$F$8), VLOOKUP(AA702, Data!A:B, 2), NA())</f>
        <v>9.0658000000000002E-2</v>
      </c>
    </row>
    <row r="703" spans="1:31" ht="14" x14ac:dyDescent="0.15">
      <c r="A703" s="5"/>
      <c r="B703" s="5"/>
      <c r="C703" s="5"/>
      <c r="D703" s="5"/>
      <c r="E703" s="5"/>
      <c r="F703" s="5"/>
      <c r="G703" s="5"/>
      <c r="H703" s="6"/>
      <c r="I703" s="7"/>
      <c r="J703" s="8"/>
      <c r="K703" s="7"/>
      <c r="L703" s="5"/>
      <c r="S703" s="5"/>
      <c r="T703" s="5"/>
      <c r="U703" s="5"/>
      <c r="V703" s="5"/>
      <c r="W703" s="5"/>
      <c r="X703" s="5"/>
      <c r="Y703" s="5"/>
      <c r="Z703" s="5"/>
      <c r="AA703" s="9">
        <f t="shared" si="13"/>
        <v>45391</v>
      </c>
      <c r="AB703" s="10" t="b">
        <f>AND($B$12 &lt;= VLOOKUP(AA703, Data!A:B, 2), $D$12 &gt;= VLOOKUP(AA703, Data!A:B, 2), AA703 &lt;= $F$8)</f>
        <v>0</v>
      </c>
      <c r="AC703" s="5" t="b">
        <f t="shared" si="10"/>
        <v>1</v>
      </c>
      <c r="AD703" s="5" t="e">
        <f>IF(AND(AB703=TRUE, AA703&lt;=$F$8), VLOOKUP(AA703, Data!A:B, 2), NA())</f>
        <v>#N/A</v>
      </c>
      <c r="AE703" s="5">
        <f>IF(AND(AC703=TRUE, AA703&lt;=$F$8), VLOOKUP(AA703, Data!A:B, 2), NA())</f>
        <v>0.1202</v>
      </c>
    </row>
    <row r="704" spans="1:31" ht="14" x14ac:dyDescent="0.15">
      <c r="A704" s="5"/>
      <c r="B704" s="5"/>
      <c r="C704" s="5"/>
      <c r="D704" s="5"/>
      <c r="E704" s="5"/>
      <c r="F704" s="5"/>
      <c r="G704" s="5"/>
      <c r="H704" s="6"/>
      <c r="I704" s="7"/>
      <c r="J704" s="8"/>
      <c r="K704" s="7"/>
      <c r="L704" s="5"/>
      <c r="S704" s="5"/>
      <c r="T704" s="5"/>
      <c r="U704" s="5"/>
      <c r="V704" s="5"/>
      <c r="W704" s="5"/>
      <c r="X704" s="5"/>
      <c r="Y704" s="5"/>
      <c r="Z704" s="5"/>
      <c r="AA704" s="9">
        <f t="shared" si="13"/>
        <v>45392</v>
      </c>
      <c r="AB704" s="10" t="b">
        <f>AND($B$12 &lt;= VLOOKUP(AA704, Data!A:B, 2), $D$12 &gt;= VLOOKUP(AA704, Data!A:B, 2), AA704 &lt;= $F$8)</f>
        <v>0</v>
      </c>
      <c r="AC704" s="5" t="b">
        <f t="shared" si="10"/>
        <v>1</v>
      </c>
      <c r="AD704" s="5" t="e">
        <f>IF(AND(AB704=TRUE, AA704&lt;=$F$8), VLOOKUP(AA704, Data!A:B, 2), NA())</f>
        <v>#N/A</v>
      </c>
      <c r="AE704" s="5">
        <f>IF(AND(AC704=TRUE, AA704&lt;=$F$8), VLOOKUP(AA704, Data!A:B, 2), NA())</f>
        <v>0.149003</v>
      </c>
    </row>
    <row r="705" spans="1:31" ht="14" x14ac:dyDescent="0.15">
      <c r="A705" s="5"/>
      <c r="B705" s="5"/>
      <c r="C705" s="5"/>
      <c r="D705" s="5"/>
      <c r="E705" s="5"/>
      <c r="F705" s="5"/>
      <c r="G705" s="5"/>
      <c r="H705" s="6"/>
      <c r="I705" s="7"/>
      <c r="J705" s="8"/>
      <c r="K705" s="7"/>
      <c r="L705" s="5"/>
      <c r="S705" s="5"/>
      <c r="T705" s="5"/>
      <c r="U705" s="5"/>
      <c r="V705" s="5"/>
      <c r="W705" s="5"/>
      <c r="X705" s="5"/>
      <c r="Y705" s="5"/>
      <c r="Z705" s="5"/>
      <c r="AA705" s="9">
        <f t="shared" si="13"/>
        <v>45393</v>
      </c>
      <c r="AB705" s="10" t="b">
        <f>AND($B$12 &lt;= VLOOKUP(AA705, Data!A:B, 2), $D$12 &gt;= VLOOKUP(AA705, Data!A:B, 2), AA705 &lt;= $F$8)</f>
        <v>0</v>
      </c>
      <c r="AC705" s="5" t="b">
        <f t="shared" si="10"/>
        <v>1</v>
      </c>
      <c r="AD705" s="5" t="e">
        <f>IF(AND(AB705=TRUE, AA705&lt;=$F$8), VLOOKUP(AA705, Data!A:B, 2), NA())</f>
        <v>#N/A</v>
      </c>
      <c r="AE705" s="5">
        <f>IF(AND(AC705=TRUE, AA705&lt;=$F$8), VLOOKUP(AA705, Data!A:B, 2), NA())</f>
        <v>0.176846</v>
      </c>
    </row>
    <row r="706" spans="1:31" ht="14" x14ac:dyDescent="0.15">
      <c r="A706" s="5"/>
      <c r="B706" s="5"/>
      <c r="C706" s="5"/>
      <c r="D706" s="5"/>
      <c r="E706" s="5"/>
      <c r="F706" s="5"/>
      <c r="G706" s="5"/>
      <c r="H706" s="6"/>
      <c r="I706" s="7"/>
      <c r="J706" s="8"/>
      <c r="K706" s="7"/>
      <c r="L706" s="5"/>
      <c r="S706" s="5"/>
      <c r="T706" s="5"/>
      <c r="U706" s="5"/>
      <c r="V706" s="5"/>
      <c r="W706" s="5"/>
      <c r="X706" s="5"/>
      <c r="Y706" s="5"/>
      <c r="Z706" s="5"/>
      <c r="AA706" s="9">
        <f t="shared" si="13"/>
        <v>45394</v>
      </c>
      <c r="AB706" s="10" t="b">
        <f>AND($B$12 &lt;= VLOOKUP(AA706, Data!A:B, 2), $D$12 &gt;= VLOOKUP(AA706, Data!A:B, 2), AA706 &lt;= $F$8)</f>
        <v>0</v>
      </c>
      <c r="AC706" s="5" t="b">
        <f t="shared" si="10"/>
        <v>1</v>
      </c>
      <c r="AD706" s="5" t="e">
        <f>IF(AND(AB706=TRUE, AA706&lt;=$F$8), VLOOKUP(AA706, Data!A:B, 2), NA())</f>
        <v>#N/A</v>
      </c>
      <c r="AE706" s="5">
        <f>IF(AND(AC706=TRUE, AA706&lt;=$F$8), VLOOKUP(AA706, Data!A:B, 2), NA())</f>
        <v>0.20361699999999999</v>
      </c>
    </row>
    <row r="707" spans="1:31" ht="14" x14ac:dyDescent="0.15">
      <c r="A707" s="5"/>
      <c r="B707" s="5"/>
      <c r="C707" s="5"/>
      <c r="D707" s="5"/>
      <c r="E707" s="5"/>
      <c r="F707" s="5"/>
      <c r="G707" s="5"/>
      <c r="H707" s="6"/>
      <c r="I707" s="7"/>
      <c r="J707" s="8"/>
      <c r="K707" s="7"/>
      <c r="L707" s="5"/>
      <c r="S707" s="5"/>
      <c r="T707" s="5"/>
      <c r="U707" s="5"/>
      <c r="V707" s="5"/>
      <c r="W707" s="5"/>
      <c r="X707" s="5"/>
      <c r="Y707" s="5"/>
      <c r="Z707" s="5"/>
      <c r="AA707" s="9">
        <f t="shared" si="13"/>
        <v>45395</v>
      </c>
      <c r="AB707" s="10" t="b">
        <f>AND($B$12 &lt;= VLOOKUP(AA707, Data!A:B, 2), $D$12 &gt;= VLOOKUP(AA707, Data!A:B, 2), AA707 &lt;= $F$8)</f>
        <v>0</v>
      </c>
      <c r="AC707" s="5" t="b">
        <f t="shared" si="10"/>
        <v>1</v>
      </c>
      <c r="AD707" s="5" t="e">
        <f>IF(AND(AB707=TRUE, AA707&lt;=$F$8), VLOOKUP(AA707, Data!A:B, 2), NA())</f>
        <v>#N/A</v>
      </c>
      <c r="AE707" s="5">
        <f>IF(AND(AC707=TRUE, AA707&lt;=$F$8), VLOOKUP(AA707, Data!A:B, 2), NA())</f>
        <v>0.22933500000000001</v>
      </c>
    </row>
    <row r="708" spans="1:31" ht="14" x14ac:dyDescent="0.15">
      <c r="A708" s="5"/>
      <c r="B708" s="5"/>
      <c r="C708" s="5"/>
      <c r="D708" s="5"/>
      <c r="E708" s="5"/>
      <c r="F708" s="5"/>
      <c r="G708" s="5"/>
      <c r="H708" s="6"/>
      <c r="I708" s="7"/>
      <c r="J708" s="8"/>
      <c r="K708" s="7"/>
      <c r="L708" s="5"/>
      <c r="S708" s="5"/>
      <c r="T708" s="5"/>
      <c r="U708" s="5"/>
      <c r="V708" s="5"/>
      <c r="W708" s="5"/>
      <c r="X708" s="5"/>
      <c r="Y708" s="5"/>
      <c r="Z708" s="5"/>
      <c r="AA708" s="9">
        <f t="shared" ref="AA708:AA771" si="14">IF(AA707&lt;=$F$8, AA707+1, NA())</f>
        <v>45396</v>
      </c>
      <c r="AB708" s="10" t="b">
        <f>AND($B$12 &lt;= VLOOKUP(AA708, Data!A:B, 2), $D$12 &gt;= VLOOKUP(AA708, Data!A:B, 2), AA708 &lt;= $F$8)</f>
        <v>0</v>
      </c>
      <c r="AC708" s="5" t="b">
        <f t="shared" si="10"/>
        <v>1</v>
      </c>
      <c r="AD708" s="5" t="e">
        <f>IF(AND(AB708=TRUE, AA708&lt;=$F$8), VLOOKUP(AA708, Data!A:B, 2), NA())</f>
        <v>#N/A</v>
      </c>
      <c r="AE708" s="5">
        <f>IF(AND(AC708=TRUE, AA708&lt;=$F$8), VLOOKUP(AA708, Data!A:B, 2), NA())</f>
        <v>0.25414900000000001</v>
      </c>
    </row>
    <row r="709" spans="1:31" ht="14" x14ac:dyDescent="0.15">
      <c r="A709" s="5"/>
      <c r="B709" s="5"/>
      <c r="C709" s="5"/>
      <c r="D709" s="5"/>
      <c r="E709" s="5"/>
      <c r="F709" s="5"/>
      <c r="G709" s="5"/>
      <c r="H709" s="6"/>
      <c r="I709" s="7"/>
      <c r="J709" s="8"/>
      <c r="K709" s="7"/>
      <c r="L709" s="5"/>
      <c r="S709" s="5"/>
      <c r="T709" s="5"/>
      <c r="U709" s="5"/>
      <c r="V709" s="5"/>
      <c r="W709" s="5"/>
      <c r="X709" s="5"/>
      <c r="Y709" s="5"/>
      <c r="Z709" s="5"/>
      <c r="AA709" s="9">
        <f t="shared" si="14"/>
        <v>45397</v>
      </c>
      <c r="AB709" s="10" t="b">
        <f>AND($B$12 &lt;= VLOOKUP(AA709, Data!A:B, 2), $D$12 &gt;= VLOOKUP(AA709, Data!A:B, 2), AA709 &lt;= $F$8)</f>
        <v>0</v>
      </c>
      <c r="AC709" s="5" t="b">
        <f t="shared" si="10"/>
        <v>1</v>
      </c>
      <c r="AD709" s="5" t="e">
        <f>IF(AND(AB709=TRUE, AA709&lt;=$F$8), VLOOKUP(AA709, Data!A:B, 2), NA())</f>
        <v>#N/A</v>
      </c>
      <c r="AE709" s="5">
        <f>IF(AND(AC709=TRUE, AA709&lt;=$F$8), VLOOKUP(AA709, Data!A:B, 2), NA())</f>
        <v>0.27829500000000001</v>
      </c>
    </row>
    <row r="710" spans="1:31" ht="14" x14ac:dyDescent="0.15">
      <c r="A710" s="5"/>
      <c r="B710" s="5"/>
      <c r="C710" s="5"/>
      <c r="D710" s="5"/>
      <c r="E710" s="5"/>
      <c r="F710" s="5"/>
      <c r="G710" s="5"/>
      <c r="H710" s="6"/>
      <c r="I710" s="7"/>
      <c r="J710" s="8"/>
      <c r="K710" s="7"/>
      <c r="L710" s="5"/>
      <c r="S710" s="5"/>
      <c r="T710" s="5"/>
      <c r="U710" s="5"/>
      <c r="V710" s="5"/>
      <c r="W710" s="5"/>
      <c r="X710" s="5"/>
      <c r="Y710" s="5"/>
      <c r="Z710" s="5"/>
      <c r="AA710" s="9">
        <f t="shared" si="14"/>
        <v>45398</v>
      </c>
      <c r="AB710" s="10" t="b">
        <f>AND($B$12 &lt;= VLOOKUP(AA710, Data!A:B, 2), $D$12 &gt;= VLOOKUP(AA710, Data!A:B, 2), AA710 &lt;= $F$8)</f>
        <v>0</v>
      </c>
      <c r="AC710" s="5" t="b">
        <f t="shared" si="10"/>
        <v>1</v>
      </c>
      <c r="AD710" s="5" t="e">
        <f>IF(AND(AB710=TRUE, AA710&lt;=$F$8), VLOOKUP(AA710, Data!A:B, 2), NA())</f>
        <v>#N/A</v>
      </c>
      <c r="AE710" s="5">
        <f>IF(AND(AC710=TRUE, AA710&lt;=$F$8), VLOOKUP(AA710, Data!A:B, 2), NA())</f>
        <v>0.302068</v>
      </c>
    </row>
    <row r="711" spans="1:31" ht="14" x14ac:dyDescent="0.15">
      <c r="A711" s="5"/>
      <c r="B711" s="5"/>
      <c r="C711" s="5"/>
      <c r="D711" s="5"/>
      <c r="E711" s="5"/>
      <c r="F711" s="5"/>
      <c r="G711" s="5"/>
      <c r="H711" s="6"/>
      <c r="I711" s="7"/>
      <c r="J711" s="8"/>
      <c r="K711" s="7"/>
      <c r="L711" s="5"/>
      <c r="S711" s="5"/>
      <c r="T711" s="5"/>
      <c r="U711" s="5"/>
      <c r="V711" s="5"/>
      <c r="W711" s="5"/>
      <c r="X711" s="5"/>
      <c r="Y711" s="5"/>
      <c r="Z711" s="5"/>
      <c r="AA711" s="9">
        <f t="shared" si="14"/>
        <v>45399</v>
      </c>
      <c r="AB711" s="10" t="b">
        <f>AND($B$12 &lt;= VLOOKUP(AA711, Data!A:B, 2), $D$12 &gt;= VLOOKUP(AA711, Data!A:B, 2), AA711 &lt;= $F$8)</f>
        <v>0</v>
      </c>
      <c r="AC711" s="5" t="b">
        <f t="shared" si="10"/>
        <v>1</v>
      </c>
      <c r="AD711" s="5" t="e">
        <f>IF(AND(AB711=TRUE, AA711&lt;=$F$8), VLOOKUP(AA711, Data!A:B, 2), NA())</f>
        <v>#N/A</v>
      </c>
      <c r="AE711" s="5">
        <f>IF(AND(AC711=TRUE, AA711&lt;=$F$8), VLOOKUP(AA711, Data!A:B, 2), NA())</f>
        <v>0.32577</v>
      </c>
    </row>
    <row r="712" spans="1:31" ht="14" x14ac:dyDescent="0.15">
      <c r="A712" s="5"/>
      <c r="B712" s="5"/>
      <c r="C712" s="5"/>
      <c r="D712" s="5"/>
      <c r="E712" s="5"/>
      <c r="F712" s="5"/>
      <c r="G712" s="5"/>
      <c r="H712" s="6"/>
      <c r="I712" s="7"/>
      <c r="J712" s="8"/>
      <c r="K712" s="7"/>
      <c r="L712" s="5"/>
      <c r="S712" s="5"/>
      <c r="T712" s="5"/>
      <c r="U712" s="5"/>
      <c r="V712" s="5"/>
      <c r="W712" s="5"/>
      <c r="X712" s="5"/>
      <c r="Y712" s="5"/>
      <c r="Z712" s="5"/>
      <c r="AA712" s="9">
        <f t="shared" si="14"/>
        <v>45400</v>
      </c>
      <c r="AB712" s="10" t="b">
        <f>AND($B$12 &lt;= VLOOKUP(AA712, Data!A:B, 2), $D$12 &gt;= VLOOKUP(AA712, Data!A:B, 2), AA712 &lt;= $F$8)</f>
        <v>0</v>
      </c>
      <c r="AC712" s="5" t="b">
        <f t="shared" si="10"/>
        <v>1</v>
      </c>
      <c r="AD712" s="5" t="e">
        <f>IF(AND(AB712=TRUE, AA712&lt;=$F$8), VLOOKUP(AA712, Data!A:B, 2), NA())</f>
        <v>#N/A</v>
      </c>
      <c r="AE712" s="5">
        <f>IF(AND(AC712=TRUE, AA712&lt;=$F$8), VLOOKUP(AA712, Data!A:B, 2), NA())</f>
        <v>0.34968100000000002</v>
      </c>
    </row>
    <row r="713" spans="1:31" ht="14" x14ac:dyDescent="0.15">
      <c r="A713" s="5"/>
      <c r="B713" s="5"/>
      <c r="C713" s="5"/>
      <c r="D713" s="5"/>
      <c r="E713" s="5"/>
      <c r="F713" s="5"/>
      <c r="G713" s="5"/>
      <c r="H713" s="6"/>
      <c r="I713" s="7"/>
      <c r="J713" s="8"/>
      <c r="K713" s="7"/>
      <c r="L713" s="5"/>
      <c r="S713" s="5"/>
      <c r="T713" s="5"/>
      <c r="U713" s="5"/>
      <c r="V713" s="5"/>
      <c r="W713" s="5"/>
      <c r="X713" s="5"/>
      <c r="Y713" s="5"/>
      <c r="Z713" s="5"/>
      <c r="AA713" s="9">
        <f t="shared" si="14"/>
        <v>45401</v>
      </c>
      <c r="AB713" s="10" t="b">
        <f>AND($B$12 &lt;= VLOOKUP(AA713, Data!A:B, 2), $D$12 &gt;= VLOOKUP(AA713, Data!A:B, 2), AA713 &lt;= $F$8)</f>
        <v>0</v>
      </c>
      <c r="AC713" s="5" t="b">
        <f t="shared" si="10"/>
        <v>1</v>
      </c>
      <c r="AD713" s="5" t="e">
        <f>IF(AND(AB713=TRUE, AA713&lt;=$F$8), VLOOKUP(AA713, Data!A:B, 2), NA())</f>
        <v>#N/A</v>
      </c>
      <c r="AE713" s="5">
        <f>IF(AND(AC713=TRUE, AA713&lt;=$F$8), VLOOKUP(AA713, Data!A:B, 2), NA())</f>
        <v>0.374025</v>
      </c>
    </row>
    <row r="714" spans="1:31" ht="14" x14ac:dyDescent="0.15">
      <c r="A714" s="5"/>
      <c r="B714" s="5"/>
      <c r="C714" s="5"/>
      <c r="D714" s="5"/>
      <c r="E714" s="5"/>
      <c r="F714" s="5"/>
      <c r="G714" s="5"/>
      <c r="H714" s="6"/>
      <c r="I714" s="7"/>
      <c r="J714" s="8"/>
      <c r="K714" s="7"/>
      <c r="L714" s="5"/>
      <c r="S714" s="5"/>
      <c r="T714" s="5"/>
      <c r="U714" s="5"/>
      <c r="V714" s="5"/>
      <c r="W714" s="5"/>
      <c r="X714" s="5"/>
      <c r="Y714" s="5"/>
      <c r="Z714" s="5"/>
      <c r="AA714" s="9">
        <f t="shared" si="14"/>
        <v>45402</v>
      </c>
      <c r="AB714" s="10" t="b">
        <f>AND($B$12 &lt;= VLOOKUP(AA714, Data!A:B, 2), $D$12 &gt;= VLOOKUP(AA714, Data!A:B, 2), AA714 &lt;= $F$8)</f>
        <v>0</v>
      </c>
      <c r="AC714" s="5" t="b">
        <f t="shared" si="10"/>
        <v>1</v>
      </c>
      <c r="AD714" s="5" t="e">
        <f>IF(AND(AB714=TRUE, AA714&lt;=$F$8), VLOOKUP(AA714, Data!A:B, 2), NA())</f>
        <v>#N/A</v>
      </c>
      <c r="AE714" s="5">
        <f>IF(AND(AC714=TRUE, AA714&lt;=$F$8), VLOOKUP(AA714, Data!A:B, 2), NA())</f>
        <v>0.398947</v>
      </c>
    </row>
    <row r="715" spans="1:31" ht="14" x14ac:dyDescent="0.15">
      <c r="A715" s="5"/>
      <c r="B715" s="5"/>
      <c r="C715" s="5"/>
      <c r="D715" s="5"/>
      <c r="E715" s="5"/>
      <c r="F715" s="5"/>
      <c r="G715" s="5"/>
      <c r="H715" s="6"/>
      <c r="I715" s="7"/>
      <c r="J715" s="8"/>
      <c r="K715" s="7"/>
      <c r="L715" s="5"/>
      <c r="S715" s="5"/>
      <c r="T715" s="5"/>
      <c r="U715" s="5"/>
      <c r="V715" s="5"/>
      <c r="W715" s="5"/>
      <c r="X715" s="5"/>
      <c r="Y715" s="5"/>
      <c r="Z715" s="5"/>
      <c r="AA715" s="9">
        <f t="shared" si="14"/>
        <v>45403</v>
      </c>
      <c r="AB715" s="10" t="b">
        <f>AND($B$12 &lt;= VLOOKUP(AA715, Data!A:B, 2), $D$12 &gt;= VLOOKUP(AA715, Data!A:B, 2), AA715 &lt;= $F$8)</f>
        <v>0</v>
      </c>
      <c r="AC715" s="5" t="b">
        <f t="shared" si="10"/>
        <v>1</v>
      </c>
      <c r="AD715" s="5" t="e">
        <f>IF(AND(AB715=TRUE, AA715&lt;=$F$8), VLOOKUP(AA715, Data!A:B, 2), NA())</f>
        <v>#N/A</v>
      </c>
      <c r="AE715" s="5">
        <f>IF(AND(AC715=TRUE, AA715&lt;=$F$8), VLOOKUP(AA715, Data!A:B, 2), NA())</f>
        <v>0.42450399999999999</v>
      </c>
    </row>
    <row r="716" spans="1:31" ht="14" x14ac:dyDescent="0.15">
      <c r="A716" s="5"/>
      <c r="B716" s="5"/>
      <c r="C716" s="5"/>
      <c r="D716" s="5"/>
      <c r="E716" s="5"/>
      <c r="F716" s="5"/>
      <c r="G716" s="5"/>
      <c r="H716" s="6"/>
      <c r="I716" s="7"/>
      <c r="J716" s="8"/>
      <c r="K716" s="7"/>
      <c r="L716" s="5"/>
      <c r="S716" s="5"/>
      <c r="T716" s="5"/>
      <c r="U716" s="5"/>
      <c r="V716" s="5"/>
      <c r="W716" s="5"/>
      <c r="X716" s="5"/>
      <c r="Y716" s="5"/>
      <c r="Z716" s="5"/>
      <c r="AA716" s="9">
        <f t="shared" si="14"/>
        <v>45404</v>
      </c>
      <c r="AB716" s="10" t="b">
        <f>AND($B$12 &lt;= VLOOKUP(AA716, Data!A:B, 2), $D$12 &gt;= VLOOKUP(AA716, Data!A:B, 2), AA716 &lt;= $F$8)</f>
        <v>0</v>
      </c>
      <c r="AC716" s="5" t="b">
        <f t="shared" si="10"/>
        <v>1</v>
      </c>
      <c r="AD716" s="5" t="e">
        <f>IF(AND(AB716=TRUE, AA716&lt;=$F$8), VLOOKUP(AA716, Data!A:B, 2), NA())</f>
        <v>#N/A</v>
      </c>
      <c r="AE716" s="5">
        <f>IF(AND(AC716=TRUE, AA716&lt;=$F$8), VLOOKUP(AA716, Data!A:B, 2), NA())</f>
        <v>0.45065699999999997</v>
      </c>
    </row>
    <row r="717" spans="1:31" ht="14" x14ac:dyDescent="0.15">
      <c r="A717" s="5"/>
      <c r="B717" s="5"/>
      <c r="C717" s="5"/>
      <c r="D717" s="5"/>
      <c r="E717" s="5"/>
      <c r="F717" s="5"/>
      <c r="G717" s="5"/>
      <c r="H717" s="6"/>
      <c r="I717" s="7"/>
      <c r="J717" s="8"/>
      <c r="K717" s="7"/>
      <c r="L717" s="5"/>
      <c r="S717" s="5"/>
      <c r="T717" s="5"/>
      <c r="U717" s="5"/>
      <c r="V717" s="5"/>
      <c r="W717" s="5"/>
      <c r="X717" s="5"/>
      <c r="Y717" s="5"/>
      <c r="Z717" s="5"/>
      <c r="AA717" s="9">
        <f t="shared" si="14"/>
        <v>45405</v>
      </c>
      <c r="AB717" s="10" t="b">
        <f>AND($B$12 &lt;= VLOOKUP(AA717, Data!A:B, 2), $D$12 &gt;= VLOOKUP(AA717, Data!A:B, 2), AA717 &lt;= $F$8)</f>
        <v>0</v>
      </c>
      <c r="AC717" s="5" t="b">
        <f t="shared" si="10"/>
        <v>1</v>
      </c>
      <c r="AD717" s="5" t="e">
        <f>IF(AND(AB717=TRUE, AA717&lt;=$F$8), VLOOKUP(AA717, Data!A:B, 2), NA())</f>
        <v>#N/A</v>
      </c>
      <c r="AE717" s="5">
        <f>IF(AND(AC717=TRUE, AA717&lt;=$F$8), VLOOKUP(AA717, Data!A:B, 2), NA())</f>
        <v>0.47728300000000001</v>
      </c>
    </row>
    <row r="718" spans="1:31" ht="14" x14ac:dyDescent="0.15">
      <c r="A718" s="5"/>
      <c r="B718" s="5"/>
      <c r="C718" s="5"/>
      <c r="D718" s="5"/>
      <c r="E718" s="5"/>
      <c r="F718" s="5"/>
      <c r="G718" s="5"/>
      <c r="H718" s="6"/>
      <c r="I718" s="7"/>
      <c r="J718" s="8"/>
      <c r="K718" s="7"/>
      <c r="L718" s="5"/>
      <c r="S718" s="5"/>
      <c r="T718" s="5"/>
      <c r="U718" s="5"/>
      <c r="V718" s="5"/>
      <c r="W718" s="5"/>
      <c r="X718" s="5"/>
      <c r="Y718" s="5"/>
      <c r="Z718" s="5"/>
      <c r="AA718" s="9">
        <f t="shared" si="14"/>
        <v>45406</v>
      </c>
      <c r="AB718" s="10" t="b">
        <f>AND($B$12 &lt;= VLOOKUP(AA718, Data!A:B, 2), $D$12 &gt;= VLOOKUP(AA718, Data!A:B, 2), AA718 &lt;= $F$8)</f>
        <v>0</v>
      </c>
      <c r="AC718" s="5" t="b">
        <f t="shared" si="10"/>
        <v>1</v>
      </c>
      <c r="AD718" s="5" t="e">
        <f>IF(AND(AB718=TRUE, AA718&lt;=$F$8), VLOOKUP(AA718, Data!A:B, 2), NA())</f>
        <v>#N/A</v>
      </c>
      <c r="AE718" s="5">
        <f>IF(AND(AC718=TRUE, AA718&lt;=$F$8), VLOOKUP(AA718, Data!A:B, 2), NA())</f>
        <v>0.50419599999999998</v>
      </c>
    </row>
    <row r="719" spans="1:31" ht="14" x14ac:dyDescent="0.15">
      <c r="A719" s="5"/>
      <c r="B719" s="5"/>
      <c r="C719" s="5"/>
      <c r="D719" s="5"/>
      <c r="E719" s="5"/>
      <c r="F719" s="5"/>
      <c r="G719" s="5"/>
      <c r="H719" s="6"/>
      <c r="I719" s="7"/>
      <c r="J719" s="8"/>
      <c r="K719" s="7"/>
      <c r="L719" s="5"/>
      <c r="S719" s="5"/>
      <c r="T719" s="5"/>
      <c r="U719" s="5"/>
      <c r="V719" s="5"/>
      <c r="W719" s="5"/>
      <c r="X719" s="5"/>
      <c r="Y719" s="5"/>
      <c r="Z719" s="5"/>
      <c r="AA719" s="9">
        <f t="shared" si="14"/>
        <v>45407</v>
      </c>
      <c r="AB719" s="10" t="b">
        <f>AND($B$12 &lt;= VLOOKUP(AA719, Data!A:B, 2), $D$12 &gt;= VLOOKUP(AA719, Data!A:B, 2), AA719 &lt;= $F$8)</f>
        <v>0</v>
      </c>
      <c r="AC719" s="5" t="b">
        <f t="shared" si="10"/>
        <v>1</v>
      </c>
      <c r="AD719" s="5" t="e">
        <f>IF(AND(AB719=TRUE, AA719&lt;=$F$8), VLOOKUP(AA719, Data!A:B, 2), NA())</f>
        <v>#N/A</v>
      </c>
      <c r="AE719" s="5">
        <f>IF(AND(AC719=TRUE, AA719&lt;=$F$8), VLOOKUP(AA719, Data!A:B, 2), NA())</f>
        <v>0.53117599999999998</v>
      </c>
    </row>
    <row r="720" spans="1:31" ht="14" x14ac:dyDescent="0.15">
      <c r="A720" s="5"/>
      <c r="B720" s="5"/>
      <c r="C720" s="5"/>
      <c r="D720" s="5"/>
      <c r="E720" s="5"/>
      <c r="F720" s="5"/>
      <c r="G720" s="5"/>
      <c r="H720" s="6"/>
      <c r="I720" s="7"/>
      <c r="J720" s="8"/>
      <c r="K720" s="7"/>
      <c r="L720" s="5"/>
      <c r="S720" s="5"/>
      <c r="T720" s="5"/>
      <c r="U720" s="5"/>
      <c r="V720" s="5"/>
      <c r="W720" s="5"/>
      <c r="X720" s="5"/>
      <c r="Y720" s="5"/>
      <c r="Z720" s="5"/>
      <c r="AA720" s="9">
        <f t="shared" si="14"/>
        <v>45408</v>
      </c>
      <c r="AB720" s="10" t="b">
        <f>AND($B$12 &lt;= VLOOKUP(AA720, Data!A:B, 2), $D$12 &gt;= VLOOKUP(AA720, Data!A:B, 2), AA720 &lt;= $F$8)</f>
        <v>0</v>
      </c>
      <c r="AC720" s="5" t="b">
        <f t="shared" si="10"/>
        <v>1</v>
      </c>
      <c r="AD720" s="5" t="e">
        <f>IF(AND(AB720=TRUE, AA720&lt;=$F$8), VLOOKUP(AA720, Data!A:B, 2), NA())</f>
        <v>#N/A</v>
      </c>
      <c r="AE720" s="5">
        <f>IF(AND(AC720=TRUE, AA720&lt;=$F$8), VLOOKUP(AA720, Data!A:B, 2), NA())</f>
        <v>0.55800499999999997</v>
      </c>
    </row>
    <row r="721" spans="1:31" ht="14" x14ac:dyDescent="0.15">
      <c r="A721" s="5"/>
      <c r="B721" s="5"/>
      <c r="C721" s="5"/>
      <c r="D721" s="5"/>
      <c r="E721" s="5"/>
      <c r="F721" s="5"/>
      <c r="G721" s="5"/>
      <c r="H721" s="6"/>
      <c r="I721" s="7"/>
      <c r="J721" s="8"/>
      <c r="K721" s="7"/>
      <c r="L721" s="5"/>
      <c r="S721" s="5"/>
      <c r="T721" s="5"/>
      <c r="U721" s="5"/>
      <c r="V721" s="5"/>
      <c r="W721" s="5"/>
      <c r="X721" s="5"/>
      <c r="Y721" s="5"/>
      <c r="Z721" s="5"/>
      <c r="AA721" s="9">
        <f t="shared" si="14"/>
        <v>45409</v>
      </c>
      <c r="AB721" s="10" t="b">
        <f>AND($B$12 &lt;= VLOOKUP(AA721, Data!A:B, 2), $D$12 &gt;= VLOOKUP(AA721, Data!A:B, 2), AA721 &lt;= $F$8)</f>
        <v>0</v>
      </c>
      <c r="AC721" s="5" t="b">
        <f t="shared" si="10"/>
        <v>1</v>
      </c>
      <c r="AD721" s="5" t="e">
        <f>IF(AND(AB721=TRUE, AA721&lt;=$F$8), VLOOKUP(AA721, Data!A:B, 2), NA())</f>
        <v>#N/A</v>
      </c>
      <c r="AE721" s="5">
        <f>IF(AND(AC721=TRUE, AA721&lt;=$F$8), VLOOKUP(AA721, Data!A:B, 2), NA())</f>
        <v>0.58450500000000005</v>
      </c>
    </row>
    <row r="722" spans="1:31" ht="14" x14ac:dyDescent="0.15">
      <c r="A722" s="5"/>
      <c r="B722" s="5"/>
      <c r="C722" s="5"/>
      <c r="D722" s="5"/>
      <c r="E722" s="5"/>
      <c r="F722" s="5"/>
      <c r="G722" s="5"/>
      <c r="H722" s="6"/>
      <c r="I722" s="7"/>
      <c r="J722" s="8"/>
      <c r="K722" s="7"/>
      <c r="L722" s="5"/>
      <c r="S722" s="5"/>
      <c r="T722" s="5"/>
      <c r="U722" s="5"/>
      <c r="V722" s="5"/>
      <c r="W722" s="5"/>
      <c r="X722" s="5"/>
      <c r="Y722" s="5"/>
      <c r="Z722" s="5"/>
      <c r="AA722" s="9">
        <f t="shared" si="14"/>
        <v>45410</v>
      </c>
      <c r="AB722" s="10" t="b">
        <f>AND($B$12 &lt;= VLOOKUP(AA722, Data!A:B, 2), $D$12 &gt;= VLOOKUP(AA722, Data!A:B, 2), AA722 &lt;= $F$8)</f>
        <v>0</v>
      </c>
      <c r="AC722" s="5" t="b">
        <f t="shared" si="10"/>
        <v>1</v>
      </c>
      <c r="AD722" s="5" t="e">
        <f>IF(AND(AB722=TRUE, AA722&lt;=$F$8), VLOOKUP(AA722, Data!A:B, 2), NA())</f>
        <v>#N/A</v>
      </c>
      <c r="AE722" s="5">
        <f>IF(AND(AC722=TRUE, AA722&lt;=$F$8), VLOOKUP(AA722, Data!A:B, 2), NA())</f>
        <v>0.61056999999999995</v>
      </c>
    </row>
    <row r="723" spans="1:31" ht="14" x14ac:dyDescent="0.15">
      <c r="A723" s="5"/>
      <c r="B723" s="5"/>
      <c r="C723" s="5"/>
      <c r="D723" s="5"/>
      <c r="E723" s="5"/>
      <c r="F723" s="5"/>
      <c r="G723" s="5"/>
      <c r="H723" s="6"/>
      <c r="I723" s="7"/>
      <c r="J723" s="8"/>
      <c r="K723" s="7"/>
      <c r="L723" s="5"/>
      <c r="S723" s="5"/>
      <c r="T723" s="5"/>
      <c r="U723" s="5"/>
      <c r="V723" s="5"/>
      <c r="W723" s="5"/>
      <c r="X723" s="5"/>
      <c r="Y723" s="5"/>
      <c r="Z723" s="5"/>
      <c r="AA723" s="9">
        <f t="shared" si="14"/>
        <v>45411</v>
      </c>
      <c r="AB723" s="10" t="b">
        <f>AND($B$12 &lt;= VLOOKUP(AA723, Data!A:B, 2), $D$12 &gt;= VLOOKUP(AA723, Data!A:B, 2), AA723 &lt;= $F$8)</f>
        <v>0</v>
      </c>
      <c r="AC723" s="5" t="b">
        <f t="shared" si="10"/>
        <v>1</v>
      </c>
      <c r="AD723" s="5" t="e">
        <f>IF(AND(AB723=TRUE, AA723&lt;=$F$8), VLOOKUP(AA723, Data!A:B, 2), NA())</f>
        <v>#N/A</v>
      </c>
      <c r="AE723" s="5">
        <f>IF(AND(AC723=TRUE, AA723&lt;=$F$8), VLOOKUP(AA723, Data!A:B, 2), NA())</f>
        <v>0.636181</v>
      </c>
    </row>
    <row r="724" spans="1:31" ht="14" x14ac:dyDescent="0.15">
      <c r="A724" s="5"/>
      <c r="B724" s="5"/>
      <c r="C724" s="5"/>
      <c r="D724" s="5"/>
      <c r="E724" s="5"/>
      <c r="F724" s="5"/>
      <c r="G724" s="5"/>
      <c r="H724" s="6"/>
      <c r="I724" s="7"/>
      <c r="J724" s="8"/>
      <c r="K724" s="7"/>
      <c r="L724" s="5"/>
      <c r="S724" s="5"/>
      <c r="T724" s="5"/>
      <c r="U724" s="5"/>
      <c r="V724" s="5"/>
      <c r="W724" s="5"/>
      <c r="X724" s="5"/>
      <c r="Y724" s="5"/>
      <c r="Z724" s="5"/>
      <c r="AA724" s="9">
        <f t="shared" si="14"/>
        <v>45412</v>
      </c>
      <c r="AB724" s="10" t="b">
        <f>AND($B$12 &lt;= VLOOKUP(AA724, Data!A:B, 2), $D$12 &gt;= VLOOKUP(AA724, Data!A:B, 2), AA724 &lt;= $F$8)</f>
        <v>0</v>
      </c>
      <c r="AC724" s="5" t="b">
        <f t="shared" si="10"/>
        <v>1</v>
      </c>
      <c r="AD724" s="5" t="e">
        <f>IF(AND(AB724=TRUE, AA724&lt;=$F$8), VLOOKUP(AA724, Data!A:B, 2), NA())</f>
        <v>#N/A</v>
      </c>
      <c r="AE724" s="5">
        <f>IF(AND(AC724=TRUE, AA724&lt;=$F$8), VLOOKUP(AA724, Data!A:B, 2), NA())</f>
        <v>0.66141300000000003</v>
      </c>
    </row>
    <row r="725" spans="1:31" ht="14" x14ac:dyDescent="0.15">
      <c r="A725" s="5"/>
      <c r="B725" s="5"/>
      <c r="C725" s="5"/>
      <c r="D725" s="5"/>
      <c r="E725" s="5"/>
      <c r="F725" s="5"/>
      <c r="G725" s="5"/>
      <c r="H725" s="6"/>
      <c r="I725" s="7"/>
      <c r="J725" s="8"/>
      <c r="K725" s="7"/>
      <c r="L725" s="5"/>
      <c r="S725" s="5"/>
      <c r="T725" s="5"/>
      <c r="U725" s="5"/>
      <c r="V725" s="5"/>
      <c r="W725" s="5"/>
      <c r="X725" s="5"/>
      <c r="Y725" s="5"/>
      <c r="Z725" s="5"/>
      <c r="AA725" s="9">
        <f t="shared" si="14"/>
        <v>45413</v>
      </c>
      <c r="AB725" s="10" t="b">
        <f>AND($B$12 &lt;= VLOOKUP(AA725, Data!A:B, 2), $D$12 &gt;= VLOOKUP(AA725, Data!A:B, 2), AA725 &lt;= $F$8)</f>
        <v>0</v>
      </c>
      <c r="AC725" s="5" t="b">
        <f t="shared" si="10"/>
        <v>1</v>
      </c>
      <c r="AD725" s="5" t="e">
        <f>IF(AND(AB725=TRUE, AA725&lt;=$F$8), VLOOKUP(AA725, Data!A:B, 2), NA())</f>
        <v>#N/A</v>
      </c>
      <c r="AE725" s="5">
        <f>IF(AND(AC725=TRUE, AA725&lt;=$F$8), VLOOKUP(AA725, Data!A:B, 2), NA())</f>
        <v>0.68641200000000002</v>
      </c>
    </row>
    <row r="726" spans="1:31" ht="14" x14ac:dyDescent="0.15">
      <c r="A726" s="5"/>
      <c r="B726" s="5"/>
      <c r="C726" s="5"/>
      <c r="D726" s="5"/>
      <c r="E726" s="5"/>
      <c r="F726" s="5"/>
      <c r="G726" s="5"/>
      <c r="H726" s="6"/>
      <c r="I726" s="7"/>
      <c r="J726" s="8"/>
      <c r="K726" s="7"/>
      <c r="L726" s="5"/>
      <c r="S726" s="5"/>
      <c r="T726" s="5"/>
      <c r="U726" s="5"/>
      <c r="V726" s="5"/>
      <c r="W726" s="5"/>
      <c r="X726" s="5"/>
      <c r="Y726" s="5"/>
      <c r="Z726" s="5"/>
      <c r="AA726" s="9">
        <f t="shared" si="14"/>
        <v>45414</v>
      </c>
      <c r="AB726" s="10" t="b">
        <f>AND($B$12 &lt;= VLOOKUP(AA726, Data!A:B, 2), $D$12 &gt;= VLOOKUP(AA726, Data!A:B, 2), AA726 &lt;= $F$8)</f>
        <v>0</v>
      </c>
      <c r="AC726" s="5" t="b">
        <f t="shared" si="10"/>
        <v>1</v>
      </c>
      <c r="AD726" s="5" t="e">
        <f>IF(AND(AB726=TRUE, AA726&lt;=$F$8), VLOOKUP(AA726, Data!A:B, 2), NA())</f>
        <v>#N/A</v>
      </c>
      <c r="AE726" s="5">
        <f>IF(AND(AC726=TRUE, AA726&lt;=$F$8), VLOOKUP(AA726, Data!A:B, 2), NA())</f>
        <v>0.711368</v>
      </c>
    </row>
    <row r="727" spans="1:31" ht="14" x14ac:dyDescent="0.15">
      <c r="A727" s="5"/>
      <c r="B727" s="5"/>
      <c r="C727" s="5"/>
      <c r="D727" s="5"/>
      <c r="E727" s="5"/>
      <c r="F727" s="5"/>
      <c r="G727" s="5"/>
      <c r="H727" s="6"/>
      <c r="I727" s="7"/>
      <c r="J727" s="8"/>
      <c r="K727" s="7"/>
      <c r="L727" s="5"/>
      <c r="S727" s="5"/>
      <c r="T727" s="5"/>
      <c r="U727" s="5"/>
      <c r="V727" s="5"/>
      <c r="W727" s="5"/>
      <c r="X727" s="5"/>
      <c r="Y727" s="5"/>
      <c r="Z727" s="5"/>
      <c r="AA727" s="9">
        <f t="shared" si="14"/>
        <v>45415</v>
      </c>
      <c r="AB727" s="10" t="b">
        <f>AND($B$12 &lt;= VLOOKUP(AA727, Data!A:B, 2), $D$12 &gt;= VLOOKUP(AA727, Data!A:B, 2), AA727 &lt;= $F$8)</f>
        <v>0</v>
      </c>
      <c r="AC727" s="5" t="b">
        <f t="shared" si="10"/>
        <v>1</v>
      </c>
      <c r="AD727" s="5" t="e">
        <f>IF(AND(AB727=TRUE, AA727&lt;=$F$8), VLOOKUP(AA727, Data!A:B, 2), NA())</f>
        <v>#N/A</v>
      </c>
      <c r="AE727" s="5">
        <f>IF(AND(AC727=TRUE, AA727&lt;=$F$8), VLOOKUP(AA727, Data!A:B, 2), NA())</f>
        <v>0.73645899999999997</v>
      </c>
    </row>
    <row r="728" spans="1:31" ht="14" x14ac:dyDescent="0.15">
      <c r="A728" s="5"/>
      <c r="B728" s="5"/>
      <c r="C728" s="5"/>
      <c r="D728" s="5"/>
      <c r="E728" s="5"/>
      <c r="F728" s="5"/>
      <c r="G728" s="5"/>
      <c r="H728" s="6"/>
      <c r="I728" s="7"/>
      <c r="J728" s="8"/>
      <c r="K728" s="7"/>
      <c r="L728" s="5"/>
      <c r="S728" s="5"/>
      <c r="T728" s="5"/>
      <c r="U728" s="5"/>
      <c r="V728" s="5"/>
      <c r="W728" s="5"/>
      <c r="X728" s="5"/>
      <c r="Y728" s="5"/>
      <c r="Z728" s="5"/>
      <c r="AA728" s="9">
        <f t="shared" si="14"/>
        <v>45416</v>
      </c>
      <c r="AB728" s="10" t="b">
        <f>AND($B$12 &lt;= VLOOKUP(AA728, Data!A:B, 2), $D$12 &gt;= VLOOKUP(AA728, Data!A:B, 2), AA728 &lt;= $F$8)</f>
        <v>0</v>
      </c>
      <c r="AC728" s="5" t="b">
        <f t="shared" si="10"/>
        <v>1</v>
      </c>
      <c r="AD728" s="5" t="e">
        <f>IF(AND(AB728=TRUE, AA728&lt;=$F$8), VLOOKUP(AA728, Data!A:B, 2), NA())</f>
        <v>#N/A</v>
      </c>
      <c r="AE728" s="5">
        <f>IF(AND(AC728=TRUE, AA728&lt;=$F$8), VLOOKUP(AA728, Data!A:B, 2), NA())</f>
        <v>0.76180300000000001</v>
      </c>
    </row>
    <row r="729" spans="1:31" ht="14" x14ac:dyDescent="0.15">
      <c r="A729" s="5"/>
      <c r="B729" s="5"/>
      <c r="C729" s="5"/>
      <c r="D729" s="5"/>
      <c r="E729" s="5"/>
      <c r="F729" s="5"/>
      <c r="G729" s="5"/>
      <c r="H729" s="6"/>
      <c r="I729" s="7"/>
      <c r="J729" s="8"/>
      <c r="K729" s="7"/>
      <c r="L729" s="5"/>
      <c r="S729" s="5"/>
      <c r="T729" s="5"/>
      <c r="U729" s="5"/>
      <c r="V729" s="5"/>
      <c r="W729" s="5"/>
      <c r="X729" s="5"/>
      <c r="Y729" s="5"/>
      <c r="Z729" s="5"/>
      <c r="AA729" s="9">
        <f t="shared" si="14"/>
        <v>45417</v>
      </c>
      <c r="AB729" s="10" t="b">
        <f>AND($B$12 &lt;= VLOOKUP(AA729, Data!A:B, 2), $D$12 &gt;= VLOOKUP(AA729, Data!A:B, 2), AA729 &lt;= $F$8)</f>
        <v>0</v>
      </c>
      <c r="AC729" s="5" t="b">
        <f t="shared" si="10"/>
        <v>1</v>
      </c>
      <c r="AD729" s="5" t="e">
        <f>IF(AND(AB729=TRUE, AA729&lt;=$F$8), VLOOKUP(AA729, Data!A:B, 2), NA())</f>
        <v>#N/A</v>
      </c>
      <c r="AE729" s="5">
        <f>IF(AND(AC729=TRUE, AA729&lt;=$F$8), VLOOKUP(AA729, Data!A:B, 2), NA())</f>
        <v>0.78741300000000003</v>
      </c>
    </row>
    <row r="730" spans="1:31" ht="14" x14ac:dyDescent="0.15">
      <c r="A730" s="5"/>
      <c r="B730" s="5"/>
      <c r="C730" s="5"/>
      <c r="D730" s="5"/>
      <c r="E730" s="5"/>
      <c r="F730" s="5"/>
      <c r="G730" s="5"/>
      <c r="H730" s="6"/>
      <c r="I730" s="7"/>
      <c r="J730" s="8"/>
      <c r="K730" s="7"/>
      <c r="L730" s="5"/>
      <c r="S730" s="5"/>
      <c r="T730" s="5"/>
      <c r="U730" s="5"/>
      <c r="V730" s="5"/>
      <c r="W730" s="5"/>
      <c r="X730" s="5"/>
      <c r="Y730" s="5"/>
      <c r="Z730" s="5"/>
      <c r="AA730" s="9">
        <f t="shared" si="14"/>
        <v>45418</v>
      </c>
      <c r="AB730" s="10" t="b">
        <f>AND($B$12 &lt;= VLOOKUP(AA730, Data!A:B, 2), $D$12 &gt;= VLOOKUP(AA730, Data!A:B, 2), AA730 &lt;= $F$8)</f>
        <v>0</v>
      </c>
      <c r="AC730" s="5" t="b">
        <f t="shared" si="10"/>
        <v>1</v>
      </c>
      <c r="AD730" s="5" t="e">
        <f>IF(AND(AB730=TRUE, AA730&lt;=$F$8), VLOOKUP(AA730, Data!A:B, 2), NA())</f>
        <v>#N/A</v>
      </c>
      <c r="AE730" s="5">
        <f>IF(AND(AC730=TRUE, AA730&lt;=$F$8), VLOOKUP(AA730, Data!A:B, 2), NA())</f>
        <v>0.81317399999999995</v>
      </c>
    </row>
    <row r="731" spans="1:31" ht="14" x14ac:dyDescent="0.15">
      <c r="A731" s="5"/>
      <c r="B731" s="5"/>
      <c r="C731" s="5"/>
      <c r="D731" s="5"/>
      <c r="E731" s="5"/>
      <c r="F731" s="5"/>
      <c r="G731" s="5"/>
      <c r="H731" s="6"/>
      <c r="I731" s="7"/>
      <c r="J731" s="8"/>
      <c r="K731" s="7"/>
      <c r="L731" s="5"/>
      <c r="S731" s="5"/>
      <c r="T731" s="5"/>
      <c r="U731" s="5"/>
      <c r="V731" s="5"/>
      <c r="W731" s="5"/>
      <c r="X731" s="5"/>
      <c r="Y731" s="5"/>
      <c r="Z731" s="5"/>
      <c r="AA731" s="9">
        <f t="shared" si="14"/>
        <v>45419</v>
      </c>
      <c r="AB731" s="10" t="b">
        <f>AND($B$12 &lt;= VLOOKUP(AA731, Data!A:B, 2), $D$12 &gt;= VLOOKUP(AA731, Data!A:B, 2), AA731 &lt;= $F$8)</f>
        <v>0</v>
      </c>
      <c r="AC731" s="5" t="b">
        <f t="shared" si="10"/>
        <v>1</v>
      </c>
      <c r="AD731" s="5" t="e">
        <f>IF(AND(AB731=TRUE, AA731&lt;=$F$8), VLOOKUP(AA731, Data!A:B, 2), NA())</f>
        <v>#N/A</v>
      </c>
      <c r="AE731" s="5">
        <f>IF(AND(AC731=TRUE, AA731&lt;=$F$8), VLOOKUP(AA731, Data!A:B, 2), NA())</f>
        <v>0.83885500000000002</v>
      </c>
    </row>
    <row r="732" spans="1:31" ht="14" x14ac:dyDescent="0.15">
      <c r="A732" s="5"/>
      <c r="B732" s="5"/>
      <c r="C732" s="5"/>
      <c r="D732" s="5"/>
      <c r="E732" s="5"/>
      <c r="F732" s="5"/>
      <c r="G732" s="5"/>
      <c r="H732" s="6"/>
      <c r="I732" s="7"/>
      <c r="J732" s="8"/>
      <c r="K732" s="7"/>
      <c r="L732" s="5"/>
      <c r="S732" s="5"/>
      <c r="T732" s="5"/>
      <c r="U732" s="5"/>
      <c r="V732" s="5"/>
      <c r="W732" s="5"/>
      <c r="X732" s="5"/>
      <c r="Y732" s="5"/>
      <c r="Z732" s="5"/>
      <c r="AA732" s="9">
        <f t="shared" si="14"/>
        <v>45420</v>
      </c>
      <c r="AB732" s="10" t="b">
        <f>AND($B$12 &lt;= VLOOKUP(AA732, Data!A:B, 2), $D$12 &gt;= VLOOKUP(AA732, Data!A:B, 2), AA732 &lt;= $F$8)</f>
        <v>0</v>
      </c>
      <c r="AC732" s="5" t="b">
        <f t="shared" si="10"/>
        <v>1</v>
      </c>
      <c r="AD732" s="5" t="e">
        <f>IF(AND(AB732=TRUE, AA732&lt;=$F$8), VLOOKUP(AA732, Data!A:B, 2), NA())</f>
        <v>#N/A</v>
      </c>
      <c r="AE732" s="5">
        <f>IF(AND(AC732=TRUE, AA732&lt;=$F$8), VLOOKUP(AA732, Data!A:B, 2), NA())</f>
        <v>0.86416000000000004</v>
      </c>
    </row>
    <row r="733" spans="1:31" ht="14" x14ac:dyDescent="0.15">
      <c r="A733" s="5"/>
      <c r="B733" s="5"/>
      <c r="C733" s="5"/>
      <c r="D733" s="5"/>
      <c r="E733" s="5"/>
      <c r="F733" s="5"/>
      <c r="G733" s="5"/>
      <c r="H733" s="6"/>
      <c r="I733" s="7"/>
      <c r="J733" s="8"/>
      <c r="K733" s="7"/>
      <c r="L733" s="5"/>
      <c r="S733" s="5"/>
      <c r="T733" s="5"/>
      <c r="U733" s="5"/>
      <c r="V733" s="5"/>
      <c r="W733" s="5"/>
      <c r="X733" s="5"/>
      <c r="Y733" s="5"/>
      <c r="Z733" s="5"/>
      <c r="AA733" s="9">
        <f t="shared" si="14"/>
        <v>45421</v>
      </c>
      <c r="AB733" s="10" t="b">
        <f>AND($B$12 &lt;= VLOOKUP(AA733, Data!A:B, 2), $D$12 &gt;= VLOOKUP(AA733, Data!A:B, 2), AA733 &lt;= $F$8)</f>
        <v>0</v>
      </c>
      <c r="AC733" s="5" t="b">
        <f t="shared" si="10"/>
        <v>1</v>
      </c>
      <c r="AD733" s="5" t="e">
        <f>IF(AND(AB733=TRUE, AA733&lt;=$F$8), VLOOKUP(AA733, Data!A:B, 2), NA())</f>
        <v>#N/A</v>
      </c>
      <c r="AE733" s="5">
        <f>IF(AND(AC733=TRUE, AA733&lt;=$F$8), VLOOKUP(AA733, Data!A:B, 2), NA())</f>
        <v>0.888795</v>
      </c>
    </row>
    <row r="734" spans="1:31" ht="14" x14ac:dyDescent="0.15">
      <c r="A734" s="5"/>
      <c r="B734" s="5"/>
      <c r="C734" s="5"/>
      <c r="D734" s="5"/>
      <c r="E734" s="5"/>
      <c r="F734" s="5"/>
      <c r="G734" s="5"/>
      <c r="H734" s="6"/>
      <c r="I734" s="7"/>
      <c r="J734" s="8"/>
      <c r="K734" s="7"/>
      <c r="L734" s="5"/>
      <c r="S734" s="5"/>
      <c r="T734" s="5"/>
      <c r="U734" s="5"/>
      <c r="V734" s="5"/>
      <c r="W734" s="5"/>
      <c r="X734" s="5"/>
      <c r="Y734" s="5"/>
      <c r="Z734" s="5"/>
      <c r="AA734" s="9">
        <f t="shared" si="14"/>
        <v>45422</v>
      </c>
      <c r="AB734" s="10" t="b">
        <f>AND($B$12 &lt;= VLOOKUP(AA734, Data!A:B, 2), $D$12 &gt;= VLOOKUP(AA734, Data!A:B, 2), AA734 &lt;= $F$8)</f>
        <v>0</v>
      </c>
      <c r="AC734" s="5" t="b">
        <f t="shared" si="10"/>
        <v>1</v>
      </c>
      <c r="AD734" s="5" t="e">
        <f>IF(AND(AB734=TRUE, AA734&lt;=$F$8), VLOOKUP(AA734, Data!A:B, 2), NA())</f>
        <v>#N/A</v>
      </c>
      <c r="AE734" s="5">
        <f>IF(AND(AC734=TRUE, AA734&lt;=$F$8), VLOOKUP(AA734, Data!A:B, 2), NA())</f>
        <v>0.91253099999999998</v>
      </c>
    </row>
    <row r="735" spans="1:31" ht="14" x14ac:dyDescent="0.15">
      <c r="A735" s="5"/>
      <c r="B735" s="5"/>
      <c r="C735" s="5"/>
      <c r="D735" s="5"/>
      <c r="E735" s="5"/>
      <c r="F735" s="5"/>
      <c r="G735" s="5"/>
      <c r="H735" s="6"/>
      <c r="I735" s="7"/>
      <c r="J735" s="8"/>
      <c r="K735" s="7"/>
      <c r="L735" s="5"/>
      <c r="S735" s="5"/>
      <c r="T735" s="5"/>
      <c r="U735" s="5"/>
      <c r="V735" s="5"/>
      <c r="W735" s="5"/>
      <c r="X735" s="5"/>
      <c r="Y735" s="5"/>
      <c r="Z735" s="5"/>
      <c r="AA735" s="9">
        <f t="shared" si="14"/>
        <v>45423</v>
      </c>
      <c r="AB735" s="10" t="b">
        <f>AND($B$12 &lt;= VLOOKUP(AA735, Data!A:B, 2), $D$12 &gt;= VLOOKUP(AA735, Data!A:B, 2), AA735 &lt;= $F$8)</f>
        <v>0</v>
      </c>
      <c r="AC735" s="5" t="b">
        <f t="shared" si="10"/>
        <v>1</v>
      </c>
      <c r="AD735" s="5" t="e">
        <f>IF(AND(AB735=TRUE, AA735&lt;=$F$8), VLOOKUP(AA735, Data!A:B, 2), NA())</f>
        <v>#N/A</v>
      </c>
      <c r="AE735" s="5">
        <f>IF(AND(AC735=TRUE, AA735&lt;=$F$8), VLOOKUP(AA735, Data!A:B, 2), NA())</f>
        <v>0.93524799999999997</v>
      </c>
    </row>
    <row r="736" spans="1:31" ht="14" x14ac:dyDescent="0.15">
      <c r="A736" s="5"/>
      <c r="B736" s="5"/>
      <c r="C736" s="5"/>
      <c r="D736" s="5"/>
      <c r="E736" s="5"/>
      <c r="F736" s="5"/>
      <c r="G736" s="5"/>
      <c r="H736" s="6"/>
      <c r="I736" s="7"/>
      <c r="J736" s="8"/>
      <c r="K736" s="7"/>
      <c r="L736" s="5"/>
      <c r="S736" s="5"/>
      <c r="T736" s="5"/>
      <c r="U736" s="5"/>
      <c r="V736" s="5"/>
      <c r="W736" s="5"/>
      <c r="X736" s="5"/>
      <c r="Y736" s="5"/>
      <c r="Z736" s="5"/>
      <c r="AA736" s="9">
        <f t="shared" si="14"/>
        <v>45424</v>
      </c>
      <c r="AB736" s="10" t="b">
        <f>AND($B$12 &lt;= VLOOKUP(AA736, Data!A:B, 2), $D$12 &gt;= VLOOKUP(AA736, Data!A:B, 2), AA736 &lt;= $F$8)</f>
        <v>0</v>
      </c>
      <c r="AC736" s="5" t="b">
        <f t="shared" si="10"/>
        <v>1</v>
      </c>
      <c r="AD736" s="5" t="e">
        <f>IF(AND(AB736=TRUE, AA736&lt;=$F$8), VLOOKUP(AA736, Data!A:B, 2), NA())</f>
        <v>#N/A</v>
      </c>
      <c r="AE736" s="5">
        <f>IF(AND(AC736=TRUE, AA736&lt;=$F$8), VLOOKUP(AA736, Data!A:B, 2), NA())</f>
        <v>0.95694299999999999</v>
      </c>
    </row>
    <row r="737" spans="1:31" ht="14" x14ac:dyDescent="0.15">
      <c r="A737" s="5"/>
      <c r="B737" s="5"/>
      <c r="C737" s="5"/>
      <c r="D737" s="5"/>
      <c r="E737" s="5"/>
      <c r="F737" s="5"/>
      <c r="G737" s="5"/>
      <c r="H737" s="6"/>
      <c r="I737" s="7"/>
      <c r="J737" s="8"/>
      <c r="K737" s="7"/>
      <c r="L737" s="5"/>
      <c r="S737" s="5"/>
      <c r="T737" s="5"/>
      <c r="U737" s="5"/>
      <c r="V737" s="5"/>
      <c r="W737" s="5"/>
      <c r="X737" s="5"/>
      <c r="Y737" s="5"/>
      <c r="Z737" s="5"/>
      <c r="AA737" s="9">
        <f t="shared" si="14"/>
        <v>45425</v>
      </c>
      <c r="AB737" s="10" t="b">
        <f>AND($B$12 &lt;= VLOOKUP(AA737, Data!A:B, 2), $D$12 &gt;= VLOOKUP(AA737, Data!A:B, 2), AA737 &lt;= $F$8)</f>
        <v>0</v>
      </c>
      <c r="AC737" s="5" t="b">
        <f t="shared" si="10"/>
        <v>1</v>
      </c>
      <c r="AD737" s="5" t="e">
        <f>IF(AND(AB737=TRUE, AA737&lt;=$F$8), VLOOKUP(AA737, Data!A:B, 2), NA())</f>
        <v>#N/A</v>
      </c>
      <c r="AE737" s="5">
        <f>IF(AND(AC737=TRUE, AA737&lt;=$F$8), VLOOKUP(AA737, Data!A:B, 2), NA())</f>
        <v>0.97771399999999997</v>
      </c>
    </row>
    <row r="738" spans="1:31" ht="14" x14ac:dyDescent="0.15">
      <c r="A738" s="5"/>
      <c r="B738" s="5"/>
      <c r="C738" s="5"/>
      <c r="D738" s="5"/>
      <c r="E738" s="5"/>
      <c r="F738" s="5"/>
      <c r="G738" s="5"/>
      <c r="H738" s="6"/>
      <c r="I738" s="7"/>
      <c r="J738" s="8"/>
      <c r="K738" s="7"/>
      <c r="L738" s="5"/>
      <c r="S738" s="5"/>
      <c r="T738" s="5"/>
      <c r="U738" s="5"/>
      <c r="V738" s="5"/>
      <c r="W738" s="5"/>
      <c r="X738" s="5"/>
      <c r="Y738" s="5"/>
      <c r="Z738" s="5"/>
      <c r="AA738" s="9">
        <f t="shared" si="14"/>
        <v>45426</v>
      </c>
      <c r="AB738" s="10" t="b">
        <f>AND($B$12 &lt;= VLOOKUP(AA738, Data!A:B, 2), $D$12 &gt;= VLOOKUP(AA738, Data!A:B, 2), AA738 &lt;= $F$8)</f>
        <v>0</v>
      </c>
      <c r="AC738" s="5" t="b">
        <f t="shared" si="10"/>
        <v>1</v>
      </c>
      <c r="AD738" s="5" t="e">
        <f>IF(AND(AB738=TRUE, AA738&lt;=$F$8), VLOOKUP(AA738, Data!A:B, 2), NA())</f>
        <v>#N/A</v>
      </c>
      <c r="AE738" s="5">
        <f>IF(AND(AC738=TRUE, AA738&lt;=$F$8), VLOOKUP(AA738, Data!A:B, 2), NA())</f>
        <v>0.99773199999999995</v>
      </c>
    </row>
    <row r="739" spans="1:31" ht="14" x14ac:dyDescent="0.15">
      <c r="A739" s="5"/>
      <c r="B739" s="5"/>
      <c r="C739" s="5"/>
      <c r="D739" s="5"/>
      <c r="E739" s="5"/>
      <c r="F739" s="5"/>
      <c r="G739" s="5"/>
      <c r="H739" s="6"/>
      <c r="I739" s="7"/>
      <c r="J739" s="8"/>
      <c r="K739" s="7"/>
      <c r="L739" s="5"/>
      <c r="S739" s="5"/>
      <c r="T739" s="5"/>
      <c r="U739" s="5"/>
      <c r="V739" s="5"/>
      <c r="W739" s="5"/>
      <c r="X739" s="5"/>
      <c r="Y739" s="5"/>
      <c r="Z739" s="5"/>
      <c r="AA739" s="9">
        <f t="shared" si="14"/>
        <v>45427</v>
      </c>
      <c r="AB739" s="10" t="b">
        <f>AND($B$12 &lt;= VLOOKUP(AA739, Data!A:B, 2), $D$12 &gt;= VLOOKUP(AA739, Data!A:B, 2), AA739 &lt;= $F$8)</f>
        <v>0</v>
      </c>
      <c r="AC739" s="5" t="b">
        <f t="shared" si="10"/>
        <v>1</v>
      </c>
      <c r="AD739" s="5" t="e">
        <f>IF(AND(AB739=TRUE, AA739&lt;=$F$8), VLOOKUP(AA739, Data!A:B, 2), NA())</f>
        <v>#N/A</v>
      </c>
      <c r="AE739" s="5">
        <f>IF(AND(AC739=TRUE, AA739&lt;=$F$8), VLOOKUP(AA739, Data!A:B, 2), NA())</f>
        <v>1.017199</v>
      </c>
    </row>
    <row r="740" spans="1:31" ht="14" x14ac:dyDescent="0.15">
      <c r="A740" s="5"/>
      <c r="B740" s="5"/>
      <c r="C740" s="5"/>
      <c r="D740" s="5"/>
      <c r="E740" s="5"/>
      <c r="F740" s="5"/>
      <c r="G740" s="5"/>
      <c r="H740" s="6"/>
      <c r="I740" s="7"/>
      <c r="J740" s="8"/>
      <c r="K740" s="7"/>
      <c r="L740" s="5"/>
      <c r="S740" s="5"/>
      <c r="T740" s="5"/>
      <c r="U740" s="5"/>
      <c r="V740" s="5"/>
      <c r="W740" s="5"/>
      <c r="X740" s="5"/>
      <c r="Y740" s="5"/>
      <c r="Z740" s="5"/>
      <c r="AA740" s="9">
        <f t="shared" si="14"/>
        <v>45428</v>
      </c>
      <c r="AB740" s="10" t="b">
        <f>AND($B$12 &lt;= VLOOKUP(AA740, Data!A:B, 2), $D$12 &gt;= VLOOKUP(AA740, Data!A:B, 2), AA740 &lt;= $F$8)</f>
        <v>0</v>
      </c>
      <c r="AC740" s="5" t="b">
        <f t="shared" si="10"/>
        <v>1</v>
      </c>
      <c r="AD740" s="5" t="e">
        <f>IF(AND(AB740=TRUE, AA740&lt;=$F$8), VLOOKUP(AA740, Data!A:B, 2), NA())</f>
        <v>#N/A</v>
      </c>
      <c r="AE740" s="5">
        <f>IF(AND(AC740=TRUE, AA740&lt;=$F$8), VLOOKUP(AA740, Data!A:B, 2), NA())</f>
        <v>1.0363150000000001</v>
      </c>
    </row>
    <row r="741" spans="1:31" ht="14" x14ac:dyDescent="0.15">
      <c r="A741" s="5"/>
      <c r="B741" s="5"/>
      <c r="C741" s="5"/>
      <c r="D741" s="5"/>
      <c r="E741" s="5"/>
      <c r="F741" s="5"/>
      <c r="G741" s="5"/>
      <c r="H741" s="6"/>
      <c r="I741" s="7"/>
      <c r="J741" s="8"/>
      <c r="K741" s="7"/>
      <c r="L741" s="5"/>
      <c r="S741" s="5"/>
      <c r="T741" s="5"/>
      <c r="U741" s="5"/>
      <c r="V741" s="5"/>
      <c r="W741" s="5"/>
      <c r="X741" s="5"/>
      <c r="Y741" s="5"/>
      <c r="Z741" s="5"/>
      <c r="AA741" s="9">
        <f t="shared" si="14"/>
        <v>45429</v>
      </c>
      <c r="AB741" s="10" t="b">
        <f>AND($B$12 &lt;= VLOOKUP(AA741, Data!A:B, 2), $D$12 &gt;= VLOOKUP(AA741, Data!A:B, 2), AA741 &lt;= $F$8)</f>
        <v>0</v>
      </c>
      <c r="AC741" s="5" t="b">
        <f t="shared" si="10"/>
        <v>1</v>
      </c>
      <c r="AD741" s="5" t="e">
        <f>IF(AND(AB741=TRUE, AA741&lt;=$F$8), VLOOKUP(AA741, Data!A:B, 2), NA())</f>
        <v>#N/A</v>
      </c>
      <c r="AE741" s="5">
        <f>IF(AND(AC741=TRUE, AA741&lt;=$F$8), VLOOKUP(AA741, Data!A:B, 2), NA())</f>
        <v>1.05525</v>
      </c>
    </row>
    <row r="742" spans="1:31" ht="14" x14ac:dyDescent="0.15">
      <c r="A742" s="5"/>
      <c r="B742" s="5"/>
      <c r="C742" s="5"/>
      <c r="D742" s="5"/>
      <c r="E742" s="5"/>
      <c r="F742" s="5"/>
      <c r="G742" s="5"/>
      <c r="H742" s="6"/>
      <c r="I742" s="7"/>
      <c r="J742" s="8"/>
      <c r="K742" s="7"/>
      <c r="L742" s="5"/>
      <c r="S742" s="5"/>
      <c r="T742" s="5"/>
      <c r="U742" s="5"/>
      <c r="V742" s="5"/>
      <c r="W742" s="5"/>
      <c r="X742" s="5"/>
      <c r="Y742" s="5"/>
      <c r="Z742" s="5"/>
      <c r="AA742" s="9">
        <f t="shared" si="14"/>
        <v>45430</v>
      </c>
      <c r="AB742" s="10" t="b">
        <f>AND($B$12 &lt;= VLOOKUP(AA742, Data!A:B, 2), $D$12 &gt;= VLOOKUP(AA742, Data!A:B, 2), AA742 &lt;= $F$8)</f>
        <v>0</v>
      </c>
      <c r="AC742" s="5" t="b">
        <f t="shared" si="10"/>
        <v>1</v>
      </c>
      <c r="AD742" s="5" t="e">
        <f>IF(AND(AB742=TRUE, AA742&lt;=$F$8), VLOOKUP(AA742, Data!A:B, 2), NA())</f>
        <v>#N/A</v>
      </c>
      <c r="AE742" s="5">
        <f>IF(AND(AC742=TRUE, AA742&lt;=$F$8), VLOOKUP(AA742, Data!A:B, 2), NA())</f>
        <v>1.07412</v>
      </c>
    </row>
    <row r="743" spans="1:31" ht="14" x14ac:dyDescent="0.15">
      <c r="A743" s="5"/>
      <c r="B743" s="5"/>
      <c r="C743" s="5"/>
      <c r="D743" s="5"/>
      <c r="E743" s="5"/>
      <c r="F743" s="5"/>
      <c r="G743" s="5"/>
      <c r="H743" s="6"/>
      <c r="I743" s="7"/>
      <c r="J743" s="8"/>
      <c r="K743" s="7"/>
      <c r="L743" s="5"/>
      <c r="S743" s="5"/>
      <c r="T743" s="5"/>
      <c r="U743" s="5"/>
      <c r="V743" s="5"/>
      <c r="W743" s="5"/>
      <c r="X743" s="5"/>
      <c r="Y743" s="5"/>
      <c r="Z743" s="5"/>
      <c r="AA743" s="9">
        <f t="shared" si="14"/>
        <v>45431</v>
      </c>
      <c r="AB743" s="10" t="b">
        <f>AND($B$12 &lt;= VLOOKUP(AA743, Data!A:B, 2), $D$12 &gt;= VLOOKUP(AA743, Data!A:B, 2), AA743 &lt;= $F$8)</f>
        <v>0</v>
      </c>
      <c r="AC743" s="5" t="b">
        <f t="shared" si="10"/>
        <v>1</v>
      </c>
      <c r="AD743" s="5" t="e">
        <f>IF(AND(AB743=TRUE, AA743&lt;=$F$8), VLOOKUP(AA743, Data!A:B, 2), NA())</f>
        <v>#N/A</v>
      </c>
      <c r="AE743" s="5">
        <f>IF(AND(AC743=TRUE, AA743&lt;=$F$8), VLOOKUP(AA743, Data!A:B, 2), NA())</f>
        <v>1.0929690000000001</v>
      </c>
    </row>
    <row r="744" spans="1:31" ht="14" x14ac:dyDescent="0.15">
      <c r="A744" s="5"/>
      <c r="B744" s="5"/>
      <c r="C744" s="5"/>
      <c r="D744" s="5"/>
      <c r="E744" s="5"/>
      <c r="F744" s="5"/>
      <c r="G744" s="5"/>
      <c r="H744" s="6"/>
      <c r="I744" s="7"/>
      <c r="J744" s="8"/>
      <c r="K744" s="7"/>
      <c r="L744" s="5"/>
      <c r="S744" s="5"/>
      <c r="T744" s="5"/>
      <c r="U744" s="5"/>
      <c r="V744" s="5"/>
      <c r="W744" s="5"/>
      <c r="X744" s="5"/>
      <c r="Y744" s="5"/>
      <c r="Z744" s="5"/>
      <c r="AA744" s="9">
        <f t="shared" si="14"/>
        <v>45432</v>
      </c>
      <c r="AB744" s="10" t="b">
        <f>AND($B$12 &lt;= VLOOKUP(AA744, Data!A:B, 2), $D$12 &gt;= VLOOKUP(AA744, Data!A:B, 2), AA744 &lt;= $F$8)</f>
        <v>0</v>
      </c>
      <c r="AC744" s="5" t="b">
        <f t="shared" si="10"/>
        <v>1</v>
      </c>
      <c r="AD744" s="5" t="e">
        <f>IF(AND(AB744=TRUE, AA744&lt;=$F$8), VLOOKUP(AA744, Data!A:B, 2), NA())</f>
        <v>#N/A</v>
      </c>
      <c r="AE744" s="5">
        <f>IF(AND(AC744=TRUE, AA744&lt;=$F$8), VLOOKUP(AA744, Data!A:B, 2), NA())</f>
        <v>1.1117649999999999</v>
      </c>
    </row>
    <row r="745" spans="1:31" ht="14" x14ac:dyDescent="0.15">
      <c r="A745" s="5"/>
      <c r="B745" s="5"/>
      <c r="C745" s="5"/>
      <c r="D745" s="5"/>
      <c r="E745" s="5"/>
      <c r="F745" s="5"/>
      <c r="G745" s="5"/>
      <c r="H745" s="6"/>
      <c r="I745" s="7"/>
      <c r="J745" s="8"/>
      <c r="K745" s="7"/>
      <c r="L745" s="5"/>
      <c r="S745" s="5"/>
      <c r="T745" s="5"/>
      <c r="U745" s="5"/>
      <c r="V745" s="5"/>
      <c r="W745" s="5"/>
      <c r="X745" s="5"/>
      <c r="Y745" s="5"/>
      <c r="Z745" s="5"/>
      <c r="AA745" s="9">
        <f t="shared" si="14"/>
        <v>45433</v>
      </c>
      <c r="AB745" s="10" t="b">
        <f>AND($B$12 &lt;= VLOOKUP(AA745, Data!A:B, 2), $D$12 &gt;= VLOOKUP(AA745, Data!A:B, 2), AA745 &lt;= $F$8)</f>
        <v>0</v>
      </c>
      <c r="AC745" s="5" t="b">
        <f t="shared" si="10"/>
        <v>1</v>
      </c>
      <c r="AD745" s="5" t="e">
        <f>IF(AND(AB745=TRUE, AA745&lt;=$F$8), VLOOKUP(AA745, Data!A:B, 2), NA())</f>
        <v>#N/A</v>
      </c>
      <c r="AE745" s="5">
        <f>IF(AND(AC745=TRUE, AA745&lt;=$F$8), VLOOKUP(AA745, Data!A:B, 2), NA())</f>
        <v>1.1304050000000001</v>
      </c>
    </row>
    <row r="746" spans="1:31" ht="14" x14ac:dyDescent="0.15">
      <c r="A746" s="5"/>
      <c r="B746" s="5"/>
      <c r="C746" s="5"/>
      <c r="D746" s="5"/>
      <c r="E746" s="5"/>
      <c r="F746" s="5"/>
      <c r="G746" s="5"/>
      <c r="H746" s="6"/>
      <c r="I746" s="7"/>
      <c r="J746" s="8"/>
      <c r="K746" s="7"/>
      <c r="L746" s="5"/>
      <c r="S746" s="5"/>
      <c r="T746" s="5"/>
      <c r="U746" s="5"/>
      <c r="V746" s="5"/>
      <c r="W746" s="5"/>
      <c r="X746" s="5"/>
      <c r="Y746" s="5"/>
      <c r="Z746" s="5"/>
      <c r="AA746" s="9">
        <f t="shared" si="14"/>
        <v>45434</v>
      </c>
      <c r="AB746" s="10" t="b">
        <f>AND($B$12 &lt;= VLOOKUP(AA746, Data!A:B, 2), $D$12 &gt;= VLOOKUP(AA746, Data!A:B, 2), AA746 &lt;= $F$8)</f>
        <v>0</v>
      </c>
      <c r="AC746" s="5" t="b">
        <f t="shared" si="10"/>
        <v>1</v>
      </c>
      <c r="AD746" s="5" t="e">
        <f>IF(AND(AB746=TRUE, AA746&lt;=$F$8), VLOOKUP(AA746, Data!A:B, 2), NA())</f>
        <v>#N/A</v>
      </c>
      <c r="AE746" s="5">
        <f>IF(AND(AC746=TRUE, AA746&lt;=$F$8), VLOOKUP(AA746, Data!A:B, 2), NA())</f>
        <v>1.148728</v>
      </c>
    </row>
    <row r="747" spans="1:31" ht="14" x14ac:dyDescent="0.15">
      <c r="A747" s="5"/>
      <c r="B747" s="5"/>
      <c r="C747" s="5"/>
      <c r="D747" s="5"/>
      <c r="E747" s="5"/>
      <c r="F747" s="5"/>
      <c r="G747" s="5"/>
      <c r="H747" s="6"/>
      <c r="I747" s="7"/>
      <c r="J747" s="8"/>
      <c r="K747" s="7"/>
      <c r="L747" s="5"/>
      <c r="S747" s="5"/>
      <c r="T747" s="5"/>
      <c r="U747" s="5"/>
      <c r="V747" s="5"/>
      <c r="W747" s="5"/>
      <c r="X747" s="5"/>
      <c r="Y747" s="5"/>
      <c r="Z747" s="5"/>
      <c r="AA747" s="9">
        <f t="shared" si="14"/>
        <v>45435</v>
      </c>
      <c r="AB747" s="10" t="b">
        <f>AND($B$12 &lt;= VLOOKUP(AA747, Data!A:B, 2), $D$12 &gt;= VLOOKUP(AA747, Data!A:B, 2), AA747 &lt;= $F$8)</f>
        <v>0</v>
      </c>
      <c r="AC747" s="5" t="b">
        <f t="shared" si="10"/>
        <v>1</v>
      </c>
      <c r="AD747" s="5" t="e">
        <f>IF(AND(AB747=TRUE, AA747&lt;=$F$8), VLOOKUP(AA747, Data!A:B, 2), NA())</f>
        <v>#N/A</v>
      </c>
      <c r="AE747" s="5">
        <f>IF(AND(AC747=TRUE, AA747&lt;=$F$8), VLOOKUP(AA747, Data!A:B, 2), NA())</f>
        <v>1.166544</v>
      </c>
    </row>
    <row r="748" spans="1:31" ht="14" x14ac:dyDescent="0.15">
      <c r="A748" s="5"/>
      <c r="B748" s="5"/>
      <c r="C748" s="5"/>
      <c r="D748" s="5"/>
      <c r="E748" s="5"/>
      <c r="F748" s="5"/>
      <c r="G748" s="5"/>
      <c r="H748" s="6"/>
      <c r="I748" s="7"/>
      <c r="J748" s="8"/>
      <c r="K748" s="7"/>
      <c r="L748" s="5"/>
      <c r="S748" s="5"/>
      <c r="T748" s="5"/>
      <c r="U748" s="5"/>
      <c r="V748" s="5"/>
      <c r="W748" s="5"/>
      <c r="X748" s="5"/>
      <c r="Y748" s="5"/>
      <c r="Z748" s="5"/>
      <c r="AA748" s="9">
        <f t="shared" si="14"/>
        <v>45436</v>
      </c>
      <c r="AB748" s="10" t="b">
        <f>AND($B$12 &lt;= VLOOKUP(AA748, Data!A:B, 2), $D$12 &gt;= VLOOKUP(AA748, Data!A:B, 2), AA748 &lt;= $F$8)</f>
        <v>0</v>
      </c>
      <c r="AC748" s="5" t="b">
        <f t="shared" si="10"/>
        <v>1</v>
      </c>
      <c r="AD748" s="5" t="e">
        <f>IF(AND(AB748=TRUE, AA748&lt;=$F$8), VLOOKUP(AA748, Data!A:B, 2), NA())</f>
        <v>#N/A</v>
      </c>
      <c r="AE748" s="5">
        <f>IF(AND(AC748=TRUE, AA748&lt;=$F$8), VLOOKUP(AA748, Data!A:B, 2), NA())</f>
        <v>1.1836690000000001</v>
      </c>
    </row>
    <row r="749" spans="1:31" ht="14" x14ac:dyDescent="0.15">
      <c r="A749" s="5"/>
      <c r="B749" s="5"/>
      <c r="C749" s="5"/>
      <c r="D749" s="5"/>
      <c r="E749" s="5"/>
      <c r="F749" s="5"/>
      <c r="G749" s="5"/>
      <c r="H749" s="6"/>
      <c r="I749" s="7"/>
      <c r="J749" s="8"/>
      <c r="K749" s="7"/>
      <c r="L749" s="5"/>
      <c r="S749" s="5"/>
      <c r="T749" s="5"/>
      <c r="U749" s="5"/>
      <c r="V749" s="5"/>
      <c r="W749" s="5"/>
      <c r="X749" s="5"/>
      <c r="Y749" s="5"/>
      <c r="Z749" s="5"/>
      <c r="AA749" s="9">
        <f t="shared" si="14"/>
        <v>45437</v>
      </c>
      <c r="AB749" s="10" t="b">
        <f>AND($B$12 &lt;= VLOOKUP(AA749, Data!A:B, 2), $D$12 &gt;= VLOOKUP(AA749, Data!A:B, 2), AA749 &lt;= $F$8)</f>
        <v>0</v>
      </c>
      <c r="AC749" s="5" t="b">
        <f t="shared" si="10"/>
        <v>1</v>
      </c>
      <c r="AD749" s="5" t="e">
        <f>IF(AND(AB749=TRUE, AA749&lt;=$F$8), VLOOKUP(AA749, Data!A:B, 2), NA())</f>
        <v>#N/A</v>
      </c>
      <c r="AE749" s="5">
        <f>IF(AND(AC749=TRUE, AA749&lt;=$F$8), VLOOKUP(AA749, Data!A:B, 2), NA())</f>
        <v>1.1999709999999999</v>
      </c>
    </row>
    <row r="750" spans="1:31" ht="14" x14ac:dyDescent="0.15">
      <c r="A750" s="5"/>
      <c r="B750" s="5"/>
      <c r="C750" s="5"/>
      <c r="D750" s="5"/>
      <c r="E750" s="5"/>
      <c r="F750" s="5"/>
      <c r="G750" s="5"/>
      <c r="H750" s="6"/>
      <c r="I750" s="7"/>
      <c r="J750" s="8"/>
      <c r="K750" s="7"/>
      <c r="L750" s="5"/>
      <c r="S750" s="5"/>
      <c r="T750" s="5"/>
      <c r="U750" s="5"/>
      <c r="V750" s="5"/>
      <c r="W750" s="5"/>
      <c r="X750" s="5"/>
      <c r="Y750" s="5"/>
      <c r="Z750" s="5"/>
      <c r="AA750" s="9">
        <f t="shared" si="14"/>
        <v>45438</v>
      </c>
      <c r="AB750" s="10" t="b">
        <f>AND($B$12 &lt;= VLOOKUP(AA750, Data!A:B, 2), $D$12 &gt;= VLOOKUP(AA750, Data!A:B, 2), AA750 &lt;= $F$8)</f>
        <v>0</v>
      </c>
      <c r="AC750" s="5" t="b">
        <f t="shared" si="10"/>
        <v>1</v>
      </c>
      <c r="AD750" s="5" t="e">
        <f>IF(AND(AB750=TRUE, AA750&lt;=$F$8), VLOOKUP(AA750, Data!A:B, 2), NA())</f>
        <v>#N/A</v>
      </c>
      <c r="AE750" s="5">
        <f>IF(AND(AC750=TRUE, AA750&lt;=$F$8), VLOOKUP(AA750, Data!A:B, 2), NA())</f>
        <v>1.2154020000000001</v>
      </c>
    </row>
    <row r="751" spans="1:31" ht="14" x14ac:dyDescent="0.15">
      <c r="A751" s="5"/>
      <c r="B751" s="5"/>
      <c r="C751" s="5"/>
      <c r="D751" s="5"/>
      <c r="E751" s="5"/>
      <c r="F751" s="5"/>
      <c r="G751" s="5"/>
      <c r="H751" s="6"/>
      <c r="I751" s="7"/>
      <c r="J751" s="8"/>
      <c r="K751" s="7"/>
      <c r="L751" s="5"/>
      <c r="S751" s="5"/>
      <c r="T751" s="5"/>
      <c r="U751" s="5"/>
      <c r="V751" s="5"/>
      <c r="W751" s="5"/>
      <c r="X751" s="5"/>
      <c r="Y751" s="5"/>
      <c r="Z751" s="5"/>
      <c r="AA751" s="9">
        <f t="shared" si="14"/>
        <v>45439</v>
      </c>
      <c r="AB751" s="10" t="b">
        <f>AND($B$12 &lt;= VLOOKUP(AA751, Data!A:B, 2), $D$12 &gt;= VLOOKUP(AA751, Data!A:B, 2), AA751 &lt;= $F$8)</f>
        <v>0</v>
      </c>
      <c r="AC751" s="5" t="b">
        <f t="shared" si="10"/>
        <v>1</v>
      </c>
      <c r="AD751" s="5" t="e">
        <f>IF(AND(AB751=TRUE, AA751&lt;=$F$8), VLOOKUP(AA751, Data!A:B, 2), NA())</f>
        <v>#N/A</v>
      </c>
      <c r="AE751" s="5">
        <f>IF(AND(AC751=TRUE, AA751&lt;=$F$8), VLOOKUP(AA751, Data!A:B, 2), NA())</f>
        <v>1.2300249999999999</v>
      </c>
    </row>
    <row r="752" spans="1:31" ht="14" x14ac:dyDescent="0.15">
      <c r="A752" s="5"/>
      <c r="B752" s="5"/>
      <c r="C752" s="5"/>
      <c r="D752" s="5"/>
      <c r="E752" s="5"/>
      <c r="F752" s="5"/>
      <c r="G752" s="5"/>
      <c r="H752" s="6"/>
      <c r="I752" s="7"/>
      <c r="J752" s="8"/>
      <c r="K752" s="7"/>
      <c r="L752" s="5"/>
      <c r="S752" s="5"/>
      <c r="T752" s="5"/>
      <c r="U752" s="5"/>
      <c r="V752" s="5"/>
      <c r="W752" s="5"/>
      <c r="X752" s="5"/>
      <c r="Y752" s="5"/>
      <c r="Z752" s="5"/>
      <c r="AA752" s="9">
        <f t="shared" si="14"/>
        <v>45440</v>
      </c>
      <c r="AB752" s="10" t="b">
        <f>AND($B$12 &lt;= VLOOKUP(AA752, Data!A:B, 2), $D$12 &gt;= VLOOKUP(AA752, Data!A:B, 2), AA752 &lt;= $F$8)</f>
        <v>0</v>
      </c>
      <c r="AC752" s="5" t="b">
        <f t="shared" si="10"/>
        <v>1</v>
      </c>
      <c r="AD752" s="5" t="e">
        <f>IF(AND(AB752=TRUE, AA752&lt;=$F$8), VLOOKUP(AA752, Data!A:B, 2), NA())</f>
        <v>#N/A</v>
      </c>
      <c r="AE752" s="5">
        <f>IF(AND(AC752=TRUE, AA752&lt;=$F$8), VLOOKUP(AA752, Data!A:B, 2), NA())</f>
        <v>1.2440180000000001</v>
      </c>
    </row>
    <row r="753" spans="1:31" ht="14" x14ac:dyDescent="0.15">
      <c r="A753" s="5"/>
      <c r="B753" s="5"/>
      <c r="C753" s="5"/>
      <c r="D753" s="5"/>
      <c r="E753" s="5"/>
      <c r="F753" s="5"/>
      <c r="G753" s="5"/>
      <c r="H753" s="6"/>
      <c r="I753" s="7"/>
      <c r="J753" s="8"/>
      <c r="K753" s="7"/>
      <c r="L753" s="5"/>
      <c r="S753" s="5"/>
      <c r="T753" s="5"/>
      <c r="U753" s="5"/>
      <c r="V753" s="5"/>
      <c r="W753" s="5"/>
      <c r="X753" s="5"/>
      <c r="Y753" s="5"/>
      <c r="Z753" s="5"/>
      <c r="AA753" s="9">
        <f t="shared" si="14"/>
        <v>45441</v>
      </c>
      <c r="AB753" s="10" t="b">
        <f>AND($B$12 &lt;= VLOOKUP(AA753, Data!A:B, 2), $D$12 &gt;= VLOOKUP(AA753, Data!A:B, 2), AA753 &lt;= $F$8)</f>
        <v>0</v>
      </c>
      <c r="AC753" s="5" t="b">
        <f t="shared" si="10"/>
        <v>1</v>
      </c>
      <c r="AD753" s="5" t="e">
        <f>IF(AND(AB753=TRUE, AA753&lt;=$F$8), VLOOKUP(AA753, Data!A:B, 2), NA())</f>
        <v>#N/A</v>
      </c>
      <c r="AE753" s="5">
        <f>IF(AND(AC753=TRUE, AA753&lt;=$F$8), VLOOKUP(AA753, Data!A:B, 2), NA())</f>
        <v>1.2576529999999999</v>
      </c>
    </row>
    <row r="754" spans="1:31" ht="14" x14ac:dyDescent="0.15">
      <c r="A754" s="5"/>
      <c r="B754" s="5"/>
      <c r="C754" s="5"/>
      <c r="D754" s="5"/>
      <c r="E754" s="5"/>
      <c r="F754" s="5"/>
      <c r="G754" s="5"/>
      <c r="H754" s="6"/>
      <c r="I754" s="7"/>
      <c r="J754" s="8"/>
      <c r="K754" s="7"/>
      <c r="L754" s="5"/>
      <c r="S754" s="5"/>
      <c r="T754" s="5"/>
      <c r="U754" s="5"/>
      <c r="V754" s="5"/>
      <c r="W754" s="5"/>
      <c r="X754" s="5"/>
      <c r="Y754" s="5"/>
      <c r="Z754" s="5"/>
      <c r="AA754" s="9">
        <f t="shared" si="14"/>
        <v>45442</v>
      </c>
      <c r="AB754" s="10" t="b">
        <f>AND($B$12 &lt;= VLOOKUP(AA754, Data!A:B, 2), $D$12 &gt;= VLOOKUP(AA754, Data!A:B, 2), AA754 &lt;= $F$8)</f>
        <v>0</v>
      </c>
      <c r="AC754" s="5" t="b">
        <f t="shared" si="10"/>
        <v>1</v>
      </c>
      <c r="AD754" s="5" t="e">
        <f>IF(AND(AB754=TRUE, AA754&lt;=$F$8), VLOOKUP(AA754, Data!A:B, 2), NA())</f>
        <v>#N/A</v>
      </c>
      <c r="AE754" s="5">
        <f>IF(AND(AC754=TRUE, AA754&lt;=$F$8), VLOOKUP(AA754, Data!A:B, 2), NA())</f>
        <v>1.271247</v>
      </c>
    </row>
    <row r="755" spans="1:31" ht="14" x14ac:dyDescent="0.15">
      <c r="A755" s="5"/>
      <c r="B755" s="5"/>
      <c r="C755" s="5"/>
      <c r="D755" s="5"/>
      <c r="E755" s="5"/>
      <c r="F755" s="5"/>
      <c r="G755" s="5"/>
      <c r="H755" s="6"/>
      <c r="I755" s="7"/>
      <c r="J755" s="8"/>
      <c r="K755" s="7"/>
      <c r="L755" s="5"/>
      <c r="S755" s="5"/>
      <c r="T755" s="5"/>
      <c r="U755" s="5"/>
      <c r="V755" s="5"/>
      <c r="W755" s="5"/>
      <c r="X755" s="5"/>
      <c r="Y755" s="5"/>
      <c r="Z755" s="5"/>
      <c r="AA755" s="9">
        <f t="shared" si="14"/>
        <v>45443</v>
      </c>
      <c r="AB755" s="10" t="b">
        <f>AND($B$12 &lt;= VLOOKUP(AA755, Data!A:B, 2), $D$12 &gt;= VLOOKUP(AA755, Data!A:B, 2), AA755 &lt;= $F$8)</f>
        <v>0</v>
      </c>
      <c r="AC755" s="5" t="b">
        <f t="shared" si="10"/>
        <v>1</v>
      </c>
      <c r="AD755" s="5" t="e">
        <f>IF(AND(AB755=TRUE, AA755&lt;=$F$8), VLOOKUP(AA755, Data!A:B, 2), NA())</f>
        <v>#N/A</v>
      </c>
      <c r="AE755" s="5">
        <f>IF(AND(AC755=TRUE, AA755&lt;=$F$8), VLOOKUP(AA755, Data!A:B, 2), NA())</f>
        <v>1.2851079999999999</v>
      </c>
    </row>
    <row r="756" spans="1:31" ht="14" x14ac:dyDescent="0.15">
      <c r="A756" s="5"/>
      <c r="B756" s="5"/>
      <c r="C756" s="5"/>
      <c r="D756" s="5"/>
      <c r="E756" s="5"/>
      <c r="F756" s="5"/>
      <c r="G756" s="5"/>
      <c r="H756" s="6"/>
      <c r="I756" s="7"/>
      <c r="J756" s="8"/>
      <c r="K756" s="7"/>
      <c r="L756" s="5"/>
      <c r="S756" s="5"/>
      <c r="T756" s="5"/>
      <c r="U756" s="5"/>
      <c r="V756" s="5"/>
      <c r="W756" s="5"/>
      <c r="X756" s="5"/>
      <c r="Y756" s="5"/>
      <c r="Z756" s="5"/>
      <c r="AA756" s="9">
        <f t="shared" si="14"/>
        <v>45444</v>
      </c>
      <c r="AB756" s="10" t="b">
        <f>AND($B$12 &lt;= VLOOKUP(AA756, Data!A:B, 2), $D$12 &gt;= VLOOKUP(AA756, Data!A:B, 2), AA756 &lt;= $F$8)</f>
        <v>0</v>
      </c>
      <c r="AC756" s="5" t="b">
        <f t="shared" si="10"/>
        <v>1</v>
      </c>
      <c r="AD756" s="5" t="e">
        <f>IF(AND(AB756=TRUE, AA756&lt;=$F$8), VLOOKUP(AA756, Data!A:B, 2), NA())</f>
        <v>#N/A</v>
      </c>
      <c r="AE756" s="5">
        <f>IF(AND(AC756=TRUE, AA756&lt;=$F$8), VLOOKUP(AA756, Data!A:B, 2), NA())</f>
        <v>1.2994669999999999</v>
      </c>
    </row>
    <row r="757" spans="1:31" ht="14" x14ac:dyDescent="0.15">
      <c r="A757" s="5"/>
      <c r="B757" s="5"/>
      <c r="C757" s="5"/>
      <c r="D757" s="5"/>
      <c r="E757" s="5"/>
      <c r="F757" s="5"/>
      <c r="G757" s="5"/>
      <c r="H757" s="6"/>
      <c r="I757" s="7"/>
      <c r="J757" s="8"/>
      <c r="K757" s="7"/>
      <c r="L757" s="5"/>
      <c r="S757" s="5"/>
      <c r="T757" s="5"/>
      <c r="U757" s="5"/>
      <c r="V757" s="5"/>
      <c r="W757" s="5"/>
      <c r="X757" s="5"/>
      <c r="Y757" s="5"/>
      <c r="Z757" s="5"/>
      <c r="AA757" s="9">
        <f t="shared" si="14"/>
        <v>45445</v>
      </c>
      <c r="AB757" s="10" t="b">
        <f>AND($B$12 &lt;= VLOOKUP(AA757, Data!A:B, 2), $D$12 &gt;= VLOOKUP(AA757, Data!A:B, 2), AA757 &lt;= $F$8)</f>
        <v>0</v>
      </c>
      <c r="AC757" s="5" t="b">
        <f t="shared" si="10"/>
        <v>1</v>
      </c>
      <c r="AD757" s="5" t="e">
        <f>IF(AND(AB757=TRUE, AA757&lt;=$F$8), VLOOKUP(AA757, Data!A:B, 2), NA())</f>
        <v>#N/A</v>
      </c>
      <c r="AE757" s="5">
        <f>IF(AND(AC757=TRUE, AA757&lt;=$F$8), VLOOKUP(AA757, Data!A:B, 2), NA())</f>
        <v>1.314432</v>
      </c>
    </row>
    <row r="758" spans="1:31" ht="14" x14ac:dyDescent="0.15">
      <c r="A758" s="5"/>
      <c r="B758" s="5"/>
      <c r="C758" s="5"/>
      <c r="D758" s="5"/>
      <c r="E758" s="5"/>
      <c r="F758" s="5"/>
      <c r="G758" s="5"/>
      <c r="H758" s="6"/>
      <c r="I758" s="7"/>
      <c r="J758" s="8"/>
      <c r="K758" s="7"/>
      <c r="L758" s="5"/>
      <c r="S758" s="5"/>
      <c r="T758" s="5"/>
      <c r="U758" s="5"/>
      <c r="V758" s="5"/>
      <c r="W758" s="5"/>
      <c r="X758" s="5"/>
      <c r="Y758" s="5"/>
      <c r="Z758" s="5"/>
      <c r="AA758" s="9">
        <f t="shared" si="14"/>
        <v>45446</v>
      </c>
      <c r="AB758" s="10" t="b">
        <f>AND($B$12 &lt;= VLOOKUP(AA758, Data!A:B, 2), $D$12 &gt;= VLOOKUP(AA758, Data!A:B, 2), AA758 &lt;= $F$8)</f>
        <v>0</v>
      </c>
      <c r="AC758" s="5" t="b">
        <f t="shared" si="10"/>
        <v>1</v>
      </c>
      <c r="AD758" s="5" t="e">
        <f>IF(AND(AB758=TRUE, AA758&lt;=$F$8), VLOOKUP(AA758, Data!A:B, 2), NA())</f>
        <v>#N/A</v>
      </c>
      <c r="AE758" s="5">
        <f>IF(AND(AC758=TRUE, AA758&lt;=$F$8), VLOOKUP(AA758, Data!A:B, 2), NA())</f>
        <v>1.3299559999999999</v>
      </c>
    </row>
    <row r="759" spans="1:31" ht="14" x14ac:dyDescent="0.15">
      <c r="A759" s="5"/>
      <c r="B759" s="5"/>
      <c r="C759" s="5"/>
      <c r="D759" s="5"/>
      <c r="E759" s="5"/>
      <c r="F759" s="5"/>
      <c r="G759" s="5"/>
      <c r="H759" s="6"/>
      <c r="I759" s="7"/>
      <c r="J759" s="8"/>
      <c r="K759" s="7"/>
      <c r="L759" s="5"/>
      <c r="S759" s="5"/>
      <c r="T759" s="5"/>
      <c r="U759" s="5"/>
      <c r="V759" s="5"/>
      <c r="W759" s="5"/>
      <c r="X759" s="5"/>
      <c r="Y759" s="5"/>
      <c r="Z759" s="5"/>
      <c r="AA759" s="9">
        <f t="shared" si="14"/>
        <v>45447</v>
      </c>
      <c r="AB759" s="10" t="b">
        <f>AND($B$12 &lt;= VLOOKUP(AA759, Data!A:B, 2), $D$12 &gt;= VLOOKUP(AA759, Data!A:B, 2), AA759 &lt;= $F$8)</f>
        <v>0</v>
      </c>
      <c r="AC759" s="5" t="b">
        <f t="shared" si="10"/>
        <v>1</v>
      </c>
      <c r="AD759" s="5" t="e">
        <f>IF(AND(AB759=TRUE, AA759&lt;=$F$8), VLOOKUP(AA759, Data!A:B, 2), NA())</f>
        <v>#N/A</v>
      </c>
      <c r="AE759" s="5">
        <f>IF(AND(AC759=TRUE, AA759&lt;=$F$8), VLOOKUP(AA759, Data!A:B, 2), NA())</f>
        <v>1.345852</v>
      </c>
    </row>
    <row r="760" spans="1:31" ht="14" x14ac:dyDescent="0.15">
      <c r="A760" s="5"/>
      <c r="B760" s="5"/>
      <c r="C760" s="5"/>
      <c r="D760" s="5"/>
      <c r="E760" s="5"/>
      <c r="F760" s="5"/>
      <c r="G760" s="5"/>
      <c r="H760" s="6"/>
      <c r="I760" s="7"/>
      <c r="J760" s="8"/>
      <c r="K760" s="7"/>
      <c r="L760" s="5"/>
      <c r="S760" s="5"/>
      <c r="T760" s="5"/>
      <c r="U760" s="5"/>
      <c r="V760" s="5"/>
      <c r="W760" s="5"/>
      <c r="X760" s="5"/>
      <c r="Y760" s="5"/>
      <c r="Z760" s="5"/>
      <c r="AA760" s="9">
        <f t="shared" si="14"/>
        <v>45448</v>
      </c>
      <c r="AB760" s="10" t="b">
        <f>AND($B$12 &lt;= VLOOKUP(AA760, Data!A:B, 2), $D$12 &gt;= VLOOKUP(AA760, Data!A:B, 2), AA760 &lt;= $F$8)</f>
        <v>0</v>
      </c>
      <c r="AC760" s="5" t="b">
        <f t="shared" si="10"/>
        <v>1</v>
      </c>
      <c r="AD760" s="5" t="e">
        <f>IF(AND(AB760=TRUE, AA760&lt;=$F$8), VLOOKUP(AA760, Data!A:B, 2), NA())</f>
        <v>#N/A</v>
      </c>
      <c r="AE760" s="5">
        <f>IF(AND(AC760=TRUE, AA760&lt;=$F$8), VLOOKUP(AA760, Data!A:B, 2), NA())</f>
        <v>1.361829</v>
      </c>
    </row>
    <row r="761" spans="1:31" ht="14" x14ac:dyDescent="0.15">
      <c r="A761" s="5"/>
      <c r="B761" s="5"/>
      <c r="C761" s="5"/>
      <c r="D761" s="5"/>
      <c r="E761" s="5"/>
      <c r="F761" s="5"/>
      <c r="G761" s="5"/>
      <c r="H761" s="6"/>
      <c r="I761" s="7"/>
      <c r="J761" s="8"/>
      <c r="K761" s="7"/>
      <c r="L761" s="5"/>
      <c r="S761" s="5"/>
      <c r="T761" s="5"/>
      <c r="U761" s="5"/>
      <c r="V761" s="5"/>
      <c r="W761" s="5"/>
      <c r="X761" s="5"/>
      <c r="Y761" s="5"/>
      <c r="Z761" s="5"/>
      <c r="AA761" s="9">
        <f t="shared" si="14"/>
        <v>45449</v>
      </c>
      <c r="AB761" s="10" t="b">
        <f>AND($B$12 &lt;= VLOOKUP(AA761, Data!A:B, 2), $D$12 &gt;= VLOOKUP(AA761, Data!A:B, 2), AA761 &lt;= $F$8)</f>
        <v>0</v>
      </c>
      <c r="AC761" s="5" t="b">
        <f t="shared" si="10"/>
        <v>1</v>
      </c>
      <c r="AD761" s="5" t="e">
        <f>IF(AND(AB761=TRUE, AA761&lt;=$F$8), VLOOKUP(AA761, Data!A:B, 2), NA())</f>
        <v>#N/A</v>
      </c>
      <c r="AE761" s="5">
        <f>IF(AND(AC761=TRUE, AA761&lt;=$F$8), VLOOKUP(AA761, Data!A:B, 2), NA())</f>
        <v>1.3775539999999999</v>
      </c>
    </row>
    <row r="762" spans="1:31" ht="14" x14ac:dyDescent="0.15">
      <c r="A762" s="5"/>
      <c r="B762" s="5"/>
      <c r="C762" s="5"/>
      <c r="D762" s="5"/>
      <c r="E762" s="5"/>
      <c r="F762" s="5"/>
      <c r="G762" s="5"/>
      <c r="H762" s="6"/>
      <c r="I762" s="7"/>
      <c r="J762" s="8"/>
      <c r="K762" s="7"/>
      <c r="L762" s="5"/>
      <c r="S762" s="5"/>
      <c r="T762" s="5"/>
      <c r="U762" s="5"/>
      <c r="V762" s="5"/>
      <c r="W762" s="5"/>
      <c r="X762" s="5"/>
      <c r="Y762" s="5"/>
      <c r="Z762" s="5"/>
      <c r="AA762" s="9">
        <f t="shared" si="14"/>
        <v>45450</v>
      </c>
      <c r="AB762" s="10" t="b">
        <f>AND($B$12 &lt;= VLOOKUP(AA762, Data!A:B, 2), $D$12 &gt;= VLOOKUP(AA762, Data!A:B, 2), AA762 &lt;= $F$8)</f>
        <v>0</v>
      </c>
      <c r="AC762" s="5" t="b">
        <f t="shared" si="10"/>
        <v>1</v>
      </c>
      <c r="AD762" s="5" t="e">
        <f>IF(AND(AB762=TRUE, AA762&lt;=$F$8), VLOOKUP(AA762, Data!A:B, 2), NA())</f>
        <v>#N/A</v>
      </c>
      <c r="AE762" s="5">
        <f>IF(AND(AC762=TRUE, AA762&lt;=$F$8), VLOOKUP(AA762, Data!A:B, 2), NA())</f>
        <v>1.3927179999999999</v>
      </c>
    </row>
    <row r="763" spans="1:31" ht="14" x14ac:dyDescent="0.15">
      <c r="A763" s="5"/>
      <c r="B763" s="5"/>
      <c r="C763" s="5"/>
      <c r="D763" s="5"/>
      <c r="E763" s="5"/>
      <c r="F763" s="5"/>
      <c r="G763" s="5"/>
      <c r="H763" s="6"/>
      <c r="I763" s="7"/>
      <c r="J763" s="8"/>
      <c r="K763" s="7"/>
      <c r="L763" s="5"/>
      <c r="S763" s="5"/>
      <c r="T763" s="5"/>
      <c r="U763" s="5"/>
      <c r="V763" s="5"/>
      <c r="W763" s="5"/>
      <c r="X763" s="5"/>
      <c r="Y763" s="5"/>
      <c r="Z763" s="5"/>
      <c r="AA763" s="9">
        <f t="shared" si="14"/>
        <v>45451</v>
      </c>
      <c r="AB763" s="10" t="b">
        <f>AND($B$12 &lt;= VLOOKUP(AA763, Data!A:B, 2), $D$12 &gt;= VLOOKUP(AA763, Data!A:B, 2), AA763 &lt;= $F$8)</f>
        <v>0</v>
      </c>
      <c r="AC763" s="5" t="b">
        <f t="shared" si="10"/>
        <v>1</v>
      </c>
      <c r="AD763" s="5" t="e">
        <f>IF(AND(AB763=TRUE, AA763&lt;=$F$8), VLOOKUP(AA763, Data!A:B, 2), NA())</f>
        <v>#N/A</v>
      </c>
      <c r="AE763" s="5">
        <f>IF(AND(AC763=TRUE, AA763&lt;=$F$8), VLOOKUP(AA763, Data!A:B, 2), NA())</f>
        <v>1.407089</v>
      </c>
    </row>
    <row r="764" spans="1:31" ht="14" x14ac:dyDescent="0.15">
      <c r="A764" s="5"/>
      <c r="B764" s="5"/>
      <c r="C764" s="5"/>
      <c r="D764" s="5"/>
      <c r="E764" s="5"/>
      <c r="F764" s="5"/>
      <c r="G764" s="5"/>
      <c r="H764" s="6"/>
      <c r="I764" s="7"/>
      <c r="J764" s="8"/>
      <c r="K764" s="7"/>
      <c r="L764" s="5"/>
      <c r="S764" s="5"/>
      <c r="T764" s="5"/>
      <c r="U764" s="5"/>
      <c r="V764" s="5"/>
      <c r="W764" s="5"/>
      <c r="X764" s="5"/>
      <c r="Y764" s="5"/>
      <c r="Z764" s="5"/>
      <c r="AA764" s="9">
        <f t="shared" si="14"/>
        <v>45452</v>
      </c>
      <c r="AB764" s="10" t="b">
        <f>AND($B$12 &lt;= VLOOKUP(AA764, Data!A:B, 2), $D$12 &gt;= VLOOKUP(AA764, Data!A:B, 2), AA764 &lt;= $F$8)</f>
        <v>0</v>
      </c>
      <c r="AC764" s="5" t="b">
        <f t="shared" si="10"/>
        <v>1</v>
      </c>
      <c r="AD764" s="5" t="e">
        <f>IF(AND(AB764=TRUE, AA764&lt;=$F$8), VLOOKUP(AA764, Data!A:B, 2), NA())</f>
        <v>#N/A</v>
      </c>
      <c r="AE764" s="5">
        <f>IF(AND(AC764=TRUE, AA764&lt;=$F$8), VLOOKUP(AA764, Data!A:B, 2), NA())</f>
        <v>1.4205289999999999</v>
      </c>
    </row>
    <row r="765" spans="1:31" ht="14" x14ac:dyDescent="0.15">
      <c r="A765" s="5"/>
      <c r="B765" s="5"/>
      <c r="C765" s="5"/>
      <c r="D765" s="5"/>
      <c r="E765" s="5"/>
      <c r="F765" s="5"/>
      <c r="G765" s="5"/>
      <c r="H765" s="6"/>
      <c r="I765" s="7"/>
      <c r="J765" s="8"/>
      <c r="K765" s="7"/>
      <c r="L765" s="5"/>
      <c r="S765" s="5"/>
      <c r="T765" s="5"/>
      <c r="U765" s="5"/>
      <c r="V765" s="5"/>
      <c r="W765" s="5"/>
      <c r="X765" s="5"/>
      <c r="Y765" s="5"/>
      <c r="Z765" s="5"/>
      <c r="AA765" s="9">
        <f t="shared" si="14"/>
        <v>45453</v>
      </c>
      <c r="AB765" s="10" t="b">
        <f>AND($B$12 &lt;= VLOOKUP(AA765, Data!A:B, 2), $D$12 &gt;= VLOOKUP(AA765, Data!A:B, 2), AA765 &lt;= $F$8)</f>
        <v>0</v>
      </c>
      <c r="AC765" s="5" t="b">
        <f t="shared" si="10"/>
        <v>1</v>
      </c>
      <c r="AD765" s="5" t="e">
        <f>IF(AND(AB765=TRUE, AA765&lt;=$F$8), VLOOKUP(AA765, Data!A:B, 2), NA())</f>
        <v>#N/A</v>
      </c>
      <c r="AE765" s="5">
        <f>IF(AND(AC765=TRUE, AA765&lt;=$F$8), VLOOKUP(AA765, Data!A:B, 2), NA())</f>
        <v>1.433003</v>
      </c>
    </row>
    <row r="766" spans="1:31" ht="14" x14ac:dyDescent="0.15">
      <c r="A766" s="5"/>
      <c r="B766" s="5"/>
      <c r="C766" s="5"/>
      <c r="D766" s="5"/>
      <c r="E766" s="5"/>
      <c r="F766" s="5"/>
      <c r="G766" s="5"/>
      <c r="H766" s="6"/>
      <c r="I766" s="7"/>
      <c r="J766" s="8"/>
      <c r="K766" s="7"/>
      <c r="L766" s="5"/>
      <c r="S766" s="5"/>
      <c r="T766" s="5"/>
      <c r="U766" s="5"/>
      <c r="V766" s="5"/>
      <c r="W766" s="5"/>
      <c r="X766" s="5"/>
      <c r="Y766" s="5"/>
      <c r="Z766" s="5"/>
      <c r="AA766" s="9">
        <f t="shared" si="14"/>
        <v>45454</v>
      </c>
      <c r="AB766" s="10" t="b">
        <f>AND($B$12 &lt;= VLOOKUP(AA766, Data!A:B, 2), $D$12 &gt;= VLOOKUP(AA766, Data!A:B, 2), AA766 &lt;= $F$8)</f>
        <v>0</v>
      </c>
      <c r="AC766" s="5" t="b">
        <f t="shared" si="10"/>
        <v>1</v>
      </c>
      <c r="AD766" s="5" t="e">
        <f>IF(AND(AB766=TRUE, AA766&lt;=$F$8), VLOOKUP(AA766, Data!A:B, 2), NA())</f>
        <v>#N/A</v>
      </c>
      <c r="AE766" s="5">
        <f>IF(AND(AC766=TRUE, AA766&lt;=$F$8), VLOOKUP(AA766, Data!A:B, 2), NA())</f>
        <v>1.444555</v>
      </c>
    </row>
    <row r="767" spans="1:31" ht="14" x14ac:dyDescent="0.15">
      <c r="A767" s="5"/>
      <c r="B767" s="5"/>
      <c r="C767" s="5"/>
      <c r="D767" s="5"/>
      <c r="E767" s="5"/>
      <c r="F767" s="5"/>
      <c r="G767" s="5"/>
      <c r="H767" s="6"/>
      <c r="I767" s="7"/>
      <c r="J767" s="8"/>
      <c r="K767" s="7"/>
      <c r="L767" s="5"/>
      <c r="S767" s="5"/>
      <c r="T767" s="5"/>
      <c r="U767" s="5"/>
      <c r="V767" s="5"/>
      <c r="W767" s="5"/>
      <c r="X767" s="5"/>
      <c r="Y767" s="5"/>
      <c r="Z767" s="5"/>
      <c r="AA767" s="9">
        <f t="shared" si="14"/>
        <v>45455</v>
      </c>
      <c r="AB767" s="10" t="b">
        <f>AND($B$12 &lt;= VLOOKUP(AA767, Data!A:B, 2), $D$12 &gt;= VLOOKUP(AA767, Data!A:B, 2), AA767 &lt;= $F$8)</f>
        <v>0</v>
      </c>
      <c r="AC767" s="5" t="b">
        <f t="shared" si="10"/>
        <v>1</v>
      </c>
      <c r="AD767" s="5" t="e">
        <f>IF(AND(AB767=TRUE, AA767&lt;=$F$8), VLOOKUP(AA767, Data!A:B, 2), NA())</f>
        <v>#N/A</v>
      </c>
      <c r="AE767" s="5">
        <f>IF(AND(AC767=TRUE, AA767&lt;=$F$8), VLOOKUP(AA767, Data!A:B, 2), NA())</f>
        <v>1.4552780000000001</v>
      </c>
    </row>
    <row r="768" spans="1:31" ht="14" x14ac:dyDescent="0.15">
      <c r="A768" s="5"/>
      <c r="B768" s="5"/>
      <c r="C768" s="5"/>
      <c r="D768" s="5"/>
      <c r="E768" s="5"/>
      <c r="F768" s="5"/>
      <c r="G768" s="5"/>
      <c r="H768" s="6"/>
      <c r="I768" s="7"/>
      <c r="J768" s="8"/>
      <c r="K768" s="7"/>
      <c r="L768" s="5"/>
      <c r="S768" s="5"/>
      <c r="T768" s="5"/>
      <c r="U768" s="5"/>
      <c r="V768" s="5"/>
      <c r="W768" s="5"/>
      <c r="X768" s="5"/>
      <c r="Y768" s="5"/>
      <c r="Z768" s="5"/>
      <c r="AA768" s="9">
        <f t="shared" si="14"/>
        <v>45456</v>
      </c>
      <c r="AB768" s="10" t="b">
        <f>AND($B$12 &lt;= VLOOKUP(AA768, Data!A:B, 2), $D$12 &gt;= VLOOKUP(AA768, Data!A:B, 2), AA768 &lt;= $F$8)</f>
        <v>0</v>
      </c>
      <c r="AC768" s="5" t="b">
        <f t="shared" ref="AC768:AC1022" si="15">NOT(AB768)</f>
        <v>1</v>
      </c>
      <c r="AD768" s="5" t="e">
        <f>IF(AND(AB768=TRUE, AA768&lt;=$F$8), VLOOKUP(AA768, Data!A:B, 2), NA())</f>
        <v>#N/A</v>
      </c>
      <c r="AE768" s="5">
        <f>IF(AND(AC768=TRUE, AA768&lt;=$F$8), VLOOKUP(AA768, Data!A:B, 2), NA())</f>
        <v>1.4652810000000001</v>
      </c>
    </row>
    <row r="769" spans="1:31" ht="14" x14ac:dyDescent="0.15">
      <c r="A769" s="5"/>
      <c r="B769" s="5"/>
      <c r="C769" s="5"/>
      <c r="D769" s="5"/>
      <c r="E769" s="5"/>
      <c r="F769" s="5"/>
      <c r="G769" s="5"/>
      <c r="H769" s="6"/>
      <c r="I769" s="7"/>
      <c r="J769" s="8"/>
      <c r="K769" s="7"/>
      <c r="L769" s="5"/>
      <c r="S769" s="5"/>
      <c r="T769" s="5"/>
      <c r="U769" s="5"/>
      <c r="V769" s="5"/>
      <c r="W769" s="5"/>
      <c r="X769" s="5"/>
      <c r="Y769" s="5"/>
      <c r="Z769" s="5"/>
      <c r="AA769" s="9">
        <f t="shared" si="14"/>
        <v>45457</v>
      </c>
      <c r="AB769" s="10" t="b">
        <f>AND($B$12 &lt;= VLOOKUP(AA769, Data!A:B, 2), $D$12 &gt;= VLOOKUP(AA769, Data!A:B, 2), AA769 &lt;= $F$8)</f>
        <v>0</v>
      </c>
      <c r="AC769" s="5" t="b">
        <f t="shared" si="15"/>
        <v>1</v>
      </c>
      <c r="AD769" s="5" t="e">
        <f>IF(AND(AB769=TRUE, AA769&lt;=$F$8), VLOOKUP(AA769, Data!A:B, 2), NA())</f>
        <v>#N/A</v>
      </c>
      <c r="AE769" s="5">
        <f>IF(AND(AC769=TRUE, AA769&lt;=$F$8), VLOOKUP(AA769, Data!A:B, 2), NA())</f>
        <v>1.474666</v>
      </c>
    </row>
    <row r="770" spans="1:31" ht="14" x14ac:dyDescent="0.15">
      <c r="A770" s="5"/>
      <c r="B770" s="5"/>
      <c r="C770" s="5"/>
      <c r="D770" s="5"/>
      <c r="E770" s="5"/>
      <c r="F770" s="5"/>
      <c r="G770" s="5"/>
      <c r="H770" s="6"/>
      <c r="I770" s="7"/>
      <c r="J770" s="8"/>
      <c r="K770" s="7"/>
      <c r="L770" s="5"/>
      <c r="S770" s="5"/>
      <c r="T770" s="5"/>
      <c r="U770" s="5"/>
      <c r="V770" s="5"/>
      <c r="W770" s="5"/>
      <c r="X770" s="5"/>
      <c r="Y770" s="5"/>
      <c r="Z770" s="5"/>
      <c r="AA770" s="9">
        <f t="shared" si="14"/>
        <v>45458</v>
      </c>
      <c r="AB770" s="10" t="b">
        <f>AND($B$12 &lt;= VLOOKUP(AA770, Data!A:B, 2), $D$12 &gt;= VLOOKUP(AA770, Data!A:B, 2), AA770 &lt;= $F$8)</f>
        <v>0</v>
      </c>
      <c r="AC770" s="5" t="b">
        <f t="shared" si="15"/>
        <v>1</v>
      </c>
      <c r="AD770" s="5" t="e">
        <f>IF(AND(AB770=TRUE, AA770&lt;=$F$8), VLOOKUP(AA770, Data!A:B, 2), NA())</f>
        <v>#N/A</v>
      </c>
      <c r="AE770" s="5">
        <f>IF(AND(AC770=TRUE, AA770&lt;=$F$8), VLOOKUP(AA770, Data!A:B, 2), NA())</f>
        <v>1.4834970000000001</v>
      </c>
    </row>
    <row r="771" spans="1:31" ht="14" x14ac:dyDescent="0.15">
      <c r="A771" s="5"/>
      <c r="B771" s="5"/>
      <c r="C771" s="5"/>
      <c r="D771" s="5"/>
      <c r="E771" s="5"/>
      <c r="F771" s="5"/>
      <c r="G771" s="5"/>
      <c r="H771" s="6"/>
      <c r="I771" s="7"/>
      <c r="J771" s="8"/>
      <c r="K771" s="7"/>
      <c r="L771" s="5"/>
      <c r="S771" s="5"/>
      <c r="T771" s="5"/>
      <c r="U771" s="5"/>
      <c r="V771" s="5"/>
      <c r="W771" s="5"/>
      <c r="X771" s="5"/>
      <c r="Y771" s="5"/>
      <c r="Z771" s="5"/>
      <c r="AA771" s="9">
        <f t="shared" si="14"/>
        <v>45459</v>
      </c>
      <c r="AB771" s="10" t="b">
        <f>AND($B$12 &lt;= VLOOKUP(AA771, Data!A:B, 2), $D$12 &gt;= VLOOKUP(AA771, Data!A:B, 2), AA771 &lt;= $F$8)</f>
        <v>0</v>
      </c>
      <c r="AC771" s="5" t="b">
        <f t="shared" si="15"/>
        <v>1</v>
      </c>
      <c r="AD771" s="5" t="e">
        <f>IF(AND(AB771=TRUE, AA771&lt;=$F$8), VLOOKUP(AA771, Data!A:B, 2), NA())</f>
        <v>#N/A</v>
      </c>
      <c r="AE771" s="5">
        <f>IF(AND(AC771=TRUE, AA771&lt;=$F$8), VLOOKUP(AA771, Data!A:B, 2), NA())</f>
        <v>1.4917860000000001</v>
      </c>
    </row>
    <row r="772" spans="1:31" ht="14" x14ac:dyDescent="0.15">
      <c r="A772" s="5"/>
      <c r="B772" s="5"/>
      <c r="C772" s="5"/>
      <c r="D772" s="5"/>
      <c r="E772" s="5"/>
      <c r="F772" s="5"/>
      <c r="G772" s="5"/>
      <c r="H772" s="6"/>
      <c r="I772" s="7"/>
      <c r="J772" s="8"/>
      <c r="K772" s="7"/>
      <c r="L772" s="5"/>
      <c r="S772" s="5"/>
      <c r="T772" s="5"/>
      <c r="U772" s="5"/>
      <c r="V772" s="5"/>
      <c r="W772" s="5"/>
      <c r="X772" s="5"/>
      <c r="Y772" s="5"/>
      <c r="Z772" s="5"/>
      <c r="AA772" s="9">
        <f t="shared" ref="AA772:AA835" si="16">IF(AA771&lt;=$F$8, AA771+1, NA())</f>
        <v>45460</v>
      </c>
      <c r="AB772" s="10" t="b">
        <f>AND($B$12 &lt;= VLOOKUP(AA772, Data!A:B, 2), $D$12 &gt;= VLOOKUP(AA772, Data!A:B, 2), AA772 &lt;= $F$8)</f>
        <v>0</v>
      </c>
      <c r="AC772" s="5" t="b">
        <f t="shared" si="15"/>
        <v>1</v>
      </c>
      <c r="AD772" s="5" t="e">
        <f>IF(AND(AB772=TRUE, AA772&lt;=$F$8), VLOOKUP(AA772, Data!A:B, 2), NA())</f>
        <v>#N/A</v>
      </c>
      <c r="AE772" s="5">
        <f>IF(AND(AC772=TRUE, AA772&lt;=$F$8), VLOOKUP(AA772, Data!A:B, 2), NA())</f>
        <v>1.499485</v>
      </c>
    </row>
    <row r="773" spans="1:31" ht="14" x14ac:dyDescent="0.15">
      <c r="A773" s="5"/>
      <c r="B773" s="5"/>
      <c r="C773" s="5"/>
      <c r="D773" s="5"/>
      <c r="E773" s="5"/>
      <c r="F773" s="5"/>
      <c r="G773" s="5"/>
      <c r="H773" s="6"/>
      <c r="I773" s="7"/>
      <c r="J773" s="8"/>
      <c r="K773" s="7"/>
      <c r="L773" s="5"/>
      <c r="S773" s="5"/>
      <c r="T773" s="5"/>
      <c r="U773" s="5"/>
      <c r="V773" s="5"/>
      <c r="W773" s="5"/>
      <c r="X773" s="5"/>
      <c r="Y773" s="5"/>
      <c r="Z773" s="5"/>
      <c r="AA773" s="9">
        <f t="shared" si="16"/>
        <v>45461</v>
      </c>
      <c r="AB773" s="10" t="b">
        <f>AND($B$12 &lt;= VLOOKUP(AA773, Data!A:B, 2), $D$12 &gt;= VLOOKUP(AA773, Data!A:B, 2), AA773 &lt;= $F$8)</f>
        <v>0</v>
      </c>
      <c r="AC773" s="5" t="b">
        <f t="shared" si="15"/>
        <v>1</v>
      </c>
      <c r="AD773" s="5" t="e">
        <f>IF(AND(AB773=TRUE, AA773&lt;=$F$8), VLOOKUP(AA773, Data!A:B, 2), NA())</f>
        <v>#N/A</v>
      </c>
      <c r="AE773" s="5">
        <f>IF(AND(AC773=TRUE, AA773&lt;=$F$8), VLOOKUP(AA773, Data!A:B, 2), NA())</f>
        <v>1.506486</v>
      </c>
    </row>
    <row r="774" spans="1:31" ht="14" x14ac:dyDescent="0.15">
      <c r="A774" s="5"/>
      <c r="B774" s="5"/>
      <c r="C774" s="5"/>
      <c r="D774" s="5"/>
      <c r="E774" s="5"/>
      <c r="F774" s="5"/>
      <c r="G774" s="5"/>
      <c r="H774" s="6"/>
      <c r="I774" s="7"/>
      <c r="J774" s="8"/>
      <c r="K774" s="7"/>
      <c r="L774" s="5"/>
      <c r="S774" s="5"/>
      <c r="T774" s="5"/>
      <c r="U774" s="5"/>
      <c r="V774" s="5"/>
      <c r="W774" s="5"/>
      <c r="X774" s="5"/>
      <c r="Y774" s="5"/>
      <c r="Z774" s="5"/>
      <c r="AA774" s="9">
        <f t="shared" si="16"/>
        <v>45462</v>
      </c>
      <c r="AB774" s="10" t="b">
        <f>AND($B$12 &lt;= VLOOKUP(AA774, Data!A:B, 2), $D$12 &gt;= VLOOKUP(AA774, Data!A:B, 2), AA774 &lt;= $F$8)</f>
        <v>0</v>
      </c>
      <c r="AC774" s="5" t="b">
        <f t="shared" si="15"/>
        <v>1</v>
      </c>
      <c r="AD774" s="5" t="e">
        <f>IF(AND(AB774=TRUE, AA774&lt;=$F$8), VLOOKUP(AA774, Data!A:B, 2), NA())</f>
        <v>#N/A</v>
      </c>
      <c r="AE774" s="5">
        <f>IF(AND(AC774=TRUE, AA774&lt;=$F$8), VLOOKUP(AA774, Data!A:B, 2), NA())</f>
        <v>1.512634</v>
      </c>
    </row>
    <row r="775" spans="1:31" ht="14" x14ac:dyDescent="0.15">
      <c r="A775" s="5"/>
      <c r="B775" s="5"/>
      <c r="C775" s="5"/>
      <c r="D775" s="5"/>
      <c r="E775" s="5"/>
      <c r="F775" s="5"/>
      <c r="G775" s="5"/>
      <c r="H775" s="6"/>
      <c r="I775" s="7"/>
      <c r="J775" s="8"/>
      <c r="K775" s="7"/>
      <c r="L775" s="5"/>
      <c r="S775" s="5"/>
      <c r="T775" s="5"/>
      <c r="U775" s="5"/>
      <c r="V775" s="5"/>
      <c r="W775" s="5"/>
      <c r="X775" s="5"/>
      <c r="Y775" s="5"/>
      <c r="Z775" s="5"/>
      <c r="AA775" s="9">
        <f t="shared" si="16"/>
        <v>45463</v>
      </c>
      <c r="AB775" s="10" t="b">
        <f>AND($B$12 &lt;= VLOOKUP(AA775, Data!A:B, 2), $D$12 &gt;= VLOOKUP(AA775, Data!A:B, 2), AA775 &lt;= $F$8)</f>
        <v>0</v>
      </c>
      <c r="AC775" s="5" t="b">
        <f t="shared" si="15"/>
        <v>1</v>
      </c>
      <c r="AD775" s="5" t="e">
        <f>IF(AND(AB775=TRUE, AA775&lt;=$F$8), VLOOKUP(AA775, Data!A:B, 2), NA())</f>
        <v>#N/A</v>
      </c>
      <c r="AE775" s="5">
        <f>IF(AND(AC775=TRUE, AA775&lt;=$F$8), VLOOKUP(AA775, Data!A:B, 2), NA())</f>
        <v>1.5177480000000001</v>
      </c>
    </row>
    <row r="776" spans="1:31" ht="14" x14ac:dyDescent="0.15">
      <c r="A776" s="5"/>
      <c r="B776" s="5"/>
      <c r="C776" s="5"/>
      <c r="D776" s="5"/>
      <c r="E776" s="5"/>
      <c r="F776" s="5"/>
      <c r="G776" s="5"/>
      <c r="H776" s="6"/>
      <c r="I776" s="7"/>
      <c r="J776" s="8"/>
      <c r="K776" s="7"/>
      <c r="L776" s="5"/>
      <c r="S776" s="5"/>
      <c r="T776" s="5"/>
      <c r="U776" s="5"/>
      <c r="V776" s="5"/>
      <c r="W776" s="5"/>
      <c r="X776" s="5"/>
      <c r="Y776" s="5"/>
      <c r="Z776" s="5"/>
      <c r="AA776" s="9">
        <f t="shared" si="16"/>
        <v>45464</v>
      </c>
      <c r="AB776" s="10" t="b">
        <f>AND($B$12 &lt;= VLOOKUP(AA776, Data!A:B, 2), $D$12 &gt;= VLOOKUP(AA776, Data!A:B, 2), AA776 &lt;= $F$8)</f>
        <v>0</v>
      </c>
      <c r="AC776" s="5" t="b">
        <f t="shared" si="15"/>
        <v>1</v>
      </c>
      <c r="AD776" s="5" t="e">
        <f>IF(AND(AB776=TRUE, AA776&lt;=$F$8), VLOOKUP(AA776, Data!A:B, 2), NA())</f>
        <v>#N/A</v>
      </c>
      <c r="AE776" s="5">
        <f>IF(AND(AC776=TRUE, AA776&lt;=$F$8), VLOOKUP(AA776, Data!A:B, 2), NA())</f>
        <v>1.5216639999999999</v>
      </c>
    </row>
    <row r="777" spans="1:31" ht="14" x14ac:dyDescent="0.15">
      <c r="A777" s="5"/>
      <c r="B777" s="5"/>
      <c r="C777" s="5"/>
      <c r="D777" s="5"/>
      <c r="E777" s="5"/>
      <c r="F777" s="5"/>
      <c r="G777" s="5"/>
      <c r="H777" s="6"/>
      <c r="I777" s="7"/>
      <c r="J777" s="8"/>
      <c r="K777" s="7"/>
      <c r="L777" s="5"/>
      <c r="S777" s="5"/>
      <c r="T777" s="5"/>
      <c r="U777" s="5"/>
      <c r="V777" s="5"/>
      <c r="W777" s="5"/>
      <c r="X777" s="5"/>
      <c r="Y777" s="5"/>
      <c r="Z777" s="5"/>
      <c r="AA777" s="9">
        <f t="shared" si="16"/>
        <v>45465</v>
      </c>
      <c r="AB777" s="10" t="b">
        <f>AND($B$12 &lt;= VLOOKUP(AA777, Data!A:B, 2), $D$12 &gt;= VLOOKUP(AA777, Data!A:B, 2), AA777 &lt;= $F$8)</f>
        <v>0</v>
      </c>
      <c r="AC777" s="5" t="b">
        <f t="shared" si="15"/>
        <v>1</v>
      </c>
      <c r="AD777" s="5" t="e">
        <f>IF(AND(AB777=TRUE, AA777&lt;=$F$8), VLOOKUP(AA777, Data!A:B, 2), NA())</f>
        <v>#N/A</v>
      </c>
      <c r="AE777" s="5">
        <f>IF(AND(AC777=TRUE, AA777&lt;=$F$8), VLOOKUP(AA777, Data!A:B, 2), NA())</f>
        <v>1.524273</v>
      </c>
    </row>
    <row r="778" spans="1:31" ht="14" x14ac:dyDescent="0.15">
      <c r="A778" s="5"/>
      <c r="B778" s="5"/>
      <c r="C778" s="5"/>
      <c r="D778" s="5"/>
      <c r="E778" s="5"/>
      <c r="F778" s="5"/>
      <c r="G778" s="5"/>
      <c r="H778" s="6"/>
      <c r="I778" s="7"/>
      <c r="J778" s="8"/>
      <c r="K778" s="7"/>
      <c r="L778" s="5"/>
      <c r="S778" s="5"/>
      <c r="T778" s="5"/>
      <c r="U778" s="5"/>
      <c r="V778" s="5"/>
      <c r="W778" s="5"/>
      <c r="X778" s="5"/>
      <c r="Y778" s="5"/>
      <c r="Z778" s="5"/>
      <c r="AA778" s="9">
        <f t="shared" si="16"/>
        <v>45466</v>
      </c>
      <c r="AB778" s="10" t="b">
        <f>AND($B$12 &lt;= VLOOKUP(AA778, Data!A:B, 2), $D$12 &gt;= VLOOKUP(AA778, Data!A:B, 2), AA778 &lt;= $F$8)</f>
        <v>0</v>
      </c>
      <c r="AC778" s="5" t="b">
        <f t="shared" si="15"/>
        <v>1</v>
      </c>
      <c r="AD778" s="5" t="e">
        <f>IF(AND(AB778=TRUE, AA778&lt;=$F$8), VLOOKUP(AA778, Data!A:B, 2), NA())</f>
        <v>#N/A</v>
      </c>
      <c r="AE778" s="5">
        <f>IF(AND(AC778=TRUE, AA778&lt;=$F$8), VLOOKUP(AA778, Data!A:B, 2), NA())</f>
        <v>1.525569</v>
      </c>
    </row>
    <row r="779" spans="1:31" ht="14" x14ac:dyDescent="0.15">
      <c r="A779" s="5"/>
      <c r="B779" s="5"/>
      <c r="C779" s="5"/>
      <c r="D779" s="5"/>
      <c r="E779" s="5"/>
      <c r="F779" s="5"/>
      <c r="G779" s="5"/>
      <c r="H779" s="6"/>
      <c r="I779" s="7"/>
      <c r="J779" s="8"/>
      <c r="K779" s="7"/>
      <c r="L779" s="5"/>
      <c r="S779" s="5"/>
      <c r="T779" s="5"/>
      <c r="U779" s="5"/>
      <c r="V779" s="5"/>
      <c r="W779" s="5"/>
      <c r="X779" s="5"/>
      <c r="Y779" s="5"/>
      <c r="Z779" s="5"/>
      <c r="AA779" s="9">
        <f t="shared" si="16"/>
        <v>45467</v>
      </c>
      <c r="AB779" s="10" t="b">
        <f>AND($B$12 &lt;= VLOOKUP(AA779, Data!A:B, 2), $D$12 &gt;= VLOOKUP(AA779, Data!A:B, 2), AA779 &lt;= $F$8)</f>
        <v>0</v>
      </c>
      <c r="AC779" s="5" t="b">
        <f t="shared" si="15"/>
        <v>1</v>
      </c>
      <c r="AD779" s="5" t="e">
        <f>IF(AND(AB779=TRUE, AA779&lt;=$F$8), VLOOKUP(AA779, Data!A:B, 2), NA())</f>
        <v>#N/A</v>
      </c>
      <c r="AE779" s="5">
        <f>IF(AND(AC779=TRUE, AA779&lt;=$F$8), VLOOKUP(AA779, Data!A:B, 2), NA())</f>
        <v>1.525684</v>
      </c>
    </row>
    <row r="780" spans="1:31" ht="14" x14ac:dyDescent="0.15">
      <c r="A780" s="5"/>
      <c r="B780" s="5"/>
      <c r="C780" s="5"/>
      <c r="D780" s="5"/>
      <c r="E780" s="5"/>
      <c r="F780" s="5"/>
      <c r="G780" s="5"/>
      <c r="H780" s="6"/>
      <c r="I780" s="7"/>
      <c r="J780" s="8"/>
      <c r="K780" s="7"/>
      <c r="L780" s="5"/>
      <c r="S780" s="5"/>
      <c r="T780" s="5"/>
      <c r="U780" s="5"/>
      <c r="V780" s="5"/>
      <c r="W780" s="5"/>
      <c r="X780" s="5"/>
      <c r="Y780" s="5"/>
      <c r="Z780" s="5"/>
      <c r="AA780" s="9">
        <f t="shared" si="16"/>
        <v>45468</v>
      </c>
      <c r="AB780" s="10" t="b">
        <f>AND($B$12 &lt;= VLOOKUP(AA780, Data!A:B, 2), $D$12 &gt;= VLOOKUP(AA780, Data!A:B, 2), AA780 &lt;= $F$8)</f>
        <v>0</v>
      </c>
      <c r="AC780" s="5" t="b">
        <f t="shared" si="15"/>
        <v>1</v>
      </c>
      <c r="AD780" s="5" t="e">
        <f>IF(AND(AB780=TRUE, AA780&lt;=$F$8), VLOOKUP(AA780, Data!A:B, 2), NA())</f>
        <v>#N/A</v>
      </c>
      <c r="AE780" s="5">
        <f>IF(AND(AC780=TRUE, AA780&lt;=$F$8), VLOOKUP(AA780, Data!A:B, 2), NA())</f>
        <v>1.5248919999999999</v>
      </c>
    </row>
    <row r="781" spans="1:31" ht="14" x14ac:dyDescent="0.15">
      <c r="A781" s="5"/>
      <c r="B781" s="5"/>
      <c r="C781" s="5"/>
      <c r="D781" s="5"/>
      <c r="E781" s="5"/>
      <c r="F781" s="5"/>
      <c r="G781" s="5"/>
      <c r="H781" s="6"/>
      <c r="I781" s="7"/>
      <c r="J781" s="8"/>
      <c r="K781" s="7"/>
      <c r="L781" s="5"/>
      <c r="S781" s="5"/>
      <c r="T781" s="5"/>
      <c r="U781" s="5"/>
      <c r="V781" s="5"/>
      <c r="W781" s="5"/>
      <c r="X781" s="5"/>
      <c r="Y781" s="5"/>
      <c r="Z781" s="5"/>
      <c r="AA781" s="9">
        <f t="shared" si="16"/>
        <v>45469</v>
      </c>
      <c r="AB781" s="10" t="b">
        <f>AND($B$12 &lt;= VLOOKUP(AA781, Data!A:B, 2), $D$12 &gt;= VLOOKUP(AA781, Data!A:B, 2), AA781 &lt;= $F$8)</f>
        <v>0</v>
      </c>
      <c r="AC781" s="5" t="b">
        <f t="shared" si="15"/>
        <v>1</v>
      </c>
      <c r="AD781" s="5" t="e">
        <f>IF(AND(AB781=TRUE, AA781&lt;=$F$8), VLOOKUP(AA781, Data!A:B, 2), NA())</f>
        <v>#N/A</v>
      </c>
      <c r="AE781" s="5">
        <f>IF(AND(AC781=TRUE, AA781&lt;=$F$8), VLOOKUP(AA781, Data!A:B, 2), NA())</f>
        <v>1.52359</v>
      </c>
    </row>
    <row r="782" spans="1:31" ht="14" x14ac:dyDescent="0.15">
      <c r="A782" s="5"/>
      <c r="B782" s="5"/>
      <c r="C782" s="5"/>
      <c r="D782" s="5"/>
      <c r="E782" s="5"/>
      <c r="F782" s="5"/>
      <c r="G782" s="5"/>
      <c r="H782" s="6"/>
      <c r="I782" s="7"/>
      <c r="J782" s="8"/>
      <c r="K782" s="7"/>
      <c r="L782" s="5"/>
      <c r="S782" s="5"/>
      <c r="T782" s="5"/>
      <c r="U782" s="5"/>
      <c r="V782" s="5"/>
      <c r="W782" s="5"/>
      <c r="X782" s="5"/>
      <c r="Y782" s="5"/>
      <c r="Z782" s="5"/>
      <c r="AA782" s="9">
        <f t="shared" si="16"/>
        <v>45470</v>
      </c>
      <c r="AB782" s="10" t="b">
        <f>AND($B$12 &lt;= VLOOKUP(AA782, Data!A:B, 2), $D$12 &gt;= VLOOKUP(AA782, Data!A:B, 2), AA782 &lt;= $F$8)</f>
        <v>0</v>
      </c>
      <c r="AC782" s="5" t="b">
        <f t="shared" si="15"/>
        <v>1</v>
      </c>
      <c r="AD782" s="5" t="e">
        <f>IF(AND(AB782=TRUE, AA782&lt;=$F$8), VLOOKUP(AA782, Data!A:B, 2), NA())</f>
        <v>#N/A</v>
      </c>
      <c r="AE782" s="5">
        <f>IF(AND(AC782=TRUE, AA782&lt;=$F$8), VLOOKUP(AA782, Data!A:B, 2), NA())</f>
        <v>1.5222359999999999</v>
      </c>
    </row>
    <row r="783" spans="1:31" ht="14" x14ac:dyDescent="0.15">
      <c r="A783" s="5"/>
      <c r="B783" s="5"/>
      <c r="C783" s="5"/>
      <c r="D783" s="5"/>
      <c r="E783" s="5"/>
      <c r="F783" s="5"/>
      <c r="G783" s="5"/>
      <c r="H783" s="6"/>
      <c r="I783" s="7"/>
      <c r="J783" s="8"/>
      <c r="K783" s="7"/>
      <c r="L783" s="5"/>
      <c r="S783" s="5"/>
      <c r="T783" s="5"/>
      <c r="U783" s="5"/>
      <c r="V783" s="5"/>
      <c r="W783" s="5"/>
      <c r="X783" s="5"/>
      <c r="Y783" s="5"/>
      <c r="Z783" s="5"/>
      <c r="AA783" s="9">
        <f t="shared" si="16"/>
        <v>45471</v>
      </c>
      <c r="AB783" s="10" t="b">
        <f>AND($B$12 &lt;= VLOOKUP(AA783, Data!A:B, 2), $D$12 &gt;= VLOOKUP(AA783, Data!A:B, 2), AA783 &lt;= $F$8)</f>
        <v>0</v>
      </c>
      <c r="AC783" s="5" t="b">
        <f t="shared" si="15"/>
        <v>1</v>
      </c>
      <c r="AD783" s="5" t="e">
        <f>IF(AND(AB783=TRUE, AA783&lt;=$F$8), VLOOKUP(AA783, Data!A:B, 2), NA())</f>
        <v>#N/A</v>
      </c>
      <c r="AE783" s="5">
        <f>IF(AND(AC783=TRUE, AA783&lt;=$F$8), VLOOKUP(AA783, Data!A:B, 2), NA())</f>
        <v>1.521279</v>
      </c>
    </row>
    <row r="784" spans="1:31" ht="14" x14ac:dyDescent="0.15">
      <c r="A784" s="5"/>
      <c r="B784" s="5"/>
      <c r="C784" s="5"/>
      <c r="D784" s="5"/>
      <c r="E784" s="5"/>
      <c r="F784" s="5"/>
      <c r="G784" s="5"/>
      <c r="H784" s="6"/>
      <c r="I784" s="7"/>
      <c r="J784" s="8"/>
      <c r="K784" s="7"/>
      <c r="L784" s="5"/>
      <c r="S784" s="5"/>
      <c r="T784" s="5"/>
      <c r="U784" s="5"/>
      <c r="V784" s="5"/>
      <c r="W784" s="5"/>
      <c r="X784" s="5"/>
      <c r="Y784" s="5"/>
      <c r="Z784" s="5"/>
      <c r="AA784" s="9">
        <f t="shared" si="16"/>
        <v>45472</v>
      </c>
      <c r="AB784" s="10" t="b">
        <f>AND($B$12 &lt;= VLOOKUP(AA784, Data!A:B, 2), $D$12 &gt;= VLOOKUP(AA784, Data!A:B, 2), AA784 &lt;= $F$8)</f>
        <v>0</v>
      </c>
      <c r="AC784" s="5" t="b">
        <f t="shared" si="15"/>
        <v>1</v>
      </c>
      <c r="AD784" s="5" t="e">
        <f>IF(AND(AB784=TRUE, AA784&lt;=$F$8), VLOOKUP(AA784, Data!A:B, 2), NA())</f>
        <v>#N/A</v>
      </c>
      <c r="AE784" s="5">
        <f>IF(AND(AC784=TRUE, AA784&lt;=$F$8), VLOOKUP(AA784, Data!A:B, 2), NA())</f>
        <v>1.5210779999999999</v>
      </c>
    </row>
    <row r="785" spans="1:31" ht="14" x14ac:dyDescent="0.15">
      <c r="A785" s="5"/>
      <c r="B785" s="5"/>
      <c r="C785" s="5"/>
      <c r="D785" s="5"/>
      <c r="E785" s="5"/>
      <c r="F785" s="5"/>
      <c r="G785" s="5"/>
      <c r="H785" s="6"/>
      <c r="I785" s="7"/>
      <c r="J785" s="8"/>
      <c r="K785" s="7"/>
      <c r="L785" s="5"/>
      <c r="S785" s="5"/>
      <c r="T785" s="5"/>
      <c r="U785" s="5"/>
      <c r="V785" s="5"/>
      <c r="W785" s="5"/>
      <c r="X785" s="5"/>
      <c r="Y785" s="5"/>
      <c r="Z785" s="5"/>
      <c r="AA785" s="9">
        <f t="shared" si="16"/>
        <v>45473</v>
      </c>
      <c r="AB785" s="10" t="b">
        <f>AND($B$12 &lt;= VLOOKUP(AA785, Data!A:B, 2), $D$12 &gt;= VLOOKUP(AA785, Data!A:B, 2), AA785 &lt;= $F$8)</f>
        <v>0</v>
      </c>
      <c r="AC785" s="5" t="b">
        <f t="shared" si="15"/>
        <v>1</v>
      </c>
      <c r="AD785" s="5" t="e">
        <f>IF(AND(AB785=TRUE, AA785&lt;=$F$8), VLOOKUP(AA785, Data!A:B, 2), NA())</f>
        <v>#N/A</v>
      </c>
      <c r="AE785" s="5">
        <f>IF(AND(AC785=TRUE, AA785&lt;=$F$8), VLOOKUP(AA785, Data!A:B, 2), NA())</f>
        <v>1.5218449999999999</v>
      </c>
    </row>
    <row r="786" spans="1:31" ht="14" x14ac:dyDescent="0.15">
      <c r="A786" s="5"/>
      <c r="B786" s="5"/>
      <c r="C786" s="5"/>
      <c r="D786" s="5"/>
      <c r="E786" s="5"/>
      <c r="F786" s="5"/>
      <c r="G786" s="5"/>
      <c r="H786" s="6"/>
      <c r="I786" s="7"/>
      <c r="J786" s="8"/>
      <c r="K786" s="7"/>
      <c r="L786" s="5"/>
      <c r="S786" s="5"/>
      <c r="T786" s="5"/>
      <c r="U786" s="5"/>
      <c r="V786" s="5"/>
      <c r="W786" s="5"/>
      <c r="X786" s="5"/>
      <c r="Y786" s="5"/>
      <c r="Z786" s="5"/>
      <c r="AA786" s="9">
        <f t="shared" si="16"/>
        <v>45474</v>
      </c>
      <c r="AB786" s="10" t="b">
        <f>AND($B$12 &lt;= VLOOKUP(AA786, Data!A:B, 2), $D$12 &gt;= VLOOKUP(AA786, Data!A:B, 2), AA786 &lt;= $F$8)</f>
        <v>0</v>
      </c>
      <c r="AC786" s="5" t="b">
        <f t="shared" si="15"/>
        <v>1</v>
      </c>
      <c r="AD786" s="5" t="e">
        <f>IF(AND(AB786=TRUE, AA786&lt;=$F$8), VLOOKUP(AA786, Data!A:B, 2), NA())</f>
        <v>#N/A</v>
      </c>
      <c r="AE786" s="5">
        <f>IF(AND(AC786=TRUE, AA786&lt;=$F$8), VLOOKUP(AA786, Data!A:B, 2), NA())</f>
        <v>1.523617</v>
      </c>
    </row>
    <row r="787" spans="1:31" ht="14" x14ac:dyDescent="0.15">
      <c r="A787" s="5"/>
      <c r="B787" s="5"/>
      <c r="C787" s="5"/>
      <c r="D787" s="5"/>
      <c r="E787" s="5"/>
      <c r="F787" s="5"/>
      <c r="G787" s="5"/>
      <c r="H787" s="6"/>
      <c r="I787" s="7"/>
      <c r="J787" s="8"/>
      <c r="K787" s="7"/>
      <c r="L787" s="5"/>
      <c r="S787" s="5"/>
      <c r="T787" s="5"/>
      <c r="U787" s="5"/>
      <c r="V787" s="5"/>
      <c r="W787" s="5"/>
      <c r="X787" s="5"/>
      <c r="Y787" s="5"/>
      <c r="Z787" s="5"/>
      <c r="AA787" s="9">
        <f t="shared" si="16"/>
        <v>45475</v>
      </c>
      <c r="AB787" s="10" t="b">
        <f>AND($B$12 &lt;= VLOOKUP(AA787, Data!A:B, 2), $D$12 &gt;= VLOOKUP(AA787, Data!A:B, 2), AA787 &lt;= $F$8)</f>
        <v>0</v>
      </c>
      <c r="AC787" s="5" t="b">
        <f t="shared" si="15"/>
        <v>1</v>
      </c>
      <c r="AD787" s="5" t="e">
        <f>IF(AND(AB787=TRUE, AA787&lt;=$F$8), VLOOKUP(AA787, Data!A:B, 2), NA())</f>
        <v>#N/A</v>
      </c>
      <c r="AE787" s="5">
        <f>IF(AND(AC787=TRUE, AA787&lt;=$F$8), VLOOKUP(AA787, Data!A:B, 2), NA())</f>
        <v>1.5262610000000001</v>
      </c>
    </row>
    <row r="788" spans="1:31" ht="14" x14ac:dyDescent="0.15">
      <c r="A788" s="5"/>
      <c r="B788" s="5"/>
      <c r="C788" s="5"/>
      <c r="D788" s="5"/>
      <c r="E788" s="5"/>
      <c r="F788" s="5"/>
      <c r="G788" s="5"/>
      <c r="H788" s="6"/>
      <c r="I788" s="7"/>
      <c r="J788" s="8"/>
      <c r="K788" s="7"/>
      <c r="L788" s="5"/>
      <c r="S788" s="5"/>
      <c r="T788" s="5"/>
      <c r="U788" s="5"/>
      <c r="V788" s="5"/>
      <c r="W788" s="5"/>
      <c r="X788" s="5"/>
      <c r="Y788" s="5"/>
      <c r="Z788" s="5"/>
      <c r="AA788" s="9">
        <f t="shared" si="16"/>
        <v>45476</v>
      </c>
      <c r="AB788" s="10" t="b">
        <f>AND($B$12 &lt;= VLOOKUP(AA788, Data!A:B, 2), $D$12 &gt;= VLOOKUP(AA788, Data!A:B, 2), AA788 &lt;= $F$8)</f>
        <v>0</v>
      </c>
      <c r="AC788" s="5" t="b">
        <f t="shared" si="15"/>
        <v>1</v>
      </c>
      <c r="AD788" s="5" t="e">
        <f>IF(AND(AB788=TRUE, AA788&lt;=$F$8), VLOOKUP(AA788, Data!A:B, 2), NA())</f>
        <v>#N/A</v>
      </c>
      <c r="AE788" s="5">
        <f>IF(AND(AC788=TRUE, AA788&lt;=$F$8), VLOOKUP(AA788, Data!A:B, 2), NA())</f>
        <v>1.529512</v>
      </c>
    </row>
    <row r="789" spans="1:31" ht="14" x14ac:dyDescent="0.15">
      <c r="A789" s="5"/>
      <c r="B789" s="5"/>
      <c r="C789" s="5"/>
      <c r="D789" s="5"/>
      <c r="E789" s="5"/>
      <c r="F789" s="5"/>
      <c r="G789" s="5"/>
      <c r="H789" s="6"/>
      <c r="I789" s="7"/>
      <c r="J789" s="8"/>
      <c r="K789" s="7"/>
      <c r="L789" s="5"/>
      <c r="S789" s="5"/>
      <c r="T789" s="5"/>
      <c r="U789" s="5"/>
      <c r="V789" s="5"/>
      <c r="W789" s="5"/>
      <c r="X789" s="5"/>
      <c r="Y789" s="5"/>
      <c r="Z789" s="5"/>
      <c r="AA789" s="9">
        <f t="shared" si="16"/>
        <v>45477</v>
      </c>
      <c r="AB789" s="10" t="b">
        <f>AND($B$12 &lt;= VLOOKUP(AA789, Data!A:B, 2), $D$12 &gt;= VLOOKUP(AA789, Data!A:B, 2), AA789 &lt;= $F$8)</f>
        <v>0</v>
      </c>
      <c r="AC789" s="5" t="b">
        <f t="shared" si="15"/>
        <v>1</v>
      </c>
      <c r="AD789" s="5" t="e">
        <f>IF(AND(AB789=TRUE, AA789&lt;=$F$8), VLOOKUP(AA789, Data!A:B, 2), NA())</f>
        <v>#N/A</v>
      </c>
      <c r="AE789" s="5">
        <f>IF(AND(AC789=TRUE, AA789&lt;=$F$8), VLOOKUP(AA789, Data!A:B, 2), NA())</f>
        <v>1.533032</v>
      </c>
    </row>
    <row r="790" spans="1:31" ht="14" x14ac:dyDescent="0.15">
      <c r="A790" s="5"/>
      <c r="B790" s="5"/>
      <c r="C790" s="5"/>
      <c r="D790" s="5"/>
      <c r="E790" s="5"/>
      <c r="F790" s="5"/>
      <c r="G790" s="5"/>
      <c r="H790" s="6"/>
      <c r="I790" s="7"/>
      <c r="J790" s="8"/>
      <c r="K790" s="7"/>
      <c r="L790" s="5"/>
      <c r="S790" s="5"/>
      <c r="T790" s="5"/>
      <c r="U790" s="5"/>
      <c r="V790" s="5"/>
      <c r="W790" s="5"/>
      <c r="X790" s="5"/>
      <c r="Y790" s="5"/>
      <c r="Z790" s="5"/>
      <c r="AA790" s="9">
        <f t="shared" si="16"/>
        <v>45478</v>
      </c>
      <c r="AB790" s="10" t="b">
        <f>AND($B$12 &lt;= VLOOKUP(AA790, Data!A:B, 2), $D$12 &gt;= VLOOKUP(AA790, Data!A:B, 2), AA790 &lt;= $F$8)</f>
        <v>0</v>
      </c>
      <c r="AC790" s="5" t="b">
        <f t="shared" si="15"/>
        <v>1</v>
      </c>
      <c r="AD790" s="5" t="e">
        <f>IF(AND(AB790=TRUE, AA790&lt;=$F$8), VLOOKUP(AA790, Data!A:B, 2), NA())</f>
        <v>#N/A</v>
      </c>
      <c r="AE790" s="5">
        <f>IF(AND(AC790=TRUE, AA790&lt;=$F$8), VLOOKUP(AA790, Data!A:B, 2), NA())</f>
        <v>1.5364690000000001</v>
      </c>
    </row>
    <row r="791" spans="1:31" ht="14" x14ac:dyDescent="0.15">
      <c r="A791" s="5"/>
      <c r="B791" s="5"/>
      <c r="C791" s="5"/>
      <c r="D791" s="5"/>
      <c r="E791" s="5"/>
      <c r="F791" s="5"/>
      <c r="G791" s="5"/>
      <c r="H791" s="6"/>
      <c r="I791" s="7"/>
      <c r="J791" s="8"/>
      <c r="K791" s="7"/>
      <c r="L791" s="5"/>
      <c r="S791" s="5"/>
      <c r="T791" s="5"/>
      <c r="U791" s="5"/>
      <c r="V791" s="5"/>
      <c r="W791" s="5"/>
      <c r="X791" s="5"/>
      <c r="Y791" s="5"/>
      <c r="Z791" s="5"/>
      <c r="AA791" s="9">
        <f t="shared" si="16"/>
        <v>45479</v>
      </c>
      <c r="AB791" s="10" t="b">
        <f>AND($B$12 &lt;= VLOOKUP(AA791, Data!A:B, 2), $D$12 &gt;= VLOOKUP(AA791, Data!A:B, 2), AA791 &lt;= $F$8)</f>
        <v>0</v>
      </c>
      <c r="AC791" s="5" t="b">
        <f t="shared" si="15"/>
        <v>1</v>
      </c>
      <c r="AD791" s="5" t="e">
        <f>IF(AND(AB791=TRUE, AA791&lt;=$F$8), VLOOKUP(AA791, Data!A:B, 2), NA())</f>
        <v>#N/A</v>
      </c>
      <c r="AE791" s="5">
        <f>IF(AND(AC791=TRUE, AA791&lt;=$F$8), VLOOKUP(AA791, Data!A:B, 2), NA())</f>
        <v>1.5395129999999999</v>
      </c>
    </row>
    <row r="792" spans="1:31" ht="14" x14ac:dyDescent="0.15">
      <c r="A792" s="5"/>
      <c r="B792" s="5"/>
      <c r="C792" s="5"/>
      <c r="D792" s="5"/>
      <c r="E792" s="5"/>
      <c r="F792" s="5"/>
      <c r="G792" s="5"/>
      <c r="H792" s="6"/>
      <c r="I792" s="7"/>
      <c r="J792" s="8"/>
      <c r="K792" s="7"/>
      <c r="L792" s="5"/>
      <c r="S792" s="5"/>
      <c r="T792" s="5"/>
      <c r="U792" s="5"/>
      <c r="V792" s="5"/>
      <c r="W792" s="5"/>
      <c r="X792" s="5"/>
      <c r="Y792" s="5"/>
      <c r="Z792" s="5"/>
      <c r="AA792" s="9">
        <f t="shared" si="16"/>
        <v>45480</v>
      </c>
      <c r="AB792" s="10" t="b">
        <f>AND($B$12 &lt;= VLOOKUP(AA792, Data!A:B, 2), $D$12 &gt;= VLOOKUP(AA792, Data!A:B, 2), AA792 &lt;= $F$8)</f>
        <v>0</v>
      </c>
      <c r="AC792" s="5" t="b">
        <f t="shared" si="15"/>
        <v>1</v>
      </c>
      <c r="AD792" s="5" t="e">
        <f>IF(AND(AB792=TRUE, AA792&lt;=$F$8), VLOOKUP(AA792, Data!A:B, 2), NA())</f>
        <v>#N/A</v>
      </c>
      <c r="AE792" s="5">
        <f>IF(AND(AC792=TRUE, AA792&lt;=$F$8), VLOOKUP(AA792, Data!A:B, 2), NA())</f>
        <v>1.5419259999999999</v>
      </c>
    </row>
    <row r="793" spans="1:31" ht="14" x14ac:dyDescent="0.15">
      <c r="A793" s="5"/>
      <c r="B793" s="5"/>
      <c r="C793" s="5"/>
      <c r="D793" s="5"/>
      <c r="E793" s="5"/>
      <c r="F793" s="5"/>
      <c r="G793" s="5"/>
      <c r="H793" s="6"/>
      <c r="I793" s="7"/>
      <c r="J793" s="8"/>
      <c r="K793" s="7"/>
      <c r="L793" s="5"/>
      <c r="S793" s="5"/>
      <c r="T793" s="5"/>
      <c r="U793" s="5"/>
      <c r="V793" s="5"/>
      <c r="W793" s="5"/>
      <c r="X793" s="5"/>
      <c r="Y793" s="5"/>
      <c r="Z793" s="5"/>
      <c r="AA793" s="9">
        <f t="shared" si="16"/>
        <v>45481</v>
      </c>
      <c r="AB793" s="10" t="b">
        <f>AND($B$12 &lt;= VLOOKUP(AA793, Data!A:B, 2), $D$12 &gt;= VLOOKUP(AA793, Data!A:B, 2), AA793 &lt;= $F$8)</f>
        <v>0</v>
      </c>
      <c r="AC793" s="5" t="b">
        <f t="shared" si="15"/>
        <v>1</v>
      </c>
      <c r="AD793" s="5" t="e">
        <f>IF(AND(AB793=TRUE, AA793&lt;=$F$8), VLOOKUP(AA793, Data!A:B, 2), NA())</f>
        <v>#N/A</v>
      </c>
      <c r="AE793" s="5">
        <f>IF(AND(AC793=TRUE, AA793&lt;=$F$8), VLOOKUP(AA793, Data!A:B, 2), NA())</f>
        <v>1.543558</v>
      </c>
    </row>
    <row r="794" spans="1:31" ht="14" x14ac:dyDescent="0.15">
      <c r="A794" s="5"/>
      <c r="B794" s="5"/>
      <c r="C794" s="5"/>
      <c r="D794" s="5"/>
      <c r="E794" s="5"/>
      <c r="F794" s="5"/>
      <c r="G794" s="5"/>
      <c r="H794" s="6"/>
      <c r="I794" s="7"/>
      <c r="J794" s="8"/>
      <c r="K794" s="7"/>
      <c r="L794" s="5"/>
      <c r="S794" s="5"/>
      <c r="T794" s="5"/>
      <c r="U794" s="5"/>
      <c r="V794" s="5"/>
      <c r="W794" s="5"/>
      <c r="X794" s="5"/>
      <c r="Y794" s="5"/>
      <c r="Z794" s="5"/>
      <c r="AA794" s="9">
        <f t="shared" si="16"/>
        <v>45482</v>
      </c>
      <c r="AB794" s="10" t="b">
        <f>AND($B$12 &lt;= VLOOKUP(AA794, Data!A:B, 2), $D$12 &gt;= VLOOKUP(AA794, Data!A:B, 2), AA794 &lt;= $F$8)</f>
        <v>0</v>
      </c>
      <c r="AC794" s="5" t="b">
        <f t="shared" si="15"/>
        <v>1</v>
      </c>
      <c r="AD794" s="5" t="e">
        <f>IF(AND(AB794=TRUE, AA794&lt;=$F$8), VLOOKUP(AA794, Data!A:B, 2), NA())</f>
        <v>#N/A</v>
      </c>
      <c r="AE794" s="5">
        <f>IF(AND(AC794=TRUE, AA794&lt;=$F$8), VLOOKUP(AA794, Data!A:B, 2), NA())</f>
        <v>1.5443359999999999</v>
      </c>
    </row>
    <row r="795" spans="1:31" ht="14" x14ac:dyDescent="0.15">
      <c r="A795" s="5"/>
      <c r="B795" s="5"/>
      <c r="C795" s="5"/>
      <c r="D795" s="5"/>
      <c r="E795" s="5"/>
      <c r="F795" s="5"/>
      <c r="G795" s="5"/>
      <c r="H795" s="6"/>
      <c r="I795" s="7"/>
      <c r="J795" s="8"/>
      <c r="K795" s="7"/>
      <c r="L795" s="5"/>
      <c r="S795" s="5"/>
      <c r="T795" s="5"/>
      <c r="U795" s="5"/>
      <c r="V795" s="5"/>
      <c r="W795" s="5"/>
      <c r="X795" s="5"/>
      <c r="Y795" s="5"/>
      <c r="Z795" s="5"/>
      <c r="AA795" s="9">
        <f t="shared" si="16"/>
        <v>45483</v>
      </c>
      <c r="AB795" s="10" t="b">
        <f>AND($B$12 &lt;= VLOOKUP(AA795, Data!A:B, 2), $D$12 &gt;= VLOOKUP(AA795, Data!A:B, 2), AA795 &lt;= $F$8)</f>
        <v>0</v>
      </c>
      <c r="AC795" s="5" t="b">
        <f t="shared" si="15"/>
        <v>1</v>
      </c>
      <c r="AD795" s="5" t="e">
        <f>IF(AND(AB795=TRUE, AA795&lt;=$F$8), VLOOKUP(AA795, Data!A:B, 2), NA())</f>
        <v>#N/A</v>
      </c>
      <c r="AE795" s="5">
        <f>IF(AND(AC795=TRUE, AA795&lt;=$F$8), VLOOKUP(AA795, Data!A:B, 2), NA())</f>
        <v>1.544246</v>
      </c>
    </row>
    <row r="796" spans="1:31" ht="14" x14ac:dyDescent="0.15">
      <c r="A796" s="5"/>
      <c r="B796" s="5"/>
      <c r="C796" s="5"/>
      <c r="D796" s="5"/>
      <c r="E796" s="5"/>
      <c r="F796" s="5"/>
      <c r="G796" s="5"/>
      <c r="H796" s="6"/>
      <c r="I796" s="7"/>
      <c r="J796" s="8"/>
      <c r="K796" s="7"/>
      <c r="L796" s="5"/>
      <c r="S796" s="5"/>
      <c r="T796" s="5"/>
      <c r="U796" s="5"/>
      <c r="V796" s="5"/>
      <c r="W796" s="5"/>
      <c r="X796" s="5"/>
      <c r="Y796" s="5"/>
      <c r="Z796" s="5"/>
      <c r="AA796" s="9">
        <f t="shared" si="16"/>
        <v>45484</v>
      </c>
      <c r="AB796" s="10" t="b">
        <f>AND($B$12 &lt;= VLOOKUP(AA796, Data!A:B, 2), $D$12 &gt;= VLOOKUP(AA796, Data!A:B, 2), AA796 &lt;= $F$8)</f>
        <v>0</v>
      </c>
      <c r="AC796" s="5" t="b">
        <f t="shared" si="15"/>
        <v>1</v>
      </c>
      <c r="AD796" s="5" t="e">
        <f>IF(AND(AB796=TRUE, AA796&lt;=$F$8), VLOOKUP(AA796, Data!A:B, 2), NA())</f>
        <v>#N/A</v>
      </c>
      <c r="AE796" s="5">
        <f>IF(AND(AC796=TRUE, AA796&lt;=$F$8), VLOOKUP(AA796, Data!A:B, 2), NA())</f>
        <v>1.5433030000000001</v>
      </c>
    </row>
    <row r="797" spans="1:31" ht="14" x14ac:dyDescent="0.15">
      <c r="A797" s="5"/>
      <c r="B797" s="5"/>
      <c r="C797" s="5"/>
      <c r="D797" s="5"/>
      <c r="E797" s="5"/>
      <c r="F797" s="5"/>
      <c r="G797" s="5"/>
      <c r="H797" s="6"/>
      <c r="I797" s="7"/>
      <c r="J797" s="8"/>
      <c r="K797" s="7"/>
      <c r="L797" s="5"/>
      <c r="S797" s="5"/>
      <c r="T797" s="5"/>
      <c r="U797" s="5"/>
      <c r="V797" s="5"/>
      <c r="W797" s="5"/>
      <c r="X797" s="5"/>
      <c r="Y797" s="5"/>
      <c r="Z797" s="5"/>
      <c r="AA797" s="9">
        <f t="shared" si="16"/>
        <v>45485</v>
      </c>
      <c r="AB797" s="10" t="b">
        <f>AND($B$12 &lt;= VLOOKUP(AA797, Data!A:B, 2), $D$12 &gt;= VLOOKUP(AA797, Data!A:B, 2), AA797 &lt;= $F$8)</f>
        <v>0</v>
      </c>
      <c r="AC797" s="5" t="b">
        <f t="shared" si="15"/>
        <v>1</v>
      </c>
      <c r="AD797" s="5" t="e">
        <f>IF(AND(AB797=TRUE, AA797&lt;=$F$8), VLOOKUP(AA797, Data!A:B, 2), NA())</f>
        <v>#N/A</v>
      </c>
      <c r="AE797" s="5">
        <f>IF(AND(AC797=TRUE, AA797&lt;=$F$8), VLOOKUP(AA797, Data!A:B, 2), NA())</f>
        <v>1.5415289999999999</v>
      </c>
    </row>
    <row r="798" spans="1:31" ht="14" x14ac:dyDescent="0.15">
      <c r="A798" s="5"/>
      <c r="B798" s="5"/>
      <c r="C798" s="5"/>
      <c r="D798" s="5"/>
      <c r="E798" s="5"/>
      <c r="F798" s="5"/>
      <c r="G798" s="5"/>
      <c r="H798" s="6"/>
      <c r="I798" s="7"/>
      <c r="J798" s="8"/>
      <c r="K798" s="7"/>
      <c r="L798" s="5"/>
      <c r="S798" s="5"/>
      <c r="T798" s="5"/>
      <c r="U798" s="5"/>
      <c r="V798" s="5"/>
      <c r="W798" s="5"/>
      <c r="X798" s="5"/>
      <c r="Y798" s="5"/>
      <c r="Z798" s="5"/>
      <c r="AA798" s="9">
        <f t="shared" si="16"/>
        <v>45486</v>
      </c>
      <c r="AB798" s="10" t="b">
        <f>AND($B$12 &lt;= VLOOKUP(AA798, Data!A:B, 2), $D$12 &gt;= VLOOKUP(AA798, Data!A:B, 2), AA798 &lt;= $F$8)</f>
        <v>0</v>
      </c>
      <c r="AC798" s="5" t="b">
        <f t="shared" si="15"/>
        <v>1</v>
      </c>
      <c r="AD798" s="5" t="e">
        <f>IF(AND(AB798=TRUE, AA798&lt;=$F$8), VLOOKUP(AA798, Data!A:B, 2), NA())</f>
        <v>#N/A</v>
      </c>
      <c r="AE798" s="5">
        <f>IF(AND(AC798=TRUE, AA798&lt;=$F$8), VLOOKUP(AA798, Data!A:B, 2), NA())</f>
        <v>1.538921</v>
      </c>
    </row>
    <row r="799" spans="1:31" ht="14" x14ac:dyDescent="0.15">
      <c r="A799" s="5"/>
      <c r="B799" s="5"/>
      <c r="C799" s="5"/>
      <c r="D799" s="5"/>
      <c r="E799" s="5"/>
      <c r="F799" s="5"/>
      <c r="G799" s="5"/>
      <c r="H799" s="6"/>
      <c r="I799" s="7"/>
      <c r="J799" s="8"/>
      <c r="K799" s="7"/>
      <c r="L799" s="5"/>
      <c r="S799" s="5"/>
      <c r="T799" s="5"/>
      <c r="U799" s="5"/>
      <c r="V799" s="5"/>
      <c r="W799" s="5"/>
      <c r="X799" s="5"/>
      <c r="Y799" s="5"/>
      <c r="Z799" s="5"/>
      <c r="AA799" s="9">
        <f t="shared" si="16"/>
        <v>45487</v>
      </c>
      <c r="AB799" s="10" t="b">
        <f>AND($B$12 &lt;= VLOOKUP(AA799, Data!A:B, 2), $D$12 &gt;= VLOOKUP(AA799, Data!A:B, 2), AA799 &lt;= $F$8)</f>
        <v>0</v>
      </c>
      <c r="AC799" s="5" t="b">
        <f t="shared" si="15"/>
        <v>1</v>
      </c>
      <c r="AD799" s="5" t="e">
        <f>IF(AND(AB799=TRUE, AA799&lt;=$F$8), VLOOKUP(AA799, Data!A:B, 2), NA())</f>
        <v>#N/A</v>
      </c>
      <c r="AE799" s="5">
        <f>IF(AND(AC799=TRUE, AA799&lt;=$F$8), VLOOKUP(AA799, Data!A:B, 2), NA())</f>
        <v>1.5354410000000001</v>
      </c>
    </row>
    <row r="800" spans="1:31" ht="14" x14ac:dyDescent="0.15">
      <c r="A800" s="5"/>
      <c r="B800" s="5"/>
      <c r="C800" s="5"/>
      <c r="D800" s="5"/>
      <c r="E800" s="5"/>
      <c r="F800" s="5"/>
      <c r="G800" s="5"/>
      <c r="H800" s="6"/>
      <c r="I800" s="7"/>
      <c r="J800" s="8"/>
      <c r="K800" s="7"/>
      <c r="L800" s="5"/>
      <c r="S800" s="5"/>
      <c r="T800" s="5"/>
      <c r="U800" s="5"/>
      <c r="V800" s="5"/>
      <c r="W800" s="5"/>
      <c r="X800" s="5"/>
      <c r="Y800" s="5"/>
      <c r="Z800" s="5"/>
      <c r="AA800" s="9">
        <f t="shared" si="16"/>
        <v>45488</v>
      </c>
      <c r="AB800" s="10" t="b">
        <f>AND($B$12 &lt;= VLOOKUP(AA800, Data!A:B, 2), $D$12 &gt;= VLOOKUP(AA800, Data!A:B, 2), AA800 &lt;= $F$8)</f>
        <v>0</v>
      </c>
      <c r="AC800" s="5" t="b">
        <f t="shared" si="15"/>
        <v>1</v>
      </c>
      <c r="AD800" s="5" t="e">
        <f>IF(AND(AB800=TRUE, AA800&lt;=$F$8), VLOOKUP(AA800, Data!A:B, 2), NA())</f>
        <v>#N/A</v>
      </c>
      <c r="AE800" s="5">
        <f>IF(AND(AC800=TRUE, AA800&lt;=$F$8), VLOOKUP(AA800, Data!A:B, 2), NA())</f>
        <v>1.531004</v>
      </c>
    </row>
    <row r="801" spans="1:31" ht="14" x14ac:dyDescent="0.15">
      <c r="A801" s="5"/>
      <c r="B801" s="5"/>
      <c r="C801" s="5"/>
      <c r="D801" s="5"/>
      <c r="E801" s="5"/>
      <c r="F801" s="5"/>
      <c r="G801" s="5"/>
      <c r="H801" s="6"/>
      <c r="I801" s="7"/>
      <c r="J801" s="8"/>
      <c r="K801" s="7"/>
      <c r="L801" s="5"/>
      <c r="S801" s="5"/>
      <c r="T801" s="5"/>
      <c r="U801" s="5"/>
      <c r="V801" s="5"/>
      <c r="W801" s="5"/>
      <c r="X801" s="5"/>
      <c r="Y801" s="5"/>
      <c r="Z801" s="5"/>
      <c r="AA801" s="9">
        <f t="shared" si="16"/>
        <v>45489</v>
      </c>
      <c r="AB801" s="10" t="b">
        <f>AND($B$12 &lt;= VLOOKUP(AA801, Data!A:B, 2), $D$12 &gt;= VLOOKUP(AA801, Data!A:B, 2), AA801 &lt;= $F$8)</f>
        <v>0</v>
      </c>
      <c r="AC801" s="5" t="b">
        <f t="shared" si="15"/>
        <v>1</v>
      </c>
      <c r="AD801" s="5" t="e">
        <f>IF(AND(AB801=TRUE, AA801&lt;=$F$8), VLOOKUP(AA801, Data!A:B, 2), NA())</f>
        <v>#N/A</v>
      </c>
      <c r="AE801" s="5">
        <f>IF(AND(AC801=TRUE, AA801&lt;=$F$8), VLOOKUP(AA801, Data!A:B, 2), NA())</f>
        <v>1.5254730000000001</v>
      </c>
    </row>
    <row r="802" spans="1:31" ht="14" x14ac:dyDescent="0.15">
      <c r="A802" s="5"/>
      <c r="B802" s="5"/>
      <c r="C802" s="5"/>
      <c r="D802" s="5"/>
      <c r="E802" s="5"/>
      <c r="F802" s="5"/>
      <c r="G802" s="5"/>
      <c r="H802" s="6"/>
      <c r="I802" s="7"/>
      <c r="J802" s="8"/>
      <c r="K802" s="7"/>
      <c r="L802" s="5"/>
      <c r="S802" s="5"/>
      <c r="T802" s="5"/>
      <c r="U802" s="5"/>
      <c r="V802" s="5"/>
      <c r="W802" s="5"/>
      <c r="X802" s="5"/>
      <c r="Y802" s="5"/>
      <c r="Z802" s="5"/>
      <c r="AA802" s="9">
        <f t="shared" si="16"/>
        <v>45490</v>
      </c>
      <c r="AB802" s="10" t="b">
        <f>AND($B$12 &lt;= VLOOKUP(AA802, Data!A:B, 2), $D$12 &gt;= VLOOKUP(AA802, Data!A:B, 2), AA802 &lt;= $F$8)</f>
        <v>0</v>
      </c>
      <c r="AC802" s="5" t="b">
        <f t="shared" si="15"/>
        <v>1</v>
      </c>
      <c r="AD802" s="5" t="e">
        <f>IF(AND(AB802=TRUE, AA802&lt;=$F$8), VLOOKUP(AA802, Data!A:B, 2), NA())</f>
        <v>#N/A</v>
      </c>
      <c r="AE802" s="5">
        <f>IF(AND(AC802=TRUE, AA802&lt;=$F$8), VLOOKUP(AA802, Data!A:B, 2), NA())</f>
        <v>1.5186729999999999</v>
      </c>
    </row>
    <row r="803" spans="1:31" ht="14" x14ac:dyDescent="0.15">
      <c r="A803" s="5"/>
      <c r="B803" s="5"/>
      <c r="C803" s="5"/>
      <c r="D803" s="5"/>
      <c r="E803" s="5"/>
      <c r="F803" s="5"/>
      <c r="G803" s="5"/>
      <c r="H803" s="6"/>
      <c r="I803" s="7"/>
      <c r="J803" s="8"/>
      <c r="K803" s="7"/>
      <c r="L803" s="5"/>
      <c r="S803" s="5"/>
      <c r="T803" s="5"/>
      <c r="U803" s="5"/>
      <c r="V803" s="5"/>
      <c r="W803" s="5"/>
      <c r="X803" s="5"/>
      <c r="Y803" s="5"/>
      <c r="Z803" s="5"/>
      <c r="AA803" s="9">
        <f t="shared" si="16"/>
        <v>45491</v>
      </c>
      <c r="AB803" s="10" t="b">
        <f>AND($B$12 &lt;= VLOOKUP(AA803, Data!A:B, 2), $D$12 &gt;= VLOOKUP(AA803, Data!A:B, 2), AA803 &lt;= $F$8)</f>
        <v>0</v>
      </c>
      <c r="AC803" s="5" t="b">
        <f t="shared" si="15"/>
        <v>1</v>
      </c>
      <c r="AD803" s="5" t="e">
        <f>IF(AND(AB803=TRUE, AA803&lt;=$F$8), VLOOKUP(AA803, Data!A:B, 2), NA())</f>
        <v>#N/A</v>
      </c>
      <c r="AE803" s="5">
        <f>IF(AND(AC803=TRUE, AA803&lt;=$F$8), VLOOKUP(AA803, Data!A:B, 2), NA())</f>
        <v>1.5104139999999999</v>
      </c>
    </row>
    <row r="804" spans="1:31" ht="14" x14ac:dyDescent="0.15">
      <c r="A804" s="5"/>
      <c r="B804" s="5"/>
      <c r="C804" s="5"/>
      <c r="D804" s="5"/>
      <c r="E804" s="5"/>
      <c r="F804" s="5"/>
      <c r="G804" s="5"/>
      <c r="H804" s="6"/>
      <c r="I804" s="7"/>
      <c r="J804" s="8"/>
      <c r="K804" s="7"/>
      <c r="L804" s="5"/>
      <c r="S804" s="5"/>
      <c r="T804" s="5"/>
      <c r="U804" s="5"/>
      <c r="V804" s="5"/>
      <c r="W804" s="5"/>
      <c r="X804" s="5"/>
      <c r="Y804" s="5"/>
      <c r="Z804" s="5"/>
      <c r="AA804" s="9">
        <f t="shared" si="16"/>
        <v>45492</v>
      </c>
      <c r="AB804" s="10" t="b">
        <f>AND($B$12 &lt;= VLOOKUP(AA804, Data!A:B, 2), $D$12 &gt;= VLOOKUP(AA804, Data!A:B, 2), AA804 &lt;= $F$8)</f>
        <v>0</v>
      </c>
      <c r="AC804" s="5" t="b">
        <f t="shared" si="15"/>
        <v>1</v>
      </c>
      <c r="AD804" s="5" t="e">
        <f>IF(AND(AB804=TRUE, AA804&lt;=$F$8), VLOOKUP(AA804, Data!A:B, 2), NA())</f>
        <v>#N/A</v>
      </c>
      <c r="AE804" s="5">
        <f>IF(AND(AC804=TRUE, AA804&lt;=$F$8), VLOOKUP(AA804, Data!A:B, 2), NA())</f>
        <v>1.5005219999999999</v>
      </c>
    </row>
    <row r="805" spans="1:31" ht="14" x14ac:dyDescent="0.15">
      <c r="A805" s="5"/>
      <c r="B805" s="5"/>
      <c r="C805" s="5"/>
      <c r="D805" s="5"/>
      <c r="E805" s="5"/>
      <c r="F805" s="5"/>
      <c r="G805" s="5"/>
      <c r="H805" s="6"/>
      <c r="I805" s="7"/>
      <c r="J805" s="8"/>
      <c r="K805" s="7"/>
      <c r="L805" s="5"/>
      <c r="S805" s="5"/>
      <c r="T805" s="5"/>
      <c r="U805" s="5"/>
      <c r="V805" s="5"/>
      <c r="W805" s="5"/>
      <c r="X805" s="5"/>
      <c r="Y805" s="5"/>
      <c r="Z805" s="5"/>
      <c r="AA805" s="9">
        <f t="shared" si="16"/>
        <v>45493</v>
      </c>
      <c r="AB805" s="10" t="b">
        <f>AND($B$12 &lt;= VLOOKUP(AA805, Data!A:B, 2), $D$12 &gt;= VLOOKUP(AA805, Data!A:B, 2), AA805 &lt;= $F$8)</f>
        <v>0</v>
      </c>
      <c r="AC805" s="5" t="b">
        <f t="shared" si="15"/>
        <v>1</v>
      </c>
      <c r="AD805" s="5" t="e">
        <f>IF(AND(AB805=TRUE, AA805&lt;=$F$8), VLOOKUP(AA805, Data!A:B, 2), NA())</f>
        <v>#N/A</v>
      </c>
      <c r="AE805" s="5">
        <f>IF(AND(AC805=TRUE, AA805&lt;=$F$8), VLOOKUP(AA805, Data!A:B, 2), NA())</f>
        <v>1.4888889999999999</v>
      </c>
    </row>
    <row r="806" spans="1:31" ht="14" x14ac:dyDescent="0.15">
      <c r="A806" s="5"/>
      <c r="B806" s="5"/>
      <c r="C806" s="5"/>
      <c r="D806" s="5"/>
      <c r="E806" s="5"/>
      <c r="F806" s="5"/>
      <c r="G806" s="5"/>
      <c r="H806" s="6"/>
      <c r="I806" s="7"/>
      <c r="J806" s="8"/>
      <c r="K806" s="7"/>
      <c r="L806" s="5"/>
      <c r="S806" s="5"/>
      <c r="T806" s="5"/>
      <c r="U806" s="5"/>
      <c r="V806" s="5"/>
      <c r="W806" s="5"/>
      <c r="X806" s="5"/>
      <c r="Y806" s="5"/>
      <c r="Z806" s="5"/>
      <c r="AA806" s="9">
        <f t="shared" si="16"/>
        <v>45494</v>
      </c>
      <c r="AB806" s="10" t="b">
        <f>AND($B$12 &lt;= VLOOKUP(AA806, Data!A:B, 2), $D$12 &gt;= VLOOKUP(AA806, Data!A:B, 2), AA806 &lt;= $F$8)</f>
        <v>0</v>
      </c>
      <c r="AC806" s="5" t="b">
        <f t="shared" si="15"/>
        <v>1</v>
      </c>
      <c r="AD806" s="5" t="e">
        <f>IF(AND(AB806=TRUE, AA806&lt;=$F$8), VLOOKUP(AA806, Data!A:B, 2), NA())</f>
        <v>#N/A</v>
      </c>
      <c r="AE806" s="5">
        <f>IF(AND(AC806=TRUE, AA806&lt;=$F$8), VLOOKUP(AA806, Data!A:B, 2), NA())</f>
        <v>1.4755229999999999</v>
      </c>
    </row>
    <row r="807" spans="1:31" ht="14" x14ac:dyDescent="0.15">
      <c r="A807" s="5"/>
      <c r="B807" s="5"/>
      <c r="C807" s="5"/>
      <c r="D807" s="5"/>
      <c r="E807" s="5"/>
      <c r="F807" s="5"/>
      <c r="G807" s="5"/>
      <c r="H807" s="6"/>
      <c r="I807" s="7"/>
      <c r="J807" s="8"/>
      <c r="K807" s="7"/>
      <c r="L807" s="5"/>
      <c r="S807" s="5"/>
      <c r="T807" s="5"/>
      <c r="U807" s="5"/>
      <c r="V807" s="5"/>
      <c r="W807" s="5"/>
      <c r="X807" s="5"/>
      <c r="Y807" s="5"/>
      <c r="Z807" s="5"/>
      <c r="AA807" s="9">
        <f t="shared" si="16"/>
        <v>45495</v>
      </c>
      <c r="AB807" s="10" t="b">
        <f>AND($B$12 &lt;= VLOOKUP(AA807, Data!A:B, 2), $D$12 &gt;= VLOOKUP(AA807, Data!A:B, 2), AA807 &lt;= $F$8)</f>
        <v>0</v>
      </c>
      <c r="AC807" s="5" t="b">
        <f t="shared" si="15"/>
        <v>1</v>
      </c>
      <c r="AD807" s="5" t="e">
        <f>IF(AND(AB807=TRUE, AA807&lt;=$F$8), VLOOKUP(AA807, Data!A:B, 2), NA())</f>
        <v>#N/A</v>
      </c>
      <c r="AE807" s="5">
        <f>IF(AND(AC807=TRUE, AA807&lt;=$F$8), VLOOKUP(AA807, Data!A:B, 2), NA())</f>
        <v>1.460596</v>
      </c>
    </row>
    <row r="808" spans="1:31" ht="14" x14ac:dyDescent="0.15">
      <c r="A808" s="5"/>
      <c r="B808" s="5"/>
      <c r="C808" s="5"/>
      <c r="D808" s="5"/>
      <c r="E808" s="5"/>
      <c r="F808" s="5"/>
      <c r="G808" s="5"/>
      <c r="H808" s="6"/>
      <c r="I808" s="7"/>
      <c r="J808" s="8"/>
      <c r="K808" s="7"/>
      <c r="L808" s="5"/>
      <c r="S808" s="5"/>
      <c r="T808" s="5"/>
      <c r="U808" s="5"/>
      <c r="V808" s="5"/>
      <c r="W808" s="5"/>
      <c r="X808" s="5"/>
      <c r="Y808" s="5"/>
      <c r="Z808" s="5"/>
      <c r="AA808" s="9">
        <f t="shared" si="16"/>
        <v>45496</v>
      </c>
      <c r="AB808" s="10" t="b">
        <f>AND($B$12 &lt;= VLOOKUP(AA808, Data!A:B, 2), $D$12 &gt;= VLOOKUP(AA808, Data!A:B, 2), AA808 &lt;= $F$8)</f>
        <v>0</v>
      </c>
      <c r="AC808" s="5" t="b">
        <f t="shared" si="15"/>
        <v>1</v>
      </c>
      <c r="AD808" s="5" t="e">
        <f>IF(AND(AB808=TRUE, AA808&lt;=$F$8), VLOOKUP(AA808, Data!A:B, 2), NA())</f>
        <v>#N/A</v>
      </c>
      <c r="AE808" s="5">
        <f>IF(AND(AC808=TRUE, AA808&lt;=$F$8), VLOOKUP(AA808, Data!A:B, 2), NA())</f>
        <v>1.444455</v>
      </c>
    </row>
    <row r="809" spans="1:31" ht="14" x14ac:dyDescent="0.15">
      <c r="A809" s="5"/>
      <c r="B809" s="5"/>
      <c r="C809" s="5"/>
      <c r="D809" s="5"/>
      <c r="E809" s="5"/>
      <c r="F809" s="5"/>
      <c r="G809" s="5"/>
      <c r="H809" s="6"/>
      <c r="I809" s="7"/>
      <c r="J809" s="8"/>
      <c r="K809" s="7"/>
      <c r="L809" s="5"/>
      <c r="S809" s="5"/>
      <c r="T809" s="5"/>
      <c r="U809" s="5"/>
      <c r="V809" s="5"/>
      <c r="W809" s="5"/>
      <c r="X809" s="5"/>
      <c r="Y809" s="5"/>
      <c r="Z809" s="5"/>
      <c r="AA809" s="9">
        <f t="shared" si="16"/>
        <v>45497</v>
      </c>
      <c r="AB809" s="10" t="b">
        <f>AND($B$12 &lt;= VLOOKUP(AA809, Data!A:B, 2), $D$12 &gt;= VLOOKUP(AA809, Data!A:B, 2), AA809 &lt;= $F$8)</f>
        <v>0</v>
      </c>
      <c r="AC809" s="5" t="b">
        <f t="shared" si="15"/>
        <v>1</v>
      </c>
      <c r="AD809" s="5" t="e">
        <f>IF(AND(AB809=TRUE, AA809&lt;=$F$8), VLOOKUP(AA809, Data!A:B, 2), NA())</f>
        <v>#N/A</v>
      </c>
      <c r="AE809" s="5">
        <f>IF(AND(AC809=TRUE, AA809&lt;=$F$8), VLOOKUP(AA809, Data!A:B, 2), NA())</f>
        <v>1.427608</v>
      </c>
    </row>
    <row r="810" spans="1:31" ht="14" x14ac:dyDescent="0.15">
      <c r="A810" s="5"/>
      <c r="B810" s="5"/>
      <c r="C810" s="5"/>
      <c r="D810" s="5"/>
      <c r="E810" s="5"/>
      <c r="F810" s="5"/>
      <c r="G810" s="5"/>
      <c r="H810" s="6"/>
      <c r="I810" s="7"/>
      <c r="J810" s="8"/>
      <c r="K810" s="7"/>
      <c r="L810" s="5"/>
      <c r="S810" s="5"/>
      <c r="T810" s="5"/>
      <c r="U810" s="5"/>
      <c r="V810" s="5"/>
      <c r="W810" s="5"/>
      <c r="X810" s="5"/>
      <c r="Y810" s="5"/>
      <c r="Z810" s="5"/>
      <c r="AA810" s="9">
        <f t="shared" si="16"/>
        <v>45498</v>
      </c>
      <c r="AB810" s="10" t="b">
        <f>AND($B$12 &lt;= VLOOKUP(AA810, Data!A:B, 2), $D$12 &gt;= VLOOKUP(AA810, Data!A:B, 2), AA810 &lt;= $F$8)</f>
        <v>0</v>
      </c>
      <c r="AC810" s="5" t="b">
        <f t="shared" si="15"/>
        <v>1</v>
      </c>
      <c r="AD810" s="5" t="e">
        <f>IF(AND(AB810=TRUE, AA810&lt;=$F$8), VLOOKUP(AA810, Data!A:B, 2), NA())</f>
        <v>#N/A</v>
      </c>
      <c r="AE810" s="5">
        <f>IF(AND(AC810=TRUE, AA810&lt;=$F$8), VLOOKUP(AA810, Data!A:B, 2), NA())</f>
        <v>1.4106510000000001</v>
      </c>
    </row>
    <row r="811" spans="1:31" ht="14" x14ac:dyDescent="0.15">
      <c r="A811" s="5"/>
      <c r="B811" s="5"/>
      <c r="C811" s="5"/>
      <c r="D811" s="5"/>
      <c r="E811" s="5"/>
      <c r="F811" s="5"/>
      <c r="G811" s="5"/>
      <c r="H811" s="6"/>
      <c r="I811" s="7"/>
      <c r="J811" s="8"/>
      <c r="K811" s="7"/>
      <c r="L811" s="5"/>
      <c r="S811" s="5"/>
      <c r="T811" s="5"/>
      <c r="U811" s="5"/>
      <c r="V811" s="5"/>
      <c r="W811" s="5"/>
      <c r="X811" s="5"/>
      <c r="Y811" s="5"/>
      <c r="Z811" s="5"/>
      <c r="AA811" s="9">
        <f t="shared" si="16"/>
        <v>45499</v>
      </c>
      <c r="AB811" s="10" t="b">
        <f>AND($B$12 &lt;= VLOOKUP(AA811, Data!A:B, 2), $D$12 &gt;= VLOOKUP(AA811, Data!A:B, 2), AA811 &lt;= $F$8)</f>
        <v>0</v>
      </c>
      <c r="AC811" s="5" t="b">
        <f t="shared" si="15"/>
        <v>1</v>
      </c>
      <c r="AD811" s="5" t="e">
        <f>IF(AND(AB811=TRUE, AA811&lt;=$F$8), VLOOKUP(AA811, Data!A:B, 2), NA())</f>
        <v>#N/A</v>
      </c>
      <c r="AE811" s="5">
        <f>IF(AND(AC811=TRUE, AA811&lt;=$F$8), VLOOKUP(AA811, Data!A:B, 2), NA())</f>
        <v>1.394182</v>
      </c>
    </row>
    <row r="812" spans="1:31" ht="14" x14ac:dyDescent="0.15">
      <c r="A812" s="5"/>
      <c r="B812" s="5"/>
      <c r="C812" s="5"/>
      <c r="D812" s="5"/>
      <c r="E812" s="5"/>
      <c r="F812" s="5"/>
      <c r="G812" s="5"/>
      <c r="H812" s="6"/>
      <c r="I812" s="7"/>
      <c r="J812" s="8"/>
      <c r="K812" s="7"/>
      <c r="L812" s="5"/>
      <c r="S812" s="5"/>
      <c r="T812" s="5"/>
      <c r="U812" s="5"/>
      <c r="V812" s="5"/>
      <c r="W812" s="5"/>
      <c r="X812" s="5"/>
      <c r="Y812" s="5"/>
      <c r="Z812" s="5"/>
      <c r="AA812" s="9">
        <f t="shared" si="16"/>
        <v>45500</v>
      </c>
      <c r="AB812" s="10" t="b">
        <f>AND($B$12 &lt;= VLOOKUP(AA812, Data!A:B, 2), $D$12 &gt;= VLOOKUP(AA812, Data!A:B, 2), AA812 &lt;= $F$8)</f>
        <v>0</v>
      </c>
      <c r="AC812" s="5" t="b">
        <f t="shared" si="15"/>
        <v>1</v>
      </c>
      <c r="AD812" s="5" t="e">
        <f>IF(AND(AB812=TRUE, AA812&lt;=$F$8), VLOOKUP(AA812, Data!A:B, 2), NA())</f>
        <v>#N/A</v>
      </c>
      <c r="AE812" s="5">
        <f>IF(AND(AC812=TRUE, AA812&lt;=$F$8), VLOOKUP(AA812, Data!A:B, 2), NA())</f>
        <v>1.3786970000000001</v>
      </c>
    </row>
    <row r="813" spans="1:31" ht="14" x14ac:dyDescent="0.15">
      <c r="A813" s="5"/>
      <c r="B813" s="5"/>
      <c r="C813" s="5"/>
      <c r="D813" s="5"/>
      <c r="E813" s="5"/>
      <c r="F813" s="5"/>
      <c r="G813" s="5"/>
      <c r="H813" s="6"/>
      <c r="I813" s="7"/>
      <c r="J813" s="8"/>
      <c r="K813" s="7"/>
      <c r="L813" s="5"/>
      <c r="S813" s="5"/>
      <c r="T813" s="5"/>
      <c r="U813" s="5"/>
      <c r="V813" s="5"/>
      <c r="W813" s="5"/>
      <c r="X813" s="5"/>
      <c r="Y813" s="5"/>
      <c r="Z813" s="5"/>
      <c r="AA813" s="9">
        <f t="shared" si="16"/>
        <v>45501</v>
      </c>
      <c r="AB813" s="10" t="b">
        <f>AND($B$12 &lt;= VLOOKUP(AA813, Data!A:B, 2), $D$12 &gt;= VLOOKUP(AA813, Data!A:B, 2), AA813 &lt;= $F$8)</f>
        <v>0</v>
      </c>
      <c r="AC813" s="5" t="b">
        <f t="shared" si="15"/>
        <v>1</v>
      </c>
      <c r="AD813" s="5" t="e">
        <f>IF(AND(AB813=TRUE, AA813&lt;=$F$8), VLOOKUP(AA813, Data!A:B, 2), NA())</f>
        <v>#N/A</v>
      </c>
      <c r="AE813" s="5">
        <f>IF(AND(AC813=TRUE, AA813&lt;=$F$8), VLOOKUP(AA813, Data!A:B, 2), NA())</f>
        <v>1.364528</v>
      </c>
    </row>
    <row r="814" spans="1:31" ht="14" x14ac:dyDescent="0.15">
      <c r="A814" s="5"/>
      <c r="B814" s="5"/>
      <c r="C814" s="5"/>
      <c r="D814" s="5"/>
      <c r="E814" s="5"/>
      <c r="F814" s="5"/>
      <c r="G814" s="5"/>
      <c r="H814" s="6"/>
      <c r="I814" s="7"/>
      <c r="J814" s="8"/>
      <c r="K814" s="7"/>
      <c r="L814" s="5"/>
      <c r="S814" s="5"/>
      <c r="T814" s="5"/>
      <c r="U814" s="5"/>
      <c r="V814" s="5"/>
      <c r="W814" s="5"/>
      <c r="X814" s="5"/>
      <c r="Y814" s="5"/>
      <c r="Z814" s="5"/>
      <c r="AA814" s="9">
        <f t="shared" si="16"/>
        <v>45502</v>
      </c>
      <c r="AB814" s="10" t="b">
        <f>AND($B$12 &lt;= VLOOKUP(AA814, Data!A:B, 2), $D$12 &gt;= VLOOKUP(AA814, Data!A:B, 2), AA814 &lt;= $F$8)</f>
        <v>0</v>
      </c>
      <c r="AC814" s="5" t="b">
        <f t="shared" si="15"/>
        <v>1</v>
      </c>
      <c r="AD814" s="5" t="e">
        <f>IF(AND(AB814=TRUE, AA814&lt;=$F$8), VLOOKUP(AA814, Data!A:B, 2), NA())</f>
        <v>#N/A</v>
      </c>
      <c r="AE814" s="5">
        <f>IF(AND(AC814=TRUE, AA814&lt;=$F$8), VLOOKUP(AA814, Data!A:B, 2), NA())</f>
        <v>1.3518030000000001</v>
      </c>
    </row>
    <row r="815" spans="1:31" ht="14" x14ac:dyDescent="0.15">
      <c r="A815" s="5"/>
      <c r="B815" s="5"/>
      <c r="C815" s="5"/>
      <c r="D815" s="5"/>
      <c r="E815" s="5"/>
      <c r="F815" s="5"/>
      <c r="G815" s="5"/>
      <c r="H815" s="6"/>
      <c r="I815" s="7"/>
      <c r="J815" s="8"/>
      <c r="K815" s="7"/>
      <c r="L815" s="5"/>
      <c r="S815" s="5"/>
      <c r="T815" s="5"/>
      <c r="U815" s="5"/>
      <c r="V815" s="5"/>
      <c r="W815" s="5"/>
      <c r="X815" s="5"/>
      <c r="Y815" s="5"/>
      <c r="Z815" s="5"/>
      <c r="AA815" s="9">
        <f t="shared" si="16"/>
        <v>45503</v>
      </c>
      <c r="AB815" s="10" t="b">
        <f>AND($B$12 &lt;= VLOOKUP(AA815, Data!A:B, 2), $D$12 &gt;= VLOOKUP(AA815, Data!A:B, 2), AA815 &lt;= $F$8)</f>
        <v>0</v>
      </c>
      <c r="AC815" s="5" t="b">
        <f t="shared" si="15"/>
        <v>1</v>
      </c>
      <c r="AD815" s="5" t="e">
        <f>IF(AND(AB815=TRUE, AA815&lt;=$F$8), VLOOKUP(AA815, Data!A:B, 2), NA())</f>
        <v>#N/A</v>
      </c>
      <c r="AE815" s="5">
        <f>IF(AND(AC815=TRUE, AA815&lt;=$F$8), VLOOKUP(AA815, Data!A:B, 2), NA())</f>
        <v>1.3404590000000001</v>
      </c>
    </row>
    <row r="816" spans="1:31" ht="14" x14ac:dyDescent="0.15">
      <c r="A816" s="5"/>
      <c r="B816" s="5"/>
      <c r="C816" s="5"/>
      <c r="D816" s="5"/>
      <c r="E816" s="5"/>
      <c r="F816" s="5"/>
      <c r="G816" s="5"/>
      <c r="H816" s="6"/>
      <c r="I816" s="7"/>
      <c r="J816" s="8"/>
      <c r="K816" s="7"/>
      <c r="L816" s="5"/>
      <c r="S816" s="5"/>
      <c r="T816" s="5"/>
      <c r="U816" s="5"/>
      <c r="V816" s="5"/>
      <c r="W816" s="5"/>
      <c r="X816" s="5"/>
      <c r="Y816" s="5"/>
      <c r="Z816" s="5"/>
      <c r="AA816" s="9">
        <f t="shared" si="16"/>
        <v>45504</v>
      </c>
      <c r="AB816" s="10" t="b">
        <f>AND($B$12 &lt;= VLOOKUP(AA816, Data!A:B, 2), $D$12 &gt;= VLOOKUP(AA816, Data!A:B, 2), AA816 &lt;= $F$8)</f>
        <v>0</v>
      </c>
      <c r="AC816" s="5" t="b">
        <f t="shared" si="15"/>
        <v>1</v>
      </c>
      <c r="AD816" s="5" t="e">
        <f>IF(AND(AB816=TRUE, AA816&lt;=$F$8), VLOOKUP(AA816, Data!A:B, 2), NA())</f>
        <v>#N/A</v>
      </c>
      <c r="AE816" s="5">
        <f>IF(AND(AC816=TRUE, AA816&lt;=$F$8), VLOOKUP(AA816, Data!A:B, 2), NA())</f>
        <v>1.3302780000000001</v>
      </c>
    </row>
    <row r="817" spans="1:31" ht="14" x14ac:dyDescent="0.15">
      <c r="A817" s="5"/>
      <c r="B817" s="5"/>
      <c r="C817" s="5"/>
      <c r="D817" s="5"/>
      <c r="E817" s="5"/>
      <c r="F817" s="5"/>
      <c r="G817" s="5"/>
      <c r="H817" s="6"/>
      <c r="I817" s="7"/>
      <c r="J817" s="8"/>
      <c r="K817" s="7"/>
      <c r="L817" s="5"/>
      <c r="S817" s="5"/>
      <c r="T817" s="5"/>
      <c r="U817" s="5"/>
      <c r="V817" s="5"/>
      <c r="W817" s="5"/>
      <c r="X817" s="5"/>
      <c r="Y817" s="5"/>
      <c r="Z817" s="5"/>
      <c r="AA817" s="9">
        <f t="shared" si="16"/>
        <v>45505</v>
      </c>
      <c r="AB817" s="10" t="b">
        <f>AND($B$12 &lt;= VLOOKUP(AA817, Data!A:B, 2), $D$12 &gt;= VLOOKUP(AA817, Data!A:B, 2), AA817 &lt;= $F$8)</f>
        <v>0</v>
      </c>
      <c r="AC817" s="5" t="b">
        <f t="shared" si="15"/>
        <v>1</v>
      </c>
      <c r="AD817" s="5" t="e">
        <f>IF(AND(AB817=TRUE, AA817&lt;=$F$8), VLOOKUP(AA817, Data!A:B, 2), NA())</f>
        <v>#N/A</v>
      </c>
      <c r="AE817" s="5">
        <f>IF(AND(AC817=TRUE, AA817&lt;=$F$8), VLOOKUP(AA817, Data!A:B, 2), NA())</f>
        <v>1.3209409999999999</v>
      </c>
    </row>
    <row r="818" spans="1:31" ht="14" x14ac:dyDescent="0.15">
      <c r="A818" s="5"/>
      <c r="B818" s="5"/>
      <c r="C818" s="5"/>
      <c r="D818" s="5"/>
      <c r="E818" s="5"/>
      <c r="F818" s="5"/>
      <c r="G818" s="5"/>
      <c r="H818" s="6"/>
      <c r="I818" s="7"/>
      <c r="J818" s="8"/>
      <c r="K818" s="7"/>
      <c r="L818" s="5"/>
      <c r="S818" s="5"/>
      <c r="T818" s="5"/>
      <c r="U818" s="5"/>
      <c r="V818" s="5"/>
      <c r="W818" s="5"/>
      <c r="X818" s="5"/>
      <c r="Y818" s="5"/>
      <c r="Z818" s="5"/>
      <c r="AA818" s="9">
        <f t="shared" si="16"/>
        <v>45506</v>
      </c>
      <c r="AB818" s="10" t="b">
        <f>AND($B$12 &lt;= VLOOKUP(AA818, Data!A:B, 2), $D$12 &gt;= VLOOKUP(AA818, Data!A:B, 2), AA818 &lt;= $F$8)</f>
        <v>0</v>
      </c>
      <c r="AC818" s="5" t="b">
        <f t="shared" si="15"/>
        <v>1</v>
      </c>
      <c r="AD818" s="5" t="e">
        <f>IF(AND(AB818=TRUE, AA818&lt;=$F$8), VLOOKUP(AA818, Data!A:B, 2), NA())</f>
        <v>#N/A</v>
      </c>
      <c r="AE818" s="5">
        <f>IF(AND(AC818=TRUE, AA818&lt;=$F$8), VLOOKUP(AA818, Data!A:B, 2), NA())</f>
        <v>1.312092</v>
      </c>
    </row>
    <row r="819" spans="1:31" ht="14" x14ac:dyDescent="0.15">
      <c r="A819" s="5"/>
      <c r="B819" s="5"/>
      <c r="C819" s="5"/>
      <c r="D819" s="5"/>
      <c r="E819" s="5"/>
      <c r="F819" s="5"/>
      <c r="G819" s="5"/>
      <c r="H819" s="6"/>
      <c r="I819" s="7"/>
      <c r="J819" s="8"/>
      <c r="K819" s="7"/>
      <c r="L819" s="5"/>
      <c r="S819" s="5"/>
      <c r="T819" s="5"/>
      <c r="U819" s="5"/>
      <c r="V819" s="5"/>
      <c r="W819" s="5"/>
      <c r="X819" s="5"/>
      <c r="Y819" s="5"/>
      <c r="Z819" s="5"/>
      <c r="AA819" s="9">
        <f t="shared" si="16"/>
        <v>45507</v>
      </c>
      <c r="AB819" s="10" t="b">
        <f>AND($B$12 &lt;= VLOOKUP(AA819, Data!A:B, 2), $D$12 &gt;= VLOOKUP(AA819, Data!A:B, 2), AA819 &lt;= $F$8)</f>
        <v>0</v>
      </c>
      <c r="AC819" s="5" t="b">
        <f t="shared" si="15"/>
        <v>1</v>
      </c>
      <c r="AD819" s="5" t="e">
        <f>IF(AND(AB819=TRUE, AA819&lt;=$F$8), VLOOKUP(AA819, Data!A:B, 2), NA())</f>
        <v>#N/A</v>
      </c>
      <c r="AE819" s="5">
        <f>IF(AND(AC819=TRUE, AA819&lt;=$F$8), VLOOKUP(AA819, Data!A:B, 2), NA())</f>
        <v>1.3033840000000001</v>
      </c>
    </row>
    <row r="820" spans="1:31" ht="14" x14ac:dyDescent="0.15">
      <c r="A820" s="5"/>
      <c r="B820" s="5"/>
      <c r="C820" s="5"/>
      <c r="D820" s="5"/>
      <c r="E820" s="5"/>
      <c r="F820" s="5"/>
      <c r="G820" s="5"/>
      <c r="H820" s="6"/>
      <c r="I820" s="7"/>
      <c r="J820" s="8"/>
      <c r="K820" s="7"/>
      <c r="L820" s="5"/>
      <c r="S820" s="5"/>
      <c r="T820" s="5"/>
      <c r="U820" s="5"/>
      <c r="V820" s="5"/>
      <c r="W820" s="5"/>
      <c r="X820" s="5"/>
      <c r="Y820" s="5"/>
      <c r="Z820" s="5"/>
      <c r="AA820" s="9">
        <f t="shared" si="16"/>
        <v>45508</v>
      </c>
      <c r="AB820" s="10" t="b">
        <f>AND($B$12 &lt;= VLOOKUP(AA820, Data!A:B, 2), $D$12 &gt;= VLOOKUP(AA820, Data!A:B, 2), AA820 &lt;= $F$8)</f>
        <v>0</v>
      </c>
      <c r="AC820" s="5" t="b">
        <f t="shared" si="15"/>
        <v>1</v>
      </c>
      <c r="AD820" s="5" t="e">
        <f>IF(AND(AB820=TRUE, AA820&lt;=$F$8), VLOOKUP(AA820, Data!A:B, 2), NA())</f>
        <v>#N/A</v>
      </c>
      <c r="AE820" s="5">
        <f>IF(AND(AC820=TRUE, AA820&lt;=$F$8), VLOOKUP(AA820, Data!A:B, 2), NA())</f>
        <v>1.294519</v>
      </c>
    </row>
    <row r="821" spans="1:31" ht="14" x14ac:dyDescent="0.15">
      <c r="A821" s="5"/>
      <c r="B821" s="5"/>
      <c r="C821" s="5"/>
      <c r="D821" s="5"/>
      <c r="E821" s="5"/>
      <c r="F821" s="5"/>
      <c r="G821" s="5"/>
      <c r="H821" s="6"/>
      <c r="I821" s="7"/>
      <c r="J821" s="8"/>
      <c r="K821" s="7"/>
      <c r="L821" s="5"/>
      <c r="S821" s="5"/>
      <c r="T821" s="5"/>
      <c r="U821" s="5"/>
      <c r="V821" s="5"/>
      <c r="W821" s="5"/>
      <c r="X821" s="5"/>
      <c r="Y821" s="5"/>
      <c r="Z821" s="5"/>
      <c r="AA821" s="9">
        <f t="shared" si="16"/>
        <v>45509</v>
      </c>
      <c r="AB821" s="10" t="b">
        <f>AND($B$12 &lt;= VLOOKUP(AA821, Data!A:B, 2), $D$12 &gt;= VLOOKUP(AA821, Data!A:B, 2), AA821 &lt;= $F$8)</f>
        <v>0</v>
      </c>
      <c r="AC821" s="5" t="b">
        <f t="shared" si="15"/>
        <v>1</v>
      </c>
      <c r="AD821" s="5" t="e">
        <f>IF(AND(AB821=TRUE, AA821&lt;=$F$8), VLOOKUP(AA821, Data!A:B, 2), NA())</f>
        <v>#N/A</v>
      </c>
      <c r="AE821" s="5">
        <f>IF(AND(AC821=TRUE, AA821&lt;=$F$8), VLOOKUP(AA821, Data!A:B, 2), NA())</f>
        <v>1.2852680000000001</v>
      </c>
    </row>
    <row r="822" spans="1:31" ht="14" x14ac:dyDescent="0.15">
      <c r="A822" s="5"/>
      <c r="B822" s="5"/>
      <c r="C822" s="5"/>
      <c r="D822" s="5"/>
      <c r="E822" s="5"/>
      <c r="F822" s="5"/>
      <c r="G822" s="5"/>
      <c r="H822" s="6"/>
      <c r="I822" s="7"/>
      <c r="J822" s="8"/>
      <c r="K822" s="7"/>
      <c r="L822" s="5"/>
      <c r="S822" s="5"/>
      <c r="T822" s="5"/>
      <c r="U822" s="5"/>
      <c r="V822" s="5"/>
      <c r="W822" s="5"/>
      <c r="X822" s="5"/>
      <c r="Y822" s="5"/>
      <c r="Z822" s="5"/>
      <c r="AA822" s="9">
        <f t="shared" si="16"/>
        <v>45510</v>
      </c>
      <c r="AB822" s="10" t="b">
        <f>AND($B$12 &lt;= VLOOKUP(AA822, Data!A:B, 2), $D$12 &gt;= VLOOKUP(AA822, Data!A:B, 2), AA822 &lt;= $F$8)</f>
        <v>0</v>
      </c>
      <c r="AC822" s="5" t="b">
        <f t="shared" si="15"/>
        <v>1</v>
      </c>
      <c r="AD822" s="5" t="e">
        <f>IF(AND(AB822=TRUE, AA822&lt;=$F$8), VLOOKUP(AA822, Data!A:B, 2), NA())</f>
        <v>#N/A</v>
      </c>
      <c r="AE822" s="5">
        <f>IF(AND(AC822=TRUE, AA822&lt;=$F$8), VLOOKUP(AA822, Data!A:B, 2), NA())</f>
        <v>1.2754700000000001</v>
      </c>
    </row>
    <row r="823" spans="1:31" ht="14" x14ac:dyDescent="0.15">
      <c r="A823" s="5"/>
      <c r="B823" s="5"/>
      <c r="C823" s="5"/>
      <c r="D823" s="5"/>
      <c r="E823" s="5"/>
      <c r="F823" s="5"/>
      <c r="G823" s="5"/>
      <c r="H823" s="6"/>
      <c r="I823" s="7"/>
      <c r="J823" s="8"/>
      <c r="K823" s="7"/>
      <c r="L823" s="5"/>
      <c r="S823" s="5"/>
      <c r="T823" s="5"/>
      <c r="U823" s="5"/>
      <c r="V823" s="5"/>
      <c r="W823" s="5"/>
      <c r="X823" s="5"/>
      <c r="Y823" s="5"/>
      <c r="Z823" s="5"/>
      <c r="AA823" s="9">
        <f t="shared" si="16"/>
        <v>45511</v>
      </c>
      <c r="AB823" s="10" t="b">
        <f>AND($B$12 &lt;= VLOOKUP(AA823, Data!A:B, 2), $D$12 &gt;= VLOOKUP(AA823, Data!A:B, 2), AA823 &lt;= $F$8)</f>
        <v>0</v>
      </c>
      <c r="AC823" s="5" t="b">
        <f t="shared" si="15"/>
        <v>1</v>
      </c>
      <c r="AD823" s="5" t="e">
        <f>IF(AND(AB823=TRUE, AA823&lt;=$F$8), VLOOKUP(AA823, Data!A:B, 2), NA())</f>
        <v>#N/A</v>
      </c>
      <c r="AE823" s="5">
        <f>IF(AND(AC823=TRUE, AA823&lt;=$F$8), VLOOKUP(AA823, Data!A:B, 2), NA())</f>
        <v>1.26502</v>
      </c>
    </row>
    <row r="824" spans="1:31" ht="14" x14ac:dyDescent="0.15">
      <c r="A824" s="5"/>
      <c r="B824" s="5"/>
      <c r="C824" s="5"/>
      <c r="D824" s="5"/>
      <c r="E824" s="5"/>
      <c r="F824" s="5"/>
      <c r="G824" s="5"/>
      <c r="H824" s="6"/>
      <c r="I824" s="7"/>
      <c r="J824" s="8"/>
      <c r="K824" s="7"/>
      <c r="L824" s="5"/>
      <c r="S824" s="5"/>
      <c r="T824" s="5"/>
      <c r="U824" s="5"/>
      <c r="V824" s="5"/>
      <c r="W824" s="5"/>
      <c r="X824" s="5"/>
      <c r="Y824" s="5"/>
      <c r="Z824" s="5"/>
      <c r="AA824" s="9">
        <f t="shared" si="16"/>
        <v>45512</v>
      </c>
      <c r="AB824" s="10" t="b">
        <f>AND($B$12 &lt;= VLOOKUP(AA824, Data!A:B, 2), $D$12 &gt;= VLOOKUP(AA824, Data!A:B, 2), AA824 &lt;= $F$8)</f>
        <v>0</v>
      </c>
      <c r="AC824" s="5" t="b">
        <f t="shared" si="15"/>
        <v>1</v>
      </c>
      <c r="AD824" s="5" t="e">
        <f>IF(AND(AB824=TRUE, AA824&lt;=$F$8), VLOOKUP(AA824, Data!A:B, 2), NA())</f>
        <v>#N/A</v>
      </c>
      <c r="AE824" s="5">
        <f>IF(AND(AC824=TRUE, AA824&lt;=$F$8), VLOOKUP(AA824, Data!A:B, 2), NA())</f>
        <v>1.2538499999999999</v>
      </c>
    </row>
    <row r="825" spans="1:31" ht="14" x14ac:dyDescent="0.15">
      <c r="A825" s="5"/>
      <c r="B825" s="5"/>
      <c r="C825" s="5"/>
      <c r="D825" s="5"/>
      <c r="E825" s="5"/>
      <c r="F825" s="5"/>
      <c r="G825" s="5"/>
      <c r="H825" s="6"/>
      <c r="I825" s="7"/>
      <c r="J825" s="8"/>
      <c r="K825" s="7"/>
      <c r="L825" s="5"/>
      <c r="S825" s="5"/>
      <c r="T825" s="5"/>
      <c r="U825" s="5"/>
      <c r="V825" s="5"/>
      <c r="W825" s="5"/>
      <c r="X825" s="5"/>
      <c r="Y825" s="5"/>
      <c r="Z825" s="5"/>
      <c r="AA825" s="9">
        <f t="shared" si="16"/>
        <v>45513</v>
      </c>
      <c r="AB825" s="10" t="b">
        <f>AND($B$12 &lt;= VLOOKUP(AA825, Data!A:B, 2), $D$12 &gt;= VLOOKUP(AA825, Data!A:B, 2), AA825 &lt;= $F$8)</f>
        <v>0</v>
      </c>
      <c r="AC825" s="5" t="b">
        <f t="shared" si="15"/>
        <v>1</v>
      </c>
      <c r="AD825" s="5" t="e">
        <f>IF(AND(AB825=TRUE, AA825&lt;=$F$8), VLOOKUP(AA825, Data!A:B, 2), NA())</f>
        <v>#N/A</v>
      </c>
      <c r="AE825" s="5">
        <f>IF(AND(AC825=TRUE, AA825&lt;=$F$8), VLOOKUP(AA825, Data!A:B, 2), NA())</f>
        <v>1.2419009999999999</v>
      </c>
    </row>
    <row r="826" spans="1:31" ht="14" x14ac:dyDescent="0.15">
      <c r="A826" s="5"/>
      <c r="B826" s="5"/>
      <c r="C826" s="5"/>
      <c r="D826" s="5"/>
      <c r="E826" s="5"/>
      <c r="F826" s="5"/>
      <c r="G826" s="5"/>
      <c r="H826" s="6"/>
      <c r="I826" s="7"/>
      <c r="J826" s="8"/>
      <c r="K826" s="7"/>
      <c r="L826" s="5"/>
      <c r="S826" s="5"/>
      <c r="T826" s="5"/>
      <c r="U826" s="5"/>
      <c r="V826" s="5"/>
      <c r="W826" s="5"/>
      <c r="X826" s="5"/>
      <c r="Y826" s="5"/>
      <c r="Z826" s="5"/>
      <c r="AA826" s="9">
        <f t="shared" si="16"/>
        <v>45514</v>
      </c>
      <c r="AB826" s="10" t="b">
        <f>AND($B$12 &lt;= VLOOKUP(AA826, Data!A:B, 2), $D$12 &gt;= VLOOKUP(AA826, Data!A:B, 2), AA826 &lt;= $F$8)</f>
        <v>0</v>
      </c>
      <c r="AC826" s="5" t="b">
        <f t="shared" si="15"/>
        <v>1</v>
      </c>
      <c r="AD826" s="5" t="e">
        <f>IF(AND(AB826=TRUE, AA826&lt;=$F$8), VLOOKUP(AA826, Data!A:B, 2), NA())</f>
        <v>#N/A</v>
      </c>
      <c r="AE826" s="5">
        <f>IF(AND(AC826=TRUE, AA826&lt;=$F$8), VLOOKUP(AA826, Data!A:B, 2), NA())</f>
        <v>1.229106</v>
      </c>
    </row>
    <row r="827" spans="1:31" ht="14" x14ac:dyDescent="0.15">
      <c r="A827" s="5"/>
      <c r="B827" s="5"/>
      <c r="C827" s="5"/>
      <c r="D827" s="5"/>
      <c r="E827" s="5"/>
      <c r="F827" s="5"/>
      <c r="G827" s="5"/>
      <c r="H827" s="6"/>
      <c r="I827" s="7"/>
      <c r="J827" s="8"/>
      <c r="K827" s="7"/>
      <c r="L827" s="5"/>
      <c r="S827" s="5"/>
      <c r="T827" s="5"/>
      <c r="U827" s="5"/>
      <c r="V827" s="5"/>
      <c r="W827" s="5"/>
      <c r="X827" s="5"/>
      <c r="Y827" s="5"/>
      <c r="Z827" s="5"/>
      <c r="AA827" s="9">
        <f t="shared" si="16"/>
        <v>45515</v>
      </c>
      <c r="AB827" s="10" t="b">
        <f>AND($B$12 &lt;= VLOOKUP(AA827, Data!A:B, 2), $D$12 &gt;= VLOOKUP(AA827, Data!A:B, 2), AA827 &lt;= $F$8)</f>
        <v>0</v>
      </c>
      <c r="AC827" s="5" t="b">
        <f t="shared" si="15"/>
        <v>1</v>
      </c>
      <c r="AD827" s="5" t="e">
        <f>IF(AND(AB827=TRUE, AA827&lt;=$F$8), VLOOKUP(AA827, Data!A:B, 2), NA())</f>
        <v>#N/A</v>
      </c>
      <c r="AE827" s="5">
        <f>IF(AND(AC827=TRUE, AA827&lt;=$F$8), VLOOKUP(AA827, Data!A:B, 2), NA())</f>
        <v>1.215365</v>
      </c>
    </row>
    <row r="828" spans="1:31" ht="14" x14ac:dyDescent="0.15">
      <c r="A828" s="5"/>
      <c r="B828" s="5"/>
      <c r="C828" s="5"/>
      <c r="D828" s="5"/>
      <c r="E828" s="5"/>
      <c r="F828" s="5"/>
      <c r="G828" s="5"/>
      <c r="H828" s="6"/>
      <c r="I828" s="7"/>
      <c r="J828" s="8"/>
      <c r="K828" s="7"/>
      <c r="L828" s="5"/>
      <c r="S828" s="5"/>
      <c r="T828" s="5"/>
      <c r="U828" s="5"/>
      <c r="V828" s="5"/>
      <c r="W828" s="5"/>
      <c r="X828" s="5"/>
      <c r="Y828" s="5"/>
      <c r="Z828" s="5"/>
      <c r="AA828" s="9">
        <f t="shared" si="16"/>
        <v>45516</v>
      </c>
      <c r="AB828" s="10" t="b">
        <f>AND($B$12 &lt;= VLOOKUP(AA828, Data!A:B, 2), $D$12 &gt;= VLOOKUP(AA828, Data!A:B, 2), AA828 &lt;= $F$8)</f>
        <v>0</v>
      </c>
      <c r="AC828" s="5" t="b">
        <f t="shared" si="15"/>
        <v>1</v>
      </c>
      <c r="AD828" s="5" t="e">
        <f>IF(AND(AB828=TRUE, AA828&lt;=$F$8), VLOOKUP(AA828, Data!A:B, 2), NA())</f>
        <v>#N/A</v>
      </c>
      <c r="AE828" s="5">
        <f>IF(AND(AC828=TRUE, AA828&lt;=$F$8), VLOOKUP(AA828, Data!A:B, 2), NA())</f>
        <v>1.2005380000000001</v>
      </c>
    </row>
    <row r="829" spans="1:31" ht="14" x14ac:dyDescent="0.15">
      <c r="A829" s="5"/>
      <c r="B829" s="5"/>
      <c r="C829" s="5"/>
      <c r="D829" s="5"/>
      <c r="E829" s="5"/>
      <c r="F829" s="5"/>
      <c r="G829" s="5"/>
      <c r="H829" s="6"/>
      <c r="I829" s="7"/>
      <c r="J829" s="8"/>
      <c r="K829" s="7"/>
      <c r="L829" s="5"/>
      <c r="S829" s="5"/>
      <c r="T829" s="5"/>
      <c r="U829" s="5"/>
      <c r="V829" s="5"/>
      <c r="W829" s="5"/>
      <c r="X829" s="5"/>
      <c r="Y829" s="5"/>
      <c r="Z829" s="5"/>
      <c r="AA829" s="9">
        <f t="shared" si="16"/>
        <v>45517</v>
      </c>
      <c r="AB829" s="10" t="b">
        <f>AND($B$12 &lt;= VLOOKUP(AA829, Data!A:B, 2), $D$12 &gt;= VLOOKUP(AA829, Data!A:B, 2), AA829 &lt;= $F$8)</f>
        <v>0</v>
      </c>
      <c r="AC829" s="5" t="b">
        <f t="shared" si="15"/>
        <v>1</v>
      </c>
      <c r="AD829" s="5" t="e">
        <f>IF(AND(AB829=TRUE, AA829&lt;=$F$8), VLOOKUP(AA829, Data!A:B, 2), NA())</f>
        <v>#N/A</v>
      </c>
      <c r="AE829" s="5">
        <f>IF(AND(AC829=TRUE, AA829&lt;=$F$8), VLOOKUP(AA829, Data!A:B, 2), NA())</f>
        <v>1.184445</v>
      </c>
    </row>
    <row r="830" spans="1:31" ht="14" x14ac:dyDescent="0.15">
      <c r="A830" s="5"/>
      <c r="B830" s="5"/>
      <c r="C830" s="5"/>
      <c r="D830" s="5"/>
      <c r="E830" s="5"/>
      <c r="F830" s="5"/>
      <c r="G830" s="5"/>
      <c r="H830" s="6"/>
      <c r="I830" s="7"/>
      <c r="J830" s="8"/>
      <c r="K830" s="7"/>
      <c r="L830" s="5"/>
      <c r="S830" s="5"/>
      <c r="T830" s="5"/>
      <c r="U830" s="5"/>
      <c r="V830" s="5"/>
      <c r="W830" s="5"/>
      <c r="X830" s="5"/>
      <c r="Y830" s="5"/>
      <c r="Z830" s="5"/>
      <c r="AA830" s="9">
        <f t="shared" si="16"/>
        <v>45518</v>
      </c>
      <c r="AB830" s="10" t="b">
        <f>AND($B$12 &lt;= VLOOKUP(AA830, Data!A:B, 2), $D$12 &gt;= VLOOKUP(AA830, Data!A:B, 2), AA830 &lt;= $F$8)</f>
        <v>0</v>
      </c>
      <c r="AC830" s="5" t="b">
        <f t="shared" si="15"/>
        <v>1</v>
      </c>
      <c r="AD830" s="5" t="e">
        <f>IF(AND(AB830=TRUE, AA830&lt;=$F$8), VLOOKUP(AA830, Data!A:B, 2), NA())</f>
        <v>#N/A</v>
      </c>
      <c r="AE830" s="5">
        <f>IF(AND(AC830=TRUE, AA830&lt;=$F$8), VLOOKUP(AA830, Data!A:B, 2), NA())</f>
        <v>1.1668689999999999</v>
      </c>
    </row>
    <row r="831" spans="1:31" ht="14" x14ac:dyDescent="0.15">
      <c r="A831" s="5"/>
      <c r="B831" s="5"/>
      <c r="C831" s="5"/>
      <c r="D831" s="5"/>
      <c r="E831" s="5"/>
      <c r="F831" s="5"/>
      <c r="G831" s="5"/>
      <c r="H831" s="6"/>
      <c r="I831" s="7"/>
      <c r="J831" s="8"/>
      <c r="K831" s="7"/>
      <c r="L831" s="5"/>
      <c r="S831" s="5"/>
      <c r="T831" s="5"/>
      <c r="U831" s="5"/>
      <c r="V831" s="5"/>
      <c r="W831" s="5"/>
      <c r="X831" s="5"/>
      <c r="Y831" s="5"/>
      <c r="Z831" s="5"/>
      <c r="AA831" s="9">
        <f t="shared" si="16"/>
        <v>45519</v>
      </c>
      <c r="AB831" s="10" t="b">
        <f>AND($B$12 &lt;= VLOOKUP(AA831, Data!A:B, 2), $D$12 &gt;= VLOOKUP(AA831, Data!A:B, 2), AA831 &lt;= $F$8)</f>
        <v>0</v>
      </c>
      <c r="AC831" s="5" t="b">
        <f t="shared" si="15"/>
        <v>1</v>
      </c>
      <c r="AD831" s="5" t="e">
        <f>IF(AND(AB831=TRUE, AA831&lt;=$F$8), VLOOKUP(AA831, Data!A:B, 2), NA())</f>
        <v>#N/A</v>
      </c>
      <c r="AE831" s="5">
        <f>IF(AND(AC831=TRUE, AA831&lt;=$F$8), VLOOKUP(AA831, Data!A:B, 2), NA())</f>
        <v>1.147581</v>
      </c>
    </row>
    <row r="832" spans="1:31" ht="14" x14ac:dyDescent="0.15">
      <c r="A832" s="5"/>
      <c r="B832" s="5"/>
      <c r="C832" s="5"/>
      <c r="D832" s="5"/>
      <c r="E832" s="5"/>
      <c r="F832" s="5"/>
      <c r="G832" s="5"/>
      <c r="H832" s="6"/>
      <c r="I832" s="7"/>
      <c r="J832" s="8"/>
      <c r="K832" s="7"/>
      <c r="L832" s="5"/>
      <c r="S832" s="5"/>
      <c r="T832" s="5"/>
      <c r="U832" s="5"/>
      <c r="V832" s="5"/>
      <c r="W832" s="5"/>
      <c r="X832" s="5"/>
      <c r="Y832" s="5"/>
      <c r="Z832" s="5"/>
      <c r="AA832" s="9">
        <f t="shared" si="16"/>
        <v>45520</v>
      </c>
      <c r="AB832" s="10" t="b">
        <f>AND($B$12 &lt;= VLOOKUP(AA832, Data!A:B, 2), $D$12 &gt;= VLOOKUP(AA832, Data!A:B, 2), AA832 &lt;= $F$8)</f>
        <v>0</v>
      </c>
      <c r="AC832" s="5" t="b">
        <f t="shared" si="15"/>
        <v>1</v>
      </c>
      <c r="AD832" s="5" t="e">
        <f>IF(AND(AB832=TRUE, AA832&lt;=$F$8), VLOOKUP(AA832, Data!A:B, 2), NA())</f>
        <v>#N/A</v>
      </c>
      <c r="AE832" s="5">
        <f>IF(AND(AC832=TRUE, AA832&lt;=$F$8), VLOOKUP(AA832, Data!A:B, 2), NA())</f>
        <v>1.126374</v>
      </c>
    </row>
    <row r="833" spans="1:31" ht="14" x14ac:dyDescent="0.15">
      <c r="A833" s="5"/>
      <c r="B833" s="5"/>
      <c r="C833" s="5"/>
      <c r="D833" s="5"/>
      <c r="E833" s="5"/>
      <c r="F833" s="5"/>
      <c r="G833" s="5"/>
      <c r="H833" s="6"/>
      <c r="I833" s="7"/>
      <c r="J833" s="8"/>
      <c r="K833" s="7"/>
      <c r="L833" s="5"/>
      <c r="S833" s="5"/>
      <c r="T833" s="5"/>
      <c r="U833" s="5"/>
      <c r="V833" s="5"/>
      <c r="W833" s="5"/>
      <c r="X833" s="5"/>
      <c r="Y833" s="5"/>
      <c r="Z833" s="5"/>
      <c r="AA833" s="9">
        <f t="shared" si="16"/>
        <v>45521</v>
      </c>
      <c r="AB833" s="10" t="b">
        <f>AND($B$12 &lt;= VLOOKUP(AA833, Data!A:B, 2), $D$12 &gt;= VLOOKUP(AA833, Data!A:B, 2), AA833 &lt;= $F$8)</f>
        <v>0</v>
      </c>
      <c r="AC833" s="5" t="b">
        <f t="shared" si="15"/>
        <v>1</v>
      </c>
      <c r="AD833" s="5" t="e">
        <f>IF(AND(AB833=TRUE, AA833&lt;=$F$8), VLOOKUP(AA833, Data!A:B, 2), NA())</f>
        <v>#N/A</v>
      </c>
      <c r="AE833" s="5">
        <f>IF(AND(AC833=TRUE, AA833&lt;=$F$8), VLOOKUP(AA833, Data!A:B, 2), NA())</f>
        <v>1.103108</v>
      </c>
    </row>
    <row r="834" spans="1:31" ht="14" x14ac:dyDescent="0.15">
      <c r="A834" s="5"/>
      <c r="B834" s="5"/>
      <c r="C834" s="5"/>
      <c r="D834" s="5"/>
      <c r="E834" s="5"/>
      <c r="F834" s="5"/>
      <c r="G834" s="5"/>
      <c r="H834" s="6"/>
      <c r="I834" s="7"/>
      <c r="J834" s="8"/>
      <c r="K834" s="7"/>
      <c r="L834" s="5"/>
      <c r="S834" s="5"/>
      <c r="T834" s="5"/>
      <c r="U834" s="5"/>
      <c r="V834" s="5"/>
      <c r="W834" s="5"/>
      <c r="X834" s="5"/>
      <c r="Y834" s="5"/>
      <c r="Z834" s="5"/>
      <c r="AA834" s="9">
        <f t="shared" si="16"/>
        <v>45522</v>
      </c>
      <c r="AB834" s="10" t="b">
        <f>AND($B$12 &lt;= VLOOKUP(AA834, Data!A:B, 2), $D$12 &gt;= VLOOKUP(AA834, Data!A:B, 2), AA834 &lt;= $F$8)</f>
        <v>0</v>
      </c>
      <c r="AC834" s="5" t="b">
        <f t="shared" si="15"/>
        <v>1</v>
      </c>
      <c r="AD834" s="5" t="e">
        <f>IF(AND(AB834=TRUE, AA834&lt;=$F$8), VLOOKUP(AA834, Data!A:B, 2), NA())</f>
        <v>#N/A</v>
      </c>
      <c r="AE834" s="5">
        <f>IF(AND(AC834=TRUE, AA834&lt;=$F$8), VLOOKUP(AA834, Data!A:B, 2), NA())</f>
        <v>1.0777680000000001</v>
      </c>
    </row>
    <row r="835" spans="1:31" ht="14" x14ac:dyDescent="0.15">
      <c r="A835" s="5"/>
      <c r="B835" s="5"/>
      <c r="C835" s="5"/>
      <c r="D835" s="5"/>
      <c r="E835" s="5"/>
      <c r="F835" s="5"/>
      <c r="G835" s="5"/>
      <c r="H835" s="6"/>
      <c r="I835" s="7"/>
      <c r="J835" s="8"/>
      <c r="K835" s="7"/>
      <c r="L835" s="5"/>
      <c r="S835" s="5"/>
      <c r="T835" s="5"/>
      <c r="U835" s="5"/>
      <c r="V835" s="5"/>
      <c r="W835" s="5"/>
      <c r="X835" s="5"/>
      <c r="Y835" s="5"/>
      <c r="Z835" s="5"/>
      <c r="AA835" s="9">
        <f t="shared" si="16"/>
        <v>45523</v>
      </c>
      <c r="AB835" s="10" t="b">
        <f>AND($B$12 &lt;= VLOOKUP(AA835, Data!A:B, 2), $D$12 &gt;= VLOOKUP(AA835, Data!A:B, 2), AA835 &lt;= $F$8)</f>
        <v>0</v>
      </c>
      <c r="AC835" s="5" t="b">
        <f t="shared" si="15"/>
        <v>1</v>
      </c>
      <c r="AD835" s="5" t="e">
        <f>IF(AND(AB835=TRUE, AA835&lt;=$F$8), VLOOKUP(AA835, Data!A:B, 2), NA())</f>
        <v>#N/A</v>
      </c>
      <c r="AE835" s="5">
        <f>IF(AND(AC835=TRUE, AA835&lt;=$F$8), VLOOKUP(AA835, Data!A:B, 2), NA())</f>
        <v>1.0505180000000001</v>
      </c>
    </row>
    <row r="836" spans="1:31" ht="14" x14ac:dyDescent="0.15">
      <c r="A836" s="5"/>
      <c r="B836" s="5"/>
      <c r="C836" s="5"/>
      <c r="D836" s="5"/>
      <c r="E836" s="5"/>
      <c r="F836" s="5"/>
      <c r="G836" s="5"/>
      <c r="H836" s="6"/>
      <c r="I836" s="7"/>
      <c r="J836" s="8"/>
      <c r="K836" s="7"/>
      <c r="L836" s="5"/>
      <c r="S836" s="5"/>
      <c r="T836" s="5"/>
      <c r="U836" s="5"/>
      <c r="V836" s="5"/>
      <c r="W836" s="5"/>
      <c r="X836" s="5"/>
      <c r="Y836" s="5"/>
      <c r="Z836" s="5"/>
      <c r="AA836" s="9">
        <f t="shared" ref="AA836:AA899" si="17">IF(AA835&lt;=$F$8, AA835+1, NA())</f>
        <v>45524</v>
      </c>
      <c r="AB836" s="10" t="b">
        <f>AND($B$12 &lt;= VLOOKUP(AA836, Data!A:B, 2), $D$12 &gt;= VLOOKUP(AA836, Data!A:B, 2), AA836 &lt;= $F$8)</f>
        <v>0</v>
      </c>
      <c r="AC836" s="5" t="b">
        <f t="shared" si="15"/>
        <v>1</v>
      </c>
      <c r="AD836" s="5" t="e">
        <f>IF(AND(AB836=TRUE, AA836&lt;=$F$8), VLOOKUP(AA836, Data!A:B, 2), NA())</f>
        <v>#N/A</v>
      </c>
      <c r="AE836" s="5">
        <f>IF(AND(AC836=TRUE, AA836&lt;=$F$8), VLOOKUP(AA836, Data!A:B, 2), NA())</f>
        <v>1.0217320000000001</v>
      </c>
    </row>
    <row r="837" spans="1:31" ht="14" x14ac:dyDescent="0.15">
      <c r="A837" s="5"/>
      <c r="B837" s="5"/>
      <c r="C837" s="5"/>
      <c r="D837" s="5"/>
      <c r="E837" s="5"/>
      <c r="F837" s="5"/>
      <c r="G837" s="5"/>
      <c r="H837" s="6"/>
      <c r="I837" s="7"/>
      <c r="J837" s="8"/>
      <c r="K837" s="7"/>
      <c r="L837" s="5"/>
      <c r="S837" s="5"/>
      <c r="T837" s="5"/>
      <c r="U837" s="5"/>
      <c r="V837" s="5"/>
      <c r="W837" s="5"/>
      <c r="X837" s="5"/>
      <c r="Y837" s="5"/>
      <c r="Z837" s="5"/>
      <c r="AA837" s="9">
        <f t="shared" si="17"/>
        <v>45525</v>
      </c>
      <c r="AB837" s="10" t="b">
        <f>AND($B$12 &lt;= VLOOKUP(AA837, Data!A:B, 2), $D$12 &gt;= VLOOKUP(AA837, Data!A:B, 2), AA837 &lt;= $F$8)</f>
        <v>0</v>
      </c>
      <c r="AC837" s="5" t="b">
        <f t="shared" si="15"/>
        <v>1</v>
      </c>
      <c r="AD837" s="5" t="e">
        <f>IF(AND(AB837=TRUE, AA837&lt;=$F$8), VLOOKUP(AA837, Data!A:B, 2), NA())</f>
        <v>#N/A</v>
      </c>
      <c r="AE837" s="5">
        <f>IF(AND(AC837=TRUE, AA837&lt;=$F$8), VLOOKUP(AA837, Data!A:B, 2), NA())</f>
        <v>0.991981</v>
      </c>
    </row>
    <row r="838" spans="1:31" ht="14" x14ac:dyDescent="0.15">
      <c r="A838" s="5"/>
      <c r="B838" s="5"/>
      <c r="C838" s="5"/>
      <c r="D838" s="5"/>
      <c r="E838" s="5"/>
      <c r="F838" s="5"/>
      <c r="G838" s="5"/>
      <c r="H838" s="6"/>
      <c r="I838" s="7"/>
      <c r="J838" s="8"/>
      <c r="K838" s="7"/>
      <c r="L838" s="5"/>
      <c r="S838" s="5"/>
      <c r="T838" s="5"/>
      <c r="U838" s="5"/>
      <c r="V838" s="5"/>
      <c r="W838" s="5"/>
      <c r="X838" s="5"/>
      <c r="Y838" s="5"/>
      <c r="Z838" s="5"/>
      <c r="AA838" s="9">
        <f t="shared" si="17"/>
        <v>45526</v>
      </c>
      <c r="AB838" s="10" t="b">
        <f>AND($B$12 &lt;= VLOOKUP(AA838, Data!A:B, 2), $D$12 &gt;= VLOOKUP(AA838, Data!A:B, 2), AA838 &lt;= $F$8)</f>
        <v>0</v>
      </c>
      <c r="AC838" s="5" t="b">
        <f t="shared" si="15"/>
        <v>1</v>
      </c>
      <c r="AD838" s="5" t="e">
        <f>IF(AND(AB838=TRUE, AA838&lt;=$F$8), VLOOKUP(AA838, Data!A:B, 2), NA())</f>
        <v>#N/A</v>
      </c>
      <c r="AE838" s="5">
        <f>IF(AND(AC838=TRUE, AA838&lt;=$F$8), VLOOKUP(AA838, Data!A:B, 2), NA())</f>
        <v>0.96197100000000002</v>
      </c>
    </row>
    <row r="839" spans="1:31" ht="14" x14ac:dyDescent="0.15">
      <c r="A839" s="5"/>
      <c r="B839" s="5"/>
      <c r="C839" s="5"/>
      <c r="D839" s="5"/>
      <c r="E839" s="5"/>
      <c r="F839" s="5"/>
      <c r="G839" s="5"/>
      <c r="H839" s="6"/>
      <c r="I839" s="7"/>
      <c r="J839" s="8"/>
      <c r="K839" s="7"/>
      <c r="L839" s="5"/>
      <c r="S839" s="5"/>
      <c r="T839" s="5"/>
      <c r="U839" s="5"/>
      <c r="V839" s="5"/>
      <c r="W839" s="5"/>
      <c r="X839" s="5"/>
      <c r="Y839" s="5"/>
      <c r="Z839" s="5"/>
      <c r="AA839" s="9">
        <f t="shared" si="17"/>
        <v>45527</v>
      </c>
      <c r="AB839" s="10" t="b">
        <f>AND($B$12 &lt;= VLOOKUP(AA839, Data!A:B, 2), $D$12 &gt;= VLOOKUP(AA839, Data!A:B, 2), AA839 &lt;= $F$8)</f>
        <v>0</v>
      </c>
      <c r="AC839" s="5" t="b">
        <f t="shared" si="15"/>
        <v>1</v>
      </c>
      <c r="AD839" s="5" t="e">
        <f>IF(AND(AB839=TRUE, AA839&lt;=$F$8), VLOOKUP(AA839, Data!A:B, 2), NA())</f>
        <v>#N/A</v>
      </c>
      <c r="AE839" s="5">
        <f>IF(AND(AC839=TRUE, AA839&lt;=$F$8), VLOOKUP(AA839, Data!A:B, 2), NA())</f>
        <v>0.93242999999999998</v>
      </c>
    </row>
    <row r="840" spans="1:31" ht="14" x14ac:dyDescent="0.15">
      <c r="A840" s="5"/>
      <c r="B840" s="5"/>
      <c r="C840" s="5"/>
      <c r="D840" s="5"/>
      <c r="E840" s="5"/>
      <c r="F840" s="5"/>
      <c r="G840" s="5"/>
      <c r="H840" s="6"/>
      <c r="I840" s="7"/>
      <c r="J840" s="8"/>
      <c r="K840" s="7"/>
      <c r="L840" s="5"/>
      <c r="S840" s="5"/>
      <c r="T840" s="5"/>
      <c r="U840" s="5"/>
      <c r="V840" s="5"/>
      <c r="W840" s="5"/>
      <c r="X840" s="5"/>
      <c r="Y840" s="5"/>
      <c r="Z840" s="5"/>
      <c r="AA840" s="9">
        <f t="shared" si="17"/>
        <v>45528</v>
      </c>
      <c r="AB840" s="10" t="b">
        <f>AND($B$12 &lt;= VLOOKUP(AA840, Data!A:B, 2), $D$12 &gt;= VLOOKUP(AA840, Data!A:B, 2), AA840 &lt;= $F$8)</f>
        <v>0</v>
      </c>
      <c r="AC840" s="5" t="b">
        <f t="shared" si="15"/>
        <v>1</v>
      </c>
      <c r="AD840" s="5" t="e">
        <f>IF(AND(AB840=TRUE, AA840&lt;=$F$8), VLOOKUP(AA840, Data!A:B, 2), NA())</f>
        <v>#N/A</v>
      </c>
      <c r="AE840" s="5">
        <f>IF(AND(AC840=TRUE, AA840&lt;=$F$8), VLOOKUP(AA840, Data!A:B, 2), NA())</f>
        <v>0.90399799999999997</v>
      </c>
    </row>
    <row r="841" spans="1:31" ht="14" x14ac:dyDescent="0.15">
      <c r="A841" s="5"/>
      <c r="B841" s="5"/>
      <c r="C841" s="5"/>
      <c r="D841" s="5"/>
      <c r="E841" s="5"/>
      <c r="F841" s="5"/>
      <c r="G841" s="5"/>
      <c r="H841" s="6"/>
      <c r="I841" s="7"/>
      <c r="J841" s="8"/>
      <c r="K841" s="7"/>
      <c r="L841" s="5"/>
      <c r="S841" s="5"/>
      <c r="T841" s="5"/>
      <c r="U841" s="5"/>
      <c r="V841" s="5"/>
      <c r="W841" s="5"/>
      <c r="X841" s="5"/>
      <c r="Y841" s="5"/>
      <c r="Z841" s="5"/>
      <c r="AA841" s="9">
        <f t="shared" si="17"/>
        <v>45529</v>
      </c>
      <c r="AB841" s="10" t="b">
        <f>AND($B$12 &lt;= VLOOKUP(AA841, Data!A:B, 2), $D$12 &gt;= VLOOKUP(AA841, Data!A:B, 2), AA841 &lt;= $F$8)</f>
        <v>0</v>
      </c>
      <c r="AC841" s="5" t="b">
        <f t="shared" si="15"/>
        <v>1</v>
      </c>
      <c r="AD841" s="5" t="e">
        <f>IF(AND(AB841=TRUE, AA841&lt;=$F$8), VLOOKUP(AA841, Data!A:B, 2), NA())</f>
        <v>#N/A</v>
      </c>
      <c r="AE841" s="5">
        <f>IF(AND(AC841=TRUE, AA841&lt;=$F$8), VLOOKUP(AA841, Data!A:B, 2), NA())</f>
        <v>0.87713099999999999</v>
      </c>
    </row>
    <row r="842" spans="1:31" ht="14" x14ac:dyDescent="0.15">
      <c r="A842" s="5"/>
      <c r="B842" s="5"/>
      <c r="C842" s="5"/>
      <c r="D842" s="5"/>
      <c r="E842" s="5"/>
      <c r="F842" s="5"/>
      <c r="G842" s="5"/>
      <c r="H842" s="6"/>
      <c r="I842" s="7"/>
      <c r="J842" s="8"/>
      <c r="K842" s="7"/>
      <c r="L842" s="5"/>
      <c r="S842" s="5"/>
      <c r="T842" s="5"/>
      <c r="U842" s="5"/>
      <c r="V842" s="5"/>
      <c r="W842" s="5"/>
      <c r="X842" s="5"/>
      <c r="Y842" s="5"/>
      <c r="Z842" s="5"/>
      <c r="AA842" s="9">
        <f t="shared" si="17"/>
        <v>45530</v>
      </c>
      <c r="AB842" s="10" t="b">
        <f>AND($B$12 &lt;= VLOOKUP(AA842, Data!A:B, 2), $D$12 &gt;= VLOOKUP(AA842, Data!A:B, 2), AA842 &lt;= $F$8)</f>
        <v>0</v>
      </c>
      <c r="AC842" s="5" t="b">
        <f t="shared" si="15"/>
        <v>1</v>
      </c>
      <c r="AD842" s="5" t="e">
        <f>IF(AND(AB842=TRUE, AA842&lt;=$F$8), VLOOKUP(AA842, Data!A:B, 2), NA())</f>
        <v>#N/A</v>
      </c>
      <c r="AE842" s="5">
        <f>IF(AND(AC842=TRUE, AA842&lt;=$F$8), VLOOKUP(AA842, Data!A:B, 2), NA())</f>
        <v>0.85206300000000001</v>
      </c>
    </row>
    <row r="843" spans="1:31" ht="14" x14ac:dyDescent="0.15">
      <c r="A843" s="5"/>
      <c r="B843" s="5"/>
      <c r="C843" s="5"/>
      <c r="D843" s="5"/>
      <c r="E843" s="5"/>
      <c r="F843" s="5"/>
      <c r="G843" s="5"/>
      <c r="H843" s="6"/>
      <c r="I843" s="7"/>
      <c r="J843" s="8"/>
      <c r="K843" s="7"/>
      <c r="L843" s="5"/>
      <c r="S843" s="5"/>
      <c r="T843" s="5"/>
      <c r="U843" s="5"/>
      <c r="V843" s="5"/>
      <c r="W843" s="5"/>
      <c r="X843" s="5"/>
      <c r="Y843" s="5"/>
      <c r="Z843" s="5"/>
      <c r="AA843" s="9">
        <f t="shared" si="17"/>
        <v>45531</v>
      </c>
      <c r="AB843" s="10" t="b">
        <f>AND($B$12 &lt;= VLOOKUP(AA843, Data!A:B, 2), $D$12 &gt;= VLOOKUP(AA843, Data!A:B, 2), AA843 &lt;= $F$8)</f>
        <v>0</v>
      </c>
      <c r="AC843" s="5" t="b">
        <f t="shared" si="15"/>
        <v>1</v>
      </c>
      <c r="AD843" s="5" t="e">
        <f>IF(AND(AB843=TRUE, AA843&lt;=$F$8), VLOOKUP(AA843, Data!A:B, 2), NA())</f>
        <v>#N/A</v>
      </c>
      <c r="AE843" s="5">
        <f>IF(AND(AC843=TRUE, AA843&lt;=$F$8), VLOOKUP(AA843, Data!A:B, 2), NA())</f>
        <v>0.82881499999999997</v>
      </c>
    </row>
    <row r="844" spans="1:31" ht="14" x14ac:dyDescent="0.15">
      <c r="A844" s="5"/>
      <c r="B844" s="5"/>
      <c r="C844" s="5"/>
      <c r="D844" s="5"/>
      <c r="E844" s="5"/>
      <c r="F844" s="5"/>
      <c r="G844" s="5"/>
      <c r="H844" s="6"/>
      <c r="I844" s="7"/>
      <c r="J844" s="8"/>
      <c r="K844" s="7"/>
      <c r="L844" s="5"/>
      <c r="S844" s="5"/>
      <c r="T844" s="5"/>
      <c r="U844" s="5"/>
      <c r="V844" s="5"/>
      <c r="W844" s="5"/>
      <c r="X844" s="5"/>
      <c r="Y844" s="5"/>
      <c r="Z844" s="5"/>
      <c r="AA844" s="9">
        <f t="shared" si="17"/>
        <v>45532</v>
      </c>
      <c r="AB844" s="10" t="b">
        <f>AND($B$12 &lt;= VLOOKUP(AA844, Data!A:B, 2), $D$12 &gt;= VLOOKUP(AA844, Data!A:B, 2), AA844 &lt;= $F$8)</f>
        <v>0</v>
      </c>
      <c r="AC844" s="5" t="b">
        <f t="shared" si="15"/>
        <v>1</v>
      </c>
      <c r="AD844" s="5" t="e">
        <f>IF(AND(AB844=TRUE, AA844&lt;=$F$8), VLOOKUP(AA844, Data!A:B, 2), NA())</f>
        <v>#N/A</v>
      </c>
      <c r="AE844" s="5">
        <f>IF(AND(AC844=TRUE, AA844&lt;=$F$8), VLOOKUP(AA844, Data!A:B, 2), NA())</f>
        <v>0.80723199999999995</v>
      </c>
    </row>
    <row r="845" spans="1:31" ht="14" x14ac:dyDescent="0.15">
      <c r="A845" s="5"/>
      <c r="B845" s="5"/>
      <c r="C845" s="5"/>
      <c r="D845" s="5"/>
      <c r="E845" s="5"/>
      <c r="F845" s="5"/>
      <c r="G845" s="5"/>
      <c r="H845" s="6"/>
      <c r="I845" s="7"/>
      <c r="J845" s="8"/>
      <c r="K845" s="7"/>
      <c r="L845" s="5"/>
      <c r="S845" s="5"/>
      <c r="T845" s="5"/>
      <c r="U845" s="5"/>
      <c r="V845" s="5"/>
      <c r="W845" s="5"/>
      <c r="X845" s="5"/>
      <c r="Y845" s="5"/>
      <c r="Z845" s="5"/>
      <c r="AA845" s="9">
        <f t="shared" si="17"/>
        <v>45533</v>
      </c>
      <c r="AB845" s="10" t="b">
        <f>AND($B$12 &lt;= VLOOKUP(AA845, Data!A:B, 2), $D$12 &gt;= VLOOKUP(AA845, Data!A:B, 2), AA845 &lt;= $F$8)</f>
        <v>0</v>
      </c>
      <c r="AC845" s="5" t="b">
        <f t="shared" si="15"/>
        <v>1</v>
      </c>
      <c r="AD845" s="5" t="e">
        <f>IF(AND(AB845=TRUE, AA845&lt;=$F$8), VLOOKUP(AA845, Data!A:B, 2), NA())</f>
        <v>#N/A</v>
      </c>
      <c r="AE845" s="5">
        <f>IF(AND(AC845=TRUE, AA845&lt;=$F$8), VLOOKUP(AA845, Data!A:B, 2), NA())</f>
        <v>0.78704399999999997</v>
      </c>
    </row>
    <row r="846" spans="1:31" ht="14" x14ac:dyDescent="0.15">
      <c r="A846" s="5"/>
      <c r="B846" s="5"/>
      <c r="C846" s="5"/>
      <c r="D846" s="5"/>
      <c r="E846" s="5"/>
      <c r="F846" s="5"/>
      <c r="G846" s="5"/>
      <c r="H846" s="6"/>
      <c r="I846" s="7"/>
      <c r="J846" s="8"/>
      <c r="K846" s="7"/>
      <c r="L846" s="5"/>
      <c r="S846" s="5"/>
      <c r="T846" s="5"/>
      <c r="U846" s="5"/>
      <c r="V846" s="5"/>
      <c r="W846" s="5"/>
      <c r="X846" s="5"/>
      <c r="Y846" s="5"/>
      <c r="Z846" s="5"/>
      <c r="AA846" s="9">
        <f t="shared" si="17"/>
        <v>45534</v>
      </c>
      <c r="AB846" s="10" t="b">
        <f>AND($B$12 &lt;= VLOOKUP(AA846, Data!A:B, 2), $D$12 &gt;= VLOOKUP(AA846, Data!A:B, 2), AA846 &lt;= $F$8)</f>
        <v>0</v>
      </c>
      <c r="AC846" s="5" t="b">
        <f t="shared" si="15"/>
        <v>1</v>
      </c>
      <c r="AD846" s="5" t="e">
        <f>IF(AND(AB846=TRUE, AA846&lt;=$F$8), VLOOKUP(AA846, Data!A:B, 2), NA())</f>
        <v>#N/A</v>
      </c>
      <c r="AE846" s="5">
        <f>IF(AND(AC846=TRUE, AA846&lt;=$F$8), VLOOKUP(AA846, Data!A:B, 2), NA())</f>
        <v>0.76792099999999996</v>
      </c>
    </row>
    <row r="847" spans="1:31" ht="14" x14ac:dyDescent="0.15">
      <c r="A847" s="5"/>
      <c r="B847" s="5"/>
      <c r="C847" s="5"/>
      <c r="D847" s="5"/>
      <c r="E847" s="5"/>
      <c r="F847" s="5"/>
      <c r="G847" s="5"/>
      <c r="H847" s="6"/>
      <c r="I847" s="7"/>
      <c r="J847" s="8"/>
      <c r="K847" s="7"/>
      <c r="L847" s="5"/>
      <c r="S847" s="5"/>
      <c r="T847" s="5"/>
      <c r="U847" s="5"/>
      <c r="V847" s="5"/>
      <c r="W847" s="5"/>
      <c r="X847" s="5"/>
      <c r="Y847" s="5"/>
      <c r="Z847" s="5"/>
      <c r="AA847" s="9">
        <f t="shared" si="17"/>
        <v>45535</v>
      </c>
      <c r="AB847" s="10" t="b">
        <f>AND($B$12 &lt;= VLOOKUP(AA847, Data!A:B, 2), $D$12 &gt;= VLOOKUP(AA847, Data!A:B, 2), AA847 &lt;= $F$8)</f>
        <v>0</v>
      </c>
      <c r="AC847" s="5" t="b">
        <f t="shared" si="15"/>
        <v>1</v>
      </c>
      <c r="AD847" s="5" t="e">
        <f>IF(AND(AB847=TRUE, AA847&lt;=$F$8), VLOOKUP(AA847, Data!A:B, 2), NA())</f>
        <v>#N/A</v>
      </c>
      <c r="AE847" s="5">
        <f>IF(AND(AC847=TRUE, AA847&lt;=$F$8), VLOOKUP(AA847, Data!A:B, 2), NA())</f>
        <v>0.74952300000000005</v>
      </c>
    </row>
    <row r="848" spans="1:31" ht="14" x14ac:dyDescent="0.15">
      <c r="A848" s="5"/>
      <c r="B848" s="5"/>
      <c r="C848" s="5"/>
      <c r="D848" s="5"/>
      <c r="E848" s="5"/>
      <c r="F848" s="5"/>
      <c r="G848" s="5"/>
      <c r="H848" s="6"/>
      <c r="I848" s="7"/>
      <c r="J848" s="8"/>
      <c r="K848" s="7"/>
      <c r="L848" s="5"/>
      <c r="S848" s="5"/>
      <c r="T848" s="5"/>
      <c r="U848" s="5"/>
      <c r="V848" s="5"/>
      <c r="W848" s="5"/>
      <c r="X848" s="5"/>
      <c r="Y848" s="5"/>
      <c r="Z848" s="5"/>
      <c r="AA848" s="9">
        <f t="shared" si="17"/>
        <v>45536</v>
      </c>
      <c r="AB848" s="10" t="b">
        <f>AND($B$12 &lt;= VLOOKUP(AA848, Data!A:B, 2), $D$12 &gt;= VLOOKUP(AA848, Data!A:B, 2), AA848 &lt;= $F$8)</f>
        <v>0</v>
      </c>
      <c r="AC848" s="5" t="b">
        <f t="shared" si="15"/>
        <v>1</v>
      </c>
      <c r="AD848" s="5" t="e">
        <f>IF(AND(AB848=TRUE, AA848&lt;=$F$8), VLOOKUP(AA848, Data!A:B, 2), NA())</f>
        <v>#N/A</v>
      </c>
      <c r="AE848" s="5">
        <f>IF(AND(AC848=TRUE, AA848&lt;=$F$8), VLOOKUP(AA848, Data!A:B, 2), NA())</f>
        <v>0.73153800000000002</v>
      </c>
    </row>
    <row r="849" spans="1:31" ht="14" x14ac:dyDescent="0.15">
      <c r="A849" s="5"/>
      <c r="B849" s="5"/>
      <c r="C849" s="5"/>
      <c r="D849" s="5"/>
      <c r="E849" s="5"/>
      <c r="F849" s="5"/>
      <c r="G849" s="5"/>
      <c r="H849" s="6"/>
      <c r="I849" s="7"/>
      <c r="J849" s="8"/>
      <c r="K849" s="7"/>
      <c r="L849" s="5"/>
      <c r="S849" s="5"/>
      <c r="T849" s="5"/>
      <c r="U849" s="5"/>
      <c r="V849" s="5"/>
      <c r="W849" s="5"/>
      <c r="X849" s="5"/>
      <c r="Y849" s="5"/>
      <c r="Z849" s="5"/>
      <c r="AA849" s="9">
        <f t="shared" si="17"/>
        <v>45537</v>
      </c>
      <c r="AB849" s="10" t="b">
        <f>AND($B$12 &lt;= VLOOKUP(AA849, Data!A:B, 2), $D$12 &gt;= VLOOKUP(AA849, Data!A:B, 2), AA849 &lt;= $F$8)</f>
        <v>0</v>
      </c>
      <c r="AC849" s="5" t="b">
        <f t="shared" si="15"/>
        <v>1</v>
      </c>
      <c r="AD849" s="5" t="e">
        <f>IF(AND(AB849=TRUE, AA849&lt;=$F$8), VLOOKUP(AA849, Data!A:B, 2), NA())</f>
        <v>#N/A</v>
      </c>
      <c r="AE849" s="5">
        <f>IF(AND(AC849=TRUE, AA849&lt;=$F$8), VLOOKUP(AA849, Data!A:B, 2), NA())</f>
        <v>0.71370299999999998</v>
      </c>
    </row>
    <row r="850" spans="1:31" ht="14" x14ac:dyDescent="0.15">
      <c r="A850" s="5"/>
      <c r="B850" s="5"/>
      <c r="C850" s="5"/>
      <c r="D850" s="5"/>
      <c r="E850" s="5"/>
      <c r="F850" s="5"/>
      <c r="G850" s="5"/>
      <c r="H850" s="6"/>
      <c r="I850" s="7"/>
      <c r="J850" s="8"/>
      <c r="K850" s="7"/>
      <c r="L850" s="5"/>
      <c r="S850" s="5"/>
      <c r="T850" s="5"/>
      <c r="U850" s="5"/>
      <c r="V850" s="5"/>
      <c r="W850" s="5"/>
      <c r="X850" s="5"/>
      <c r="Y850" s="5"/>
      <c r="Z850" s="5"/>
      <c r="AA850" s="9">
        <f t="shared" si="17"/>
        <v>45538</v>
      </c>
      <c r="AB850" s="10" t="b">
        <f>AND($B$12 &lt;= VLOOKUP(AA850, Data!A:B, 2), $D$12 &gt;= VLOOKUP(AA850, Data!A:B, 2), AA850 &lt;= $F$8)</f>
        <v>0</v>
      </c>
      <c r="AC850" s="5" t="b">
        <f t="shared" si="15"/>
        <v>1</v>
      </c>
      <c r="AD850" s="5" t="e">
        <f>IF(AND(AB850=TRUE, AA850&lt;=$F$8), VLOOKUP(AA850, Data!A:B, 2), NA())</f>
        <v>#N/A</v>
      </c>
      <c r="AE850" s="5">
        <f>IF(AND(AC850=TRUE, AA850&lt;=$F$8), VLOOKUP(AA850, Data!A:B, 2), NA())</f>
        <v>0.69581099999999996</v>
      </c>
    </row>
    <row r="851" spans="1:31" ht="14" x14ac:dyDescent="0.15">
      <c r="A851" s="5"/>
      <c r="B851" s="5"/>
      <c r="C851" s="5"/>
      <c r="D851" s="5"/>
      <c r="E851" s="5"/>
      <c r="F851" s="5"/>
      <c r="G851" s="5"/>
      <c r="H851" s="6"/>
      <c r="I851" s="7"/>
      <c r="J851" s="8"/>
      <c r="K851" s="7"/>
      <c r="L851" s="5"/>
      <c r="S851" s="5"/>
      <c r="T851" s="5"/>
      <c r="U851" s="5"/>
      <c r="V851" s="5"/>
      <c r="W851" s="5"/>
      <c r="X851" s="5"/>
      <c r="Y851" s="5"/>
      <c r="Z851" s="5"/>
      <c r="AA851" s="9">
        <f t="shared" si="17"/>
        <v>45539</v>
      </c>
      <c r="AB851" s="10" t="b">
        <f>AND($B$12 &lt;= VLOOKUP(AA851, Data!A:B, 2), $D$12 &gt;= VLOOKUP(AA851, Data!A:B, 2), AA851 &lt;= $F$8)</f>
        <v>0</v>
      </c>
      <c r="AC851" s="5" t="b">
        <f t="shared" si="15"/>
        <v>1</v>
      </c>
      <c r="AD851" s="5" t="e">
        <f>IF(AND(AB851=TRUE, AA851&lt;=$F$8), VLOOKUP(AA851, Data!A:B, 2), NA())</f>
        <v>#N/A</v>
      </c>
      <c r="AE851" s="5">
        <f>IF(AND(AC851=TRUE, AA851&lt;=$F$8), VLOOKUP(AA851, Data!A:B, 2), NA())</f>
        <v>0.67770300000000006</v>
      </c>
    </row>
    <row r="852" spans="1:31" ht="14" x14ac:dyDescent="0.15">
      <c r="A852" s="5"/>
      <c r="B852" s="5"/>
      <c r="C852" s="5"/>
      <c r="D852" s="5"/>
      <c r="E852" s="5"/>
      <c r="F852" s="5"/>
      <c r="G852" s="5"/>
      <c r="H852" s="6"/>
      <c r="I852" s="7"/>
      <c r="J852" s="8"/>
      <c r="K852" s="7"/>
      <c r="L852" s="5"/>
      <c r="S852" s="5"/>
      <c r="T852" s="5"/>
      <c r="U852" s="5"/>
      <c r="V852" s="5"/>
      <c r="W852" s="5"/>
      <c r="X852" s="5"/>
      <c r="Y852" s="5"/>
      <c r="Z852" s="5"/>
      <c r="AA852" s="9">
        <f t="shared" si="17"/>
        <v>45540</v>
      </c>
      <c r="AB852" s="10" t="b">
        <f>AND($B$12 &lt;= VLOOKUP(AA852, Data!A:B, 2), $D$12 &gt;= VLOOKUP(AA852, Data!A:B, 2), AA852 &lt;= $F$8)</f>
        <v>0</v>
      </c>
      <c r="AC852" s="5" t="b">
        <f t="shared" si="15"/>
        <v>1</v>
      </c>
      <c r="AD852" s="5" t="e">
        <f>IF(AND(AB852=TRUE, AA852&lt;=$F$8), VLOOKUP(AA852, Data!A:B, 2), NA())</f>
        <v>#N/A</v>
      </c>
      <c r="AE852" s="5">
        <f>IF(AND(AC852=TRUE, AA852&lt;=$F$8), VLOOKUP(AA852, Data!A:B, 2), NA())</f>
        <v>0.65925500000000004</v>
      </c>
    </row>
    <row r="853" spans="1:31" ht="14" x14ac:dyDescent="0.15">
      <c r="A853" s="5"/>
      <c r="B853" s="5"/>
      <c r="C853" s="5"/>
      <c r="D853" s="5"/>
      <c r="E853" s="5"/>
      <c r="F853" s="5"/>
      <c r="G853" s="5"/>
      <c r="H853" s="6"/>
      <c r="I853" s="7"/>
      <c r="J853" s="8"/>
      <c r="K853" s="7"/>
      <c r="L853" s="5"/>
      <c r="S853" s="5"/>
      <c r="T853" s="5"/>
      <c r="U853" s="5"/>
      <c r="V853" s="5"/>
      <c r="W853" s="5"/>
      <c r="X853" s="5"/>
      <c r="Y853" s="5"/>
      <c r="Z853" s="5"/>
      <c r="AA853" s="9">
        <f t="shared" si="17"/>
        <v>45541</v>
      </c>
      <c r="AB853" s="10" t="b">
        <f>AND($B$12 &lt;= VLOOKUP(AA853, Data!A:B, 2), $D$12 &gt;= VLOOKUP(AA853, Data!A:B, 2), AA853 &lt;= $F$8)</f>
        <v>0</v>
      </c>
      <c r="AC853" s="5" t="b">
        <f t="shared" si="15"/>
        <v>1</v>
      </c>
      <c r="AD853" s="5" t="e">
        <f>IF(AND(AB853=TRUE, AA853&lt;=$F$8), VLOOKUP(AA853, Data!A:B, 2), NA())</f>
        <v>#N/A</v>
      </c>
      <c r="AE853" s="5">
        <f>IF(AND(AC853=TRUE, AA853&lt;=$F$8), VLOOKUP(AA853, Data!A:B, 2), NA())</f>
        <v>0.64035600000000004</v>
      </c>
    </row>
    <row r="854" spans="1:31" ht="14" x14ac:dyDescent="0.15">
      <c r="A854" s="5"/>
      <c r="B854" s="5"/>
      <c r="C854" s="5"/>
      <c r="D854" s="5"/>
      <c r="E854" s="5"/>
      <c r="F854" s="5"/>
      <c r="G854" s="5"/>
      <c r="H854" s="6"/>
      <c r="I854" s="7"/>
      <c r="J854" s="8"/>
      <c r="K854" s="7"/>
      <c r="L854" s="5"/>
      <c r="S854" s="5"/>
      <c r="T854" s="5"/>
      <c r="U854" s="5"/>
      <c r="V854" s="5"/>
      <c r="W854" s="5"/>
      <c r="X854" s="5"/>
      <c r="Y854" s="5"/>
      <c r="Z854" s="5"/>
      <c r="AA854" s="9">
        <f t="shared" si="17"/>
        <v>45542</v>
      </c>
      <c r="AB854" s="10" t="b">
        <f>AND($B$12 &lt;= VLOOKUP(AA854, Data!A:B, 2), $D$12 &gt;= VLOOKUP(AA854, Data!A:B, 2), AA854 &lt;= $F$8)</f>
        <v>0</v>
      </c>
      <c r="AC854" s="5" t="b">
        <f t="shared" si="15"/>
        <v>1</v>
      </c>
      <c r="AD854" s="5" t="e">
        <f>IF(AND(AB854=TRUE, AA854&lt;=$F$8), VLOOKUP(AA854, Data!A:B, 2), NA())</f>
        <v>#N/A</v>
      </c>
      <c r="AE854" s="5">
        <f>IF(AND(AC854=TRUE, AA854&lt;=$F$8), VLOOKUP(AA854, Data!A:B, 2), NA())</f>
        <v>0.62088299999999996</v>
      </c>
    </row>
    <row r="855" spans="1:31" ht="14" x14ac:dyDescent="0.15">
      <c r="A855" s="5"/>
      <c r="B855" s="5"/>
      <c r="C855" s="5"/>
      <c r="D855" s="5"/>
      <c r="E855" s="5"/>
      <c r="F855" s="5"/>
      <c r="G855" s="5"/>
      <c r="H855" s="6"/>
      <c r="I855" s="7"/>
      <c r="J855" s="8"/>
      <c r="K855" s="7"/>
      <c r="L855" s="5"/>
      <c r="S855" s="5"/>
      <c r="T855" s="5"/>
      <c r="U855" s="5"/>
      <c r="V855" s="5"/>
      <c r="W855" s="5"/>
      <c r="X855" s="5"/>
      <c r="Y855" s="5"/>
      <c r="Z855" s="5"/>
      <c r="AA855" s="9">
        <f t="shared" si="17"/>
        <v>45543</v>
      </c>
      <c r="AB855" s="10" t="b">
        <f>AND($B$12 &lt;= VLOOKUP(AA855, Data!A:B, 2), $D$12 &gt;= VLOOKUP(AA855, Data!A:B, 2), AA855 &lt;= $F$8)</f>
        <v>0</v>
      </c>
      <c r="AC855" s="5" t="b">
        <f t="shared" si="15"/>
        <v>1</v>
      </c>
      <c r="AD855" s="5" t="e">
        <f>IF(AND(AB855=TRUE, AA855&lt;=$F$8), VLOOKUP(AA855, Data!A:B, 2), NA())</f>
        <v>#N/A</v>
      </c>
      <c r="AE855" s="5">
        <f>IF(AND(AC855=TRUE, AA855&lt;=$F$8), VLOOKUP(AA855, Data!A:B, 2), NA())</f>
        <v>0.60068600000000005</v>
      </c>
    </row>
    <row r="856" spans="1:31" ht="14" x14ac:dyDescent="0.15">
      <c r="A856" s="5"/>
      <c r="B856" s="5"/>
      <c r="C856" s="5"/>
      <c r="D856" s="5"/>
      <c r="E856" s="5"/>
      <c r="F856" s="5"/>
      <c r="G856" s="5"/>
      <c r="H856" s="6"/>
      <c r="I856" s="7"/>
      <c r="J856" s="8"/>
      <c r="K856" s="7"/>
      <c r="L856" s="5"/>
      <c r="S856" s="5"/>
      <c r="T856" s="5"/>
      <c r="U856" s="5"/>
      <c r="V856" s="5"/>
      <c r="W856" s="5"/>
      <c r="X856" s="5"/>
      <c r="Y856" s="5"/>
      <c r="Z856" s="5"/>
      <c r="AA856" s="9">
        <f t="shared" si="17"/>
        <v>45544</v>
      </c>
      <c r="AB856" s="10" t="b">
        <f>AND($B$12 &lt;= VLOOKUP(AA856, Data!A:B, 2), $D$12 &gt;= VLOOKUP(AA856, Data!A:B, 2), AA856 &lt;= $F$8)</f>
        <v>0</v>
      </c>
      <c r="AC856" s="5" t="b">
        <f t="shared" si="15"/>
        <v>1</v>
      </c>
      <c r="AD856" s="5" t="e">
        <f>IF(AND(AB856=TRUE, AA856&lt;=$F$8), VLOOKUP(AA856, Data!A:B, 2), NA())</f>
        <v>#N/A</v>
      </c>
      <c r="AE856" s="5">
        <f>IF(AND(AC856=TRUE, AA856&lt;=$F$8), VLOOKUP(AA856, Data!A:B, 2), NA())</f>
        <v>0.57957499999999995</v>
      </c>
    </row>
    <row r="857" spans="1:31" ht="14" x14ac:dyDescent="0.15">
      <c r="A857" s="5"/>
      <c r="B857" s="5"/>
      <c r="C857" s="5"/>
      <c r="D857" s="5"/>
      <c r="E857" s="5"/>
      <c r="F857" s="5"/>
      <c r="G857" s="5"/>
      <c r="H857" s="6"/>
      <c r="I857" s="7"/>
      <c r="J857" s="8"/>
      <c r="K857" s="7"/>
      <c r="L857" s="5"/>
      <c r="S857" s="5"/>
      <c r="T857" s="5"/>
      <c r="U857" s="5"/>
      <c r="V857" s="5"/>
      <c r="W857" s="5"/>
      <c r="X857" s="5"/>
      <c r="Y857" s="5"/>
      <c r="Z857" s="5"/>
      <c r="AA857" s="9">
        <f t="shared" si="17"/>
        <v>45545</v>
      </c>
      <c r="AB857" s="10" t="b">
        <f>AND($B$12 &lt;= VLOOKUP(AA857, Data!A:B, 2), $D$12 &gt;= VLOOKUP(AA857, Data!A:B, 2), AA857 &lt;= $F$8)</f>
        <v>0</v>
      </c>
      <c r="AC857" s="5" t="b">
        <f t="shared" si="15"/>
        <v>1</v>
      </c>
      <c r="AD857" s="5" t="e">
        <f>IF(AND(AB857=TRUE, AA857&lt;=$F$8), VLOOKUP(AA857, Data!A:B, 2), NA())</f>
        <v>#N/A</v>
      </c>
      <c r="AE857" s="5">
        <f>IF(AND(AC857=TRUE, AA857&lt;=$F$8), VLOOKUP(AA857, Data!A:B, 2), NA())</f>
        <v>0.55731799999999998</v>
      </c>
    </row>
    <row r="858" spans="1:31" ht="14" x14ac:dyDescent="0.15">
      <c r="A858" s="5"/>
      <c r="B858" s="5"/>
      <c r="C858" s="5"/>
      <c r="D858" s="5"/>
      <c r="E858" s="5"/>
      <c r="F858" s="5"/>
      <c r="G858" s="5"/>
      <c r="H858" s="6"/>
      <c r="I858" s="7"/>
      <c r="J858" s="8"/>
      <c r="K858" s="7"/>
      <c r="L858" s="5"/>
      <c r="S858" s="5"/>
      <c r="T858" s="5"/>
      <c r="U858" s="5"/>
      <c r="V858" s="5"/>
      <c r="W858" s="5"/>
      <c r="X858" s="5"/>
      <c r="Y858" s="5"/>
      <c r="Z858" s="5"/>
      <c r="AA858" s="9">
        <f t="shared" si="17"/>
        <v>45546</v>
      </c>
      <c r="AB858" s="10" t="b">
        <f>AND($B$12 &lt;= VLOOKUP(AA858, Data!A:B, 2), $D$12 &gt;= VLOOKUP(AA858, Data!A:B, 2), AA858 &lt;= $F$8)</f>
        <v>0</v>
      </c>
      <c r="AC858" s="5" t="b">
        <f t="shared" si="15"/>
        <v>1</v>
      </c>
      <c r="AD858" s="5" t="e">
        <f>IF(AND(AB858=TRUE, AA858&lt;=$F$8), VLOOKUP(AA858, Data!A:B, 2), NA())</f>
        <v>#N/A</v>
      </c>
      <c r="AE858" s="5">
        <f>IF(AND(AC858=TRUE, AA858&lt;=$F$8), VLOOKUP(AA858, Data!A:B, 2), NA())</f>
        <v>0.53364800000000001</v>
      </c>
    </row>
    <row r="859" spans="1:31" ht="14" x14ac:dyDescent="0.15">
      <c r="A859" s="5"/>
      <c r="B859" s="5"/>
      <c r="C859" s="5"/>
      <c r="D859" s="5"/>
      <c r="E859" s="5"/>
      <c r="F859" s="5"/>
      <c r="G859" s="5"/>
      <c r="H859" s="6"/>
      <c r="I859" s="7"/>
      <c r="J859" s="8"/>
      <c r="K859" s="7"/>
      <c r="L859" s="5"/>
      <c r="S859" s="5"/>
      <c r="T859" s="5"/>
      <c r="U859" s="5"/>
      <c r="V859" s="5"/>
      <c r="W859" s="5"/>
      <c r="X859" s="5"/>
      <c r="Y859" s="5"/>
      <c r="Z859" s="5"/>
      <c r="AA859" s="9">
        <f t="shared" si="17"/>
        <v>45547</v>
      </c>
      <c r="AB859" s="10" t="b">
        <f>AND($B$12 &lt;= VLOOKUP(AA859, Data!A:B, 2), $D$12 &gt;= VLOOKUP(AA859, Data!A:B, 2), AA859 &lt;= $F$8)</f>
        <v>0</v>
      </c>
      <c r="AC859" s="5" t="b">
        <f t="shared" si="15"/>
        <v>1</v>
      </c>
      <c r="AD859" s="5" t="e">
        <f>IF(AND(AB859=TRUE, AA859&lt;=$F$8), VLOOKUP(AA859, Data!A:B, 2), NA())</f>
        <v>#N/A</v>
      </c>
      <c r="AE859" s="5">
        <f>IF(AND(AC859=TRUE, AA859&lt;=$F$8), VLOOKUP(AA859, Data!A:B, 2), NA())</f>
        <v>0.50828399999999996</v>
      </c>
    </row>
    <row r="860" spans="1:31" ht="14" x14ac:dyDescent="0.15">
      <c r="A860" s="5"/>
      <c r="B860" s="5"/>
      <c r="C860" s="5"/>
      <c r="D860" s="5"/>
      <c r="E860" s="5"/>
      <c r="F860" s="5"/>
      <c r="G860" s="5"/>
      <c r="H860" s="6"/>
      <c r="I860" s="7"/>
      <c r="J860" s="8"/>
      <c r="K860" s="7"/>
      <c r="L860" s="5"/>
      <c r="S860" s="5"/>
      <c r="T860" s="5"/>
      <c r="U860" s="5"/>
      <c r="V860" s="5"/>
      <c r="W860" s="5"/>
      <c r="X860" s="5"/>
      <c r="Y860" s="5"/>
      <c r="Z860" s="5"/>
      <c r="AA860" s="9">
        <f t="shared" si="17"/>
        <v>45548</v>
      </c>
      <c r="AB860" s="10" t="b">
        <f>AND($B$12 &lt;= VLOOKUP(AA860, Data!A:B, 2), $D$12 &gt;= VLOOKUP(AA860, Data!A:B, 2), AA860 &lt;= $F$8)</f>
        <v>0</v>
      </c>
      <c r="AC860" s="5" t="b">
        <f t="shared" si="15"/>
        <v>1</v>
      </c>
      <c r="AD860" s="5" t="e">
        <f>IF(AND(AB860=TRUE, AA860&lt;=$F$8), VLOOKUP(AA860, Data!A:B, 2), NA())</f>
        <v>#N/A</v>
      </c>
      <c r="AE860" s="5">
        <f>IF(AND(AC860=TRUE, AA860&lt;=$F$8), VLOOKUP(AA860, Data!A:B, 2), NA())</f>
        <v>0.480964</v>
      </c>
    </row>
    <row r="861" spans="1:31" ht="14" x14ac:dyDescent="0.15">
      <c r="A861" s="5"/>
      <c r="B861" s="5"/>
      <c r="C861" s="5"/>
      <c r="D861" s="5"/>
      <c r="E861" s="5"/>
      <c r="F861" s="5"/>
      <c r="G861" s="5"/>
      <c r="H861" s="6"/>
      <c r="I861" s="7"/>
      <c r="J861" s="8"/>
      <c r="K861" s="7"/>
      <c r="L861" s="5"/>
      <c r="S861" s="5"/>
      <c r="T861" s="5"/>
      <c r="U861" s="5"/>
      <c r="V861" s="5"/>
      <c r="W861" s="5"/>
      <c r="X861" s="5"/>
      <c r="Y861" s="5"/>
      <c r="Z861" s="5"/>
      <c r="AA861" s="9">
        <f t="shared" si="17"/>
        <v>45549</v>
      </c>
      <c r="AB861" s="10" t="b">
        <f>AND($B$12 &lt;= VLOOKUP(AA861, Data!A:B, 2), $D$12 &gt;= VLOOKUP(AA861, Data!A:B, 2), AA861 &lt;= $F$8)</f>
        <v>0</v>
      </c>
      <c r="AC861" s="5" t="b">
        <f t="shared" si="15"/>
        <v>1</v>
      </c>
      <c r="AD861" s="5" t="e">
        <f>IF(AND(AB861=TRUE, AA861&lt;=$F$8), VLOOKUP(AA861, Data!A:B, 2), NA())</f>
        <v>#N/A</v>
      </c>
      <c r="AE861" s="5">
        <f>IF(AND(AC861=TRUE, AA861&lt;=$F$8), VLOOKUP(AA861, Data!A:B, 2), NA())</f>
        <v>0.45148899999999997</v>
      </c>
    </row>
    <row r="862" spans="1:31" ht="14" x14ac:dyDescent="0.15">
      <c r="A862" s="5"/>
      <c r="B862" s="5"/>
      <c r="C862" s="5"/>
      <c r="D862" s="5"/>
      <c r="E862" s="5"/>
      <c r="F862" s="5"/>
      <c r="G862" s="5"/>
      <c r="H862" s="6"/>
      <c r="I862" s="7"/>
      <c r="J862" s="8"/>
      <c r="K862" s="7"/>
      <c r="L862" s="5"/>
      <c r="S862" s="5"/>
      <c r="T862" s="5"/>
      <c r="U862" s="5"/>
      <c r="V862" s="5"/>
      <c r="W862" s="5"/>
      <c r="X862" s="5"/>
      <c r="Y862" s="5"/>
      <c r="Z862" s="5"/>
      <c r="AA862" s="9">
        <f t="shared" si="17"/>
        <v>45550</v>
      </c>
      <c r="AB862" s="10" t="b">
        <f>AND($B$12 &lt;= VLOOKUP(AA862, Data!A:B, 2), $D$12 &gt;= VLOOKUP(AA862, Data!A:B, 2), AA862 &lt;= $F$8)</f>
        <v>0</v>
      </c>
      <c r="AC862" s="5" t="b">
        <f t="shared" si="15"/>
        <v>1</v>
      </c>
      <c r="AD862" s="5" t="e">
        <f>IF(AND(AB862=TRUE, AA862&lt;=$F$8), VLOOKUP(AA862, Data!A:B, 2), NA())</f>
        <v>#N/A</v>
      </c>
      <c r="AE862" s="5">
        <f>IF(AND(AC862=TRUE, AA862&lt;=$F$8), VLOOKUP(AA862, Data!A:B, 2), NA())</f>
        <v>0.41978599999999999</v>
      </c>
    </row>
    <row r="863" spans="1:31" ht="14" x14ac:dyDescent="0.15">
      <c r="A863" s="5"/>
      <c r="B863" s="5"/>
      <c r="C863" s="5"/>
      <c r="D863" s="5"/>
      <c r="E863" s="5"/>
      <c r="F863" s="5"/>
      <c r="G863" s="5"/>
      <c r="H863" s="6"/>
      <c r="I863" s="7"/>
      <c r="J863" s="8"/>
      <c r="K863" s="7"/>
      <c r="L863" s="5"/>
      <c r="S863" s="5"/>
      <c r="T863" s="5"/>
      <c r="U863" s="5"/>
      <c r="V863" s="5"/>
      <c r="W863" s="5"/>
      <c r="X863" s="5"/>
      <c r="Y863" s="5"/>
      <c r="Z863" s="5"/>
      <c r="AA863" s="9">
        <f t="shared" si="17"/>
        <v>45551</v>
      </c>
      <c r="AB863" s="10" t="b">
        <f>AND($B$12 &lt;= VLOOKUP(AA863, Data!A:B, 2), $D$12 &gt;= VLOOKUP(AA863, Data!A:B, 2), AA863 &lt;= $F$8)</f>
        <v>0</v>
      </c>
      <c r="AC863" s="5" t="b">
        <f t="shared" si="15"/>
        <v>1</v>
      </c>
      <c r="AD863" s="5" t="e">
        <f>IF(AND(AB863=TRUE, AA863&lt;=$F$8), VLOOKUP(AA863, Data!A:B, 2), NA())</f>
        <v>#N/A</v>
      </c>
      <c r="AE863" s="5">
        <f>IF(AND(AC863=TRUE, AA863&lt;=$F$8), VLOOKUP(AA863, Data!A:B, 2), NA())</f>
        <v>0.385959</v>
      </c>
    </row>
    <row r="864" spans="1:31" ht="14" x14ac:dyDescent="0.15">
      <c r="A864" s="5"/>
      <c r="B864" s="5"/>
      <c r="C864" s="5"/>
      <c r="D864" s="5"/>
      <c r="E864" s="5"/>
      <c r="F864" s="5"/>
      <c r="G864" s="5"/>
      <c r="H864" s="6"/>
      <c r="I864" s="7"/>
      <c r="J864" s="8"/>
      <c r="K864" s="7"/>
      <c r="L864" s="5"/>
      <c r="S864" s="5"/>
      <c r="T864" s="5"/>
      <c r="U864" s="5"/>
      <c r="V864" s="5"/>
      <c r="W864" s="5"/>
      <c r="X864" s="5"/>
      <c r="Y864" s="5"/>
      <c r="Z864" s="5"/>
      <c r="AA864" s="9">
        <f t="shared" si="17"/>
        <v>45552</v>
      </c>
      <c r="AB864" s="10" t="b">
        <f>AND($B$12 &lt;= VLOOKUP(AA864, Data!A:B, 2), $D$12 &gt;= VLOOKUP(AA864, Data!A:B, 2), AA864 &lt;= $F$8)</f>
        <v>0</v>
      </c>
      <c r="AC864" s="5" t="b">
        <f t="shared" si="15"/>
        <v>1</v>
      </c>
      <c r="AD864" s="5" t="e">
        <f>IF(AND(AB864=TRUE, AA864&lt;=$F$8), VLOOKUP(AA864, Data!A:B, 2), NA())</f>
        <v>#N/A</v>
      </c>
      <c r="AE864" s="5">
        <f>IF(AND(AC864=TRUE, AA864&lt;=$F$8), VLOOKUP(AA864, Data!A:B, 2), NA())</f>
        <v>0.35034100000000001</v>
      </c>
    </row>
    <row r="865" spans="1:31" ht="14" x14ac:dyDescent="0.15">
      <c r="A865" s="5"/>
      <c r="B865" s="5"/>
      <c r="C865" s="5"/>
      <c r="D865" s="5"/>
      <c r="E865" s="5"/>
      <c r="F865" s="5"/>
      <c r="G865" s="5"/>
      <c r="H865" s="6"/>
      <c r="I865" s="7"/>
      <c r="J865" s="8"/>
      <c r="K865" s="7"/>
      <c r="L865" s="5"/>
      <c r="S865" s="5"/>
      <c r="T865" s="5"/>
      <c r="U865" s="5"/>
      <c r="V865" s="5"/>
      <c r="W865" s="5"/>
      <c r="X865" s="5"/>
      <c r="Y865" s="5"/>
      <c r="Z865" s="5"/>
      <c r="AA865" s="9">
        <f t="shared" si="17"/>
        <v>45553</v>
      </c>
      <c r="AB865" s="10" t="b">
        <f>AND($B$12 &lt;= VLOOKUP(AA865, Data!A:B, 2), $D$12 &gt;= VLOOKUP(AA865, Data!A:B, 2), AA865 &lt;= $F$8)</f>
        <v>0</v>
      </c>
      <c r="AC865" s="5" t="b">
        <f t="shared" si="15"/>
        <v>1</v>
      </c>
      <c r="AD865" s="5" t="e">
        <f>IF(AND(AB865=TRUE, AA865&lt;=$F$8), VLOOKUP(AA865, Data!A:B, 2), NA())</f>
        <v>#N/A</v>
      </c>
      <c r="AE865" s="5">
        <f>IF(AND(AC865=TRUE, AA865&lt;=$F$8), VLOOKUP(AA865, Data!A:B, 2), NA())</f>
        <v>0.31349399999999999</v>
      </c>
    </row>
    <row r="866" spans="1:31" ht="14" x14ac:dyDescent="0.15">
      <c r="A866" s="5"/>
      <c r="B866" s="5"/>
      <c r="C866" s="5"/>
      <c r="D866" s="5"/>
      <c r="E866" s="5"/>
      <c r="F866" s="5"/>
      <c r="G866" s="5"/>
      <c r="H866" s="6"/>
      <c r="I866" s="7"/>
      <c r="J866" s="8"/>
      <c r="K866" s="7"/>
      <c r="L866" s="5"/>
      <c r="S866" s="5"/>
      <c r="T866" s="5"/>
      <c r="U866" s="5"/>
      <c r="V866" s="5"/>
      <c r="W866" s="5"/>
      <c r="X866" s="5"/>
      <c r="Y866" s="5"/>
      <c r="Z866" s="5"/>
      <c r="AA866" s="9">
        <f t="shared" si="17"/>
        <v>45554</v>
      </c>
      <c r="AB866" s="10" t="b">
        <f>AND($B$12 &lt;= VLOOKUP(AA866, Data!A:B, 2), $D$12 &gt;= VLOOKUP(AA866, Data!A:B, 2), AA866 &lt;= $F$8)</f>
        <v>0</v>
      </c>
      <c r="AC866" s="5" t="b">
        <f t="shared" si="15"/>
        <v>1</v>
      </c>
      <c r="AD866" s="5" t="e">
        <f>IF(AND(AB866=TRUE, AA866&lt;=$F$8), VLOOKUP(AA866, Data!A:B, 2), NA())</f>
        <v>#N/A</v>
      </c>
      <c r="AE866" s="5">
        <f>IF(AND(AC866=TRUE, AA866&lt;=$F$8), VLOOKUP(AA866, Data!A:B, 2), NA())</f>
        <v>0.27615600000000001</v>
      </c>
    </row>
    <row r="867" spans="1:31" ht="14" x14ac:dyDescent="0.15">
      <c r="A867" s="5"/>
      <c r="B867" s="5"/>
      <c r="C867" s="5"/>
      <c r="D867" s="5"/>
      <c r="E867" s="5"/>
      <c r="F867" s="5"/>
      <c r="G867" s="5"/>
      <c r="H867" s="6"/>
      <c r="I867" s="7"/>
      <c r="J867" s="8"/>
      <c r="K867" s="7"/>
      <c r="L867" s="5"/>
      <c r="S867" s="5"/>
      <c r="T867" s="5"/>
      <c r="U867" s="5"/>
      <c r="V867" s="5"/>
      <c r="W867" s="5"/>
      <c r="X867" s="5"/>
      <c r="Y867" s="5"/>
      <c r="Z867" s="5"/>
      <c r="AA867" s="9">
        <f t="shared" si="17"/>
        <v>45555</v>
      </c>
      <c r="AB867" s="10" t="b">
        <f>AND($B$12 &lt;= VLOOKUP(AA867, Data!A:B, 2), $D$12 &gt;= VLOOKUP(AA867, Data!A:B, 2), AA867 &lt;= $F$8)</f>
        <v>0</v>
      </c>
      <c r="AC867" s="5" t="b">
        <f t="shared" si="15"/>
        <v>1</v>
      </c>
      <c r="AD867" s="5" t="e">
        <f>IF(AND(AB867=TRUE, AA867&lt;=$F$8), VLOOKUP(AA867, Data!A:B, 2), NA())</f>
        <v>#N/A</v>
      </c>
      <c r="AE867" s="5">
        <f>IF(AND(AC867=TRUE, AA867&lt;=$F$8), VLOOKUP(AA867, Data!A:B, 2), NA())</f>
        <v>0.23913499999999999</v>
      </c>
    </row>
    <row r="868" spans="1:31" ht="14" x14ac:dyDescent="0.15">
      <c r="A868" s="5"/>
      <c r="B868" s="5"/>
      <c r="C868" s="5"/>
      <c r="D868" s="5"/>
      <c r="E868" s="5"/>
      <c r="F868" s="5"/>
      <c r="G868" s="5"/>
      <c r="H868" s="6"/>
      <c r="I868" s="7"/>
      <c r="J868" s="8"/>
      <c r="K868" s="7"/>
      <c r="L868" s="5"/>
      <c r="S868" s="5"/>
      <c r="T868" s="5"/>
      <c r="U868" s="5"/>
      <c r="V868" s="5"/>
      <c r="W868" s="5"/>
      <c r="X868" s="5"/>
      <c r="Y868" s="5"/>
      <c r="Z868" s="5"/>
      <c r="AA868" s="9">
        <f t="shared" si="17"/>
        <v>45556</v>
      </c>
      <c r="AB868" s="10" t="b">
        <f>AND($B$12 &lt;= VLOOKUP(AA868, Data!A:B, 2), $D$12 &gt;= VLOOKUP(AA868, Data!A:B, 2), AA868 &lt;= $F$8)</f>
        <v>0</v>
      </c>
      <c r="AC868" s="5" t="b">
        <f t="shared" si="15"/>
        <v>1</v>
      </c>
      <c r="AD868" s="5" t="e">
        <f>IF(AND(AB868=TRUE, AA868&lt;=$F$8), VLOOKUP(AA868, Data!A:B, 2), NA())</f>
        <v>#N/A</v>
      </c>
      <c r="AE868" s="5">
        <f>IF(AND(AC868=TRUE, AA868&lt;=$F$8), VLOOKUP(AA868, Data!A:B, 2), NA())</f>
        <v>0.203176</v>
      </c>
    </row>
    <row r="869" spans="1:31" ht="14" x14ac:dyDescent="0.15">
      <c r="A869" s="5"/>
      <c r="B869" s="5"/>
      <c r="C869" s="5"/>
      <c r="D869" s="5"/>
      <c r="E869" s="5"/>
      <c r="F869" s="5"/>
      <c r="G869" s="5"/>
      <c r="H869" s="6"/>
      <c r="I869" s="7"/>
      <c r="J869" s="8"/>
      <c r="K869" s="7"/>
      <c r="L869" s="5"/>
      <c r="S869" s="5"/>
      <c r="T869" s="5"/>
      <c r="U869" s="5"/>
      <c r="V869" s="5"/>
      <c r="W869" s="5"/>
      <c r="X869" s="5"/>
      <c r="Y869" s="5"/>
      <c r="Z869" s="5"/>
      <c r="AA869" s="9">
        <f t="shared" si="17"/>
        <v>45557</v>
      </c>
      <c r="AB869" s="10" t="b">
        <f>AND($B$12 &lt;= VLOOKUP(AA869, Data!A:B, 2), $D$12 &gt;= VLOOKUP(AA869, Data!A:B, 2), AA869 &lt;= $F$8)</f>
        <v>0</v>
      </c>
      <c r="AC869" s="5" t="b">
        <f t="shared" si="15"/>
        <v>1</v>
      </c>
      <c r="AD869" s="5" t="e">
        <f>IF(AND(AB869=TRUE, AA869&lt;=$F$8), VLOOKUP(AA869, Data!A:B, 2), NA())</f>
        <v>#N/A</v>
      </c>
      <c r="AE869" s="5">
        <f>IF(AND(AC869=TRUE, AA869&lt;=$F$8), VLOOKUP(AA869, Data!A:B, 2), NA())</f>
        <v>0.168851</v>
      </c>
    </row>
    <row r="870" spans="1:31" ht="14" x14ac:dyDescent="0.15">
      <c r="A870" s="5"/>
      <c r="B870" s="5"/>
      <c r="C870" s="5"/>
      <c r="D870" s="5"/>
      <c r="E870" s="5"/>
      <c r="F870" s="5"/>
      <c r="G870" s="5"/>
      <c r="H870" s="6"/>
      <c r="I870" s="7"/>
      <c r="J870" s="8"/>
      <c r="K870" s="7"/>
      <c r="L870" s="5"/>
      <c r="S870" s="5"/>
      <c r="T870" s="5"/>
      <c r="U870" s="5"/>
      <c r="V870" s="5"/>
      <c r="W870" s="5"/>
      <c r="X870" s="5"/>
      <c r="Y870" s="5"/>
      <c r="Z870" s="5"/>
      <c r="AA870" s="9">
        <f t="shared" si="17"/>
        <v>45558</v>
      </c>
      <c r="AB870" s="10" t="b">
        <f>AND($B$12 &lt;= VLOOKUP(AA870, Data!A:B, 2), $D$12 &gt;= VLOOKUP(AA870, Data!A:B, 2), AA870 &lt;= $F$8)</f>
        <v>0</v>
      </c>
      <c r="AC870" s="5" t="b">
        <f t="shared" si="15"/>
        <v>1</v>
      </c>
      <c r="AD870" s="5" t="e">
        <f>IF(AND(AB870=TRUE, AA870&lt;=$F$8), VLOOKUP(AA870, Data!A:B, 2), NA())</f>
        <v>#N/A</v>
      </c>
      <c r="AE870" s="5">
        <f>IF(AND(AC870=TRUE, AA870&lt;=$F$8), VLOOKUP(AA870, Data!A:B, 2), NA())</f>
        <v>0.13650300000000001</v>
      </c>
    </row>
    <row r="871" spans="1:31" ht="14" x14ac:dyDescent="0.15">
      <c r="A871" s="5"/>
      <c r="B871" s="5"/>
      <c r="C871" s="5"/>
      <c r="D871" s="5"/>
      <c r="E871" s="5"/>
      <c r="F871" s="5"/>
      <c r="G871" s="5"/>
      <c r="H871" s="6"/>
      <c r="I871" s="7"/>
      <c r="J871" s="8"/>
      <c r="K871" s="7"/>
      <c r="L871" s="5"/>
      <c r="S871" s="5"/>
      <c r="T871" s="5"/>
      <c r="U871" s="5"/>
      <c r="V871" s="5"/>
      <c r="W871" s="5"/>
      <c r="X871" s="5"/>
      <c r="Y871" s="5"/>
      <c r="Z871" s="5"/>
      <c r="AA871" s="9">
        <f t="shared" si="17"/>
        <v>45559</v>
      </c>
      <c r="AB871" s="10" t="b">
        <f>AND($B$12 &lt;= VLOOKUP(AA871, Data!A:B, 2), $D$12 &gt;= VLOOKUP(AA871, Data!A:B, 2), AA871 &lt;= $F$8)</f>
        <v>0</v>
      </c>
      <c r="AC871" s="5" t="b">
        <f t="shared" si="15"/>
        <v>1</v>
      </c>
      <c r="AD871" s="5" t="e">
        <f>IF(AND(AB871=TRUE, AA871&lt;=$F$8), VLOOKUP(AA871, Data!A:B, 2), NA())</f>
        <v>#N/A</v>
      </c>
      <c r="AE871" s="5">
        <f>IF(AND(AC871=TRUE, AA871&lt;=$F$8), VLOOKUP(AA871, Data!A:B, 2), NA())</f>
        <v>0.106243</v>
      </c>
    </row>
    <row r="872" spans="1:31" ht="14" x14ac:dyDescent="0.15">
      <c r="A872" s="5"/>
      <c r="B872" s="5"/>
      <c r="C872" s="5"/>
      <c r="D872" s="5"/>
      <c r="E872" s="5"/>
      <c r="F872" s="5"/>
      <c r="G872" s="5"/>
      <c r="H872" s="6"/>
      <c r="I872" s="7"/>
      <c r="J872" s="8"/>
      <c r="K872" s="7"/>
      <c r="L872" s="5"/>
      <c r="S872" s="5"/>
      <c r="T872" s="5"/>
      <c r="U872" s="5"/>
      <c r="V872" s="5"/>
      <c r="W872" s="5"/>
      <c r="X872" s="5"/>
      <c r="Y872" s="5"/>
      <c r="Z872" s="5"/>
      <c r="AA872" s="9">
        <f t="shared" si="17"/>
        <v>45560</v>
      </c>
      <c r="AB872" s="10" t="b">
        <f>AND($B$12 &lt;= VLOOKUP(AA872, Data!A:B, 2), $D$12 &gt;= VLOOKUP(AA872, Data!A:B, 2), AA872 &lt;= $F$8)</f>
        <v>0</v>
      </c>
      <c r="AC872" s="5" t="b">
        <f t="shared" si="15"/>
        <v>1</v>
      </c>
      <c r="AD872" s="5" t="e">
        <f>IF(AND(AB872=TRUE, AA872&lt;=$F$8), VLOOKUP(AA872, Data!A:B, 2), NA())</f>
        <v>#N/A</v>
      </c>
      <c r="AE872" s="5">
        <f>IF(AND(AC872=TRUE, AA872&lt;=$F$8), VLOOKUP(AA872, Data!A:B, 2), NA())</f>
        <v>7.7995999999999996E-2</v>
      </c>
    </row>
    <row r="873" spans="1:31" ht="14" x14ac:dyDescent="0.15">
      <c r="A873" s="5"/>
      <c r="B873" s="5"/>
      <c r="C873" s="5"/>
      <c r="D873" s="5"/>
      <c r="E873" s="5"/>
      <c r="F873" s="5"/>
      <c r="G873" s="5"/>
      <c r="H873" s="6"/>
      <c r="I873" s="7"/>
      <c r="J873" s="8"/>
      <c r="K873" s="7"/>
      <c r="L873" s="5"/>
      <c r="S873" s="5"/>
      <c r="T873" s="5"/>
      <c r="U873" s="5"/>
      <c r="V873" s="5"/>
      <c r="W873" s="5"/>
      <c r="X873" s="5"/>
      <c r="Y873" s="5"/>
      <c r="Z873" s="5"/>
      <c r="AA873" s="9">
        <f t="shared" si="17"/>
        <v>45561</v>
      </c>
      <c r="AB873" s="10" t="b">
        <f>AND($B$12 &lt;= VLOOKUP(AA873, Data!A:B, 2), $D$12 &gt;= VLOOKUP(AA873, Data!A:B, 2), AA873 &lt;= $F$8)</f>
        <v>0</v>
      </c>
      <c r="AC873" s="5" t="b">
        <f t="shared" si="15"/>
        <v>1</v>
      </c>
      <c r="AD873" s="5" t="e">
        <f>IF(AND(AB873=TRUE, AA873&lt;=$F$8), VLOOKUP(AA873, Data!A:B, 2), NA())</f>
        <v>#N/A</v>
      </c>
      <c r="AE873" s="5">
        <f>IF(AND(AC873=TRUE, AA873&lt;=$F$8), VLOOKUP(AA873, Data!A:B, 2), NA())</f>
        <v>5.1554000000000003E-2</v>
      </c>
    </row>
    <row r="874" spans="1:31" ht="14" x14ac:dyDescent="0.15">
      <c r="A874" s="5"/>
      <c r="B874" s="5"/>
      <c r="C874" s="5"/>
      <c r="D874" s="5"/>
      <c r="E874" s="5"/>
      <c r="F874" s="5"/>
      <c r="G874" s="5"/>
      <c r="H874" s="6"/>
      <c r="I874" s="7"/>
      <c r="J874" s="8"/>
      <c r="K874" s="7"/>
      <c r="L874" s="5"/>
      <c r="S874" s="5"/>
      <c r="T874" s="5"/>
      <c r="U874" s="5"/>
      <c r="V874" s="5"/>
      <c r="W874" s="5"/>
      <c r="X874" s="5"/>
      <c r="Y874" s="5"/>
      <c r="Z874" s="5"/>
      <c r="AA874" s="9">
        <f t="shared" si="17"/>
        <v>45562</v>
      </c>
      <c r="AB874" s="10" t="b">
        <f>AND($B$12 &lt;= VLOOKUP(AA874, Data!A:B, 2), $D$12 &gt;= VLOOKUP(AA874, Data!A:B, 2), AA874 &lt;= $F$8)</f>
        <v>0</v>
      </c>
      <c r="AC874" s="5" t="b">
        <f t="shared" si="15"/>
        <v>1</v>
      </c>
      <c r="AD874" s="5" t="e">
        <f>IF(AND(AB874=TRUE, AA874&lt;=$F$8), VLOOKUP(AA874, Data!A:B, 2), NA())</f>
        <v>#N/A</v>
      </c>
      <c r="AE874" s="5">
        <f>IF(AND(AC874=TRUE, AA874&lt;=$F$8), VLOOKUP(AA874, Data!A:B, 2), NA())</f>
        <v>2.664E-2</v>
      </c>
    </row>
    <row r="875" spans="1:31" ht="14" x14ac:dyDescent="0.15">
      <c r="A875" s="5"/>
      <c r="B875" s="5"/>
      <c r="C875" s="5"/>
      <c r="D875" s="5"/>
      <c r="E875" s="5"/>
      <c r="F875" s="5"/>
      <c r="G875" s="5"/>
      <c r="H875" s="6"/>
      <c r="I875" s="7"/>
      <c r="J875" s="8"/>
      <c r="K875" s="7"/>
      <c r="L875" s="5"/>
      <c r="S875" s="5"/>
      <c r="T875" s="5"/>
      <c r="U875" s="5"/>
      <c r="V875" s="5"/>
      <c r="W875" s="5"/>
      <c r="X875" s="5"/>
      <c r="Y875" s="5"/>
      <c r="Z875" s="5"/>
      <c r="AA875" s="9">
        <f t="shared" si="17"/>
        <v>45563</v>
      </c>
      <c r="AB875" s="10" t="b">
        <f>AND($B$12 &lt;= VLOOKUP(AA875, Data!A:B, 2), $D$12 &gt;= VLOOKUP(AA875, Data!A:B, 2), AA875 &lt;= $F$8)</f>
        <v>0</v>
      </c>
      <c r="AC875" s="5" t="b">
        <f t="shared" si="15"/>
        <v>1</v>
      </c>
      <c r="AD875" s="5" t="e">
        <f>IF(AND(AB875=TRUE, AA875&lt;=$F$8), VLOOKUP(AA875, Data!A:B, 2), NA())</f>
        <v>#N/A</v>
      </c>
      <c r="AE875" s="5">
        <f>IF(AND(AC875=TRUE, AA875&lt;=$F$8), VLOOKUP(AA875, Data!A:B, 2), NA())</f>
        <v>2.954E-3</v>
      </c>
    </row>
    <row r="876" spans="1:31" ht="14" x14ac:dyDescent="0.15">
      <c r="A876" s="5"/>
      <c r="B876" s="5"/>
      <c r="C876" s="5"/>
      <c r="D876" s="5"/>
      <c r="E876" s="5"/>
      <c r="F876" s="5"/>
      <c r="G876" s="5"/>
      <c r="H876" s="6"/>
      <c r="I876" s="7"/>
      <c r="J876" s="8"/>
      <c r="K876" s="7"/>
      <c r="L876" s="5"/>
      <c r="S876" s="5"/>
      <c r="T876" s="5"/>
      <c r="U876" s="5"/>
      <c r="V876" s="5"/>
      <c r="W876" s="5"/>
      <c r="X876" s="5"/>
      <c r="Y876" s="5"/>
      <c r="Z876" s="5"/>
      <c r="AA876" s="9">
        <f t="shared" si="17"/>
        <v>45564</v>
      </c>
      <c r="AB876" s="10" t="b">
        <f>AND($B$12 &lt;= VLOOKUP(AA876, Data!A:B, 2), $D$12 &gt;= VLOOKUP(AA876, Data!A:B, 2), AA876 &lt;= $F$8)</f>
        <v>0</v>
      </c>
      <c r="AC876" s="5" t="b">
        <f t="shared" si="15"/>
        <v>1</v>
      </c>
      <c r="AD876" s="5" t="e">
        <f>IF(AND(AB876=TRUE, AA876&lt;=$F$8), VLOOKUP(AA876, Data!A:B, 2), NA())</f>
        <v>#N/A</v>
      </c>
      <c r="AE876" s="5">
        <f>IF(AND(AC876=TRUE, AA876&lt;=$F$8), VLOOKUP(AA876, Data!A:B, 2), NA())</f>
        <v>-1.9789999999999999E-2</v>
      </c>
    </row>
    <row r="877" spans="1:31" ht="14" x14ac:dyDescent="0.15">
      <c r="A877" s="5"/>
      <c r="B877" s="5"/>
      <c r="C877" s="5"/>
      <c r="D877" s="5"/>
      <c r="E877" s="5"/>
      <c r="F877" s="5"/>
      <c r="G877" s="5"/>
      <c r="H877" s="6"/>
      <c r="I877" s="7"/>
      <c r="J877" s="8"/>
      <c r="K877" s="7"/>
      <c r="L877" s="5"/>
      <c r="S877" s="5"/>
      <c r="T877" s="5"/>
      <c r="U877" s="5"/>
      <c r="V877" s="5"/>
      <c r="W877" s="5"/>
      <c r="X877" s="5"/>
      <c r="Y877" s="5"/>
      <c r="Z877" s="5"/>
      <c r="AA877" s="9">
        <f t="shared" si="17"/>
        <v>45565</v>
      </c>
      <c r="AB877" s="10" t="b">
        <f>AND($B$12 &lt;= VLOOKUP(AA877, Data!A:B, 2), $D$12 &gt;= VLOOKUP(AA877, Data!A:B, 2), AA877 &lt;= $F$8)</f>
        <v>0</v>
      </c>
      <c r="AC877" s="5" t="b">
        <f t="shared" si="15"/>
        <v>1</v>
      </c>
      <c r="AD877" s="5" t="e">
        <f>IF(AND(AB877=TRUE, AA877&lt;=$F$8), VLOOKUP(AA877, Data!A:B, 2), NA())</f>
        <v>#N/A</v>
      </c>
      <c r="AE877" s="5">
        <f>IF(AND(AC877=TRUE, AA877&lt;=$F$8), VLOOKUP(AA877, Data!A:B, 2), NA())</f>
        <v>-4.1841000000000003E-2</v>
      </c>
    </row>
    <row r="878" spans="1:31" ht="14" x14ac:dyDescent="0.15">
      <c r="A878" s="5"/>
      <c r="B878" s="5"/>
      <c r="C878" s="5"/>
      <c r="D878" s="5"/>
      <c r="E878" s="5"/>
      <c r="F878" s="5"/>
      <c r="G878" s="5"/>
      <c r="H878" s="6"/>
      <c r="I878" s="7"/>
      <c r="J878" s="8"/>
      <c r="K878" s="7"/>
      <c r="L878" s="5"/>
      <c r="S878" s="5"/>
      <c r="T878" s="5"/>
      <c r="U878" s="5"/>
      <c r="V878" s="5"/>
      <c r="W878" s="5"/>
      <c r="X878" s="5"/>
      <c r="Y878" s="5"/>
      <c r="Z878" s="5"/>
      <c r="AA878" s="9">
        <f t="shared" si="17"/>
        <v>45566</v>
      </c>
      <c r="AB878" s="10" t="b">
        <f>AND($B$12 &lt;= VLOOKUP(AA878, Data!A:B, 2), $D$12 &gt;= VLOOKUP(AA878, Data!A:B, 2), AA878 &lt;= $F$8)</f>
        <v>0</v>
      </c>
      <c r="AC878" s="5" t="b">
        <f t="shared" si="15"/>
        <v>1</v>
      </c>
      <c r="AD878" s="5" t="e">
        <f>IF(AND(AB878=TRUE, AA878&lt;=$F$8), VLOOKUP(AA878, Data!A:B, 2), NA())</f>
        <v>#N/A</v>
      </c>
      <c r="AE878" s="5">
        <f>IF(AND(AC878=TRUE, AA878&lt;=$F$8), VLOOKUP(AA878, Data!A:B, 2), NA())</f>
        <v>-6.3406000000000004E-2</v>
      </c>
    </row>
    <row r="879" spans="1:31" ht="14" x14ac:dyDescent="0.15">
      <c r="A879" s="5"/>
      <c r="B879" s="5"/>
      <c r="C879" s="5"/>
      <c r="D879" s="5"/>
      <c r="E879" s="5"/>
      <c r="F879" s="5"/>
      <c r="G879" s="5"/>
      <c r="H879" s="6"/>
      <c r="I879" s="7"/>
      <c r="J879" s="8"/>
      <c r="K879" s="7"/>
      <c r="L879" s="5"/>
      <c r="S879" s="5"/>
      <c r="T879" s="5"/>
      <c r="U879" s="5"/>
      <c r="V879" s="5"/>
      <c r="W879" s="5"/>
      <c r="X879" s="5"/>
      <c r="Y879" s="5"/>
      <c r="Z879" s="5"/>
      <c r="AA879" s="9">
        <f t="shared" si="17"/>
        <v>45567</v>
      </c>
      <c r="AB879" s="10" t="b">
        <f>AND($B$12 &lt;= VLOOKUP(AA879, Data!A:B, 2), $D$12 &gt;= VLOOKUP(AA879, Data!A:B, 2), AA879 &lt;= $F$8)</f>
        <v>0</v>
      </c>
      <c r="AC879" s="5" t="b">
        <f t="shared" si="15"/>
        <v>1</v>
      </c>
      <c r="AD879" s="5" t="e">
        <f>IF(AND(AB879=TRUE, AA879&lt;=$F$8), VLOOKUP(AA879, Data!A:B, 2), NA())</f>
        <v>#N/A</v>
      </c>
      <c r="AE879" s="5">
        <f>IF(AND(AC879=TRUE, AA879&lt;=$F$8), VLOOKUP(AA879, Data!A:B, 2), NA())</f>
        <v>-8.4647E-2</v>
      </c>
    </row>
    <row r="880" spans="1:31" ht="14" x14ac:dyDescent="0.15">
      <c r="A880" s="5"/>
      <c r="B880" s="5"/>
      <c r="C880" s="5"/>
      <c r="D880" s="5"/>
      <c r="E880" s="5"/>
      <c r="F880" s="5"/>
      <c r="G880" s="5"/>
      <c r="H880" s="6"/>
      <c r="I880" s="7"/>
      <c r="J880" s="8"/>
      <c r="K880" s="7"/>
      <c r="L880" s="5"/>
      <c r="S880" s="5"/>
      <c r="T880" s="5"/>
      <c r="U880" s="5"/>
      <c r="V880" s="5"/>
      <c r="W880" s="5"/>
      <c r="X880" s="5"/>
      <c r="Y880" s="5"/>
      <c r="Z880" s="5"/>
      <c r="AA880" s="9">
        <f t="shared" si="17"/>
        <v>45568</v>
      </c>
      <c r="AB880" s="10" t="b">
        <f>AND($B$12 &lt;= VLOOKUP(AA880, Data!A:B, 2), $D$12 &gt;= VLOOKUP(AA880, Data!A:B, 2), AA880 &lt;= $F$8)</f>
        <v>0</v>
      </c>
      <c r="AC880" s="5" t="b">
        <f t="shared" si="15"/>
        <v>1</v>
      </c>
      <c r="AD880" s="5" t="e">
        <f>IF(AND(AB880=TRUE, AA880&lt;=$F$8), VLOOKUP(AA880, Data!A:B, 2), NA())</f>
        <v>#N/A</v>
      </c>
      <c r="AE880" s="5">
        <f>IF(AND(AC880=TRUE, AA880&lt;=$F$8), VLOOKUP(AA880, Data!A:B, 2), NA())</f>
        <v>-0.105701</v>
      </c>
    </row>
    <row r="881" spans="1:31" ht="14" x14ac:dyDescent="0.15">
      <c r="A881" s="5"/>
      <c r="B881" s="5"/>
      <c r="C881" s="5"/>
      <c r="D881" s="5"/>
      <c r="E881" s="5"/>
      <c r="F881" s="5"/>
      <c r="G881" s="5"/>
      <c r="H881" s="6"/>
      <c r="I881" s="7"/>
      <c r="J881" s="8"/>
      <c r="K881" s="7"/>
      <c r="L881" s="5"/>
      <c r="S881" s="5"/>
      <c r="T881" s="5"/>
      <c r="U881" s="5"/>
      <c r="V881" s="5"/>
      <c r="W881" s="5"/>
      <c r="X881" s="5"/>
      <c r="Y881" s="5"/>
      <c r="Z881" s="5"/>
      <c r="AA881" s="9">
        <f t="shared" si="17"/>
        <v>45569</v>
      </c>
      <c r="AB881" s="10" t="b">
        <f>AND($B$12 &lt;= VLOOKUP(AA881, Data!A:B, 2), $D$12 &gt;= VLOOKUP(AA881, Data!A:B, 2), AA881 &lt;= $F$8)</f>
        <v>0</v>
      </c>
      <c r="AC881" s="5" t="b">
        <f t="shared" si="15"/>
        <v>1</v>
      </c>
      <c r="AD881" s="5" t="e">
        <f>IF(AND(AB881=TRUE, AA881&lt;=$F$8), VLOOKUP(AA881, Data!A:B, 2), NA())</f>
        <v>#N/A</v>
      </c>
      <c r="AE881" s="5">
        <f>IF(AND(AC881=TRUE, AA881&lt;=$F$8), VLOOKUP(AA881, Data!A:B, 2), NA())</f>
        <v>-0.126693</v>
      </c>
    </row>
    <row r="882" spans="1:31" ht="14" x14ac:dyDescent="0.15">
      <c r="A882" s="5"/>
      <c r="B882" s="5"/>
      <c r="C882" s="5"/>
      <c r="D882" s="5"/>
      <c r="E882" s="5"/>
      <c r="F882" s="5"/>
      <c r="G882" s="5"/>
      <c r="H882" s="6"/>
      <c r="I882" s="7"/>
      <c r="J882" s="8"/>
      <c r="K882" s="7"/>
      <c r="L882" s="5"/>
      <c r="S882" s="5"/>
      <c r="T882" s="5"/>
      <c r="U882" s="5"/>
      <c r="V882" s="5"/>
      <c r="W882" s="5"/>
      <c r="X882" s="5"/>
      <c r="Y882" s="5"/>
      <c r="Z882" s="5"/>
      <c r="AA882" s="9">
        <f t="shared" si="17"/>
        <v>45570</v>
      </c>
      <c r="AB882" s="10" t="b">
        <f>AND($B$12 &lt;= VLOOKUP(AA882, Data!A:B, 2), $D$12 &gt;= VLOOKUP(AA882, Data!A:B, 2), AA882 &lt;= $F$8)</f>
        <v>0</v>
      </c>
      <c r="AC882" s="5" t="b">
        <f t="shared" si="15"/>
        <v>1</v>
      </c>
      <c r="AD882" s="5" t="e">
        <f>IF(AND(AB882=TRUE, AA882&lt;=$F$8), VLOOKUP(AA882, Data!A:B, 2), NA())</f>
        <v>#N/A</v>
      </c>
      <c r="AE882" s="5">
        <f>IF(AND(AC882=TRUE, AA882&lt;=$F$8), VLOOKUP(AA882, Data!A:B, 2), NA())</f>
        <v>-0.14776</v>
      </c>
    </row>
    <row r="883" spans="1:31" ht="14" x14ac:dyDescent="0.15">
      <c r="A883" s="5"/>
      <c r="B883" s="5"/>
      <c r="C883" s="5"/>
      <c r="D883" s="5"/>
      <c r="E883" s="5"/>
      <c r="F883" s="5"/>
      <c r="G883" s="5"/>
      <c r="H883" s="6"/>
      <c r="I883" s="7"/>
      <c r="J883" s="8"/>
      <c r="K883" s="7"/>
      <c r="L883" s="5"/>
      <c r="S883" s="5"/>
      <c r="T883" s="5"/>
      <c r="U883" s="5"/>
      <c r="V883" s="5"/>
      <c r="W883" s="5"/>
      <c r="X883" s="5"/>
      <c r="Y883" s="5"/>
      <c r="Z883" s="5"/>
      <c r="AA883" s="9">
        <f t="shared" si="17"/>
        <v>45571</v>
      </c>
      <c r="AB883" s="10" t="b">
        <f>AND($B$12 &lt;= VLOOKUP(AA883, Data!A:B, 2), $D$12 &gt;= VLOOKUP(AA883, Data!A:B, 2), AA883 &lt;= $F$8)</f>
        <v>0</v>
      </c>
      <c r="AC883" s="5" t="b">
        <f t="shared" si="15"/>
        <v>1</v>
      </c>
      <c r="AD883" s="5" t="e">
        <f>IF(AND(AB883=TRUE, AA883&lt;=$F$8), VLOOKUP(AA883, Data!A:B, 2), NA())</f>
        <v>#N/A</v>
      </c>
      <c r="AE883" s="5">
        <f>IF(AND(AC883=TRUE, AA883&lt;=$F$8), VLOOKUP(AA883, Data!A:B, 2), NA())</f>
        <v>-0.169072</v>
      </c>
    </row>
    <row r="884" spans="1:31" ht="14" x14ac:dyDescent="0.15">
      <c r="A884" s="5"/>
      <c r="B884" s="5"/>
      <c r="C884" s="5"/>
      <c r="D884" s="5"/>
      <c r="E884" s="5"/>
      <c r="F884" s="5"/>
      <c r="G884" s="5"/>
      <c r="H884" s="6"/>
      <c r="I884" s="7"/>
      <c r="J884" s="8"/>
      <c r="K884" s="7"/>
      <c r="L884" s="5"/>
      <c r="S884" s="5"/>
      <c r="T884" s="5"/>
      <c r="U884" s="5"/>
      <c r="V884" s="5"/>
      <c r="W884" s="5"/>
      <c r="X884" s="5"/>
      <c r="Y884" s="5"/>
      <c r="Z884" s="5"/>
      <c r="AA884" s="9">
        <f t="shared" si="17"/>
        <v>45572</v>
      </c>
      <c r="AB884" s="10" t="b">
        <f>AND($B$12 &lt;= VLOOKUP(AA884, Data!A:B, 2), $D$12 &gt;= VLOOKUP(AA884, Data!A:B, 2), AA884 &lt;= $F$8)</f>
        <v>0</v>
      </c>
      <c r="AC884" s="5" t="b">
        <f t="shared" si="15"/>
        <v>1</v>
      </c>
      <c r="AD884" s="5" t="e">
        <f>IF(AND(AB884=TRUE, AA884&lt;=$F$8), VLOOKUP(AA884, Data!A:B, 2), NA())</f>
        <v>#N/A</v>
      </c>
      <c r="AE884" s="5">
        <f>IF(AND(AC884=TRUE, AA884&lt;=$F$8), VLOOKUP(AA884, Data!A:B, 2), NA())</f>
        <v>-0.19084300000000001</v>
      </c>
    </row>
    <row r="885" spans="1:31" ht="14" x14ac:dyDescent="0.15">
      <c r="A885" s="5"/>
      <c r="B885" s="5"/>
      <c r="C885" s="5"/>
      <c r="D885" s="5"/>
      <c r="E885" s="5"/>
      <c r="F885" s="5"/>
      <c r="G885" s="5"/>
      <c r="H885" s="6"/>
      <c r="I885" s="7"/>
      <c r="J885" s="8"/>
      <c r="K885" s="7"/>
      <c r="L885" s="5"/>
      <c r="S885" s="5"/>
      <c r="T885" s="5"/>
      <c r="U885" s="5"/>
      <c r="V885" s="5"/>
      <c r="W885" s="5"/>
      <c r="X885" s="5"/>
      <c r="Y885" s="5"/>
      <c r="Z885" s="5"/>
      <c r="AA885" s="9">
        <f t="shared" si="17"/>
        <v>45573</v>
      </c>
      <c r="AB885" s="10" t="b">
        <f>AND($B$12 &lt;= VLOOKUP(AA885, Data!A:B, 2), $D$12 &gt;= VLOOKUP(AA885, Data!A:B, 2), AA885 &lt;= $F$8)</f>
        <v>0</v>
      </c>
      <c r="AC885" s="5" t="b">
        <f t="shared" si="15"/>
        <v>1</v>
      </c>
      <c r="AD885" s="5" t="e">
        <f>IF(AND(AB885=TRUE, AA885&lt;=$F$8), VLOOKUP(AA885, Data!A:B, 2), NA())</f>
        <v>#N/A</v>
      </c>
      <c r="AE885" s="5">
        <f>IF(AND(AC885=TRUE, AA885&lt;=$F$8), VLOOKUP(AA885, Data!A:B, 2), NA())</f>
        <v>-0.213336</v>
      </c>
    </row>
    <row r="886" spans="1:31" ht="14" x14ac:dyDescent="0.15">
      <c r="A886" s="5"/>
      <c r="B886" s="5"/>
      <c r="C886" s="5"/>
      <c r="D886" s="5"/>
      <c r="E886" s="5"/>
      <c r="F886" s="5"/>
      <c r="G886" s="5"/>
      <c r="H886" s="6"/>
      <c r="I886" s="7"/>
      <c r="J886" s="8"/>
      <c r="K886" s="7"/>
      <c r="L886" s="5"/>
      <c r="S886" s="5"/>
      <c r="T886" s="5"/>
      <c r="U886" s="5"/>
      <c r="V886" s="5"/>
      <c r="W886" s="5"/>
      <c r="X886" s="5"/>
      <c r="Y886" s="5"/>
      <c r="Z886" s="5"/>
      <c r="AA886" s="9">
        <f t="shared" si="17"/>
        <v>45574</v>
      </c>
      <c r="AB886" s="10" t="b">
        <f>AND($B$12 &lt;= VLOOKUP(AA886, Data!A:B, 2), $D$12 &gt;= VLOOKUP(AA886, Data!A:B, 2), AA886 &lt;= $F$8)</f>
        <v>0</v>
      </c>
      <c r="AC886" s="5" t="b">
        <f t="shared" si="15"/>
        <v>1</v>
      </c>
      <c r="AD886" s="5" t="e">
        <f>IF(AND(AB886=TRUE, AA886&lt;=$F$8), VLOOKUP(AA886, Data!A:B, 2), NA())</f>
        <v>#N/A</v>
      </c>
      <c r="AE886" s="5">
        <f>IF(AND(AC886=TRUE, AA886&lt;=$F$8), VLOOKUP(AA886, Data!A:B, 2), NA())</f>
        <v>-0.23685800000000001</v>
      </c>
    </row>
    <row r="887" spans="1:31" ht="14" x14ac:dyDescent="0.15">
      <c r="A887" s="5"/>
      <c r="B887" s="5"/>
      <c r="C887" s="5"/>
      <c r="D887" s="5"/>
      <c r="E887" s="5"/>
      <c r="F887" s="5"/>
      <c r="G887" s="5"/>
      <c r="H887" s="6"/>
      <c r="I887" s="7"/>
      <c r="J887" s="8"/>
      <c r="K887" s="7"/>
      <c r="L887" s="5"/>
      <c r="S887" s="5"/>
      <c r="T887" s="5"/>
      <c r="U887" s="5"/>
      <c r="V887" s="5"/>
      <c r="W887" s="5"/>
      <c r="X887" s="5"/>
      <c r="Y887" s="5"/>
      <c r="Z887" s="5"/>
      <c r="AA887" s="9">
        <f t="shared" si="17"/>
        <v>45575</v>
      </c>
      <c r="AB887" s="10" t="b">
        <f>AND($B$12 &lt;= VLOOKUP(AA887, Data!A:B, 2), $D$12 &gt;= VLOOKUP(AA887, Data!A:B, 2), AA887 &lt;= $F$8)</f>
        <v>0</v>
      </c>
      <c r="AC887" s="5" t="b">
        <f t="shared" si="15"/>
        <v>1</v>
      </c>
      <c r="AD887" s="5" t="e">
        <f>IF(AND(AB887=TRUE, AA887&lt;=$F$8), VLOOKUP(AA887, Data!A:B, 2), NA())</f>
        <v>#N/A</v>
      </c>
      <c r="AE887" s="5">
        <f>IF(AND(AC887=TRUE, AA887&lt;=$F$8), VLOOKUP(AA887, Data!A:B, 2), NA())</f>
        <v>-0.261739</v>
      </c>
    </row>
    <row r="888" spans="1:31" ht="14" x14ac:dyDescent="0.15">
      <c r="A888" s="5"/>
      <c r="B888" s="5"/>
      <c r="C888" s="5"/>
      <c r="D888" s="5"/>
      <c r="E888" s="5"/>
      <c r="F888" s="5"/>
      <c r="G888" s="5"/>
      <c r="H888" s="6"/>
      <c r="I888" s="7"/>
      <c r="J888" s="8"/>
      <c r="K888" s="7"/>
      <c r="L888" s="5"/>
      <c r="S888" s="5"/>
      <c r="T888" s="5"/>
      <c r="U888" s="5"/>
      <c r="V888" s="5"/>
      <c r="W888" s="5"/>
      <c r="X888" s="5"/>
      <c r="Y888" s="5"/>
      <c r="Z888" s="5"/>
      <c r="AA888" s="9">
        <f t="shared" si="17"/>
        <v>45576</v>
      </c>
      <c r="AB888" s="10" t="b">
        <f>AND($B$12 &lt;= VLOOKUP(AA888, Data!A:B, 2), $D$12 &gt;= VLOOKUP(AA888, Data!A:B, 2), AA888 &lt;= $F$8)</f>
        <v>0</v>
      </c>
      <c r="AC888" s="5" t="b">
        <f t="shared" si="15"/>
        <v>1</v>
      </c>
      <c r="AD888" s="5" t="e">
        <f>IF(AND(AB888=TRUE, AA888&lt;=$F$8), VLOOKUP(AA888, Data!A:B, 2), NA())</f>
        <v>#N/A</v>
      </c>
      <c r="AE888" s="5">
        <f>IF(AND(AC888=TRUE, AA888&lt;=$F$8), VLOOKUP(AA888, Data!A:B, 2), NA())</f>
        <v>-0.288298</v>
      </c>
    </row>
    <row r="889" spans="1:31" ht="14" x14ac:dyDescent="0.15">
      <c r="A889" s="5"/>
      <c r="B889" s="5"/>
      <c r="C889" s="5"/>
      <c r="D889" s="5"/>
      <c r="E889" s="5"/>
      <c r="F889" s="5"/>
      <c r="G889" s="5"/>
      <c r="H889" s="6"/>
      <c r="I889" s="7"/>
      <c r="J889" s="8"/>
      <c r="K889" s="7"/>
      <c r="L889" s="5"/>
      <c r="S889" s="5"/>
      <c r="T889" s="5"/>
      <c r="U889" s="5"/>
      <c r="V889" s="5"/>
      <c r="W889" s="5"/>
      <c r="X889" s="5"/>
      <c r="Y889" s="5"/>
      <c r="Z889" s="5"/>
      <c r="AA889" s="9">
        <f t="shared" si="17"/>
        <v>45577</v>
      </c>
      <c r="AB889" s="10" t="b">
        <f>AND($B$12 &lt;= VLOOKUP(AA889, Data!A:B, 2), $D$12 &gt;= VLOOKUP(AA889, Data!A:B, 2), AA889 &lt;= $F$8)</f>
        <v>0</v>
      </c>
      <c r="AC889" s="5" t="b">
        <f t="shared" si="15"/>
        <v>1</v>
      </c>
      <c r="AD889" s="5" t="e">
        <f>IF(AND(AB889=TRUE, AA889&lt;=$F$8), VLOOKUP(AA889, Data!A:B, 2), NA())</f>
        <v>#N/A</v>
      </c>
      <c r="AE889" s="5">
        <f>IF(AND(AC889=TRUE, AA889&lt;=$F$8), VLOOKUP(AA889, Data!A:B, 2), NA())</f>
        <v>-0.316799</v>
      </c>
    </row>
    <row r="890" spans="1:31" ht="14" x14ac:dyDescent="0.15">
      <c r="A890" s="5"/>
      <c r="B890" s="5"/>
      <c r="C890" s="5"/>
      <c r="D890" s="5"/>
      <c r="E890" s="5"/>
      <c r="F890" s="5"/>
      <c r="G890" s="5"/>
      <c r="H890" s="6"/>
      <c r="I890" s="7"/>
      <c r="J890" s="8"/>
      <c r="K890" s="7"/>
      <c r="L890" s="5"/>
      <c r="S890" s="5"/>
      <c r="T890" s="5"/>
      <c r="U890" s="5"/>
      <c r="V890" s="5"/>
      <c r="W890" s="5"/>
      <c r="X890" s="5"/>
      <c r="Y890" s="5"/>
      <c r="Z890" s="5"/>
      <c r="AA890" s="9">
        <f t="shared" si="17"/>
        <v>45578</v>
      </c>
      <c r="AB890" s="10" t="b">
        <f>AND($B$12 &lt;= VLOOKUP(AA890, Data!A:B, 2), $D$12 &gt;= VLOOKUP(AA890, Data!A:B, 2), AA890 &lt;= $F$8)</f>
        <v>0</v>
      </c>
      <c r="AC890" s="5" t="b">
        <f t="shared" si="15"/>
        <v>1</v>
      </c>
      <c r="AD890" s="5" t="e">
        <f>IF(AND(AB890=TRUE, AA890&lt;=$F$8), VLOOKUP(AA890, Data!A:B, 2), NA())</f>
        <v>#N/A</v>
      </c>
      <c r="AE890" s="5">
        <f>IF(AND(AC890=TRUE, AA890&lt;=$F$8), VLOOKUP(AA890, Data!A:B, 2), NA())</f>
        <v>-0.34739599999999998</v>
      </c>
    </row>
    <row r="891" spans="1:31" ht="14" x14ac:dyDescent="0.15">
      <c r="A891" s="5"/>
      <c r="B891" s="5"/>
      <c r="C891" s="5"/>
      <c r="D891" s="5"/>
      <c r="E891" s="5"/>
      <c r="F891" s="5"/>
      <c r="G891" s="5"/>
      <c r="H891" s="6"/>
      <c r="I891" s="7"/>
      <c r="J891" s="8"/>
      <c r="K891" s="7"/>
      <c r="L891" s="5"/>
      <c r="S891" s="5"/>
      <c r="T891" s="5"/>
      <c r="U891" s="5"/>
      <c r="V891" s="5"/>
      <c r="W891" s="5"/>
      <c r="X891" s="5"/>
      <c r="Y891" s="5"/>
      <c r="Z891" s="5"/>
      <c r="AA891" s="9">
        <f t="shared" si="17"/>
        <v>45579</v>
      </c>
      <c r="AB891" s="10" t="b">
        <f>AND($B$12 &lt;= VLOOKUP(AA891, Data!A:B, 2), $D$12 &gt;= VLOOKUP(AA891, Data!A:B, 2), AA891 &lt;= $F$8)</f>
        <v>0</v>
      </c>
      <c r="AC891" s="5" t="b">
        <f t="shared" si="15"/>
        <v>1</v>
      </c>
      <c r="AD891" s="5" t="e">
        <f>IF(AND(AB891=TRUE, AA891&lt;=$F$8), VLOOKUP(AA891, Data!A:B, 2), NA())</f>
        <v>#N/A</v>
      </c>
      <c r="AE891" s="5">
        <f>IF(AND(AC891=TRUE, AA891&lt;=$F$8), VLOOKUP(AA891, Data!A:B, 2), NA())</f>
        <v>-0.38007200000000002</v>
      </c>
    </row>
    <row r="892" spans="1:31" ht="14" x14ac:dyDescent="0.15">
      <c r="A892" s="5"/>
      <c r="B892" s="5"/>
      <c r="C892" s="5"/>
      <c r="D892" s="5"/>
      <c r="E892" s="5"/>
      <c r="F892" s="5"/>
      <c r="G892" s="5"/>
      <c r="H892" s="6"/>
      <c r="I892" s="7"/>
      <c r="J892" s="8"/>
      <c r="K892" s="7"/>
      <c r="L892" s="5"/>
      <c r="S892" s="5"/>
      <c r="T892" s="5"/>
      <c r="U892" s="5"/>
      <c r="V892" s="5"/>
      <c r="W892" s="5"/>
      <c r="X892" s="5"/>
      <c r="Y892" s="5"/>
      <c r="Z892" s="5"/>
      <c r="AA892" s="9">
        <f t="shared" si="17"/>
        <v>45580</v>
      </c>
      <c r="AB892" s="10" t="b">
        <f>AND($B$12 &lt;= VLOOKUP(AA892, Data!A:B, 2), $D$12 &gt;= VLOOKUP(AA892, Data!A:B, 2), AA892 &lt;= $F$8)</f>
        <v>0</v>
      </c>
      <c r="AC892" s="5" t="b">
        <f t="shared" si="15"/>
        <v>1</v>
      </c>
      <c r="AD892" s="5" t="e">
        <f>IF(AND(AB892=TRUE, AA892&lt;=$F$8), VLOOKUP(AA892, Data!A:B, 2), NA())</f>
        <v>#N/A</v>
      </c>
      <c r="AE892" s="5">
        <f>IF(AND(AC892=TRUE, AA892&lt;=$F$8), VLOOKUP(AA892, Data!A:B, 2), NA())</f>
        <v>-0.41459000000000001</v>
      </c>
    </row>
    <row r="893" spans="1:31" ht="14" x14ac:dyDescent="0.15">
      <c r="A893" s="5"/>
      <c r="B893" s="5"/>
      <c r="C893" s="5"/>
      <c r="D893" s="5"/>
      <c r="E893" s="5"/>
      <c r="F893" s="5"/>
      <c r="G893" s="5"/>
      <c r="H893" s="6"/>
      <c r="I893" s="7"/>
      <c r="J893" s="8"/>
      <c r="K893" s="7"/>
      <c r="L893" s="5"/>
      <c r="S893" s="5"/>
      <c r="T893" s="5"/>
      <c r="U893" s="5"/>
      <c r="V893" s="5"/>
      <c r="W893" s="5"/>
      <c r="X893" s="5"/>
      <c r="Y893" s="5"/>
      <c r="Z893" s="5"/>
      <c r="AA893" s="9">
        <f t="shared" si="17"/>
        <v>45581</v>
      </c>
      <c r="AB893" s="10" t="b">
        <f>AND($B$12 &lt;= VLOOKUP(AA893, Data!A:B, 2), $D$12 &gt;= VLOOKUP(AA893, Data!A:B, 2), AA893 &lt;= $F$8)</f>
        <v>0</v>
      </c>
      <c r="AC893" s="5" t="b">
        <f t="shared" si="15"/>
        <v>1</v>
      </c>
      <c r="AD893" s="5" t="e">
        <f>IF(AND(AB893=TRUE, AA893&lt;=$F$8), VLOOKUP(AA893, Data!A:B, 2), NA())</f>
        <v>#N/A</v>
      </c>
      <c r="AE893" s="5">
        <f>IF(AND(AC893=TRUE, AA893&lt;=$F$8), VLOOKUP(AA893, Data!A:B, 2), NA())</f>
        <v>-0.45047799999999999</v>
      </c>
    </row>
    <row r="894" spans="1:31" ht="14" x14ac:dyDescent="0.15">
      <c r="A894" s="5"/>
      <c r="B894" s="5"/>
      <c r="C894" s="5"/>
      <c r="D894" s="5"/>
      <c r="E894" s="5"/>
      <c r="F894" s="5"/>
      <c r="G894" s="5"/>
      <c r="H894" s="6"/>
      <c r="I894" s="7"/>
      <c r="J894" s="8"/>
      <c r="K894" s="7"/>
      <c r="L894" s="5"/>
      <c r="S894" s="5"/>
      <c r="T894" s="5"/>
      <c r="U894" s="5"/>
      <c r="V894" s="5"/>
      <c r="W894" s="5"/>
      <c r="X894" s="5"/>
      <c r="Y894" s="5"/>
      <c r="Z894" s="5"/>
      <c r="AA894" s="9">
        <f t="shared" si="17"/>
        <v>45582</v>
      </c>
      <c r="AB894" s="10" t="b">
        <f>AND($B$12 &lt;= VLOOKUP(AA894, Data!A:B, 2), $D$12 &gt;= VLOOKUP(AA894, Data!A:B, 2), AA894 &lt;= $F$8)</f>
        <v>0</v>
      </c>
      <c r="AC894" s="5" t="b">
        <f t="shared" si="15"/>
        <v>1</v>
      </c>
      <c r="AD894" s="5" t="e">
        <f>IF(AND(AB894=TRUE, AA894&lt;=$F$8), VLOOKUP(AA894, Data!A:B, 2), NA())</f>
        <v>#N/A</v>
      </c>
      <c r="AE894" s="5">
        <f>IF(AND(AC894=TRUE, AA894&lt;=$F$8), VLOOKUP(AA894, Data!A:B, 2), NA())</f>
        <v>-0.48705900000000002</v>
      </c>
    </row>
    <row r="895" spans="1:31" ht="14" x14ac:dyDescent="0.15">
      <c r="A895" s="5"/>
      <c r="B895" s="5"/>
      <c r="C895" s="5"/>
      <c r="D895" s="5"/>
      <c r="E895" s="5"/>
      <c r="F895" s="5"/>
      <c r="G895" s="5"/>
      <c r="H895" s="6"/>
      <c r="I895" s="7"/>
      <c r="J895" s="8"/>
      <c r="K895" s="7"/>
      <c r="L895" s="5"/>
      <c r="S895" s="5"/>
      <c r="T895" s="5"/>
      <c r="U895" s="5"/>
      <c r="V895" s="5"/>
      <c r="W895" s="5"/>
      <c r="X895" s="5"/>
      <c r="Y895" s="5"/>
      <c r="Z895" s="5"/>
      <c r="AA895" s="9">
        <f t="shared" si="17"/>
        <v>45583</v>
      </c>
      <c r="AB895" s="10" t="b">
        <f>AND($B$12 &lt;= VLOOKUP(AA895, Data!A:B, 2), $D$12 &gt;= VLOOKUP(AA895, Data!A:B, 2), AA895 &lt;= $F$8)</f>
        <v>0</v>
      </c>
      <c r="AC895" s="5" t="b">
        <f t="shared" si="15"/>
        <v>1</v>
      </c>
      <c r="AD895" s="5" t="e">
        <f>IF(AND(AB895=TRUE, AA895&lt;=$F$8), VLOOKUP(AA895, Data!A:B, 2), NA())</f>
        <v>#N/A</v>
      </c>
      <c r="AE895" s="5">
        <f>IF(AND(AC895=TRUE, AA895&lt;=$F$8), VLOOKUP(AA895, Data!A:B, 2), NA())</f>
        <v>-0.52354400000000001</v>
      </c>
    </row>
    <row r="896" spans="1:31" ht="14" x14ac:dyDescent="0.15">
      <c r="A896" s="5"/>
      <c r="B896" s="5"/>
      <c r="C896" s="5"/>
      <c r="D896" s="5"/>
      <c r="E896" s="5"/>
      <c r="F896" s="5"/>
      <c r="G896" s="5"/>
      <c r="H896" s="6"/>
      <c r="I896" s="7"/>
      <c r="J896" s="8"/>
      <c r="K896" s="7"/>
      <c r="L896" s="5"/>
      <c r="S896" s="5"/>
      <c r="T896" s="5"/>
      <c r="U896" s="5"/>
      <c r="V896" s="5"/>
      <c r="W896" s="5"/>
      <c r="X896" s="5"/>
      <c r="Y896" s="5"/>
      <c r="Z896" s="5"/>
      <c r="AA896" s="9">
        <f t="shared" si="17"/>
        <v>45584</v>
      </c>
      <c r="AB896" s="10" t="b">
        <f>AND($B$12 &lt;= VLOOKUP(AA896, Data!A:B, 2), $D$12 &gt;= VLOOKUP(AA896, Data!A:B, 2), AA896 &lt;= $F$8)</f>
        <v>0</v>
      </c>
      <c r="AC896" s="5" t="b">
        <f t="shared" si="15"/>
        <v>1</v>
      </c>
      <c r="AD896" s="5" t="e">
        <f>IF(AND(AB896=TRUE, AA896&lt;=$F$8), VLOOKUP(AA896, Data!A:B, 2), NA())</f>
        <v>#N/A</v>
      </c>
      <c r="AE896" s="5">
        <f>IF(AND(AC896=TRUE, AA896&lt;=$F$8), VLOOKUP(AA896, Data!A:B, 2), NA())</f>
        <v>-0.55916100000000002</v>
      </c>
    </row>
    <row r="897" spans="1:31" ht="14" x14ac:dyDescent="0.15">
      <c r="A897" s="5"/>
      <c r="B897" s="5"/>
      <c r="C897" s="5"/>
      <c r="D897" s="5"/>
      <c r="E897" s="5"/>
      <c r="F897" s="5"/>
      <c r="G897" s="5"/>
      <c r="H897" s="6"/>
      <c r="I897" s="7"/>
      <c r="J897" s="8"/>
      <c r="K897" s="7"/>
      <c r="L897" s="5"/>
      <c r="S897" s="5"/>
      <c r="T897" s="5"/>
      <c r="U897" s="5"/>
      <c r="V897" s="5"/>
      <c r="W897" s="5"/>
      <c r="X897" s="5"/>
      <c r="Y897" s="5"/>
      <c r="Z897" s="5"/>
      <c r="AA897" s="9">
        <f t="shared" si="17"/>
        <v>45585</v>
      </c>
      <c r="AB897" s="10" t="b">
        <f>AND($B$12 &lt;= VLOOKUP(AA897, Data!A:B, 2), $D$12 &gt;= VLOOKUP(AA897, Data!A:B, 2), AA897 &lt;= $F$8)</f>
        <v>0</v>
      </c>
      <c r="AC897" s="5" t="b">
        <f t="shared" si="15"/>
        <v>1</v>
      </c>
      <c r="AD897" s="5" t="e">
        <f>IF(AND(AB897=TRUE, AA897&lt;=$F$8), VLOOKUP(AA897, Data!A:B, 2), NA())</f>
        <v>#N/A</v>
      </c>
      <c r="AE897" s="5">
        <f>IF(AND(AC897=TRUE, AA897&lt;=$F$8), VLOOKUP(AA897, Data!A:B, 2), NA())</f>
        <v>-0.59327200000000002</v>
      </c>
    </row>
    <row r="898" spans="1:31" ht="14" x14ac:dyDescent="0.15">
      <c r="A898" s="5"/>
      <c r="B898" s="5"/>
      <c r="C898" s="5"/>
      <c r="D898" s="5"/>
      <c r="E898" s="5"/>
      <c r="F898" s="5"/>
      <c r="G898" s="5"/>
      <c r="H898" s="6"/>
      <c r="I898" s="7"/>
      <c r="J898" s="8"/>
      <c r="K898" s="7"/>
      <c r="L898" s="5"/>
      <c r="S898" s="5"/>
      <c r="T898" s="5"/>
      <c r="U898" s="5"/>
      <c r="V898" s="5"/>
      <c r="W898" s="5"/>
      <c r="X898" s="5"/>
      <c r="Y898" s="5"/>
      <c r="Z898" s="5"/>
      <c r="AA898" s="9">
        <f t="shared" si="17"/>
        <v>45586</v>
      </c>
      <c r="AB898" s="10" t="b">
        <f>AND($B$12 &lt;= VLOOKUP(AA898, Data!A:B, 2), $D$12 &gt;= VLOOKUP(AA898, Data!A:B, 2), AA898 &lt;= $F$8)</f>
        <v>0</v>
      </c>
      <c r="AC898" s="5" t="b">
        <f t="shared" si="15"/>
        <v>1</v>
      </c>
      <c r="AD898" s="5" t="e">
        <f>IF(AND(AB898=TRUE, AA898&lt;=$F$8), VLOOKUP(AA898, Data!A:B, 2), NA())</f>
        <v>#N/A</v>
      </c>
      <c r="AE898" s="5">
        <f>IF(AND(AC898=TRUE, AA898&lt;=$F$8), VLOOKUP(AA898, Data!A:B, 2), NA())</f>
        <v>-0.62545499999999998</v>
      </c>
    </row>
    <row r="899" spans="1:31" ht="14" x14ac:dyDescent="0.15">
      <c r="A899" s="5"/>
      <c r="B899" s="5"/>
      <c r="C899" s="5"/>
      <c r="D899" s="5"/>
      <c r="E899" s="5"/>
      <c r="F899" s="5"/>
      <c r="G899" s="5"/>
      <c r="H899" s="6"/>
      <c r="I899" s="7"/>
      <c r="J899" s="8"/>
      <c r="K899" s="7"/>
      <c r="L899" s="5"/>
      <c r="S899" s="5"/>
      <c r="T899" s="5"/>
      <c r="U899" s="5"/>
      <c r="V899" s="5"/>
      <c r="W899" s="5"/>
      <c r="X899" s="5"/>
      <c r="Y899" s="5"/>
      <c r="Z899" s="5"/>
      <c r="AA899" s="9">
        <f t="shared" si="17"/>
        <v>45587</v>
      </c>
      <c r="AB899" s="10" t="b">
        <f>AND($B$12 &lt;= VLOOKUP(AA899, Data!A:B, 2), $D$12 &gt;= VLOOKUP(AA899, Data!A:B, 2), AA899 &lt;= $F$8)</f>
        <v>0</v>
      </c>
      <c r="AC899" s="5" t="b">
        <f t="shared" si="15"/>
        <v>1</v>
      </c>
      <c r="AD899" s="5" t="e">
        <f>IF(AND(AB899=TRUE, AA899&lt;=$F$8), VLOOKUP(AA899, Data!A:B, 2), NA())</f>
        <v>#N/A</v>
      </c>
      <c r="AE899" s="5">
        <f>IF(AND(AC899=TRUE, AA899&lt;=$F$8), VLOOKUP(AA899, Data!A:B, 2), NA())</f>
        <v>-0.65551700000000002</v>
      </c>
    </row>
    <row r="900" spans="1:31" ht="14" x14ac:dyDescent="0.15">
      <c r="A900" s="5"/>
      <c r="B900" s="5"/>
      <c r="C900" s="5"/>
      <c r="D900" s="5"/>
      <c r="E900" s="5"/>
      <c r="F900" s="5"/>
      <c r="G900" s="5"/>
      <c r="H900" s="6"/>
      <c r="I900" s="7"/>
      <c r="J900" s="8"/>
      <c r="K900" s="7"/>
      <c r="L900" s="5"/>
      <c r="S900" s="5"/>
      <c r="T900" s="5"/>
      <c r="U900" s="5"/>
      <c r="V900" s="5"/>
      <c r="W900" s="5"/>
      <c r="X900" s="5"/>
      <c r="Y900" s="5"/>
      <c r="Z900" s="5"/>
      <c r="AA900" s="9">
        <f t="shared" ref="AA900:AA963" si="18">IF(AA899&lt;=$F$8, AA899+1, NA())</f>
        <v>45588</v>
      </c>
      <c r="AB900" s="10" t="b">
        <f>AND($B$12 &lt;= VLOOKUP(AA900, Data!A:B, 2), $D$12 &gt;= VLOOKUP(AA900, Data!A:B, 2), AA900 &lt;= $F$8)</f>
        <v>0</v>
      </c>
      <c r="AC900" s="5" t="b">
        <f t="shared" si="15"/>
        <v>1</v>
      </c>
      <c r="AD900" s="5" t="e">
        <f>IF(AND(AB900=TRUE, AA900&lt;=$F$8), VLOOKUP(AA900, Data!A:B, 2), NA())</f>
        <v>#N/A</v>
      </c>
      <c r="AE900" s="5">
        <f>IF(AND(AC900=TRUE, AA900&lt;=$F$8), VLOOKUP(AA900, Data!A:B, 2), NA())</f>
        <v>-0.68345999999999996</v>
      </c>
    </row>
    <row r="901" spans="1:31" ht="14" x14ac:dyDescent="0.15">
      <c r="A901" s="5"/>
      <c r="B901" s="5"/>
      <c r="C901" s="5"/>
      <c r="D901" s="5"/>
      <c r="E901" s="5"/>
      <c r="F901" s="5"/>
      <c r="G901" s="5"/>
      <c r="H901" s="6"/>
      <c r="I901" s="7"/>
      <c r="J901" s="8"/>
      <c r="K901" s="7"/>
      <c r="L901" s="5"/>
      <c r="S901" s="5"/>
      <c r="T901" s="5"/>
      <c r="U901" s="5"/>
      <c r="V901" s="5"/>
      <c r="W901" s="5"/>
      <c r="X901" s="5"/>
      <c r="Y901" s="5"/>
      <c r="Z901" s="5"/>
      <c r="AA901" s="9">
        <f t="shared" si="18"/>
        <v>45589</v>
      </c>
      <c r="AB901" s="10" t="b">
        <f>AND($B$12 &lt;= VLOOKUP(AA901, Data!A:B, 2), $D$12 &gt;= VLOOKUP(AA901, Data!A:B, 2), AA901 &lt;= $F$8)</f>
        <v>0</v>
      </c>
      <c r="AC901" s="5" t="b">
        <f t="shared" si="15"/>
        <v>1</v>
      </c>
      <c r="AD901" s="5" t="e">
        <f>IF(AND(AB901=TRUE, AA901&lt;=$F$8), VLOOKUP(AA901, Data!A:B, 2), NA())</f>
        <v>#N/A</v>
      </c>
      <c r="AE901" s="5">
        <f>IF(AND(AC901=TRUE, AA901&lt;=$F$8), VLOOKUP(AA901, Data!A:B, 2), NA())</f>
        <v>-0.709426</v>
      </c>
    </row>
    <row r="902" spans="1:31" ht="14" x14ac:dyDescent="0.15">
      <c r="A902" s="5"/>
      <c r="B902" s="5"/>
      <c r="C902" s="5"/>
      <c r="D902" s="5"/>
      <c r="E902" s="5"/>
      <c r="F902" s="5"/>
      <c r="G902" s="5"/>
      <c r="H902" s="6"/>
      <c r="I902" s="7"/>
      <c r="J902" s="8"/>
      <c r="K902" s="7"/>
      <c r="L902" s="5"/>
      <c r="S902" s="5"/>
      <c r="T902" s="5"/>
      <c r="U902" s="5"/>
      <c r="V902" s="5"/>
      <c r="W902" s="5"/>
      <c r="X902" s="5"/>
      <c r="Y902" s="5"/>
      <c r="Z902" s="5"/>
      <c r="AA902" s="9">
        <f t="shared" si="18"/>
        <v>45590</v>
      </c>
      <c r="AB902" s="10" t="b">
        <f>AND($B$12 &lt;= VLOOKUP(AA902, Data!A:B, 2), $D$12 &gt;= VLOOKUP(AA902, Data!A:B, 2), AA902 &lt;= $F$8)</f>
        <v>0</v>
      </c>
      <c r="AC902" s="5" t="b">
        <f t="shared" si="15"/>
        <v>1</v>
      </c>
      <c r="AD902" s="5" t="e">
        <f>IF(AND(AB902=TRUE, AA902&lt;=$F$8), VLOOKUP(AA902, Data!A:B, 2), NA())</f>
        <v>#N/A</v>
      </c>
      <c r="AE902" s="5">
        <f>IF(AND(AC902=TRUE, AA902&lt;=$F$8), VLOOKUP(AA902, Data!A:B, 2), NA())</f>
        <v>-0.73363500000000004</v>
      </c>
    </row>
    <row r="903" spans="1:31" ht="14" x14ac:dyDescent="0.15">
      <c r="A903" s="5"/>
      <c r="B903" s="5"/>
      <c r="C903" s="5"/>
      <c r="D903" s="5"/>
      <c r="E903" s="5"/>
      <c r="F903" s="5"/>
      <c r="G903" s="5"/>
      <c r="H903" s="6"/>
      <c r="I903" s="7"/>
      <c r="J903" s="8"/>
      <c r="K903" s="7"/>
      <c r="L903" s="5"/>
      <c r="S903" s="5"/>
      <c r="T903" s="5"/>
      <c r="U903" s="5"/>
      <c r="V903" s="5"/>
      <c r="W903" s="5"/>
      <c r="X903" s="5"/>
      <c r="Y903" s="5"/>
      <c r="Z903" s="5"/>
      <c r="AA903" s="9">
        <f t="shared" si="18"/>
        <v>45591</v>
      </c>
      <c r="AB903" s="10" t="b">
        <f>AND($B$12 &lt;= VLOOKUP(AA903, Data!A:B, 2), $D$12 &gt;= VLOOKUP(AA903, Data!A:B, 2), AA903 &lt;= $F$8)</f>
        <v>0</v>
      </c>
      <c r="AC903" s="5" t="b">
        <f t="shared" si="15"/>
        <v>1</v>
      </c>
      <c r="AD903" s="5" t="e">
        <f>IF(AND(AB903=TRUE, AA903&lt;=$F$8), VLOOKUP(AA903, Data!A:B, 2), NA())</f>
        <v>#N/A</v>
      </c>
      <c r="AE903" s="5">
        <f>IF(AND(AC903=TRUE, AA903&lt;=$F$8), VLOOKUP(AA903, Data!A:B, 2), NA())</f>
        <v>-0.75633099999999998</v>
      </c>
    </row>
    <row r="904" spans="1:31" ht="14" x14ac:dyDescent="0.15">
      <c r="A904" s="5"/>
      <c r="B904" s="5"/>
      <c r="C904" s="5"/>
      <c r="D904" s="5"/>
      <c r="E904" s="5"/>
      <c r="F904" s="5"/>
      <c r="G904" s="5"/>
      <c r="H904" s="6"/>
      <c r="I904" s="7"/>
      <c r="J904" s="8"/>
      <c r="K904" s="7"/>
      <c r="L904" s="5"/>
      <c r="S904" s="5"/>
      <c r="T904" s="5"/>
      <c r="U904" s="5"/>
      <c r="V904" s="5"/>
      <c r="W904" s="5"/>
      <c r="X904" s="5"/>
      <c r="Y904" s="5"/>
      <c r="Z904" s="5"/>
      <c r="AA904" s="9">
        <f t="shared" si="18"/>
        <v>45592</v>
      </c>
      <c r="AB904" s="10" t="b">
        <f>AND($B$12 &lt;= VLOOKUP(AA904, Data!A:B, 2), $D$12 &gt;= VLOOKUP(AA904, Data!A:B, 2), AA904 &lt;= $F$8)</f>
        <v>0</v>
      </c>
      <c r="AC904" s="5" t="b">
        <f t="shared" si="15"/>
        <v>1</v>
      </c>
      <c r="AD904" s="5" t="e">
        <f>IF(AND(AB904=TRUE, AA904&lt;=$F$8), VLOOKUP(AA904, Data!A:B, 2), NA())</f>
        <v>#N/A</v>
      </c>
      <c r="AE904" s="5">
        <f>IF(AND(AC904=TRUE, AA904&lt;=$F$8), VLOOKUP(AA904, Data!A:B, 2), NA())</f>
        <v>-0.77775300000000003</v>
      </c>
    </row>
    <row r="905" spans="1:31" ht="14" x14ac:dyDescent="0.15">
      <c r="A905" s="5"/>
      <c r="B905" s="5"/>
      <c r="C905" s="5"/>
      <c r="D905" s="5"/>
      <c r="E905" s="5"/>
      <c r="F905" s="5"/>
      <c r="G905" s="5"/>
      <c r="H905" s="6"/>
      <c r="I905" s="7"/>
      <c r="J905" s="8"/>
      <c r="K905" s="7"/>
      <c r="L905" s="5"/>
      <c r="S905" s="5"/>
      <c r="T905" s="5"/>
      <c r="U905" s="5"/>
      <c r="V905" s="5"/>
      <c r="W905" s="5"/>
      <c r="X905" s="5"/>
      <c r="Y905" s="5"/>
      <c r="Z905" s="5"/>
      <c r="AA905" s="9">
        <f t="shared" si="18"/>
        <v>45593</v>
      </c>
      <c r="AB905" s="10" t="b">
        <f>AND($B$12 &lt;= VLOOKUP(AA905, Data!A:B, 2), $D$12 &gt;= VLOOKUP(AA905, Data!A:B, 2), AA905 &lt;= $F$8)</f>
        <v>0</v>
      </c>
      <c r="AC905" s="5" t="b">
        <f t="shared" si="15"/>
        <v>1</v>
      </c>
      <c r="AD905" s="5" t="e">
        <f>IF(AND(AB905=TRUE, AA905&lt;=$F$8), VLOOKUP(AA905, Data!A:B, 2), NA())</f>
        <v>#N/A</v>
      </c>
      <c r="AE905" s="5">
        <f>IF(AND(AC905=TRUE, AA905&lt;=$F$8), VLOOKUP(AA905, Data!A:B, 2), NA())</f>
        <v>-0.79810400000000004</v>
      </c>
    </row>
    <row r="906" spans="1:31" ht="14" x14ac:dyDescent="0.15">
      <c r="A906" s="5"/>
      <c r="B906" s="5"/>
      <c r="C906" s="5"/>
      <c r="D906" s="5"/>
      <c r="E906" s="5"/>
      <c r="F906" s="5"/>
      <c r="G906" s="5"/>
      <c r="H906" s="6"/>
      <c r="I906" s="7"/>
      <c r="J906" s="8"/>
      <c r="K906" s="7"/>
      <c r="L906" s="5"/>
      <c r="S906" s="5"/>
      <c r="T906" s="5"/>
      <c r="U906" s="5"/>
      <c r="V906" s="5"/>
      <c r="W906" s="5"/>
      <c r="X906" s="5"/>
      <c r="Y906" s="5"/>
      <c r="Z906" s="5"/>
      <c r="AA906" s="9">
        <f t="shared" si="18"/>
        <v>45594</v>
      </c>
      <c r="AB906" s="10" t="b">
        <f>AND($B$12 &lt;= VLOOKUP(AA906, Data!A:B, 2), $D$12 &gt;= VLOOKUP(AA906, Data!A:B, 2), AA906 &lt;= $F$8)</f>
        <v>0</v>
      </c>
      <c r="AC906" s="5" t="b">
        <f t="shared" si="15"/>
        <v>1</v>
      </c>
      <c r="AD906" s="5" t="e">
        <f>IF(AND(AB906=TRUE, AA906&lt;=$F$8), VLOOKUP(AA906, Data!A:B, 2), NA())</f>
        <v>#N/A</v>
      </c>
      <c r="AE906" s="5">
        <f>IF(AND(AC906=TRUE, AA906&lt;=$F$8), VLOOKUP(AA906, Data!A:B, 2), NA())</f>
        <v>-0.81755199999999995</v>
      </c>
    </row>
    <row r="907" spans="1:31" ht="14" x14ac:dyDescent="0.15">
      <c r="A907" s="5"/>
      <c r="B907" s="5"/>
      <c r="C907" s="5"/>
      <c r="D907" s="5"/>
      <c r="E907" s="5"/>
      <c r="F907" s="5"/>
      <c r="G907" s="5"/>
      <c r="H907" s="6"/>
      <c r="I907" s="7"/>
      <c r="J907" s="8"/>
      <c r="K907" s="7"/>
      <c r="L907" s="5"/>
      <c r="S907" s="5"/>
      <c r="T907" s="5"/>
      <c r="U907" s="5"/>
      <c r="V907" s="5"/>
      <c r="W907" s="5"/>
      <c r="X907" s="5"/>
      <c r="Y907" s="5"/>
      <c r="Z907" s="5"/>
      <c r="AA907" s="9">
        <f t="shared" si="18"/>
        <v>45595</v>
      </c>
      <c r="AB907" s="10" t="b">
        <f>AND($B$12 &lt;= VLOOKUP(AA907, Data!A:B, 2), $D$12 &gt;= VLOOKUP(AA907, Data!A:B, 2), AA907 &lt;= $F$8)</f>
        <v>0</v>
      </c>
      <c r="AC907" s="5" t="b">
        <f t="shared" si="15"/>
        <v>1</v>
      </c>
      <c r="AD907" s="5" t="e">
        <f>IF(AND(AB907=TRUE, AA907&lt;=$F$8), VLOOKUP(AA907, Data!A:B, 2), NA())</f>
        <v>#N/A</v>
      </c>
      <c r="AE907" s="5">
        <f>IF(AND(AC907=TRUE, AA907&lt;=$F$8), VLOOKUP(AA907, Data!A:B, 2), NA())</f>
        <v>-0.83622300000000005</v>
      </c>
    </row>
    <row r="908" spans="1:31" ht="14" x14ac:dyDescent="0.15">
      <c r="A908" s="5"/>
      <c r="B908" s="5"/>
      <c r="C908" s="5"/>
      <c r="D908" s="5"/>
      <c r="E908" s="5"/>
      <c r="F908" s="5"/>
      <c r="G908" s="5"/>
      <c r="H908" s="6"/>
      <c r="I908" s="7"/>
      <c r="J908" s="8"/>
      <c r="K908" s="7"/>
      <c r="L908" s="5"/>
      <c r="S908" s="5"/>
      <c r="T908" s="5"/>
      <c r="U908" s="5"/>
      <c r="V908" s="5"/>
      <c r="W908" s="5"/>
      <c r="X908" s="5"/>
      <c r="Y908" s="5"/>
      <c r="Z908" s="5"/>
      <c r="AA908" s="9">
        <f t="shared" si="18"/>
        <v>45596</v>
      </c>
      <c r="AB908" s="10" t="b">
        <f>AND($B$12 &lt;= VLOOKUP(AA908, Data!A:B, 2), $D$12 &gt;= VLOOKUP(AA908, Data!A:B, 2), AA908 &lt;= $F$8)</f>
        <v>0</v>
      </c>
      <c r="AC908" s="5" t="b">
        <f t="shared" si="15"/>
        <v>1</v>
      </c>
      <c r="AD908" s="5" t="e">
        <f>IF(AND(AB908=TRUE, AA908&lt;=$F$8), VLOOKUP(AA908, Data!A:B, 2), NA())</f>
        <v>#N/A</v>
      </c>
      <c r="AE908" s="5">
        <f>IF(AND(AC908=TRUE, AA908&lt;=$F$8), VLOOKUP(AA908, Data!A:B, 2), NA())</f>
        <v>-0.854217</v>
      </c>
    </row>
    <row r="909" spans="1:31" ht="14" x14ac:dyDescent="0.15">
      <c r="A909" s="5"/>
      <c r="B909" s="5"/>
      <c r="C909" s="5"/>
      <c r="D909" s="5"/>
      <c r="E909" s="5"/>
      <c r="F909" s="5"/>
      <c r="G909" s="5"/>
      <c r="H909" s="6"/>
      <c r="I909" s="7"/>
      <c r="J909" s="8"/>
      <c r="K909" s="7"/>
      <c r="L909" s="5"/>
      <c r="S909" s="5"/>
      <c r="T909" s="5"/>
      <c r="U909" s="5"/>
      <c r="V909" s="5"/>
      <c r="W909" s="5"/>
      <c r="X909" s="5"/>
      <c r="Y909" s="5"/>
      <c r="Z909" s="5"/>
      <c r="AA909" s="9">
        <f t="shared" si="18"/>
        <v>45597</v>
      </c>
      <c r="AB909" s="10" t="b">
        <f>AND($B$12 &lt;= VLOOKUP(AA909, Data!A:B, 2), $D$12 &gt;= VLOOKUP(AA909, Data!A:B, 2), AA909 &lt;= $F$8)</f>
        <v>0</v>
      </c>
      <c r="AC909" s="5" t="b">
        <f t="shared" si="15"/>
        <v>1</v>
      </c>
      <c r="AD909" s="5" t="e">
        <f>IF(AND(AB909=TRUE, AA909&lt;=$F$8), VLOOKUP(AA909, Data!A:B, 2), NA())</f>
        <v>#N/A</v>
      </c>
      <c r="AE909" s="5">
        <f>IF(AND(AC909=TRUE, AA909&lt;=$F$8), VLOOKUP(AA909, Data!A:B, 2), NA())</f>
        <v>-0.87162600000000001</v>
      </c>
    </row>
    <row r="910" spans="1:31" ht="14" x14ac:dyDescent="0.15">
      <c r="A910" s="5"/>
      <c r="B910" s="5"/>
      <c r="C910" s="5"/>
      <c r="D910" s="5"/>
      <c r="E910" s="5"/>
      <c r="F910" s="5"/>
      <c r="G910" s="5"/>
      <c r="H910" s="6"/>
      <c r="I910" s="7"/>
      <c r="J910" s="8"/>
      <c r="K910" s="7"/>
      <c r="L910" s="5"/>
      <c r="S910" s="5"/>
      <c r="T910" s="5"/>
      <c r="U910" s="5"/>
      <c r="V910" s="5"/>
      <c r="W910" s="5"/>
      <c r="X910" s="5"/>
      <c r="Y910" s="5"/>
      <c r="Z910" s="5"/>
      <c r="AA910" s="9">
        <f t="shared" si="18"/>
        <v>45598</v>
      </c>
      <c r="AB910" s="10" t="b">
        <f>AND($B$12 &lt;= VLOOKUP(AA910, Data!A:B, 2), $D$12 &gt;= VLOOKUP(AA910, Data!A:B, 2), AA910 &lt;= $F$8)</f>
        <v>0</v>
      </c>
      <c r="AC910" s="5" t="b">
        <f t="shared" si="15"/>
        <v>1</v>
      </c>
      <c r="AD910" s="5" t="e">
        <f>IF(AND(AB910=TRUE, AA910&lt;=$F$8), VLOOKUP(AA910, Data!A:B, 2), NA())</f>
        <v>#N/A</v>
      </c>
      <c r="AE910" s="5">
        <f>IF(AND(AC910=TRUE, AA910&lt;=$F$8), VLOOKUP(AA910, Data!A:B, 2), NA())</f>
        <v>-0.88855300000000004</v>
      </c>
    </row>
    <row r="911" spans="1:31" ht="14" x14ac:dyDescent="0.15">
      <c r="A911" s="5"/>
      <c r="B911" s="5"/>
      <c r="C911" s="5"/>
      <c r="D911" s="5"/>
      <c r="E911" s="5"/>
      <c r="F911" s="5"/>
      <c r="G911" s="5"/>
      <c r="H911" s="6"/>
      <c r="I911" s="7"/>
      <c r="J911" s="8"/>
      <c r="K911" s="7"/>
      <c r="L911" s="5"/>
      <c r="S911" s="5"/>
      <c r="T911" s="5"/>
      <c r="U911" s="5"/>
      <c r="V911" s="5"/>
      <c r="W911" s="5"/>
      <c r="X911" s="5"/>
      <c r="Y911" s="5"/>
      <c r="Z911" s="5"/>
      <c r="AA911" s="9">
        <f t="shared" si="18"/>
        <v>45599</v>
      </c>
      <c r="AB911" s="10" t="b">
        <f>AND($B$12 &lt;= VLOOKUP(AA911, Data!A:B, 2), $D$12 &gt;= VLOOKUP(AA911, Data!A:B, 2), AA911 &lt;= $F$8)</f>
        <v>1</v>
      </c>
      <c r="AC911" s="5" t="b">
        <f t="shared" si="15"/>
        <v>0</v>
      </c>
      <c r="AD911" s="5">
        <f>IF(AND(AB911=TRUE, AA911&lt;=$F$8), VLOOKUP(AA911, Data!A:B, 2), NA())</f>
        <v>-0.905138</v>
      </c>
      <c r="AE911" s="5" t="e">
        <f>IF(AND(AC911=TRUE, AA911&lt;=$F$8), VLOOKUP(AA911, Data!A:B, 2), NA())</f>
        <v>#N/A</v>
      </c>
    </row>
    <row r="912" spans="1:31" ht="14" x14ac:dyDescent="0.15">
      <c r="A912" s="5"/>
      <c r="B912" s="5"/>
      <c r="C912" s="5"/>
      <c r="D912" s="5"/>
      <c r="E912" s="5"/>
      <c r="F912" s="5"/>
      <c r="G912" s="5"/>
      <c r="H912" s="6"/>
      <c r="I912" s="7"/>
      <c r="J912" s="8"/>
      <c r="K912" s="7"/>
      <c r="L912" s="5"/>
      <c r="S912" s="5"/>
      <c r="T912" s="5"/>
      <c r="U912" s="5"/>
      <c r="V912" s="5"/>
      <c r="W912" s="5"/>
      <c r="X912" s="5"/>
      <c r="Y912" s="5"/>
      <c r="Z912" s="5"/>
      <c r="AA912" s="9">
        <f t="shared" si="18"/>
        <v>45600</v>
      </c>
      <c r="AB912" s="10" t="b">
        <f>AND($B$12 &lt;= VLOOKUP(AA912, Data!A:B, 2), $D$12 &gt;= VLOOKUP(AA912, Data!A:B, 2), AA912 &lt;= $F$8)</f>
        <v>1</v>
      </c>
      <c r="AC912" s="5" t="b">
        <f t="shared" si="15"/>
        <v>0</v>
      </c>
      <c r="AD912" s="5">
        <f>IF(AND(AB912=TRUE, AA912&lt;=$F$8), VLOOKUP(AA912, Data!A:B, 2), NA())</f>
        <v>-0.92157100000000003</v>
      </c>
      <c r="AE912" s="5" t="e">
        <f>IF(AND(AC912=TRUE, AA912&lt;=$F$8), VLOOKUP(AA912, Data!A:B, 2), NA())</f>
        <v>#N/A</v>
      </c>
    </row>
    <row r="913" spans="1:31" ht="14" x14ac:dyDescent="0.15">
      <c r="A913" s="5"/>
      <c r="B913" s="5"/>
      <c r="C913" s="5"/>
      <c r="D913" s="5"/>
      <c r="E913" s="5"/>
      <c r="F913" s="5"/>
      <c r="G913" s="5"/>
      <c r="H913" s="6"/>
      <c r="I913" s="7"/>
      <c r="J913" s="8"/>
      <c r="K913" s="7"/>
      <c r="L913" s="5"/>
      <c r="S913" s="5"/>
      <c r="T913" s="5"/>
      <c r="U913" s="5"/>
      <c r="V913" s="5"/>
      <c r="W913" s="5"/>
      <c r="X913" s="5"/>
      <c r="Y913" s="5"/>
      <c r="Z913" s="5"/>
      <c r="AA913" s="9">
        <f t="shared" si="18"/>
        <v>45601</v>
      </c>
      <c r="AB913" s="10" t="b">
        <f>AND($B$12 &lt;= VLOOKUP(AA913, Data!A:B, 2), $D$12 &gt;= VLOOKUP(AA913, Data!A:B, 2), AA913 &lt;= $F$8)</f>
        <v>1</v>
      </c>
      <c r="AC913" s="5" t="b">
        <f t="shared" si="15"/>
        <v>0</v>
      </c>
      <c r="AD913" s="5">
        <f>IF(AND(AB913=TRUE, AA913&lt;=$F$8), VLOOKUP(AA913, Data!A:B, 2), NA())</f>
        <v>-0.938106</v>
      </c>
      <c r="AE913" s="5" t="e">
        <f>IF(AND(AC913=TRUE, AA913&lt;=$F$8), VLOOKUP(AA913, Data!A:B, 2), NA())</f>
        <v>#N/A</v>
      </c>
    </row>
    <row r="914" spans="1:31" ht="14" x14ac:dyDescent="0.15">
      <c r="A914" s="5"/>
      <c r="B914" s="5"/>
      <c r="C914" s="5"/>
      <c r="D914" s="5"/>
      <c r="E914" s="5"/>
      <c r="F914" s="5"/>
      <c r="G914" s="5"/>
      <c r="H914" s="6"/>
      <c r="I914" s="7"/>
      <c r="J914" s="8"/>
      <c r="K914" s="7"/>
      <c r="L914" s="5"/>
      <c r="S914" s="5"/>
      <c r="T914" s="5"/>
      <c r="U914" s="5"/>
      <c r="V914" s="5"/>
      <c r="W914" s="5"/>
      <c r="X914" s="5"/>
      <c r="Y914" s="5"/>
      <c r="Z914" s="5"/>
      <c r="AA914" s="9">
        <f t="shared" si="18"/>
        <v>45602</v>
      </c>
      <c r="AB914" s="10" t="b">
        <f>AND($B$12 &lt;= VLOOKUP(AA914, Data!A:B, 2), $D$12 &gt;= VLOOKUP(AA914, Data!A:B, 2), AA914 &lt;= $F$8)</f>
        <v>1</v>
      </c>
      <c r="AC914" s="5" t="b">
        <f t="shared" si="15"/>
        <v>0</v>
      </c>
      <c r="AD914" s="5">
        <f>IF(AND(AB914=TRUE, AA914&lt;=$F$8), VLOOKUP(AA914, Data!A:B, 2), NA())</f>
        <v>-0.95505399999999996</v>
      </c>
      <c r="AE914" s="5" t="e">
        <f>IF(AND(AC914=TRUE, AA914&lt;=$F$8), VLOOKUP(AA914, Data!A:B, 2), NA())</f>
        <v>#N/A</v>
      </c>
    </row>
    <row r="915" spans="1:31" ht="14" x14ac:dyDescent="0.15">
      <c r="A915" s="5"/>
      <c r="B915" s="5"/>
      <c r="C915" s="5"/>
      <c r="D915" s="5"/>
      <c r="E915" s="5"/>
      <c r="F915" s="5"/>
      <c r="G915" s="5"/>
      <c r="H915" s="6"/>
      <c r="I915" s="7"/>
      <c r="J915" s="8"/>
      <c r="K915" s="7"/>
      <c r="L915" s="5"/>
      <c r="S915" s="5"/>
      <c r="T915" s="5"/>
      <c r="U915" s="5"/>
      <c r="V915" s="5"/>
      <c r="W915" s="5"/>
      <c r="X915" s="5"/>
      <c r="Y915" s="5"/>
      <c r="Z915" s="5"/>
      <c r="AA915" s="9">
        <f t="shared" si="18"/>
        <v>45603</v>
      </c>
      <c r="AB915" s="10" t="b">
        <f>AND($B$12 &lt;= VLOOKUP(AA915, Data!A:B, 2), $D$12 &gt;= VLOOKUP(AA915, Data!A:B, 2), AA915 &lt;= $F$8)</f>
        <v>1</v>
      </c>
      <c r="AC915" s="5" t="b">
        <f t="shared" si="15"/>
        <v>0</v>
      </c>
      <c r="AD915" s="5">
        <f>IF(AND(AB915=TRUE, AA915&lt;=$F$8), VLOOKUP(AA915, Data!A:B, 2), NA())</f>
        <v>-0.97276499999999999</v>
      </c>
      <c r="AE915" s="5" t="e">
        <f>IF(AND(AC915=TRUE, AA915&lt;=$F$8), VLOOKUP(AA915, Data!A:B, 2), NA())</f>
        <v>#N/A</v>
      </c>
    </row>
    <row r="916" spans="1:31" ht="14" x14ac:dyDescent="0.15">
      <c r="A916" s="5"/>
      <c r="B916" s="5"/>
      <c r="C916" s="5"/>
      <c r="D916" s="5"/>
      <c r="E916" s="5"/>
      <c r="F916" s="5"/>
      <c r="G916" s="5"/>
      <c r="H916" s="6"/>
      <c r="I916" s="7"/>
      <c r="J916" s="8"/>
      <c r="K916" s="7"/>
      <c r="L916" s="5"/>
      <c r="S916" s="5"/>
      <c r="T916" s="5"/>
      <c r="U916" s="5"/>
      <c r="V916" s="5"/>
      <c r="W916" s="5"/>
      <c r="X916" s="5"/>
      <c r="Y916" s="5"/>
      <c r="Z916" s="5"/>
      <c r="AA916" s="9">
        <f t="shared" si="18"/>
        <v>45604</v>
      </c>
      <c r="AB916" s="10" t="b">
        <f>AND($B$12 &lt;= VLOOKUP(AA916, Data!A:B, 2), $D$12 &gt;= VLOOKUP(AA916, Data!A:B, 2), AA916 &lt;= $F$8)</f>
        <v>1</v>
      </c>
      <c r="AC916" s="5" t="b">
        <f t="shared" si="15"/>
        <v>0</v>
      </c>
      <c r="AD916" s="5">
        <f>IF(AND(AB916=TRUE, AA916&lt;=$F$8), VLOOKUP(AA916, Data!A:B, 2), NA())</f>
        <v>-0.99159699999999995</v>
      </c>
      <c r="AE916" s="5" t="e">
        <f>IF(AND(AC916=TRUE, AA916&lt;=$F$8), VLOOKUP(AA916, Data!A:B, 2), NA())</f>
        <v>#N/A</v>
      </c>
    </row>
    <row r="917" spans="1:31" ht="14" x14ac:dyDescent="0.15">
      <c r="A917" s="5"/>
      <c r="B917" s="5"/>
      <c r="C917" s="5"/>
      <c r="D917" s="5"/>
      <c r="E917" s="5"/>
      <c r="F917" s="5"/>
      <c r="G917" s="5"/>
      <c r="H917" s="6"/>
      <c r="I917" s="7"/>
      <c r="J917" s="8"/>
      <c r="K917" s="7"/>
      <c r="L917" s="5"/>
      <c r="S917" s="5"/>
      <c r="T917" s="5"/>
      <c r="U917" s="5"/>
      <c r="V917" s="5"/>
      <c r="W917" s="5"/>
      <c r="X917" s="5"/>
      <c r="Y917" s="5"/>
      <c r="Z917" s="5"/>
      <c r="AA917" s="9">
        <f t="shared" si="18"/>
        <v>45605</v>
      </c>
      <c r="AB917" s="10" t="b">
        <f>AND($B$12 &lt;= VLOOKUP(AA917, Data!A:B, 2), $D$12 &gt;= VLOOKUP(AA917, Data!A:B, 2), AA917 &lt;= $F$8)</f>
        <v>1</v>
      </c>
      <c r="AC917" s="5" t="b">
        <f t="shared" si="15"/>
        <v>0</v>
      </c>
      <c r="AD917" s="5">
        <f>IF(AND(AB917=TRUE, AA917&lt;=$F$8), VLOOKUP(AA917, Data!A:B, 2), NA())</f>
        <v>-1.01187</v>
      </c>
      <c r="AE917" s="5" t="e">
        <f>IF(AND(AC917=TRUE, AA917&lt;=$F$8), VLOOKUP(AA917, Data!A:B, 2), NA())</f>
        <v>#N/A</v>
      </c>
    </row>
    <row r="918" spans="1:31" ht="14" x14ac:dyDescent="0.15">
      <c r="A918" s="5"/>
      <c r="B918" s="5"/>
      <c r="C918" s="5"/>
      <c r="D918" s="5"/>
      <c r="E918" s="5"/>
      <c r="F918" s="5"/>
      <c r="G918" s="5"/>
      <c r="H918" s="6"/>
      <c r="I918" s="7"/>
      <c r="J918" s="8"/>
      <c r="K918" s="7"/>
      <c r="L918" s="5"/>
      <c r="S918" s="5"/>
      <c r="T918" s="5"/>
      <c r="U918" s="5"/>
      <c r="V918" s="5"/>
      <c r="W918" s="5"/>
      <c r="X918" s="5"/>
      <c r="Y918" s="5"/>
      <c r="Z918" s="5"/>
      <c r="AA918" s="9">
        <f t="shared" si="18"/>
        <v>45606</v>
      </c>
      <c r="AB918" s="10" t="b">
        <f>AND($B$12 &lt;= VLOOKUP(AA918, Data!A:B, 2), $D$12 &gt;= VLOOKUP(AA918, Data!A:B, 2), AA918 &lt;= $F$8)</f>
        <v>1</v>
      </c>
      <c r="AC918" s="5" t="b">
        <f t="shared" si="15"/>
        <v>0</v>
      </c>
      <c r="AD918" s="5">
        <f>IF(AND(AB918=TRUE, AA918&lt;=$F$8), VLOOKUP(AA918, Data!A:B, 2), NA())</f>
        <v>-1.0338099999999999</v>
      </c>
      <c r="AE918" s="5" t="e">
        <f>IF(AND(AC918=TRUE, AA918&lt;=$F$8), VLOOKUP(AA918, Data!A:B, 2), NA())</f>
        <v>#N/A</v>
      </c>
    </row>
    <row r="919" spans="1:31" ht="14" x14ac:dyDescent="0.15">
      <c r="A919" s="5"/>
      <c r="B919" s="5"/>
      <c r="C919" s="5"/>
      <c r="D919" s="5"/>
      <c r="E919" s="5"/>
      <c r="F919" s="5"/>
      <c r="G919" s="5"/>
      <c r="H919" s="6"/>
      <c r="I919" s="7"/>
      <c r="J919" s="8"/>
      <c r="K919" s="7"/>
      <c r="L919" s="5"/>
      <c r="S919" s="5"/>
      <c r="T919" s="5"/>
      <c r="U919" s="5"/>
      <c r="V919" s="5"/>
      <c r="W919" s="5"/>
      <c r="X919" s="5"/>
      <c r="Y919" s="5"/>
      <c r="Z919" s="5"/>
      <c r="AA919" s="9">
        <f t="shared" si="18"/>
        <v>45607</v>
      </c>
      <c r="AB919" s="10" t="b">
        <f>AND($B$12 &lt;= VLOOKUP(AA919, Data!A:B, 2), $D$12 &gt;= VLOOKUP(AA919, Data!A:B, 2), AA919 &lt;= $F$8)</f>
        <v>1</v>
      </c>
      <c r="AC919" s="5" t="b">
        <f t="shared" si="15"/>
        <v>0</v>
      </c>
      <c r="AD919" s="5">
        <f>IF(AND(AB919=TRUE, AA919&lt;=$F$8), VLOOKUP(AA919, Data!A:B, 2), NA())</f>
        <v>-1.057493</v>
      </c>
      <c r="AE919" s="5" t="e">
        <f>IF(AND(AC919=TRUE, AA919&lt;=$F$8), VLOOKUP(AA919, Data!A:B, 2), NA())</f>
        <v>#N/A</v>
      </c>
    </row>
    <row r="920" spans="1:31" ht="14" x14ac:dyDescent="0.15">
      <c r="A920" s="5"/>
      <c r="B920" s="5"/>
      <c r="C920" s="5"/>
      <c r="D920" s="5"/>
      <c r="E920" s="5"/>
      <c r="F920" s="5"/>
      <c r="G920" s="5"/>
      <c r="H920" s="6"/>
      <c r="I920" s="7"/>
      <c r="J920" s="8"/>
      <c r="K920" s="7"/>
      <c r="L920" s="5"/>
      <c r="S920" s="5"/>
      <c r="T920" s="5"/>
      <c r="U920" s="5"/>
      <c r="V920" s="5"/>
      <c r="W920" s="5"/>
      <c r="X920" s="5"/>
      <c r="Y920" s="5"/>
      <c r="Z920" s="5"/>
      <c r="AA920" s="9">
        <f t="shared" si="18"/>
        <v>45608</v>
      </c>
      <c r="AB920" s="10" t="b">
        <f>AND($B$12 &lt;= VLOOKUP(AA920, Data!A:B, 2), $D$12 &gt;= VLOOKUP(AA920, Data!A:B, 2), AA920 &lt;= $F$8)</f>
        <v>1</v>
      </c>
      <c r="AC920" s="5" t="b">
        <f t="shared" si="15"/>
        <v>0</v>
      </c>
      <c r="AD920" s="5">
        <f>IF(AND(AB920=TRUE, AA920&lt;=$F$8), VLOOKUP(AA920, Data!A:B, 2), NA())</f>
        <v>-1.082797</v>
      </c>
      <c r="AE920" s="5" t="e">
        <f>IF(AND(AC920=TRUE, AA920&lt;=$F$8), VLOOKUP(AA920, Data!A:B, 2), NA())</f>
        <v>#N/A</v>
      </c>
    </row>
    <row r="921" spans="1:31" ht="14" x14ac:dyDescent="0.15">
      <c r="A921" s="5"/>
      <c r="B921" s="5"/>
      <c r="C921" s="5"/>
      <c r="D921" s="5"/>
      <c r="E921" s="5"/>
      <c r="F921" s="5"/>
      <c r="G921" s="5"/>
      <c r="H921" s="6"/>
      <c r="I921" s="7"/>
      <c r="J921" s="8"/>
      <c r="K921" s="7"/>
      <c r="L921" s="5"/>
      <c r="S921" s="5"/>
      <c r="T921" s="5"/>
      <c r="U921" s="5"/>
      <c r="V921" s="5"/>
      <c r="W921" s="5"/>
      <c r="X921" s="5"/>
      <c r="Y921" s="5"/>
      <c r="Z921" s="5"/>
      <c r="AA921" s="9">
        <f t="shared" si="18"/>
        <v>45609</v>
      </c>
      <c r="AB921" s="10" t="b">
        <f>AND($B$12 &lt;= VLOOKUP(AA921, Data!A:B, 2), $D$12 &gt;= VLOOKUP(AA921, Data!A:B, 2), AA921 &lt;= $F$8)</f>
        <v>1</v>
      </c>
      <c r="AC921" s="5" t="b">
        <f t="shared" si="15"/>
        <v>0</v>
      </c>
      <c r="AD921" s="5">
        <f>IF(AND(AB921=TRUE, AA921&lt;=$F$8), VLOOKUP(AA921, Data!A:B, 2), NA())</f>
        <v>-1.109381</v>
      </c>
      <c r="AE921" s="5" t="e">
        <f>IF(AND(AC921=TRUE, AA921&lt;=$F$8), VLOOKUP(AA921, Data!A:B, 2), NA())</f>
        <v>#N/A</v>
      </c>
    </row>
    <row r="922" spans="1:31" ht="14" x14ac:dyDescent="0.15">
      <c r="A922" s="5"/>
      <c r="B922" s="5"/>
      <c r="C922" s="5"/>
      <c r="D922" s="5"/>
      <c r="E922" s="5"/>
      <c r="F922" s="5"/>
      <c r="G922" s="5"/>
      <c r="H922" s="6"/>
      <c r="I922" s="7"/>
      <c r="J922" s="8"/>
      <c r="K922" s="7"/>
      <c r="L922" s="5"/>
      <c r="S922" s="5"/>
      <c r="T922" s="5"/>
      <c r="U922" s="5"/>
      <c r="V922" s="5"/>
      <c r="W922" s="5"/>
      <c r="X922" s="5"/>
      <c r="Y922" s="5"/>
      <c r="Z922" s="5"/>
      <c r="AA922" s="9">
        <f t="shared" si="18"/>
        <v>45610</v>
      </c>
      <c r="AB922" s="10" t="b">
        <f>AND($B$12 &lt;= VLOOKUP(AA922, Data!A:B, 2), $D$12 &gt;= VLOOKUP(AA922, Data!A:B, 2), AA922 &lt;= $F$8)</f>
        <v>1</v>
      </c>
      <c r="AC922" s="5" t="b">
        <f t="shared" si="15"/>
        <v>0</v>
      </c>
      <c r="AD922" s="5">
        <f>IF(AND(AB922=TRUE, AA922&lt;=$F$8), VLOOKUP(AA922, Data!A:B, 2), NA())</f>
        <v>-1.136701</v>
      </c>
      <c r="AE922" s="5" t="e">
        <f>IF(AND(AC922=TRUE, AA922&lt;=$F$8), VLOOKUP(AA922, Data!A:B, 2), NA())</f>
        <v>#N/A</v>
      </c>
    </row>
    <row r="923" spans="1:31" ht="14" x14ac:dyDescent="0.15">
      <c r="A923" s="5"/>
      <c r="B923" s="5"/>
      <c r="C923" s="5"/>
      <c r="D923" s="5"/>
      <c r="E923" s="5"/>
      <c r="F923" s="5"/>
      <c r="G923" s="5"/>
      <c r="H923" s="6"/>
      <c r="I923" s="7"/>
      <c r="J923" s="8"/>
      <c r="K923" s="7"/>
      <c r="L923" s="5"/>
      <c r="S923" s="5"/>
      <c r="T923" s="5"/>
      <c r="U923" s="5"/>
      <c r="V923" s="5"/>
      <c r="W923" s="5"/>
      <c r="X923" s="5"/>
      <c r="Y923" s="5"/>
      <c r="Z923" s="5"/>
      <c r="AA923" s="9">
        <f t="shared" si="18"/>
        <v>45611</v>
      </c>
      <c r="AB923" s="10" t="b">
        <f>AND($B$12 &lt;= VLOOKUP(AA923, Data!A:B, 2), $D$12 &gt;= VLOOKUP(AA923, Data!A:B, 2), AA923 &lt;= $F$8)</f>
        <v>1</v>
      </c>
      <c r="AC923" s="5" t="b">
        <f t="shared" si="15"/>
        <v>0</v>
      </c>
      <c r="AD923" s="5">
        <f>IF(AND(AB923=TRUE, AA923&lt;=$F$8), VLOOKUP(AA923, Data!A:B, 2), NA())</f>
        <v>-1.164083</v>
      </c>
      <c r="AE923" s="5" t="e">
        <f>IF(AND(AC923=TRUE, AA923&lt;=$F$8), VLOOKUP(AA923, Data!A:B, 2), NA())</f>
        <v>#N/A</v>
      </c>
    </row>
    <row r="924" spans="1:31" ht="14" x14ac:dyDescent="0.15">
      <c r="A924" s="5"/>
      <c r="B924" s="5"/>
      <c r="C924" s="5"/>
      <c r="D924" s="5"/>
      <c r="E924" s="5"/>
      <c r="F924" s="5"/>
      <c r="G924" s="5"/>
      <c r="H924" s="6"/>
      <c r="I924" s="7"/>
      <c r="J924" s="8"/>
      <c r="K924" s="7"/>
      <c r="L924" s="5"/>
      <c r="S924" s="5"/>
      <c r="T924" s="5"/>
      <c r="U924" s="5"/>
      <c r="V924" s="5"/>
      <c r="W924" s="5"/>
      <c r="X924" s="5"/>
      <c r="Y924" s="5"/>
      <c r="Z924" s="5"/>
      <c r="AA924" s="9">
        <f t="shared" si="18"/>
        <v>45612</v>
      </c>
      <c r="AB924" s="10" t="b">
        <f>AND($B$12 &lt;= VLOOKUP(AA924, Data!A:B, 2), $D$12 &gt;= VLOOKUP(AA924, Data!A:B, 2), AA924 &lt;= $F$8)</f>
        <v>1</v>
      </c>
      <c r="AC924" s="5" t="b">
        <f t="shared" si="15"/>
        <v>0</v>
      </c>
      <c r="AD924" s="5">
        <f>IF(AND(AB924=TRUE, AA924&lt;=$F$8), VLOOKUP(AA924, Data!A:B, 2), NA())</f>
        <v>-1.190825</v>
      </c>
      <c r="AE924" s="5" t="e">
        <f>IF(AND(AC924=TRUE, AA924&lt;=$F$8), VLOOKUP(AA924, Data!A:B, 2), NA())</f>
        <v>#N/A</v>
      </c>
    </row>
    <row r="925" spans="1:31" ht="14" x14ac:dyDescent="0.15">
      <c r="A925" s="5"/>
      <c r="B925" s="5"/>
      <c r="C925" s="5"/>
      <c r="D925" s="5"/>
      <c r="E925" s="5"/>
      <c r="F925" s="5"/>
      <c r="G925" s="5"/>
      <c r="H925" s="6"/>
      <c r="I925" s="7"/>
      <c r="J925" s="8"/>
      <c r="K925" s="7"/>
      <c r="L925" s="5"/>
      <c r="S925" s="5"/>
      <c r="T925" s="5"/>
      <c r="U925" s="5"/>
      <c r="V925" s="5"/>
      <c r="W925" s="5"/>
      <c r="X925" s="5"/>
      <c r="Y925" s="5"/>
      <c r="Z925" s="5"/>
      <c r="AA925" s="9">
        <f t="shared" si="18"/>
        <v>45613</v>
      </c>
      <c r="AB925" s="10" t="b">
        <f>AND($B$12 &lt;= VLOOKUP(AA925, Data!A:B, 2), $D$12 &gt;= VLOOKUP(AA925, Data!A:B, 2), AA925 &lt;= $F$8)</f>
        <v>1</v>
      </c>
      <c r="AC925" s="5" t="b">
        <f t="shared" si="15"/>
        <v>0</v>
      </c>
      <c r="AD925" s="5">
        <f>IF(AND(AB925=TRUE, AA925&lt;=$F$8), VLOOKUP(AA925, Data!A:B, 2), NA())</f>
        <v>-1.216313</v>
      </c>
      <c r="AE925" s="5" t="e">
        <f>IF(AND(AC925=TRUE, AA925&lt;=$F$8), VLOOKUP(AA925, Data!A:B, 2), NA())</f>
        <v>#N/A</v>
      </c>
    </row>
    <row r="926" spans="1:31" ht="14" x14ac:dyDescent="0.15">
      <c r="A926" s="5"/>
      <c r="B926" s="5"/>
      <c r="C926" s="5"/>
      <c r="D926" s="5"/>
      <c r="E926" s="5"/>
      <c r="F926" s="5"/>
      <c r="G926" s="5"/>
      <c r="H926" s="6"/>
      <c r="I926" s="7"/>
      <c r="J926" s="8"/>
      <c r="K926" s="7"/>
      <c r="L926" s="5"/>
      <c r="S926" s="5"/>
      <c r="T926" s="5"/>
      <c r="U926" s="5"/>
      <c r="V926" s="5"/>
      <c r="W926" s="5"/>
      <c r="X926" s="5"/>
      <c r="Y926" s="5"/>
      <c r="Z926" s="5"/>
      <c r="AA926" s="9">
        <f t="shared" si="18"/>
        <v>45614</v>
      </c>
      <c r="AB926" s="10" t="b">
        <f>AND($B$12 &lt;= VLOOKUP(AA926, Data!A:B, 2), $D$12 &gt;= VLOOKUP(AA926, Data!A:B, 2), AA926 &lt;= $F$8)</f>
        <v>1</v>
      </c>
      <c r="AC926" s="5" t="b">
        <f t="shared" si="15"/>
        <v>0</v>
      </c>
      <c r="AD926" s="5">
        <f>IF(AND(AB926=TRUE, AA926&lt;=$F$8), VLOOKUP(AA926, Data!A:B, 2), NA())</f>
        <v>-1.2401089999999999</v>
      </c>
      <c r="AE926" s="5" t="e">
        <f>IF(AND(AC926=TRUE, AA926&lt;=$F$8), VLOOKUP(AA926, Data!A:B, 2), NA())</f>
        <v>#N/A</v>
      </c>
    </row>
    <row r="927" spans="1:31" ht="14" x14ac:dyDescent="0.15">
      <c r="A927" s="5"/>
      <c r="B927" s="5"/>
      <c r="C927" s="5"/>
      <c r="D927" s="5"/>
      <c r="E927" s="5"/>
      <c r="F927" s="5"/>
      <c r="G927" s="5"/>
      <c r="H927" s="6"/>
      <c r="I927" s="7"/>
      <c r="J927" s="8"/>
      <c r="K927" s="7"/>
      <c r="L927" s="5"/>
      <c r="S927" s="5"/>
      <c r="T927" s="5"/>
      <c r="U927" s="5"/>
      <c r="V927" s="5"/>
      <c r="W927" s="5"/>
      <c r="X927" s="5"/>
      <c r="Y927" s="5"/>
      <c r="Z927" s="5"/>
      <c r="AA927" s="9">
        <f t="shared" si="18"/>
        <v>45615</v>
      </c>
      <c r="AB927" s="10" t="b">
        <f>AND($B$12 &lt;= VLOOKUP(AA927, Data!A:B, 2), $D$12 &gt;= VLOOKUP(AA927, Data!A:B, 2), AA927 &lt;= $F$8)</f>
        <v>1</v>
      </c>
      <c r="AC927" s="5" t="b">
        <f t="shared" si="15"/>
        <v>0</v>
      </c>
      <c r="AD927" s="5">
        <f>IF(AND(AB927=TRUE, AA927&lt;=$F$8), VLOOKUP(AA927, Data!A:B, 2), NA())</f>
        <v>-1.2619800000000001</v>
      </c>
      <c r="AE927" s="5" t="e">
        <f>IF(AND(AC927=TRUE, AA927&lt;=$F$8), VLOOKUP(AA927, Data!A:B, 2), NA())</f>
        <v>#N/A</v>
      </c>
    </row>
    <row r="928" spans="1:31" ht="14" x14ac:dyDescent="0.15">
      <c r="A928" s="5"/>
      <c r="B928" s="5"/>
      <c r="C928" s="5"/>
      <c r="D928" s="5"/>
      <c r="E928" s="5"/>
      <c r="F928" s="5"/>
      <c r="G928" s="5"/>
      <c r="H928" s="6"/>
      <c r="I928" s="7"/>
      <c r="J928" s="8"/>
      <c r="K928" s="7"/>
      <c r="L928" s="5"/>
      <c r="S928" s="5"/>
      <c r="T928" s="5"/>
      <c r="U928" s="5"/>
      <c r="V928" s="5"/>
      <c r="W928" s="5"/>
      <c r="X928" s="5"/>
      <c r="Y928" s="5"/>
      <c r="Z928" s="5"/>
      <c r="AA928" s="9">
        <f t="shared" si="18"/>
        <v>45616</v>
      </c>
      <c r="AB928" s="10" t="b">
        <f>AND($B$12 &lt;= VLOOKUP(AA928, Data!A:B, 2), $D$12 &gt;= VLOOKUP(AA928, Data!A:B, 2), AA928 &lt;= $F$8)</f>
        <v>1</v>
      </c>
      <c r="AC928" s="5" t="b">
        <f t="shared" si="15"/>
        <v>0</v>
      </c>
      <c r="AD928" s="5">
        <f>IF(AND(AB928=TRUE, AA928&lt;=$F$8), VLOOKUP(AA928, Data!A:B, 2), NA())</f>
        <v>-1.281882</v>
      </c>
      <c r="AE928" s="5" t="e">
        <f>IF(AND(AC928=TRUE, AA928&lt;=$F$8), VLOOKUP(AA928, Data!A:B, 2), NA())</f>
        <v>#N/A</v>
      </c>
    </row>
    <row r="929" spans="1:31" ht="14" x14ac:dyDescent="0.15">
      <c r="A929" s="5"/>
      <c r="B929" s="5"/>
      <c r="C929" s="5"/>
      <c r="D929" s="5"/>
      <c r="E929" s="5"/>
      <c r="F929" s="5"/>
      <c r="G929" s="5"/>
      <c r="H929" s="6"/>
      <c r="I929" s="7"/>
      <c r="J929" s="8"/>
      <c r="K929" s="7"/>
      <c r="L929" s="5"/>
      <c r="S929" s="5"/>
      <c r="T929" s="5"/>
      <c r="U929" s="5"/>
      <c r="V929" s="5"/>
      <c r="W929" s="5"/>
      <c r="X929" s="5"/>
      <c r="Y929" s="5"/>
      <c r="Z929" s="5"/>
      <c r="AA929" s="9">
        <f t="shared" si="18"/>
        <v>45617</v>
      </c>
      <c r="AB929" s="10" t="b">
        <f>AND($B$12 &lt;= VLOOKUP(AA929, Data!A:B, 2), $D$12 &gt;= VLOOKUP(AA929, Data!A:B, 2), AA929 &lt;= $F$8)</f>
        <v>1</v>
      </c>
      <c r="AC929" s="5" t="b">
        <f t="shared" si="15"/>
        <v>0</v>
      </c>
      <c r="AD929" s="5">
        <f>IF(AND(AB929=TRUE, AA929&lt;=$F$8), VLOOKUP(AA929, Data!A:B, 2), NA())</f>
        <v>-1.299911</v>
      </c>
      <c r="AE929" s="5" t="e">
        <f>IF(AND(AC929=TRUE, AA929&lt;=$F$8), VLOOKUP(AA929, Data!A:B, 2), NA())</f>
        <v>#N/A</v>
      </c>
    </row>
    <row r="930" spans="1:31" ht="14" x14ac:dyDescent="0.15">
      <c r="A930" s="5"/>
      <c r="B930" s="5"/>
      <c r="C930" s="5"/>
      <c r="D930" s="5"/>
      <c r="E930" s="5"/>
      <c r="F930" s="5"/>
      <c r="G930" s="5"/>
      <c r="H930" s="6"/>
      <c r="I930" s="7"/>
      <c r="J930" s="8"/>
      <c r="K930" s="7"/>
      <c r="L930" s="5"/>
      <c r="S930" s="5"/>
      <c r="T930" s="5"/>
      <c r="U930" s="5"/>
      <c r="V930" s="5"/>
      <c r="W930" s="5"/>
      <c r="X930" s="5"/>
      <c r="Y930" s="5"/>
      <c r="Z930" s="5"/>
      <c r="AA930" s="9">
        <f t="shared" si="18"/>
        <v>45618</v>
      </c>
      <c r="AB930" s="10" t="b">
        <f>AND($B$12 &lt;= VLOOKUP(AA930, Data!A:B, 2), $D$12 &gt;= VLOOKUP(AA930, Data!A:B, 2), AA930 &lt;= $F$8)</f>
        <v>1</v>
      </c>
      <c r="AC930" s="5" t="b">
        <f t="shared" si="15"/>
        <v>0</v>
      </c>
      <c r="AD930" s="5">
        <f>IF(AND(AB930=TRUE, AA930&lt;=$F$8), VLOOKUP(AA930, Data!A:B, 2), NA())</f>
        <v>-1.316244</v>
      </c>
      <c r="AE930" s="5" t="e">
        <f>IF(AND(AC930=TRUE, AA930&lt;=$F$8), VLOOKUP(AA930, Data!A:B, 2), NA())</f>
        <v>#N/A</v>
      </c>
    </row>
    <row r="931" spans="1:31" ht="14" x14ac:dyDescent="0.15">
      <c r="A931" s="5"/>
      <c r="B931" s="5"/>
      <c r="C931" s="5"/>
      <c r="D931" s="5"/>
      <c r="E931" s="5"/>
      <c r="F931" s="5"/>
      <c r="G931" s="5"/>
      <c r="H931" s="6"/>
      <c r="I931" s="7"/>
      <c r="J931" s="8"/>
      <c r="K931" s="7"/>
      <c r="L931" s="5"/>
      <c r="S931" s="5"/>
      <c r="T931" s="5"/>
      <c r="U931" s="5"/>
      <c r="V931" s="5"/>
      <c r="W931" s="5"/>
      <c r="X931" s="5"/>
      <c r="Y931" s="5"/>
      <c r="Z931" s="5"/>
      <c r="AA931" s="9">
        <f t="shared" si="18"/>
        <v>45619</v>
      </c>
      <c r="AB931" s="10" t="b">
        <f>AND($B$12 &lt;= VLOOKUP(AA931, Data!A:B, 2), $D$12 &gt;= VLOOKUP(AA931, Data!A:B, 2), AA931 &lt;= $F$8)</f>
        <v>1</v>
      </c>
      <c r="AC931" s="5" t="b">
        <f t="shared" si="15"/>
        <v>0</v>
      </c>
      <c r="AD931" s="5">
        <f>IF(AND(AB931=TRUE, AA931&lt;=$F$8), VLOOKUP(AA931, Data!A:B, 2), NA())</f>
        <v>-1.3310820000000001</v>
      </c>
      <c r="AE931" s="5" t="e">
        <f>IF(AND(AC931=TRUE, AA931&lt;=$F$8), VLOOKUP(AA931, Data!A:B, 2), NA())</f>
        <v>#N/A</v>
      </c>
    </row>
    <row r="932" spans="1:31" ht="14" x14ac:dyDescent="0.15">
      <c r="A932" s="5"/>
      <c r="B932" s="5"/>
      <c r="C932" s="5"/>
      <c r="D932" s="5"/>
      <c r="E932" s="5"/>
      <c r="F932" s="5"/>
      <c r="G932" s="5"/>
      <c r="H932" s="6"/>
      <c r="I932" s="7"/>
      <c r="J932" s="8"/>
      <c r="K932" s="7"/>
      <c r="L932" s="5"/>
      <c r="S932" s="5"/>
      <c r="T932" s="5"/>
      <c r="U932" s="5"/>
      <c r="V932" s="5"/>
      <c r="W932" s="5"/>
      <c r="X932" s="5"/>
      <c r="Y932" s="5"/>
      <c r="Z932" s="5"/>
      <c r="AA932" s="9">
        <f t="shared" si="18"/>
        <v>45620</v>
      </c>
      <c r="AB932" s="10" t="b">
        <f>AND($B$12 &lt;= VLOOKUP(AA932, Data!A:B, 2), $D$12 &gt;= VLOOKUP(AA932, Data!A:B, 2), AA932 &lt;= $F$8)</f>
        <v>1</v>
      </c>
      <c r="AC932" s="5" t="b">
        <f t="shared" si="15"/>
        <v>0</v>
      </c>
      <c r="AD932" s="5">
        <f>IF(AND(AB932=TRUE, AA932&lt;=$F$8), VLOOKUP(AA932, Data!A:B, 2), NA())</f>
        <v>-1.344616</v>
      </c>
      <c r="AE932" s="5" t="e">
        <f>IF(AND(AC932=TRUE, AA932&lt;=$F$8), VLOOKUP(AA932, Data!A:B, 2), NA())</f>
        <v>#N/A</v>
      </c>
    </row>
    <row r="933" spans="1:31" ht="14" x14ac:dyDescent="0.15">
      <c r="A933" s="5"/>
      <c r="B933" s="5"/>
      <c r="C933" s="5"/>
      <c r="D933" s="5"/>
      <c r="E933" s="5"/>
      <c r="F933" s="5"/>
      <c r="G933" s="5"/>
      <c r="H933" s="6"/>
      <c r="I933" s="7"/>
      <c r="J933" s="8"/>
      <c r="K933" s="7"/>
      <c r="L933" s="5"/>
      <c r="S933" s="5"/>
      <c r="T933" s="5"/>
      <c r="U933" s="5"/>
      <c r="V933" s="5"/>
      <c r="W933" s="5"/>
      <c r="X933" s="5"/>
      <c r="Y933" s="5"/>
      <c r="Z933" s="5"/>
      <c r="AA933" s="9">
        <f t="shared" si="18"/>
        <v>45621</v>
      </c>
      <c r="AB933" s="10" t="b">
        <f>AND($B$12 &lt;= VLOOKUP(AA933, Data!A:B, 2), $D$12 &gt;= VLOOKUP(AA933, Data!A:B, 2), AA933 &lt;= $F$8)</f>
        <v>1</v>
      </c>
      <c r="AC933" s="5" t="b">
        <f t="shared" si="15"/>
        <v>0</v>
      </c>
      <c r="AD933" s="5">
        <f>IF(AND(AB933=TRUE, AA933&lt;=$F$8), VLOOKUP(AA933, Data!A:B, 2), NA())</f>
        <v>-1.357005</v>
      </c>
      <c r="AE933" s="5" t="e">
        <f>IF(AND(AC933=TRUE, AA933&lt;=$F$8), VLOOKUP(AA933, Data!A:B, 2), NA())</f>
        <v>#N/A</v>
      </c>
    </row>
    <row r="934" spans="1:31" ht="14" x14ac:dyDescent="0.15">
      <c r="A934" s="5"/>
      <c r="B934" s="5"/>
      <c r="C934" s="5"/>
      <c r="D934" s="5"/>
      <c r="E934" s="5"/>
      <c r="F934" s="5"/>
      <c r="G934" s="5"/>
      <c r="H934" s="6"/>
      <c r="I934" s="7"/>
      <c r="J934" s="8"/>
      <c r="K934" s="7"/>
      <c r="L934" s="5"/>
      <c r="S934" s="5"/>
      <c r="T934" s="5"/>
      <c r="U934" s="5"/>
      <c r="V934" s="5"/>
      <c r="W934" s="5"/>
      <c r="X934" s="5"/>
      <c r="Y934" s="5"/>
      <c r="Z934" s="5"/>
      <c r="AA934" s="9">
        <f t="shared" si="18"/>
        <v>45622</v>
      </c>
      <c r="AB934" s="10" t="b">
        <f>AND($B$12 &lt;= VLOOKUP(AA934, Data!A:B, 2), $D$12 &gt;= VLOOKUP(AA934, Data!A:B, 2), AA934 &lt;= $F$8)</f>
        <v>1</v>
      </c>
      <c r="AC934" s="5" t="b">
        <f t="shared" si="15"/>
        <v>0</v>
      </c>
      <c r="AD934" s="5">
        <f>IF(AND(AB934=TRUE, AA934&lt;=$F$8), VLOOKUP(AA934, Data!A:B, 2), NA())</f>
        <v>-1.3683590000000001</v>
      </c>
      <c r="AE934" s="5" t="e">
        <f>IF(AND(AC934=TRUE, AA934&lt;=$F$8), VLOOKUP(AA934, Data!A:B, 2), NA())</f>
        <v>#N/A</v>
      </c>
    </row>
    <row r="935" spans="1:31" ht="14" x14ac:dyDescent="0.15">
      <c r="A935" s="5"/>
      <c r="B935" s="5"/>
      <c r="C935" s="5"/>
      <c r="D935" s="5"/>
      <c r="E935" s="5"/>
      <c r="F935" s="5"/>
      <c r="G935" s="5"/>
      <c r="H935" s="6"/>
      <c r="I935" s="7"/>
      <c r="J935" s="8"/>
      <c r="K935" s="7"/>
      <c r="L935" s="5"/>
      <c r="S935" s="5"/>
      <c r="T935" s="5"/>
      <c r="U935" s="5"/>
      <c r="V935" s="5"/>
      <c r="W935" s="5"/>
      <c r="X935" s="5"/>
      <c r="Y935" s="5"/>
      <c r="Z935" s="5"/>
      <c r="AA935" s="9">
        <f t="shared" si="18"/>
        <v>45623</v>
      </c>
      <c r="AB935" s="10" t="b">
        <f>AND($B$12 &lt;= VLOOKUP(AA935, Data!A:B, 2), $D$12 &gt;= VLOOKUP(AA935, Data!A:B, 2), AA935 &lt;= $F$8)</f>
        <v>1</v>
      </c>
      <c r="AC935" s="5" t="b">
        <f t="shared" si="15"/>
        <v>0</v>
      </c>
      <c r="AD935" s="5">
        <f>IF(AND(AB935=TRUE, AA935&lt;=$F$8), VLOOKUP(AA935, Data!A:B, 2), NA())</f>
        <v>-1.3787480000000001</v>
      </c>
      <c r="AE935" s="5" t="e">
        <f>IF(AND(AC935=TRUE, AA935&lt;=$F$8), VLOOKUP(AA935, Data!A:B, 2), NA())</f>
        <v>#N/A</v>
      </c>
    </row>
    <row r="936" spans="1:31" ht="14" x14ac:dyDescent="0.15">
      <c r="A936" s="5"/>
      <c r="B936" s="5"/>
      <c r="C936" s="5"/>
      <c r="D936" s="5"/>
      <c r="E936" s="5"/>
      <c r="F936" s="5"/>
      <c r="G936" s="5"/>
      <c r="H936" s="6"/>
      <c r="I936" s="7"/>
      <c r="J936" s="8"/>
      <c r="K936" s="7"/>
      <c r="L936" s="5"/>
      <c r="S936" s="5"/>
      <c r="T936" s="5"/>
      <c r="U936" s="5"/>
      <c r="V936" s="5"/>
      <c r="W936" s="5"/>
      <c r="X936" s="5"/>
      <c r="Y936" s="5"/>
      <c r="Z936" s="5"/>
      <c r="AA936" s="9">
        <f t="shared" si="18"/>
        <v>45624</v>
      </c>
      <c r="AB936" s="10" t="b">
        <f>AND($B$12 &lt;= VLOOKUP(AA936, Data!A:B, 2), $D$12 &gt;= VLOOKUP(AA936, Data!A:B, 2), AA936 &lt;= $F$8)</f>
        <v>1</v>
      </c>
      <c r="AC936" s="5" t="b">
        <f t="shared" si="15"/>
        <v>0</v>
      </c>
      <c r="AD936" s="5">
        <f>IF(AND(AB936=TRUE, AA936&lt;=$F$8), VLOOKUP(AA936, Data!A:B, 2), NA())</f>
        <v>-1.388209</v>
      </c>
      <c r="AE936" s="5" t="e">
        <f>IF(AND(AC936=TRUE, AA936&lt;=$F$8), VLOOKUP(AA936, Data!A:B, 2), NA())</f>
        <v>#N/A</v>
      </c>
    </row>
    <row r="937" spans="1:31" ht="14" x14ac:dyDescent="0.15">
      <c r="A937" s="5"/>
      <c r="B937" s="5"/>
      <c r="C937" s="5"/>
      <c r="D937" s="5"/>
      <c r="E937" s="5"/>
      <c r="F937" s="5"/>
      <c r="G937" s="5"/>
      <c r="H937" s="6"/>
      <c r="I937" s="7"/>
      <c r="J937" s="8"/>
      <c r="K937" s="7"/>
      <c r="L937" s="5"/>
      <c r="S937" s="5"/>
      <c r="T937" s="5"/>
      <c r="U937" s="5"/>
      <c r="V937" s="5"/>
      <c r="W937" s="5"/>
      <c r="X937" s="5"/>
      <c r="Y937" s="5"/>
      <c r="Z937" s="5"/>
      <c r="AA937" s="9">
        <f t="shared" si="18"/>
        <v>45625</v>
      </c>
      <c r="AB937" s="10" t="b">
        <f>AND($B$12 &lt;= VLOOKUP(AA937, Data!A:B, 2), $D$12 &gt;= VLOOKUP(AA937, Data!A:B, 2), AA937 &lt;= $F$8)</f>
        <v>1</v>
      </c>
      <c r="AC937" s="5" t="b">
        <f t="shared" si="15"/>
        <v>0</v>
      </c>
      <c r="AD937" s="5">
        <f>IF(AND(AB937=TRUE, AA937&lt;=$F$8), VLOOKUP(AA937, Data!A:B, 2), NA())</f>
        <v>-1.39676</v>
      </c>
      <c r="AE937" s="5" t="e">
        <f>IF(AND(AC937=TRUE, AA937&lt;=$F$8), VLOOKUP(AA937, Data!A:B, 2), NA())</f>
        <v>#N/A</v>
      </c>
    </row>
    <row r="938" spans="1:31" ht="14" x14ac:dyDescent="0.15">
      <c r="A938" s="5"/>
      <c r="B938" s="5"/>
      <c r="C938" s="5"/>
      <c r="D938" s="5"/>
      <c r="E938" s="5"/>
      <c r="F938" s="5"/>
      <c r="G938" s="5"/>
      <c r="H938" s="6"/>
      <c r="I938" s="7"/>
      <c r="J938" s="8"/>
      <c r="K938" s="7"/>
      <c r="L938" s="5"/>
      <c r="S938" s="5"/>
      <c r="T938" s="5"/>
      <c r="U938" s="5"/>
      <c r="V938" s="5"/>
      <c r="W938" s="5"/>
      <c r="X938" s="5"/>
      <c r="Y938" s="5"/>
      <c r="Z938" s="5"/>
      <c r="AA938" s="9">
        <f t="shared" si="18"/>
        <v>45626</v>
      </c>
      <c r="AB938" s="10" t="b">
        <f>AND($B$12 &lt;= VLOOKUP(AA938, Data!A:B, 2), $D$12 &gt;= VLOOKUP(AA938, Data!A:B, 2), AA938 &lt;= $F$8)</f>
        <v>1</v>
      </c>
      <c r="AC938" s="5" t="b">
        <f t="shared" si="15"/>
        <v>0</v>
      </c>
      <c r="AD938" s="5">
        <f>IF(AND(AB938=TRUE, AA938&lt;=$F$8), VLOOKUP(AA938, Data!A:B, 2), NA())</f>
        <v>-1.4044319999999999</v>
      </c>
      <c r="AE938" s="5" t="e">
        <f>IF(AND(AC938=TRUE, AA938&lt;=$F$8), VLOOKUP(AA938, Data!A:B, 2), NA())</f>
        <v>#N/A</v>
      </c>
    </row>
    <row r="939" spans="1:31" ht="14" x14ac:dyDescent="0.15">
      <c r="A939" s="5"/>
      <c r="B939" s="5"/>
      <c r="C939" s="5"/>
      <c r="D939" s="5"/>
      <c r="E939" s="5"/>
      <c r="F939" s="5"/>
      <c r="G939" s="5"/>
      <c r="H939" s="6"/>
      <c r="I939" s="7"/>
      <c r="J939" s="8"/>
      <c r="K939" s="7"/>
      <c r="L939" s="5"/>
      <c r="S939" s="5"/>
      <c r="T939" s="5"/>
      <c r="U939" s="5"/>
      <c r="V939" s="5"/>
      <c r="W939" s="5"/>
      <c r="X939" s="5"/>
      <c r="Y939" s="5"/>
      <c r="Z939" s="5"/>
      <c r="AA939" s="9">
        <f t="shared" si="18"/>
        <v>45627</v>
      </c>
      <c r="AB939" s="10" t="b">
        <f>AND($B$12 &lt;= VLOOKUP(AA939, Data!A:B, 2), $D$12 &gt;= VLOOKUP(AA939, Data!A:B, 2), AA939 &lt;= $F$8)</f>
        <v>1</v>
      </c>
      <c r="AC939" s="5" t="b">
        <f t="shared" si="15"/>
        <v>0</v>
      </c>
      <c r="AD939" s="5">
        <f>IF(AND(AB939=TRUE, AA939&lt;=$F$8), VLOOKUP(AA939, Data!A:B, 2), NA())</f>
        <v>-1.4112830000000001</v>
      </c>
      <c r="AE939" s="5" t="e">
        <f>IF(AND(AC939=TRUE, AA939&lt;=$F$8), VLOOKUP(AA939, Data!A:B, 2), NA())</f>
        <v>#N/A</v>
      </c>
    </row>
    <row r="940" spans="1:31" ht="14" x14ac:dyDescent="0.15">
      <c r="A940" s="5"/>
      <c r="B940" s="5"/>
      <c r="C940" s="5"/>
      <c r="D940" s="5"/>
      <c r="E940" s="5"/>
      <c r="F940" s="5"/>
      <c r="G940" s="5"/>
      <c r="H940" s="6"/>
      <c r="I940" s="7"/>
      <c r="J940" s="8"/>
      <c r="K940" s="7"/>
      <c r="L940" s="5"/>
      <c r="S940" s="5"/>
      <c r="T940" s="5"/>
      <c r="U940" s="5"/>
      <c r="V940" s="5"/>
      <c r="W940" s="5"/>
      <c r="X940" s="5"/>
      <c r="Y940" s="5"/>
      <c r="Z940" s="5"/>
      <c r="AA940" s="9">
        <f t="shared" si="18"/>
        <v>45628</v>
      </c>
      <c r="AB940" s="10" t="b">
        <f>AND($B$12 &lt;= VLOOKUP(AA940, Data!A:B, 2), $D$12 &gt;= VLOOKUP(AA940, Data!A:B, 2), AA940 &lt;= $F$8)</f>
        <v>1</v>
      </c>
      <c r="AC940" s="5" t="b">
        <f t="shared" si="15"/>
        <v>0</v>
      </c>
      <c r="AD940" s="5">
        <f>IF(AND(AB940=TRUE, AA940&lt;=$F$8), VLOOKUP(AA940, Data!A:B, 2), NA())</f>
        <v>-1.41743</v>
      </c>
      <c r="AE940" s="5" t="e">
        <f>IF(AND(AC940=TRUE, AA940&lt;=$F$8), VLOOKUP(AA940, Data!A:B, 2), NA())</f>
        <v>#N/A</v>
      </c>
    </row>
    <row r="941" spans="1:31" ht="14" x14ac:dyDescent="0.15">
      <c r="A941" s="5"/>
      <c r="B941" s="5"/>
      <c r="C941" s="5"/>
      <c r="D941" s="5"/>
      <c r="E941" s="5"/>
      <c r="F941" s="5"/>
      <c r="G941" s="5"/>
      <c r="H941" s="6"/>
      <c r="I941" s="7"/>
      <c r="J941" s="8"/>
      <c r="K941" s="7"/>
      <c r="L941" s="5"/>
      <c r="S941" s="5"/>
      <c r="T941" s="5"/>
      <c r="U941" s="5"/>
      <c r="V941" s="5"/>
      <c r="W941" s="5"/>
      <c r="X941" s="5"/>
      <c r="Y941" s="5"/>
      <c r="Z941" s="5"/>
      <c r="AA941" s="9">
        <f t="shared" si="18"/>
        <v>45629</v>
      </c>
      <c r="AB941" s="10" t="b">
        <f>AND($B$12 &lt;= VLOOKUP(AA941, Data!A:B, 2), $D$12 &gt;= VLOOKUP(AA941, Data!A:B, 2), AA941 &lt;= $F$8)</f>
        <v>1</v>
      </c>
      <c r="AC941" s="5" t="b">
        <f t="shared" si="15"/>
        <v>0</v>
      </c>
      <c r="AD941" s="5">
        <f>IF(AND(AB941=TRUE, AA941&lt;=$F$8), VLOOKUP(AA941, Data!A:B, 2), NA())</f>
        <v>-1.42306</v>
      </c>
      <c r="AE941" s="5" t="e">
        <f>IF(AND(AC941=TRUE, AA941&lt;=$F$8), VLOOKUP(AA941, Data!A:B, 2), NA())</f>
        <v>#N/A</v>
      </c>
    </row>
    <row r="942" spans="1:31" ht="14" x14ac:dyDescent="0.15">
      <c r="A942" s="5"/>
      <c r="B942" s="5"/>
      <c r="C942" s="5"/>
      <c r="D942" s="5"/>
      <c r="E942" s="5"/>
      <c r="F942" s="5"/>
      <c r="G942" s="5"/>
      <c r="H942" s="6"/>
      <c r="I942" s="7"/>
      <c r="J942" s="8"/>
      <c r="K942" s="7"/>
      <c r="L942" s="5"/>
      <c r="S942" s="5"/>
      <c r="T942" s="5"/>
      <c r="U942" s="5"/>
      <c r="V942" s="5"/>
      <c r="W942" s="5"/>
      <c r="X942" s="5"/>
      <c r="Y942" s="5"/>
      <c r="Z942" s="5"/>
      <c r="AA942" s="9">
        <f t="shared" si="18"/>
        <v>45630</v>
      </c>
      <c r="AB942" s="10" t="b">
        <f>AND($B$12 &lt;= VLOOKUP(AA942, Data!A:B, 2), $D$12 &gt;= VLOOKUP(AA942, Data!A:B, 2), AA942 &lt;= $F$8)</f>
        <v>1</v>
      </c>
      <c r="AC942" s="5" t="b">
        <f t="shared" si="15"/>
        <v>0</v>
      </c>
      <c r="AD942" s="5">
        <f>IF(AND(AB942=TRUE, AA942&lt;=$F$8), VLOOKUP(AA942, Data!A:B, 2), NA())</f>
        <v>-1.428437</v>
      </c>
      <c r="AE942" s="5" t="e">
        <f>IF(AND(AC942=TRUE, AA942&lt;=$F$8), VLOOKUP(AA942, Data!A:B, 2), NA())</f>
        <v>#N/A</v>
      </c>
    </row>
    <row r="943" spans="1:31" ht="14" x14ac:dyDescent="0.15">
      <c r="A943" s="5"/>
      <c r="B943" s="5"/>
      <c r="C943" s="5"/>
      <c r="D943" s="5"/>
      <c r="E943" s="5"/>
      <c r="F943" s="5"/>
      <c r="G943" s="5"/>
      <c r="H943" s="6"/>
      <c r="I943" s="7"/>
      <c r="J943" s="8"/>
      <c r="K943" s="7"/>
      <c r="L943" s="5"/>
      <c r="S943" s="5"/>
      <c r="T943" s="5"/>
      <c r="U943" s="5"/>
      <c r="V943" s="5"/>
      <c r="W943" s="5"/>
      <c r="X943" s="5"/>
      <c r="Y943" s="5"/>
      <c r="Z943" s="5"/>
      <c r="AA943" s="9">
        <f t="shared" si="18"/>
        <v>45631</v>
      </c>
      <c r="AB943" s="10" t="b">
        <f>AND($B$12 &lt;= VLOOKUP(AA943, Data!A:B, 2), $D$12 &gt;= VLOOKUP(AA943, Data!A:B, 2), AA943 &lt;= $F$8)</f>
        <v>1</v>
      </c>
      <c r="AC943" s="5" t="b">
        <f t="shared" si="15"/>
        <v>0</v>
      </c>
      <c r="AD943" s="5">
        <f>IF(AND(AB943=TRUE, AA943&lt;=$F$8), VLOOKUP(AA943, Data!A:B, 2), NA())</f>
        <v>-1.4338880000000001</v>
      </c>
      <c r="AE943" s="5" t="e">
        <f>IF(AND(AC943=TRUE, AA943&lt;=$F$8), VLOOKUP(AA943, Data!A:B, 2), NA())</f>
        <v>#N/A</v>
      </c>
    </row>
    <row r="944" spans="1:31" ht="14" x14ac:dyDescent="0.15">
      <c r="A944" s="5"/>
      <c r="B944" s="5"/>
      <c r="C944" s="5"/>
      <c r="D944" s="5"/>
      <c r="E944" s="5"/>
      <c r="F944" s="5"/>
      <c r="G944" s="5"/>
      <c r="H944" s="6"/>
      <c r="I944" s="7"/>
      <c r="J944" s="8"/>
      <c r="K944" s="7"/>
      <c r="L944" s="5"/>
      <c r="S944" s="5"/>
      <c r="T944" s="5"/>
      <c r="U944" s="5"/>
      <c r="V944" s="5"/>
      <c r="W944" s="5"/>
      <c r="X944" s="5"/>
      <c r="Y944" s="5"/>
      <c r="Z944" s="5"/>
      <c r="AA944" s="9">
        <f t="shared" si="18"/>
        <v>45632</v>
      </c>
      <c r="AB944" s="10" t="b">
        <f>AND($B$12 &lt;= VLOOKUP(AA944, Data!A:B, 2), $D$12 &gt;= VLOOKUP(AA944, Data!A:B, 2), AA944 &lt;= $F$8)</f>
        <v>1</v>
      </c>
      <c r="AC944" s="5" t="b">
        <f t="shared" si="15"/>
        <v>0</v>
      </c>
      <c r="AD944" s="5">
        <f>IF(AND(AB944=TRUE, AA944&lt;=$F$8), VLOOKUP(AA944, Data!A:B, 2), NA())</f>
        <v>-1.439773</v>
      </c>
      <c r="AE944" s="5" t="e">
        <f>IF(AND(AC944=TRUE, AA944&lt;=$F$8), VLOOKUP(AA944, Data!A:B, 2), NA())</f>
        <v>#N/A</v>
      </c>
    </row>
    <row r="945" spans="1:31" ht="14" x14ac:dyDescent="0.15">
      <c r="A945" s="5"/>
      <c r="B945" s="5"/>
      <c r="C945" s="5"/>
      <c r="D945" s="5"/>
      <c r="E945" s="5"/>
      <c r="F945" s="5"/>
      <c r="G945" s="5"/>
      <c r="H945" s="6"/>
      <c r="I945" s="7"/>
      <c r="J945" s="8"/>
      <c r="K945" s="7"/>
      <c r="L945" s="5"/>
      <c r="S945" s="5"/>
      <c r="T945" s="5"/>
      <c r="U945" s="5"/>
      <c r="V945" s="5"/>
      <c r="W945" s="5"/>
      <c r="X945" s="5"/>
      <c r="Y945" s="5"/>
      <c r="Z945" s="5"/>
      <c r="AA945" s="9">
        <f t="shared" si="18"/>
        <v>45633</v>
      </c>
      <c r="AB945" s="10" t="b">
        <f>AND($B$12 &lt;= VLOOKUP(AA945, Data!A:B, 2), $D$12 &gt;= VLOOKUP(AA945, Data!A:B, 2), AA945 &lt;= $F$8)</f>
        <v>1</v>
      </c>
      <c r="AC945" s="5" t="b">
        <f t="shared" si="15"/>
        <v>0</v>
      </c>
      <c r="AD945" s="5">
        <f>IF(AND(AB945=TRUE, AA945&lt;=$F$8), VLOOKUP(AA945, Data!A:B, 2), NA())</f>
        <v>-1.4464399999999999</v>
      </c>
      <c r="AE945" s="5" t="e">
        <f>IF(AND(AC945=TRUE, AA945&lt;=$F$8), VLOOKUP(AA945, Data!A:B, 2), NA())</f>
        <v>#N/A</v>
      </c>
    </row>
    <row r="946" spans="1:31" ht="14" x14ac:dyDescent="0.15">
      <c r="A946" s="5"/>
      <c r="B946" s="5"/>
      <c r="C946" s="5"/>
      <c r="D946" s="5"/>
      <c r="E946" s="5"/>
      <c r="F946" s="5"/>
      <c r="G946" s="5"/>
      <c r="H946" s="6"/>
      <c r="I946" s="7"/>
      <c r="J946" s="8"/>
      <c r="K946" s="7"/>
      <c r="L946" s="5"/>
      <c r="S946" s="5"/>
      <c r="T946" s="5"/>
      <c r="U946" s="5"/>
      <c r="V946" s="5"/>
      <c r="W946" s="5"/>
      <c r="X946" s="5"/>
      <c r="Y946" s="5"/>
      <c r="Z946" s="5"/>
      <c r="AA946" s="9">
        <f t="shared" si="18"/>
        <v>45634</v>
      </c>
      <c r="AB946" s="10" t="b">
        <f>AND($B$12 &lt;= VLOOKUP(AA946, Data!A:B, 2), $D$12 &gt;= VLOOKUP(AA946, Data!A:B, 2), AA946 &lt;= $F$8)</f>
        <v>1</v>
      </c>
      <c r="AC946" s="5" t="b">
        <f t="shared" si="15"/>
        <v>0</v>
      </c>
      <c r="AD946" s="5">
        <f>IF(AND(AB946=TRUE, AA946&lt;=$F$8), VLOOKUP(AA946, Data!A:B, 2), NA())</f>
        <v>-1.454169</v>
      </c>
      <c r="AE946" s="5" t="e">
        <f>IF(AND(AC946=TRUE, AA946&lt;=$F$8), VLOOKUP(AA946, Data!A:B, 2), NA())</f>
        <v>#N/A</v>
      </c>
    </row>
    <row r="947" spans="1:31" ht="14" x14ac:dyDescent="0.15">
      <c r="A947" s="5"/>
      <c r="B947" s="5"/>
      <c r="C947" s="5"/>
      <c r="D947" s="5"/>
      <c r="E947" s="5"/>
      <c r="F947" s="5"/>
      <c r="G947" s="5"/>
      <c r="H947" s="6"/>
      <c r="I947" s="7"/>
      <c r="J947" s="8"/>
      <c r="K947" s="7"/>
      <c r="L947" s="5"/>
      <c r="S947" s="5"/>
      <c r="T947" s="5"/>
      <c r="U947" s="5"/>
      <c r="V947" s="5"/>
      <c r="W947" s="5"/>
      <c r="X947" s="5"/>
      <c r="Y947" s="5"/>
      <c r="Z947" s="5"/>
      <c r="AA947" s="9">
        <f t="shared" si="18"/>
        <v>45635</v>
      </c>
      <c r="AB947" s="10" t="b">
        <f>AND($B$12 &lt;= VLOOKUP(AA947, Data!A:B, 2), $D$12 &gt;= VLOOKUP(AA947, Data!A:B, 2), AA947 &lt;= $F$8)</f>
        <v>1</v>
      </c>
      <c r="AC947" s="5" t="b">
        <f t="shared" si="15"/>
        <v>0</v>
      </c>
      <c r="AD947" s="5">
        <f>IF(AND(AB947=TRUE, AA947&lt;=$F$8), VLOOKUP(AA947, Data!A:B, 2), NA())</f>
        <v>-1.4631130000000001</v>
      </c>
      <c r="AE947" s="5" t="e">
        <f>IF(AND(AC947=TRUE, AA947&lt;=$F$8), VLOOKUP(AA947, Data!A:B, 2), NA())</f>
        <v>#N/A</v>
      </c>
    </row>
    <row r="948" spans="1:31" ht="14" x14ac:dyDescent="0.15">
      <c r="A948" s="5"/>
      <c r="B948" s="5"/>
      <c r="C948" s="5"/>
      <c r="D948" s="5"/>
      <c r="E948" s="5"/>
      <c r="F948" s="5"/>
      <c r="G948" s="5"/>
      <c r="H948" s="6"/>
      <c r="I948" s="7"/>
      <c r="J948" s="8"/>
      <c r="K948" s="7"/>
      <c r="L948" s="5"/>
      <c r="S948" s="5"/>
      <c r="T948" s="5"/>
      <c r="U948" s="5"/>
      <c r="V948" s="5"/>
      <c r="W948" s="5"/>
      <c r="X948" s="5"/>
      <c r="Y948" s="5"/>
      <c r="Z948" s="5"/>
      <c r="AA948" s="9">
        <f t="shared" si="18"/>
        <v>45636</v>
      </c>
      <c r="AB948" s="10" t="b">
        <f>AND($B$12 &lt;= VLOOKUP(AA948, Data!A:B, 2), $D$12 &gt;= VLOOKUP(AA948, Data!A:B, 2), AA948 &lt;= $F$8)</f>
        <v>1</v>
      </c>
      <c r="AC948" s="5" t="b">
        <f t="shared" si="15"/>
        <v>0</v>
      </c>
      <c r="AD948" s="5">
        <f>IF(AND(AB948=TRUE, AA948&lt;=$F$8), VLOOKUP(AA948, Data!A:B, 2), NA())</f>
        <v>-1.4732559999999999</v>
      </c>
      <c r="AE948" s="5" t="e">
        <f>IF(AND(AC948=TRUE, AA948&lt;=$F$8), VLOOKUP(AA948, Data!A:B, 2), NA())</f>
        <v>#N/A</v>
      </c>
    </row>
    <row r="949" spans="1:31" ht="14" x14ac:dyDescent="0.15">
      <c r="A949" s="5"/>
      <c r="B949" s="5"/>
      <c r="C949" s="5"/>
      <c r="D949" s="5"/>
      <c r="E949" s="5"/>
      <c r="F949" s="5"/>
      <c r="G949" s="5"/>
      <c r="H949" s="6"/>
      <c r="I949" s="7"/>
      <c r="J949" s="8"/>
      <c r="K949" s="7"/>
      <c r="L949" s="5"/>
      <c r="S949" s="5"/>
      <c r="T949" s="5"/>
      <c r="U949" s="5"/>
      <c r="V949" s="5"/>
      <c r="W949" s="5"/>
      <c r="X949" s="5"/>
      <c r="Y949" s="5"/>
      <c r="Z949" s="5"/>
      <c r="AA949" s="9">
        <f t="shared" si="18"/>
        <v>45637</v>
      </c>
      <c r="AB949" s="10" t="b">
        <f>AND($B$12 &lt;= VLOOKUP(AA949, Data!A:B, 2), $D$12 &gt;= VLOOKUP(AA949, Data!A:B, 2), AA949 &lt;= $F$8)</f>
        <v>1</v>
      </c>
      <c r="AC949" s="5" t="b">
        <f t="shared" si="15"/>
        <v>0</v>
      </c>
      <c r="AD949" s="5">
        <f>IF(AND(AB949=TRUE, AA949&lt;=$F$8), VLOOKUP(AA949, Data!A:B, 2), NA())</f>
        <v>-1.4843900000000001</v>
      </c>
      <c r="AE949" s="5" t="e">
        <f>IF(AND(AC949=TRUE, AA949&lt;=$F$8), VLOOKUP(AA949, Data!A:B, 2), NA())</f>
        <v>#N/A</v>
      </c>
    </row>
    <row r="950" spans="1:31" ht="14" x14ac:dyDescent="0.15">
      <c r="A950" s="5"/>
      <c r="B950" s="5"/>
      <c r="C950" s="5"/>
      <c r="D950" s="5"/>
      <c r="E950" s="5"/>
      <c r="F950" s="5"/>
      <c r="G950" s="5"/>
      <c r="H950" s="6"/>
      <c r="I950" s="7"/>
      <c r="J950" s="8"/>
      <c r="K950" s="7"/>
      <c r="L950" s="5"/>
      <c r="S950" s="5"/>
      <c r="T950" s="5"/>
      <c r="U950" s="5"/>
      <c r="V950" s="5"/>
      <c r="W950" s="5"/>
      <c r="X950" s="5"/>
      <c r="Y950" s="5"/>
      <c r="Z950" s="5"/>
      <c r="AA950" s="9">
        <f t="shared" si="18"/>
        <v>45638</v>
      </c>
      <c r="AB950" s="10" t="b">
        <f>AND($B$12 &lt;= VLOOKUP(AA950, Data!A:B, 2), $D$12 &gt;= VLOOKUP(AA950, Data!A:B, 2), AA950 &lt;= $F$8)</f>
        <v>1</v>
      </c>
      <c r="AC950" s="5" t="b">
        <f t="shared" si="15"/>
        <v>0</v>
      </c>
      <c r="AD950" s="5">
        <f>IF(AND(AB950=TRUE, AA950&lt;=$F$8), VLOOKUP(AA950, Data!A:B, 2), NA())</f>
        <v>-1.496127</v>
      </c>
      <c r="AE950" s="5" t="e">
        <f>IF(AND(AC950=TRUE, AA950&lt;=$F$8), VLOOKUP(AA950, Data!A:B, 2), NA())</f>
        <v>#N/A</v>
      </c>
    </row>
    <row r="951" spans="1:31" ht="14" x14ac:dyDescent="0.15">
      <c r="A951" s="5"/>
      <c r="B951" s="5"/>
      <c r="C951" s="5"/>
      <c r="D951" s="5"/>
      <c r="E951" s="5"/>
      <c r="F951" s="5"/>
      <c r="G951" s="5"/>
      <c r="H951" s="6"/>
      <c r="I951" s="7"/>
      <c r="J951" s="8"/>
      <c r="K951" s="7"/>
      <c r="L951" s="5"/>
      <c r="S951" s="5"/>
      <c r="T951" s="5"/>
      <c r="U951" s="5"/>
      <c r="V951" s="5"/>
      <c r="W951" s="5"/>
      <c r="X951" s="5"/>
      <c r="Y951" s="5"/>
      <c r="Z951" s="5"/>
      <c r="AA951" s="9">
        <f t="shared" si="18"/>
        <v>45639</v>
      </c>
      <c r="AB951" s="10" t="b">
        <f>AND($B$12 &lt;= VLOOKUP(AA951, Data!A:B, 2), $D$12 &gt;= VLOOKUP(AA951, Data!A:B, 2), AA951 &lt;= $F$8)</f>
        <v>1</v>
      </c>
      <c r="AC951" s="5" t="b">
        <f t="shared" si="15"/>
        <v>0</v>
      </c>
      <c r="AD951" s="5">
        <f>IF(AND(AB951=TRUE, AA951&lt;=$F$8), VLOOKUP(AA951, Data!A:B, 2), NA())</f>
        <v>-1.507952</v>
      </c>
      <c r="AE951" s="5" t="e">
        <f>IF(AND(AC951=TRUE, AA951&lt;=$F$8), VLOOKUP(AA951, Data!A:B, 2), NA())</f>
        <v>#N/A</v>
      </c>
    </row>
    <row r="952" spans="1:31" ht="14" x14ac:dyDescent="0.15">
      <c r="A952" s="5"/>
      <c r="B952" s="5"/>
      <c r="C952" s="5"/>
      <c r="D952" s="5"/>
      <c r="E952" s="5"/>
      <c r="F952" s="5"/>
      <c r="G952" s="5"/>
      <c r="H952" s="6"/>
      <c r="I952" s="7"/>
      <c r="J952" s="8"/>
      <c r="K952" s="7"/>
      <c r="L952" s="5"/>
      <c r="S952" s="5"/>
      <c r="T952" s="5"/>
      <c r="U952" s="5"/>
      <c r="V952" s="5"/>
      <c r="W952" s="5"/>
      <c r="X952" s="5"/>
      <c r="Y952" s="5"/>
      <c r="Z952" s="5"/>
      <c r="AA952" s="9">
        <f t="shared" si="18"/>
        <v>45640</v>
      </c>
      <c r="AB952" s="10" t="b">
        <f>AND($B$12 &lt;= VLOOKUP(AA952, Data!A:B, 2), $D$12 &gt;= VLOOKUP(AA952, Data!A:B, 2), AA952 &lt;= $F$8)</f>
        <v>1</v>
      </c>
      <c r="AC952" s="5" t="b">
        <f t="shared" si="15"/>
        <v>0</v>
      </c>
      <c r="AD952" s="5">
        <f>IF(AND(AB952=TRUE, AA952&lt;=$F$8), VLOOKUP(AA952, Data!A:B, 2), NA())</f>
        <v>-1.5193080000000001</v>
      </c>
      <c r="AE952" s="5" t="e">
        <f>IF(AND(AC952=TRUE, AA952&lt;=$F$8), VLOOKUP(AA952, Data!A:B, 2), NA())</f>
        <v>#N/A</v>
      </c>
    </row>
    <row r="953" spans="1:31" ht="14" x14ac:dyDescent="0.15">
      <c r="A953" s="5"/>
      <c r="B953" s="5"/>
      <c r="C953" s="5"/>
      <c r="D953" s="5"/>
      <c r="E953" s="5"/>
      <c r="F953" s="5"/>
      <c r="G953" s="5"/>
      <c r="H953" s="6"/>
      <c r="I953" s="7"/>
      <c r="J953" s="8"/>
      <c r="K953" s="7"/>
      <c r="L953" s="5"/>
      <c r="S953" s="5"/>
      <c r="T953" s="5"/>
      <c r="U953" s="5"/>
      <c r="V953" s="5"/>
      <c r="W953" s="5"/>
      <c r="X953" s="5"/>
      <c r="Y953" s="5"/>
      <c r="Z953" s="5"/>
      <c r="AA953" s="9">
        <f t="shared" si="18"/>
        <v>45641</v>
      </c>
      <c r="AB953" s="10" t="b">
        <f>AND($B$12 &lt;= VLOOKUP(AA953, Data!A:B, 2), $D$12 &gt;= VLOOKUP(AA953, Data!A:B, 2), AA953 &lt;= $F$8)</f>
        <v>1</v>
      </c>
      <c r="AC953" s="5" t="b">
        <f t="shared" si="15"/>
        <v>0</v>
      </c>
      <c r="AD953" s="5">
        <f>IF(AND(AB953=TRUE, AA953&lt;=$F$8), VLOOKUP(AA953, Data!A:B, 2), NA())</f>
        <v>-1.5296829999999999</v>
      </c>
      <c r="AE953" s="5" t="e">
        <f>IF(AND(AC953=TRUE, AA953&lt;=$F$8), VLOOKUP(AA953, Data!A:B, 2), NA())</f>
        <v>#N/A</v>
      </c>
    </row>
    <row r="954" spans="1:31" ht="14" x14ac:dyDescent="0.15">
      <c r="A954" s="5"/>
      <c r="B954" s="5"/>
      <c r="C954" s="5"/>
      <c r="D954" s="5"/>
      <c r="E954" s="5"/>
      <c r="F954" s="5"/>
      <c r="G954" s="5"/>
      <c r="H954" s="6"/>
      <c r="I954" s="7"/>
      <c r="J954" s="8"/>
      <c r="K954" s="7"/>
      <c r="L954" s="5"/>
      <c r="S954" s="5"/>
      <c r="T954" s="5"/>
      <c r="U954" s="5"/>
      <c r="V954" s="5"/>
      <c r="W954" s="5"/>
      <c r="X954" s="5"/>
      <c r="Y954" s="5"/>
      <c r="Z954" s="5"/>
      <c r="AA954" s="9">
        <f t="shared" si="18"/>
        <v>45642</v>
      </c>
      <c r="AB954" s="10" t="b">
        <f>AND($B$12 &lt;= VLOOKUP(AA954, Data!A:B, 2), $D$12 &gt;= VLOOKUP(AA954, Data!A:B, 2), AA954 &lt;= $F$8)</f>
        <v>1</v>
      </c>
      <c r="AC954" s="5" t="b">
        <f t="shared" si="15"/>
        <v>0</v>
      </c>
      <c r="AD954" s="5">
        <f>IF(AND(AB954=TRUE, AA954&lt;=$F$8), VLOOKUP(AA954, Data!A:B, 2), NA())</f>
        <v>-1.5386960000000001</v>
      </c>
      <c r="AE954" s="5" t="e">
        <f>IF(AND(AC954=TRUE, AA954&lt;=$F$8), VLOOKUP(AA954, Data!A:B, 2), NA())</f>
        <v>#N/A</v>
      </c>
    </row>
    <row r="955" spans="1:31" ht="14" x14ac:dyDescent="0.15">
      <c r="A955" s="5"/>
      <c r="B955" s="5"/>
      <c r="C955" s="5"/>
      <c r="D955" s="5"/>
      <c r="E955" s="5"/>
      <c r="F955" s="5"/>
      <c r="G955" s="5"/>
      <c r="H955" s="6"/>
      <c r="I955" s="7"/>
      <c r="J955" s="8"/>
      <c r="K955" s="7"/>
      <c r="L955" s="5"/>
      <c r="S955" s="5"/>
      <c r="T955" s="5"/>
      <c r="U955" s="5"/>
      <c r="V955" s="5"/>
      <c r="W955" s="5"/>
      <c r="X955" s="5"/>
      <c r="Y955" s="5"/>
      <c r="Z955" s="5"/>
      <c r="AA955" s="9">
        <f t="shared" si="18"/>
        <v>45643</v>
      </c>
      <c r="AB955" s="10" t="b">
        <f>AND($B$12 &lt;= VLOOKUP(AA955, Data!A:B, 2), $D$12 &gt;= VLOOKUP(AA955, Data!A:B, 2), AA955 &lt;= $F$8)</f>
        <v>1</v>
      </c>
      <c r="AC955" s="5" t="b">
        <f t="shared" si="15"/>
        <v>0</v>
      </c>
      <c r="AD955" s="5">
        <f>IF(AND(AB955=TRUE, AA955&lt;=$F$8), VLOOKUP(AA955, Data!A:B, 2), NA())</f>
        <v>-1.5461370000000001</v>
      </c>
      <c r="AE955" s="5" t="e">
        <f>IF(AND(AC955=TRUE, AA955&lt;=$F$8), VLOOKUP(AA955, Data!A:B, 2), NA())</f>
        <v>#N/A</v>
      </c>
    </row>
    <row r="956" spans="1:31" ht="14" x14ac:dyDescent="0.15">
      <c r="A956" s="5"/>
      <c r="B956" s="5"/>
      <c r="C956" s="5"/>
      <c r="D956" s="5"/>
      <c r="E956" s="5"/>
      <c r="F956" s="5"/>
      <c r="G956" s="5"/>
      <c r="H956" s="6"/>
      <c r="I956" s="7"/>
      <c r="J956" s="8"/>
      <c r="K956" s="7"/>
      <c r="L956" s="5"/>
      <c r="S956" s="5"/>
      <c r="T956" s="5"/>
      <c r="U956" s="5"/>
      <c r="V956" s="5"/>
      <c r="W956" s="5"/>
      <c r="X956" s="5"/>
      <c r="Y956" s="5"/>
      <c r="Z956" s="5"/>
      <c r="AA956" s="9">
        <f t="shared" si="18"/>
        <v>45644</v>
      </c>
      <c r="AB956" s="10" t="b">
        <f>AND($B$12 &lt;= VLOOKUP(AA956, Data!A:B, 2), $D$12 &gt;= VLOOKUP(AA956, Data!A:B, 2), AA956 &lt;= $F$8)</f>
        <v>1</v>
      </c>
      <c r="AC956" s="5" t="b">
        <f t="shared" si="15"/>
        <v>0</v>
      </c>
      <c r="AD956" s="5">
        <f>IF(AND(AB956=TRUE, AA956&lt;=$F$8), VLOOKUP(AA956, Data!A:B, 2), NA())</f>
        <v>-1.5519579999999999</v>
      </c>
      <c r="AE956" s="5" t="e">
        <f>IF(AND(AC956=TRUE, AA956&lt;=$F$8), VLOOKUP(AA956, Data!A:B, 2), NA())</f>
        <v>#N/A</v>
      </c>
    </row>
    <row r="957" spans="1:31" ht="14" x14ac:dyDescent="0.15">
      <c r="A957" s="5"/>
      <c r="B957" s="5"/>
      <c r="C957" s="5"/>
      <c r="D957" s="5"/>
      <c r="E957" s="5"/>
      <c r="F957" s="5"/>
      <c r="G957" s="5"/>
      <c r="H957" s="6"/>
      <c r="I957" s="7"/>
      <c r="J957" s="8"/>
      <c r="K957" s="7"/>
      <c r="L957" s="5"/>
      <c r="S957" s="5"/>
      <c r="T957" s="5"/>
      <c r="U957" s="5"/>
      <c r="V957" s="5"/>
      <c r="W957" s="5"/>
      <c r="X957" s="5"/>
      <c r="Y957" s="5"/>
      <c r="Z957" s="5"/>
      <c r="AA957" s="9">
        <f t="shared" si="18"/>
        <v>45645</v>
      </c>
      <c r="AB957" s="10" t="b">
        <f>AND($B$12 &lt;= VLOOKUP(AA957, Data!A:B, 2), $D$12 &gt;= VLOOKUP(AA957, Data!A:B, 2), AA957 &lt;= $F$8)</f>
        <v>1</v>
      </c>
      <c r="AC957" s="5" t="b">
        <f t="shared" si="15"/>
        <v>0</v>
      </c>
      <c r="AD957" s="5">
        <f>IF(AND(AB957=TRUE, AA957&lt;=$F$8), VLOOKUP(AA957, Data!A:B, 2), NA())</f>
        <v>-1.556246</v>
      </c>
      <c r="AE957" s="5" t="e">
        <f>IF(AND(AC957=TRUE, AA957&lt;=$F$8), VLOOKUP(AA957, Data!A:B, 2), NA())</f>
        <v>#N/A</v>
      </c>
    </row>
    <row r="958" spans="1:31" ht="14" x14ac:dyDescent="0.15">
      <c r="A958" s="5"/>
      <c r="B958" s="5"/>
      <c r="C958" s="5"/>
      <c r="D958" s="5"/>
      <c r="E958" s="5"/>
      <c r="F958" s="5"/>
      <c r="G958" s="5"/>
      <c r="H958" s="6"/>
      <c r="I958" s="7"/>
      <c r="J958" s="8"/>
      <c r="K958" s="7"/>
      <c r="L958" s="5"/>
      <c r="S958" s="5"/>
      <c r="T958" s="5"/>
      <c r="U958" s="5"/>
      <c r="V958" s="5"/>
      <c r="W958" s="5"/>
      <c r="X958" s="5"/>
      <c r="Y958" s="5"/>
      <c r="Z958" s="5"/>
      <c r="AA958" s="9">
        <f t="shared" si="18"/>
        <v>45646</v>
      </c>
      <c r="AB958" s="10" t="b">
        <f>AND($B$12 &lt;= VLOOKUP(AA958, Data!A:B, 2), $D$12 &gt;= VLOOKUP(AA958, Data!A:B, 2), AA958 &lt;= $F$8)</f>
        <v>1</v>
      </c>
      <c r="AC958" s="5" t="b">
        <f t="shared" si="15"/>
        <v>0</v>
      </c>
      <c r="AD958" s="5">
        <f>IF(AND(AB958=TRUE, AA958&lt;=$F$8), VLOOKUP(AA958, Data!A:B, 2), NA())</f>
        <v>-1.5591619999999999</v>
      </c>
      <c r="AE958" s="5" t="e">
        <f>IF(AND(AC958=TRUE, AA958&lt;=$F$8), VLOOKUP(AA958, Data!A:B, 2), NA())</f>
        <v>#N/A</v>
      </c>
    </row>
    <row r="959" spans="1:31" ht="14" x14ac:dyDescent="0.15">
      <c r="A959" s="5"/>
      <c r="B959" s="5"/>
      <c r="C959" s="5"/>
      <c r="D959" s="5"/>
      <c r="E959" s="5"/>
      <c r="F959" s="5"/>
      <c r="G959" s="5"/>
      <c r="H959" s="6"/>
      <c r="I959" s="7"/>
      <c r="J959" s="8"/>
      <c r="K959" s="7"/>
      <c r="L959" s="5"/>
      <c r="S959" s="5"/>
      <c r="T959" s="5"/>
      <c r="U959" s="5"/>
      <c r="V959" s="5"/>
      <c r="W959" s="5"/>
      <c r="X959" s="5"/>
      <c r="Y959" s="5"/>
      <c r="Z959" s="5"/>
      <c r="AA959" s="9">
        <f t="shared" si="18"/>
        <v>45647</v>
      </c>
      <c r="AB959" s="10" t="b">
        <f>AND($B$12 &lt;= VLOOKUP(AA959, Data!A:B, 2), $D$12 &gt;= VLOOKUP(AA959, Data!A:B, 2), AA959 &lt;= $F$8)</f>
        <v>1</v>
      </c>
      <c r="AC959" s="5" t="b">
        <f t="shared" si="15"/>
        <v>0</v>
      </c>
      <c r="AD959" s="5">
        <f>IF(AND(AB959=TRUE, AA959&lt;=$F$8), VLOOKUP(AA959, Data!A:B, 2), NA())</f>
        <v>-1.5608930000000001</v>
      </c>
      <c r="AE959" s="5" t="e">
        <f>IF(AND(AC959=TRUE, AA959&lt;=$F$8), VLOOKUP(AA959, Data!A:B, 2), NA())</f>
        <v>#N/A</v>
      </c>
    </row>
    <row r="960" spans="1:31" ht="14" x14ac:dyDescent="0.15">
      <c r="A960" s="5"/>
      <c r="B960" s="5"/>
      <c r="C960" s="5"/>
      <c r="D960" s="5"/>
      <c r="E960" s="5"/>
      <c r="F960" s="5"/>
      <c r="G960" s="5"/>
      <c r="H960" s="6"/>
      <c r="I960" s="7"/>
      <c r="J960" s="8"/>
      <c r="K960" s="7"/>
      <c r="L960" s="5"/>
      <c r="S960" s="5"/>
      <c r="T960" s="5"/>
      <c r="U960" s="5"/>
      <c r="V960" s="5"/>
      <c r="W960" s="5"/>
      <c r="X960" s="5"/>
      <c r="Y960" s="5"/>
      <c r="Z960" s="5"/>
      <c r="AA960" s="9">
        <f t="shared" si="18"/>
        <v>45648</v>
      </c>
      <c r="AB960" s="10" t="b">
        <f>AND($B$12 &lt;= VLOOKUP(AA960, Data!A:B, 2), $D$12 &gt;= VLOOKUP(AA960, Data!A:B, 2), AA960 &lt;= $F$8)</f>
        <v>1</v>
      </c>
      <c r="AC960" s="5" t="b">
        <f t="shared" si="15"/>
        <v>0</v>
      </c>
      <c r="AD960" s="5">
        <f>IF(AND(AB960=TRUE, AA960&lt;=$F$8), VLOOKUP(AA960, Data!A:B, 2), NA())</f>
        <v>-1.5616099999999999</v>
      </c>
      <c r="AE960" s="5" t="e">
        <f>IF(AND(AC960=TRUE, AA960&lt;=$F$8), VLOOKUP(AA960, Data!A:B, 2), NA())</f>
        <v>#N/A</v>
      </c>
    </row>
    <row r="961" spans="1:31" ht="14" x14ac:dyDescent="0.15">
      <c r="A961" s="5"/>
      <c r="B961" s="5"/>
      <c r="C961" s="5"/>
      <c r="D961" s="5"/>
      <c r="E961" s="5"/>
      <c r="F961" s="5"/>
      <c r="G961" s="5"/>
      <c r="H961" s="6"/>
      <c r="I961" s="7"/>
      <c r="J961" s="8"/>
      <c r="K961" s="7"/>
      <c r="L961" s="5"/>
      <c r="S961" s="5"/>
      <c r="T961" s="5"/>
      <c r="U961" s="5"/>
      <c r="V961" s="5"/>
      <c r="W961" s="5"/>
      <c r="X961" s="5"/>
      <c r="Y961" s="5"/>
      <c r="Z961" s="5"/>
      <c r="AA961" s="9">
        <f t="shared" si="18"/>
        <v>45649</v>
      </c>
      <c r="AB961" s="10" t="b">
        <f>AND($B$12 &lt;= VLOOKUP(AA961, Data!A:B, 2), $D$12 &gt;= VLOOKUP(AA961, Data!A:B, 2), AA961 &lt;= $F$8)</f>
        <v>1</v>
      </c>
      <c r="AC961" s="5" t="b">
        <f t="shared" si="15"/>
        <v>0</v>
      </c>
      <c r="AD961" s="5">
        <f>IF(AND(AB961=TRUE, AA961&lt;=$F$8), VLOOKUP(AA961, Data!A:B, 2), NA())</f>
        <v>-1.561439</v>
      </c>
      <c r="AE961" s="5" t="e">
        <f>IF(AND(AC961=TRUE, AA961&lt;=$F$8), VLOOKUP(AA961, Data!A:B, 2), NA())</f>
        <v>#N/A</v>
      </c>
    </row>
    <row r="962" spans="1:31" ht="14" x14ac:dyDescent="0.15">
      <c r="A962" s="5"/>
      <c r="B962" s="5"/>
      <c r="C962" s="5"/>
      <c r="D962" s="5"/>
      <c r="E962" s="5"/>
      <c r="F962" s="5"/>
      <c r="G962" s="5"/>
      <c r="H962" s="6"/>
      <c r="I962" s="7"/>
      <c r="J962" s="8"/>
      <c r="K962" s="7"/>
      <c r="L962" s="5"/>
      <c r="S962" s="5"/>
      <c r="T962" s="5"/>
      <c r="U962" s="5"/>
      <c r="V962" s="5"/>
      <c r="W962" s="5"/>
      <c r="X962" s="5"/>
      <c r="Y962" s="5"/>
      <c r="Z962" s="5"/>
      <c r="AA962" s="9">
        <f t="shared" si="18"/>
        <v>45650</v>
      </c>
      <c r="AB962" s="10" t="b">
        <f>AND($B$12 &lt;= VLOOKUP(AA962, Data!A:B, 2), $D$12 &gt;= VLOOKUP(AA962, Data!A:B, 2), AA962 &lt;= $F$8)</f>
        <v>1</v>
      </c>
      <c r="AC962" s="5" t="b">
        <f t="shared" si="15"/>
        <v>0</v>
      </c>
      <c r="AD962" s="5">
        <f>IF(AND(AB962=TRUE, AA962&lt;=$F$8), VLOOKUP(AA962, Data!A:B, 2), NA())</f>
        <v>-1.560452</v>
      </c>
      <c r="AE962" s="5" t="e">
        <f>IF(AND(AC962=TRUE, AA962&lt;=$F$8), VLOOKUP(AA962, Data!A:B, 2), NA())</f>
        <v>#N/A</v>
      </c>
    </row>
    <row r="963" spans="1:31" ht="14" x14ac:dyDescent="0.15">
      <c r="A963" s="5"/>
      <c r="B963" s="5"/>
      <c r="C963" s="5"/>
      <c r="D963" s="5"/>
      <c r="E963" s="5"/>
      <c r="F963" s="5"/>
      <c r="G963" s="5"/>
      <c r="H963" s="6"/>
      <c r="I963" s="7"/>
      <c r="J963" s="8"/>
      <c r="K963" s="7"/>
      <c r="L963" s="5"/>
      <c r="S963" s="5"/>
      <c r="T963" s="5"/>
      <c r="U963" s="5"/>
      <c r="V963" s="5"/>
      <c r="W963" s="5"/>
      <c r="X963" s="5"/>
      <c r="Y963" s="5"/>
      <c r="Z963" s="5"/>
      <c r="AA963" s="9">
        <f t="shared" si="18"/>
        <v>45651</v>
      </c>
      <c r="AB963" s="10" t="b">
        <f>AND($B$12 &lt;= VLOOKUP(AA963, Data!A:B, 2), $D$12 &gt;= VLOOKUP(AA963, Data!A:B, 2), AA963 &lt;= $F$8)</f>
        <v>1</v>
      </c>
      <c r="AC963" s="5" t="b">
        <f t="shared" si="15"/>
        <v>0</v>
      </c>
      <c r="AD963" s="5">
        <f>IF(AND(AB963=TRUE, AA963&lt;=$F$8), VLOOKUP(AA963, Data!A:B, 2), NA())</f>
        <v>-1.558664</v>
      </c>
      <c r="AE963" s="5" t="e">
        <f>IF(AND(AC963=TRUE, AA963&lt;=$F$8), VLOOKUP(AA963, Data!A:B, 2), NA())</f>
        <v>#N/A</v>
      </c>
    </row>
    <row r="964" spans="1:31" ht="14" x14ac:dyDescent="0.15">
      <c r="A964" s="5"/>
      <c r="B964" s="5"/>
      <c r="C964" s="5"/>
      <c r="D964" s="5"/>
      <c r="E964" s="5"/>
      <c r="F964" s="5"/>
      <c r="G964" s="5"/>
      <c r="H964" s="6"/>
      <c r="I964" s="7"/>
      <c r="J964" s="8"/>
      <c r="K964" s="7"/>
      <c r="L964" s="5"/>
      <c r="S964" s="5"/>
      <c r="T964" s="5"/>
      <c r="U964" s="5"/>
      <c r="V964" s="5"/>
      <c r="W964" s="5"/>
      <c r="X964" s="5"/>
      <c r="Y964" s="5"/>
      <c r="Z964" s="5"/>
      <c r="AA964" s="9">
        <f t="shared" ref="AA964:AA1027" si="19">IF(AA963&lt;=$F$8, AA963+1, NA())</f>
        <v>45652</v>
      </c>
      <c r="AB964" s="10" t="b">
        <f>AND($B$12 &lt;= VLOOKUP(AA964, Data!A:B, 2), $D$12 &gt;= VLOOKUP(AA964, Data!A:B, 2), AA964 &lt;= $F$8)</f>
        <v>1</v>
      </c>
      <c r="AC964" s="5" t="b">
        <f t="shared" si="15"/>
        <v>0</v>
      </c>
      <c r="AD964" s="5">
        <f>IF(AND(AB964=TRUE, AA964&lt;=$F$8), VLOOKUP(AA964, Data!A:B, 2), NA())</f>
        <v>-1.5560449999999999</v>
      </c>
      <c r="AE964" s="5" t="e">
        <f>IF(AND(AC964=TRUE, AA964&lt;=$F$8), VLOOKUP(AA964, Data!A:B, 2), NA())</f>
        <v>#N/A</v>
      </c>
    </row>
    <row r="965" spans="1:31" ht="14" x14ac:dyDescent="0.15">
      <c r="A965" s="5"/>
      <c r="B965" s="5"/>
      <c r="C965" s="5"/>
      <c r="D965" s="5"/>
      <c r="E965" s="5"/>
      <c r="F965" s="5"/>
      <c r="G965" s="5"/>
      <c r="H965" s="6"/>
      <c r="I965" s="7"/>
      <c r="J965" s="8"/>
      <c r="K965" s="7"/>
      <c r="L965" s="5"/>
      <c r="S965" s="5"/>
      <c r="T965" s="5"/>
      <c r="U965" s="5"/>
      <c r="V965" s="5"/>
      <c r="W965" s="5"/>
      <c r="X965" s="5"/>
      <c r="Y965" s="5"/>
      <c r="Z965" s="5"/>
      <c r="AA965" s="9">
        <f t="shared" si="19"/>
        <v>45653</v>
      </c>
      <c r="AB965" s="10" t="b">
        <f>AND($B$12 &lt;= VLOOKUP(AA965, Data!A:B, 2), $D$12 &gt;= VLOOKUP(AA965, Data!A:B, 2), AA965 &lt;= $F$8)</f>
        <v>1</v>
      </c>
      <c r="AC965" s="5" t="b">
        <f t="shared" si="15"/>
        <v>0</v>
      </c>
      <c r="AD965" s="5">
        <f>IF(AND(AB965=TRUE, AA965&lt;=$F$8), VLOOKUP(AA965, Data!A:B, 2), NA())</f>
        <v>-1.5525329999999999</v>
      </c>
      <c r="AE965" s="5" t="e">
        <f>IF(AND(AC965=TRUE, AA965&lt;=$F$8), VLOOKUP(AA965, Data!A:B, 2), NA())</f>
        <v>#N/A</v>
      </c>
    </row>
    <row r="966" spans="1:31" ht="14" x14ac:dyDescent="0.15">
      <c r="A966" s="5"/>
      <c r="B966" s="5"/>
      <c r="C966" s="5"/>
      <c r="D966" s="5"/>
      <c r="E966" s="5"/>
      <c r="F966" s="5"/>
      <c r="G966" s="5"/>
      <c r="H966" s="6"/>
      <c r="I966" s="7"/>
      <c r="J966" s="8"/>
      <c r="K966" s="7"/>
      <c r="L966" s="5"/>
      <c r="S966" s="5"/>
      <c r="T966" s="5"/>
      <c r="U966" s="5"/>
      <c r="V966" s="5"/>
      <c r="W966" s="5"/>
      <c r="X966" s="5"/>
      <c r="Y966" s="5"/>
      <c r="Z966" s="5"/>
      <c r="AA966" s="9">
        <f t="shared" si="19"/>
        <v>45654</v>
      </c>
      <c r="AB966" s="10" t="b">
        <f>AND($B$12 &lt;= VLOOKUP(AA966, Data!A:B, 2), $D$12 &gt;= VLOOKUP(AA966, Data!A:B, 2), AA966 &lt;= $F$8)</f>
        <v>1</v>
      </c>
      <c r="AC966" s="5" t="b">
        <f t="shared" si="15"/>
        <v>0</v>
      </c>
      <c r="AD966" s="5">
        <f>IF(AND(AB966=TRUE, AA966&lt;=$F$8), VLOOKUP(AA966, Data!A:B, 2), NA())</f>
        <v>-1.5480590000000001</v>
      </c>
      <c r="AE966" s="5" t="e">
        <f>IF(AND(AC966=TRUE, AA966&lt;=$F$8), VLOOKUP(AA966, Data!A:B, 2), NA())</f>
        <v>#N/A</v>
      </c>
    </row>
    <row r="967" spans="1:31" ht="14" x14ac:dyDescent="0.15">
      <c r="A967" s="5"/>
      <c r="B967" s="5"/>
      <c r="C967" s="5"/>
      <c r="D967" s="5"/>
      <c r="E967" s="5"/>
      <c r="F967" s="5"/>
      <c r="G967" s="5"/>
      <c r="H967" s="6"/>
      <c r="I967" s="7"/>
      <c r="J967" s="8"/>
      <c r="K967" s="7"/>
      <c r="L967" s="5"/>
      <c r="S967" s="5"/>
      <c r="T967" s="5"/>
      <c r="U967" s="5"/>
      <c r="V967" s="5"/>
      <c r="W967" s="5"/>
      <c r="X967" s="5"/>
      <c r="Y967" s="5"/>
      <c r="Z967" s="5"/>
      <c r="AA967" s="9">
        <f t="shared" si="19"/>
        <v>45655</v>
      </c>
      <c r="AB967" s="10" t="b">
        <f>AND($B$12 &lt;= VLOOKUP(AA967, Data!A:B, 2), $D$12 &gt;= VLOOKUP(AA967, Data!A:B, 2), AA967 &lt;= $F$8)</f>
        <v>1</v>
      </c>
      <c r="AC967" s="5" t="b">
        <f t="shared" si="15"/>
        <v>0</v>
      </c>
      <c r="AD967" s="5">
        <f>IF(AND(AB967=TRUE, AA967&lt;=$F$8), VLOOKUP(AA967, Data!A:B, 2), NA())</f>
        <v>-1.542575</v>
      </c>
      <c r="AE967" s="5" t="e">
        <f>IF(AND(AC967=TRUE, AA967&lt;=$F$8), VLOOKUP(AA967, Data!A:B, 2), NA())</f>
        <v>#N/A</v>
      </c>
    </row>
    <row r="968" spans="1:31" ht="14" x14ac:dyDescent="0.15">
      <c r="A968" s="5"/>
      <c r="B968" s="5"/>
      <c r="C968" s="5"/>
      <c r="D968" s="5"/>
      <c r="E968" s="5"/>
      <c r="F968" s="5"/>
      <c r="G968" s="5"/>
      <c r="H968" s="6"/>
      <c r="I968" s="7"/>
      <c r="J968" s="8"/>
      <c r="K968" s="7"/>
      <c r="L968" s="5"/>
      <c r="S968" s="5"/>
      <c r="T968" s="5"/>
      <c r="U968" s="5"/>
      <c r="V968" s="5"/>
      <c r="W968" s="5"/>
      <c r="X968" s="5"/>
      <c r="Y968" s="5"/>
      <c r="Z968" s="5"/>
      <c r="AA968" s="9">
        <f t="shared" si="19"/>
        <v>45656</v>
      </c>
      <c r="AB968" s="10" t="b">
        <f>AND($B$12 &lt;= VLOOKUP(AA968, Data!A:B, 2), $D$12 &gt;= VLOOKUP(AA968, Data!A:B, 2), AA968 &lt;= $F$8)</f>
        <v>1</v>
      </c>
      <c r="AC968" s="5" t="b">
        <f t="shared" si="15"/>
        <v>0</v>
      </c>
      <c r="AD968" s="5">
        <f>IF(AND(AB968=TRUE, AA968&lt;=$F$8), VLOOKUP(AA968, Data!A:B, 2), NA())</f>
        <v>-1.5360819999999999</v>
      </c>
      <c r="AE968" s="5" t="e">
        <f>IF(AND(AC968=TRUE, AA968&lt;=$F$8), VLOOKUP(AA968, Data!A:B, 2), NA())</f>
        <v>#N/A</v>
      </c>
    </row>
    <row r="969" spans="1:31" ht="14" x14ac:dyDescent="0.15">
      <c r="A969" s="5"/>
      <c r="B969" s="5"/>
      <c r="C969" s="5"/>
      <c r="D969" s="5"/>
      <c r="E969" s="5"/>
      <c r="F969" s="5"/>
      <c r="G969" s="5"/>
      <c r="H969" s="6"/>
      <c r="I969" s="7"/>
      <c r="J969" s="8"/>
      <c r="K969" s="7"/>
      <c r="L969" s="5"/>
      <c r="S969" s="5"/>
      <c r="T969" s="5"/>
      <c r="U969" s="5"/>
      <c r="V969" s="5"/>
      <c r="W969" s="5"/>
      <c r="X969" s="5"/>
      <c r="Y969" s="5"/>
      <c r="Z969" s="5"/>
      <c r="AA969" s="9">
        <f t="shared" si="19"/>
        <v>45657</v>
      </c>
      <c r="AB969" s="10" t="b">
        <f>AND($B$12 &lt;= VLOOKUP(AA969, Data!A:B, 2), $D$12 &gt;= VLOOKUP(AA969, Data!A:B, 2), AA969 &lt;= $F$8)</f>
        <v>1</v>
      </c>
      <c r="AC969" s="5" t="b">
        <f t="shared" si="15"/>
        <v>0</v>
      </c>
      <c r="AD969" s="5">
        <f>IF(AND(AB969=TRUE, AA969&lt;=$F$8), VLOOKUP(AA969, Data!A:B, 2), NA())</f>
        <v>-1.528654</v>
      </c>
      <c r="AE969" s="5" t="e">
        <f>IF(AND(AC969=TRUE, AA969&lt;=$F$8), VLOOKUP(AA969, Data!A:B, 2), NA())</f>
        <v>#N/A</v>
      </c>
    </row>
    <row r="970" spans="1:31" ht="14" x14ac:dyDescent="0.15">
      <c r="A970" s="5"/>
      <c r="B970" s="5"/>
      <c r="C970" s="5"/>
      <c r="D970" s="5"/>
      <c r="E970" s="5"/>
      <c r="F970" s="5"/>
      <c r="G970" s="5"/>
      <c r="H970" s="6"/>
      <c r="I970" s="7"/>
      <c r="J970" s="8"/>
      <c r="K970" s="7"/>
      <c r="L970" s="5"/>
      <c r="S970" s="5"/>
      <c r="T970" s="5"/>
      <c r="U970" s="5"/>
      <c r="V970" s="5"/>
      <c r="W970" s="5"/>
      <c r="X970" s="5"/>
      <c r="Y970" s="5"/>
      <c r="Z970" s="5"/>
      <c r="AA970" s="9">
        <f t="shared" si="19"/>
        <v>45658</v>
      </c>
      <c r="AB970" s="10" t="b">
        <f>AND($B$12 &lt;= VLOOKUP(AA970, Data!A:B, 2), $D$12 &gt;= VLOOKUP(AA970, Data!A:B, 2), AA970 &lt;= $F$8)</f>
        <v>1</v>
      </c>
      <c r="AC970" s="5" t="b">
        <f t="shared" si="15"/>
        <v>0</v>
      </c>
      <c r="AD970" s="5">
        <f>IF(AND(AB970=TRUE, AA970&lt;=$F$8), VLOOKUP(AA970, Data!A:B, 2), NA())</f>
        <v>-1.5204549999999999</v>
      </c>
      <c r="AE970" s="5" t="e">
        <f>IF(AND(AC970=TRUE, AA970&lt;=$F$8), VLOOKUP(AA970, Data!A:B, 2), NA())</f>
        <v>#N/A</v>
      </c>
    </row>
    <row r="971" spans="1:31" ht="14" x14ac:dyDescent="0.15">
      <c r="A971" s="5"/>
      <c r="B971" s="5"/>
      <c r="C971" s="5"/>
      <c r="D971" s="5"/>
      <c r="E971" s="5"/>
      <c r="F971" s="5"/>
      <c r="G971" s="5"/>
      <c r="H971" s="6"/>
      <c r="I971" s="7"/>
      <c r="J971" s="8"/>
      <c r="K971" s="7"/>
      <c r="L971" s="5"/>
      <c r="S971" s="5"/>
      <c r="T971" s="5"/>
      <c r="U971" s="5"/>
      <c r="V971" s="5"/>
      <c r="W971" s="5"/>
      <c r="X971" s="5"/>
      <c r="Y971" s="5"/>
      <c r="Z971" s="5"/>
      <c r="AA971" s="9">
        <f t="shared" si="19"/>
        <v>45659</v>
      </c>
      <c r="AB971" s="10" t="b">
        <f>AND($B$12 &lt;= VLOOKUP(AA971, Data!A:B, 2), $D$12 &gt;= VLOOKUP(AA971, Data!A:B, 2), AA971 &lt;= $F$8)</f>
        <v>1</v>
      </c>
      <c r="AC971" s="5" t="b">
        <f t="shared" si="15"/>
        <v>0</v>
      </c>
      <c r="AD971" s="5">
        <f>IF(AND(AB971=TRUE, AA971&lt;=$F$8), VLOOKUP(AA971, Data!A:B, 2), NA())</f>
        <v>-1.511738</v>
      </c>
      <c r="AE971" s="5" t="e">
        <f>IF(AND(AC971=TRUE, AA971&lt;=$F$8), VLOOKUP(AA971, Data!A:B, 2), NA())</f>
        <v>#N/A</v>
      </c>
    </row>
    <row r="972" spans="1:31" ht="14" x14ac:dyDescent="0.15">
      <c r="A972" s="5"/>
      <c r="B972" s="5"/>
      <c r="C972" s="5"/>
      <c r="D972" s="5"/>
      <c r="E972" s="5"/>
      <c r="F972" s="5"/>
      <c r="G972" s="5"/>
      <c r="H972" s="6"/>
      <c r="I972" s="7"/>
      <c r="J972" s="8"/>
      <c r="K972" s="7"/>
      <c r="L972" s="5"/>
      <c r="S972" s="5"/>
      <c r="T972" s="5"/>
      <c r="U972" s="5"/>
      <c r="V972" s="5"/>
      <c r="W972" s="5"/>
      <c r="X972" s="5"/>
      <c r="Y972" s="5"/>
      <c r="Z972" s="5"/>
      <c r="AA972" s="9">
        <f t="shared" si="19"/>
        <v>45660</v>
      </c>
      <c r="AB972" s="10" t="b">
        <f>AND($B$12 &lt;= VLOOKUP(AA972, Data!A:B, 2), $D$12 &gt;= VLOOKUP(AA972, Data!A:B, 2), AA972 &lt;= $F$8)</f>
        <v>1</v>
      </c>
      <c r="AC972" s="5" t="b">
        <f t="shared" si="15"/>
        <v>0</v>
      </c>
      <c r="AD972" s="5">
        <f>IF(AND(AB972=TRUE, AA972&lt;=$F$8), VLOOKUP(AA972, Data!A:B, 2), NA())</f>
        <v>-1.50282</v>
      </c>
      <c r="AE972" s="5" t="e">
        <f>IF(AND(AC972=TRUE, AA972&lt;=$F$8), VLOOKUP(AA972, Data!A:B, 2), NA())</f>
        <v>#N/A</v>
      </c>
    </row>
    <row r="973" spans="1:31" ht="14" x14ac:dyDescent="0.15">
      <c r="A973" s="5"/>
      <c r="B973" s="5"/>
      <c r="C973" s="5"/>
      <c r="D973" s="5"/>
      <c r="E973" s="5"/>
      <c r="F973" s="5"/>
      <c r="G973" s="5"/>
      <c r="H973" s="6"/>
      <c r="I973" s="7"/>
      <c r="J973" s="8"/>
      <c r="K973" s="7"/>
      <c r="L973" s="5"/>
      <c r="S973" s="5"/>
      <c r="T973" s="5"/>
      <c r="U973" s="5"/>
      <c r="V973" s="5"/>
      <c r="W973" s="5"/>
      <c r="X973" s="5"/>
      <c r="Y973" s="5"/>
      <c r="Z973" s="5"/>
      <c r="AA973" s="9">
        <f t="shared" si="19"/>
        <v>45661</v>
      </c>
      <c r="AB973" s="10" t="b">
        <f>AND($B$12 &lt;= VLOOKUP(AA973, Data!A:B, 2), $D$12 &gt;= VLOOKUP(AA973, Data!A:B, 2), AA973 &lt;= $F$8)</f>
        <v>1</v>
      </c>
      <c r="AC973" s="5" t="b">
        <f t="shared" si="15"/>
        <v>0</v>
      </c>
      <c r="AD973" s="5">
        <f>IF(AND(AB973=TRUE, AA973&lt;=$F$8), VLOOKUP(AA973, Data!A:B, 2), NA())</f>
        <v>-1.4940439999999999</v>
      </c>
      <c r="AE973" s="5" t="e">
        <f>IF(AND(AC973=TRUE, AA973&lt;=$F$8), VLOOKUP(AA973, Data!A:B, 2), NA())</f>
        <v>#N/A</v>
      </c>
    </row>
    <row r="974" spans="1:31" ht="14" x14ac:dyDescent="0.15">
      <c r="A974" s="5"/>
      <c r="B974" s="5"/>
      <c r="C974" s="5"/>
      <c r="D974" s="5"/>
      <c r="E974" s="5"/>
      <c r="F974" s="5"/>
      <c r="G974" s="5"/>
      <c r="H974" s="6"/>
      <c r="I974" s="7"/>
      <c r="J974" s="8"/>
      <c r="K974" s="7"/>
      <c r="L974" s="5"/>
      <c r="S974" s="5"/>
      <c r="T974" s="5"/>
      <c r="U974" s="5"/>
      <c r="V974" s="5"/>
      <c r="W974" s="5"/>
      <c r="X974" s="5"/>
      <c r="Y974" s="5"/>
      <c r="Z974" s="5"/>
      <c r="AA974" s="9">
        <f t="shared" si="19"/>
        <v>45662</v>
      </c>
      <c r="AB974" s="10" t="b">
        <f>AND($B$12 &lt;= VLOOKUP(AA974, Data!A:B, 2), $D$12 &gt;= VLOOKUP(AA974, Data!A:B, 2), AA974 &lt;= $F$8)</f>
        <v>1</v>
      </c>
      <c r="AC974" s="5" t="b">
        <f t="shared" si="15"/>
        <v>0</v>
      </c>
      <c r="AD974" s="5">
        <f>IF(AND(AB974=TRUE, AA974&lt;=$F$8), VLOOKUP(AA974, Data!A:B, 2), NA())</f>
        <v>-1.485714</v>
      </c>
      <c r="AE974" s="5" t="e">
        <f>IF(AND(AC974=TRUE, AA974&lt;=$F$8), VLOOKUP(AA974, Data!A:B, 2), NA())</f>
        <v>#N/A</v>
      </c>
    </row>
    <row r="975" spans="1:31" ht="14" x14ac:dyDescent="0.15">
      <c r="A975" s="5"/>
      <c r="B975" s="5"/>
      <c r="C975" s="5"/>
      <c r="D975" s="5"/>
      <c r="E975" s="5"/>
      <c r="F975" s="5"/>
      <c r="G975" s="5"/>
      <c r="H975" s="6"/>
      <c r="I975" s="7"/>
      <c r="J975" s="8"/>
      <c r="K975" s="7"/>
      <c r="L975" s="5"/>
      <c r="S975" s="5"/>
      <c r="T975" s="5"/>
      <c r="U975" s="5"/>
      <c r="V975" s="5"/>
      <c r="W975" s="5"/>
      <c r="X975" s="5"/>
      <c r="Y975" s="5"/>
      <c r="Z975" s="5"/>
      <c r="AA975" s="9">
        <f t="shared" si="19"/>
        <v>45663</v>
      </c>
      <c r="AB975" s="10" t="b">
        <f>AND($B$12 &lt;= VLOOKUP(AA975, Data!A:B, 2), $D$12 &gt;= VLOOKUP(AA975, Data!A:B, 2), AA975 &lt;= $F$8)</f>
        <v>1</v>
      </c>
      <c r="AC975" s="5" t="b">
        <f t="shared" si="15"/>
        <v>0</v>
      </c>
      <c r="AD975" s="5">
        <f>IF(AND(AB975=TRUE, AA975&lt;=$F$8), VLOOKUP(AA975, Data!A:B, 2), NA())</f>
        <v>-1.4780450000000001</v>
      </c>
      <c r="AE975" s="5" t="e">
        <f>IF(AND(AC975=TRUE, AA975&lt;=$F$8), VLOOKUP(AA975, Data!A:B, 2), NA())</f>
        <v>#N/A</v>
      </c>
    </row>
    <row r="976" spans="1:31" ht="14" x14ac:dyDescent="0.15">
      <c r="A976" s="5"/>
      <c r="B976" s="5"/>
      <c r="C976" s="5"/>
      <c r="D976" s="5"/>
      <c r="E976" s="5"/>
      <c r="F976" s="5"/>
      <c r="G976" s="5"/>
      <c r="H976" s="6"/>
      <c r="I976" s="7"/>
      <c r="J976" s="8"/>
      <c r="K976" s="7"/>
      <c r="L976" s="5"/>
      <c r="S976" s="5"/>
      <c r="T976" s="5"/>
      <c r="U976" s="5"/>
      <c r="V976" s="5"/>
      <c r="W976" s="5"/>
      <c r="X976" s="5"/>
      <c r="Y976" s="5"/>
      <c r="Z976" s="5"/>
      <c r="AA976" s="9">
        <f t="shared" si="19"/>
        <v>45664</v>
      </c>
      <c r="AB976" s="10" t="b">
        <f>AND($B$12 &lt;= VLOOKUP(AA976, Data!A:B, 2), $D$12 &gt;= VLOOKUP(AA976, Data!A:B, 2), AA976 &lt;= $F$8)</f>
        <v>1</v>
      </c>
      <c r="AC976" s="5" t="b">
        <f t="shared" si="15"/>
        <v>0</v>
      </c>
      <c r="AD976" s="5">
        <f>IF(AND(AB976=TRUE, AA976&lt;=$F$8), VLOOKUP(AA976, Data!A:B, 2), NA())</f>
        <v>-1.4711069999999999</v>
      </c>
      <c r="AE976" s="5" t="e">
        <f>IF(AND(AC976=TRUE, AA976&lt;=$F$8), VLOOKUP(AA976, Data!A:B, 2), NA())</f>
        <v>#N/A</v>
      </c>
    </row>
    <row r="977" spans="1:31" ht="14" x14ac:dyDescent="0.15">
      <c r="A977" s="5"/>
      <c r="B977" s="5"/>
      <c r="C977" s="5"/>
      <c r="D977" s="5"/>
      <c r="E977" s="5"/>
      <c r="F977" s="5"/>
      <c r="G977" s="5"/>
      <c r="H977" s="6"/>
      <c r="I977" s="7"/>
      <c r="J977" s="8"/>
      <c r="K977" s="7"/>
      <c r="L977" s="5"/>
      <c r="S977" s="5"/>
      <c r="T977" s="5"/>
      <c r="U977" s="5"/>
      <c r="V977" s="5"/>
      <c r="W977" s="5"/>
      <c r="X977" s="5"/>
      <c r="Y977" s="5"/>
      <c r="Z977" s="5"/>
      <c r="AA977" s="9">
        <f t="shared" si="19"/>
        <v>45665</v>
      </c>
      <c r="AB977" s="10" t="b">
        <f>AND($B$12 &lt;= VLOOKUP(AA977, Data!A:B, 2), $D$12 &gt;= VLOOKUP(AA977, Data!A:B, 2), AA977 &lt;= $F$8)</f>
        <v>1</v>
      </c>
      <c r="AC977" s="5" t="b">
        <f t="shared" si="15"/>
        <v>0</v>
      </c>
      <c r="AD977" s="5">
        <f>IF(AND(AB977=TRUE, AA977&lt;=$F$8), VLOOKUP(AA977, Data!A:B, 2), NA())</f>
        <v>-1.4648080000000001</v>
      </c>
      <c r="AE977" s="5" t="e">
        <f>IF(AND(AC977=TRUE, AA977&lt;=$F$8), VLOOKUP(AA977, Data!A:B, 2), NA())</f>
        <v>#N/A</v>
      </c>
    </row>
    <row r="978" spans="1:31" ht="14" x14ac:dyDescent="0.15">
      <c r="A978" s="5"/>
      <c r="B978" s="5"/>
      <c r="C978" s="5"/>
      <c r="D978" s="5"/>
      <c r="E978" s="5"/>
      <c r="F978" s="5"/>
      <c r="G978" s="5"/>
      <c r="H978" s="6"/>
      <c r="I978" s="7"/>
      <c r="J978" s="8"/>
      <c r="K978" s="7"/>
      <c r="L978" s="5"/>
      <c r="S978" s="5"/>
      <c r="T978" s="5"/>
      <c r="U978" s="5"/>
      <c r="V978" s="5"/>
      <c r="W978" s="5"/>
      <c r="X978" s="5"/>
      <c r="Y978" s="5"/>
      <c r="Z978" s="5"/>
      <c r="AA978" s="9">
        <f t="shared" si="19"/>
        <v>45666</v>
      </c>
      <c r="AB978" s="10" t="b">
        <f>AND($B$12 &lt;= VLOOKUP(AA978, Data!A:B, 2), $D$12 &gt;= VLOOKUP(AA978, Data!A:B, 2), AA978 &lt;= $F$8)</f>
        <v>1</v>
      </c>
      <c r="AC978" s="5" t="b">
        <f t="shared" si="15"/>
        <v>0</v>
      </c>
      <c r="AD978" s="5">
        <f>IF(AND(AB978=TRUE, AA978&lt;=$F$8), VLOOKUP(AA978, Data!A:B, 2), NA())</f>
        <v>-1.4589049999999999</v>
      </c>
      <c r="AE978" s="5" t="e">
        <f>IF(AND(AC978=TRUE, AA978&lt;=$F$8), VLOOKUP(AA978, Data!A:B, 2), NA())</f>
        <v>#N/A</v>
      </c>
    </row>
    <row r="979" spans="1:31" ht="14" x14ac:dyDescent="0.15">
      <c r="A979" s="5"/>
      <c r="B979" s="5"/>
      <c r="C979" s="5"/>
      <c r="D979" s="5"/>
      <c r="E979" s="5"/>
      <c r="F979" s="5"/>
      <c r="G979" s="5"/>
      <c r="H979" s="6"/>
      <c r="I979" s="7"/>
      <c r="J979" s="8"/>
      <c r="K979" s="7"/>
      <c r="L979" s="5"/>
      <c r="S979" s="5"/>
      <c r="T979" s="5"/>
      <c r="U979" s="5"/>
      <c r="V979" s="5"/>
      <c r="W979" s="5"/>
      <c r="X979" s="5"/>
      <c r="Y979" s="5"/>
      <c r="Z979" s="5"/>
      <c r="AA979" s="9">
        <f t="shared" si="19"/>
        <v>45667</v>
      </c>
      <c r="AB979" s="10" t="b">
        <f>AND($B$12 &lt;= VLOOKUP(AA979, Data!A:B, 2), $D$12 &gt;= VLOOKUP(AA979, Data!A:B, 2), AA979 &lt;= $F$8)</f>
        <v>1</v>
      </c>
      <c r="AC979" s="5" t="b">
        <f t="shared" si="15"/>
        <v>0</v>
      </c>
      <c r="AD979" s="5">
        <f>IF(AND(AB979=TRUE, AA979&lt;=$F$8), VLOOKUP(AA979, Data!A:B, 2), NA())</f>
        <v>-1.453044</v>
      </c>
      <c r="AE979" s="5" t="e">
        <f>IF(AND(AC979=TRUE, AA979&lt;=$F$8), VLOOKUP(AA979, Data!A:B, 2), NA())</f>
        <v>#N/A</v>
      </c>
    </row>
    <row r="980" spans="1:31" ht="14" x14ac:dyDescent="0.15">
      <c r="A980" s="5"/>
      <c r="B980" s="5"/>
      <c r="C980" s="5"/>
      <c r="D980" s="5"/>
      <c r="E980" s="5"/>
      <c r="F980" s="5"/>
      <c r="G980" s="5"/>
      <c r="H980" s="6"/>
      <c r="I980" s="7"/>
      <c r="J980" s="8"/>
      <c r="K980" s="7"/>
      <c r="L980" s="5"/>
      <c r="S980" s="5"/>
      <c r="T980" s="5"/>
      <c r="U980" s="5"/>
      <c r="V980" s="5"/>
      <c r="W980" s="5"/>
      <c r="X980" s="5"/>
      <c r="Y980" s="5"/>
      <c r="Z980" s="5"/>
      <c r="AA980" s="9">
        <f t="shared" si="19"/>
        <v>45668</v>
      </c>
      <c r="AB980" s="10" t="b">
        <f>AND($B$12 &lt;= VLOOKUP(AA980, Data!A:B, 2), $D$12 &gt;= VLOOKUP(AA980, Data!A:B, 2), AA980 &lt;= $F$8)</f>
        <v>1</v>
      </c>
      <c r="AC980" s="5" t="b">
        <f t="shared" si="15"/>
        <v>0</v>
      </c>
      <c r="AD980" s="5">
        <f>IF(AND(AB980=TRUE, AA980&lt;=$F$8), VLOOKUP(AA980, Data!A:B, 2), NA())</f>
        <v>-1.446828</v>
      </c>
      <c r="AE980" s="5" t="e">
        <f>IF(AND(AC980=TRUE, AA980&lt;=$F$8), VLOOKUP(AA980, Data!A:B, 2), NA())</f>
        <v>#N/A</v>
      </c>
    </row>
    <row r="981" spans="1:31" ht="14" x14ac:dyDescent="0.15">
      <c r="A981" s="5"/>
      <c r="B981" s="5"/>
      <c r="C981" s="5"/>
      <c r="D981" s="5"/>
      <c r="E981" s="5"/>
      <c r="F981" s="5"/>
      <c r="G981" s="5"/>
      <c r="H981" s="6"/>
      <c r="I981" s="7"/>
      <c r="J981" s="8"/>
      <c r="K981" s="7"/>
      <c r="L981" s="5"/>
      <c r="S981" s="5"/>
      <c r="T981" s="5"/>
      <c r="U981" s="5"/>
      <c r="V981" s="5"/>
      <c r="W981" s="5"/>
      <c r="X981" s="5"/>
      <c r="Y981" s="5"/>
      <c r="Z981" s="5"/>
      <c r="AA981" s="9">
        <f t="shared" si="19"/>
        <v>45669</v>
      </c>
      <c r="AB981" s="10" t="b">
        <f>AND($B$12 &lt;= VLOOKUP(AA981, Data!A:B, 2), $D$12 &gt;= VLOOKUP(AA981, Data!A:B, 2), AA981 &lt;= $F$8)</f>
        <v>1</v>
      </c>
      <c r="AC981" s="5" t="b">
        <f t="shared" si="15"/>
        <v>0</v>
      </c>
      <c r="AD981" s="5">
        <f>IF(AND(AB981=TRUE, AA981&lt;=$F$8), VLOOKUP(AA981, Data!A:B, 2), NA())</f>
        <v>-1.4398880000000001</v>
      </c>
      <c r="AE981" s="5" t="e">
        <f>IF(AND(AC981=TRUE, AA981&lt;=$F$8), VLOOKUP(AA981, Data!A:B, 2), NA())</f>
        <v>#N/A</v>
      </c>
    </row>
    <row r="982" spans="1:31" ht="14" x14ac:dyDescent="0.15">
      <c r="A982" s="5"/>
      <c r="B982" s="5"/>
      <c r="C982" s="5"/>
      <c r="D982" s="5"/>
      <c r="E982" s="5"/>
      <c r="F982" s="5"/>
      <c r="G982" s="5"/>
      <c r="H982" s="6"/>
      <c r="I982" s="7"/>
      <c r="J982" s="8"/>
      <c r="K982" s="7"/>
      <c r="L982" s="5"/>
      <c r="S982" s="5"/>
      <c r="T982" s="5"/>
      <c r="U982" s="5"/>
      <c r="V982" s="5"/>
      <c r="W982" s="5"/>
      <c r="X982" s="5"/>
      <c r="Y982" s="5"/>
      <c r="Z982" s="5"/>
      <c r="AA982" s="9">
        <f t="shared" si="19"/>
        <v>45670</v>
      </c>
      <c r="AB982" s="10" t="b">
        <f>AND($B$12 &lt;= VLOOKUP(AA982, Data!A:B, 2), $D$12 &gt;= VLOOKUP(AA982, Data!A:B, 2), AA982 &lt;= $F$8)</f>
        <v>1</v>
      </c>
      <c r="AC982" s="5" t="b">
        <f t="shared" si="15"/>
        <v>0</v>
      </c>
      <c r="AD982" s="5">
        <f>IF(AND(AB982=TRUE, AA982&lt;=$F$8), VLOOKUP(AA982, Data!A:B, 2), NA())</f>
        <v>-1.4319489999999999</v>
      </c>
      <c r="AE982" s="5" t="e">
        <f>IF(AND(AC982=TRUE, AA982&lt;=$F$8), VLOOKUP(AA982, Data!A:B, 2), NA())</f>
        <v>#N/A</v>
      </c>
    </row>
    <row r="983" spans="1:31" ht="14" x14ac:dyDescent="0.15">
      <c r="A983" s="5"/>
      <c r="B983" s="5"/>
      <c r="C983" s="5"/>
      <c r="D983" s="5"/>
      <c r="E983" s="5"/>
      <c r="F983" s="5"/>
      <c r="G983" s="5"/>
      <c r="H983" s="6"/>
      <c r="I983" s="7"/>
      <c r="J983" s="8"/>
      <c r="K983" s="7"/>
      <c r="L983" s="5"/>
      <c r="S983" s="5"/>
      <c r="T983" s="5"/>
      <c r="U983" s="5"/>
      <c r="V983" s="5"/>
      <c r="W983" s="5"/>
      <c r="X983" s="5"/>
      <c r="Y983" s="5"/>
      <c r="Z983" s="5"/>
      <c r="AA983" s="9">
        <f t="shared" si="19"/>
        <v>45671</v>
      </c>
      <c r="AB983" s="10" t="b">
        <f>AND($B$12 &lt;= VLOOKUP(AA983, Data!A:B, 2), $D$12 &gt;= VLOOKUP(AA983, Data!A:B, 2), AA983 &lt;= $F$8)</f>
        <v>1</v>
      </c>
      <c r="AC983" s="5" t="b">
        <f t="shared" si="15"/>
        <v>0</v>
      </c>
      <c r="AD983" s="5">
        <f>IF(AND(AB983=TRUE, AA983&lt;=$F$8), VLOOKUP(AA983, Data!A:B, 2), NA())</f>
        <v>-1.422868</v>
      </c>
      <c r="AE983" s="5" t="e">
        <f>IF(AND(AC983=TRUE, AA983&lt;=$F$8), VLOOKUP(AA983, Data!A:B, 2), NA())</f>
        <v>#N/A</v>
      </c>
    </row>
    <row r="984" spans="1:31" ht="14" x14ac:dyDescent="0.15">
      <c r="A984" s="5"/>
      <c r="B984" s="5"/>
      <c r="C984" s="5"/>
      <c r="D984" s="5"/>
      <c r="E984" s="5"/>
      <c r="F984" s="5"/>
      <c r="G984" s="5"/>
      <c r="H984" s="6"/>
      <c r="I984" s="7"/>
      <c r="J984" s="8"/>
      <c r="K984" s="7"/>
      <c r="L984" s="5"/>
      <c r="S984" s="5"/>
      <c r="T984" s="5"/>
      <c r="U984" s="5"/>
      <c r="V984" s="5"/>
      <c r="W984" s="5"/>
      <c r="X984" s="5"/>
      <c r="Y984" s="5"/>
      <c r="Z984" s="5"/>
      <c r="AA984" s="9">
        <f t="shared" si="19"/>
        <v>45672</v>
      </c>
      <c r="AB984" s="10" t="b">
        <f>AND($B$12 &lt;= VLOOKUP(AA984, Data!A:B, 2), $D$12 &gt;= VLOOKUP(AA984, Data!A:B, 2), AA984 &lt;= $F$8)</f>
        <v>1</v>
      </c>
      <c r="AC984" s="5" t="b">
        <f t="shared" si="15"/>
        <v>0</v>
      </c>
      <c r="AD984" s="5">
        <f>IF(AND(AB984=TRUE, AA984&lt;=$F$8), VLOOKUP(AA984, Data!A:B, 2), NA())</f>
        <v>-1.4126369999999999</v>
      </c>
      <c r="AE984" s="5" t="e">
        <f>IF(AND(AC984=TRUE, AA984&lt;=$F$8), VLOOKUP(AA984, Data!A:B, 2), NA())</f>
        <v>#N/A</v>
      </c>
    </row>
    <row r="985" spans="1:31" ht="14" x14ac:dyDescent="0.15">
      <c r="A985" s="5"/>
      <c r="B985" s="5"/>
      <c r="C985" s="5"/>
      <c r="D985" s="5"/>
      <c r="E985" s="5"/>
      <c r="F985" s="5"/>
      <c r="G985" s="5"/>
      <c r="H985" s="6"/>
      <c r="I985" s="7"/>
      <c r="J985" s="8"/>
      <c r="K985" s="7"/>
      <c r="L985" s="5"/>
      <c r="S985" s="5"/>
      <c r="T985" s="5"/>
      <c r="U985" s="5"/>
      <c r="V985" s="5"/>
      <c r="W985" s="5"/>
      <c r="X985" s="5"/>
      <c r="Y985" s="5"/>
      <c r="Z985" s="5"/>
      <c r="AA985" s="9">
        <f t="shared" si="19"/>
        <v>45673</v>
      </c>
      <c r="AB985" s="10" t="b">
        <f>AND($B$12 &lt;= VLOOKUP(AA985, Data!A:B, 2), $D$12 &gt;= VLOOKUP(AA985, Data!A:B, 2), AA985 &lt;= $F$8)</f>
        <v>1</v>
      </c>
      <c r="AC985" s="5" t="b">
        <f t="shared" si="15"/>
        <v>0</v>
      </c>
      <c r="AD985" s="5">
        <f>IF(AND(AB985=TRUE, AA985&lt;=$F$8), VLOOKUP(AA985, Data!A:B, 2), NA())</f>
        <v>-1.4013629999999999</v>
      </c>
      <c r="AE985" s="5" t="e">
        <f>IF(AND(AC985=TRUE, AA985&lt;=$F$8), VLOOKUP(AA985, Data!A:B, 2), NA())</f>
        <v>#N/A</v>
      </c>
    </row>
    <row r="986" spans="1:31" ht="14" x14ac:dyDescent="0.15">
      <c r="A986" s="5"/>
      <c r="B986" s="5"/>
      <c r="C986" s="5"/>
      <c r="D986" s="5"/>
      <c r="E986" s="5"/>
      <c r="F986" s="5"/>
      <c r="G986" s="5"/>
      <c r="H986" s="6"/>
      <c r="I986" s="7"/>
      <c r="J986" s="8"/>
      <c r="K986" s="7"/>
      <c r="L986" s="5"/>
      <c r="S986" s="5"/>
      <c r="T986" s="5"/>
      <c r="U986" s="5"/>
      <c r="V986" s="5"/>
      <c r="W986" s="5"/>
      <c r="X986" s="5"/>
      <c r="Y986" s="5"/>
      <c r="Z986" s="5"/>
      <c r="AA986" s="9">
        <f t="shared" si="19"/>
        <v>45674</v>
      </c>
      <c r="AB986" s="10" t="b">
        <f>AND($B$12 &lt;= VLOOKUP(AA986, Data!A:B, 2), $D$12 &gt;= VLOOKUP(AA986, Data!A:B, 2), AA986 &lt;= $F$8)</f>
        <v>1</v>
      </c>
      <c r="AC986" s="5" t="b">
        <f t="shared" si="15"/>
        <v>0</v>
      </c>
      <c r="AD986" s="5">
        <f>IF(AND(AB986=TRUE, AA986&lt;=$F$8), VLOOKUP(AA986, Data!A:B, 2), NA())</f>
        <v>-1.389224</v>
      </c>
      <c r="AE986" s="5" t="e">
        <f>IF(AND(AC986=TRUE, AA986&lt;=$F$8), VLOOKUP(AA986, Data!A:B, 2), NA())</f>
        <v>#N/A</v>
      </c>
    </row>
    <row r="987" spans="1:31" ht="14" x14ac:dyDescent="0.15">
      <c r="A987" s="5"/>
      <c r="B987" s="5"/>
      <c r="C987" s="5"/>
      <c r="D987" s="5"/>
      <c r="E987" s="5"/>
      <c r="F987" s="5"/>
      <c r="G987" s="5"/>
      <c r="H987" s="6"/>
      <c r="I987" s="7"/>
      <c r="J987" s="8"/>
      <c r="K987" s="7"/>
      <c r="L987" s="5"/>
      <c r="S987" s="5"/>
      <c r="T987" s="5"/>
      <c r="U987" s="5"/>
      <c r="V987" s="5"/>
      <c r="W987" s="5"/>
      <c r="X987" s="5"/>
      <c r="Y987" s="5"/>
      <c r="Z987" s="5"/>
      <c r="AA987" s="9">
        <f t="shared" si="19"/>
        <v>45675</v>
      </c>
      <c r="AB987" s="10" t="b">
        <f>AND($B$12 &lt;= VLOOKUP(AA987, Data!A:B, 2), $D$12 &gt;= VLOOKUP(AA987, Data!A:B, 2), AA987 &lt;= $F$8)</f>
        <v>1</v>
      </c>
      <c r="AC987" s="5" t="b">
        <f t="shared" si="15"/>
        <v>0</v>
      </c>
      <c r="AD987" s="5">
        <f>IF(AND(AB987=TRUE, AA987&lt;=$F$8), VLOOKUP(AA987, Data!A:B, 2), NA())</f>
        <v>-1.3764179999999999</v>
      </c>
      <c r="AE987" s="5" t="e">
        <f>IF(AND(AC987=TRUE, AA987&lt;=$F$8), VLOOKUP(AA987, Data!A:B, 2), NA())</f>
        <v>#N/A</v>
      </c>
    </row>
    <row r="988" spans="1:31" ht="14" x14ac:dyDescent="0.15">
      <c r="A988" s="5"/>
      <c r="B988" s="5"/>
      <c r="C988" s="5"/>
      <c r="D988" s="5"/>
      <c r="E988" s="5"/>
      <c r="F988" s="5"/>
      <c r="G988" s="5"/>
      <c r="H988" s="6"/>
      <c r="I988" s="7"/>
      <c r="J988" s="8"/>
      <c r="K988" s="7"/>
      <c r="L988" s="5"/>
      <c r="S988" s="5"/>
      <c r="T988" s="5"/>
      <c r="U988" s="5"/>
      <c r="V988" s="5"/>
      <c r="W988" s="5"/>
      <c r="X988" s="5"/>
      <c r="Y988" s="5"/>
      <c r="Z988" s="5"/>
      <c r="AA988" s="9">
        <f t="shared" si="19"/>
        <v>45676</v>
      </c>
      <c r="AB988" s="10" t="b">
        <f>AND($B$12 &lt;= VLOOKUP(AA988, Data!A:B, 2), $D$12 &gt;= VLOOKUP(AA988, Data!A:B, 2), AA988 &lt;= $F$8)</f>
        <v>1</v>
      </c>
      <c r="AC988" s="5" t="b">
        <f t="shared" si="15"/>
        <v>0</v>
      </c>
      <c r="AD988" s="5">
        <f>IF(AND(AB988=TRUE, AA988&lt;=$F$8), VLOOKUP(AA988, Data!A:B, 2), NA())</f>
        <v>-1.3631260000000001</v>
      </c>
      <c r="AE988" s="5" t="e">
        <f>IF(AND(AC988=TRUE, AA988&lt;=$F$8), VLOOKUP(AA988, Data!A:B, 2), NA())</f>
        <v>#N/A</v>
      </c>
    </row>
    <row r="989" spans="1:31" ht="14" x14ac:dyDescent="0.15">
      <c r="A989" s="5"/>
      <c r="B989" s="5"/>
      <c r="C989" s="5"/>
      <c r="D989" s="5"/>
      <c r="E989" s="5"/>
      <c r="F989" s="5"/>
      <c r="G989" s="5"/>
      <c r="H989" s="6"/>
      <c r="I989" s="7"/>
      <c r="J989" s="8"/>
      <c r="K989" s="7"/>
      <c r="L989" s="5"/>
      <c r="S989" s="5"/>
      <c r="T989" s="5"/>
      <c r="U989" s="5"/>
      <c r="V989" s="5"/>
      <c r="W989" s="5"/>
      <c r="X989" s="5"/>
      <c r="Y989" s="5"/>
      <c r="Z989" s="5"/>
      <c r="AA989" s="9">
        <f t="shared" si="19"/>
        <v>45677</v>
      </c>
      <c r="AB989" s="10" t="b">
        <f>AND($B$12 &lt;= VLOOKUP(AA989, Data!A:B, 2), $D$12 &gt;= VLOOKUP(AA989, Data!A:B, 2), AA989 &lt;= $F$8)</f>
        <v>1</v>
      </c>
      <c r="AC989" s="5" t="b">
        <f t="shared" si="15"/>
        <v>0</v>
      </c>
      <c r="AD989" s="5">
        <f>IF(AND(AB989=TRUE, AA989&lt;=$F$8), VLOOKUP(AA989, Data!A:B, 2), NA())</f>
        <v>-1.349472</v>
      </c>
      <c r="AE989" s="5" t="e">
        <f>IF(AND(AC989=TRUE, AA989&lt;=$F$8), VLOOKUP(AA989, Data!A:B, 2), NA())</f>
        <v>#N/A</v>
      </c>
    </row>
    <row r="990" spans="1:31" ht="14" x14ac:dyDescent="0.15">
      <c r="A990" s="5"/>
      <c r="B990" s="5"/>
      <c r="C990" s="5"/>
      <c r="D990" s="5"/>
      <c r="E990" s="5"/>
      <c r="F990" s="5"/>
      <c r="G990" s="5"/>
      <c r="H990" s="6"/>
      <c r="I990" s="7"/>
      <c r="J990" s="8"/>
      <c r="K990" s="7"/>
      <c r="L990" s="5"/>
      <c r="S990" s="5"/>
      <c r="T990" s="5"/>
      <c r="U990" s="5"/>
      <c r="V990" s="5"/>
      <c r="W990" s="5"/>
      <c r="X990" s="5"/>
      <c r="Y990" s="5"/>
      <c r="Z990" s="5"/>
      <c r="AA990" s="9">
        <f t="shared" si="19"/>
        <v>45678</v>
      </c>
      <c r="AB990" s="10" t="b">
        <f>AND($B$12 &lt;= VLOOKUP(AA990, Data!A:B, 2), $D$12 &gt;= VLOOKUP(AA990, Data!A:B, 2), AA990 &lt;= $F$8)</f>
        <v>1</v>
      </c>
      <c r="AC990" s="5" t="b">
        <f t="shared" si="15"/>
        <v>0</v>
      </c>
      <c r="AD990" s="5">
        <f>IF(AND(AB990=TRUE, AA990&lt;=$F$8), VLOOKUP(AA990, Data!A:B, 2), NA())</f>
        <v>-1.335513</v>
      </c>
      <c r="AE990" s="5" t="e">
        <f>IF(AND(AC990=TRUE, AA990&lt;=$F$8), VLOOKUP(AA990, Data!A:B, 2), NA())</f>
        <v>#N/A</v>
      </c>
    </row>
    <row r="991" spans="1:31" ht="14" x14ac:dyDescent="0.15">
      <c r="A991" s="5"/>
      <c r="B991" s="5"/>
      <c r="C991" s="5"/>
      <c r="D991" s="5"/>
      <c r="E991" s="5"/>
      <c r="F991" s="5"/>
      <c r="G991" s="5"/>
      <c r="H991" s="6"/>
      <c r="I991" s="7"/>
      <c r="J991" s="8"/>
      <c r="K991" s="7"/>
      <c r="L991" s="5"/>
      <c r="S991" s="5"/>
      <c r="T991" s="5"/>
      <c r="U991" s="5"/>
      <c r="V991" s="5"/>
      <c r="W991" s="5"/>
      <c r="X991" s="5"/>
      <c r="Y991" s="5"/>
      <c r="Z991" s="5"/>
      <c r="AA991" s="9">
        <f t="shared" si="19"/>
        <v>45679</v>
      </c>
      <c r="AB991" s="10" t="b">
        <f>AND($B$12 &lt;= VLOOKUP(AA991, Data!A:B, 2), $D$12 &gt;= VLOOKUP(AA991, Data!A:B, 2), AA991 &lt;= $F$8)</f>
        <v>1</v>
      </c>
      <c r="AC991" s="5" t="b">
        <f t="shared" si="15"/>
        <v>0</v>
      </c>
      <c r="AD991" s="5">
        <f>IF(AND(AB991=TRUE, AA991&lt;=$F$8), VLOOKUP(AA991, Data!A:B, 2), NA())</f>
        <v>-1.321234</v>
      </c>
      <c r="AE991" s="5" t="e">
        <f>IF(AND(AC991=TRUE, AA991&lt;=$F$8), VLOOKUP(AA991, Data!A:B, 2), NA())</f>
        <v>#N/A</v>
      </c>
    </row>
    <row r="992" spans="1:31" ht="14" x14ac:dyDescent="0.15">
      <c r="A992" s="5"/>
      <c r="B992" s="5"/>
      <c r="C992" s="5"/>
      <c r="D992" s="5"/>
      <c r="E992" s="5"/>
      <c r="F992" s="5"/>
      <c r="G992" s="5"/>
      <c r="H992" s="6"/>
      <c r="I992" s="7"/>
      <c r="J992" s="8"/>
      <c r="K992" s="7"/>
      <c r="L992" s="5"/>
      <c r="S992" s="5"/>
      <c r="T992" s="5"/>
      <c r="U992" s="5"/>
      <c r="V992" s="5"/>
      <c r="W992" s="5"/>
      <c r="X992" s="5"/>
      <c r="Y992" s="5"/>
      <c r="Z992" s="5"/>
      <c r="AA992" s="9">
        <f t="shared" si="19"/>
        <v>45680</v>
      </c>
      <c r="AB992" s="10" t="b">
        <f>AND($B$12 &lt;= VLOOKUP(AA992, Data!A:B, 2), $D$12 &gt;= VLOOKUP(AA992, Data!A:B, 2), AA992 &lt;= $F$8)</f>
        <v>1</v>
      </c>
      <c r="AC992" s="5" t="b">
        <f t="shared" si="15"/>
        <v>0</v>
      </c>
      <c r="AD992" s="5">
        <f>IF(AND(AB992=TRUE, AA992&lt;=$F$8), VLOOKUP(AA992, Data!A:B, 2), NA())</f>
        <v>-1.3065530000000001</v>
      </c>
      <c r="AE992" s="5" t="e">
        <f>IF(AND(AC992=TRUE, AA992&lt;=$F$8), VLOOKUP(AA992, Data!A:B, 2), NA())</f>
        <v>#N/A</v>
      </c>
    </row>
    <row r="993" spans="1:31" ht="14" x14ac:dyDescent="0.15">
      <c r="A993" s="5"/>
      <c r="B993" s="5"/>
      <c r="C993" s="5"/>
      <c r="D993" s="5"/>
      <c r="E993" s="5"/>
      <c r="F993" s="5"/>
      <c r="G993" s="5"/>
      <c r="H993" s="6"/>
      <c r="I993" s="7"/>
      <c r="J993" s="8"/>
      <c r="K993" s="7"/>
      <c r="L993" s="5"/>
      <c r="S993" s="5"/>
      <c r="T993" s="5"/>
      <c r="U993" s="5"/>
      <c r="V993" s="5"/>
      <c r="W993" s="5"/>
      <c r="X993" s="5"/>
      <c r="Y993" s="5"/>
      <c r="Z993" s="5"/>
      <c r="AA993" s="9">
        <f t="shared" si="19"/>
        <v>45681</v>
      </c>
      <c r="AB993" s="10" t="b">
        <f>AND($B$12 &lt;= VLOOKUP(AA993, Data!A:B, 2), $D$12 &gt;= VLOOKUP(AA993, Data!A:B, 2), AA993 &lt;= $F$8)</f>
        <v>1</v>
      </c>
      <c r="AC993" s="5" t="b">
        <f t="shared" si="15"/>
        <v>0</v>
      </c>
      <c r="AD993" s="5">
        <f>IF(AND(AB993=TRUE, AA993&lt;=$F$8), VLOOKUP(AA993, Data!A:B, 2), NA())</f>
        <v>-1.2913349999999999</v>
      </c>
      <c r="AE993" s="5" t="e">
        <f>IF(AND(AC993=TRUE, AA993&lt;=$F$8), VLOOKUP(AA993, Data!A:B, 2), NA())</f>
        <v>#N/A</v>
      </c>
    </row>
    <row r="994" spans="1:31" ht="14" x14ac:dyDescent="0.15">
      <c r="A994" s="5"/>
      <c r="B994" s="5"/>
      <c r="C994" s="5"/>
      <c r="D994" s="5"/>
      <c r="E994" s="5"/>
      <c r="F994" s="5"/>
      <c r="G994" s="5"/>
      <c r="H994" s="6"/>
      <c r="I994" s="7"/>
      <c r="J994" s="8"/>
      <c r="K994" s="7"/>
      <c r="L994" s="5"/>
      <c r="S994" s="5"/>
      <c r="T994" s="5"/>
      <c r="U994" s="5"/>
      <c r="V994" s="5"/>
      <c r="W994" s="5"/>
      <c r="X994" s="5"/>
      <c r="Y994" s="5"/>
      <c r="Z994" s="5"/>
      <c r="AA994" s="9">
        <f t="shared" si="19"/>
        <v>45682</v>
      </c>
      <c r="AB994" s="10" t="b">
        <f>AND($B$12 &lt;= VLOOKUP(AA994, Data!A:B, 2), $D$12 &gt;= VLOOKUP(AA994, Data!A:B, 2), AA994 &lt;= $F$8)</f>
        <v>1</v>
      </c>
      <c r="AC994" s="5" t="b">
        <f t="shared" si="15"/>
        <v>0</v>
      </c>
      <c r="AD994" s="5">
        <f>IF(AND(AB994=TRUE, AA994&lt;=$F$8), VLOOKUP(AA994, Data!A:B, 2), NA())</f>
        <v>-1.2754179999999999</v>
      </c>
      <c r="AE994" s="5" t="e">
        <f>IF(AND(AC994=TRUE, AA994&lt;=$F$8), VLOOKUP(AA994, Data!A:B, 2), NA())</f>
        <v>#N/A</v>
      </c>
    </row>
    <row r="995" spans="1:31" ht="14" x14ac:dyDescent="0.15">
      <c r="A995" s="5"/>
      <c r="B995" s="5"/>
      <c r="C995" s="5"/>
      <c r="D995" s="5"/>
      <c r="E995" s="5"/>
      <c r="F995" s="5"/>
      <c r="G995" s="5"/>
      <c r="H995" s="6"/>
      <c r="I995" s="7"/>
      <c r="J995" s="8"/>
      <c r="K995" s="7"/>
      <c r="L995" s="5"/>
      <c r="S995" s="5"/>
      <c r="T995" s="5"/>
      <c r="U995" s="5"/>
      <c r="V995" s="5"/>
      <c r="W995" s="5"/>
      <c r="X995" s="5"/>
      <c r="Y995" s="5"/>
      <c r="Z995" s="5"/>
      <c r="AA995" s="9">
        <f t="shared" si="19"/>
        <v>45683</v>
      </c>
      <c r="AB995" s="10" t="b">
        <f>AND($B$12 &lt;= VLOOKUP(AA995, Data!A:B, 2), $D$12 &gt;= VLOOKUP(AA995, Data!A:B, 2), AA995 &lt;= $F$8)</f>
        <v>1</v>
      </c>
      <c r="AC995" s="5" t="b">
        <f t="shared" si="15"/>
        <v>0</v>
      </c>
      <c r="AD995" s="5">
        <f>IF(AND(AB995=TRUE, AA995&lt;=$F$8), VLOOKUP(AA995, Data!A:B, 2), NA())</f>
        <v>-1.258642</v>
      </c>
      <c r="AE995" s="5" t="e">
        <f>IF(AND(AC995=TRUE, AA995&lt;=$F$8), VLOOKUP(AA995, Data!A:B, 2), NA())</f>
        <v>#N/A</v>
      </c>
    </row>
    <row r="996" spans="1:31" ht="14" x14ac:dyDescent="0.15">
      <c r="A996" s="5"/>
      <c r="B996" s="5"/>
      <c r="C996" s="5"/>
      <c r="D996" s="5"/>
      <c r="E996" s="5"/>
      <c r="F996" s="5"/>
      <c r="G996" s="5"/>
      <c r="H996" s="6"/>
      <c r="I996" s="7"/>
      <c r="J996" s="8"/>
      <c r="K996" s="7"/>
      <c r="L996" s="5"/>
      <c r="S996" s="5"/>
      <c r="T996" s="5"/>
      <c r="U996" s="5"/>
      <c r="V996" s="5"/>
      <c r="W996" s="5"/>
      <c r="X996" s="5"/>
      <c r="Y996" s="5"/>
      <c r="Z996" s="5"/>
      <c r="AA996" s="9">
        <f t="shared" si="19"/>
        <v>45684</v>
      </c>
      <c r="AB996" s="10" t="b">
        <f>AND($B$12 &lt;= VLOOKUP(AA996, Data!A:B, 2), $D$12 &gt;= VLOOKUP(AA996, Data!A:B, 2), AA996 &lt;= $F$8)</f>
        <v>1</v>
      </c>
      <c r="AC996" s="5" t="b">
        <f t="shared" si="15"/>
        <v>0</v>
      </c>
      <c r="AD996" s="5">
        <f>IF(AND(AB996=TRUE, AA996&lt;=$F$8), VLOOKUP(AA996, Data!A:B, 2), NA())</f>
        <v>-1.240875</v>
      </c>
      <c r="AE996" s="5" t="e">
        <f>IF(AND(AC996=TRUE, AA996&lt;=$F$8), VLOOKUP(AA996, Data!A:B, 2), NA())</f>
        <v>#N/A</v>
      </c>
    </row>
    <row r="997" spans="1:31" ht="14" x14ac:dyDescent="0.15">
      <c r="A997" s="5"/>
      <c r="B997" s="5"/>
      <c r="C997" s="5"/>
      <c r="D997" s="5"/>
      <c r="E997" s="5"/>
      <c r="F997" s="5"/>
      <c r="G997" s="5"/>
      <c r="H997" s="6"/>
      <c r="I997" s="7"/>
      <c r="J997" s="8"/>
      <c r="K997" s="7"/>
      <c r="L997" s="5"/>
      <c r="S997" s="5"/>
      <c r="T997" s="5"/>
      <c r="U997" s="5"/>
      <c r="V997" s="5"/>
      <c r="W997" s="5"/>
      <c r="X997" s="5"/>
      <c r="Y997" s="5"/>
      <c r="Z997" s="5"/>
      <c r="AA997" s="9">
        <f t="shared" si="19"/>
        <v>45685</v>
      </c>
      <c r="AB997" s="10" t="b">
        <f>AND($B$12 &lt;= VLOOKUP(AA997, Data!A:B, 2), $D$12 &gt;= VLOOKUP(AA997, Data!A:B, 2), AA997 &lt;= $F$8)</f>
        <v>1</v>
      </c>
      <c r="AC997" s="5" t="b">
        <f t="shared" si="15"/>
        <v>0</v>
      </c>
      <c r="AD997" s="5">
        <f>IF(AND(AB997=TRUE, AA997&lt;=$F$8), VLOOKUP(AA997, Data!A:B, 2), NA())</f>
        <v>-1.222051</v>
      </c>
      <c r="AE997" s="5" t="e">
        <f>IF(AND(AC997=TRUE, AA997&lt;=$F$8), VLOOKUP(AA997, Data!A:B, 2), NA())</f>
        <v>#N/A</v>
      </c>
    </row>
    <row r="998" spans="1:31" ht="14" x14ac:dyDescent="0.15">
      <c r="A998" s="5"/>
      <c r="B998" s="5"/>
      <c r="C998" s="5"/>
      <c r="D998" s="5"/>
      <c r="E998" s="5"/>
      <c r="F998" s="5"/>
      <c r="G998" s="5"/>
      <c r="H998" s="6"/>
      <c r="I998" s="7"/>
      <c r="J998" s="8"/>
      <c r="K998" s="7"/>
      <c r="L998" s="5"/>
      <c r="S998" s="5"/>
      <c r="T998" s="5"/>
      <c r="U998" s="5"/>
      <c r="V998" s="5"/>
      <c r="W998" s="5"/>
      <c r="X998" s="5"/>
      <c r="Y998" s="5"/>
      <c r="Z998" s="5"/>
      <c r="AA998" s="9">
        <f t="shared" si="19"/>
        <v>45686</v>
      </c>
      <c r="AB998" s="10" t="b">
        <f>AND($B$12 &lt;= VLOOKUP(AA998, Data!A:B, 2), $D$12 &gt;= VLOOKUP(AA998, Data!A:B, 2), AA998 &lt;= $F$8)</f>
        <v>1</v>
      </c>
      <c r="AC998" s="5" t="b">
        <f t="shared" si="15"/>
        <v>0</v>
      </c>
      <c r="AD998" s="5">
        <f>IF(AND(AB998=TRUE, AA998&lt;=$F$8), VLOOKUP(AA998, Data!A:B, 2), NA())</f>
        <v>-1.202197</v>
      </c>
      <c r="AE998" s="5" t="e">
        <f>IF(AND(AC998=TRUE, AA998&lt;=$F$8), VLOOKUP(AA998, Data!A:B, 2), NA())</f>
        <v>#N/A</v>
      </c>
    </row>
    <row r="999" spans="1:31" ht="14" x14ac:dyDescent="0.15">
      <c r="A999" s="5"/>
      <c r="B999" s="5"/>
      <c r="C999" s="5"/>
      <c r="D999" s="5"/>
      <c r="E999" s="5"/>
      <c r="F999" s="5"/>
      <c r="G999" s="5"/>
      <c r="H999" s="6"/>
      <c r="I999" s="7"/>
      <c r="J999" s="8"/>
      <c r="K999" s="7"/>
      <c r="L999" s="5"/>
      <c r="S999" s="5"/>
      <c r="T999" s="5"/>
      <c r="U999" s="5"/>
      <c r="V999" s="5"/>
      <c r="W999" s="5"/>
      <c r="X999" s="5"/>
      <c r="Y999" s="5"/>
      <c r="Z999" s="5"/>
      <c r="AA999" s="9">
        <f t="shared" si="19"/>
        <v>45687</v>
      </c>
      <c r="AB999" s="10" t="b">
        <f>AND($B$12 &lt;= VLOOKUP(AA999, Data!A:B, 2), $D$12 &gt;= VLOOKUP(AA999, Data!A:B, 2), AA999 &lt;= $F$8)</f>
        <v>1</v>
      </c>
      <c r="AC999" s="5" t="b">
        <f t="shared" si="15"/>
        <v>0</v>
      </c>
      <c r="AD999" s="5">
        <f>IF(AND(AB999=TRUE, AA999&lt;=$F$8), VLOOKUP(AA999, Data!A:B, 2), NA())</f>
        <v>-1.1814439999999999</v>
      </c>
      <c r="AE999" s="5" t="e">
        <f>IF(AND(AC999=TRUE, AA999&lt;=$F$8), VLOOKUP(AA999, Data!A:B, 2), NA())</f>
        <v>#N/A</v>
      </c>
    </row>
    <row r="1000" spans="1:31" ht="14" x14ac:dyDescent="0.15">
      <c r="A1000" s="5"/>
      <c r="B1000" s="5"/>
      <c r="C1000" s="5"/>
      <c r="D1000" s="5"/>
      <c r="E1000" s="5"/>
      <c r="F1000" s="5"/>
      <c r="G1000" s="5"/>
      <c r="H1000" s="6"/>
      <c r="I1000" s="7"/>
      <c r="J1000" s="8"/>
      <c r="K1000" s="7"/>
      <c r="L1000" s="5"/>
      <c r="S1000" s="5"/>
      <c r="T1000" s="5"/>
      <c r="U1000" s="5"/>
      <c r="V1000" s="5"/>
      <c r="W1000" s="5"/>
      <c r="X1000" s="5"/>
      <c r="Y1000" s="5"/>
      <c r="Z1000" s="5"/>
      <c r="AA1000" s="9">
        <f t="shared" si="19"/>
        <v>45688</v>
      </c>
      <c r="AB1000" s="10" t="b">
        <f>AND($B$12 &lt;= VLOOKUP(AA1000, Data!A:B, 2), $D$12 &gt;= VLOOKUP(AA1000, Data!A:B, 2), AA1000 &lt;= $F$8)</f>
        <v>1</v>
      </c>
      <c r="AC1000" s="5" t="b">
        <f t="shared" si="15"/>
        <v>0</v>
      </c>
      <c r="AD1000" s="5">
        <f>IF(AND(AB1000=TRUE, AA1000&lt;=$F$8), VLOOKUP(AA1000, Data!A:B, 2), NA())</f>
        <v>-1.1600239999999999</v>
      </c>
      <c r="AE1000" s="5" t="e">
        <f>IF(AND(AC1000=TRUE, AA1000&lt;=$F$8), VLOOKUP(AA1000, Data!A:B, 2), NA())</f>
        <v>#N/A</v>
      </c>
    </row>
    <row r="1001" spans="1:31" ht="14" x14ac:dyDescent="0.15">
      <c r="A1001" s="5"/>
      <c r="B1001" s="5"/>
      <c r="C1001" s="5"/>
      <c r="D1001" s="5"/>
      <c r="E1001" s="5"/>
      <c r="F1001" s="5"/>
      <c r="G1001" s="5"/>
      <c r="H1001" s="6"/>
      <c r="I1001" s="7"/>
      <c r="J1001" s="8"/>
      <c r="K1001" s="7"/>
      <c r="L1001" s="5"/>
      <c r="S1001" s="5"/>
      <c r="T1001" s="5"/>
      <c r="U1001" s="5"/>
      <c r="V1001" s="5"/>
      <c r="W1001" s="5"/>
      <c r="X1001" s="5"/>
      <c r="Y1001" s="5"/>
      <c r="Z1001" s="5"/>
      <c r="AA1001" s="9">
        <f t="shared" si="19"/>
        <v>45689</v>
      </c>
      <c r="AB1001" s="10" t="b">
        <f>AND($B$12 &lt;= VLOOKUP(AA1001, Data!A:B, 2), $D$12 &gt;= VLOOKUP(AA1001, Data!A:B, 2), AA1001 &lt;= $F$8)</f>
        <v>1</v>
      </c>
      <c r="AC1001" s="5" t="b">
        <f t="shared" si="15"/>
        <v>0</v>
      </c>
      <c r="AD1001" s="5">
        <f>IF(AND(AB1001=TRUE, AA1001&lt;=$F$8), VLOOKUP(AA1001, Data!A:B, 2), NA())</f>
        <v>-1.138234</v>
      </c>
      <c r="AE1001" s="5" t="e">
        <f>IF(AND(AC1001=TRUE, AA1001&lt;=$F$8), VLOOKUP(AA1001, Data!A:B, 2), NA())</f>
        <v>#N/A</v>
      </c>
    </row>
    <row r="1002" spans="1:31" ht="14" x14ac:dyDescent="0.15">
      <c r="A1002" s="5"/>
      <c r="B1002" s="5"/>
      <c r="C1002" s="5"/>
      <c r="D1002" s="5"/>
      <c r="E1002" s="5"/>
      <c r="F1002" s="5"/>
      <c r="G1002" s="5"/>
      <c r="H1002" s="6"/>
      <c r="I1002" s="7"/>
      <c r="J1002" s="8"/>
      <c r="K1002" s="7"/>
      <c r="L1002" s="5"/>
      <c r="S1002" s="5"/>
      <c r="T1002" s="5"/>
      <c r="U1002" s="5"/>
      <c r="V1002" s="5"/>
      <c r="W1002" s="5"/>
      <c r="X1002" s="5"/>
      <c r="Y1002" s="5"/>
      <c r="Z1002" s="5"/>
      <c r="AA1002" s="9">
        <f t="shared" si="19"/>
        <v>45690</v>
      </c>
      <c r="AB1002" s="10" t="b">
        <f>AND($B$12 &lt;= VLOOKUP(AA1002, Data!A:B, 2), $D$12 &gt;= VLOOKUP(AA1002, Data!A:B, 2), AA1002 &lt;= $F$8)</f>
        <v>1</v>
      </c>
      <c r="AC1002" s="5" t="b">
        <f t="shared" si="15"/>
        <v>0</v>
      </c>
      <c r="AD1002" s="5">
        <f>IF(AND(AB1002=TRUE, AA1002&lt;=$F$8), VLOOKUP(AA1002, Data!A:B, 2), NA())</f>
        <v>-1.1163799999999999</v>
      </c>
      <c r="AE1002" s="5" t="e">
        <f>IF(AND(AC1002=TRUE, AA1002&lt;=$F$8), VLOOKUP(AA1002, Data!A:B, 2), NA())</f>
        <v>#N/A</v>
      </c>
    </row>
    <row r="1003" spans="1:31" ht="14" x14ac:dyDescent="0.15">
      <c r="A1003" s="5"/>
      <c r="B1003" s="5"/>
      <c r="C1003" s="5"/>
      <c r="D1003" s="5"/>
      <c r="E1003" s="5"/>
      <c r="F1003" s="5"/>
      <c r="G1003" s="5"/>
      <c r="H1003" s="6"/>
      <c r="I1003" s="7"/>
      <c r="J1003" s="8"/>
      <c r="K1003" s="7"/>
      <c r="L1003" s="5"/>
      <c r="S1003" s="5"/>
      <c r="T1003" s="5"/>
      <c r="U1003" s="5"/>
      <c r="V1003" s="5"/>
      <c r="W1003" s="5"/>
      <c r="X1003" s="5"/>
      <c r="Y1003" s="5"/>
      <c r="Z1003" s="5"/>
      <c r="AA1003" s="9">
        <f t="shared" si="19"/>
        <v>45691</v>
      </c>
      <c r="AB1003" s="10" t="b">
        <f>AND($B$12 &lt;= VLOOKUP(AA1003, Data!A:B, 2), $D$12 &gt;= VLOOKUP(AA1003, Data!A:B, 2), AA1003 &lt;= $F$8)</f>
        <v>1</v>
      </c>
      <c r="AC1003" s="5" t="b">
        <f t="shared" si="15"/>
        <v>0</v>
      </c>
      <c r="AD1003" s="5">
        <f>IF(AND(AB1003=TRUE, AA1003&lt;=$F$8), VLOOKUP(AA1003, Data!A:B, 2), NA())</f>
        <v>-1.0947119999999999</v>
      </c>
      <c r="AE1003" s="5" t="e">
        <f>IF(AND(AC1003=TRUE, AA1003&lt;=$F$8), VLOOKUP(AA1003, Data!A:B, 2), NA())</f>
        <v>#N/A</v>
      </c>
    </row>
    <row r="1004" spans="1:31" ht="14" x14ac:dyDescent="0.15">
      <c r="A1004" s="5"/>
      <c r="B1004" s="5"/>
      <c r="C1004" s="5"/>
      <c r="D1004" s="5"/>
      <c r="E1004" s="5"/>
      <c r="F1004" s="5"/>
      <c r="G1004" s="5"/>
      <c r="H1004" s="6"/>
      <c r="I1004" s="7"/>
      <c r="J1004" s="8"/>
      <c r="K1004" s="7"/>
      <c r="L1004" s="5"/>
      <c r="S1004" s="5"/>
      <c r="T1004" s="5"/>
      <c r="U1004" s="5"/>
      <c r="V1004" s="5"/>
      <c r="W1004" s="5"/>
      <c r="X1004" s="5"/>
      <c r="Y1004" s="5"/>
      <c r="Z1004" s="5"/>
      <c r="AA1004" s="9">
        <f t="shared" si="19"/>
        <v>45692</v>
      </c>
      <c r="AB1004" s="10" t="b">
        <f>AND($B$12 &lt;= VLOOKUP(AA1004, Data!A:B, 2), $D$12 &gt;= VLOOKUP(AA1004, Data!A:B, 2), AA1004 &lt;= $F$8)</f>
        <v>1</v>
      </c>
      <c r="AC1004" s="5" t="b">
        <f t="shared" si="15"/>
        <v>0</v>
      </c>
      <c r="AD1004" s="5">
        <f>IF(AND(AB1004=TRUE, AA1004&lt;=$F$8), VLOOKUP(AA1004, Data!A:B, 2), NA())</f>
        <v>-1.0733710000000001</v>
      </c>
      <c r="AE1004" s="5" t="e">
        <f>IF(AND(AC1004=TRUE, AA1004&lt;=$F$8), VLOOKUP(AA1004, Data!A:B, 2), NA())</f>
        <v>#N/A</v>
      </c>
    </row>
    <row r="1005" spans="1:31" ht="14" x14ac:dyDescent="0.15">
      <c r="A1005" s="5"/>
      <c r="B1005" s="5"/>
      <c r="C1005" s="5"/>
      <c r="D1005" s="5"/>
      <c r="E1005" s="5"/>
      <c r="F1005" s="5"/>
      <c r="G1005" s="5"/>
      <c r="H1005" s="6"/>
      <c r="I1005" s="7"/>
      <c r="J1005" s="8"/>
      <c r="K1005" s="7"/>
      <c r="L1005" s="5"/>
      <c r="S1005" s="5"/>
      <c r="T1005" s="5"/>
      <c r="U1005" s="5"/>
      <c r="V1005" s="5"/>
      <c r="W1005" s="5"/>
      <c r="X1005" s="5"/>
      <c r="Y1005" s="5"/>
      <c r="Z1005" s="5"/>
      <c r="AA1005" s="9">
        <f t="shared" si="19"/>
        <v>45693</v>
      </c>
      <c r="AB1005" s="10" t="b">
        <f>AND($B$12 &lt;= VLOOKUP(AA1005, Data!A:B, 2), $D$12 &gt;= VLOOKUP(AA1005, Data!A:B, 2), AA1005 &lt;= $F$8)</f>
        <v>1</v>
      </c>
      <c r="AC1005" s="5" t="b">
        <f t="shared" si="15"/>
        <v>0</v>
      </c>
      <c r="AD1005" s="5">
        <f>IF(AND(AB1005=TRUE, AA1005&lt;=$F$8), VLOOKUP(AA1005, Data!A:B, 2), NA())</f>
        <v>-1.052362</v>
      </c>
      <c r="AE1005" s="5" t="e">
        <f>IF(AND(AC1005=TRUE, AA1005&lt;=$F$8), VLOOKUP(AA1005, Data!A:B, 2), NA())</f>
        <v>#N/A</v>
      </c>
    </row>
    <row r="1006" spans="1:31" ht="14" x14ac:dyDescent="0.15">
      <c r="A1006" s="5"/>
      <c r="B1006" s="5"/>
      <c r="C1006" s="5"/>
      <c r="D1006" s="5"/>
      <c r="E1006" s="5"/>
      <c r="F1006" s="5"/>
      <c r="G1006" s="5"/>
      <c r="H1006" s="6"/>
      <c r="I1006" s="7"/>
      <c r="J1006" s="8"/>
      <c r="K1006" s="7"/>
      <c r="L1006" s="5"/>
      <c r="S1006" s="5"/>
      <c r="T1006" s="5"/>
      <c r="U1006" s="5"/>
      <c r="V1006" s="5"/>
      <c r="W1006" s="5"/>
      <c r="X1006" s="5"/>
      <c r="Y1006" s="5"/>
      <c r="Z1006" s="5"/>
      <c r="AA1006" s="9">
        <f t="shared" si="19"/>
        <v>45694</v>
      </c>
      <c r="AB1006" s="10" t="b">
        <f>AND($B$12 &lt;= VLOOKUP(AA1006, Data!A:B, 2), $D$12 &gt;= VLOOKUP(AA1006, Data!A:B, 2), AA1006 &lt;= $F$8)</f>
        <v>1</v>
      </c>
      <c r="AC1006" s="5" t="b">
        <f t="shared" si="15"/>
        <v>0</v>
      </c>
      <c r="AD1006" s="5">
        <f>IF(AND(AB1006=TRUE, AA1006&lt;=$F$8), VLOOKUP(AA1006, Data!A:B, 2), NA())</f>
        <v>-1.031566</v>
      </c>
      <c r="AE1006" s="5" t="e">
        <f>IF(AND(AC1006=TRUE, AA1006&lt;=$F$8), VLOOKUP(AA1006, Data!A:B, 2), NA())</f>
        <v>#N/A</v>
      </c>
    </row>
    <row r="1007" spans="1:31" ht="14" x14ac:dyDescent="0.15">
      <c r="A1007" s="5"/>
      <c r="B1007" s="5"/>
      <c r="C1007" s="5"/>
      <c r="D1007" s="5"/>
      <c r="E1007" s="5"/>
      <c r="F1007" s="5"/>
      <c r="G1007" s="5"/>
      <c r="H1007" s="6"/>
      <c r="I1007" s="7"/>
      <c r="J1007" s="8"/>
      <c r="K1007" s="7"/>
      <c r="L1007" s="5"/>
      <c r="S1007" s="5"/>
      <c r="T1007" s="5"/>
      <c r="U1007" s="5"/>
      <c r="V1007" s="5"/>
      <c r="W1007" s="5"/>
      <c r="X1007" s="5"/>
      <c r="Y1007" s="5"/>
      <c r="Z1007" s="5"/>
      <c r="AA1007" s="9">
        <f t="shared" si="19"/>
        <v>45695</v>
      </c>
      <c r="AB1007" s="10" t="b">
        <f>AND($B$12 &lt;= VLOOKUP(AA1007, Data!A:B, 2), $D$12 &gt;= VLOOKUP(AA1007, Data!A:B, 2), AA1007 &lt;= $F$8)</f>
        <v>1</v>
      </c>
      <c r="AC1007" s="5" t="b">
        <f t="shared" si="15"/>
        <v>0</v>
      </c>
      <c r="AD1007" s="5">
        <f>IF(AND(AB1007=TRUE, AA1007&lt;=$F$8), VLOOKUP(AA1007, Data!A:B, 2), NA())</f>
        <v>-1.010769</v>
      </c>
      <c r="AE1007" s="5" t="e">
        <f>IF(AND(AC1007=TRUE, AA1007&lt;=$F$8), VLOOKUP(AA1007, Data!A:B, 2), NA())</f>
        <v>#N/A</v>
      </c>
    </row>
    <row r="1008" spans="1:31" ht="14" x14ac:dyDescent="0.15">
      <c r="A1008" s="5"/>
      <c r="B1008" s="5"/>
      <c r="C1008" s="5"/>
      <c r="D1008" s="5"/>
      <c r="E1008" s="5"/>
      <c r="F1008" s="5"/>
      <c r="G1008" s="5"/>
      <c r="H1008" s="6"/>
      <c r="I1008" s="7"/>
      <c r="J1008" s="8"/>
      <c r="K1008" s="7"/>
      <c r="L1008" s="5"/>
      <c r="S1008" s="5"/>
      <c r="T1008" s="5"/>
      <c r="U1008" s="5"/>
      <c r="V1008" s="5"/>
      <c r="W1008" s="5"/>
      <c r="X1008" s="5"/>
      <c r="Y1008" s="5"/>
      <c r="Z1008" s="5"/>
      <c r="AA1008" s="9">
        <f t="shared" si="19"/>
        <v>45696</v>
      </c>
      <c r="AB1008" s="10" t="b">
        <f>AND($B$12 &lt;= VLOOKUP(AA1008, Data!A:B, 2), $D$12 &gt;= VLOOKUP(AA1008, Data!A:B, 2), AA1008 &lt;= $F$8)</f>
        <v>1</v>
      </c>
      <c r="AC1008" s="5" t="b">
        <f t="shared" si="15"/>
        <v>0</v>
      </c>
      <c r="AD1008" s="5">
        <f>IF(AND(AB1008=TRUE, AA1008&lt;=$F$8), VLOOKUP(AA1008, Data!A:B, 2), NA())</f>
        <v>-0.98972199999999999</v>
      </c>
      <c r="AE1008" s="5" t="e">
        <f>IF(AND(AC1008=TRUE, AA1008&lt;=$F$8), VLOOKUP(AA1008, Data!A:B, 2), NA())</f>
        <v>#N/A</v>
      </c>
    </row>
    <row r="1009" spans="1:31" ht="14" x14ac:dyDescent="0.15">
      <c r="A1009" s="5"/>
      <c r="B1009" s="5"/>
      <c r="C1009" s="5"/>
      <c r="D1009" s="5"/>
      <c r="E1009" s="5"/>
      <c r="F1009" s="5"/>
      <c r="G1009" s="5"/>
      <c r="H1009" s="6"/>
      <c r="I1009" s="7"/>
      <c r="J1009" s="8"/>
      <c r="K1009" s="7"/>
      <c r="L1009" s="5"/>
      <c r="S1009" s="5"/>
      <c r="T1009" s="5"/>
      <c r="U1009" s="5"/>
      <c r="V1009" s="5"/>
      <c r="W1009" s="5"/>
      <c r="X1009" s="5"/>
      <c r="Y1009" s="5"/>
      <c r="Z1009" s="5"/>
      <c r="AA1009" s="9">
        <f t="shared" si="19"/>
        <v>45697</v>
      </c>
      <c r="AB1009" s="10" t="b">
        <f>AND($B$12 &lt;= VLOOKUP(AA1009, Data!A:B, 2), $D$12 &gt;= VLOOKUP(AA1009, Data!A:B, 2), AA1009 &lt;= $F$8)</f>
        <v>1</v>
      </c>
      <c r="AC1009" s="5" t="b">
        <f t="shared" si="15"/>
        <v>0</v>
      </c>
      <c r="AD1009" s="5">
        <f>IF(AND(AB1009=TRUE, AA1009&lt;=$F$8), VLOOKUP(AA1009, Data!A:B, 2), NA())</f>
        <v>-0.968198</v>
      </c>
      <c r="AE1009" s="5" t="e">
        <f>IF(AND(AC1009=TRUE, AA1009&lt;=$F$8), VLOOKUP(AA1009, Data!A:B, 2), NA())</f>
        <v>#N/A</v>
      </c>
    </row>
    <row r="1010" spans="1:31" ht="14" x14ac:dyDescent="0.15">
      <c r="A1010" s="5"/>
      <c r="B1010" s="5"/>
      <c r="C1010" s="5"/>
      <c r="D1010" s="5"/>
      <c r="E1010" s="5"/>
      <c r="F1010" s="5"/>
      <c r="G1010" s="5"/>
      <c r="H1010" s="6"/>
      <c r="I1010" s="7"/>
      <c r="J1010" s="8"/>
      <c r="K1010" s="7"/>
      <c r="L1010" s="5"/>
      <c r="S1010" s="5"/>
      <c r="T1010" s="5"/>
      <c r="U1010" s="5"/>
      <c r="V1010" s="5"/>
      <c r="W1010" s="5"/>
      <c r="X1010" s="5"/>
      <c r="Y1010" s="5"/>
      <c r="Z1010" s="5"/>
      <c r="AA1010" s="9">
        <f t="shared" si="19"/>
        <v>45698</v>
      </c>
      <c r="AB1010" s="10" t="b">
        <f>AND($B$12 &lt;= VLOOKUP(AA1010, Data!A:B, 2), $D$12 &gt;= VLOOKUP(AA1010, Data!A:B, 2), AA1010 &lt;= $F$8)</f>
        <v>1</v>
      </c>
      <c r="AC1010" s="5" t="b">
        <f t="shared" si="15"/>
        <v>0</v>
      </c>
      <c r="AD1010" s="5">
        <f>IF(AND(AB1010=TRUE, AA1010&lt;=$F$8), VLOOKUP(AA1010, Data!A:B, 2), NA())</f>
        <v>-0.94604100000000002</v>
      </c>
      <c r="AE1010" s="5" t="e">
        <f>IF(AND(AC1010=TRUE, AA1010&lt;=$F$8), VLOOKUP(AA1010, Data!A:B, 2), NA())</f>
        <v>#N/A</v>
      </c>
    </row>
    <row r="1011" spans="1:31" ht="14" x14ac:dyDescent="0.15">
      <c r="A1011" s="5"/>
      <c r="B1011" s="5"/>
      <c r="C1011" s="5"/>
      <c r="D1011" s="5"/>
      <c r="E1011" s="5"/>
      <c r="F1011" s="5"/>
      <c r="G1011" s="5"/>
      <c r="H1011" s="6"/>
      <c r="I1011" s="7"/>
      <c r="J1011" s="8"/>
      <c r="K1011" s="7"/>
      <c r="L1011" s="5"/>
      <c r="S1011" s="5"/>
      <c r="T1011" s="5"/>
      <c r="U1011" s="5"/>
      <c r="V1011" s="5"/>
      <c r="W1011" s="5"/>
      <c r="X1011" s="5"/>
      <c r="Y1011" s="5"/>
      <c r="Z1011" s="5"/>
      <c r="AA1011" s="9">
        <f t="shared" si="19"/>
        <v>45699</v>
      </c>
      <c r="AB1011" s="10" t="b">
        <f>AND($B$12 &lt;= VLOOKUP(AA1011, Data!A:B, 2), $D$12 &gt;= VLOOKUP(AA1011, Data!A:B, 2), AA1011 &lt;= $F$8)</f>
        <v>1</v>
      </c>
      <c r="AC1011" s="5" t="b">
        <f t="shared" si="15"/>
        <v>0</v>
      </c>
      <c r="AD1011" s="5">
        <f>IF(AND(AB1011=TRUE, AA1011&lt;=$F$8), VLOOKUP(AA1011, Data!A:B, 2), NA())</f>
        <v>-0.92319700000000005</v>
      </c>
      <c r="AE1011" s="5" t="e">
        <f>IF(AND(AC1011=TRUE, AA1011&lt;=$F$8), VLOOKUP(AA1011, Data!A:B, 2), NA())</f>
        <v>#N/A</v>
      </c>
    </row>
    <row r="1012" spans="1:31" ht="14" x14ac:dyDescent="0.15">
      <c r="A1012" s="5"/>
      <c r="B1012" s="5"/>
      <c r="C1012" s="5"/>
      <c r="D1012" s="5"/>
      <c r="E1012" s="5"/>
      <c r="F1012" s="5"/>
      <c r="G1012" s="5"/>
      <c r="H1012" s="6"/>
      <c r="I1012" s="7"/>
      <c r="J1012" s="8"/>
      <c r="K1012" s="7"/>
      <c r="L1012" s="5"/>
      <c r="S1012" s="5"/>
      <c r="T1012" s="5"/>
      <c r="U1012" s="5"/>
      <c r="V1012" s="5"/>
      <c r="W1012" s="5"/>
      <c r="X1012" s="5"/>
      <c r="Y1012" s="5"/>
      <c r="Z1012" s="5"/>
      <c r="AA1012" s="9">
        <f t="shared" si="19"/>
        <v>45700</v>
      </c>
      <c r="AB1012" s="10" t="b">
        <f>AND($B$12 &lt;= VLOOKUP(AA1012, Data!A:B, 2), $D$12 &gt;= VLOOKUP(AA1012, Data!A:B, 2), AA1012 &lt;= $F$8)</f>
        <v>0</v>
      </c>
      <c r="AC1012" s="5" t="b">
        <f t="shared" si="15"/>
        <v>1</v>
      </c>
      <c r="AD1012" s="5" t="e">
        <f>IF(AND(AB1012=TRUE, AA1012&lt;=$F$8), VLOOKUP(AA1012, Data!A:B, 2), NA())</f>
        <v>#N/A</v>
      </c>
      <c r="AE1012" s="5">
        <f>IF(AND(AC1012=TRUE, AA1012&lt;=$F$8), VLOOKUP(AA1012, Data!A:B, 2), NA())</f>
        <v>-0.89971999999999996</v>
      </c>
    </row>
    <row r="1013" spans="1:31" ht="14" x14ac:dyDescent="0.15">
      <c r="A1013" s="5"/>
      <c r="B1013" s="5"/>
      <c r="C1013" s="5"/>
      <c r="D1013" s="5"/>
      <c r="E1013" s="5"/>
      <c r="F1013" s="5"/>
      <c r="G1013" s="5"/>
      <c r="H1013" s="6"/>
      <c r="I1013" s="7"/>
      <c r="J1013" s="8"/>
      <c r="K1013" s="7"/>
      <c r="L1013" s="5"/>
      <c r="S1013" s="5"/>
      <c r="T1013" s="5"/>
      <c r="U1013" s="5"/>
      <c r="V1013" s="5"/>
      <c r="W1013" s="5"/>
      <c r="X1013" s="5"/>
      <c r="Y1013" s="5"/>
      <c r="Z1013" s="5"/>
      <c r="AA1013" s="9">
        <f t="shared" si="19"/>
        <v>45701</v>
      </c>
      <c r="AB1013" s="10" t="b">
        <f>AND($B$12 &lt;= VLOOKUP(AA1013, Data!A:B, 2), $D$12 &gt;= VLOOKUP(AA1013, Data!A:B, 2), AA1013 &lt;= $F$8)</f>
        <v>0</v>
      </c>
      <c r="AC1013" s="5" t="b">
        <f t="shared" si="15"/>
        <v>1</v>
      </c>
      <c r="AD1013" s="5" t="e">
        <f>IF(AND(AB1013=TRUE, AA1013&lt;=$F$8), VLOOKUP(AA1013, Data!A:B, 2), NA())</f>
        <v>#N/A</v>
      </c>
      <c r="AE1013" s="5">
        <f>IF(AND(AC1013=TRUE, AA1013&lt;=$F$8), VLOOKUP(AA1013, Data!A:B, 2), NA())</f>
        <v>-0.87576100000000001</v>
      </c>
    </row>
    <row r="1014" spans="1:31" ht="14" x14ac:dyDescent="0.15">
      <c r="A1014" s="5"/>
      <c r="B1014" s="5"/>
      <c r="C1014" s="5"/>
      <c r="D1014" s="5"/>
      <c r="E1014" s="5"/>
      <c r="F1014" s="5"/>
      <c r="G1014" s="5"/>
      <c r="H1014" s="6"/>
      <c r="I1014" s="7"/>
      <c r="J1014" s="8"/>
      <c r="K1014" s="7"/>
      <c r="L1014" s="5"/>
      <c r="S1014" s="5"/>
      <c r="T1014" s="5"/>
      <c r="U1014" s="5"/>
      <c r="V1014" s="5"/>
      <c r="W1014" s="5"/>
      <c r="X1014" s="5"/>
      <c r="Y1014" s="5"/>
      <c r="Z1014" s="5"/>
      <c r="AA1014" s="9">
        <f t="shared" si="19"/>
        <v>45702</v>
      </c>
      <c r="AB1014" s="10" t="b">
        <f>AND($B$12 &lt;= VLOOKUP(AA1014, Data!A:B, 2), $D$12 &gt;= VLOOKUP(AA1014, Data!A:B, 2), AA1014 &lt;= $F$8)</f>
        <v>0</v>
      </c>
      <c r="AC1014" s="5" t="b">
        <f t="shared" si="15"/>
        <v>1</v>
      </c>
      <c r="AD1014" s="5" t="e">
        <f>IF(AND(AB1014=TRUE, AA1014&lt;=$F$8), VLOOKUP(AA1014, Data!A:B, 2), NA())</f>
        <v>#N/A</v>
      </c>
      <c r="AE1014" s="5">
        <f>IF(AND(AC1014=TRUE, AA1014&lt;=$F$8), VLOOKUP(AA1014, Data!A:B, 2), NA())</f>
        <v>-0.85153000000000001</v>
      </c>
    </row>
    <row r="1015" spans="1:31" ht="14" x14ac:dyDescent="0.15">
      <c r="A1015" s="5"/>
      <c r="B1015" s="5"/>
      <c r="C1015" s="5"/>
      <c r="D1015" s="5"/>
      <c r="E1015" s="5"/>
      <c r="F1015" s="5"/>
      <c r="G1015" s="5"/>
      <c r="H1015" s="6"/>
      <c r="I1015" s="7"/>
      <c r="J1015" s="8"/>
      <c r="K1015" s="7"/>
      <c r="L1015" s="5"/>
      <c r="S1015" s="5"/>
      <c r="T1015" s="5"/>
      <c r="U1015" s="5"/>
      <c r="V1015" s="5"/>
      <c r="W1015" s="5"/>
      <c r="X1015" s="5"/>
      <c r="Y1015" s="5"/>
      <c r="Z1015" s="5"/>
      <c r="AA1015" s="9">
        <f t="shared" si="19"/>
        <v>45703</v>
      </c>
      <c r="AB1015" s="10" t="b">
        <f>AND($B$12 &lt;= VLOOKUP(AA1015, Data!A:B, 2), $D$12 &gt;= VLOOKUP(AA1015, Data!A:B, 2), AA1015 &lt;= $F$8)</f>
        <v>0</v>
      </c>
      <c r="AC1015" s="5" t="b">
        <f t="shared" si="15"/>
        <v>1</v>
      </c>
      <c r="AD1015" s="5" t="e">
        <f>IF(AND(AB1015=TRUE, AA1015&lt;=$F$8), VLOOKUP(AA1015, Data!A:B, 2), NA())</f>
        <v>#N/A</v>
      </c>
      <c r="AE1015" s="5">
        <f>IF(AND(AC1015=TRUE, AA1015&lt;=$F$8), VLOOKUP(AA1015, Data!A:B, 2), NA())</f>
        <v>-0.82725700000000002</v>
      </c>
    </row>
    <row r="1016" spans="1:31" ht="14" x14ac:dyDescent="0.15">
      <c r="A1016" s="5"/>
      <c r="B1016" s="5"/>
      <c r="C1016" s="5"/>
      <c r="D1016" s="5"/>
      <c r="E1016" s="5"/>
      <c r="F1016" s="5"/>
      <c r="G1016" s="5"/>
      <c r="H1016" s="6"/>
      <c r="I1016" s="7"/>
      <c r="J1016" s="8"/>
      <c r="K1016" s="7"/>
      <c r="L1016" s="5"/>
      <c r="S1016" s="5"/>
      <c r="T1016" s="5"/>
      <c r="U1016" s="5"/>
      <c r="V1016" s="5"/>
      <c r="W1016" s="5"/>
      <c r="X1016" s="5"/>
      <c r="Y1016" s="5"/>
      <c r="Z1016" s="5"/>
      <c r="AA1016" s="9">
        <f t="shared" si="19"/>
        <v>45704</v>
      </c>
      <c r="AB1016" s="10" t="b">
        <f>AND($B$12 &lt;= VLOOKUP(AA1016, Data!A:B, 2), $D$12 &gt;= VLOOKUP(AA1016, Data!A:B, 2), AA1016 &lt;= $F$8)</f>
        <v>0</v>
      </c>
      <c r="AC1016" s="5" t="b">
        <f t="shared" si="15"/>
        <v>1</v>
      </c>
      <c r="AD1016" s="5" t="e">
        <f>IF(AND(AB1016=TRUE, AA1016&lt;=$F$8), VLOOKUP(AA1016, Data!A:B, 2), NA())</f>
        <v>#N/A</v>
      </c>
      <c r="AE1016" s="5">
        <f>IF(AND(AC1016=TRUE, AA1016&lt;=$F$8), VLOOKUP(AA1016, Data!A:B, 2), NA())</f>
        <v>-0.80314700000000006</v>
      </c>
    </row>
    <row r="1017" spans="1:31" ht="14" x14ac:dyDescent="0.15">
      <c r="A1017" s="5"/>
      <c r="B1017" s="5"/>
      <c r="C1017" s="5"/>
      <c r="D1017" s="5"/>
      <c r="E1017" s="5"/>
      <c r="F1017" s="5"/>
      <c r="G1017" s="5"/>
      <c r="H1017" s="6"/>
      <c r="I1017" s="7"/>
      <c r="J1017" s="8"/>
      <c r="K1017" s="7"/>
      <c r="L1017" s="5"/>
      <c r="S1017" s="5"/>
      <c r="T1017" s="5"/>
      <c r="U1017" s="5"/>
      <c r="V1017" s="5"/>
      <c r="W1017" s="5"/>
      <c r="X1017" s="5"/>
      <c r="Y1017" s="5"/>
      <c r="Z1017" s="5"/>
      <c r="AA1017" s="9">
        <f t="shared" si="19"/>
        <v>45705</v>
      </c>
      <c r="AB1017" s="10" t="b">
        <f>AND($B$12 &lt;= VLOOKUP(AA1017, Data!A:B, 2), $D$12 &gt;= VLOOKUP(AA1017, Data!A:B, 2), AA1017 &lt;= $F$8)</f>
        <v>0</v>
      </c>
      <c r="AC1017" s="5" t="b">
        <f t="shared" si="15"/>
        <v>1</v>
      </c>
      <c r="AD1017" s="5" t="e">
        <f>IF(AND(AB1017=TRUE, AA1017&lt;=$F$8), VLOOKUP(AA1017, Data!A:B, 2), NA())</f>
        <v>#N/A</v>
      </c>
      <c r="AE1017" s="5">
        <f>IF(AND(AC1017=TRUE, AA1017&lt;=$F$8), VLOOKUP(AA1017, Data!A:B, 2), NA())</f>
        <v>-0.77934899999999996</v>
      </c>
    </row>
    <row r="1018" spans="1:31" ht="14" x14ac:dyDescent="0.15">
      <c r="A1018" s="5"/>
      <c r="B1018" s="5"/>
      <c r="C1018" s="5"/>
      <c r="D1018" s="5"/>
      <c r="E1018" s="5"/>
      <c r="F1018" s="5"/>
      <c r="G1018" s="5"/>
      <c r="H1018" s="6"/>
      <c r="I1018" s="7"/>
      <c r="J1018" s="8"/>
      <c r="K1018" s="7"/>
      <c r="L1018" s="5"/>
      <c r="S1018" s="5"/>
      <c r="T1018" s="5"/>
      <c r="U1018" s="5"/>
      <c r="V1018" s="5"/>
      <c r="W1018" s="5"/>
      <c r="X1018" s="5"/>
      <c r="Y1018" s="5"/>
      <c r="Z1018" s="5"/>
      <c r="AA1018" s="9">
        <f t="shared" si="19"/>
        <v>45706</v>
      </c>
      <c r="AB1018" s="10" t="b">
        <f>AND($B$12 &lt;= VLOOKUP(AA1018, Data!A:B, 2), $D$12 &gt;= VLOOKUP(AA1018, Data!A:B, 2), AA1018 &lt;= $F$8)</f>
        <v>0</v>
      </c>
      <c r="AC1018" s="5" t="b">
        <f t="shared" si="15"/>
        <v>1</v>
      </c>
      <c r="AD1018" s="5" t="e">
        <f>IF(AND(AB1018=TRUE, AA1018&lt;=$F$8), VLOOKUP(AA1018, Data!A:B, 2), NA())</f>
        <v>#N/A</v>
      </c>
      <c r="AE1018" s="5">
        <f>IF(AND(AC1018=TRUE, AA1018&lt;=$F$8), VLOOKUP(AA1018, Data!A:B, 2), NA())</f>
        <v>-0.75593200000000005</v>
      </c>
    </row>
    <row r="1019" spans="1:31" ht="14" x14ac:dyDescent="0.15">
      <c r="A1019" s="5"/>
      <c r="B1019" s="5"/>
      <c r="C1019" s="5"/>
      <c r="D1019" s="5"/>
      <c r="E1019" s="5"/>
      <c r="F1019" s="5"/>
      <c r="G1019" s="5"/>
      <c r="H1019" s="6"/>
      <c r="I1019" s="7"/>
      <c r="J1019" s="8"/>
      <c r="K1019" s="7"/>
      <c r="L1019" s="5"/>
      <c r="S1019" s="5"/>
      <c r="T1019" s="5"/>
      <c r="U1019" s="5"/>
      <c r="V1019" s="5"/>
      <c r="W1019" s="5"/>
      <c r="X1019" s="5"/>
      <c r="Y1019" s="5"/>
      <c r="Z1019" s="5"/>
      <c r="AA1019" s="9">
        <f t="shared" si="19"/>
        <v>45707</v>
      </c>
      <c r="AB1019" s="10" t="b">
        <f>AND($B$12 &lt;= VLOOKUP(AA1019, Data!A:B, 2), $D$12 &gt;= VLOOKUP(AA1019, Data!A:B, 2), AA1019 &lt;= $F$8)</f>
        <v>0</v>
      </c>
      <c r="AC1019" s="5" t="b">
        <f t="shared" si="15"/>
        <v>1</v>
      </c>
      <c r="AD1019" s="5" t="e">
        <f>IF(AND(AB1019=TRUE, AA1019&lt;=$F$8), VLOOKUP(AA1019, Data!A:B, 2), NA())</f>
        <v>#N/A</v>
      </c>
      <c r="AE1019" s="5">
        <f>IF(AND(AC1019=TRUE, AA1019&lt;=$F$8), VLOOKUP(AA1019, Data!A:B, 2), NA())</f>
        <v>-0.73287199999999997</v>
      </c>
    </row>
    <row r="1020" spans="1:31" ht="14" x14ac:dyDescent="0.15">
      <c r="A1020" s="5"/>
      <c r="B1020" s="5"/>
      <c r="C1020" s="5"/>
      <c r="D1020" s="5"/>
      <c r="E1020" s="5"/>
      <c r="F1020" s="5"/>
      <c r="G1020" s="5"/>
      <c r="H1020" s="6"/>
      <c r="I1020" s="7"/>
      <c r="J1020" s="8"/>
      <c r="K1020" s="7"/>
      <c r="L1020" s="5"/>
      <c r="S1020" s="5"/>
      <c r="T1020" s="5"/>
      <c r="U1020" s="5"/>
      <c r="V1020" s="5"/>
      <c r="W1020" s="5"/>
      <c r="X1020" s="5"/>
      <c r="Y1020" s="5"/>
      <c r="Z1020" s="5"/>
      <c r="AA1020" s="9">
        <f t="shared" si="19"/>
        <v>45708</v>
      </c>
      <c r="AB1020" s="10" t="b">
        <f>AND($B$12 &lt;= VLOOKUP(AA1020, Data!A:B, 2), $D$12 &gt;= VLOOKUP(AA1020, Data!A:B, 2), AA1020 &lt;= $F$8)</f>
        <v>0</v>
      </c>
      <c r="AC1020" s="5" t="b">
        <f t="shared" si="15"/>
        <v>1</v>
      </c>
      <c r="AD1020" s="5" t="e">
        <f>IF(AND(AB1020=TRUE, AA1020&lt;=$F$8), VLOOKUP(AA1020, Data!A:B, 2), NA())</f>
        <v>#N/A</v>
      </c>
      <c r="AE1020" s="5">
        <f>IF(AND(AC1020=TRUE, AA1020&lt;=$F$8), VLOOKUP(AA1020, Data!A:B, 2), NA())</f>
        <v>-0.710059</v>
      </c>
    </row>
    <row r="1021" spans="1:31" ht="14" x14ac:dyDescent="0.15">
      <c r="A1021" s="5"/>
      <c r="B1021" s="5"/>
      <c r="C1021" s="5"/>
      <c r="D1021" s="5"/>
      <c r="E1021" s="5"/>
      <c r="F1021" s="5"/>
      <c r="G1021" s="5"/>
      <c r="H1021" s="6"/>
      <c r="I1021" s="7"/>
      <c r="J1021" s="8"/>
      <c r="K1021" s="7"/>
      <c r="L1021" s="5"/>
      <c r="S1021" s="5"/>
      <c r="T1021" s="5"/>
      <c r="U1021" s="5"/>
      <c r="V1021" s="5"/>
      <c r="W1021" s="5"/>
      <c r="X1021" s="5"/>
      <c r="Y1021" s="5"/>
      <c r="Z1021" s="5"/>
      <c r="AA1021" s="9">
        <f t="shared" si="19"/>
        <v>45709</v>
      </c>
      <c r="AB1021" s="10" t="b">
        <f>AND($B$12 &lt;= VLOOKUP(AA1021, Data!A:B, 2), $D$12 &gt;= VLOOKUP(AA1021, Data!A:B, 2), AA1021 &lt;= $F$8)</f>
        <v>0</v>
      </c>
      <c r="AC1021" s="5" t="b">
        <f t="shared" si="15"/>
        <v>1</v>
      </c>
      <c r="AD1021" s="5" t="e">
        <f>IF(AND(AB1021=TRUE, AA1021&lt;=$F$8), VLOOKUP(AA1021, Data!A:B, 2), NA())</f>
        <v>#N/A</v>
      </c>
      <c r="AE1021" s="5">
        <f>IF(AND(AC1021=TRUE, AA1021&lt;=$F$8), VLOOKUP(AA1021, Data!A:B, 2), NA())</f>
        <v>-0.687307</v>
      </c>
    </row>
    <row r="1022" spans="1:31" ht="14" x14ac:dyDescent="0.15">
      <c r="A1022" s="5"/>
      <c r="B1022" s="5"/>
      <c r="C1022" s="5"/>
      <c r="D1022" s="5"/>
      <c r="E1022" s="5"/>
      <c r="F1022" s="5"/>
      <c r="G1022" s="5"/>
      <c r="H1022" s="6"/>
      <c r="I1022" s="7"/>
      <c r="J1022" s="8"/>
      <c r="K1022" s="7"/>
      <c r="L1022" s="5"/>
      <c r="S1022" s="5"/>
      <c r="T1022" s="5"/>
      <c r="U1022" s="5"/>
      <c r="V1022" s="5"/>
      <c r="W1022" s="5"/>
      <c r="X1022" s="5"/>
      <c r="Y1022" s="5"/>
      <c r="Z1022" s="5"/>
      <c r="AA1022" s="9">
        <f t="shared" si="19"/>
        <v>45710</v>
      </c>
      <c r="AB1022" s="10" t="b">
        <f>AND($B$12 &lt;= VLOOKUP(AA1022, Data!A:B, 2), $D$12 &gt;= VLOOKUP(AA1022, Data!A:B, 2), AA1022 &lt;= $F$8)</f>
        <v>0</v>
      </c>
      <c r="AC1022" s="5" t="b">
        <f t="shared" si="15"/>
        <v>1</v>
      </c>
      <c r="AD1022" s="5" t="e">
        <f>IF(AND(AB1022=TRUE, AA1022&lt;=$F$8), VLOOKUP(AA1022, Data!A:B, 2), NA())</f>
        <v>#N/A</v>
      </c>
      <c r="AE1022" s="5">
        <f>IF(AND(AC1022=TRUE, AA1022&lt;=$F$8), VLOOKUP(AA1022, Data!A:B, 2), NA())</f>
        <v>-0.664377</v>
      </c>
    </row>
    <row r="1023" spans="1:31" ht="14" x14ac:dyDescent="0.15">
      <c r="A1023" s="5"/>
      <c r="B1023" s="5"/>
      <c r="C1023" s="5"/>
      <c r="D1023" s="5"/>
      <c r="E1023" s="5"/>
      <c r="F1023" s="5"/>
      <c r="G1023" s="5"/>
      <c r="H1023" s="6"/>
      <c r="I1023" s="7"/>
      <c r="J1023" s="8"/>
      <c r="K1023" s="7"/>
      <c r="L1023" s="5"/>
      <c r="S1023" s="5"/>
      <c r="T1023" s="5"/>
      <c r="U1023" s="5"/>
      <c r="V1023" s="5"/>
      <c r="W1023" s="5"/>
      <c r="X1023" s="5"/>
      <c r="Y1023" s="5"/>
      <c r="Z1023" s="5"/>
      <c r="AA1023" s="9">
        <f t="shared" si="19"/>
        <v>45711</v>
      </c>
      <c r="AB1023" s="10" t="b">
        <f>AND($B$12 &lt;= VLOOKUP(AA1023, Data!A:B, 2), $D$12 &gt;= VLOOKUP(AA1023, Data!A:B, 2), AA1023 &lt;= $F$8)</f>
        <v>0</v>
      </c>
      <c r="AC1023" s="5" t="b">
        <f t="shared" ref="AC1023:AC1277" si="20">NOT(AB1023)</f>
        <v>1</v>
      </c>
      <c r="AD1023" s="5" t="e">
        <f>IF(AND(AB1023=TRUE, AA1023&lt;=$F$8), VLOOKUP(AA1023, Data!A:B, 2), NA())</f>
        <v>#N/A</v>
      </c>
      <c r="AE1023" s="5">
        <f>IF(AND(AC1023=TRUE, AA1023&lt;=$F$8), VLOOKUP(AA1023, Data!A:B, 2), NA())</f>
        <v>-0.64100500000000005</v>
      </c>
    </row>
    <row r="1024" spans="1:31" ht="14" x14ac:dyDescent="0.15">
      <c r="A1024" s="5"/>
      <c r="B1024" s="5"/>
      <c r="C1024" s="5"/>
      <c r="D1024" s="5"/>
      <c r="E1024" s="5"/>
      <c r="F1024" s="5"/>
      <c r="G1024" s="5"/>
      <c r="H1024" s="6"/>
      <c r="I1024" s="7"/>
      <c r="J1024" s="8"/>
      <c r="K1024" s="7"/>
      <c r="L1024" s="5"/>
      <c r="S1024" s="5"/>
      <c r="T1024" s="5"/>
      <c r="U1024" s="5"/>
      <c r="V1024" s="5"/>
      <c r="W1024" s="5"/>
      <c r="X1024" s="5"/>
      <c r="Y1024" s="5"/>
      <c r="Z1024" s="5"/>
      <c r="AA1024" s="9">
        <f t="shared" si="19"/>
        <v>45712</v>
      </c>
      <c r="AB1024" s="10" t="b">
        <f>AND($B$12 &lt;= VLOOKUP(AA1024, Data!A:B, 2), $D$12 &gt;= VLOOKUP(AA1024, Data!A:B, 2), AA1024 &lt;= $F$8)</f>
        <v>0</v>
      </c>
      <c r="AC1024" s="5" t="b">
        <f t="shared" si="20"/>
        <v>1</v>
      </c>
      <c r="AD1024" s="5" t="e">
        <f>IF(AND(AB1024=TRUE, AA1024&lt;=$F$8), VLOOKUP(AA1024, Data!A:B, 2), NA())</f>
        <v>#N/A</v>
      </c>
      <c r="AE1024" s="5">
        <f>IF(AND(AC1024=TRUE, AA1024&lt;=$F$8), VLOOKUP(AA1024, Data!A:B, 2), NA())</f>
        <v>-0.61693299999999995</v>
      </c>
    </row>
    <row r="1025" spans="1:31" ht="14" x14ac:dyDescent="0.15">
      <c r="A1025" s="5"/>
      <c r="B1025" s="5"/>
      <c r="C1025" s="5"/>
      <c r="D1025" s="5"/>
      <c r="E1025" s="5"/>
      <c r="F1025" s="5"/>
      <c r="G1025" s="5"/>
      <c r="H1025" s="6"/>
      <c r="I1025" s="7"/>
      <c r="J1025" s="8"/>
      <c r="K1025" s="7"/>
      <c r="L1025" s="5"/>
      <c r="S1025" s="5"/>
      <c r="T1025" s="5"/>
      <c r="U1025" s="5"/>
      <c r="V1025" s="5"/>
      <c r="W1025" s="5"/>
      <c r="X1025" s="5"/>
      <c r="Y1025" s="5"/>
      <c r="Z1025" s="5"/>
      <c r="AA1025" s="9">
        <f t="shared" si="19"/>
        <v>45713</v>
      </c>
      <c r="AB1025" s="10" t="b">
        <f>AND($B$12 &lt;= VLOOKUP(AA1025, Data!A:B, 2), $D$12 &gt;= VLOOKUP(AA1025, Data!A:B, 2), AA1025 &lt;= $F$8)</f>
        <v>0</v>
      </c>
      <c r="AC1025" s="5" t="b">
        <f t="shared" si="20"/>
        <v>1</v>
      </c>
      <c r="AD1025" s="5" t="e">
        <f>IF(AND(AB1025=TRUE, AA1025&lt;=$F$8), VLOOKUP(AA1025, Data!A:B, 2), NA())</f>
        <v>#N/A</v>
      </c>
      <c r="AE1025" s="5">
        <f>IF(AND(AC1025=TRUE, AA1025&lt;=$F$8), VLOOKUP(AA1025, Data!A:B, 2), NA())</f>
        <v>-0.591951</v>
      </c>
    </row>
    <row r="1026" spans="1:31" ht="14" x14ac:dyDescent="0.15">
      <c r="A1026" s="5"/>
      <c r="B1026" s="5"/>
      <c r="C1026" s="5"/>
      <c r="D1026" s="5"/>
      <c r="E1026" s="5"/>
      <c r="F1026" s="5"/>
      <c r="G1026" s="5"/>
      <c r="H1026" s="6"/>
      <c r="I1026" s="7"/>
      <c r="J1026" s="8"/>
      <c r="K1026" s="7"/>
      <c r="L1026" s="5"/>
      <c r="S1026" s="5"/>
      <c r="T1026" s="5"/>
      <c r="U1026" s="5"/>
      <c r="V1026" s="5"/>
      <c r="W1026" s="5"/>
      <c r="X1026" s="5"/>
      <c r="Y1026" s="5"/>
      <c r="Z1026" s="5"/>
      <c r="AA1026" s="9">
        <f t="shared" si="19"/>
        <v>45714</v>
      </c>
      <c r="AB1026" s="10" t="b">
        <f>AND($B$12 &lt;= VLOOKUP(AA1026, Data!A:B, 2), $D$12 &gt;= VLOOKUP(AA1026, Data!A:B, 2), AA1026 &lt;= $F$8)</f>
        <v>0</v>
      </c>
      <c r="AC1026" s="5" t="b">
        <f t="shared" si="20"/>
        <v>1</v>
      </c>
      <c r="AD1026" s="5" t="e">
        <f>IF(AND(AB1026=TRUE, AA1026&lt;=$F$8), VLOOKUP(AA1026, Data!A:B, 2), NA())</f>
        <v>#N/A</v>
      </c>
      <c r="AE1026" s="5">
        <f>IF(AND(AC1026=TRUE, AA1026&lt;=$F$8), VLOOKUP(AA1026, Data!A:B, 2), NA())</f>
        <v>-0.56593099999999996</v>
      </c>
    </row>
    <row r="1027" spans="1:31" ht="14" x14ac:dyDescent="0.15">
      <c r="A1027" s="5"/>
      <c r="B1027" s="5"/>
      <c r="C1027" s="5"/>
      <c r="D1027" s="5"/>
      <c r="E1027" s="5"/>
      <c r="F1027" s="5"/>
      <c r="G1027" s="5"/>
      <c r="H1027" s="6"/>
      <c r="I1027" s="7"/>
      <c r="J1027" s="8"/>
      <c r="K1027" s="7"/>
      <c r="L1027" s="5"/>
      <c r="S1027" s="5"/>
      <c r="T1027" s="5"/>
      <c r="U1027" s="5"/>
      <c r="V1027" s="5"/>
      <c r="W1027" s="5"/>
      <c r="X1027" s="5"/>
      <c r="Y1027" s="5"/>
      <c r="Z1027" s="5"/>
      <c r="AA1027" s="9">
        <f t="shared" si="19"/>
        <v>45715</v>
      </c>
      <c r="AB1027" s="10" t="b">
        <f>AND($B$12 &lt;= VLOOKUP(AA1027, Data!A:B, 2), $D$12 &gt;= VLOOKUP(AA1027, Data!A:B, 2), AA1027 &lt;= $F$8)</f>
        <v>0</v>
      </c>
      <c r="AC1027" s="5" t="b">
        <f t="shared" si="20"/>
        <v>1</v>
      </c>
      <c r="AD1027" s="5" t="e">
        <f>IF(AND(AB1027=TRUE, AA1027&lt;=$F$8), VLOOKUP(AA1027, Data!A:B, 2), NA())</f>
        <v>#N/A</v>
      </c>
      <c r="AE1027" s="5">
        <f>IF(AND(AC1027=TRUE, AA1027&lt;=$F$8), VLOOKUP(AA1027, Data!A:B, 2), NA())</f>
        <v>-0.53885700000000003</v>
      </c>
    </row>
    <row r="1028" spans="1:31" ht="14" x14ac:dyDescent="0.15">
      <c r="A1028" s="5"/>
      <c r="B1028" s="5"/>
      <c r="C1028" s="5"/>
      <c r="D1028" s="5"/>
      <c r="E1028" s="5"/>
      <c r="F1028" s="5"/>
      <c r="G1028" s="5"/>
      <c r="H1028" s="6"/>
      <c r="I1028" s="7"/>
      <c r="J1028" s="8"/>
      <c r="K1028" s="7"/>
      <c r="L1028" s="5"/>
      <c r="S1028" s="5"/>
      <c r="T1028" s="5"/>
      <c r="U1028" s="5"/>
      <c r="V1028" s="5"/>
      <c r="W1028" s="5"/>
      <c r="X1028" s="5"/>
      <c r="Y1028" s="5"/>
      <c r="Z1028" s="5"/>
      <c r="AA1028" s="9">
        <f t="shared" ref="AA1028:AA1091" si="21">IF(AA1027&lt;=$F$8, AA1027+1, NA())</f>
        <v>45716</v>
      </c>
      <c r="AB1028" s="10" t="b">
        <f>AND($B$12 &lt;= VLOOKUP(AA1028, Data!A:B, 2), $D$12 &gt;= VLOOKUP(AA1028, Data!A:B, 2), AA1028 &lt;= $F$8)</f>
        <v>0</v>
      </c>
      <c r="AC1028" s="5" t="b">
        <f t="shared" si="20"/>
        <v>1</v>
      </c>
      <c r="AD1028" s="5" t="e">
        <f>IF(AND(AB1028=TRUE, AA1028&lt;=$F$8), VLOOKUP(AA1028, Data!A:B, 2), NA())</f>
        <v>#N/A</v>
      </c>
      <c r="AE1028" s="5">
        <f>IF(AND(AC1028=TRUE, AA1028&lt;=$F$8), VLOOKUP(AA1028, Data!A:B, 2), NA())</f>
        <v>-0.51083599999999996</v>
      </c>
    </row>
    <row r="1029" spans="1:31" ht="14" x14ac:dyDescent="0.15">
      <c r="A1029" s="5"/>
      <c r="B1029" s="5"/>
      <c r="C1029" s="5"/>
      <c r="D1029" s="5"/>
      <c r="E1029" s="5"/>
      <c r="F1029" s="5"/>
      <c r="G1029" s="5"/>
      <c r="H1029" s="6"/>
      <c r="I1029" s="7"/>
      <c r="J1029" s="8"/>
      <c r="K1029" s="7"/>
      <c r="L1029" s="5"/>
      <c r="S1029" s="5"/>
      <c r="T1029" s="5"/>
      <c r="U1029" s="5"/>
      <c r="V1029" s="5"/>
      <c r="W1029" s="5"/>
      <c r="X1029" s="5"/>
      <c r="Y1029" s="5"/>
      <c r="Z1029" s="5"/>
      <c r="AA1029" s="9">
        <f t="shared" si="21"/>
        <v>45717</v>
      </c>
      <c r="AB1029" s="10" t="b">
        <f>AND($B$12 &lt;= VLOOKUP(AA1029, Data!A:B, 2), $D$12 &gt;= VLOOKUP(AA1029, Data!A:B, 2), AA1029 &lt;= $F$8)</f>
        <v>0</v>
      </c>
      <c r="AC1029" s="5" t="b">
        <f t="shared" si="20"/>
        <v>1</v>
      </c>
      <c r="AD1029" s="5" t="e">
        <f>IF(AND(AB1029=TRUE, AA1029&lt;=$F$8), VLOOKUP(AA1029, Data!A:B, 2), NA())</f>
        <v>#N/A</v>
      </c>
      <c r="AE1029" s="5">
        <f>IF(AND(AC1029=TRUE, AA1029&lt;=$F$8), VLOOKUP(AA1029, Data!A:B, 2), NA())</f>
        <v>-0.48208200000000001</v>
      </c>
    </row>
    <row r="1030" spans="1:31" ht="14" x14ac:dyDescent="0.15">
      <c r="A1030" s="5"/>
      <c r="B1030" s="5"/>
      <c r="C1030" s="5"/>
      <c r="D1030" s="5"/>
      <c r="E1030" s="5"/>
      <c r="F1030" s="5"/>
      <c r="G1030" s="5"/>
      <c r="H1030" s="6"/>
      <c r="I1030" s="7"/>
      <c r="J1030" s="8"/>
      <c r="K1030" s="7"/>
      <c r="L1030" s="5"/>
      <c r="S1030" s="5"/>
      <c r="T1030" s="5"/>
      <c r="U1030" s="5"/>
      <c r="V1030" s="5"/>
      <c r="W1030" s="5"/>
      <c r="X1030" s="5"/>
      <c r="Y1030" s="5"/>
      <c r="Z1030" s="5"/>
      <c r="AA1030" s="9">
        <f t="shared" si="21"/>
        <v>45718</v>
      </c>
      <c r="AB1030" s="10" t="b">
        <f>AND($B$12 &lt;= VLOOKUP(AA1030, Data!A:B, 2), $D$12 &gt;= VLOOKUP(AA1030, Data!A:B, 2), AA1030 &lt;= $F$8)</f>
        <v>0</v>
      </c>
      <c r="AC1030" s="5" t="b">
        <f t="shared" si="20"/>
        <v>1</v>
      </c>
      <c r="AD1030" s="5" t="e">
        <f>IF(AND(AB1030=TRUE, AA1030&lt;=$F$8), VLOOKUP(AA1030, Data!A:B, 2), NA())</f>
        <v>#N/A</v>
      </c>
      <c r="AE1030" s="5">
        <f>IF(AND(AC1030=TRUE, AA1030&lt;=$F$8), VLOOKUP(AA1030, Data!A:B, 2), NA())</f>
        <v>-0.45286799999999999</v>
      </c>
    </row>
    <row r="1031" spans="1:31" ht="14" x14ac:dyDescent="0.15">
      <c r="A1031" s="5"/>
      <c r="B1031" s="5"/>
      <c r="C1031" s="5"/>
      <c r="D1031" s="5"/>
      <c r="E1031" s="5"/>
      <c r="F1031" s="5"/>
      <c r="G1031" s="5"/>
      <c r="H1031" s="6"/>
      <c r="I1031" s="7"/>
      <c r="J1031" s="8"/>
      <c r="K1031" s="7"/>
      <c r="L1031" s="5"/>
      <c r="S1031" s="5"/>
      <c r="T1031" s="5"/>
      <c r="U1031" s="5"/>
      <c r="V1031" s="5"/>
      <c r="W1031" s="5"/>
      <c r="X1031" s="5"/>
      <c r="Y1031" s="5"/>
      <c r="Z1031" s="5"/>
      <c r="AA1031" s="9">
        <f t="shared" si="21"/>
        <v>45719</v>
      </c>
      <c r="AB1031" s="10" t="b">
        <f>AND($B$12 &lt;= VLOOKUP(AA1031, Data!A:B, 2), $D$12 &gt;= VLOOKUP(AA1031, Data!A:B, 2), AA1031 &lt;= $F$8)</f>
        <v>0</v>
      </c>
      <c r="AC1031" s="5" t="b">
        <f t="shared" si="20"/>
        <v>1</v>
      </c>
      <c r="AD1031" s="5" t="e">
        <f>IF(AND(AB1031=TRUE, AA1031&lt;=$F$8), VLOOKUP(AA1031, Data!A:B, 2), NA())</f>
        <v>#N/A</v>
      </c>
      <c r="AE1031" s="5">
        <f>IF(AND(AC1031=TRUE, AA1031&lt;=$F$8), VLOOKUP(AA1031, Data!A:B, 2), NA())</f>
        <v>-0.42345699999999997</v>
      </c>
    </row>
    <row r="1032" spans="1:31" ht="14" x14ac:dyDescent="0.15">
      <c r="A1032" s="5"/>
      <c r="B1032" s="5"/>
      <c r="C1032" s="5"/>
      <c r="D1032" s="5"/>
      <c r="E1032" s="5"/>
      <c r="F1032" s="5"/>
      <c r="G1032" s="5"/>
      <c r="H1032" s="6"/>
      <c r="I1032" s="7"/>
      <c r="J1032" s="8"/>
      <c r="K1032" s="7"/>
      <c r="L1032" s="5"/>
      <c r="S1032" s="5"/>
      <c r="T1032" s="5"/>
      <c r="U1032" s="5"/>
      <c r="V1032" s="5"/>
      <c r="W1032" s="5"/>
      <c r="X1032" s="5"/>
      <c r="Y1032" s="5"/>
      <c r="Z1032" s="5"/>
      <c r="AA1032" s="9">
        <f t="shared" si="21"/>
        <v>45720</v>
      </c>
      <c r="AB1032" s="10" t="b">
        <f>AND($B$12 &lt;= VLOOKUP(AA1032, Data!A:B, 2), $D$12 &gt;= VLOOKUP(AA1032, Data!A:B, 2), AA1032 &lt;= $F$8)</f>
        <v>0</v>
      </c>
      <c r="AC1032" s="5" t="b">
        <f t="shared" si="20"/>
        <v>1</v>
      </c>
      <c r="AD1032" s="5" t="e">
        <f>IF(AND(AB1032=TRUE, AA1032&lt;=$F$8), VLOOKUP(AA1032, Data!A:B, 2), NA())</f>
        <v>#N/A</v>
      </c>
      <c r="AE1032" s="5">
        <f>IF(AND(AC1032=TRUE, AA1032&lt;=$F$8), VLOOKUP(AA1032, Data!A:B, 2), NA())</f>
        <v>-0.394042</v>
      </c>
    </row>
    <row r="1033" spans="1:31" ht="14" x14ac:dyDescent="0.15">
      <c r="A1033" s="5"/>
      <c r="B1033" s="5"/>
      <c r="C1033" s="5"/>
      <c r="D1033" s="5"/>
      <c r="E1033" s="5"/>
      <c r="F1033" s="5"/>
      <c r="G1033" s="5"/>
      <c r="H1033" s="6"/>
      <c r="I1033" s="7"/>
      <c r="J1033" s="8"/>
      <c r="K1033" s="7"/>
      <c r="L1033" s="5"/>
      <c r="S1033" s="5"/>
      <c r="T1033" s="5"/>
      <c r="U1033" s="5"/>
      <c r="V1033" s="5"/>
      <c r="W1033" s="5"/>
      <c r="X1033" s="5"/>
      <c r="Y1033" s="5"/>
      <c r="Z1033" s="5"/>
      <c r="AA1033" s="9">
        <f t="shared" si="21"/>
        <v>45721</v>
      </c>
      <c r="AB1033" s="10" t="b">
        <f>AND($B$12 &lt;= VLOOKUP(AA1033, Data!A:B, 2), $D$12 &gt;= VLOOKUP(AA1033, Data!A:B, 2), AA1033 &lt;= $F$8)</f>
        <v>0</v>
      </c>
      <c r="AC1033" s="5" t="b">
        <f t="shared" si="20"/>
        <v>1</v>
      </c>
      <c r="AD1033" s="5" t="e">
        <f>IF(AND(AB1033=TRUE, AA1033&lt;=$F$8), VLOOKUP(AA1033, Data!A:B, 2), NA())</f>
        <v>#N/A</v>
      </c>
      <c r="AE1033" s="5">
        <f>IF(AND(AC1033=TRUE, AA1033&lt;=$F$8), VLOOKUP(AA1033, Data!A:B, 2), NA())</f>
        <v>-0.36470900000000001</v>
      </c>
    </row>
    <row r="1034" spans="1:31" ht="14" x14ac:dyDescent="0.15">
      <c r="A1034" s="5"/>
      <c r="B1034" s="5"/>
      <c r="C1034" s="5"/>
      <c r="D1034" s="5"/>
      <c r="E1034" s="5"/>
      <c r="F1034" s="5"/>
      <c r="G1034" s="5"/>
      <c r="H1034" s="6"/>
      <c r="I1034" s="7"/>
      <c r="J1034" s="8"/>
      <c r="K1034" s="7"/>
      <c r="L1034" s="5"/>
      <c r="S1034" s="5"/>
      <c r="T1034" s="5"/>
      <c r="U1034" s="5"/>
      <c r="V1034" s="5"/>
      <c r="W1034" s="5"/>
      <c r="X1034" s="5"/>
      <c r="Y1034" s="5"/>
      <c r="Z1034" s="5"/>
      <c r="AA1034" s="9">
        <f t="shared" si="21"/>
        <v>45722</v>
      </c>
      <c r="AB1034" s="10" t="b">
        <f>AND($B$12 &lt;= VLOOKUP(AA1034, Data!A:B, 2), $D$12 &gt;= VLOOKUP(AA1034, Data!A:B, 2), AA1034 &lt;= $F$8)</f>
        <v>0</v>
      </c>
      <c r="AC1034" s="5" t="b">
        <f t="shared" si="20"/>
        <v>1</v>
      </c>
      <c r="AD1034" s="5" t="e">
        <f>IF(AND(AB1034=TRUE, AA1034&lt;=$F$8), VLOOKUP(AA1034, Data!A:B, 2), NA())</f>
        <v>#N/A</v>
      </c>
      <c r="AE1034" s="5">
        <f>IF(AND(AC1034=TRUE, AA1034&lt;=$F$8), VLOOKUP(AA1034, Data!A:B, 2), NA())</f>
        <v>-0.33543400000000001</v>
      </c>
    </row>
    <row r="1035" spans="1:31" ht="14" x14ac:dyDescent="0.15">
      <c r="A1035" s="5"/>
      <c r="B1035" s="5"/>
      <c r="C1035" s="5"/>
      <c r="D1035" s="5"/>
      <c r="E1035" s="5"/>
      <c r="F1035" s="5"/>
      <c r="G1035" s="5"/>
      <c r="H1035" s="6"/>
      <c r="I1035" s="7"/>
      <c r="J1035" s="8"/>
      <c r="K1035" s="7"/>
      <c r="L1035" s="5"/>
      <c r="S1035" s="5"/>
      <c r="T1035" s="5"/>
      <c r="U1035" s="5"/>
      <c r="V1035" s="5"/>
      <c r="W1035" s="5"/>
      <c r="X1035" s="5"/>
      <c r="Y1035" s="5"/>
      <c r="Z1035" s="5"/>
      <c r="AA1035" s="9">
        <f t="shared" si="21"/>
        <v>45723</v>
      </c>
      <c r="AB1035" s="10" t="b">
        <f>AND($B$12 &lt;= VLOOKUP(AA1035, Data!A:B, 2), $D$12 &gt;= VLOOKUP(AA1035, Data!A:B, 2), AA1035 &lt;= $F$8)</f>
        <v>0</v>
      </c>
      <c r="AC1035" s="5" t="b">
        <f t="shared" si="20"/>
        <v>1</v>
      </c>
      <c r="AD1035" s="5" t="e">
        <f>IF(AND(AB1035=TRUE, AA1035&lt;=$F$8), VLOOKUP(AA1035, Data!A:B, 2), NA())</f>
        <v>#N/A</v>
      </c>
      <c r="AE1035" s="5">
        <f>IF(AND(AC1035=TRUE, AA1035&lt;=$F$8), VLOOKUP(AA1035, Data!A:B, 2), NA())</f>
        <v>-0.30612</v>
      </c>
    </row>
    <row r="1036" spans="1:31" ht="14" x14ac:dyDescent="0.15">
      <c r="A1036" s="5"/>
      <c r="B1036" s="5"/>
      <c r="C1036" s="5"/>
      <c r="D1036" s="5"/>
      <c r="E1036" s="5"/>
      <c r="F1036" s="5"/>
      <c r="G1036" s="5"/>
      <c r="H1036" s="6"/>
      <c r="I1036" s="7"/>
      <c r="J1036" s="8"/>
      <c r="K1036" s="7"/>
      <c r="L1036" s="5"/>
      <c r="S1036" s="5"/>
      <c r="T1036" s="5"/>
      <c r="U1036" s="5"/>
      <c r="V1036" s="5"/>
      <c r="W1036" s="5"/>
      <c r="X1036" s="5"/>
      <c r="Y1036" s="5"/>
      <c r="Z1036" s="5"/>
      <c r="AA1036" s="9">
        <f t="shared" si="21"/>
        <v>45724</v>
      </c>
      <c r="AB1036" s="10" t="b">
        <f>AND($B$12 &lt;= VLOOKUP(AA1036, Data!A:B, 2), $D$12 &gt;= VLOOKUP(AA1036, Data!A:B, 2), AA1036 &lt;= $F$8)</f>
        <v>0</v>
      </c>
      <c r="AC1036" s="5" t="b">
        <f t="shared" si="20"/>
        <v>1</v>
      </c>
      <c r="AD1036" s="5" t="e">
        <f>IF(AND(AB1036=TRUE, AA1036&lt;=$F$8), VLOOKUP(AA1036, Data!A:B, 2), NA())</f>
        <v>#N/A</v>
      </c>
      <c r="AE1036" s="5">
        <f>IF(AND(AC1036=TRUE, AA1036&lt;=$F$8), VLOOKUP(AA1036, Data!A:B, 2), NA())</f>
        <v>-0.27664</v>
      </c>
    </row>
    <row r="1037" spans="1:31" ht="14" x14ac:dyDescent="0.15">
      <c r="A1037" s="5"/>
      <c r="B1037" s="5"/>
      <c r="C1037" s="5"/>
      <c r="D1037" s="5"/>
      <c r="E1037" s="5"/>
      <c r="F1037" s="5"/>
      <c r="G1037" s="5"/>
      <c r="H1037" s="6"/>
      <c r="I1037" s="7"/>
      <c r="J1037" s="8"/>
      <c r="K1037" s="7"/>
      <c r="L1037" s="5"/>
      <c r="S1037" s="5"/>
      <c r="T1037" s="5"/>
      <c r="U1037" s="5"/>
      <c r="V1037" s="5"/>
      <c r="W1037" s="5"/>
      <c r="X1037" s="5"/>
      <c r="Y1037" s="5"/>
      <c r="Z1037" s="5"/>
      <c r="AA1037" s="9">
        <f t="shared" si="21"/>
        <v>45725</v>
      </c>
      <c r="AB1037" s="10" t="b">
        <f>AND($B$12 &lt;= VLOOKUP(AA1037, Data!A:B, 2), $D$12 &gt;= VLOOKUP(AA1037, Data!A:B, 2), AA1037 &lt;= $F$8)</f>
        <v>0</v>
      </c>
      <c r="AC1037" s="5" t="b">
        <f t="shared" si="20"/>
        <v>1</v>
      </c>
      <c r="AD1037" s="5" t="e">
        <f>IF(AND(AB1037=TRUE, AA1037&lt;=$F$8), VLOOKUP(AA1037, Data!A:B, 2), NA())</f>
        <v>#N/A</v>
      </c>
      <c r="AE1037" s="5">
        <f>IF(AND(AC1037=TRUE, AA1037&lt;=$F$8), VLOOKUP(AA1037, Data!A:B, 2), NA())</f>
        <v>-0.246889</v>
      </c>
    </row>
    <row r="1038" spans="1:31" ht="14" x14ac:dyDescent="0.15">
      <c r="A1038" s="5"/>
      <c r="B1038" s="5"/>
      <c r="C1038" s="5"/>
      <c r="D1038" s="5"/>
      <c r="E1038" s="5"/>
      <c r="F1038" s="5"/>
      <c r="G1038" s="5"/>
      <c r="H1038" s="6"/>
      <c r="I1038" s="7"/>
      <c r="J1038" s="8"/>
      <c r="K1038" s="7"/>
      <c r="L1038" s="5"/>
      <c r="S1038" s="5"/>
      <c r="T1038" s="5"/>
      <c r="U1038" s="5"/>
      <c r="V1038" s="5"/>
      <c r="W1038" s="5"/>
      <c r="X1038" s="5"/>
      <c r="Y1038" s="5"/>
      <c r="Z1038" s="5"/>
      <c r="AA1038" s="9">
        <f t="shared" si="21"/>
        <v>45726</v>
      </c>
      <c r="AB1038" s="10" t="b">
        <f>AND($B$12 &lt;= VLOOKUP(AA1038, Data!A:B, 2), $D$12 &gt;= VLOOKUP(AA1038, Data!A:B, 2), AA1038 &lt;= $F$8)</f>
        <v>0</v>
      </c>
      <c r="AC1038" s="5" t="b">
        <f t="shared" si="20"/>
        <v>1</v>
      </c>
      <c r="AD1038" s="5" t="e">
        <f>IF(AND(AB1038=TRUE, AA1038&lt;=$F$8), VLOOKUP(AA1038, Data!A:B, 2), NA())</f>
        <v>#N/A</v>
      </c>
      <c r="AE1038" s="5">
        <f>IF(AND(AC1038=TRUE, AA1038&lt;=$F$8), VLOOKUP(AA1038, Data!A:B, 2), NA())</f>
        <v>-0.21682100000000001</v>
      </c>
    </row>
    <row r="1039" spans="1:31" ht="14" x14ac:dyDescent="0.15">
      <c r="A1039" s="5"/>
      <c r="B1039" s="5"/>
      <c r="C1039" s="5"/>
      <c r="D1039" s="5"/>
      <c r="E1039" s="5"/>
      <c r="F1039" s="5"/>
      <c r="G1039" s="5"/>
      <c r="H1039" s="6"/>
      <c r="I1039" s="7"/>
      <c r="J1039" s="8"/>
      <c r="K1039" s="7"/>
      <c r="L1039" s="5"/>
      <c r="S1039" s="5"/>
      <c r="T1039" s="5"/>
      <c r="U1039" s="5"/>
      <c r="V1039" s="5"/>
      <c r="W1039" s="5"/>
      <c r="X1039" s="5"/>
      <c r="Y1039" s="5"/>
      <c r="Z1039" s="5"/>
      <c r="AA1039" s="9">
        <f t="shared" si="21"/>
        <v>45727</v>
      </c>
      <c r="AB1039" s="10" t="b">
        <f>AND($B$12 &lt;= VLOOKUP(AA1039, Data!A:B, 2), $D$12 &gt;= VLOOKUP(AA1039, Data!A:B, 2), AA1039 &lt;= $F$8)</f>
        <v>0</v>
      </c>
      <c r="AC1039" s="5" t="b">
        <f t="shared" si="20"/>
        <v>1</v>
      </c>
      <c r="AD1039" s="5" t="e">
        <f>IF(AND(AB1039=TRUE, AA1039&lt;=$F$8), VLOOKUP(AA1039, Data!A:B, 2), NA())</f>
        <v>#N/A</v>
      </c>
      <c r="AE1039" s="5">
        <f>IF(AND(AC1039=TRUE, AA1039&lt;=$F$8), VLOOKUP(AA1039, Data!A:B, 2), NA())</f>
        <v>-0.186476</v>
      </c>
    </row>
    <row r="1040" spans="1:31" ht="14" x14ac:dyDescent="0.15">
      <c r="A1040" s="5"/>
      <c r="B1040" s="5"/>
      <c r="C1040" s="5"/>
      <c r="D1040" s="5"/>
      <c r="E1040" s="5"/>
      <c r="F1040" s="5"/>
      <c r="G1040" s="5"/>
      <c r="H1040" s="6"/>
      <c r="I1040" s="7"/>
      <c r="J1040" s="8"/>
      <c r="K1040" s="7"/>
      <c r="L1040" s="5"/>
      <c r="S1040" s="5"/>
      <c r="T1040" s="5"/>
      <c r="U1040" s="5"/>
      <c r="V1040" s="5"/>
      <c r="W1040" s="5"/>
      <c r="X1040" s="5"/>
      <c r="Y1040" s="5"/>
      <c r="Z1040" s="5"/>
      <c r="AA1040" s="9">
        <f t="shared" si="21"/>
        <v>45728</v>
      </c>
      <c r="AB1040" s="10" t="b">
        <f>AND($B$12 &lt;= VLOOKUP(AA1040, Data!A:B, 2), $D$12 &gt;= VLOOKUP(AA1040, Data!A:B, 2), AA1040 &lt;= $F$8)</f>
        <v>0</v>
      </c>
      <c r="AC1040" s="5" t="b">
        <f t="shared" si="20"/>
        <v>1</v>
      </c>
      <c r="AD1040" s="5" t="e">
        <f>IF(AND(AB1040=TRUE, AA1040&lt;=$F$8), VLOOKUP(AA1040, Data!A:B, 2), NA())</f>
        <v>#N/A</v>
      </c>
      <c r="AE1040" s="5">
        <f>IF(AND(AC1040=TRUE, AA1040&lt;=$F$8), VLOOKUP(AA1040, Data!A:B, 2), NA())</f>
        <v>-0.15598000000000001</v>
      </c>
    </row>
    <row r="1041" spans="1:31" ht="14" x14ac:dyDescent="0.15">
      <c r="A1041" s="5"/>
      <c r="B1041" s="5"/>
      <c r="C1041" s="5"/>
      <c r="D1041" s="5"/>
      <c r="E1041" s="5"/>
      <c r="F1041" s="5"/>
      <c r="G1041" s="5"/>
      <c r="H1041" s="6"/>
      <c r="I1041" s="7"/>
      <c r="J1041" s="8"/>
      <c r="K1041" s="7"/>
      <c r="L1041" s="5"/>
      <c r="S1041" s="5"/>
      <c r="T1041" s="5"/>
      <c r="U1041" s="5"/>
      <c r="V1041" s="5"/>
      <c r="W1041" s="5"/>
      <c r="X1041" s="5"/>
      <c r="Y1041" s="5"/>
      <c r="Z1041" s="5"/>
      <c r="AA1041" s="9">
        <f t="shared" si="21"/>
        <v>45729</v>
      </c>
      <c r="AB1041" s="10" t="b">
        <f>AND($B$12 &lt;= VLOOKUP(AA1041, Data!A:B, 2), $D$12 &gt;= VLOOKUP(AA1041, Data!A:B, 2), AA1041 &lt;= $F$8)</f>
        <v>0</v>
      </c>
      <c r="AC1041" s="5" t="b">
        <f t="shared" si="20"/>
        <v>1</v>
      </c>
      <c r="AD1041" s="5" t="e">
        <f>IF(AND(AB1041=TRUE, AA1041&lt;=$F$8), VLOOKUP(AA1041, Data!A:B, 2), NA())</f>
        <v>#N/A</v>
      </c>
      <c r="AE1041" s="5">
        <f>IF(AND(AC1041=TRUE, AA1041&lt;=$F$8), VLOOKUP(AA1041, Data!A:B, 2), NA())</f>
        <v>-0.12554000000000001</v>
      </c>
    </row>
    <row r="1042" spans="1:31" ht="14" x14ac:dyDescent="0.15">
      <c r="A1042" s="5"/>
      <c r="B1042" s="5"/>
      <c r="C1042" s="5"/>
      <c r="D1042" s="5"/>
      <c r="E1042" s="5"/>
      <c r="F1042" s="5"/>
      <c r="G1042" s="5"/>
      <c r="H1042" s="6"/>
      <c r="I1042" s="7"/>
      <c r="J1042" s="8"/>
      <c r="K1042" s="7"/>
      <c r="L1042" s="5"/>
      <c r="S1042" s="5"/>
      <c r="T1042" s="5"/>
      <c r="U1042" s="5"/>
      <c r="V1042" s="5"/>
      <c r="W1042" s="5"/>
      <c r="X1042" s="5"/>
      <c r="Y1042" s="5"/>
      <c r="Z1042" s="5"/>
      <c r="AA1042" s="9">
        <f t="shared" si="21"/>
        <v>45730</v>
      </c>
      <c r="AB1042" s="10" t="b">
        <f>AND($B$12 &lt;= VLOOKUP(AA1042, Data!A:B, 2), $D$12 &gt;= VLOOKUP(AA1042, Data!A:B, 2), AA1042 &lt;= $F$8)</f>
        <v>0</v>
      </c>
      <c r="AC1042" s="5" t="b">
        <f t="shared" si="20"/>
        <v>1</v>
      </c>
      <c r="AD1042" s="5" t="e">
        <f>IF(AND(AB1042=TRUE, AA1042&lt;=$F$8), VLOOKUP(AA1042, Data!A:B, 2), NA())</f>
        <v>#N/A</v>
      </c>
      <c r="AE1042" s="5">
        <f>IF(AND(AC1042=TRUE, AA1042&lt;=$F$8), VLOOKUP(AA1042, Data!A:B, 2), NA())</f>
        <v>-9.5408999999999994E-2</v>
      </c>
    </row>
    <row r="1043" spans="1:31" ht="14" x14ac:dyDescent="0.15">
      <c r="A1043" s="5"/>
      <c r="B1043" s="5"/>
      <c r="C1043" s="5"/>
      <c r="D1043" s="5"/>
      <c r="E1043" s="5"/>
      <c r="F1043" s="5"/>
      <c r="G1043" s="5"/>
      <c r="H1043" s="6"/>
      <c r="I1043" s="7"/>
      <c r="J1043" s="8"/>
      <c r="K1043" s="7"/>
      <c r="L1043" s="5"/>
      <c r="S1043" s="5"/>
      <c r="T1043" s="5"/>
      <c r="U1043" s="5"/>
      <c r="V1043" s="5"/>
      <c r="W1043" s="5"/>
      <c r="X1043" s="5"/>
      <c r="Y1043" s="5"/>
      <c r="Z1043" s="5"/>
      <c r="AA1043" s="9">
        <f t="shared" si="21"/>
        <v>45731</v>
      </c>
      <c r="AB1043" s="10" t="b">
        <f>AND($B$12 &lt;= VLOOKUP(AA1043, Data!A:B, 2), $D$12 &gt;= VLOOKUP(AA1043, Data!A:B, 2), AA1043 &lt;= $F$8)</f>
        <v>0</v>
      </c>
      <c r="AC1043" s="5" t="b">
        <f t="shared" si="20"/>
        <v>1</v>
      </c>
      <c r="AD1043" s="5" t="e">
        <f>IF(AND(AB1043=TRUE, AA1043&lt;=$F$8), VLOOKUP(AA1043, Data!A:B, 2), NA())</f>
        <v>#N/A</v>
      </c>
      <c r="AE1043" s="5">
        <f>IF(AND(AC1043=TRUE, AA1043&lt;=$F$8), VLOOKUP(AA1043, Data!A:B, 2), NA())</f>
        <v>-6.5858E-2</v>
      </c>
    </row>
    <row r="1044" spans="1:31" ht="14" x14ac:dyDescent="0.15">
      <c r="A1044" s="5"/>
      <c r="B1044" s="5"/>
      <c r="C1044" s="5"/>
      <c r="D1044" s="5"/>
      <c r="E1044" s="5"/>
      <c r="F1044" s="5"/>
      <c r="G1044" s="5"/>
      <c r="H1044" s="6"/>
      <c r="I1044" s="7"/>
      <c r="J1044" s="8"/>
      <c r="K1044" s="7"/>
      <c r="L1044" s="5"/>
      <c r="S1044" s="5"/>
      <c r="T1044" s="5"/>
      <c r="U1044" s="5"/>
      <c r="V1044" s="5"/>
      <c r="W1044" s="5"/>
      <c r="X1044" s="5"/>
      <c r="Y1044" s="5"/>
      <c r="Z1044" s="5"/>
      <c r="AA1044" s="9">
        <f t="shared" si="21"/>
        <v>45732</v>
      </c>
      <c r="AB1044" s="10" t="b">
        <f>AND($B$12 &lt;= VLOOKUP(AA1044, Data!A:B, 2), $D$12 &gt;= VLOOKUP(AA1044, Data!A:B, 2), AA1044 &lt;= $F$8)</f>
        <v>0</v>
      </c>
      <c r="AC1044" s="5" t="b">
        <f t="shared" si="20"/>
        <v>1</v>
      </c>
      <c r="AD1044" s="5" t="e">
        <f>IF(AND(AB1044=TRUE, AA1044&lt;=$F$8), VLOOKUP(AA1044, Data!A:B, 2), NA())</f>
        <v>#N/A</v>
      </c>
      <c r="AE1044" s="5">
        <f>IF(AND(AC1044=TRUE, AA1044&lt;=$F$8), VLOOKUP(AA1044, Data!A:B, 2), NA())</f>
        <v>-3.7131999999999998E-2</v>
      </c>
    </row>
    <row r="1045" spans="1:31" ht="14" x14ac:dyDescent="0.15">
      <c r="A1045" s="5"/>
      <c r="B1045" s="5"/>
      <c r="C1045" s="5"/>
      <c r="D1045" s="5"/>
      <c r="E1045" s="5"/>
      <c r="F1045" s="5"/>
      <c r="G1045" s="5"/>
      <c r="H1045" s="6"/>
      <c r="I1045" s="7"/>
      <c r="J1045" s="8"/>
      <c r="K1045" s="7"/>
      <c r="L1045" s="5"/>
      <c r="S1045" s="5"/>
      <c r="T1045" s="5"/>
      <c r="U1045" s="5"/>
      <c r="V1045" s="5"/>
      <c r="W1045" s="5"/>
      <c r="X1045" s="5"/>
      <c r="Y1045" s="5"/>
      <c r="Z1045" s="5"/>
      <c r="AA1045" s="9">
        <f t="shared" si="21"/>
        <v>45733</v>
      </c>
      <c r="AB1045" s="10" t="b">
        <f>AND($B$12 &lt;= VLOOKUP(AA1045, Data!A:B, 2), $D$12 &gt;= VLOOKUP(AA1045, Data!A:B, 2), AA1045 &lt;= $F$8)</f>
        <v>0</v>
      </c>
      <c r="AC1045" s="5" t="b">
        <f t="shared" si="20"/>
        <v>1</v>
      </c>
      <c r="AD1045" s="5" t="e">
        <f>IF(AND(AB1045=TRUE, AA1045&lt;=$F$8), VLOOKUP(AA1045, Data!A:B, 2), NA())</f>
        <v>#N/A</v>
      </c>
      <c r="AE1045" s="5">
        <f>IF(AND(AC1045=TRUE, AA1045&lt;=$F$8), VLOOKUP(AA1045, Data!A:B, 2), NA())</f>
        <v>-9.4199999999999996E-3</v>
      </c>
    </row>
    <row r="1046" spans="1:31" ht="14" x14ac:dyDescent="0.15">
      <c r="A1046" s="5"/>
      <c r="B1046" s="5"/>
      <c r="C1046" s="5"/>
      <c r="D1046" s="5"/>
      <c r="E1046" s="5"/>
      <c r="F1046" s="5"/>
      <c r="G1046" s="5"/>
      <c r="H1046" s="6"/>
      <c r="I1046" s="7"/>
      <c r="J1046" s="8"/>
      <c r="K1046" s="7"/>
      <c r="L1046" s="5"/>
      <c r="S1046" s="5"/>
      <c r="T1046" s="5"/>
      <c r="U1046" s="5"/>
      <c r="V1046" s="5"/>
      <c r="W1046" s="5"/>
      <c r="X1046" s="5"/>
      <c r="Y1046" s="5"/>
      <c r="Z1046" s="5"/>
      <c r="AA1046" s="9">
        <f t="shared" si="21"/>
        <v>45734</v>
      </c>
      <c r="AB1046" s="10" t="b">
        <f>AND($B$12 &lt;= VLOOKUP(AA1046, Data!A:B, 2), $D$12 &gt;= VLOOKUP(AA1046, Data!A:B, 2), AA1046 &lt;= $F$8)</f>
        <v>0</v>
      </c>
      <c r="AC1046" s="5" t="b">
        <f t="shared" si="20"/>
        <v>1</v>
      </c>
      <c r="AD1046" s="5" t="e">
        <f>IF(AND(AB1046=TRUE, AA1046&lt;=$F$8), VLOOKUP(AA1046, Data!A:B, 2), NA())</f>
        <v>#N/A</v>
      </c>
      <c r="AE1046" s="5">
        <f>IF(AND(AC1046=TRUE, AA1046&lt;=$F$8), VLOOKUP(AA1046, Data!A:B, 2), NA())</f>
        <v>1.7183E-2</v>
      </c>
    </row>
    <row r="1047" spans="1:31" ht="14" x14ac:dyDescent="0.15">
      <c r="A1047" s="5"/>
      <c r="B1047" s="5"/>
      <c r="C1047" s="5"/>
      <c r="D1047" s="5"/>
      <c r="E1047" s="5"/>
      <c r="F1047" s="5"/>
      <c r="G1047" s="5"/>
      <c r="H1047" s="6"/>
      <c r="I1047" s="7"/>
      <c r="J1047" s="8"/>
      <c r="K1047" s="7"/>
      <c r="L1047" s="5"/>
      <c r="S1047" s="5"/>
      <c r="T1047" s="5"/>
      <c r="U1047" s="5"/>
      <c r="V1047" s="5"/>
      <c r="W1047" s="5"/>
      <c r="X1047" s="5"/>
      <c r="Y1047" s="5"/>
      <c r="Z1047" s="5"/>
      <c r="AA1047" s="9">
        <f t="shared" si="21"/>
        <v>45735</v>
      </c>
      <c r="AB1047" s="10" t="b">
        <f>AND($B$12 &lt;= VLOOKUP(AA1047, Data!A:B, 2), $D$12 &gt;= VLOOKUP(AA1047, Data!A:B, 2), AA1047 &lt;= $F$8)</f>
        <v>0</v>
      </c>
      <c r="AC1047" s="5" t="b">
        <f t="shared" si="20"/>
        <v>1</v>
      </c>
      <c r="AD1047" s="5" t="e">
        <f>IF(AND(AB1047=TRUE, AA1047&lt;=$F$8), VLOOKUP(AA1047, Data!A:B, 2), NA())</f>
        <v>#N/A</v>
      </c>
      <c r="AE1047" s="5">
        <f>IF(AND(AC1047=TRUE, AA1047&lt;=$F$8), VLOOKUP(AA1047, Data!A:B, 2), NA())</f>
        <v>4.2681999999999998E-2</v>
      </c>
    </row>
    <row r="1048" spans="1:31" ht="14" x14ac:dyDescent="0.15">
      <c r="A1048" s="5"/>
      <c r="B1048" s="5"/>
      <c r="C1048" s="5"/>
      <c r="D1048" s="5"/>
      <c r="E1048" s="5"/>
      <c r="F1048" s="5"/>
      <c r="G1048" s="5"/>
      <c r="H1048" s="6"/>
      <c r="I1048" s="7"/>
      <c r="J1048" s="8"/>
      <c r="K1048" s="7"/>
      <c r="L1048" s="5"/>
      <c r="S1048" s="5"/>
      <c r="T1048" s="5"/>
      <c r="U1048" s="5"/>
      <c r="V1048" s="5"/>
      <c r="W1048" s="5"/>
      <c r="X1048" s="5"/>
      <c r="Y1048" s="5"/>
      <c r="Z1048" s="5"/>
      <c r="AA1048" s="9">
        <f t="shared" si="21"/>
        <v>45736</v>
      </c>
      <c r="AB1048" s="10" t="b">
        <f>AND($B$12 &lt;= VLOOKUP(AA1048, Data!A:B, 2), $D$12 &gt;= VLOOKUP(AA1048, Data!A:B, 2), AA1048 &lt;= $F$8)</f>
        <v>0</v>
      </c>
      <c r="AC1048" s="5" t="b">
        <f t="shared" si="20"/>
        <v>1</v>
      </c>
      <c r="AD1048" s="5" t="e">
        <f>IF(AND(AB1048=TRUE, AA1048&lt;=$F$8), VLOOKUP(AA1048, Data!A:B, 2), NA())</f>
        <v>#N/A</v>
      </c>
      <c r="AE1048" s="5">
        <f>IF(AND(AC1048=TRUE, AA1048&lt;=$F$8), VLOOKUP(AA1048, Data!A:B, 2), NA())</f>
        <v>6.7193000000000003E-2</v>
      </c>
    </row>
    <row r="1049" spans="1:31" ht="14" x14ac:dyDescent="0.15">
      <c r="A1049" s="5"/>
      <c r="B1049" s="5"/>
      <c r="C1049" s="5"/>
      <c r="D1049" s="5"/>
      <c r="E1049" s="5"/>
      <c r="F1049" s="5"/>
      <c r="G1049" s="5"/>
      <c r="H1049" s="6"/>
      <c r="I1049" s="7"/>
      <c r="J1049" s="8"/>
      <c r="K1049" s="7"/>
      <c r="L1049" s="5"/>
      <c r="S1049" s="5"/>
      <c r="T1049" s="5"/>
      <c r="U1049" s="5"/>
      <c r="V1049" s="5"/>
      <c r="W1049" s="5"/>
      <c r="X1049" s="5"/>
      <c r="Y1049" s="5"/>
      <c r="Z1049" s="5"/>
      <c r="AA1049" s="9">
        <f t="shared" si="21"/>
        <v>45737</v>
      </c>
      <c r="AB1049" s="10" t="b">
        <f>AND($B$12 &lt;= VLOOKUP(AA1049, Data!A:B, 2), $D$12 &gt;= VLOOKUP(AA1049, Data!A:B, 2), AA1049 &lt;= $F$8)</f>
        <v>0</v>
      </c>
      <c r="AC1049" s="5" t="b">
        <f t="shared" si="20"/>
        <v>1</v>
      </c>
      <c r="AD1049" s="5" t="e">
        <f>IF(AND(AB1049=TRUE, AA1049&lt;=$F$8), VLOOKUP(AA1049, Data!A:B, 2), NA())</f>
        <v>#N/A</v>
      </c>
      <c r="AE1049" s="5">
        <f>IF(AND(AC1049=TRUE, AA1049&lt;=$F$8), VLOOKUP(AA1049, Data!A:B, 2), NA())</f>
        <v>9.0931999999999999E-2</v>
      </c>
    </row>
    <row r="1050" spans="1:31" ht="14" x14ac:dyDescent="0.15">
      <c r="A1050" s="5"/>
      <c r="B1050" s="5"/>
      <c r="C1050" s="5"/>
      <c r="D1050" s="5"/>
      <c r="E1050" s="5"/>
      <c r="F1050" s="5"/>
      <c r="G1050" s="5"/>
      <c r="H1050" s="6"/>
      <c r="I1050" s="7"/>
      <c r="J1050" s="8"/>
      <c r="K1050" s="7"/>
      <c r="L1050" s="5"/>
      <c r="S1050" s="5"/>
      <c r="T1050" s="5"/>
      <c r="U1050" s="5"/>
      <c r="V1050" s="5"/>
      <c r="W1050" s="5"/>
      <c r="X1050" s="5"/>
      <c r="Y1050" s="5"/>
      <c r="Z1050" s="5"/>
      <c r="AA1050" s="9">
        <f t="shared" si="21"/>
        <v>45738</v>
      </c>
      <c r="AB1050" s="10" t="b">
        <f>AND($B$12 &lt;= VLOOKUP(AA1050, Data!A:B, 2), $D$12 &gt;= VLOOKUP(AA1050, Data!A:B, 2), AA1050 &lt;= $F$8)</f>
        <v>0</v>
      </c>
      <c r="AC1050" s="5" t="b">
        <f t="shared" si="20"/>
        <v>1</v>
      </c>
      <c r="AD1050" s="5" t="e">
        <f>IF(AND(AB1050=TRUE, AA1050&lt;=$F$8), VLOOKUP(AA1050, Data!A:B, 2), NA())</f>
        <v>#N/A</v>
      </c>
      <c r="AE1050" s="5">
        <f>IF(AND(AC1050=TRUE, AA1050&lt;=$F$8), VLOOKUP(AA1050, Data!A:B, 2), NA())</f>
        <v>0.11419600000000001</v>
      </c>
    </row>
    <row r="1051" spans="1:31" ht="14" x14ac:dyDescent="0.15">
      <c r="A1051" s="5"/>
      <c r="B1051" s="5"/>
      <c r="C1051" s="5"/>
      <c r="D1051" s="5"/>
      <c r="E1051" s="5"/>
      <c r="F1051" s="5"/>
      <c r="G1051" s="5"/>
      <c r="H1051" s="6"/>
      <c r="I1051" s="7"/>
      <c r="J1051" s="8"/>
      <c r="K1051" s="7"/>
      <c r="L1051" s="5"/>
      <c r="S1051" s="5"/>
      <c r="T1051" s="5"/>
      <c r="U1051" s="5"/>
      <c r="V1051" s="5"/>
      <c r="W1051" s="5"/>
      <c r="X1051" s="5"/>
      <c r="Y1051" s="5"/>
      <c r="Z1051" s="5"/>
      <c r="AA1051" s="9">
        <f t="shared" si="21"/>
        <v>45739</v>
      </c>
      <c r="AB1051" s="10" t="b">
        <f>AND($B$12 &lt;= VLOOKUP(AA1051, Data!A:B, 2), $D$12 &gt;= VLOOKUP(AA1051, Data!A:B, 2), AA1051 &lt;= $F$8)</f>
        <v>0</v>
      </c>
      <c r="AC1051" s="5" t="b">
        <f t="shared" si="20"/>
        <v>1</v>
      </c>
      <c r="AD1051" s="5" t="e">
        <f>IF(AND(AB1051=TRUE, AA1051&lt;=$F$8), VLOOKUP(AA1051, Data!A:B, 2), NA())</f>
        <v>#N/A</v>
      </c>
      <c r="AE1051" s="5">
        <f>IF(AND(AC1051=TRUE, AA1051&lt;=$F$8), VLOOKUP(AA1051, Data!A:B, 2), NA())</f>
        <v>0.13733400000000001</v>
      </c>
    </row>
    <row r="1052" spans="1:31" ht="14" x14ac:dyDescent="0.15">
      <c r="A1052" s="5"/>
      <c r="B1052" s="5"/>
      <c r="C1052" s="5"/>
      <c r="D1052" s="5"/>
      <c r="E1052" s="5"/>
      <c r="F1052" s="5"/>
      <c r="G1052" s="5"/>
      <c r="H1052" s="6"/>
      <c r="I1052" s="7"/>
      <c r="J1052" s="8"/>
      <c r="K1052" s="7"/>
      <c r="L1052" s="5"/>
      <c r="S1052" s="5"/>
      <c r="T1052" s="5"/>
      <c r="U1052" s="5"/>
      <c r="V1052" s="5"/>
      <c r="W1052" s="5"/>
      <c r="X1052" s="5"/>
      <c r="Y1052" s="5"/>
      <c r="Z1052" s="5"/>
      <c r="AA1052" s="9">
        <f t="shared" si="21"/>
        <v>45740</v>
      </c>
      <c r="AB1052" s="10" t="b">
        <f>AND($B$12 &lt;= VLOOKUP(AA1052, Data!A:B, 2), $D$12 &gt;= VLOOKUP(AA1052, Data!A:B, 2), AA1052 &lt;= $F$8)</f>
        <v>0</v>
      </c>
      <c r="AC1052" s="5" t="b">
        <f t="shared" si="20"/>
        <v>1</v>
      </c>
      <c r="AD1052" s="5" t="e">
        <f>IF(AND(AB1052=TRUE, AA1052&lt;=$F$8), VLOOKUP(AA1052, Data!A:B, 2), NA())</f>
        <v>#N/A</v>
      </c>
      <c r="AE1052" s="5">
        <f>IF(AND(AC1052=TRUE, AA1052&lt;=$F$8), VLOOKUP(AA1052, Data!A:B, 2), NA())</f>
        <v>0.160715</v>
      </c>
    </row>
    <row r="1053" spans="1:31" ht="14" x14ac:dyDescent="0.15">
      <c r="A1053" s="5"/>
      <c r="B1053" s="5"/>
      <c r="C1053" s="5"/>
      <c r="D1053" s="5"/>
      <c r="E1053" s="5"/>
      <c r="F1053" s="5"/>
      <c r="G1053" s="5"/>
      <c r="H1053" s="6"/>
      <c r="I1053" s="7"/>
      <c r="J1053" s="8"/>
      <c r="K1053" s="7"/>
      <c r="L1053" s="5"/>
      <c r="S1053" s="5"/>
      <c r="T1053" s="5"/>
      <c r="U1053" s="5"/>
      <c r="V1053" s="5"/>
      <c r="W1053" s="5"/>
      <c r="X1053" s="5"/>
      <c r="Y1053" s="5"/>
      <c r="Z1053" s="5"/>
      <c r="AA1053" s="9">
        <f t="shared" si="21"/>
        <v>45741</v>
      </c>
      <c r="AB1053" s="10" t="b">
        <f>AND($B$12 &lt;= VLOOKUP(AA1053, Data!A:B, 2), $D$12 &gt;= VLOOKUP(AA1053, Data!A:B, 2), AA1053 &lt;= $F$8)</f>
        <v>0</v>
      </c>
      <c r="AC1053" s="5" t="b">
        <f t="shared" si="20"/>
        <v>1</v>
      </c>
      <c r="AD1053" s="5" t="e">
        <f>IF(AND(AB1053=TRUE, AA1053&lt;=$F$8), VLOOKUP(AA1053, Data!A:B, 2), NA())</f>
        <v>#N/A</v>
      </c>
      <c r="AE1053" s="5">
        <f>IF(AND(AC1053=TRUE, AA1053&lt;=$F$8), VLOOKUP(AA1053, Data!A:B, 2), NA())</f>
        <v>0.18468399999999999</v>
      </c>
    </row>
    <row r="1054" spans="1:31" ht="14" x14ac:dyDescent="0.15">
      <c r="A1054" s="5"/>
      <c r="B1054" s="5"/>
      <c r="C1054" s="5"/>
      <c r="D1054" s="5"/>
      <c r="E1054" s="5"/>
      <c r="F1054" s="5"/>
      <c r="G1054" s="5"/>
      <c r="H1054" s="6"/>
      <c r="I1054" s="7"/>
      <c r="J1054" s="8"/>
      <c r="K1054" s="7"/>
      <c r="L1054" s="5"/>
      <c r="S1054" s="5"/>
      <c r="T1054" s="5"/>
      <c r="U1054" s="5"/>
      <c r="V1054" s="5"/>
      <c r="W1054" s="5"/>
      <c r="X1054" s="5"/>
      <c r="Y1054" s="5"/>
      <c r="Z1054" s="5"/>
      <c r="AA1054" s="9">
        <f t="shared" si="21"/>
        <v>45742</v>
      </c>
      <c r="AB1054" s="10" t="b">
        <f>AND($B$12 &lt;= VLOOKUP(AA1054, Data!A:B, 2), $D$12 &gt;= VLOOKUP(AA1054, Data!A:B, 2), AA1054 &lt;= $F$8)</f>
        <v>0</v>
      </c>
      <c r="AC1054" s="5" t="b">
        <f t="shared" si="20"/>
        <v>1</v>
      </c>
      <c r="AD1054" s="5" t="e">
        <f>IF(AND(AB1054=TRUE, AA1054&lt;=$F$8), VLOOKUP(AA1054, Data!A:B, 2), NA())</f>
        <v>#N/A</v>
      </c>
      <c r="AE1054" s="5">
        <f>IF(AND(AC1054=TRUE, AA1054&lt;=$F$8), VLOOKUP(AA1054, Data!A:B, 2), NA())</f>
        <v>0.20952000000000001</v>
      </c>
    </row>
    <row r="1055" spans="1:31" ht="14" x14ac:dyDescent="0.15">
      <c r="A1055" s="5"/>
      <c r="B1055" s="5"/>
      <c r="C1055" s="5"/>
      <c r="D1055" s="5"/>
      <c r="E1055" s="5"/>
      <c r="F1055" s="5"/>
      <c r="G1055" s="5"/>
      <c r="H1055" s="6"/>
      <c r="I1055" s="7"/>
      <c r="J1055" s="8"/>
      <c r="K1055" s="7"/>
      <c r="L1055" s="5"/>
      <c r="S1055" s="5"/>
      <c r="T1055" s="5"/>
      <c r="U1055" s="5"/>
      <c r="V1055" s="5"/>
      <c r="W1055" s="5"/>
      <c r="X1055" s="5"/>
      <c r="Y1055" s="5"/>
      <c r="Z1055" s="5"/>
      <c r="AA1055" s="9">
        <f t="shared" si="21"/>
        <v>45743</v>
      </c>
      <c r="AB1055" s="10" t="b">
        <f>AND($B$12 &lt;= VLOOKUP(AA1055, Data!A:B, 2), $D$12 &gt;= VLOOKUP(AA1055, Data!A:B, 2), AA1055 &lt;= $F$8)</f>
        <v>0</v>
      </c>
      <c r="AC1055" s="5" t="b">
        <f t="shared" si="20"/>
        <v>1</v>
      </c>
      <c r="AD1055" s="5" t="e">
        <f>IF(AND(AB1055=TRUE, AA1055&lt;=$F$8), VLOOKUP(AA1055, Data!A:B, 2), NA())</f>
        <v>#N/A</v>
      </c>
      <c r="AE1055" s="5">
        <f>IF(AND(AC1055=TRUE, AA1055&lt;=$F$8), VLOOKUP(AA1055, Data!A:B, 2), NA())</f>
        <v>0.23539399999999999</v>
      </c>
    </row>
    <row r="1056" spans="1:31" ht="14" x14ac:dyDescent="0.15">
      <c r="A1056" s="5"/>
      <c r="B1056" s="5"/>
      <c r="C1056" s="5"/>
      <c r="D1056" s="5"/>
      <c r="E1056" s="5"/>
      <c r="F1056" s="5"/>
      <c r="G1056" s="5"/>
      <c r="H1056" s="6"/>
      <c r="I1056" s="7"/>
      <c r="J1056" s="8"/>
      <c r="K1056" s="7"/>
      <c r="L1056" s="5"/>
      <c r="S1056" s="5"/>
      <c r="T1056" s="5"/>
      <c r="U1056" s="5"/>
      <c r="V1056" s="5"/>
      <c r="W1056" s="5"/>
      <c r="X1056" s="5"/>
      <c r="Y1056" s="5"/>
      <c r="Z1056" s="5"/>
      <c r="AA1056" s="9">
        <f t="shared" si="21"/>
        <v>45744</v>
      </c>
      <c r="AB1056" s="10" t="b">
        <f>AND($B$12 &lt;= VLOOKUP(AA1056, Data!A:B, 2), $D$12 &gt;= VLOOKUP(AA1056, Data!A:B, 2), AA1056 &lt;= $F$8)</f>
        <v>0</v>
      </c>
      <c r="AC1056" s="5" t="b">
        <f t="shared" si="20"/>
        <v>1</v>
      </c>
      <c r="AD1056" s="5" t="e">
        <f>IF(AND(AB1056=TRUE, AA1056&lt;=$F$8), VLOOKUP(AA1056, Data!A:B, 2), NA())</f>
        <v>#N/A</v>
      </c>
      <c r="AE1056" s="5">
        <f>IF(AND(AC1056=TRUE, AA1056&lt;=$F$8), VLOOKUP(AA1056, Data!A:B, 2), NA())</f>
        <v>0.26234499999999999</v>
      </c>
    </row>
    <row r="1057" spans="1:31" ht="14" x14ac:dyDescent="0.15">
      <c r="A1057" s="5"/>
      <c r="B1057" s="5"/>
      <c r="C1057" s="5"/>
      <c r="D1057" s="5"/>
      <c r="E1057" s="5"/>
      <c r="F1057" s="5"/>
      <c r="G1057" s="5"/>
      <c r="H1057" s="6"/>
      <c r="I1057" s="7"/>
      <c r="J1057" s="8"/>
      <c r="K1057" s="7"/>
      <c r="L1057" s="5"/>
      <c r="S1057" s="5"/>
      <c r="T1057" s="5"/>
      <c r="U1057" s="5"/>
      <c r="V1057" s="5"/>
      <c r="W1057" s="5"/>
      <c r="X1057" s="5"/>
      <c r="Y1057" s="5"/>
      <c r="Z1057" s="5"/>
      <c r="AA1057" s="9">
        <f t="shared" si="21"/>
        <v>45745</v>
      </c>
      <c r="AB1057" s="10" t="b">
        <f>AND($B$12 &lt;= VLOOKUP(AA1057, Data!A:B, 2), $D$12 &gt;= VLOOKUP(AA1057, Data!A:B, 2), AA1057 &lt;= $F$8)</f>
        <v>0</v>
      </c>
      <c r="AC1057" s="5" t="b">
        <f t="shared" si="20"/>
        <v>1</v>
      </c>
      <c r="AD1057" s="5" t="e">
        <f>IF(AND(AB1057=TRUE, AA1057&lt;=$F$8), VLOOKUP(AA1057, Data!A:B, 2), NA())</f>
        <v>#N/A</v>
      </c>
      <c r="AE1057" s="5">
        <f>IF(AND(AC1057=TRUE, AA1057&lt;=$F$8), VLOOKUP(AA1057, Data!A:B, 2), NA())</f>
        <v>0.29027399999999998</v>
      </c>
    </row>
    <row r="1058" spans="1:31" ht="14" x14ac:dyDescent="0.15">
      <c r="A1058" s="5"/>
      <c r="B1058" s="5"/>
      <c r="C1058" s="5"/>
      <c r="D1058" s="5"/>
      <c r="E1058" s="5"/>
      <c r="F1058" s="5"/>
      <c r="G1058" s="5"/>
      <c r="H1058" s="6"/>
      <c r="I1058" s="7"/>
      <c r="J1058" s="8"/>
      <c r="K1058" s="7"/>
      <c r="L1058" s="5"/>
      <c r="S1058" s="5"/>
      <c r="T1058" s="5"/>
      <c r="U1058" s="5"/>
      <c r="V1058" s="5"/>
      <c r="W1058" s="5"/>
      <c r="X1058" s="5"/>
      <c r="Y1058" s="5"/>
      <c r="Z1058" s="5"/>
      <c r="AA1058" s="9">
        <f t="shared" si="21"/>
        <v>45746</v>
      </c>
      <c r="AB1058" s="10" t="b">
        <f>AND($B$12 &lt;= VLOOKUP(AA1058, Data!A:B, 2), $D$12 &gt;= VLOOKUP(AA1058, Data!A:B, 2), AA1058 &lt;= $F$8)</f>
        <v>0</v>
      </c>
      <c r="AC1058" s="5" t="b">
        <f t="shared" si="20"/>
        <v>1</v>
      </c>
      <c r="AD1058" s="5" t="e">
        <f>IF(AND(AB1058=TRUE, AA1058&lt;=$F$8), VLOOKUP(AA1058, Data!A:B, 2), NA())</f>
        <v>#N/A</v>
      </c>
      <c r="AE1058" s="5">
        <f>IF(AND(AC1058=TRUE, AA1058&lt;=$F$8), VLOOKUP(AA1058, Data!A:B, 2), NA())</f>
        <v>0.31897500000000001</v>
      </c>
    </row>
    <row r="1059" spans="1:31" ht="14" x14ac:dyDescent="0.15">
      <c r="A1059" s="5"/>
      <c r="B1059" s="5"/>
      <c r="C1059" s="5"/>
      <c r="D1059" s="5"/>
      <c r="E1059" s="5"/>
      <c r="F1059" s="5"/>
      <c r="G1059" s="5"/>
      <c r="H1059" s="6"/>
      <c r="I1059" s="7"/>
      <c r="J1059" s="8"/>
      <c r="K1059" s="7"/>
      <c r="L1059" s="5"/>
      <c r="S1059" s="5"/>
      <c r="T1059" s="5"/>
      <c r="U1059" s="5"/>
      <c r="V1059" s="5"/>
      <c r="W1059" s="5"/>
      <c r="X1059" s="5"/>
      <c r="Y1059" s="5"/>
      <c r="Z1059" s="5"/>
      <c r="AA1059" s="9">
        <f t="shared" si="21"/>
        <v>45747</v>
      </c>
      <c r="AB1059" s="10" t="b">
        <f>AND($B$12 &lt;= VLOOKUP(AA1059, Data!A:B, 2), $D$12 &gt;= VLOOKUP(AA1059, Data!A:B, 2), AA1059 &lt;= $F$8)</f>
        <v>0</v>
      </c>
      <c r="AC1059" s="5" t="b">
        <f t="shared" si="20"/>
        <v>1</v>
      </c>
      <c r="AD1059" s="5" t="e">
        <f>IF(AND(AB1059=TRUE, AA1059&lt;=$F$8), VLOOKUP(AA1059, Data!A:B, 2), NA())</f>
        <v>#N/A</v>
      </c>
      <c r="AE1059" s="5">
        <f>IF(AND(AC1059=TRUE, AA1059&lt;=$F$8), VLOOKUP(AA1059, Data!A:B, 2), NA())</f>
        <v>0.34820099999999998</v>
      </c>
    </row>
    <row r="1060" spans="1:31" ht="14" x14ac:dyDescent="0.15">
      <c r="A1060" s="5"/>
      <c r="B1060" s="5"/>
      <c r="C1060" s="5"/>
      <c r="D1060" s="5"/>
      <c r="E1060" s="5"/>
      <c r="F1060" s="5"/>
      <c r="G1060" s="5"/>
      <c r="H1060" s="6"/>
      <c r="I1060" s="7"/>
      <c r="J1060" s="8"/>
      <c r="K1060" s="7"/>
      <c r="L1060" s="5"/>
      <c r="S1060" s="5"/>
      <c r="T1060" s="5"/>
      <c r="U1060" s="5"/>
      <c r="V1060" s="5"/>
      <c r="W1060" s="5"/>
      <c r="X1060" s="5"/>
      <c r="Y1060" s="5"/>
      <c r="Z1060" s="5"/>
      <c r="AA1060" s="9">
        <f t="shared" si="21"/>
        <v>45748</v>
      </c>
      <c r="AB1060" s="10" t="b">
        <f>AND($B$12 &lt;= VLOOKUP(AA1060, Data!A:B, 2), $D$12 &gt;= VLOOKUP(AA1060, Data!A:B, 2), AA1060 &lt;= $F$8)</f>
        <v>0</v>
      </c>
      <c r="AC1060" s="5" t="b">
        <f t="shared" si="20"/>
        <v>1</v>
      </c>
      <c r="AD1060" s="5" t="e">
        <f>IF(AND(AB1060=TRUE, AA1060&lt;=$F$8), VLOOKUP(AA1060, Data!A:B, 2), NA())</f>
        <v>#N/A</v>
      </c>
      <c r="AE1060" s="5">
        <f>IF(AND(AC1060=TRUE, AA1060&lt;=$F$8), VLOOKUP(AA1060, Data!A:B, 2), NA())</f>
        <v>0.37773099999999998</v>
      </c>
    </row>
    <row r="1061" spans="1:31" ht="14" x14ac:dyDescent="0.15">
      <c r="A1061" s="5"/>
      <c r="B1061" s="5"/>
      <c r="C1061" s="5"/>
      <c r="D1061" s="5"/>
      <c r="E1061" s="5"/>
      <c r="F1061" s="5"/>
      <c r="G1061" s="5"/>
      <c r="H1061" s="6"/>
      <c r="I1061" s="7"/>
      <c r="J1061" s="8"/>
      <c r="K1061" s="7"/>
      <c r="L1061" s="5"/>
      <c r="S1061" s="5"/>
      <c r="T1061" s="5"/>
      <c r="U1061" s="5"/>
      <c r="V1061" s="5"/>
      <c r="W1061" s="5"/>
      <c r="X1061" s="5"/>
      <c r="Y1061" s="5"/>
      <c r="Z1061" s="5"/>
      <c r="AA1061" s="9">
        <f t="shared" si="21"/>
        <v>45749</v>
      </c>
      <c r="AB1061" s="10" t="b">
        <f>AND($B$12 &lt;= VLOOKUP(AA1061, Data!A:B, 2), $D$12 &gt;= VLOOKUP(AA1061, Data!A:B, 2), AA1061 &lt;= $F$8)</f>
        <v>0</v>
      </c>
      <c r="AC1061" s="5" t="b">
        <f t="shared" si="20"/>
        <v>1</v>
      </c>
      <c r="AD1061" s="5" t="e">
        <f>IF(AND(AB1061=TRUE, AA1061&lt;=$F$8), VLOOKUP(AA1061, Data!A:B, 2), NA())</f>
        <v>#N/A</v>
      </c>
      <c r="AE1061" s="5">
        <f>IF(AND(AC1061=TRUE, AA1061&lt;=$F$8), VLOOKUP(AA1061, Data!A:B, 2), NA())</f>
        <v>0.40742099999999998</v>
      </c>
    </row>
    <row r="1062" spans="1:31" ht="14" x14ac:dyDescent="0.15">
      <c r="A1062" s="5"/>
      <c r="B1062" s="5"/>
      <c r="C1062" s="5"/>
      <c r="D1062" s="5"/>
      <c r="E1062" s="5"/>
      <c r="F1062" s="5"/>
      <c r="G1062" s="5"/>
      <c r="H1062" s="6"/>
      <c r="I1062" s="7"/>
      <c r="J1062" s="8"/>
      <c r="K1062" s="7"/>
      <c r="L1062" s="5"/>
      <c r="S1062" s="5"/>
      <c r="T1062" s="5"/>
      <c r="U1062" s="5"/>
      <c r="V1062" s="5"/>
      <c r="W1062" s="5"/>
      <c r="X1062" s="5"/>
      <c r="Y1062" s="5"/>
      <c r="Z1062" s="5"/>
      <c r="AA1062" s="9">
        <f t="shared" si="21"/>
        <v>45750</v>
      </c>
      <c r="AB1062" s="10" t="b">
        <f>AND($B$12 &lt;= VLOOKUP(AA1062, Data!A:B, 2), $D$12 &gt;= VLOOKUP(AA1062, Data!A:B, 2), AA1062 &lt;= $F$8)</f>
        <v>0</v>
      </c>
      <c r="AC1062" s="5" t="b">
        <f t="shared" si="20"/>
        <v>1</v>
      </c>
      <c r="AD1062" s="5" t="e">
        <f>IF(AND(AB1062=TRUE, AA1062&lt;=$F$8), VLOOKUP(AA1062, Data!A:B, 2), NA())</f>
        <v>#N/A</v>
      </c>
      <c r="AE1062" s="5">
        <f>IF(AND(AC1062=TRUE, AA1062&lt;=$F$8), VLOOKUP(AA1062, Data!A:B, 2), NA())</f>
        <v>0.437218</v>
      </c>
    </row>
    <row r="1063" spans="1:31" ht="14" x14ac:dyDescent="0.15">
      <c r="A1063" s="5"/>
      <c r="B1063" s="5"/>
      <c r="C1063" s="5"/>
      <c r="D1063" s="5"/>
      <c r="E1063" s="5"/>
      <c r="F1063" s="5"/>
      <c r="G1063" s="5"/>
      <c r="H1063" s="6"/>
      <c r="I1063" s="7"/>
      <c r="J1063" s="8"/>
      <c r="K1063" s="7"/>
      <c r="L1063" s="5"/>
      <c r="S1063" s="5"/>
      <c r="T1063" s="5"/>
      <c r="U1063" s="5"/>
      <c r="V1063" s="5"/>
      <c r="W1063" s="5"/>
      <c r="X1063" s="5"/>
      <c r="Y1063" s="5"/>
      <c r="Z1063" s="5"/>
      <c r="AA1063" s="9">
        <f t="shared" si="21"/>
        <v>45751</v>
      </c>
      <c r="AB1063" s="10" t="b">
        <f>AND($B$12 &lt;= VLOOKUP(AA1063, Data!A:B, 2), $D$12 &gt;= VLOOKUP(AA1063, Data!A:B, 2), AA1063 &lt;= $F$8)</f>
        <v>0</v>
      </c>
      <c r="AC1063" s="5" t="b">
        <f t="shared" si="20"/>
        <v>1</v>
      </c>
      <c r="AD1063" s="5" t="e">
        <f>IF(AND(AB1063=TRUE, AA1063&lt;=$F$8), VLOOKUP(AA1063, Data!A:B, 2), NA())</f>
        <v>#N/A</v>
      </c>
      <c r="AE1063" s="5">
        <f>IF(AND(AC1063=TRUE, AA1063&lt;=$F$8), VLOOKUP(AA1063, Data!A:B, 2), NA())</f>
        <v>0.467136</v>
      </c>
    </row>
    <row r="1064" spans="1:31" ht="14" x14ac:dyDescent="0.15">
      <c r="A1064" s="5"/>
      <c r="B1064" s="5"/>
      <c r="C1064" s="5"/>
      <c r="D1064" s="5"/>
      <c r="E1064" s="5"/>
      <c r="F1064" s="5"/>
      <c r="G1064" s="5"/>
      <c r="H1064" s="6"/>
      <c r="I1064" s="7"/>
      <c r="J1064" s="8"/>
      <c r="K1064" s="7"/>
      <c r="L1064" s="5"/>
      <c r="S1064" s="5"/>
      <c r="T1064" s="5"/>
      <c r="U1064" s="5"/>
      <c r="V1064" s="5"/>
      <c r="W1064" s="5"/>
      <c r="X1064" s="5"/>
      <c r="Y1064" s="5"/>
      <c r="Z1064" s="5"/>
      <c r="AA1064" s="9">
        <f t="shared" si="21"/>
        <v>45752</v>
      </c>
      <c r="AB1064" s="10" t="b">
        <f>AND($B$12 &lt;= VLOOKUP(AA1064, Data!A:B, 2), $D$12 &gt;= VLOOKUP(AA1064, Data!A:B, 2), AA1064 &lt;= $F$8)</f>
        <v>0</v>
      </c>
      <c r="AC1064" s="5" t="b">
        <f t="shared" si="20"/>
        <v>1</v>
      </c>
      <c r="AD1064" s="5" t="e">
        <f>IF(AND(AB1064=TRUE, AA1064&lt;=$F$8), VLOOKUP(AA1064, Data!A:B, 2), NA())</f>
        <v>#N/A</v>
      </c>
      <c r="AE1064" s="5">
        <f>IF(AND(AC1064=TRUE, AA1064&lt;=$F$8), VLOOKUP(AA1064, Data!A:B, 2), NA())</f>
        <v>0.49721100000000001</v>
      </c>
    </row>
    <row r="1065" spans="1:31" ht="14" x14ac:dyDescent="0.15">
      <c r="A1065" s="5"/>
      <c r="B1065" s="5"/>
      <c r="C1065" s="5"/>
      <c r="D1065" s="5"/>
      <c r="E1065" s="5"/>
      <c r="F1065" s="5"/>
      <c r="G1065" s="5"/>
      <c r="H1065" s="6"/>
      <c r="I1065" s="7"/>
      <c r="J1065" s="8"/>
      <c r="K1065" s="7"/>
      <c r="L1065" s="5"/>
      <c r="S1065" s="5"/>
      <c r="T1065" s="5"/>
      <c r="U1065" s="5"/>
      <c r="V1065" s="5"/>
      <c r="W1065" s="5"/>
      <c r="X1065" s="5"/>
      <c r="Y1065" s="5"/>
      <c r="Z1065" s="5"/>
      <c r="AA1065" s="9">
        <f t="shared" si="21"/>
        <v>45753</v>
      </c>
      <c r="AB1065" s="10" t="b">
        <f>AND($B$12 &lt;= VLOOKUP(AA1065, Data!A:B, 2), $D$12 &gt;= VLOOKUP(AA1065, Data!A:B, 2), AA1065 &lt;= $F$8)</f>
        <v>0</v>
      </c>
      <c r="AC1065" s="5" t="b">
        <f t="shared" si="20"/>
        <v>1</v>
      </c>
      <c r="AD1065" s="5" t="e">
        <f>IF(AND(AB1065=TRUE, AA1065&lt;=$F$8), VLOOKUP(AA1065, Data!A:B, 2), NA())</f>
        <v>#N/A</v>
      </c>
      <c r="AE1065" s="5">
        <f>IF(AND(AC1065=TRUE, AA1065&lt;=$F$8), VLOOKUP(AA1065, Data!A:B, 2), NA())</f>
        <v>0.52745799999999998</v>
      </c>
    </row>
    <row r="1066" spans="1:31" ht="14" x14ac:dyDescent="0.15">
      <c r="A1066" s="5"/>
      <c r="B1066" s="5"/>
      <c r="C1066" s="5"/>
      <c r="D1066" s="5"/>
      <c r="E1066" s="5"/>
      <c r="F1066" s="5"/>
      <c r="G1066" s="5"/>
      <c r="H1066" s="6"/>
      <c r="I1066" s="7"/>
      <c r="J1066" s="8"/>
      <c r="K1066" s="7"/>
      <c r="L1066" s="5"/>
      <c r="S1066" s="5"/>
      <c r="T1066" s="5"/>
      <c r="U1066" s="5"/>
      <c r="V1066" s="5"/>
      <c r="W1066" s="5"/>
      <c r="X1066" s="5"/>
      <c r="Y1066" s="5"/>
      <c r="Z1066" s="5"/>
      <c r="AA1066" s="9">
        <f t="shared" si="21"/>
        <v>45754</v>
      </c>
      <c r="AB1066" s="10" t="b">
        <f>AND($B$12 &lt;= VLOOKUP(AA1066, Data!A:B, 2), $D$12 &gt;= VLOOKUP(AA1066, Data!A:B, 2), AA1066 &lt;= $F$8)</f>
        <v>0</v>
      </c>
      <c r="AC1066" s="5" t="b">
        <f t="shared" si="20"/>
        <v>1</v>
      </c>
      <c r="AD1066" s="5" t="e">
        <f>IF(AND(AB1066=TRUE, AA1066&lt;=$F$8), VLOOKUP(AA1066, Data!A:B, 2), NA())</f>
        <v>#N/A</v>
      </c>
      <c r="AE1066" s="5">
        <f>IF(AND(AC1066=TRUE, AA1066&lt;=$F$8), VLOOKUP(AA1066, Data!A:B, 2), NA())</f>
        <v>0.55783099999999997</v>
      </c>
    </row>
    <row r="1067" spans="1:31" ht="14" x14ac:dyDescent="0.15">
      <c r="A1067" s="5"/>
      <c r="B1067" s="5"/>
      <c r="C1067" s="5"/>
      <c r="D1067" s="5"/>
      <c r="E1067" s="5"/>
      <c r="F1067" s="5"/>
      <c r="G1067" s="5"/>
      <c r="H1067" s="6"/>
      <c r="I1067" s="7"/>
      <c r="J1067" s="8"/>
      <c r="K1067" s="7"/>
      <c r="L1067" s="5"/>
      <c r="S1067" s="5"/>
      <c r="T1067" s="5"/>
      <c r="U1067" s="5"/>
      <c r="V1067" s="5"/>
      <c r="W1067" s="5"/>
      <c r="X1067" s="5"/>
      <c r="Y1067" s="5"/>
      <c r="Z1067" s="5"/>
      <c r="AA1067" s="9">
        <f t="shared" si="21"/>
        <v>45755</v>
      </c>
      <c r="AB1067" s="10" t="b">
        <f>AND($B$12 &lt;= VLOOKUP(AA1067, Data!A:B, 2), $D$12 &gt;= VLOOKUP(AA1067, Data!A:B, 2), AA1067 &lt;= $F$8)</f>
        <v>0</v>
      </c>
      <c r="AC1067" s="5" t="b">
        <f t="shared" si="20"/>
        <v>1</v>
      </c>
      <c r="AD1067" s="5" t="e">
        <f>IF(AND(AB1067=TRUE, AA1067&lt;=$F$8), VLOOKUP(AA1067, Data!A:B, 2), NA())</f>
        <v>#N/A</v>
      </c>
      <c r="AE1067" s="5">
        <f>IF(AND(AC1067=TRUE, AA1067&lt;=$F$8), VLOOKUP(AA1067, Data!A:B, 2), NA())</f>
        <v>0.58821100000000004</v>
      </c>
    </row>
    <row r="1068" spans="1:31" ht="14" x14ac:dyDescent="0.15">
      <c r="A1068" s="5"/>
      <c r="B1068" s="5"/>
      <c r="C1068" s="5"/>
      <c r="D1068" s="5"/>
      <c r="E1068" s="5"/>
      <c r="F1068" s="5"/>
      <c r="G1068" s="5"/>
      <c r="H1068" s="6"/>
      <c r="I1068" s="7"/>
      <c r="J1068" s="8"/>
      <c r="K1068" s="7"/>
      <c r="L1068" s="5"/>
      <c r="S1068" s="5"/>
      <c r="T1068" s="5"/>
      <c r="U1068" s="5"/>
      <c r="V1068" s="5"/>
      <c r="W1068" s="5"/>
      <c r="X1068" s="5"/>
      <c r="Y1068" s="5"/>
      <c r="Z1068" s="5"/>
      <c r="AA1068" s="9">
        <f t="shared" si="21"/>
        <v>45756</v>
      </c>
      <c r="AB1068" s="10" t="b">
        <f>AND($B$12 &lt;= VLOOKUP(AA1068, Data!A:B, 2), $D$12 &gt;= VLOOKUP(AA1068, Data!A:B, 2), AA1068 &lt;= $F$8)</f>
        <v>0</v>
      </c>
      <c r="AC1068" s="5" t="b">
        <f t="shared" si="20"/>
        <v>1</v>
      </c>
      <c r="AD1068" s="5" t="e">
        <f>IF(AND(AB1068=TRUE, AA1068&lt;=$F$8), VLOOKUP(AA1068, Data!A:B, 2), NA())</f>
        <v>#N/A</v>
      </c>
      <c r="AE1068" s="5">
        <f>IF(AND(AC1068=TRUE, AA1068&lt;=$F$8), VLOOKUP(AA1068, Data!A:B, 2), NA())</f>
        <v>0.61839999999999995</v>
      </c>
    </row>
    <row r="1069" spans="1:31" ht="14" x14ac:dyDescent="0.15">
      <c r="A1069" s="5"/>
      <c r="B1069" s="5"/>
      <c r="C1069" s="5"/>
      <c r="D1069" s="5"/>
      <c r="E1069" s="5"/>
      <c r="F1069" s="5"/>
      <c r="G1069" s="5"/>
      <c r="H1069" s="6"/>
      <c r="I1069" s="7"/>
      <c r="J1069" s="8"/>
      <c r="K1069" s="7"/>
      <c r="L1069" s="5"/>
      <c r="S1069" s="5"/>
      <c r="T1069" s="5"/>
      <c r="U1069" s="5"/>
      <c r="V1069" s="5"/>
      <c r="W1069" s="5"/>
      <c r="X1069" s="5"/>
      <c r="Y1069" s="5"/>
      <c r="Z1069" s="5"/>
      <c r="AA1069" s="9">
        <f t="shared" si="21"/>
        <v>45757</v>
      </c>
      <c r="AB1069" s="10" t="b">
        <f>AND($B$12 &lt;= VLOOKUP(AA1069, Data!A:B, 2), $D$12 &gt;= VLOOKUP(AA1069, Data!A:B, 2), AA1069 &lt;= $F$8)</f>
        <v>0</v>
      </c>
      <c r="AC1069" s="5" t="b">
        <f t="shared" si="20"/>
        <v>1</v>
      </c>
      <c r="AD1069" s="5" t="e">
        <f>IF(AND(AB1069=TRUE, AA1069&lt;=$F$8), VLOOKUP(AA1069, Data!A:B, 2), NA())</f>
        <v>#N/A</v>
      </c>
      <c r="AE1069" s="5">
        <f>IF(AND(AC1069=TRUE, AA1069&lt;=$F$8), VLOOKUP(AA1069, Data!A:B, 2), NA())</f>
        <v>0.64813200000000004</v>
      </c>
    </row>
    <row r="1070" spans="1:31" ht="14" x14ac:dyDescent="0.15">
      <c r="A1070" s="5"/>
      <c r="B1070" s="5"/>
      <c r="C1070" s="5"/>
      <c r="D1070" s="5"/>
      <c r="E1070" s="5"/>
      <c r="F1070" s="5"/>
      <c r="G1070" s="5"/>
      <c r="H1070" s="6"/>
      <c r="I1070" s="7"/>
      <c r="J1070" s="8"/>
      <c r="K1070" s="7"/>
      <c r="L1070" s="5"/>
      <c r="S1070" s="5"/>
      <c r="T1070" s="5"/>
      <c r="U1070" s="5"/>
      <c r="V1070" s="5"/>
      <c r="W1070" s="5"/>
      <c r="X1070" s="5"/>
      <c r="Y1070" s="5"/>
      <c r="Z1070" s="5"/>
      <c r="AA1070" s="9">
        <f t="shared" si="21"/>
        <v>45758</v>
      </c>
      <c r="AB1070" s="10" t="b">
        <f>AND($B$12 &lt;= VLOOKUP(AA1070, Data!A:B, 2), $D$12 &gt;= VLOOKUP(AA1070, Data!A:B, 2), AA1070 &lt;= $F$8)</f>
        <v>0</v>
      </c>
      <c r="AC1070" s="5" t="b">
        <f t="shared" si="20"/>
        <v>1</v>
      </c>
      <c r="AD1070" s="5" t="e">
        <f>IF(AND(AB1070=TRUE, AA1070&lt;=$F$8), VLOOKUP(AA1070, Data!A:B, 2), NA())</f>
        <v>#N/A</v>
      </c>
      <c r="AE1070" s="5">
        <f>IF(AND(AC1070=TRUE, AA1070&lt;=$F$8), VLOOKUP(AA1070, Data!A:B, 2), NA())</f>
        <v>0.67709600000000003</v>
      </c>
    </row>
    <row r="1071" spans="1:31" ht="14" x14ac:dyDescent="0.15">
      <c r="A1071" s="5"/>
      <c r="B1071" s="5"/>
      <c r="C1071" s="5"/>
      <c r="D1071" s="5"/>
      <c r="E1071" s="5"/>
      <c r="F1071" s="5"/>
      <c r="G1071" s="5"/>
      <c r="H1071" s="6"/>
      <c r="I1071" s="7"/>
      <c r="J1071" s="8"/>
      <c r="K1071" s="7"/>
      <c r="L1071" s="5"/>
      <c r="S1071" s="5"/>
      <c r="T1071" s="5"/>
      <c r="U1071" s="5"/>
      <c r="V1071" s="5"/>
      <c r="W1071" s="5"/>
      <c r="X1071" s="5"/>
      <c r="Y1071" s="5"/>
      <c r="Z1071" s="5"/>
      <c r="AA1071" s="9">
        <f t="shared" si="21"/>
        <v>45759</v>
      </c>
      <c r="AB1071" s="10" t="b">
        <f>AND($B$12 &lt;= VLOOKUP(AA1071, Data!A:B, 2), $D$12 &gt;= VLOOKUP(AA1071, Data!A:B, 2), AA1071 &lt;= $F$8)</f>
        <v>0</v>
      </c>
      <c r="AC1071" s="5" t="b">
        <f t="shared" si="20"/>
        <v>1</v>
      </c>
      <c r="AD1071" s="5" t="e">
        <f>IF(AND(AB1071=TRUE, AA1071&lt;=$F$8), VLOOKUP(AA1071, Data!A:B, 2), NA())</f>
        <v>#N/A</v>
      </c>
      <c r="AE1071" s="5">
        <f>IF(AND(AC1071=TRUE, AA1071&lt;=$F$8), VLOOKUP(AA1071, Data!A:B, 2), NA())</f>
        <v>0.70497200000000004</v>
      </c>
    </row>
    <row r="1072" spans="1:31" ht="14" x14ac:dyDescent="0.15">
      <c r="A1072" s="5"/>
      <c r="B1072" s="5"/>
      <c r="C1072" s="5"/>
      <c r="D1072" s="5"/>
      <c r="E1072" s="5"/>
      <c r="F1072" s="5"/>
      <c r="G1072" s="5"/>
      <c r="H1072" s="6"/>
      <c r="I1072" s="7"/>
      <c r="J1072" s="8"/>
      <c r="K1072" s="7"/>
      <c r="L1072" s="5"/>
      <c r="S1072" s="5"/>
      <c r="T1072" s="5"/>
      <c r="U1072" s="5"/>
      <c r="V1072" s="5"/>
      <c r="W1072" s="5"/>
      <c r="X1072" s="5"/>
      <c r="Y1072" s="5"/>
      <c r="Z1072" s="5"/>
      <c r="AA1072" s="9">
        <f t="shared" si="21"/>
        <v>45760</v>
      </c>
      <c r="AB1072" s="10" t="b">
        <f>AND($B$12 &lt;= VLOOKUP(AA1072, Data!A:B, 2), $D$12 &gt;= VLOOKUP(AA1072, Data!A:B, 2), AA1072 &lt;= $F$8)</f>
        <v>0</v>
      </c>
      <c r="AC1072" s="5" t="b">
        <f t="shared" si="20"/>
        <v>1</v>
      </c>
      <c r="AD1072" s="5" t="e">
        <f>IF(AND(AB1072=TRUE, AA1072&lt;=$F$8), VLOOKUP(AA1072, Data!A:B, 2), NA())</f>
        <v>#N/A</v>
      </c>
      <c r="AE1072" s="5">
        <f>IF(AND(AC1072=TRUE, AA1072&lt;=$F$8), VLOOKUP(AA1072, Data!A:B, 2), NA())</f>
        <v>0.73146100000000003</v>
      </c>
    </row>
    <row r="1073" spans="1:31" ht="14" x14ac:dyDescent="0.15">
      <c r="A1073" s="5"/>
      <c r="B1073" s="5"/>
      <c r="C1073" s="5"/>
      <c r="D1073" s="5"/>
      <c r="E1073" s="5"/>
      <c r="F1073" s="5"/>
      <c r="G1073" s="5"/>
      <c r="H1073" s="6"/>
      <c r="I1073" s="7"/>
      <c r="J1073" s="8"/>
      <c r="K1073" s="7"/>
      <c r="L1073" s="5"/>
      <c r="S1073" s="5"/>
      <c r="T1073" s="5"/>
      <c r="U1073" s="5"/>
      <c r="V1073" s="5"/>
      <c r="W1073" s="5"/>
      <c r="X1073" s="5"/>
      <c r="Y1073" s="5"/>
      <c r="Z1073" s="5"/>
      <c r="AA1073" s="9">
        <f t="shared" si="21"/>
        <v>45761</v>
      </c>
      <c r="AB1073" s="10" t="b">
        <f>AND($B$12 &lt;= VLOOKUP(AA1073, Data!A:B, 2), $D$12 &gt;= VLOOKUP(AA1073, Data!A:B, 2), AA1073 &lt;= $F$8)</f>
        <v>0</v>
      </c>
      <c r="AC1073" s="5" t="b">
        <f t="shared" si="20"/>
        <v>1</v>
      </c>
      <c r="AD1073" s="5" t="e">
        <f>IF(AND(AB1073=TRUE, AA1073&lt;=$F$8), VLOOKUP(AA1073, Data!A:B, 2), NA())</f>
        <v>#N/A</v>
      </c>
      <c r="AE1073" s="5">
        <f>IF(AND(AC1073=TRUE, AA1073&lt;=$F$8), VLOOKUP(AA1073, Data!A:B, 2), NA())</f>
        <v>0.75632500000000003</v>
      </c>
    </row>
    <row r="1074" spans="1:31" ht="14" x14ac:dyDescent="0.15">
      <c r="A1074" s="5"/>
      <c r="B1074" s="5"/>
      <c r="C1074" s="5"/>
      <c r="D1074" s="5"/>
      <c r="E1074" s="5"/>
      <c r="F1074" s="5"/>
      <c r="G1074" s="5"/>
      <c r="H1074" s="6"/>
      <c r="I1074" s="7"/>
      <c r="J1074" s="8"/>
      <c r="K1074" s="7"/>
      <c r="L1074" s="5"/>
      <c r="S1074" s="5"/>
      <c r="T1074" s="5"/>
      <c r="U1074" s="5"/>
      <c r="V1074" s="5"/>
      <c r="W1074" s="5"/>
      <c r="X1074" s="5"/>
      <c r="Y1074" s="5"/>
      <c r="Z1074" s="5"/>
      <c r="AA1074" s="9">
        <f t="shared" si="21"/>
        <v>45762</v>
      </c>
      <c r="AB1074" s="10" t="b">
        <f>AND($B$12 &lt;= VLOOKUP(AA1074, Data!A:B, 2), $D$12 &gt;= VLOOKUP(AA1074, Data!A:B, 2), AA1074 &lt;= $F$8)</f>
        <v>0</v>
      </c>
      <c r="AC1074" s="5" t="b">
        <f t="shared" si="20"/>
        <v>1</v>
      </c>
      <c r="AD1074" s="5" t="e">
        <f>IF(AND(AB1074=TRUE, AA1074&lt;=$F$8), VLOOKUP(AA1074, Data!A:B, 2), NA())</f>
        <v>#N/A</v>
      </c>
      <c r="AE1074" s="5">
        <f>IF(AND(AC1074=TRUE, AA1074&lt;=$F$8), VLOOKUP(AA1074, Data!A:B, 2), NA())</f>
        <v>0.77941899999999997</v>
      </c>
    </row>
    <row r="1075" spans="1:31" ht="14" x14ac:dyDescent="0.15">
      <c r="A1075" s="5"/>
      <c r="B1075" s="5"/>
      <c r="C1075" s="5"/>
      <c r="D1075" s="5"/>
      <c r="E1075" s="5"/>
      <c r="F1075" s="5"/>
      <c r="G1075" s="5"/>
      <c r="H1075" s="6"/>
      <c r="I1075" s="7"/>
      <c r="J1075" s="8"/>
      <c r="K1075" s="7"/>
      <c r="L1075" s="5"/>
      <c r="S1075" s="5"/>
      <c r="T1075" s="5"/>
      <c r="U1075" s="5"/>
      <c r="V1075" s="5"/>
      <c r="W1075" s="5"/>
      <c r="X1075" s="5"/>
      <c r="Y1075" s="5"/>
      <c r="Z1075" s="5"/>
      <c r="AA1075" s="9">
        <f t="shared" si="21"/>
        <v>45763</v>
      </c>
      <c r="AB1075" s="10" t="b">
        <f>AND($B$12 &lt;= VLOOKUP(AA1075, Data!A:B, 2), $D$12 &gt;= VLOOKUP(AA1075, Data!A:B, 2), AA1075 &lt;= $F$8)</f>
        <v>0</v>
      </c>
      <c r="AC1075" s="5" t="b">
        <f t="shared" si="20"/>
        <v>1</v>
      </c>
      <c r="AD1075" s="5" t="e">
        <f>IF(AND(AB1075=TRUE, AA1075&lt;=$F$8), VLOOKUP(AA1075, Data!A:B, 2), NA())</f>
        <v>#N/A</v>
      </c>
      <c r="AE1075" s="5">
        <f>IF(AND(AC1075=TRUE, AA1075&lt;=$F$8), VLOOKUP(AA1075, Data!A:B, 2), NA())</f>
        <v>0.80071099999999995</v>
      </c>
    </row>
    <row r="1076" spans="1:31" ht="14" x14ac:dyDescent="0.15">
      <c r="A1076" s="5"/>
      <c r="B1076" s="5"/>
      <c r="C1076" s="5"/>
      <c r="D1076" s="5"/>
      <c r="E1076" s="5"/>
      <c r="F1076" s="5"/>
      <c r="G1076" s="5"/>
      <c r="H1076" s="6"/>
      <c r="I1076" s="7"/>
      <c r="J1076" s="8"/>
      <c r="K1076" s="7"/>
      <c r="L1076" s="5"/>
      <c r="S1076" s="5"/>
      <c r="T1076" s="5"/>
      <c r="U1076" s="5"/>
      <c r="V1076" s="5"/>
      <c r="W1076" s="5"/>
      <c r="X1076" s="5"/>
      <c r="Y1076" s="5"/>
      <c r="Z1076" s="5"/>
      <c r="AA1076" s="9">
        <f t="shared" si="21"/>
        <v>45764</v>
      </c>
      <c r="AB1076" s="10" t="b">
        <f>AND($B$12 &lt;= VLOOKUP(AA1076, Data!A:B, 2), $D$12 &gt;= VLOOKUP(AA1076, Data!A:B, 2), AA1076 &lt;= $F$8)</f>
        <v>0</v>
      </c>
      <c r="AC1076" s="5" t="b">
        <f t="shared" si="20"/>
        <v>1</v>
      </c>
      <c r="AD1076" s="5" t="e">
        <f>IF(AND(AB1076=TRUE, AA1076&lt;=$F$8), VLOOKUP(AA1076, Data!A:B, 2), NA())</f>
        <v>#N/A</v>
      </c>
      <c r="AE1076" s="5">
        <f>IF(AND(AC1076=TRUE, AA1076&lt;=$F$8), VLOOKUP(AA1076, Data!A:B, 2), NA())</f>
        <v>0.820299</v>
      </c>
    </row>
    <row r="1077" spans="1:31" ht="14" x14ac:dyDescent="0.15">
      <c r="A1077" s="5"/>
      <c r="B1077" s="5"/>
      <c r="C1077" s="5"/>
      <c r="D1077" s="5"/>
      <c r="E1077" s="5"/>
      <c r="F1077" s="5"/>
      <c r="G1077" s="5"/>
      <c r="H1077" s="6"/>
      <c r="I1077" s="7"/>
      <c r="J1077" s="8"/>
      <c r="K1077" s="7"/>
      <c r="L1077" s="5"/>
      <c r="S1077" s="5"/>
      <c r="T1077" s="5"/>
      <c r="U1077" s="5"/>
      <c r="V1077" s="5"/>
      <c r="W1077" s="5"/>
      <c r="X1077" s="5"/>
      <c r="Y1077" s="5"/>
      <c r="Z1077" s="5"/>
      <c r="AA1077" s="9">
        <f t="shared" si="21"/>
        <v>45765</v>
      </c>
      <c r="AB1077" s="10" t="b">
        <f>AND($B$12 &lt;= VLOOKUP(AA1077, Data!A:B, 2), $D$12 &gt;= VLOOKUP(AA1077, Data!A:B, 2), AA1077 &lt;= $F$8)</f>
        <v>0</v>
      </c>
      <c r="AC1077" s="5" t="b">
        <f t="shared" si="20"/>
        <v>1</v>
      </c>
      <c r="AD1077" s="5" t="e">
        <f>IF(AND(AB1077=TRUE, AA1077&lt;=$F$8), VLOOKUP(AA1077, Data!A:B, 2), NA())</f>
        <v>#N/A</v>
      </c>
      <c r="AE1077" s="5">
        <f>IF(AND(AC1077=TRUE, AA1077&lt;=$F$8), VLOOKUP(AA1077, Data!A:B, 2), NA())</f>
        <v>0.83840099999999995</v>
      </c>
    </row>
    <row r="1078" spans="1:31" ht="14" x14ac:dyDescent="0.15">
      <c r="A1078" s="5"/>
      <c r="B1078" s="5"/>
      <c r="C1078" s="5"/>
      <c r="D1078" s="5"/>
      <c r="E1078" s="5"/>
      <c r="F1078" s="5"/>
      <c r="G1078" s="5"/>
      <c r="H1078" s="6"/>
      <c r="I1078" s="7"/>
      <c r="J1078" s="8"/>
      <c r="K1078" s="7"/>
      <c r="L1078" s="5"/>
      <c r="S1078" s="5"/>
      <c r="T1078" s="5"/>
      <c r="U1078" s="5"/>
      <c r="V1078" s="5"/>
      <c r="W1078" s="5"/>
      <c r="X1078" s="5"/>
      <c r="Y1078" s="5"/>
      <c r="Z1078" s="5"/>
      <c r="AA1078" s="9">
        <f t="shared" si="21"/>
        <v>45766</v>
      </c>
      <c r="AB1078" s="10" t="b">
        <f>AND($B$12 &lt;= VLOOKUP(AA1078, Data!A:B, 2), $D$12 &gt;= VLOOKUP(AA1078, Data!A:B, 2), AA1078 &lt;= $F$8)</f>
        <v>0</v>
      </c>
      <c r="AC1078" s="5" t="b">
        <f t="shared" si="20"/>
        <v>1</v>
      </c>
      <c r="AD1078" s="5" t="e">
        <f>IF(AND(AB1078=TRUE, AA1078&lt;=$F$8), VLOOKUP(AA1078, Data!A:B, 2), NA())</f>
        <v>#N/A</v>
      </c>
      <c r="AE1078" s="5">
        <f>IF(AND(AC1078=TRUE, AA1078&lt;=$F$8), VLOOKUP(AA1078, Data!A:B, 2), NA())</f>
        <v>0.85534900000000003</v>
      </c>
    </row>
    <row r="1079" spans="1:31" ht="14" x14ac:dyDescent="0.15">
      <c r="A1079" s="5"/>
      <c r="B1079" s="5"/>
      <c r="C1079" s="5"/>
      <c r="D1079" s="5"/>
      <c r="E1079" s="5"/>
      <c r="F1079" s="5"/>
      <c r="G1079" s="5"/>
      <c r="H1079" s="6"/>
      <c r="I1079" s="7"/>
      <c r="J1079" s="8"/>
      <c r="K1079" s="7"/>
      <c r="L1079" s="5"/>
      <c r="S1079" s="5"/>
      <c r="T1079" s="5"/>
      <c r="U1079" s="5"/>
      <c r="V1079" s="5"/>
      <c r="W1079" s="5"/>
      <c r="X1079" s="5"/>
      <c r="Y1079" s="5"/>
      <c r="Z1079" s="5"/>
      <c r="AA1079" s="9">
        <f t="shared" si="21"/>
        <v>45767</v>
      </c>
      <c r="AB1079" s="10" t="b">
        <f>AND($B$12 &lt;= VLOOKUP(AA1079, Data!A:B, 2), $D$12 &gt;= VLOOKUP(AA1079, Data!A:B, 2), AA1079 &lt;= $F$8)</f>
        <v>0</v>
      </c>
      <c r="AC1079" s="5" t="b">
        <f t="shared" si="20"/>
        <v>1</v>
      </c>
      <c r="AD1079" s="5" t="e">
        <f>IF(AND(AB1079=TRUE, AA1079&lt;=$F$8), VLOOKUP(AA1079, Data!A:B, 2), NA())</f>
        <v>#N/A</v>
      </c>
      <c r="AE1079" s="5">
        <f>IF(AND(AC1079=TRUE, AA1079&lt;=$F$8), VLOOKUP(AA1079, Data!A:B, 2), NA())</f>
        <v>0.87155700000000003</v>
      </c>
    </row>
    <row r="1080" spans="1:31" ht="14" x14ac:dyDescent="0.15">
      <c r="A1080" s="5"/>
      <c r="B1080" s="5"/>
      <c r="C1080" s="5"/>
      <c r="D1080" s="5"/>
      <c r="E1080" s="5"/>
      <c r="F1080" s="5"/>
      <c r="G1080" s="5"/>
      <c r="H1080" s="6"/>
      <c r="I1080" s="7"/>
      <c r="J1080" s="8"/>
      <c r="K1080" s="7"/>
      <c r="L1080" s="5"/>
      <c r="S1080" s="5"/>
      <c r="T1080" s="5"/>
      <c r="U1080" s="5"/>
      <c r="V1080" s="5"/>
      <c r="W1080" s="5"/>
      <c r="X1080" s="5"/>
      <c r="Y1080" s="5"/>
      <c r="Z1080" s="5"/>
      <c r="AA1080" s="9">
        <f t="shared" si="21"/>
        <v>45768</v>
      </c>
      <c r="AB1080" s="10" t="b">
        <f>AND($B$12 &lt;= VLOOKUP(AA1080, Data!A:B, 2), $D$12 &gt;= VLOOKUP(AA1080, Data!A:B, 2), AA1080 &lt;= $F$8)</f>
        <v>0</v>
      </c>
      <c r="AC1080" s="5" t="b">
        <f t="shared" si="20"/>
        <v>1</v>
      </c>
      <c r="AD1080" s="5" t="e">
        <f>IF(AND(AB1080=TRUE, AA1080&lt;=$F$8), VLOOKUP(AA1080, Data!A:B, 2), NA())</f>
        <v>#N/A</v>
      </c>
      <c r="AE1080" s="5">
        <f>IF(AND(AC1080=TRUE, AA1080&lt;=$F$8), VLOOKUP(AA1080, Data!A:B, 2), NA())</f>
        <v>0.88748499999999997</v>
      </c>
    </row>
    <row r="1081" spans="1:31" ht="14" x14ac:dyDescent="0.15">
      <c r="A1081" s="5"/>
      <c r="B1081" s="5"/>
      <c r="C1081" s="5"/>
      <c r="D1081" s="5"/>
      <c r="E1081" s="5"/>
      <c r="F1081" s="5"/>
      <c r="G1081" s="5"/>
      <c r="H1081" s="6"/>
      <c r="I1081" s="7"/>
      <c r="J1081" s="8"/>
      <c r="K1081" s="7"/>
      <c r="L1081" s="5"/>
      <c r="S1081" s="5"/>
      <c r="T1081" s="5"/>
      <c r="U1081" s="5"/>
      <c r="V1081" s="5"/>
      <c r="W1081" s="5"/>
      <c r="X1081" s="5"/>
      <c r="Y1081" s="5"/>
      <c r="Z1081" s="5"/>
      <c r="AA1081" s="9">
        <f t="shared" si="21"/>
        <v>45769</v>
      </c>
      <c r="AB1081" s="10" t="b">
        <f>AND($B$12 &lt;= VLOOKUP(AA1081, Data!A:B, 2), $D$12 &gt;= VLOOKUP(AA1081, Data!A:B, 2), AA1081 &lt;= $F$8)</f>
        <v>0</v>
      </c>
      <c r="AC1081" s="5" t="b">
        <f t="shared" si="20"/>
        <v>1</v>
      </c>
      <c r="AD1081" s="5" t="e">
        <f>IF(AND(AB1081=TRUE, AA1081&lt;=$F$8), VLOOKUP(AA1081, Data!A:B, 2), NA())</f>
        <v>#N/A</v>
      </c>
      <c r="AE1081" s="5">
        <f>IF(AND(AC1081=TRUE, AA1081&lt;=$F$8), VLOOKUP(AA1081, Data!A:B, 2), NA())</f>
        <v>0.90359500000000004</v>
      </c>
    </row>
    <row r="1082" spans="1:31" ht="14" x14ac:dyDescent="0.15">
      <c r="A1082" s="5"/>
      <c r="B1082" s="5"/>
      <c r="C1082" s="5"/>
      <c r="D1082" s="5"/>
      <c r="E1082" s="5"/>
      <c r="F1082" s="5"/>
      <c r="G1082" s="5"/>
      <c r="H1082" s="6"/>
      <c r="I1082" s="7"/>
      <c r="J1082" s="8"/>
      <c r="K1082" s="7"/>
      <c r="L1082" s="5"/>
      <c r="S1082" s="5"/>
      <c r="T1082" s="5"/>
      <c r="U1082" s="5"/>
      <c r="V1082" s="5"/>
      <c r="W1082" s="5"/>
      <c r="X1082" s="5"/>
      <c r="Y1082" s="5"/>
      <c r="Z1082" s="5"/>
      <c r="AA1082" s="9">
        <f t="shared" si="21"/>
        <v>45770</v>
      </c>
      <c r="AB1082" s="10" t="b">
        <f>AND($B$12 &lt;= VLOOKUP(AA1082, Data!A:B, 2), $D$12 &gt;= VLOOKUP(AA1082, Data!A:B, 2), AA1082 &lt;= $F$8)</f>
        <v>0</v>
      </c>
      <c r="AC1082" s="5" t="b">
        <f t="shared" si="20"/>
        <v>1</v>
      </c>
      <c r="AD1082" s="5" t="e">
        <f>IF(AND(AB1082=TRUE, AA1082&lt;=$F$8), VLOOKUP(AA1082, Data!A:B, 2), NA())</f>
        <v>#N/A</v>
      </c>
      <c r="AE1082" s="5">
        <f>IF(AND(AC1082=TRUE, AA1082&lt;=$F$8), VLOOKUP(AA1082, Data!A:B, 2), NA())</f>
        <v>0.92030000000000001</v>
      </c>
    </row>
    <row r="1083" spans="1:31" ht="14" x14ac:dyDescent="0.15">
      <c r="A1083" s="5"/>
      <c r="B1083" s="5"/>
      <c r="C1083" s="5"/>
      <c r="D1083" s="5"/>
      <c r="E1083" s="5"/>
      <c r="F1083" s="5"/>
      <c r="G1083" s="5"/>
      <c r="H1083" s="6"/>
      <c r="I1083" s="7"/>
      <c r="J1083" s="8"/>
      <c r="K1083" s="7"/>
      <c r="L1083" s="5"/>
      <c r="S1083" s="5"/>
      <c r="T1083" s="5"/>
      <c r="U1083" s="5"/>
      <c r="V1083" s="5"/>
      <c r="W1083" s="5"/>
      <c r="X1083" s="5"/>
      <c r="Y1083" s="5"/>
      <c r="Z1083" s="5"/>
      <c r="AA1083" s="9">
        <f t="shared" si="21"/>
        <v>45771</v>
      </c>
      <c r="AB1083" s="10" t="b">
        <f>AND($B$12 &lt;= VLOOKUP(AA1083, Data!A:B, 2), $D$12 &gt;= VLOOKUP(AA1083, Data!A:B, 2), AA1083 &lt;= $F$8)</f>
        <v>0</v>
      </c>
      <c r="AC1083" s="5" t="b">
        <f t="shared" si="20"/>
        <v>1</v>
      </c>
      <c r="AD1083" s="5" t="e">
        <f>IF(AND(AB1083=TRUE, AA1083&lt;=$F$8), VLOOKUP(AA1083, Data!A:B, 2), NA())</f>
        <v>#N/A</v>
      </c>
      <c r="AE1083" s="5">
        <f>IF(AND(AC1083=TRUE, AA1083&lt;=$F$8), VLOOKUP(AA1083, Data!A:B, 2), NA())</f>
        <v>0.937921</v>
      </c>
    </row>
    <row r="1084" spans="1:31" ht="14" x14ac:dyDescent="0.15">
      <c r="A1084" s="5"/>
      <c r="B1084" s="5"/>
      <c r="C1084" s="5"/>
      <c r="D1084" s="5"/>
      <c r="E1084" s="5"/>
      <c r="F1084" s="5"/>
      <c r="G1084" s="5"/>
      <c r="H1084" s="6"/>
      <c r="I1084" s="7"/>
      <c r="J1084" s="8"/>
      <c r="K1084" s="7"/>
      <c r="L1084" s="5"/>
      <c r="S1084" s="5"/>
      <c r="T1084" s="5"/>
      <c r="U1084" s="5"/>
      <c r="V1084" s="5"/>
      <c r="W1084" s="5"/>
      <c r="X1084" s="5"/>
      <c r="Y1084" s="5"/>
      <c r="Z1084" s="5"/>
      <c r="AA1084" s="9">
        <f t="shared" si="21"/>
        <v>45772</v>
      </c>
      <c r="AB1084" s="10" t="b">
        <f>AND($B$12 &lt;= VLOOKUP(AA1084, Data!A:B, 2), $D$12 &gt;= VLOOKUP(AA1084, Data!A:B, 2), AA1084 &lt;= $F$8)</f>
        <v>0</v>
      </c>
      <c r="AC1084" s="5" t="b">
        <f t="shared" si="20"/>
        <v>1</v>
      </c>
      <c r="AD1084" s="5" t="e">
        <f>IF(AND(AB1084=TRUE, AA1084&lt;=$F$8), VLOOKUP(AA1084, Data!A:B, 2), NA())</f>
        <v>#N/A</v>
      </c>
      <c r="AE1084" s="5">
        <f>IF(AND(AC1084=TRUE, AA1084&lt;=$F$8), VLOOKUP(AA1084, Data!A:B, 2), NA())</f>
        <v>0.95664000000000005</v>
      </c>
    </row>
    <row r="1085" spans="1:31" ht="14" x14ac:dyDescent="0.15">
      <c r="A1085" s="5"/>
      <c r="B1085" s="5"/>
      <c r="C1085" s="5"/>
      <c r="D1085" s="5"/>
      <c r="E1085" s="5"/>
      <c r="F1085" s="5"/>
      <c r="G1085" s="5"/>
      <c r="H1085" s="6"/>
      <c r="I1085" s="7"/>
      <c r="J1085" s="8"/>
      <c r="K1085" s="7"/>
      <c r="L1085" s="5"/>
      <c r="S1085" s="5"/>
      <c r="T1085" s="5"/>
      <c r="U1085" s="5"/>
      <c r="V1085" s="5"/>
      <c r="W1085" s="5"/>
      <c r="X1085" s="5"/>
      <c r="Y1085" s="5"/>
      <c r="Z1085" s="5"/>
      <c r="AA1085" s="9">
        <f t="shared" si="21"/>
        <v>45773</v>
      </c>
      <c r="AB1085" s="10" t="b">
        <f>AND($B$12 &lt;= VLOOKUP(AA1085, Data!A:B, 2), $D$12 &gt;= VLOOKUP(AA1085, Data!A:B, 2), AA1085 &lt;= $F$8)</f>
        <v>0</v>
      </c>
      <c r="AC1085" s="5" t="b">
        <f t="shared" si="20"/>
        <v>1</v>
      </c>
      <c r="AD1085" s="5" t="e">
        <f>IF(AND(AB1085=TRUE, AA1085&lt;=$F$8), VLOOKUP(AA1085, Data!A:B, 2), NA())</f>
        <v>#N/A</v>
      </c>
      <c r="AE1085" s="5">
        <f>IF(AND(AC1085=TRUE, AA1085&lt;=$F$8), VLOOKUP(AA1085, Data!A:B, 2), NA())</f>
        <v>0.97648900000000005</v>
      </c>
    </row>
    <row r="1086" spans="1:31" ht="14" x14ac:dyDescent="0.15">
      <c r="A1086" s="5"/>
      <c r="B1086" s="5"/>
      <c r="C1086" s="5"/>
      <c r="D1086" s="5"/>
      <c r="E1086" s="5"/>
      <c r="F1086" s="5"/>
      <c r="G1086" s="5"/>
      <c r="H1086" s="6"/>
      <c r="I1086" s="7"/>
      <c r="J1086" s="8"/>
      <c r="K1086" s="7"/>
      <c r="L1086" s="5"/>
      <c r="S1086" s="5"/>
      <c r="T1086" s="5"/>
      <c r="U1086" s="5"/>
      <c r="V1086" s="5"/>
      <c r="W1086" s="5"/>
      <c r="X1086" s="5"/>
      <c r="Y1086" s="5"/>
      <c r="Z1086" s="5"/>
      <c r="AA1086" s="9">
        <f t="shared" si="21"/>
        <v>45774</v>
      </c>
      <c r="AB1086" s="10" t="b">
        <f>AND($B$12 &lt;= VLOOKUP(AA1086, Data!A:B, 2), $D$12 &gt;= VLOOKUP(AA1086, Data!A:B, 2), AA1086 &lt;= $F$8)</f>
        <v>0</v>
      </c>
      <c r="AC1086" s="5" t="b">
        <f t="shared" si="20"/>
        <v>1</v>
      </c>
      <c r="AD1086" s="5" t="e">
        <f>IF(AND(AB1086=TRUE, AA1086&lt;=$F$8), VLOOKUP(AA1086, Data!A:B, 2), NA())</f>
        <v>#N/A</v>
      </c>
      <c r="AE1086" s="5">
        <f>IF(AND(AC1086=TRUE, AA1086&lt;=$F$8), VLOOKUP(AA1086, Data!A:B, 2), NA())</f>
        <v>0.99735700000000005</v>
      </c>
    </row>
    <row r="1087" spans="1:31" ht="14" x14ac:dyDescent="0.15">
      <c r="A1087" s="5"/>
      <c r="B1087" s="5"/>
      <c r="C1087" s="5"/>
      <c r="D1087" s="5"/>
      <c r="E1087" s="5"/>
      <c r="F1087" s="5"/>
      <c r="G1087" s="5"/>
      <c r="H1087" s="6"/>
      <c r="I1087" s="7"/>
      <c r="J1087" s="8"/>
      <c r="K1087" s="7"/>
      <c r="L1087" s="5"/>
      <c r="S1087" s="5"/>
      <c r="T1087" s="5"/>
      <c r="U1087" s="5"/>
      <c r="V1087" s="5"/>
      <c r="W1087" s="5"/>
      <c r="X1087" s="5"/>
      <c r="Y1087" s="5"/>
      <c r="Z1087" s="5"/>
      <c r="AA1087" s="9">
        <f t="shared" si="21"/>
        <v>45775</v>
      </c>
      <c r="AB1087" s="10" t="b">
        <f>AND($B$12 &lt;= VLOOKUP(AA1087, Data!A:B, 2), $D$12 &gt;= VLOOKUP(AA1087, Data!A:B, 2), AA1087 &lt;= $F$8)</f>
        <v>0</v>
      </c>
      <c r="AC1087" s="5" t="b">
        <f t="shared" si="20"/>
        <v>1</v>
      </c>
      <c r="AD1087" s="5" t="e">
        <f>IF(AND(AB1087=TRUE, AA1087&lt;=$F$8), VLOOKUP(AA1087, Data!A:B, 2), NA())</f>
        <v>#N/A</v>
      </c>
      <c r="AE1087" s="5">
        <f>IF(AND(AC1087=TRUE, AA1087&lt;=$F$8), VLOOKUP(AA1087, Data!A:B, 2), NA())</f>
        <v>1.019047</v>
      </c>
    </row>
    <row r="1088" spans="1:31" ht="14" x14ac:dyDescent="0.15">
      <c r="A1088" s="5"/>
      <c r="B1088" s="5"/>
      <c r="C1088" s="5"/>
      <c r="D1088" s="5"/>
      <c r="E1088" s="5"/>
      <c r="F1088" s="5"/>
      <c r="G1088" s="5"/>
      <c r="H1088" s="6"/>
      <c r="I1088" s="7"/>
      <c r="J1088" s="8"/>
      <c r="K1088" s="7"/>
      <c r="L1088" s="5"/>
      <c r="S1088" s="5"/>
      <c r="T1088" s="5"/>
      <c r="U1088" s="5"/>
      <c r="V1088" s="5"/>
      <c r="W1088" s="5"/>
      <c r="X1088" s="5"/>
      <c r="Y1088" s="5"/>
      <c r="Z1088" s="5"/>
      <c r="AA1088" s="9">
        <f t="shared" si="21"/>
        <v>45776</v>
      </c>
      <c r="AB1088" s="10" t="b">
        <f>AND($B$12 &lt;= VLOOKUP(AA1088, Data!A:B, 2), $D$12 &gt;= VLOOKUP(AA1088, Data!A:B, 2), AA1088 &lt;= $F$8)</f>
        <v>0</v>
      </c>
      <c r="AC1088" s="5" t="b">
        <f t="shared" si="20"/>
        <v>1</v>
      </c>
      <c r="AD1088" s="5" t="e">
        <f>IF(AND(AB1088=TRUE, AA1088&lt;=$F$8), VLOOKUP(AA1088, Data!A:B, 2), NA())</f>
        <v>#N/A</v>
      </c>
      <c r="AE1088" s="5">
        <f>IF(AND(AC1088=TRUE, AA1088&lt;=$F$8), VLOOKUP(AA1088, Data!A:B, 2), NA())</f>
        <v>1.041337</v>
      </c>
    </row>
    <row r="1089" spans="1:31" ht="14" x14ac:dyDescent="0.15">
      <c r="A1089" s="5"/>
      <c r="B1089" s="5"/>
      <c r="C1089" s="5"/>
      <c r="D1089" s="5"/>
      <c r="E1089" s="5"/>
      <c r="F1089" s="5"/>
      <c r="G1089" s="5"/>
      <c r="H1089" s="6"/>
      <c r="I1089" s="7"/>
      <c r="J1089" s="8"/>
      <c r="K1089" s="7"/>
      <c r="L1089" s="5"/>
      <c r="S1089" s="5"/>
      <c r="T1089" s="5"/>
      <c r="U1089" s="5"/>
      <c r="V1089" s="5"/>
      <c r="W1089" s="5"/>
      <c r="X1089" s="5"/>
      <c r="Y1089" s="5"/>
      <c r="Z1089" s="5"/>
      <c r="AA1089" s="9">
        <f t="shared" si="21"/>
        <v>45777</v>
      </c>
      <c r="AB1089" s="10" t="b">
        <f>AND($B$12 &lt;= VLOOKUP(AA1089, Data!A:B, 2), $D$12 &gt;= VLOOKUP(AA1089, Data!A:B, 2), AA1089 &lt;= $F$8)</f>
        <v>0</v>
      </c>
      <c r="AC1089" s="5" t="b">
        <f t="shared" si="20"/>
        <v>1</v>
      </c>
      <c r="AD1089" s="5" t="e">
        <f>IF(AND(AB1089=TRUE, AA1089&lt;=$F$8), VLOOKUP(AA1089, Data!A:B, 2), NA())</f>
        <v>#N/A</v>
      </c>
      <c r="AE1089" s="5">
        <f>IF(AND(AC1089=TRUE, AA1089&lt;=$F$8), VLOOKUP(AA1089, Data!A:B, 2), NA())</f>
        <v>1.0640480000000001</v>
      </c>
    </row>
    <row r="1090" spans="1:31" ht="14" x14ac:dyDescent="0.15">
      <c r="A1090" s="5"/>
      <c r="B1090" s="5"/>
      <c r="C1090" s="5"/>
      <c r="D1090" s="5"/>
      <c r="E1090" s="5"/>
      <c r="F1090" s="5"/>
      <c r="G1090" s="5"/>
      <c r="H1090" s="6"/>
      <c r="I1090" s="7"/>
      <c r="J1090" s="8"/>
      <c r="K1090" s="7"/>
      <c r="L1090" s="5"/>
      <c r="S1090" s="5"/>
      <c r="T1090" s="5"/>
      <c r="U1090" s="5"/>
      <c r="V1090" s="5"/>
      <c r="W1090" s="5"/>
      <c r="X1090" s="5"/>
      <c r="Y1090" s="5"/>
      <c r="Z1090" s="5"/>
      <c r="AA1090" s="9">
        <f t="shared" si="21"/>
        <v>45778</v>
      </c>
      <c r="AB1090" s="10" t="b">
        <f>AND($B$12 &lt;= VLOOKUP(AA1090, Data!A:B, 2), $D$12 &gt;= VLOOKUP(AA1090, Data!A:B, 2), AA1090 &lt;= $F$8)</f>
        <v>0</v>
      </c>
      <c r="AC1090" s="5" t="b">
        <f t="shared" si="20"/>
        <v>1</v>
      </c>
      <c r="AD1090" s="5" t="e">
        <f>IF(AND(AB1090=TRUE, AA1090&lt;=$F$8), VLOOKUP(AA1090, Data!A:B, 2), NA())</f>
        <v>#N/A</v>
      </c>
      <c r="AE1090" s="5">
        <f>IF(AND(AC1090=TRUE, AA1090&lt;=$F$8), VLOOKUP(AA1090, Data!A:B, 2), NA())</f>
        <v>1.087075</v>
      </c>
    </row>
    <row r="1091" spans="1:31" ht="14" x14ac:dyDescent="0.15">
      <c r="A1091" s="5"/>
      <c r="B1091" s="5"/>
      <c r="C1091" s="5"/>
      <c r="D1091" s="5"/>
      <c r="E1091" s="5"/>
      <c r="F1091" s="5"/>
      <c r="G1091" s="5"/>
      <c r="H1091" s="6"/>
      <c r="I1091" s="7"/>
      <c r="J1091" s="8"/>
      <c r="K1091" s="7"/>
      <c r="L1091" s="5"/>
      <c r="S1091" s="5"/>
      <c r="T1091" s="5"/>
      <c r="U1091" s="5"/>
      <c r="V1091" s="5"/>
      <c r="W1091" s="5"/>
      <c r="X1091" s="5"/>
      <c r="Y1091" s="5"/>
      <c r="Z1091" s="5"/>
      <c r="AA1091" s="9">
        <f t="shared" si="21"/>
        <v>45779</v>
      </c>
      <c r="AB1091" s="10" t="b">
        <f>AND($B$12 &lt;= VLOOKUP(AA1091, Data!A:B, 2), $D$12 &gt;= VLOOKUP(AA1091, Data!A:B, 2), AA1091 &lt;= $F$8)</f>
        <v>0</v>
      </c>
      <c r="AC1091" s="5" t="b">
        <f t="shared" si="20"/>
        <v>1</v>
      </c>
      <c r="AD1091" s="5" t="e">
        <f>IF(AND(AB1091=TRUE, AA1091&lt;=$F$8), VLOOKUP(AA1091, Data!A:B, 2), NA())</f>
        <v>#N/A</v>
      </c>
      <c r="AE1091" s="5">
        <f>IF(AND(AC1091=TRUE, AA1091&lt;=$F$8), VLOOKUP(AA1091, Data!A:B, 2), NA())</f>
        <v>1.1103730000000001</v>
      </c>
    </row>
    <row r="1092" spans="1:31" ht="14" x14ac:dyDescent="0.15">
      <c r="A1092" s="5"/>
      <c r="B1092" s="5"/>
      <c r="C1092" s="5"/>
      <c r="D1092" s="5"/>
      <c r="E1092" s="5"/>
      <c r="F1092" s="5"/>
      <c r="G1092" s="5"/>
      <c r="H1092" s="6"/>
      <c r="I1092" s="7"/>
      <c r="J1092" s="8"/>
      <c r="K1092" s="7"/>
      <c r="L1092" s="5"/>
      <c r="S1092" s="5"/>
      <c r="T1092" s="5"/>
      <c r="U1092" s="5"/>
      <c r="V1092" s="5"/>
      <c r="W1092" s="5"/>
      <c r="X1092" s="5"/>
      <c r="Y1092" s="5"/>
      <c r="Z1092" s="5"/>
      <c r="AA1092" s="9">
        <f t="shared" ref="AA1092:AA1155" si="22">IF(AA1091&lt;=$F$8, AA1091+1, NA())</f>
        <v>45780</v>
      </c>
      <c r="AB1092" s="10" t="b">
        <f>AND($B$12 &lt;= VLOOKUP(AA1092, Data!A:B, 2), $D$12 &gt;= VLOOKUP(AA1092, Data!A:B, 2), AA1092 &lt;= $F$8)</f>
        <v>0</v>
      </c>
      <c r="AC1092" s="5" t="b">
        <f t="shared" si="20"/>
        <v>1</v>
      </c>
      <c r="AD1092" s="5" t="e">
        <f>IF(AND(AB1092=TRUE, AA1092&lt;=$F$8), VLOOKUP(AA1092, Data!A:B, 2), NA())</f>
        <v>#N/A</v>
      </c>
      <c r="AE1092" s="5">
        <f>IF(AND(AC1092=TRUE, AA1092&lt;=$F$8), VLOOKUP(AA1092, Data!A:B, 2), NA())</f>
        <v>1.1339189999999999</v>
      </c>
    </row>
    <row r="1093" spans="1:31" ht="14" x14ac:dyDescent="0.15">
      <c r="A1093" s="5"/>
      <c r="B1093" s="5"/>
      <c r="C1093" s="5"/>
      <c r="D1093" s="5"/>
      <c r="E1093" s="5"/>
      <c r="F1093" s="5"/>
      <c r="G1093" s="5"/>
      <c r="H1093" s="6"/>
      <c r="I1093" s="7"/>
      <c r="J1093" s="8"/>
      <c r="K1093" s="7"/>
      <c r="L1093" s="5"/>
      <c r="S1093" s="5"/>
      <c r="T1093" s="5"/>
      <c r="U1093" s="5"/>
      <c r="V1093" s="5"/>
      <c r="W1093" s="5"/>
      <c r="X1093" s="5"/>
      <c r="Y1093" s="5"/>
      <c r="Z1093" s="5"/>
      <c r="AA1093" s="9">
        <f t="shared" si="22"/>
        <v>45781</v>
      </c>
      <c r="AB1093" s="10" t="b">
        <f>AND($B$12 &lt;= VLOOKUP(AA1093, Data!A:B, 2), $D$12 &gt;= VLOOKUP(AA1093, Data!A:B, 2), AA1093 &lt;= $F$8)</f>
        <v>0</v>
      </c>
      <c r="AC1093" s="5" t="b">
        <f t="shared" si="20"/>
        <v>1</v>
      </c>
      <c r="AD1093" s="5" t="e">
        <f>IF(AND(AB1093=TRUE, AA1093&lt;=$F$8), VLOOKUP(AA1093, Data!A:B, 2), NA())</f>
        <v>#N/A</v>
      </c>
      <c r="AE1093" s="5">
        <f>IF(AND(AC1093=TRUE, AA1093&lt;=$F$8), VLOOKUP(AA1093, Data!A:B, 2), NA())</f>
        <v>1.157673</v>
      </c>
    </row>
    <row r="1094" spans="1:31" ht="14" x14ac:dyDescent="0.15">
      <c r="A1094" s="5"/>
      <c r="B1094" s="5"/>
      <c r="C1094" s="5"/>
      <c r="D1094" s="5"/>
      <c r="E1094" s="5"/>
      <c r="F1094" s="5"/>
      <c r="G1094" s="5"/>
      <c r="H1094" s="6"/>
      <c r="I1094" s="7"/>
      <c r="J1094" s="8"/>
      <c r="K1094" s="7"/>
      <c r="L1094" s="5"/>
      <c r="S1094" s="5"/>
      <c r="T1094" s="5"/>
      <c r="U1094" s="5"/>
      <c r="V1094" s="5"/>
      <c r="W1094" s="5"/>
      <c r="X1094" s="5"/>
      <c r="Y1094" s="5"/>
      <c r="Z1094" s="5"/>
      <c r="AA1094" s="9">
        <f t="shared" si="22"/>
        <v>45782</v>
      </c>
      <c r="AB1094" s="10" t="b">
        <f>AND($B$12 &lt;= VLOOKUP(AA1094, Data!A:B, 2), $D$12 &gt;= VLOOKUP(AA1094, Data!A:B, 2), AA1094 &lt;= $F$8)</f>
        <v>0</v>
      </c>
      <c r="AC1094" s="5" t="b">
        <f t="shared" si="20"/>
        <v>1</v>
      </c>
      <c r="AD1094" s="5" t="e">
        <f>IF(AND(AB1094=TRUE, AA1094&lt;=$F$8), VLOOKUP(AA1094, Data!A:B, 2), NA())</f>
        <v>#N/A</v>
      </c>
      <c r="AE1094" s="5">
        <f>IF(AND(AC1094=TRUE, AA1094&lt;=$F$8), VLOOKUP(AA1094, Data!A:B, 2), NA())</f>
        <v>1.1815329999999999</v>
      </c>
    </row>
    <row r="1095" spans="1:31" ht="14" x14ac:dyDescent="0.15">
      <c r="A1095" s="5"/>
      <c r="B1095" s="5"/>
      <c r="C1095" s="5"/>
      <c r="D1095" s="5"/>
      <c r="E1095" s="5"/>
      <c r="F1095" s="5"/>
      <c r="G1095" s="5"/>
      <c r="H1095" s="6"/>
      <c r="I1095" s="7"/>
      <c r="J1095" s="8"/>
      <c r="K1095" s="7"/>
      <c r="L1095" s="5"/>
      <c r="S1095" s="5"/>
      <c r="T1095" s="5"/>
      <c r="U1095" s="5"/>
      <c r="V1095" s="5"/>
      <c r="W1095" s="5"/>
      <c r="X1095" s="5"/>
      <c r="Y1095" s="5"/>
      <c r="Z1095" s="5"/>
      <c r="AA1095" s="9">
        <f t="shared" si="22"/>
        <v>45783</v>
      </c>
      <c r="AB1095" s="10" t="b">
        <f>AND($B$12 &lt;= VLOOKUP(AA1095, Data!A:B, 2), $D$12 &gt;= VLOOKUP(AA1095, Data!A:B, 2), AA1095 &lt;= $F$8)</f>
        <v>0</v>
      </c>
      <c r="AC1095" s="5" t="b">
        <f t="shared" si="20"/>
        <v>1</v>
      </c>
      <c r="AD1095" s="5" t="e">
        <f>IF(AND(AB1095=TRUE, AA1095&lt;=$F$8), VLOOKUP(AA1095, Data!A:B, 2), NA())</f>
        <v>#N/A</v>
      </c>
      <c r="AE1095" s="5">
        <f>IF(AND(AC1095=TRUE, AA1095&lt;=$F$8), VLOOKUP(AA1095, Data!A:B, 2), NA())</f>
        <v>1.2053259999999999</v>
      </c>
    </row>
    <row r="1096" spans="1:31" ht="14" x14ac:dyDescent="0.15">
      <c r="A1096" s="5"/>
      <c r="B1096" s="5"/>
      <c r="C1096" s="5"/>
      <c r="D1096" s="5"/>
      <c r="E1096" s="5"/>
      <c r="F1096" s="5"/>
      <c r="G1096" s="5"/>
      <c r="H1096" s="6"/>
      <c r="I1096" s="7"/>
      <c r="J1096" s="8"/>
      <c r="K1096" s="7"/>
      <c r="L1096" s="5"/>
      <c r="S1096" s="5"/>
      <c r="T1096" s="5"/>
      <c r="U1096" s="5"/>
      <c r="V1096" s="5"/>
      <c r="W1096" s="5"/>
      <c r="X1096" s="5"/>
      <c r="Y1096" s="5"/>
      <c r="Z1096" s="5"/>
      <c r="AA1096" s="9">
        <f t="shared" si="22"/>
        <v>45784</v>
      </c>
      <c r="AB1096" s="10" t="b">
        <f>AND($B$12 &lt;= VLOOKUP(AA1096, Data!A:B, 2), $D$12 &gt;= VLOOKUP(AA1096, Data!A:B, 2), AA1096 &lt;= $F$8)</f>
        <v>0</v>
      </c>
      <c r="AC1096" s="5" t="b">
        <f t="shared" si="20"/>
        <v>1</v>
      </c>
      <c r="AD1096" s="5" t="e">
        <f>IF(AND(AB1096=TRUE, AA1096&lt;=$F$8), VLOOKUP(AA1096, Data!A:B, 2), NA())</f>
        <v>#N/A</v>
      </c>
      <c r="AE1096" s="5">
        <f>IF(AND(AC1096=TRUE, AA1096&lt;=$F$8), VLOOKUP(AA1096, Data!A:B, 2), NA())</f>
        <v>1.2287969999999999</v>
      </c>
    </row>
    <row r="1097" spans="1:31" ht="14" x14ac:dyDescent="0.15">
      <c r="A1097" s="5"/>
      <c r="B1097" s="5"/>
      <c r="C1097" s="5"/>
      <c r="D1097" s="5"/>
      <c r="E1097" s="5"/>
      <c r="F1097" s="5"/>
      <c r="G1097" s="5"/>
      <c r="H1097" s="6"/>
      <c r="I1097" s="7"/>
      <c r="J1097" s="8"/>
      <c r="K1097" s="7"/>
      <c r="L1097" s="5"/>
      <c r="S1097" s="5"/>
      <c r="T1097" s="5"/>
      <c r="U1097" s="5"/>
      <c r="V1097" s="5"/>
      <c r="W1097" s="5"/>
      <c r="X1097" s="5"/>
      <c r="Y1097" s="5"/>
      <c r="Z1097" s="5"/>
      <c r="AA1097" s="9">
        <f t="shared" si="22"/>
        <v>45785</v>
      </c>
      <c r="AB1097" s="10" t="b">
        <f>AND($B$12 &lt;= VLOOKUP(AA1097, Data!A:B, 2), $D$12 &gt;= VLOOKUP(AA1097, Data!A:B, 2), AA1097 &lt;= $F$8)</f>
        <v>0</v>
      </c>
      <c r="AC1097" s="5" t="b">
        <f t="shared" si="20"/>
        <v>1</v>
      </c>
      <c r="AD1097" s="5" t="e">
        <f>IF(AND(AB1097=TRUE, AA1097&lt;=$F$8), VLOOKUP(AA1097, Data!A:B, 2), NA())</f>
        <v>#N/A</v>
      </c>
      <c r="AE1097" s="5">
        <f>IF(AND(AC1097=TRUE, AA1097&lt;=$F$8), VLOOKUP(AA1097, Data!A:B, 2), NA())</f>
        <v>1.251628</v>
      </c>
    </row>
    <row r="1098" spans="1:31" ht="14" x14ac:dyDescent="0.15">
      <c r="A1098" s="5"/>
      <c r="B1098" s="5"/>
      <c r="C1098" s="5"/>
      <c r="D1098" s="5"/>
      <c r="E1098" s="5"/>
      <c r="F1098" s="5"/>
      <c r="G1098" s="5"/>
      <c r="H1098" s="6"/>
      <c r="I1098" s="7"/>
      <c r="J1098" s="8"/>
      <c r="K1098" s="7"/>
      <c r="L1098" s="5"/>
      <c r="S1098" s="5"/>
      <c r="T1098" s="5"/>
      <c r="U1098" s="5"/>
      <c r="V1098" s="5"/>
      <c r="W1098" s="5"/>
      <c r="X1098" s="5"/>
      <c r="Y1098" s="5"/>
      <c r="Z1098" s="5"/>
      <c r="AA1098" s="9">
        <f t="shared" si="22"/>
        <v>45786</v>
      </c>
      <c r="AB1098" s="10" t="b">
        <f>AND($B$12 &lt;= VLOOKUP(AA1098, Data!A:B, 2), $D$12 &gt;= VLOOKUP(AA1098, Data!A:B, 2), AA1098 &lt;= $F$8)</f>
        <v>0</v>
      </c>
      <c r="AC1098" s="5" t="b">
        <f t="shared" si="20"/>
        <v>1</v>
      </c>
      <c r="AD1098" s="5" t="e">
        <f>IF(AND(AB1098=TRUE, AA1098&lt;=$F$8), VLOOKUP(AA1098, Data!A:B, 2), NA())</f>
        <v>#N/A</v>
      </c>
      <c r="AE1098" s="5">
        <f>IF(AND(AC1098=TRUE, AA1098&lt;=$F$8), VLOOKUP(AA1098, Data!A:B, 2), NA())</f>
        <v>1.2734529999999999</v>
      </c>
    </row>
    <row r="1099" spans="1:31" ht="14" x14ac:dyDescent="0.15">
      <c r="A1099" s="5"/>
      <c r="B1099" s="5"/>
      <c r="C1099" s="5"/>
      <c r="D1099" s="5"/>
      <c r="E1099" s="5"/>
      <c r="F1099" s="5"/>
      <c r="G1099" s="5"/>
      <c r="H1099" s="6"/>
      <c r="I1099" s="7"/>
      <c r="J1099" s="8"/>
      <c r="K1099" s="7"/>
      <c r="L1099" s="5"/>
      <c r="S1099" s="5"/>
      <c r="T1099" s="5"/>
      <c r="U1099" s="5"/>
      <c r="V1099" s="5"/>
      <c r="W1099" s="5"/>
      <c r="X1099" s="5"/>
      <c r="Y1099" s="5"/>
      <c r="Z1099" s="5"/>
      <c r="AA1099" s="9">
        <f t="shared" si="22"/>
        <v>45787</v>
      </c>
      <c r="AB1099" s="10" t="b">
        <f>AND($B$12 &lt;= VLOOKUP(AA1099, Data!A:B, 2), $D$12 &gt;= VLOOKUP(AA1099, Data!A:B, 2), AA1099 &lt;= $F$8)</f>
        <v>0</v>
      </c>
      <c r="AC1099" s="5" t="b">
        <f t="shared" si="20"/>
        <v>1</v>
      </c>
      <c r="AD1099" s="5" t="e">
        <f>IF(AND(AB1099=TRUE, AA1099&lt;=$F$8), VLOOKUP(AA1099, Data!A:B, 2), NA())</f>
        <v>#N/A</v>
      </c>
      <c r="AE1099" s="5">
        <f>IF(AND(AC1099=TRUE, AA1099&lt;=$F$8), VLOOKUP(AA1099, Data!A:B, 2), NA())</f>
        <v>1.293892</v>
      </c>
    </row>
    <row r="1100" spans="1:31" ht="14" x14ac:dyDescent="0.15">
      <c r="A1100" s="5"/>
      <c r="B1100" s="5"/>
      <c r="C1100" s="5"/>
      <c r="D1100" s="5"/>
      <c r="E1100" s="5"/>
      <c r="F1100" s="5"/>
      <c r="G1100" s="5"/>
      <c r="H1100" s="6"/>
      <c r="I1100" s="7"/>
      <c r="J1100" s="8"/>
      <c r="K1100" s="7"/>
      <c r="L1100" s="5"/>
      <c r="S1100" s="5"/>
      <c r="T1100" s="5"/>
      <c r="U1100" s="5"/>
      <c r="V1100" s="5"/>
      <c r="W1100" s="5"/>
      <c r="X1100" s="5"/>
      <c r="Y1100" s="5"/>
      <c r="Z1100" s="5"/>
      <c r="AA1100" s="9">
        <f t="shared" si="22"/>
        <v>45788</v>
      </c>
      <c r="AB1100" s="10" t="b">
        <f>AND($B$12 &lt;= VLOOKUP(AA1100, Data!A:B, 2), $D$12 &gt;= VLOOKUP(AA1100, Data!A:B, 2), AA1100 &lt;= $F$8)</f>
        <v>0</v>
      </c>
      <c r="AC1100" s="5" t="b">
        <f t="shared" si="20"/>
        <v>1</v>
      </c>
      <c r="AD1100" s="5" t="e">
        <f>IF(AND(AB1100=TRUE, AA1100&lt;=$F$8), VLOOKUP(AA1100, Data!A:B, 2), NA())</f>
        <v>#N/A</v>
      </c>
      <c r="AE1100" s="5">
        <f>IF(AND(AC1100=TRUE, AA1100&lt;=$F$8), VLOOKUP(AA1100, Data!A:B, 2), NA())</f>
        <v>1.312586</v>
      </c>
    </row>
    <row r="1101" spans="1:31" ht="14" x14ac:dyDescent="0.15">
      <c r="A1101" s="5"/>
      <c r="B1101" s="5"/>
      <c r="C1101" s="5"/>
      <c r="D1101" s="5"/>
      <c r="E1101" s="5"/>
      <c r="F1101" s="5"/>
      <c r="G1101" s="5"/>
      <c r="H1101" s="6"/>
      <c r="I1101" s="7"/>
      <c r="J1101" s="8"/>
      <c r="K1101" s="7"/>
      <c r="L1101" s="5"/>
      <c r="S1101" s="5"/>
      <c r="T1101" s="5"/>
      <c r="U1101" s="5"/>
      <c r="V1101" s="5"/>
      <c r="W1101" s="5"/>
      <c r="X1101" s="5"/>
      <c r="Y1101" s="5"/>
      <c r="Z1101" s="5"/>
      <c r="AA1101" s="9">
        <f t="shared" si="22"/>
        <v>45789</v>
      </c>
      <c r="AB1101" s="10" t="b">
        <f>AND($B$12 &lt;= VLOOKUP(AA1101, Data!A:B, 2), $D$12 &gt;= VLOOKUP(AA1101, Data!A:B, 2), AA1101 &lt;= $F$8)</f>
        <v>0</v>
      </c>
      <c r="AC1101" s="5" t="b">
        <f t="shared" si="20"/>
        <v>1</v>
      </c>
      <c r="AD1101" s="5" t="e">
        <f>IF(AND(AB1101=TRUE, AA1101&lt;=$F$8), VLOOKUP(AA1101, Data!A:B, 2), NA())</f>
        <v>#N/A</v>
      </c>
      <c r="AE1101" s="5">
        <f>IF(AND(AC1101=TRUE, AA1101&lt;=$F$8), VLOOKUP(AA1101, Data!A:B, 2), NA())</f>
        <v>1.3292299999999999</v>
      </c>
    </row>
    <row r="1102" spans="1:31" ht="14" x14ac:dyDescent="0.15">
      <c r="A1102" s="5"/>
      <c r="B1102" s="5"/>
      <c r="C1102" s="5"/>
      <c r="D1102" s="5"/>
      <c r="E1102" s="5"/>
      <c r="F1102" s="5"/>
      <c r="G1102" s="5"/>
      <c r="H1102" s="6"/>
      <c r="I1102" s="7"/>
      <c r="J1102" s="8"/>
      <c r="K1102" s="7"/>
      <c r="L1102" s="5"/>
      <c r="S1102" s="5"/>
      <c r="T1102" s="5"/>
      <c r="U1102" s="5"/>
      <c r="V1102" s="5"/>
      <c r="W1102" s="5"/>
      <c r="X1102" s="5"/>
      <c r="Y1102" s="5"/>
      <c r="Z1102" s="5"/>
      <c r="AA1102" s="9">
        <f t="shared" si="22"/>
        <v>45790</v>
      </c>
      <c r="AB1102" s="10" t="b">
        <f>AND($B$12 &lt;= VLOOKUP(AA1102, Data!A:B, 2), $D$12 &gt;= VLOOKUP(AA1102, Data!A:B, 2), AA1102 &lt;= $F$8)</f>
        <v>0</v>
      </c>
      <c r="AC1102" s="5" t="b">
        <f t="shared" si="20"/>
        <v>1</v>
      </c>
      <c r="AD1102" s="5" t="e">
        <f>IF(AND(AB1102=TRUE, AA1102&lt;=$F$8), VLOOKUP(AA1102, Data!A:B, 2), NA())</f>
        <v>#N/A</v>
      </c>
      <c r="AE1102" s="5">
        <f>IF(AND(AC1102=TRUE, AA1102&lt;=$F$8), VLOOKUP(AA1102, Data!A:B, 2), NA())</f>
        <v>1.3436129999999999</v>
      </c>
    </row>
    <row r="1103" spans="1:31" ht="14" x14ac:dyDescent="0.15">
      <c r="A1103" s="5"/>
      <c r="B1103" s="5"/>
      <c r="C1103" s="5"/>
      <c r="D1103" s="5"/>
      <c r="E1103" s="5"/>
      <c r="F1103" s="5"/>
      <c r="G1103" s="5"/>
      <c r="H1103" s="6"/>
      <c r="I1103" s="7"/>
      <c r="J1103" s="8"/>
      <c r="K1103" s="7"/>
      <c r="L1103" s="5"/>
      <c r="S1103" s="5"/>
      <c r="T1103" s="5"/>
      <c r="U1103" s="5"/>
      <c r="V1103" s="5"/>
      <c r="W1103" s="5"/>
      <c r="X1103" s="5"/>
      <c r="Y1103" s="5"/>
      <c r="Z1103" s="5"/>
      <c r="AA1103" s="9">
        <f t="shared" si="22"/>
        <v>45791</v>
      </c>
      <c r="AB1103" s="10" t="b">
        <f>AND($B$12 &lt;= VLOOKUP(AA1103, Data!A:B, 2), $D$12 &gt;= VLOOKUP(AA1103, Data!A:B, 2), AA1103 &lt;= $F$8)</f>
        <v>0</v>
      </c>
      <c r="AC1103" s="5" t="b">
        <f t="shared" si="20"/>
        <v>1</v>
      </c>
      <c r="AD1103" s="5" t="e">
        <f>IF(AND(AB1103=TRUE, AA1103&lt;=$F$8), VLOOKUP(AA1103, Data!A:B, 2), NA())</f>
        <v>#N/A</v>
      </c>
      <c r="AE1103" s="5">
        <f>IF(AND(AC1103=TRUE, AA1103&lt;=$F$8), VLOOKUP(AA1103, Data!A:B, 2), NA())</f>
        <v>1.3556459999999999</v>
      </c>
    </row>
    <row r="1104" spans="1:31" ht="14" x14ac:dyDescent="0.15">
      <c r="A1104" s="5"/>
      <c r="B1104" s="5"/>
      <c r="C1104" s="5"/>
      <c r="D1104" s="5"/>
      <c r="E1104" s="5"/>
      <c r="F1104" s="5"/>
      <c r="G1104" s="5"/>
      <c r="H1104" s="6"/>
      <c r="I1104" s="7"/>
      <c r="J1104" s="8"/>
      <c r="K1104" s="7"/>
      <c r="L1104" s="5"/>
      <c r="S1104" s="5"/>
      <c r="T1104" s="5"/>
      <c r="U1104" s="5"/>
      <c r="V1104" s="5"/>
      <c r="W1104" s="5"/>
      <c r="X1104" s="5"/>
      <c r="Y1104" s="5"/>
      <c r="Z1104" s="5"/>
      <c r="AA1104" s="9">
        <f t="shared" si="22"/>
        <v>45792</v>
      </c>
      <c r="AB1104" s="10" t="b">
        <f>AND($B$12 &lt;= VLOOKUP(AA1104, Data!A:B, 2), $D$12 &gt;= VLOOKUP(AA1104, Data!A:B, 2), AA1104 &lt;= $F$8)</f>
        <v>0</v>
      </c>
      <c r="AC1104" s="5" t="b">
        <f t="shared" si="20"/>
        <v>1</v>
      </c>
      <c r="AD1104" s="5" t="e">
        <f>IF(AND(AB1104=TRUE, AA1104&lt;=$F$8), VLOOKUP(AA1104, Data!A:B, 2), NA())</f>
        <v>#N/A</v>
      </c>
      <c r="AE1104" s="5">
        <f>IF(AND(AC1104=TRUE, AA1104&lt;=$F$8), VLOOKUP(AA1104, Data!A:B, 2), NA())</f>
        <v>1.3653789999999999</v>
      </c>
    </row>
    <row r="1105" spans="1:31" ht="14" x14ac:dyDescent="0.15">
      <c r="A1105" s="5"/>
      <c r="B1105" s="5"/>
      <c r="C1105" s="5"/>
      <c r="D1105" s="5"/>
      <c r="E1105" s="5"/>
      <c r="F1105" s="5"/>
      <c r="G1105" s="5"/>
      <c r="H1105" s="6"/>
      <c r="I1105" s="7"/>
      <c r="J1105" s="8"/>
      <c r="K1105" s="7"/>
      <c r="L1105" s="5"/>
      <c r="S1105" s="5"/>
      <c r="T1105" s="5"/>
      <c r="U1105" s="5"/>
      <c r="V1105" s="5"/>
      <c r="W1105" s="5"/>
      <c r="X1105" s="5"/>
      <c r="Y1105" s="5"/>
      <c r="Z1105" s="5"/>
      <c r="AA1105" s="9">
        <f t="shared" si="22"/>
        <v>45793</v>
      </c>
      <c r="AB1105" s="10" t="b">
        <f>AND($B$12 &lt;= VLOOKUP(AA1105, Data!A:B, 2), $D$12 &gt;= VLOOKUP(AA1105, Data!A:B, 2), AA1105 &lt;= $F$8)</f>
        <v>0</v>
      </c>
      <c r="AC1105" s="5" t="b">
        <f t="shared" si="20"/>
        <v>1</v>
      </c>
      <c r="AD1105" s="5" t="e">
        <f>IF(AND(AB1105=TRUE, AA1105&lt;=$F$8), VLOOKUP(AA1105, Data!A:B, 2), NA())</f>
        <v>#N/A</v>
      </c>
      <c r="AE1105" s="5">
        <f>IF(AND(AC1105=TRUE, AA1105&lt;=$F$8), VLOOKUP(AA1105, Data!A:B, 2), NA())</f>
        <v>1.3730100000000001</v>
      </c>
    </row>
    <row r="1106" spans="1:31" ht="14" x14ac:dyDescent="0.15">
      <c r="A1106" s="5"/>
      <c r="B1106" s="5"/>
      <c r="C1106" s="5"/>
      <c r="D1106" s="5"/>
      <c r="E1106" s="5"/>
      <c r="F1106" s="5"/>
      <c r="G1106" s="5"/>
      <c r="H1106" s="6"/>
      <c r="I1106" s="7"/>
      <c r="J1106" s="8"/>
      <c r="K1106" s="7"/>
      <c r="L1106" s="5"/>
      <c r="S1106" s="5"/>
      <c r="T1106" s="5"/>
      <c r="U1106" s="5"/>
      <c r="V1106" s="5"/>
      <c r="W1106" s="5"/>
      <c r="X1106" s="5"/>
      <c r="Y1106" s="5"/>
      <c r="Z1106" s="5"/>
      <c r="AA1106" s="9">
        <f t="shared" si="22"/>
        <v>45794</v>
      </c>
      <c r="AB1106" s="10" t="b">
        <f>AND($B$12 &lt;= VLOOKUP(AA1106, Data!A:B, 2), $D$12 &gt;= VLOOKUP(AA1106, Data!A:B, 2), AA1106 &lt;= $F$8)</f>
        <v>0</v>
      </c>
      <c r="AC1106" s="5" t="b">
        <f t="shared" si="20"/>
        <v>1</v>
      </c>
      <c r="AD1106" s="5" t="e">
        <f>IF(AND(AB1106=TRUE, AA1106&lt;=$F$8), VLOOKUP(AA1106, Data!A:B, 2), NA())</f>
        <v>#N/A</v>
      </c>
      <c r="AE1106" s="5">
        <f>IF(AND(AC1106=TRUE, AA1106&lt;=$F$8), VLOOKUP(AA1106, Data!A:B, 2), NA())</f>
        <v>1.378873</v>
      </c>
    </row>
    <row r="1107" spans="1:31" ht="14" x14ac:dyDescent="0.15">
      <c r="A1107" s="5"/>
      <c r="B1107" s="5"/>
      <c r="C1107" s="5"/>
      <c r="D1107" s="5"/>
      <c r="E1107" s="5"/>
      <c r="F1107" s="5"/>
      <c r="G1107" s="5"/>
      <c r="H1107" s="6"/>
      <c r="I1107" s="7"/>
      <c r="J1107" s="8"/>
      <c r="K1107" s="7"/>
      <c r="L1107" s="5"/>
      <c r="S1107" s="5"/>
      <c r="T1107" s="5"/>
      <c r="U1107" s="5"/>
      <c r="V1107" s="5"/>
      <c r="W1107" s="5"/>
      <c r="X1107" s="5"/>
      <c r="Y1107" s="5"/>
      <c r="Z1107" s="5"/>
      <c r="AA1107" s="9">
        <f t="shared" si="22"/>
        <v>45795</v>
      </c>
      <c r="AB1107" s="10" t="b">
        <f>AND($B$12 &lt;= VLOOKUP(AA1107, Data!A:B, 2), $D$12 &gt;= VLOOKUP(AA1107, Data!A:B, 2), AA1107 &lt;= $F$8)</f>
        <v>0</v>
      </c>
      <c r="AC1107" s="5" t="b">
        <f t="shared" si="20"/>
        <v>1</v>
      </c>
      <c r="AD1107" s="5" t="e">
        <f>IF(AND(AB1107=TRUE, AA1107&lt;=$F$8), VLOOKUP(AA1107, Data!A:B, 2), NA())</f>
        <v>#N/A</v>
      </c>
      <c r="AE1107" s="5">
        <f>IF(AND(AC1107=TRUE, AA1107&lt;=$F$8), VLOOKUP(AA1107, Data!A:B, 2), NA())</f>
        <v>1.3834200000000001</v>
      </c>
    </row>
    <row r="1108" spans="1:31" ht="14" x14ac:dyDescent="0.15">
      <c r="A1108" s="5"/>
      <c r="B1108" s="5"/>
      <c r="C1108" s="5"/>
      <c r="D1108" s="5"/>
      <c r="E1108" s="5"/>
      <c r="F1108" s="5"/>
      <c r="G1108" s="5"/>
      <c r="H1108" s="6"/>
      <c r="I1108" s="7"/>
      <c r="J1108" s="8"/>
      <c r="K1108" s="7"/>
      <c r="L1108" s="5"/>
      <c r="S1108" s="5"/>
      <c r="T1108" s="5"/>
      <c r="U1108" s="5"/>
      <c r="V1108" s="5"/>
      <c r="W1108" s="5"/>
      <c r="X1108" s="5"/>
      <c r="Y1108" s="5"/>
      <c r="Z1108" s="5"/>
      <c r="AA1108" s="9">
        <f t="shared" si="22"/>
        <v>45796</v>
      </c>
      <c r="AB1108" s="10" t="b">
        <f>AND($B$12 &lt;= VLOOKUP(AA1108, Data!A:B, 2), $D$12 &gt;= VLOOKUP(AA1108, Data!A:B, 2), AA1108 &lt;= $F$8)</f>
        <v>0</v>
      </c>
      <c r="AC1108" s="5" t="b">
        <f t="shared" si="20"/>
        <v>1</v>
      </c>
      <c r="AD1108" s="5" t="e">
        <f>IF(AND(AB1108=TRUE, AA1108&lt;=$F$8), VLOOKUP(AA1108, Data!A:B, 2), NA())</f>
        <v>#N/A</v>
      </c>
      <c r="AE1108" s="5">
        <f>IF(AND(AC1108=TRUE, AA1108&lt;=$F$8), VLOOKUP(AA1108, Data!A:B, 2), NA())</f>
        <v>1.3871770000000001</v>
      </c>
    </row>
    <row r="1109" spans="1:31" ht="14" x14ac:dyDescent="0.15">
      <c r="A1109" s="5"/>
      <c r="B1109" s="5"/>
      <c r="C1109" s="5"/>
      <c r="D1109" s="5"/>
      <c r="E1109" s="5"/>
      <c r="F1109" s="5"/>
      <c r="G1109" s="5"/>
      <c r="H1109" s="6"/>
      <c r="I1109" s="7"/>
      <c r="J1109" s="8"/>
      <c r="K1109" s="7"/>
      <c r="L1109" s="5"/>
      <c r="S1109" s="5"/>
      <c r="T1109" s="5"/>
      <c r="U1109" s="5"/>
      <c r="V1109" s="5"/>
      <c r="W1109" s="5"/>
      <c r="X1109" s="5"/>
      <c r="Y1109" s="5"/>
      <c r="Z1109" s="5"/>
      <c r="AA1109" s="9">
        <f t="shared" si="22"/>
        <v>45797</v>
      </c>
      <c r="AB1109" s="10" t="b">
        <f>AND($B$12 &lt;= VLOOKUP(AA1109, Data!A:B, 2), $D$12 &gt;= VLOOKUP(AA1109, Data!A:B, 2), AA1109 &lt;= $F$8)</f>
        <v>0</v>
      </c>
      <c r="AC1109" s="5" t="b">
        <f t="shared" si="20"/>
        <v>1</v>
      </c>
      <c r="AD1109" s="5" t="e">
        <f>IF(AND(AB1109=TRUE, AA1109&lt;=$F$8), VLOOKUP(AA1109, Data!A:B, 2), NA())</f>
        <v>#N/A</v>
      </c>
      <c r="AE1109" s="5">
        <f>IF(AND(AC1109=TRUE, AA1109&lt;=$F$8), VLOOKUP(AA1109, Data!A:B, 2), NA())</f>
        <v>1.390698</v>
      </c>
    </row>
    <row r="1110" spans="1:31" ht="14" x14ac:dyDescent="0.15">
      <c r="A1110" s="5"/>
      <c r="B1110" s="5"/>
      <c r="C1110" s="5"/>
      <c r="D1110" s="5"/>
      <c r="E1110" s="5"/>
      <c r="F1110" s="5"/>
      <c r="G1110" s="5"/>
      <c r="H1110" s="6"/>
      <c r="I1110" s="7"/>
      <c r="J1110" s="8"/>
      <c r="K1110" s="7"/>
      <c r="L1110" s="5"/>
      <c r="S1110" s="5"/>
      <c r="T1110" s="5"/>
      <c r="U1110" s="5"/>
      <c r="V1110" s="5"/>
      <c r="W1110" s="5"/>
      <c r="X1110" s="5"/>
      <c r="Y1110" s="5"/>
      <c r="Z1110" s="5"/>
      <c r="AA1110" s="9">
        <f t="shared" si="22"/>
        <v>45798</v>
      </c>
      <c r="AB1110" s="10" t="b">
        <f>AND($B$12 &lt;= VLOOKUP(AA1110, Data!A:B, 2), $D$12 &gt;= VLOOKUP(AA1110, Data!A:B, 2), AA1110 &lt;= $F$8)</f>
        <v>0</v>
      </c>
      <c r="AC1110" s="5" t="b">
        <f t="shared" si="20"/>
        <v>1</v>
      </c>
      <c r="AD1110" s="5" t="e">
        <f>IF(AND(AB1110=TRUE, AA1110&lt;=$F$8), VLOOKUP(AA1110, Data!A:B, 2), NA())</f>
        <v>#N/A</v>
      </c>
      <c r="AE1110" s="5">
        <f>IF(AND(AC1110=TRUE, AA1110&lt;=$F$8), VLOOKUP(AA1110, Data!A:B, 2), NA())</f>
        <v>1.3945099999999999</v>
      </c>
    </row>
    <row r="1111" spans="1:31" ht="14" x14ac:dyDescent="0.15">
      <c r="A1111" s="5"/>
      <c r="B1111" s="5"/>
      <c r="C1111" s="5"/>
      <c r="D1111" s="5"/>
      <c r="E1111" s="5"/>
      <c r="F1111" s="5"/>
      <c r="G1111" s="5"/>
      <c r="H1111" s="6"/>
      <c r="I1111" s="7"/>
      <c r="J1111" s="8"/>
      <c r="K1111" s="7"/>
      <c r="L1111" s="5"/>
      <c r="S1111" s="5"/>
      <c r="T1111" s="5"/>
      <c r="U1111" s="5"/>
      <c r="V1111" s="5"/>
      <c r="W1111" s="5"/>
      <c r="X1111" s="5"/>
      <c r="Y1111" s="5"/>
      <c r="Z1111" s="5"/>
      <c r="AA1111" s="9">
        <f t="shared" si="22"/>
        <v>45799</v>
      </c>
      <c r="AB1111" s="10" t="b">
        <f>AND($B$12 &lt;= VLOOKUP(AA1111, Data!A:B, 2), $D$12 &gt;= VLOOKUP(AA1111, Data!A:B, 2), AA1111 &lt;= $F$8)</f>
        <v>0</v>
      </c>
      <c r="AC1111" s="5" t="b">
        <f t="shared" si="20"/>
        <v>1</v>
      </c>
      <c r="AD1111" s="5" t="e">
        <f>IF(AND(AB1111=TRUE, AA1111&lt;=$F$8), VLOOKUP(AA1111, Data!A:B, 2), NA())</f>
        <v>#N/A</v>
      </c>
      <c r="AE1111" s="5">
        <f>IF(AND(AC1111=TRUE, AA1111&lt;=$F$8), VLOOKUP(AA1111, Data!A:B, 2), NA())</f>
        <v>1.3990590000000001</v>
      </c>
    </row>
    <row r="1112" spans="1:31" ht="14" x14ac:dyDescent="0.15">
      <c r="A1112" s="5"/>
      <c r="B1112" s="5"/>
      <c r="C1112" s="5"/>
      <c r="D1112" s="5"/>
      <c r="E1112" s="5"/>
      <c r="F1112" s="5"/>
      <c r="G1112" s="5"/>
      <c r="H1112" s="6"/>
      <c r="I1112" s="7"/>
      <c r="J1112" s="8"/>
      <c r="K1112" s="7"/>
      <c r="L1112" s="5"/>
      <c r="S1112" s="5"/>
      <c r="T1112" s="5"/>
      <c r="U1112" s="5"/>
      <c r="V1112" s="5"/>
      <c r="W1112" s="5"/>
      <c r="X1112" s="5"/>
      <c r="Y1112" s="5"/>
      <c r="Z1112" s="5"/>
      <c r="AA1112" s="9">
        <f t="shared" si="22"/>
        <v>45800</v>
      </c>
      <c r="AB1112" s="10" t="b">
        <f>AND($B$12 &lt;= VLOOKUP(AA1112, Data!A:B, 2), $D$12 &gt;= VLOOKUP(AA1112, Data!A:B, 2), AA1112 &lt;= $F$8)</f>
        <v>0</v>
      </c>
      <c r="AC1112" s="5" t="b">
        <f t="shared" si="20"/>
        <v>1</v>
      </c>
      <c r="AD1112" s="5" t="e">
        <f>IF(AND(AB1112=TRUE, AA1112&lt;=$F$8), VLOOKUP(AA1112, Data!A:B, 2), NA())</f>
        <v>#N/A</v>
      </c>
      <c r="AE1112" s="5">
        <f>IF(AND(AC1112=TRUE, AA1112&lt;=$F$8), VLOOKUP(AA1112, Data!A:B, 2), NA())</f>
        <v>1.404657</v>
      </c>
    </row>
    <row r="1113" spans="1:31" ht="14" x14ac:dyDescent="0.15">
      <c r="A1113" s="5"/>
      <c r="B1113" s="5"/>
      <c r="C1113" s="5"/>
      <c r="D1113" s="5"/>
      <c r="E1113" s="5"/>
      <c r="F1113" s="5"/>
      <c r="G1113" s="5"/>
      <c r="H1113" s="6"/>
      <c r="I1113" s="7"/>
      <c r="J1113" s="8"/>
      <c r="K1113" s="7"/>
      <c r="L1113" s="5"/>
      <c r="S1113" s="5"/>
      <c r="T1113" s="5"/>
      <c r="U1113" s="5"/>
      <c r="V1113" s="5"/>
      <c r="W1113" s="5"/>
      <c r="X1113" s="5"/>
      <c r="Y1113" s="5"/>
      <c r="Z1113" s="5"/>
      <c r="AA1113" s="9">
        <f t="shared" si="22"/>
        <v>45801</v>
      </c>
      <c r="AB1113" s="10" t="b">
        <f>AND($B$12 &lt;= VLOOKUP(AA1113, Data!A:B, 2), $D$12 &gt;= VLOOKUP(AA1113, Data!A:B, 2), AA1113 &lt;= $F$8)</f>
        <v>0</v>
      </c>
      <c r="AC1113" s="5" t="b">
        <f t="shared" si="20"/>
        <v>1</v>
      </c>
      <c r="AD1113" s="5" t="e">
        <f>IF(AND(AB1113=TRUE, AA1113&lt;=$F$8), VLOOKUP(AA1113, Data!A:B, 2), NA())</f>
        <v>#N/A</v>
      </c>
      <c r="AE1113" s="5">
        <f>IF(AND(AC1113=TRUE, AA1113&lt;=$F$8), VLOOKUP(AA1113, Data!A:B, 2), NA())</f>
        <v>1.4114580000000001</v>
      </c>
    </row>
    <row r="1114" spans="1:31" ht="14" x14ac:dyDescent="0.15">
      <c r="A1114" s="5"/>
      <c r="B1114" s="5"/>
      <c r="C1114" s="5"/>
      <c r="D1114" s="5"/>
      <c r="E1114" s="5"/>
      <c r="F1114" s="5"/>
      <c r="G1114" s="5"/>
      <c r="H1114" s="6"/>
      <c r="I1114" s="7"/>
      <c r="J1114" s="8"/>
      <c r="K1114" s="7"/>
      <c r="L1114" s="5"/>
      <c r="S1114" s="5"/>
      <c r="T1114" s="5"/>
      <c r="U1114" s="5"/>
      <c r="V1114" s="5"/>
      <c r="W1114" s="5"/>
      <c r="X1114" s="5"/>
      <c r="Y1114" s="5"/>
      <c r="Z1114" s="5"/>
      <c r="AA1114" s="9">
        <f t="shared" si="22"/>
        <v>45802</v>
      </c>
      <c r="AB1114" s="10" t="b">
        <f>AND($B$12 &lt;= VLOOKUP(AA1114, Data!A:B, 2), $D$12 &gt;= VLOOKUP(AA1114, Data!A:B, 2), AA1114 &lt;= $F$8)</f>
        <v>0</v>
      </c>
      <c r="AC1114" s="5" t="b">
        <f t="shared" si="20"/>
        <v>1</v>
      </c>
      <c r="AD1114" s="5" t="e">
        <f>IF(AND(AB1114=TRUE, AA1114&lt;=$F$8), VLOOKUP(AA1114, Data!A:B, 2), NA())</f>
        <v>#N/A</v>
      </c>
      <c r="AE1114" s="5">
        <f>IF(AND(AC1114=TRUE, AA1114&lt;=$F$8), VLOOKUP(AA1114, Data!A:B, 2), NA())</f>
        <v>1.4194580000000001</v>
      </c>
    </row>
    <row r="1115" spans="1:31" ht="14" x14ac:dyDescent="0.15">
      <c r="A1115" s="5"/>
      <c r="B1115" s="5"/>
      <c r="C1115" s="5"/>
      <c r="D1115" s="5"/>
      <c r="E1115" s="5"/>
      <c r="F1115" s="5"/>
      <c r="G1115" s="5"/>
      <c r="H1115" s="6"/>
      <c r="I1115" s="7"/>
      <c r="J1115" s="8"/>
      <c r="K1115" s="7"/>
      <c r="L1115" s="5"/>
      <c r="S1115" s="5"/>
      <c r="T1115" s="5"/>
      <c r="U1115" s="5"/>
      <c r="V1115" s="5"/>
      <c r="W1115" s="5"/>
      <c r="X1115" s="5"/>
      <c r="Y1115" s="5"/>
      <c r="Z1115" s="5"/>
      <c r="AA1115" s="9">
        <f t="shared" si="22"/>
        <v>45803</v>
      </c>
      <c r="AB1115" s="10" t="b">
        <f>AND($B$12 &lt;= VLOOKUP(AA1115, Data!A:B, 2), $D$12 &gt;= VLOOKUP(AA1115, Data!A:B, 2), AA1115 &lt;= $F$8)</f>
        <v>0</v>
      </c>
      <c r="AC1115" s="5" t="b">
        <f t="shared" si="20"/>
        <v>1</v>
      </c>
      <c r="AD1115" s="5" t="e">
        <f>IF(AND(AB1115=TRUE, AA1115&lt;=$F$8), VLOOKUP(AA1115, Data!A:B, 2), NA())</f>
        <v>#N/A</v>
      </c>
      <c r="AE1115" s="5">
        <f>IF(AND(AC1115=TRUE, AA1115&lt;=$F$8), VLOOKUP(AA1115, Data!A:B, 2), NA())</f>
        <v>1.4285289999999999</v>
      </c>
    </row>
    <row r="1116" spans="1:31" ht="14" x14ac:dyDescent="0.15">
      <c r="A1116" s="5"/>
      <c r="B1116" s="5"/>
      <c r="C1116" s="5"/>
      <c r="D1116" s="5"/>
      <c r="E1116" s="5"/>
      <c r="F1116" s="5"/>
      <c r="G1116" s="5"/>
      <c r="H1116" s="6"/>
      <c r="I1116" s="7"/>
      <c r="J1116" s="8"/>
      <c r="K1116" s="7"/>
      <c r="L1116" s="5"/>
      <c r="S1116" s="5"/>
      <c r="T1116" s="5"/>
      <c r="U1116" s="5"/>
      <c r="V1116" s="5"/>
      <c r="W1116" s="5"/>
      <c r="X1116" s="5"/>
      <c r="Y1116" s="5"/>
      <c r="Z1116" s="5"/>
      <c r="AA1116" s="9">
        <f t="shared" si="22"/>
        <v>45804</v>
      </c>
      <c r="AB1116" s="10" t="b">
        <f>AND($B$12 &lt;= VLOOKUP(AA1116, Data!A:B, 2), $D$12 &gt;= VLOOKUP(AA1116, Data!A:B, 2), AA1116 &lt;= $F$8)</f>
        <v>0</v>
      </c>
      <c r="AC1116" s="5" t="b">
        <f t="shared" si="20"/>
        <v>1</v>
      </c>
      <c r="AD1116" s="5" t="e">
        <f>IF(AND(AB1116=TRUE, AA1116&lt;=$F$8), VLOOKUP(AA1116, Data!A:B, 2), NA())</f>
        <v>#N/A</v>
      </c>
      <c r="AE1116" s="5">
        <f>IF(AND(AC1116=TRUE, AA1116&lt;=$F$8), VLOOKUP(AA1116, Data!A:B, 2), NA())</f>
        <v>1.438482</v>
      </c>
    </row>
    <row r="1117" spans="1:31" ht="14" x14ac:dyDescent="0.15">
      <c r="A1117" s="5"/>
      <c r="B1117" s="5"/>
      <c r="C1117" s="5"/>
      <c r="D1117" s="5"/>
      <c r="E1117" s="5"/>
      <c r="F1117" s="5"/>
      <c r="G1117" s="5"/>
      <c r="H1117" s="6"/>
      <c r="I1117" s="7"/>
      <c r="J1117" s="8"/>
      <c r="K1117" s="7"/>
      <c r="L1117" s="5"/>
      <c r="S1117" s="5"/>
      <c r="T1117" s="5"/>
      <c r="U1117" s="5"/>
      <c r="V1117" s="5"/>
      <c r="W1117" s="5"/>
      <c r="X1117" s="5"/>
      <c r="Y1117" s="5"/>
      <c r="Z1117" s="5"/>
      <c r="AA1117" s="9">
        <f t="shared" si="22"/>
        <v>45805</v>
      </c>
      <c r="AB1117" s="10" t="b">
        <f>AND($B$12 &lt;= VLOOKUP(AA1117, Data!A:B, 2), $D$12 &gt;= VLOOKUP(AA1117, Data!A:B, 2), AA1117 &lt;= $F$8)</f>
        <v>0</v>
      </c>
      <c r="AC1117" s="5" t="b">
        <f t="shared" si="20"/>
        <v>1</v>
      </c>
      <c r="AD1117" s="5" t="e">
        <f>IF(AND(AB1117=TRUE, AA1117&lt;=$F$8), VLOOKUP(AA1117, Data!A:B, 2), NA())</f>
        <v>#N/A</v>
      </c>
      <c r="AE1117" s="5">
        <f>IF(AND(AC1117=TRUE, AA1117&lt;=$F$8), VLOOKUP(AA1117, Data!A:B, 2), NA())</f>
        <v>1.44913</v>
      </c>
    </row>
    <row r="1118" spans="1:31" ht="14" x14ac:dyDescent="0.15">
      <c r="A1118" s="5"/>
      <c r="B1118" s="5"/>
      <c r="C1118" s="5"/>
      <c r="D1118" s="5"/>
      <c r="E1118" s="5"/>
      <c r="F1118" s="5"/>
      <c r="G1118" s="5"/>
      <c r="H1118" s="6"/>
      <c r="I1118" s="7"/>
      <c r="J1118" s="8"/>
      <c r="K1118" s="7"/>
      <c r="L1118" s="5"/>
      <c r="S1118" s="5"/>
      <c r="T1118" s="5"/>
      <c r="U1118" s="5"/>
      <c r="V1118" s="5"/>
      <c r="W1118" s="5"/>
      <c r="X1118" s="5"/>
      <c r="Y1118" s="5"/>
      <c r="Z1118" s="5"/>
      <c r="AA1118" s="9">
        <f t="shared" si="22"/>
        <v>45806</v>
      </c>
      <c r="AB1118" s="10" t="b">
        <f>AND($B$12 &lt;= VLOOKUP(AA1118, Data!A:B, 2), $D$12 &gt;= VLOOKUP(AA1118, Data!A:B, 2), AA1118 &lt;= $F$8)</f>
        <v>0</v>
      </c>
      <c r="AC1118" s="5" t="b">
        <f t="shared" si="20"/>
        <v>1</v>
      </c>
      <c r="AD1118" s="5" t="e">
        <f>IF(AND(AB1118=TRUE, AA1118&lt;=$F$8), VLOOKUP(AA1118, Data!A:B, 2), NA())</f>
        <v>#N/A</v>
      </c>
      <c r="AE1118" s="5">
        <f>IF(AND(AC1118=TRUE, AA1118&lt;=$F$8), VLOOKUP(AA1118, Data!A:B, 2), NA())</f>
        <v>1.4603390000000001</v>
      </c>
    </row>
    <row r="1119" spans="1:31" ht="14" x14ac:dyDescent="0.15">
      <c r="A1119" s="5"/>
      <c r="B1119" s="5"/>
      <c r="C1119" s="5"/>
      <c r="D1119" s="5"/>
      <c r="E1119" s="5"/>
      <c r="F1119" s="5"/>
      <c r="G1119" s="5"/>
      <c r="H1119" s="6"/>
      <c r="I1119" s="7"/>
      <c r="J1119" s="8"/>
      <c r="K1119" s="7"/>
      <c r="L1119" s="5"/>
      <c r="S1119" s="5"/>
      <c r="T1119" s="5"/>
      <c r="U1119" s="5"/>
      <c r="V1119" s="5"/>
      <c r="W1119" s="5"/>
      <c r="X1119" s="5"/>
      <c r="Y1119" s="5"/>
      <c r="Z1119" s="5"/>
      <c r="AA1119" s="9">
        <f t="shared" si="22"/>
        <v>45807</v>
      </c>
      <c r="AB1119" s="10" t="b">
        <f>AND($B$12 &lt;= VLOOKUP(AA1119, Data!A:B, 2), $D$12 &gt;= VLOOKUP(AA1119, Data!A:B, 2), AA1119 &lt;= $F$8)</f>
        <v>0</v>
      </c>
      <c r="AC1119" s="5" t="b">
        <f t="shared" si="20"/>
        <v>1</v>
      </c>
      <c r="AD1119" s="5" t="e">
        <f>IF(AND(AB1119=TRUE, AA1119&lt;=$F$8), VLOOKUP(AA1119, Data!A:B, 2), NA())</f>
        <v>#N/A</v>
      </c>
      <c r="AE1119" s="5">
        <f>IF(AND(AC1119=TRUE, AA1119&lt;=$F$8), VLOOKUP(AA1119, Data!A:B, 2), NA())</f>
        <v>1.4720260000000001</v>
      </c>
    </row>
    <row r="1120" spans="1:31" ht="14" x14ac:dyDescent="0.15">
      <c r="A1120" s="5"/>
      <c r="B1120" s="5"/>
      <c r="C1120" s="5"/>
      <c r="D1120" s="5"/>
      <c r="E1120" s="5"/>
      <c r="F1120" s="5"/>
      <c r="G1120" s="5"/>
      <c r="H1120" s="6"/>
      <c r="I1120" s="7"/>
      <c r="J1120" s="8"/>
      <c r="K1120" s="7"/>
      <c r="L1120" s="5"/>
      <c r="S1120" s="5"/>
      <c r="T1120" s="5"/>
      <c r="U1120" s="5"/>
      <c r="V1120" s="5"/>
      <c r="W1120" s="5"/>
      <c r="X1120" s="5"/>
      <c r="Y1120" s="5"/>
      <c r="Z1120" s="5"/>
      <c r="AA1120" s="9">
        <f t="shared" si="22"/>
        <v>45808</v>
      </c>
      <c r="AB1120" s="10" t="b">
        <f>AND($B$12 &lt;= VLOOKUP(AA1120, Data!A:B, 2), $D$12 &gt;= VLOOKUP(AA1120, Data!A:B, 2), AA1120 &lt;= $F$8)</f>
        <v>0</v>
      </c>
      <c r="AC1120" s="5" t="b">
        <f t="shared" si="20"/>
        <v>1</v>
      </c>
      <c r="AD1120" s="5" t="e">
        <f>IF(AND(AB1120=TRUE, AA1120&lt;=$F$8), VLOOKUP(AA1120, Data!A:B, 2), NA())</f>
        <v>#N/A</v>
      </c>
      <c r="AE1120" s="5">
        <f>IF(AND(AC1120=TRUE, AA1120&lt;=$F$8), VLOOKUP(AA1120, Data!A:B, 2), NA())</f>
        <v>1.484138</v>
      </c>
    </row>
    <row r="1121" spans="1:31" ht="14" x14ac:dyDescent="0.15">
      <c r="A1121" s="5"/>
      <c r="B1121" s="5"/>
      <c r="C1121" s="5"/>
      <c r="D1121" s="5"/>
      <c r="E1121" s="5"/>
      <c r="F1121" s="5"/>
      <c r="G1121" s="5"/>
      <c r="H1121" s="6"/>
      <c r="I1121" s="7"/>
      <c r="J1121" s="8"/>
      <c r="K1121" s="7"/>
      <c r="L1121" s="5"/>
      <c r="S1121" s="5"/>
      <c r="T1121" s="5"/>
      <c r="U1121" s="5"/>
      <c r="V1121" s="5"/>
      <c r="W1121" s="5"/>
      <c r="X1121" s="5"/>
      <c r="Y1121" s="5"/>
      <c r="Z1121" s="5"/>
      <c r="AA1121" s="9">
        <f t="shared" si="22"/>
        <v>45809</v>
      </c>
      <c r="AB1121" s="10" t="b">
        <f>AND($B$12 &lt;= VLOOKUP(AA1121, Data!A:B, 2), $D$12 &gt;= VLOOKUP(AA1121, Data!A:B, 2), AA1121 &lt;= $F$8)</f>
        <v>0</v>
      </c>
      <c r="AC1121" s="5" t="b">
        <f t="shared" si="20"/>
        <v>1</v>
      </c>
      <c r="AD1121" s="5" t="e">
        <f>IF(AND(AB1121=TRUE, AA1121&lt;=$F$8), VLOOKUP(AA1121, Data!A:B, 2), NA())</f>
        <v>#N/A</v>
      </c>
      <c r="AE1121" s="5">
        <f>IF(AND(AC1121=TRUE, AA1121&lt;=$F$8), VLOOKUP(AA1121, Data!A:B, 2), NA())</f>
        <v>1.4966079999999999</v>
      </c>
    </row>
    <row r="1122" spans="1:31" ht="14" x14ac:dyDescent="0.15">
      <c r="A1122" s="5"/>
      <c r="B1122" s="5"/>
      <c r="C1122" s="5"/>
      <c r="D1122" s="5"/>
      <c r="E1122" s="5"/>
      <c r="F1122" s="5"/>
      <c r="G1122" s="5"/>
      <c r="H1122" s="6"/>
      <c r="I1122" s="7"/>
      <c r="J1122" s="8"/>
      <c r="K1122" s="7"/>
      <c r="L1122" s="5"/>
      <c r="S1122" s="5"/>
      <c r="T1122" s="5"/>
      <c r="U1122" s="5"/>
      <c r="V1122" s="5"/>
      <c r="W1122" s="5"/>
      <c r="X1122" s="5"/>
      <c r="Y1122" s="5"/>
      <c r="Z1122" s="5"/>
      <c r="AA1122" s="9">
        <f t="shared" si="22"/>
        <v>45810</v>
      </c>
      <c r="AB1122" s="10" t="b">
        <f>AND($B$12 &lt;= VLOOKUP(AA1122, Data!A:B, 2), $D$12 &gt;= VLOOKUP(AA1122, Data!A:B, 2), AA1122 &lt;= $F$8)</f>
        <v>0</v>
      </c>
      <c r="AC1122" s="5" t="b">
        <f t="shared" si="20"/>
        <v>1</v>
      </c>
      <c r="AD1122" s="5" t="e">
        <f>IF(AND(AB1122=TRUE, AA1122&lt;=$F$8), VLOOKUP(AA1122, Data!A:B, 2), NA())</f>
        <v>#N/A</v>
      </c>
      <c r="AE1122" s="5">
        <f>IF(AND(AC1122=TRUE, AA1122&lt;=$F$8), VLOOKUP(AA1122, Data!A:B, 2), NA())</f>
        <v>1.509317</v>
      </c>
    </row>
    <row r="1123" spans="1:31" ht="14" x14ac:dyDescent="0.15">
      <c r="A1123" s="5"/>
      <c r="B1123" s="5"/>
      <c r="C1123" s="5"/>
      <c r="D1123" s="5"/>
      <c r="E1123" s="5"/>
      <c r="F1123" s="5"/>
      <c r="G1123" s="5"/>
      <c r="H1123" s="6"/>
      <c r="I1123" s="7"/>
      <c r="J1123" s="8"/>
      <c r="K1123" s="7"/>
      <c r="L1123" s="5"/>
      <c r="S1123" s="5"/>
      <c r="T1123" s="5"/>
      <c r="U1123" s="5"/>
      <c r="V1123" s="5"/>
      <c r="W1123" s="5"/>
      <c r="X1123" s="5"/>
      <c r="Y1123" s="5"/>
      <c r="Z1123" s="5"/>
      <c r="AA1123" s="9">
        <f t="shared" si="22"/>
        <v>45811</v>
      </c>
      <c r="AB1123" s="10" t="b">
        <f>AND($B$12 &lt;= VLOOKUP(AA1123, Data!A:B, 2), $D$12 &gt;= VLOOKUP(AA1123, Data!A:B, 2), AA1123 &lt;= $F$8)</f>
        <v>0</v>
      </c>
      <c r="AC1123" s="5" t="b">
        <f t="shared" si="20"/>
        <v>1</v>
      </c>
      <c r="AD1123" s="5" t="e">
        <f>IF(AND(AB1123=TRUE, AA1123&lt;=$F$8), VLOOKUP(AA1123, Data!A:B, 2), NA())</f>
        <v>#N/A</v>
      </c>
      <c r="AE1123" s="5">
        <f>IF(AND(AC1123=TRUE, AA1123&lt;=$F$8), VLOOKUP(AA1123, Data!A:B, 2), NA())</f>
        <v>1.5220689999999999</v>
      </c>
    </row>
    <row r="1124" spans="1:31" ht="14" x14ac:dyDescent="0.15">
      <c r="A1124" s="5"/>
      <c r="B1124" s="5"/>
      <c r="C1124" s="5"/>
      <c r="D1124" s="5"/>
      <c r="E1124" s="5"/>
      <c r="F1124" s="5"/>
      <c r="G1124" s="5"/>
      <c r="H1124" s="6"/>
      <c r="I1124" s="7"/>
      <c r="J1124" s="8"/>
      <c r="K1124" s="7"/>
      <c r="L1124" s="5"/>
      <c r="S1124" s="5"/>
      <c r="T1124" s="5"/>
      <c r="U1124" s="5"/>
      <c r="V1124" s="5"/>
      <c r="W1124" s="5"/>
      <c r="X1124" s="5"/>
      <c r="Y1124" s="5"/>
      <c r="Z1124" s="5"/>
      <c r="AA1124" s="9">
        <f t="shared" si="22"/>
        <v>45812</v>
      </c>
      <c r="AB1124" s="10" t="b">
        <f>AND($B$12 &lt;= VLOOKUP(AA1124, Data!A:B, 2), $D$12 &gt;= VLOOKUP(AA1124, Data!A:B, 2), AA1124 &lt;= $F$8)</f>
        <v>0</v>
      </c>
      <c r="AC1124" s="5" t="b">
        <f t="shared" si="20"/>
        <v>1</v>
      </c>
      <c r="AD1124" s="5" t="e">
        <f>IF(AND(AB1124=TRUE, AA1124&lt;=$F$8), VLOOKUP(AA1124, Data!A:B, 2), NA())</f>
        <v>#N/A</v>
      </c>
      <c r="AE1124" s="5">
        <f>IF(AND(AC1124=TRUE, AA1124&lt;=$F$8), VLOOKUP(AA1124, Data!A:B, 2), NA())</f>
        <v>1.534586</v>
      </c>
    </row>
    <row r="1125" spans="1:31" ht="14" x14ac:dyDescent="0.15">
      <c r="A1125" s="5"/>
      <c r="B1125" s="5"/>
      <c r="C1125" s="5"/>
      <c r="D1125" s="5"/>
      <c r="E1125" s="5"/>
      <c r="F1125" s="5"/>
      <c r="G1125" s="5"/>
      <c r="H1125" s="6"/>
      <c r="I1125" s="7"/>
      <c r="J1125" s="8"/>
      <c r="K1125" s="7"/>
      <c r="L1125" s="5"/>
      <c r="S1125" s="5"/>
      <c r="T1125" s="5"/>
      <c r="U1125" s="5"/>
      <c r="V1125" s="5"/>
      <c r="W1125" s="5"/>
      <c r="X1125" s="5"/>
      <c r="Y1125" s="5"/>
      <c r="Z1125" s="5"/>
      <c r="AA1125" s="9">
        <f t="shared" si="22"/>
        <v>45813</v>
      </c>
      <c r="AB1125" s="10" t="b">
        <f>AND($B$12 &lt;= VLOOKUP(AA1125, Data!A:B, 2), $D$12 &gt;= VLOOKUP(AA1125, Data!A:B, 2), AA1125 &lt;= $F$8)</f>
        <v>0</v>
      </c>
      <c r="AC1125" s="5" t="b">
        <f t="shared" si="20"/>
        <v>1</v>
      </c>
      <c r="AD1125" s="5" t="e">
        <f>IF(AND(AB1125=TRUE, AA1125&lt;=$F$8), VLOOKUP(AA1125, Data!A:B, 2), NA())</f>
        <v>#N/A</v>
      </c>
      <c r="AE1125" s="5">
        <f>IF(AND(AC1125=TRUE, AA1125&lt;=$F$8), VLOOKUP(AA1125, Data!A:B, 2), NA())</f>
        <v>1.5465150000000001</v>
      </c>
    </row>
    <row r="1126" spans="1:31" ht="14" x14ac:dyDescent="0.15">
      <c r="A1126" s="5"/>
      <c r="B1126" s="5"/>
      <c r="C1126" s="5"/>
      <c r="D1126" s="5"/>
      <c r="E1126" s="5"/>
      <c r="F1126" s="5"/>
      <c r="G1126" s="5"/>
      <c r="H1126" s="6"/>
      <c r="I1126" s="7"/>
      <c r="J1126" s="8"/>
      <c r="K1126" s="7"/>
      <c r="L1126" s="5"/>
      <c r="S1126" s="5"/>
      <c r="T1126" s="5"/>
      <c r="U1126" s="5"/>
      <c r="V1126" s="5"/>
      <c r="W1126" s="5"/>
      <c r="X1126" s="5"/>
      <c r="Y1126" s="5"/>
      <c r="Z1126" s="5"/>
      <c r="AA1126" s="9">
        <f t="shared" si="22"/>
        <v>45814</v>
      </c>
      <c r="AB1126" s="10" t="b">
        <f>AND($B$12 &lt;= VLOOKUP(AA1126, Data!A:B, 2), $D$12 &gt;= VLOOKUP(AA1126, Data!A:B, 2), AA1126 &lt;= $F$8)</f>
        <v>0</v>
      </c>
      <c r="AC1126" s="5" t="b">
        <f t="shared" si="20"/>
        <v>1</v>
      </c>
      <c r="AD1126" s="5" t="e">
        <f>IF(AND(AB1126=TRUE, AA1126&lt;=$F$8), VLOOKUP(AA1126, Data!A:B, 2), NA())</f>
        <v>#N/A</v>
      </c>
      <c r="AE1126" s="5">
        <f>IF(AND(AC1126=TRUE, AA1126&lt;=$F$8), VLOOKUP(AA1126, Data!A:B, 2), NA())</f>
        <v>1.55745</v>
      </c>
    </row>
    <row r="1127" spans="1:31" ht="14" x14ac:dyDescent="0.15">
      <c r="A1127" s="5"/>
      <c r="B1127" s="5"/>
      <c r="C1127" s="5"/>
      <c r="D1127" s="5"/>
      <c r="E1127" s="5"/>
      <c r="F1127" s="5"/>
      <c r="G1127" s="5"/>
      <c r="H1127" s="6"/>
      <c r="I1127" s="7"/>
      <c r="J1127" s="8"/>
      <c r="K1127" s="7"/>
      <c r="L1127" s="5"/>
      <c r="S1127" s="5"/>
      <c r="T1127" s="5"/>
      <c r="U1127" s="5"/>
      <c r="V1127" s="5"/>
      <c r="W1127" s="5"/>
      <c r="X1127" s="5"/>
      <c r="Y1127" s="5"/>
      <c r="Z1127" s="5"/>
      <c r="AA1127" s="9">
        <f t="shared" si="22"/>
        <v>45815</v>
      </c>
      <c r="AB1127" s="10" t="b">
        <f>AND($B$12 &lt;= VLOOKUP(AA1127, Data!A:B, 2), $D$12 &gt;= VLOOKUP(AA1127, Data!A:B, 2), AA1127 &lt;= $F$8)</f>
        <v>0</v>
      </c>
      <c r="AC1127" s="5" t="b">
        <f t="shared" si="20"/>
        <v>1</v>
      </c>
      <c r="AD1127" s="5" t="e">
        <f>IF(AND(AB1127=TRUE, AA1127&lt;=$F$8), VLOOKUP(AA1127, Data!A:B, 2), NA())</f>
        <v>#N/A</v>
      </c>
      <c r="AE1127" s="5">
        <f>IF(AND(AC1127=TRUE, AA1127&lt;=$F$8), VLOOKUP(AA1127, Data!A:B, 2), NA())</f>
        <v>1.5669580000000001</v>
      </c>
    </row>
    <row r="1128" spans="1:31" ht="14" x14ac:dyDescent="0.15">
      <c r="A1128" s="5"/>
      <c r="B1128" s="5"/>
      <c r="C1128" s="5"/>
      <c r="D1128" s="5"/>
      <c r="E1128" s="5"/>
      <c r="F1128" s="5"/>
      <c r="G1128" s="5"/>
      <c r="H1128" s="6"/>
      <c r="I1128" s="7"/>
      <c r="J1128" s="8"/>
      <c r="K1128" s="7"/>
      <c r="L1128" s="5"/>
      <c r="S1128" s="5"/>
      <c r="T1128" s="5"/>
      <c r="U1128" s="5"/>
      <c r="V1128" s="5"/>
      <c r="W1128" s="5"/>
      <c r="X1128" s="5"/>
      <c r="Y1128" s="5"/>
      <c r="Z1128" s="5"/>
      <c r="AA1128" s="9">
        <f t="shared" si="22"/>
        <v>45816</v>
      </c>
      <c r="AB1128" s="10" t="b">
        <f>AND($B$12 &lt;= VLOOKUP(AA1128, Data!A:B, 2), $D$12 &gt;= VLOOKUP(AA1128, Data!A:B, 2), AA1128 &lt;= $F$8)</f>
        <v>0</v>
      </c>
      <c r="AC1128" s="5" t="b">
        <f t="shared" si="20"/>
        <v>1</v>
      </c>
      <c r="AD1128" s="5" t="e">
        <f>IF(AND(AB1128=TRUE, AA1128&lt;=$F$8), VLOOKUP(AA1128, Data!A:B, 2), NA())</f>
        <v>#N/A</v>
      </c>
      <c r="AE1128" s="5">
        <f>IF(AND(AC1128=TRUE, AA1128&lt;=$F$8), VLOOKUP(AA1128, Data!A:B, 2), NA())</f>
        <v>1.5746169999999999</v>
      </c>
    </row>
    <row r="1129" spans="1:31" ht="14" x14ac:dyDescent="0.15">
      <c r="A1129" s="5"/>
      <c r="B1129" s="5"/>
      <c r="C1129" s="5"/>
      <c r="D1129" s="5"/>
      <c r="E1129" s="5"/>
      <c r="F1129" s="5"/>
      <c r="G1129" s="5"/>
      <c r="H1129" s="6"/>
      <c r="I1129" s="7"/>
      <c r="J1129" s="8"/>
      <c r="K1129" s="7"/>
      <c r="L1129" s="5"/>
      <c r="S1129" s="5"/>
      <c r="T1129" s="5"/>
      <c r="U1129" s="5"/>
      <c r="V1129" s="5"/>
      <c r="W1129" s="5"/>
      <c r="X1129" s="5"/>
      <c r="Y1129" s="5"/>
      <c r="Z1129" s="5"/>
      <c r="AA1129" s="9">
        <f t="shared" si="22"/>
        <v>45817</v>
      </c>
      <c r="AB1129" s="10" t="b">
        <f>AND($B$12 &lt;= VLOOKUP(AA1129, Data!A:B, 2), $D$12 &gt;= VLOOKUP(AA1129, Data!A:B, 2), AA1129 &lt;= $F$8)</f>
        <v>0</v>
      </c>
      <c r="AC1129" s="5" t="b">
        <f t="shared" si="20"/>
        <v>1</v>
      </c>
      <c r="AD1129" s="5" t="e">
        <f>IF(AND(AB1129=TRUE, AA1129&lt;=$F$8), VLOOKUP(AA1129, Data!A:B, 2), NA())</f>
        <v>#N/A</v>
      </c>
      <c r="AE1129" s="5">
        <f>IF(AND(AC1129=TRUE, AA1129&lt;=$F$8), VLOOKUP(AA1129, Data!A:B, 2), NA())</f>
        <v>1.580052</v>
      </c>
    </row>
    <row r="1130" spans="1:31" ht="14" x14ac:dyDescent="0.15">
      <c r="A1130" s="5"/>
      <c r="B1130" s="5"/>
      <c r="C1130" s="5"/>
      <c r="D1130" s="5"/>
      <c r="E1130" s="5"/>
      <c r="F1130" s="5"/>
      <c r="G1130" s="5"/>
      <c r="H1130" s="6"/>
      <c r="I1130" s="7"/>
      <c r="J1130" s="8"/>
      <c r="K1130" s="7"/>
      <c r="L1130" s="5"/>
      <c r="S1130" s="5"/>
      <c r="T1130" s="5"/>
      <c r="U1130" s="5"/>
      <c r="V1130" s="5"/>
      <c r="W1130" s="5"/>
      <c r="X1130" s="5"/>
      <c r="Y1130" s="5"/>
      <c r="Z1130" s="5"/>
      <c r="AA1130" s="9">
        <f t="shared" si="22"/>
        <v>45818</v>
      </c>
      <c r="AB1130" s="10" t="b">
        <f>AND($B$12 &lt;= VLOOKUP(AA1130, Data!A:B, 2), $D$12 &gt;= VLOOKUP(AA1130, Data!A:B, 2), AA1130 &lt;= $F$8)</f>
        <v>0</v>
      </c>
      <c r="AC1130" s="5" t="b">
        <f t="shared" si="20"/>
        <v>1</v>
      </c>
      <c r="AD1130" s="5" t="e">
        <f>IF(AND(AB1130=TRUE, AA1130&lt;=$F$8), VLOOKUP(AA1130, Data!A:B, 2), NA())</f>
        <v>#N/A</v>
      </c>
      <c r="AE1130" s="5">
        <f>IF(AND(AC1130=TRUE, AA1130&lt;=$F$8), VLOOKUP(AA1130, Data!A:B, 2), NA())</f>
        <v>1.582972</v>
      </c>
    </row>
    <row r="1131" spans="1:31" ht="14" x14ac:dyDescent="0.15">
      <c r="A1131" s="5"/>
      <c r="B1131" s="5"/>
      <c r="C1131" s="5"/>
      <c r="D1131" s="5"/>
      <c r="E1131" s="5"/>
      <c r="F1131" s="5"/>
      <c r="G1131" s="5"/>
      <c r="H1131" s="6"/>
      <c r="I1131" s="7"/>
      <c r="J1131" s="8"/>
      <c r="K1131" s="7"/>
      <c r="L1131" s="5"/>
      <c r="S1131" s="5"/>
      <c r="T1131" s="5"/>
      <c r="U1131" s="5"/>
      <c r="V1131" s="5"/>
      <c r="W1131" s="5"/>
      <c r="X1131" s="5"/>
      <c r="Y1131" s="5"/>
      <c r="Z1131" s="5"/>
      <c r="AA1131" s="9">
        <f t="shared" si="22"/>
        <v>45819</v>
      </c>
      <c r="AB1131" s="10" t="b">
        <f>AND($B$12 &lt;= VLOOKUP(AA1131, Data!A:B, 2), $D$12 &gt;= VLOOKUP(AA1131, Data!A:B, 2), AA1131 &lt;= $F$8)</f>
        <v>0</v>
      </c>
      <c r="AC1131" s="5" t="b">
        <f t="shared" si="20"/>
        <v>1</v>
      </c>
      <c r="AD1131" s="5" t="e">
        <f>IF(AND(AB1131=TRUE, AA1131&lt;=$F$8), VLOOKUP(AA1131, Data!A:B, 2), NA())</f>
        <v>#N/A</v>
      </c>
      <c r="AE1131" s="5">
        <f>IF(AND(AC1131=TRUE, AA1131&lt;=$F$8), VLOOKUP(AA1131, Data!A:B, 2), NA())</f>
        <v>1.58321</v>
      </c>
    </row>
    <row r="1132" spans="1:31" ht="14" x14ac:dyDescent="0.15">
      <c r="A1132" s="5"/>
      <c r="B1132" s="5"/>
      <c r="C1132" s="5"/>
      <c r="D1132" s="5"/>
      <c r="E1132" s="5"/>
      <c r="F1132" s="5"/>
      <c r="G1132" s="5"/>
      <c r="H1132" s="6"/>
      <c r="I1132" s="7"/>
      <c r="J1132" s="8"/>
      <c r="K1132" s="7"/>
      <c r="L1132" s="5"/>
      <c r="S1132" s="5"/>
      <c r="T1132" s="5"/>
      <c r="U1132" s="5"/>
      <c r="V1132" s="5"/>
      <c r="W1132" s="5"/>
      <c r="X1132" s="5"/>
      <c r="Y1132" s="5"/>
      <c r="Z1132" s="5"/>
      <c r="AA1132" s="9">
        <f t="shared" si="22"/>
        <v>45820</v>
      </c>
      <c r="AB1132" s="10" t="b">
        <f>AND($B$12 &lt;= VLOOKUP(AA1132, Data!A:B, 2), $D$12 &gt;= VLOOKUP(AA1132, Data!A:B, 2), AA1132 &lt;= $F$8)</f>
        <v>0</v>
      </c>
      <c r="AC1132" s="5" t="b">
        <f t="shared" si="20"/>
        <v>1</v>
      </c>
      <c r="AD1132" s="5" t="e">
        <f>IF(AND(AB1132=TRUE, AA1132&lt;=$F$8), VLOOKUP(AA1132, Data!A:B, 2), NA())</f>
        <v>#N/A</v>
      </c>
      <c r="AE1132" s="5">
        <f>IF(AND(AC1132=TRUE, AA1132&lt;=$F$8), VLOOKUP(AA1132, Data!A:B, 2), NA())</f>
        <v>1.5807469999999999</v>
      </c>
    </row>
    <row r="1133" spans="1:31" ht="14" x14ac:dyDescent="0.15">
      <c r="A1133" s="5"/>
      <c r="B1133" s="5"/>
      <c r="C1133" s="5"/>
      <c r="D1133" s="5"/>
      <c r="E1133" s="5"/>
      <c r="F1133" s="5"/>
      <c r="G1133" s="5"/>
      <c r="H1133" s="6"/>
      <c r="I1133" s="7"/>
      <c r="J1133" s="8"/>
      <c r="K1133" s="7"/>
      <c r="L1133" s="5"/>
      <c r="S1133" s="5"/>
      <c r="T1133" s="5"/>
      <c r="U1133" s="5"/>
      <c r="V1133" s="5"/>
      <c r="W1133" s="5"/>
      <c r="X1133" s="5"/>
      <c r="Y1133" s="5"/>
      <c r="Z1133" s="5"/>
      <c r="AA1133" s="9">
        <f t="shared" si="22"/>
        <v>45821</v>
      </c>
      <c r="AB1133" s="10" t="b">
        <f>AND($B$12 &lt;= VLOOKUP(AA1133, Data!A:B, 2), $D$12 &gt;= VLOOKUP(AA1133, Data!A:B, 2), AA1133 &lt;= $F$8)</f>
        <v>0</v>
      </c>
      <c r="AC1133" s="5" t="b">
        <f t="shared" si="20"/>
        <v>1</v>
      </c>
      <c r="AD1133" s="5" t="e">
        <f>IF(AND(AB1133=TRUE, AA1133&lt;=$F$8), VLOOKUP(AA1133, Data!A:B, 2), NA())</f>
        <v>#N/A</v>
      </c>
      <c r="AE1133" s="5">
        <f>IF(AND(AC1133=TRUE, AA1133&lt;=$F$8), VLOOKUP(AA1133, Data!A:B, 2), NA())</f>
        <v>1.575731</v>
      </c>
    </row>
    <row r="1134" spans="1:31" ht="14" x14ac:dyDescent="0.15">
      <c r="A1134" s="5"/>
      <c r="B1134" s="5"/>
      <c r="C1134" s="5"/>
      <c r="D1134" s="5"/>
      <c r="E1134" s="5"/>
      <c r="F1134" s="5"/>
      <c r="G1134" s="5"/>
      <c r="H1134" s="6"/>
      <c r="I1134" s="7"/>
      <c r="J1134" s="8"/>
      <c r="K1134" s="7"/>
      <c r="L1134" s="5"/>
      <c r="S1134" s="5"/>
      <c r="T1134" s="5"/>
      <c r="U1134" s="5"/>
      <c r="V1134" s="5"/>
      <c r="W1134" s="5"/>
      <c r="X1134" s="5"/>
      <c r="Y1134" s="5"/>
      <c r="Z1134" s="5"/>
      <c r="AA1134" s="9">
        <f t="shared" si="22"/>
        <v>45822</v>
      </c>
      <c r="AB1134" s="10" t="b">
        <f>AND($B$12 &lt;= VLOOKUP(AA1134, Data!A:B, 2), $D$12 &gt;= VLOOKUP(AA1134, Data!A:B, 2), AA1134 &lt;= $F$8)</f>
        <v>0</v>
      </c>
      <c r="AC1134" s="5" t="b">
        <f t="shared" si="20"/>
        <v>1</v>
      </c>
      <c r="AD1134" s="5" t="e">
        <f>IF(AND(AB1134=TRUE, AA1134&lt;=$F$8), VLOOKUP(AA1134, Data!A:B, 2), NA())</f>
        <v>#N/A</v>
      </c>
      <c r="AE1134" s="5">
        <f>IF(AND(AC1134=TRUE, AA1134&lt;=$F$8), VLOOKUP(AA1134, Data!A:B, 2), NA())</f>
        <v>1.5684720000000001</v>
      </c>
    </row>
    <row r="1135" spans="1:31" ht="14" x14ac:dyDescent="0.15">
      <c r="A1135" s="5"/>
      <c r="B1135" s="5"/>
      <c r="C1135" s="5"/>
      <c r="D1135" s="5"/>
      <c r="E1135" s="5"/>
      <c r="F1135" s="5"/>
      <c r="G1135" s="5"/>
      <c r="H1135" s="6"/>
      <c r="I1135" s="7"/>
      <c r="J1135" s="8"/>
      <c r="K1135" s="7"/>
      <c r="L1135" s="5"/>
      <c r="S1135" s="5"/>
      <c r="T1135" s="5"/>
      <c r="U1135" s="5"/>
      <c r="V1135" s="5"/>
      <c r="W1135" s="5"/>
      <c r="X1135" s="5"/>
      <c r="Y1135" s="5"/>
      <c r="Z1135" s="5"/>
      <c r="AA1135" s="9">
        <f t="shared" si="22"/>
        <v>45823</v>
      </c>
      <c r="AB1135" s="10" t="b">
        <f>AND($B$12 &lt;= VLOOKUP(AA1135, Data!A:B, 2), $D$12 &gt;= VLOOKUP(AA1135, Data!A:B, 2), AA1135 &lt;= $F$8)</f>
        <v>0</v>
      </c>
      <c r="AC1135" s="5" t="b">
        <f t="shared" si="20"/>
        <v>1</v>
      </c>
      <c r="AD1135" s="5" t="e">
        <f>IF(AND(AB1135=TRUE, AA1135&lt;=$F$8), VLOOKUP(AA1135, Data!A:B, 2), NA())</f>
        <v>#N/A</v>
      </c>
      <c r="AE1135" s="5">
        <f>IF(AND(AC1135=TRUE, AA1135&lt;=$F$8), VLOOKUP(AA1135, Data!A:B, 2), NA())</f>
        <v>1.559428</v>
      </c>
    </row>
    <row r="1136" spans="1:31" ht="14" x14ac:dyDescent="0.15">
      <c r="A1136" s="5"/>
      <c r="B1136" s="5"/>
      <c r="C1136" s="5"/>
      <c r="D1136" s="5"/>
      <c r="E1136" s="5"/>
      <c r="F1136" s="5"/>
      <c r="G1136" s="5"/>
      <c r="H1136" s="6"/>
      <c r="I1136" s="7"/>
      <c r="J1136" s="8"/>
      <c r="K1136" s="7"/>
      <c r="L1136" s="5"/>
      <c r="S1136" s="5"/>
      <c r="T1136" s="5"/>
      <c r="U1136" s="5"/>
      <c r="V1136" s="5"/>
      <c r="W1136" s="5"/>
      <c r="X1136" s="5"/>
      <c r="Y1136" s="5"/>
      <c r="Z1136" s="5"/>
      <c r="AA1136" s="9">
        <f t="shared" si="22"/>
        <v>45824</v>
      </c>
      <c r="AB1136" s="10" t="b">
        <f>AND($B$12 &lt;= VLOOKUP(AA1136, Data!A:B, 2), $D$12 &gt;= VLOOKUP(AA1136, Data!A:B, 2), AA1136 &lt;= $F$8)</f>
        <v>0</v>
      </c>
      <c r="AC1136" s="5" t="b">
        <f t="shared" si="20"/>
        <v>1</v>
      </c>
      <c r="AD1136" s="5" t="e">
        <f>IF(AND(AB1136=TRUE, AA1136&lt;=$F$8), VLOOKUP(AA1136, Data!A:B, 2), NA())</f>
        <v>#N/A</v>
      </c>
      <c r="AE1136" s="5">
        <f>IF(AND(AC1136=TRUE, AA1136&lt;=$F$8), VLOOKUP(AA1136, Data!A:B, 2), NA())</f>
        <v>1.5491630000000001</v>
      </c>
    </row>
    <row r="1137" spans="1:31" ht="14" x14ac:dyDescent="0.15">
      <c r="A1137" s="5"/>
      <c r="B1137" s="5"/>
      <c r="C1137" s="5"/>
      <c r="D1137" s="5"/>
      <c r="E1137" s="5"/>
      <c r="F1137" s="5"/>
      <c r="G1137" s="5"/>
      <c r="H1137" s="6"/>
      <c r="I1137" s="7"/>
      <c r="J1137" s="8"/>
      <c r="K1137" s="7"/>
      <c r="L1137" s="5"/>
      <c r="S1137" s="5"/>
      <c r="T1137" s="5"/>
      <c r="U1137" s="5"/>
      <c r="V1137" s="5"/>
      <c r="W1137" s="5"/>
      <c r="X1137" s="5"/>
      <c r="Y1137" s="5"/>
      <c r="Z1137" s="5"/>
      <c r="AA1137" s="9">
        <f t="shared" si="22"/>
        <v>45825</v>
      </c>
      <c r="AB1137" s="10" t="b">
        <f>AND($B$12 &lt;= VLOOKUP(AA1137, Data!A:B, 2), $D$12 &gt;= VLOOKUP(AA1137, Data!A:B, 2), AA1137 &lt;= $F$8)</f>
        <v>0</v>
      </c>
      <c r="AC1137" s="5" t="b">
        <f t="shared" si="20"/>
        <v>1</v>
      </c>
      <c r="AD1137" s="5" t="e">
        <f>IF(AND(AB1137=TRUE, AA1137&lt;=$F$8), VLOOKUP(AA1137, Data!A:B, 2), NA())</f>
        <v>#N/A</v>
      </c>
      <c r="AE1137" s="5">
        <f>IF(AND(AC1137=TRUE, AA1137&lt;=$F$8), VLOOKUP(AA1137, Data!A:B, 2), NA())</f>
        <v>1.5382979999999999</v>
      </c>
    </row>
    <row r="1138" spans="1:31" ht="14" x14ac:dyDescent="0.15">
      <c r="A1138" s="5"/>
      <c r="B1138" s="5"/>
      <c r="C1138" s="5"/>
      <c r="D1138" s="5"/>
      <c r="E1138" s="5"/>
      <c r="F1138" s="5"/>
      <c r="G1138" s="5"/>
      <c r="H1138" s="6"/>
      <c r="I1138" s="7"/>
      <c r="J1138" s="8"/>
      <c r="K1138" s="7"/>
      <c r="L1138" s="5"/>
      <c r="S1138" s="5"/>
      <c r="T1138" s="5"/>
      <c r="U1138" s="5"/>
      <c r="V1138" s="5"/>
      <c r="W1138" s="5"/>
      <c r="X1138" s="5"/>
      <c r="Y1138" s="5"/>
      <c r="Z1138" s="5"/>
      <c r="AA1138" s="9">
        <f t="shared" si="22"/>
        <v>45826</v>
      </c>
      <c r="AB1138" s="10" t="b">
        <f>AND($B$12 &lt;= VLOOKUP(AA1138, Data!A:B, 2), $D$12 &gt;= VLOOKUP(AA1138, Data!A:B, 2), AA1138 &lt;= $F$8)</f>
        <v>0</v>
      </c>
      <c r="AC1138" s="5" t="b">
        <f t="shared" si="20"/>
        <v>1</v>
      </c>
      <c r="AD1138" s="5" t="e">
        <f>IF(AND(AB1138=TRUE, AA1138&lt;=$F$8), VLOOKUP(AA1138, Data!A:B, 2), NA())</f>
        <v>#N/A</v>
      </c>
      <c r="AE1138" s="5">
        <f>IF(AND(AC1138=TRUE, AA1138&lt;=$F$8), VLOOKUP(AA1138, Data!A:B, 2), NA())</f>
        <v>1.527444</v>
      </c>
    </row>
    <row r="1139" spans="1:31" ht="14" x14ac:dyDescent="0.15">
      <c r="A1139" s="5"/>
      <c r="B1139" s="5"/>
      <c r="C1139" s="5"/>
      <c r="D1139" s="5"/>
      <c r="E1139" s="5"/>
      <c r="F1139" s="5"/>
      <c r="G1139" s="5"/>
      <c r="H1139" s="6"/>
      <c r="I1139" s="7"/>
      <c r="J1139" s="8"/>
      <c r="K1139" s="7"/>
      <c r="L1139" s="5"/>
      <c r="S1139" s="5"/>
      <c r="T1139" s="5"/>
      <c r="U1139" s="5"/>
      <c r="V1139" s="5"/>
      <c r="W1139" s="5"/>
      <c r="X1139" s="5"/>
      <c r="Y1139" s="5"/>
      <c r="Z1139" s="5"/>
      <c r="AA1139" s="9">
        <f t="shared" si="22"/>
        <v>45827</v>
      </c>
      <c r="AB1139" s="10" t="b">
        <f>AND($B$12 &lt;= VLOOKUP(AA1139, Data!A:B, 2), $D$12 &gt;= VLOOKUP(AA1139, Data!A:B, 2), AA1139 &lt;= $F$8)</f>
        <v>0</v>
      </c>
      <c r="AC1139" s="5" t="b">
        <f t="shared" si="20"/>
        <v>1</v>
      </c>
      <c r="AD1139" s="5" t="e">
        <f>IF(AND(AB1139=TRUE, AA1139&lt;=$F$8), VLOOKUP(AA1139, Data!A:B, 2), NA())</f>
        <v>#N/A</v>
      </c>
      <c r="AE1139" s="5">
        <f>IF(AND(AC1139=TRUE, AA1139&lt;=$F$8), VLOOKUP(AA1139, Data!A:B, 2), NA())</f>
        <v>1.517142</v>
      </c>
    </row>
    <row r="1140" spans="1:31" ht="14" x14ac:dyDescent="0.15">
      <c r="A1140" s="5"/>
      <c r="B1140" s="5"/>
      <c r="C1140" s="5"/>
      <c r="D1140" s="5"/>
      <c r="E1140" s="5"/>
      <c r="F1140" s="5"/>
      <c r="G1140" s="5"/>
      <c r="H1140" s="6"/>
      <c r="I1140" s="7"/>
      <c r="J1140" s="8"/>
      <c r="K1140" s="7"/>
      <c r="L1140" s="5"/>
      <c r="S1140" s="5"/>
      <c r="T1140" s="5"/>
      <c r="U1140" s="5"/>
      <c r="V1140" s="5"/>
      <c r="W1140" s="5"/>
      <c r="X1140" s="5"/>
      <c r="Y1140" s="5"/>
      <c r="Z1140" s="5"/>
      <c r="AA1140" s="9">
        <f t="shared" si="22"/>
        <v>45828</v>
      </c>
      <c r="AB1140" s="10" t="b">
        <f>AND($B$12 &lt;= VLOOKUP(AA1140, Data!A:B, 2), $D$12 &gt;= VLOOKUP(AA1140, Data!A:B, 2), AA1140 &lt;= $F$8)</f>
        <v>0</v>
      </c>
      <c r="AC1140" s="5" t="b">
        <f t="shared" si="20"/>
        <v>1</v>
      </c>
      <c r="AD1140" s="5" t="e">
        <f>IF(AND(AB1140=TRUE, AA1140&lt;=$F$8), VLOOKUP(AA1140, Data!A:B, 2), NA())</f>
        <v>#N/A</v>
      </c>
      <c r="AE1140" s="5">
        <f>IF(AND(AC1140=TRUE, AA1140&lt;=$F$8), VLOOKUP(AA1140, Data!A:B, 2), NA())</f>
        <v>1.5078069999999999</v>
      </c>
    </row>
    <row r="1141" spans="1:31" ht="14" x14ac:dyDescent="0.15">
      <c r="A1141" s="5"/>
      <c r="B1141" s="5"/>
      <c r="C1141" s="5"/>
      <c r="D1141" s="5"/>
      <c r="E1141" s="5"/>
      <c r="F1141" s="5"/>
      <c r="G1141" s="5"/>
      <c r="H1141" s="6"/>
      <c r="I1141" s="7"/>
      <c r="J1141" s="8"/>
      <c r="K1141" s="7"/>
      <c r="L1141" s="5"/>
      <c r="S1141" s="5"/>
      <c r="T1141" s="5"/>
      <c r="U1141" s="5"/>
      <c r="V1141" s="5"/>
      <c r="W1141" s="5"/>
      <c r="X1141" s="5"/>
      <c r="Y1141" s="5"/>
      <c r="Z1141" s="5"/>
      <c r="AA1141" s="9">
        <f t="shared" si="22"/>
        <v>45829</v>
      </c>
      <c r="AB1141" s="10" t="b">
        <f>AND($B$12 &lt;= VLOOKUP(AA1141, Data!A:B, 2), $D$12 &gt;= VLOOKUP(AA1141, Data!A:B, 2), AA1141 &lt;= $F$8)</f>
        <v>0</v>
      </c>
      <c r="AC1141" s="5" t="b">
        <f t="shared" si="20"/>
        <v>1</v>
      </c>
      <c r="AD1141" s="5" t="e">
        <f>IF(AND(AB1141=TRUE, AA1141&lt;=$F$8), VLOOKUP(AA1141, Data!A:B, 2), NA())</f>
        <v>#N/A</v>
      </c>
      <c r="AE1141" s="5">
        <f>IF(AND(AC1141=TRUE, AA1141&lt;=$F$8), VLOOKUP(AA1141, Data!A:B, 2), NA())</f>
        <v>1.4996910000000001</v>
      </c>
    </row>
    <row r="1142" spans="1:31" ht="14" x14ac:dyDescent="0.15">
      <c r="A1142" s="5"/>
      <c r="B1142" s="5"/>
      <c r="C1142" s="5"/>
      <c r="D1142" s="5"/>
      <c r="E1142" s="5"/>
      <c r="F1142" s="5"/>
      <c r="G1142" s="5"/>
      <c r="H1142" s="6"/>
      <c r="I1142" s="7"/>
      <c r="J1142" s="8"/>
      <c r="K1142" s="7"/>
      <c r="L1142" s="5"/>
      <c r="S1142" s="5"/>
      <c r="T1142" s="5"/>
      <c r="U1142" s="5"/>
      <c r="V1142" s="5"/>
      <c r="W1142" s="5"/>
      <c r="X1142" s="5"/>
      <c r="Y1142" s="5"/>
      <c r="Z1142" s="5"/>
      <c r="AA1142" s="9">
        <f t="shared" si="22"/>
        <v>45830</v>
      </c>
      <c r="AB1142" s="10" t="b">
        <f>AND($B$12 &lt;= VLOOKUP(AA1142, Data!A:B, 2), $D$12 &gt;= VLOOKUP(AA1142, Data!A:B, 2), AA1142 &lt;= $F$8)</f>
        <v>0</v>
      </c>
      <c r="AC1142" s="5" t="b">
        <f t="shared" si="20"/>
        <v>1</v>
      </c>
      <c r="AD1142" s="5" t="e">
        <f>IF(AND(AB1142=TRUE, AA1142&lt;=$F$8), VLOOKUP(AA1142, Data!A:B, 2), NA())</f>
        <v>#N/A</v>
      </c>
      <c r="AE1142" s="5">
        <f>IF(AND(AC1142=TRUE, AA1142&lt;=$F$8), VLOOKUP(AA1142, Data!A:B, 2), NA())</f>
        <v>1.492882</v>
      </c>
    </row>
    <row r="1143" spans="1:31" ht="14" x14ac:dyDescent="0.15">
      <c r="A1143" s="5"/>
      <c r="B1143" s="5"/>
      <c r="C1143" s="5"/>
      <c r="D1143" s="5"/>
      <c r="E1143" s="5"/>
      <c r="F1143" s="5"/>
      <c r="G1143" s="5"/>
      <c r="H1143" s="6"/>
      <c r="I1143" s="7"/>
      <c r="J1143" s="8"/>
      <c r="K1143" s="7"/>
      <c r="L1143" s="5"/>
      <c r="S1143" s="5"/>
      <c r="T1143" s="5"/>
      <c r="U1143" s="5"/>
      <c r="V1143" s="5"/>
      <c r="W1143" s="5"/>
      <c r="X1143" s="5"/>
      <c r="Y1143" s="5"/>
      <c r="Z1143" s="5"/>
      <c r="AA1143" s="9">
        <f t="shared" si="22"/>
        <v>45831</v>
      </c>
      <c r="AB1143" s="10" t="b">
        <f>AND($B$12 &lt;= VLOOKUP(AA1143, Data!A:B, 2), $D$12 &gt;= VLOOKUP(AA1143, Data!A:B, 2), AA1143 &lt;= $F$8)</f>
        <v>0</v>
      </c>
      <c r="AC1143" s="5" t="b">
        <f t="shared" si="20"/>
        <v>1</v>
      </c>
      <c r="AD1143" s="5" t="e">
        <f>IF(AND(AB1143=TRUE, AA1143&lt;=$F$8), VLOOKUP(AA1143, Data!A:B, 2), NA())</f>
        <v>#N/A</v>
      </c>
      <c r="AE1143" s="5">
        <f>IF(AND(AC1143=TRUE, AA1143&lt;=$F$8), VLOOKUP(AA1143, Data!A:B, 2), NA())</f>
        <v>1.4873270000000001</v>
      </c>
    </row>
    <row r="1144" spans="1:31" ht="14" x14ac:dyDescent="0.15">
      <c r="A1144" s="5"/>
      <c r="B1144" s="5"/>
      <c r="C1144" s="5"/>
      <c r="D1144" s="5"/>
      <c r="E1144" s="5"/>
      <c r="F1144" s="5"/>
      <c r="G1144" s="5"/>
      <c r="H1144" s="6"/>
      <c r="I1144" s="7"/>
      <c r="J1144" s="8"/>
      <c r="K1144" s="7"/>
      <c r="L1144" s="5"/>
      <c r="S1144" s="5"/>
      <c r="T1144" s="5"/>
      <c r="U1144" s="5"/>
      <c r="V1144" s="5"/>
      <c r="W1144" s="5"/>
      <c r="X1144" s="5"/>
      <c r="Y1144" s="5"/>
      <c r="Z1144" s="5"/>
      <c r="AA1144" s="9">
        <f t="shared" si="22"/>
        <v>45832</v>
      </c>
      <c r="AB1144" s="10" t="b">
        <f>AND($B$12 &lt;= VLOOKUP(AA1144, Data!A:B, 2), $D$12 &gt;= VLOOKUP(AA1144, Data!A:B, 2), AA1144 &lt;= $F$8)</f>
        <v>0</v>
      </c>
      <c r="AC1144" s="5" t="b">
        <f t="shared" si="20"/>
        <v>1</v>
      </c>
      <c r="AD1144" s="5" t="e">
        <f>IF(AND(AB1144=TRUE, AA1144&lt;=$F$8), VLOOKUP(AA1144, Data!A:B, 2), NA())</f>
        <v>#N/A</v>
      </c>
      <c r="AE1144" s="5">
        <f>IF(AND(AC1144=TRUE, AA1144&lt;=$F$8), VLOOKUP(AA1144, Data!A:B, 2), NA())</f>
        <v>1.4828859999999999</v>
      </c>
    </row>
    <row r="1145" spans="1:31" ht="14" x14ac:dyDescent="0.15">
      <c r="A1145" s="5"/>
      <c r="B1145" s="5"/>
      <c r="C1145" s="5"/>
      <c r="D1145" s="5"/>
      <c r="E1145" s="5"/>
      <c r="F1145" s="5"/>
      <c r="G1145" s="5"/>
      <c r="H1145" s="6"/>
      <c r="I1145" s="7"/>
      <c r="J1145" s="8"/>
      <c r="K1145" s="7"/>
      <c r="L1145" s="5"/>
      <c r="S1145" s="5"/>
      <c r="T1145" s="5"/>
      <c r="U1145" s="5"/>
      <c r="V1145" s="5"/>
      <c r="W1145" s="5"/>
      <c r="X1145" s="5"/>
      <c r="Y1145" s="5"/>
      <c r="Z1145" s="5"/>
      <c r="AA1145" s="9">
        <f t="shared" si="22"/>
        <v>45833</v>
      </c>
      <c r="AB1145" s="10" t="b">
        <f>AND($B$12 &lt;= VLOOKUP(AA1145, Data!A:B, 2), $D$12 &gt;= VLOOKUP(AA1145, Data!A:B, 2), AA1145 &lt;= $F$8)</f>
        <v>0</v>
      </c>
      <c r="AC1145" s="5" t="b">
        <f t="shared" si="20"/>
        <v>1</v>
      </c>
      <c r="AD1145" s="5" t="e">
        <f>IF(AND(AB1145=TRUE, AA1145&lt;=$F$8), VLOOKUP(AA1145, Data!A:B, 2), NA())</f>
        <v>#N/A</v>
      </c>
      <c r="AE1145" s="5">
        <f>IF(AND(AC1145=TRUE, AA1145&lt;=$F$8), VLOOKUP(AA1145, Data!A:B, 2), NA())</f>
        <v>1.4793959999999999</v>
      </c>
    </row>
    <row r="1146" spans="1:31" ht="14" x14ac:dyDescent="0.15">
      <c r="A1146" s="5"/>
      <c r="B1146" s="5"/>
      <c r="C1146" s="5"/>
      <c r="D1146" s="5"/>
      <c r="E1146" s="5"/>
      <c r="F1146" s="5"/>
      <c r="G1146" s="5"/>
      <c r="H1146" s="6"/>
      <c r="I1146" s="7"/>
      <c r="J1146" s="8"/>
      <c r="K1146" s="7"/>
      <c r="L1146" s="5"/>
      <c r="S1146" s="5"/>
      <c r="T1146" s="5"/>
      <c r="U1146" s="5"/>
      <c r="V1146" s="5"/>
      <c r="W1146" s="5"/>
      <c r="X1146" s="5"/>
      <c r="Y1146" s="5"/>
      <c r="Z1146" s="5"/>
      <c r="AA1146" s="9">
        <f t="shared" si="22"/>
        <v>45834</v>
      </c>
      <c r="AB1146" s="10" t="b">
        <f>AND($B$12 &lt;= VLOOKUP(AA1146, Data!A:B, 2), $D$12 &gt;= VLOOKUP(AA1146, Data!A:B, 2), AA1146 &lt;= $F$8)</f>
        <v>0</v>
      </c>
      <c r="AC1146" s="5" t="b">
        <f t="shared" si="20"/>
        <v>1</v>
      </c>
      <c r="AD1146" s="5" t="e">
        <f>IF(AND(AB1146=TRUE, AA1146&lt;=$F$8), VLOOKUP(AA1146, Data!A:B, 2), NA())</f>
        <v>#N/A</v>
      </c>
      <c r="AE1146" s="5">
        <f>IF(AND(AC1146=TRUE, AA1146&lt;=$F$8), VLOOKUP(AA1146, Data!A:B, 2), NA())</f>
        <v>1.4767170000000001</v>
      </c>
    </row>
    <row r="1147" spans="1:31" ht="14" x14ac:dyDescent="0.15">
      <c r="A1147" s="5"/>
      <c r="B1147" s="5"/>
      <c r="C1147" s="5"/>
      <c r="D1147" s="5"/>
      <c r="E1147" s="5"/>
      <c r="F1147" s="5"/>
      <c r="G1147" s="5"/>
      <c r="H1147" s="6"/>
      <c r="I1147" s="7"/>
      <c r="J1147" s="8"/>
      <c r="K1147" s="7"/>
      <c r="L1147" s="5"/>
      <c r="S1147" s="5"/>
      <c r="T1147" s="5"/>
      <c r="U1147" s="5"/>
      <c r="V1147" s="5"/>
      <c r="W1147" s="5"/>
      <c r="X1147" s="5"/>
      <c r="Y1147" s="5"/>
      <c r="Z1147" s="5"/>
      <c r="AA1147" s="9">
        <f t="shared" si="22"/>
        <v>45835</v>
      </c>
      <c r="AB1147" s="10" t="b">
        <f>AND($B$12 &lt;= VLOOKUP(AA1147, Data!A:B, 2), $D$12 &gt;= VLOOKUP(AA1147, Data!A:B, 2), AA1147 &lt;= $F$8)</f>
        <v>0</v>
      </c>
      <c r="AC1147" s="5" t="b">
        <f t="shared" si="20"/>
        <v>1</v>
      </c>
      <c r="AD1147" s="5" t="e">
        <f>IF(AND(AB1147=TRUE, AA1147&lt;=$F$8), VLOOKUP(AA1147, Data!A:B, 2), NA())</f>
        <v>#N/A</v>
      </c>
      <c r="AE1147" s="5">
        <f>IF(AND(AC1147=TRUE, AA1147&lt;=$F$8), VLOOKUP(AA1147, Data!A:B, 2), NA())</f>
        <v>1.474755</v>
      </c>
    </row>
    <row r="1148" spans="1:31" ht="14" x14ac:dyDescent="0.15">
      <c r="A1148" s="5"/>
      <c r="B1148" s="5"/>
      <c r="C1148" s="5"/>
      <c r="D1148" s="5"/>
      <c r="E1148" s="5"/>
      <c r="F1148" s="5"/>
      <c r="G1148" s="5"/>
      <c r="H1148" s="6"/>
      <c r="I1148" s="7"/>
      <c r="J1148" s="8"/>
      <c r="K1148" s="7"/>
      <c r="L1148" s="5"/>
      <c r="S1148" s="5"/>
      <c r="T1148" s="5"/>
      <c r="U1148" s="5"/>
      <c r="V1148" s="5"/>
      <c r="W1148" s="5"/>
      <c r="X1148" s="5"/>
      <c r="Y1148" s="5"/>
      <c r="Z1148" s="5"/>
      <c r="AA1148" s="9">
        <f t="shared" si="22"/>
        <v>45836</v>
      </c>
      <c r="AB1148" s="10" t="b">
        <f>AND($B$12 &lt;= VLOOKUP(AA1148, Data!A:B, 2), $D$12 &gt;= VLOOKUP(AA1148, Data!A:B, 2), AA1148 &lt;= $F$8)</f>
        <v>0</v>
      </c>
      <c r="AC1148" s="5" t="b">
        <f t="shared" si="20"/>
        <v>1</v>
      </c>
      <c r="AD1148" s="5" t="e">
        <f>IF(AND(AB1148=TRUE, AA1148&lt;=$F$8), VLOOKUP(AA1148, Data!A:B, 2), NA())</f>
        <v>#N/A</v>
      </c>
      <c r="AE1148" s="5">
        <f>IF(AND(AC1148=TRUE, AA1148&lt;=$F$8), VLOOKUP(AA1148, Data!A:B, 2), NA())</f>
        <v>1.4734480000000001</v>
      </c>
    </row>
    <row r="1149" spans="1:31" ht="14" x14ac:dyDescent="0.15">
      <c r="A1149" s="5"/>
      <c r="B1149" s="5"/>
      <c r="C1149" s="5"/>
      <c r="D1149" s="5"/>
      <c r="E1149" s="5"/>
      <c r="F1149" s="5"/>
      <c r="G1149" s="5"/>
      <c r="H1149" s="6"/>
      <c r="I1149" s="7"/>
      <c r="J1149" s="8"/>
      <c r="K1149" s="7"/>
      <c r="L1149" s="5"/>
      <c r="S1149" s="5"/>
      <c r="T1149" s="5"/>
      <c r="U1149" s="5"/>
      <c r="V1149" s="5"/>
      <c r="W1149" s="5"/>
      <c r="X1149" s="5"/>
      <c r="Y1149" s="5"/>
      <c r="Z1149" s="5"/>
      <c r="AA1149" s="9">
        <f t="shared" si="22"/>
        <v>45837</v>
      </c>
      <c r="AB1149" s="10" t="b">
        <f>AND($B$12 &lt;= VLOOKUP(AA1149, Data!A:B, 2), $D$12 &gt;= VLOOKUP(AA1149, Data!A:B, 2), AA1149 &lt;= $F$8)</f>
        <v>0</v>
      </c>
      <c r="AC1149" s="5" t="b">
        <f t="shared" si="20"/>
        <v>1</v>
      </c>
      <c r="AD1149" s="5" t="e">
        <f>IF(AND(AB1149=TRUE, AA1149&lt;=$F$8), VLOOKUP(AA1149, Data!A:B, 2), NA())</f>
        <v>#N/A</v>
      </c>
      <c r="AE1149" s="5">
        <f>IF(AND(AC1149=TRUE, AA1149&lt;=$F$8), VLOOKUP(AA1149, Data!A:B, 2), NA())</f>
        <v>1.4727269999999999</v>
      </c>
    </row>
    <row r="1150" spans="1:31" ht="14" x14ac:dyDescent="0.15">
      <c r="A1150" s="5"/>
      <c r="B1150" s="5"/>
      <c r="C1150" s="5"/>
      <c r="D1150" s="5"/>
      <c r="E1150" s="5"/>
      <c r="F1150" s="5"/>
      <c r="G1150" s="5"/>
      <c r="H1150" s="6"/>
      <c r="I1150" s="7"/>
      <c r="J1150" s="8"/>
      <c r="K1150" s="7"/>
      <c r="L1150" s="5"/>
      <c r="S1150" s="5"/>
      <c r="T1150" s="5"/>
      <c r="U1150" s="5"/>
      <c r="V1150" s="5"/>
      <c r="W1150" s="5"/>
      <c r="X1150" s="5"/>
      <c r="Y1150" s="5"/>
      <c r="Z1150" s="5"/>
      <c r="AA1150" s="9">
        <f t="shared" si="22"/>
        <v>45838</v>
      </c>
      <c r="AB1150" s="10" t="b">
        <f>AND($B$12 &lt;= VLOOKUP(AA1150, Data!A:B, 2), $D$12 &gt;= VLOOKUP(AA1150, Data!A:B, 2), AA1150 &lt;= $F$8)</f>
        <v>0</v>
      </c>
      <c r="AC1150" s="5" t="b">
        <f t="shared" si="20"/>
        <v>1</v>
      </c>
      <c r="AD1150" s="5" t="e">
        <f>IF(AND(AB1150=TRUE, AA1150&lt;=$F$8), VLOOKUP(AA1150, Data!A:B, 2), NA())</f>
        <v>#N/A</v>
      </c>
      <c r="AE1150" s="5">
        <f>IF(AND(AC1150=TRUE, AA1150&lt;=$F$8), VLOOKUP(AA1150, Data!A:B, 2), NA())</f>
        <v>1.472483</v>
      </c>
    </row>
    <row r="1151" spans="1:31" ht="14" x14ac:dyDescent="0.15">
      <c r="A1151" s="5"/>
      <c r="B1151" s="5"/>
      <c r="C1151" s="5"/>
      <c r="D1151" s="5"/>
      <c r="E1151" s="5"/>
      <c r="F1151" s="5"/>
      <c r="G1151" s="5"/>
      <c r="H1151" s="6"/>
      <c r="I1151" s="7"/>
      <c r="J1151" s="8"/>
      <c r="K1151" s="7"/>
      <c r="L1151" s="5"/>
      <c r="S1151" s="5"/>
      <c r="T1151" s="5"/>
      <c r="U1151" s="5"/>
      <c r="V1151" s="5"/>
      <c r="W1151" s="5"/>
      <c r="X1151" s="5"/>
      <c r="Y1151" s="5"/>
      <c r="Z1151" s="5"/>
      <c r="AA1151" s="9">
        <f t="shared" si="22"/>
        <v>45839</v>
      </c>
      <c r="AB1151" s="10" t="b">
        <f>AND($B$12 &lt;= VLOOKUP(AA1151, Data!A:B, 2), $D$12 &gt;= VLOOKUP(AA1151, Data!A:B, 2), AA1151 &lt;= $F$8)</f>
        <v>0</v>
      </c>
      <c r="AC1151" s="5" t="b">
        <f t="shared" si="20"/>
        <v>1</v>
      </c>
      <c r="AD1151" s="5" t="e">
        <f>IF(AND(AB1151=TRUE, AA1151&lt;=$F$8), VLOOKUP(AA1151, Data!A:B, 2), NA())</f>
        <v>#N/A</v>
      </c>
      <c r="AE1151" s="5">
        <f>IF(AND(AC1151=TRUE, AA1151&lt;=$F$8), VLOOKUP(AA1151, Data!A:B, 2), NA())</f>
        <v>1.4725330000000001</v>
      </c>
    </row>
    <row r="1152" spans="1:31" ht="14" x14ac:dyDescent="0.15">
      <c r="A1152" s="5"/>
      <c r="B1152" s="5"/>
      <c r="C1152" s="5"/>
      <c r="D1152" s="5"/>
      <c r="E1152" s="5"/>
      <c r="F1152" s="5"/>
      <c r="G1152" s="5"/>
      <c r="H1152" s="6"/>
      <c r="I1152" s="7"/>
      <c r="J1152" s="8"/>
      <c r="K1152" s="7"/>
      <c r="L1152" s="5"/>
      <c r="S1152" s="5"/>
      <c r="T1152" s="5"/>
      <c r="U1152" s="5"/>
      <c r="V1152" s="5"/>
      <c r="W1152" s="5"/>
      <c r="X1152" s="5"/>
      <c r="Y1152" s="5"/>
      <c r="Z1152" s="5"/>
      <c r="AA1152" s="9">
        <f t="shared" si="22"/>
        <v>45840</v>
      </c>
      <c r="AB1152" s="10" t="b">
        <f>AND($B$12 &lt;= VLOOKUP(AA1152, Data!A:B, 2), $D$12 &gt;= VLOOKUP(AA1152, Data!A:B, 2), AA1152 &lt;= $F$8)</f>
        <v>0</v>
      </c>
      <c r="AC1152" s="5" t="b">
        <f t="shared" si="20"/>
        <v>1</v>
      </c>
      <c r="AD1152" s="5" t="e">
        <f>IF(AND(AB1152=TRUE, AA1152&lt;=$F$8), VLOOKUP(AA1152, Data!A:B, 2), NA())</f>
        <v>#N/A</v>
      </c>
      <c r="AE1152" s="5">
        <f>IF(AND(AC1152=TRUE, AA1152&lt;=$F$8), VLOOKUP(AA1152, Data!A:B, 2), NA())</f>
        <v>1.4726079999999999</v>
      </c>
    </row>
    <row r="1153" spans="1:31" ht="14" x14ac:dyDescent="0.15">
      <c r="A1153" s="5"/>
      <c r="B1153" s="5"/>
      <c r="C1153" s="5"/>
      <c r="D1153" s="5"/>
      <c r="E1153" s="5"/>
      <c r="F1153" s="5"/>
      <c r="G1153" s="5"/>
      <c r="H1153" s="6"/>
      <c r="I1153" s="7"/>
      <c r="J1153" s="8"/>
      <c r="K1153" s="7"/>
      <c r="L1153" s="5"/>
      <c r="S1153" s="5"/>
      <c r="T1153" s="5"/>
      <c r="U1153" s="5"/>
      <c r="V1153" s="5"/>
      <c r="W1153" s="5"/>
      <c r="X1153" s="5"/>
      <c r="Y1153" s="5"/>
      <c r="Z1153" s="5"/>
      <c r="AA1153" s="9">
        <f t="shared" si="22"/>
        <v>45841</v>
      </c>
      <c r="AB1153" s="10" t="b">
        <f>AND($B$12 &lt;= VLOOKUP(AA1153, Data!A:B, 2), $D$12 &gt;= VLOOKUP(AA1153, Data!A:B, 2), AA1153 &lt;= $F$8)</f>
        <v>0</v>
      </c>
      <c r="AC1153" s="5" t="b">
        <f t="shared" si="20"/>
        <v>1</v>
      </c>
      <c r="AD1153" s="5" t="e">
        <f>IF(AND(AB1153=TRUE, AA1153&lt;=$F$8), VLOOKUP(AA1153, Data!A:B, 2), NA())</f>
        <v>#N/A</v>
      </c>
      <c r="AE1153" s="5">
        <f>IF(AND(AC1153=TRUE, AA1153&lt;=$F$8), VLOOKUP(AA1153, Data!A:B, 2), NA())</f>
        <v>1.472353</v>
      </c>
    </row>
    <row r="1154" spans="1:31" ht="14" x14ac:dyDescent="0.15">
      <c r="A1154" s="5"/>
      <c r="B1154" s="5"/>
      <c r="C1154" s="5"/>
      <c r="D1154" s="5"/>
      <c r="E1154" s="5"/>
      <c r="F1154" s="5"/>
      <c r="G1154" s="5"/>
      <c r="H1154" s="6"/>
      <c r="I1154" s="7"/>
      <c r="J1154" s="8"/>
      <c r="K1154" s="7"/>
      <c r="L1154" s="5"/>
      <c r="S1154" s="5"/>
      <c r="T1154" s="5"/>
      <c r="U1154" s="5"/>
      <c r="V1154" s="5"/>
      <c r="W1154" s="5"/>
      <c r="X1154" s="5"/>
      <c r="Y1154" s="5"/>
      <c r="Z1154" s="5"/>
      <c r="AA1154" s="9">
        <f t="shared" si="22"/>
        <v>45842</v>
      </c>
      <c r="AB1154" s="10" t="b">
        <f>AND($B$12 &lt;= VLOOKUP(AA1154, Data!A:B, 2), $D$12 &gt;= VLOOKUP(AA1154, Data!A:B, 2), AA1154 &lt;= $F$8)</f>
        <v>0</v>
      </c>
      <c r="AC1154" s="5" t="b">
        <f t="shared" si="20"/>
        <v>1</v>
      </c>
      <c r="AD1154" s="5" t="e">
        <f>IF(AND(AB1154=TRUE, AA1154&lt;=$F$8), VLOOKUP(AA1154, Data!A:B, 2), NA())</f>
        <v>#N/A</v>
      </c>
      <c r="AE1154" s="5">
        <f>IF(AND(AC1154=TRUE, AA1154&lt;=$F$8), VLOOKUP(AA1154, Data!A:B, 2), NA())</f>
        <v>1.4713449999999999</v>
      </c>
    </row>
    <row r="1155" spans="1:31" ht="14" x14ac:dyDescent="0.15">
      <c r="A1155" s="5"/>
      <c r="B1155" s="5"/>
      <c r="C1155" s="5"/>
      <c r="D1155" s="5"/>
      <c r="E1155" s="5"/>
      <c r="F1155" s="5"/>
      <c r="G1155" s="5"/>
      <c r="H1155" s="6"/>
      <c r="I1155" s="7"/>
      <c r="J1155" s="8"/>
      <c r="K1155" s="7"/>
      <c r="L1155" s="5"/>
      <c r="S1155" s="5"/>
      <c r="T1155" s="5"/>
      <c r="U1155" s="5"/>
      <c r="V1155" s="5"/>
      <c r="W1155" s="5"/>
      <c r="X1155" s="5"/>
      <c r="Y1155" s="5"/>
      <c r="Z1155" s="5"/>
      <c r="AA1155" s="9">
        <f t="shared" si="22"/>
        <v>45843</v>
      </c>
      <c r="AB1155" s="10" t="b">
        <f>AND($B$12 &lt;= VLOOKUP(AA1155, Data!A:B, 2), $D$12 &gt;= VLOOKUP(AA1155, Data!A:B, 2), AA1155 &lt;= $F$8)</f>
        <v>0</v>
      </c>
      <c r="AC1155" s="5" t="b">
        <f t="shared" si="20"/>
        <v>1</v>
      </c>
      <c r="AD1155" s="5" t="e">
        <f>IF(AND(AB1155=TRUE, AA1155&lt;=$F$8), VLOOKUP(AA1155, Data!A:B, 2), NA())</f>
        <v>#N/A</v>
      </c>
      <c r="AE1155" s="5">
        <f>IF(AND(AC1155=TRUE, AA1155&lt;=$F$8), VLOOKUP(AA1155, Data!A:B, 2), NA())</f>
        <v>1.4691179999999999</v>
      </c>
    </row>
    <row r="1156" spans="1:31" ht="14" x14ac:dyDescent="0.15">
      <c r="A1156" s="5"/>
      <c r="B1156" s="5"/>
      <c r="C1156" s="5"/>
      <c r="D1156" s="5"/>
      <c r="E1156" s="5"/>
      <c r="F1156" s="5"/>
      <c r="G1156" s="5"/>
      <c r="H1156" s="6"/>
      <c r="I1156" s="7"/>
      <c r="J1156" s="8"/>
      <c r="K1156" s="7"/>
      <c r="L1156" s="5"/>
      <c r="S1156" s="5"/>
      <c r="T1156" s="5"/>
      <c r="U1156" s="5"/>
      <c r="V1156" s="5"/>
      <c r="W1156" s="5"/>
      <c r="X1156" s="5"/>
      <c r="Y1156" s="5"/>
      <c r="Z1156" s="5"/>
      <c r="AA1156" s="9">
        <f t="shared" ref="AA1156:AA1219" si="23">IF(AA1155&lt;=$F$8, AA1155+1, NA())</f>
        <v>45844</v>
      </c>
      <c r="AB1156" s="10" t="b">
        <f>AND($B$12 &lt;= VLOOKUP(AA1156, Data!A:B, 2), $D$12 &gt;= VLOOKUP(AA1156, Data!A:B, 2), AA1156 &lt;= $F$8)</f>
        <v>0</v>
      </c>
      <c r="AC1156" s="5" t="b">
        <f t="shared" si="20"/>
        <v>1</v>
      </c>
      <c r="AD1156" s="5" t="e">
        <f>IF(AND(AB1156=TRUE, AA1156&lt;=$F$8), VLOOKUP(AA1156, Data!A:B, 2), NA())</f>
        <v>#N/A</v>
      </c>
      <c r="AE1156" s="5">
        <f>IF(AND(AC1156=TRUE, AA1156&lt;=$F$8), VLOOKUP(AA1156, Data!A:B, 2), NA())</f>
        <v>1.465198</v>
      </c>
    </row>
    <row r="1157" spans="1:31" ht="14" x14ac:dyDescent="0.15">
      <c r="A1157" s="5"/>
      <c r="B1157" s="5"/>
      <c r="C1157" s="5"/>
      <c r="D1157" s="5"/>
      <c r="E1157" s="5"/>
      <c r="F1157" s="5"/>
      <c r="G1157" s="5"/>
      <c r="H1157" s="6"/>
      <c r="I1157" s="7"/>
      <c r="J1157" s="8"/>
      <c r="K1157" s="7"/>
      <c r="L1157" s="5"/>
      <c r="S1157" s="5"/>
      <c r="T1157" s="5"/>
      <c r="U1157" s="5"/>
      <c r="V1157" s="5"/>
      <c r="W1157" s="5"/>
      <c r="X1157" s="5"/>
      <c r="Y1157" s="5"/>
      <c r="Z1157" s="5"/>
      <c r="AA1157" s="9">
        <f t="shared" si="23"/>
        <v>45845</v>
      </c>
      <c r="AB1157" s="10" t="b">
        <f>AND($B$12 &lt;= VLOOKUP(AA1157, Data!A:B, 2), $D$12 &gt;= VLOOKUP(AA1157, Data!A:B, 2), AA1157 &lt;= $F$8)</f>
        <v>0</v>
      </c>
      <c r="AC1157" s="5" t="b">
        <f t="shared" si="20"/>
        <v>1</v>
      </c>
      <c r="AD1157" s="5" t="e">
        <f>IF(AND(AB1157=TRUE, AA1157&lt;=$F$8), VLOOKUP(AA1157, Data!A:B, 2), NA())</f>
        <v>#N/A</v>
      </c>
      <c r="AE1157" s="5">
        <f>IF(AND(AC1157=TRUE, AA1157&lt;=$F$8), VLOOKUP(AA1157, Data!A:B, 2), NA())</f>
        <v>1.4591419999999999</v>
      </c>
    </row>
    <row r="1158" spans="1:31" ht="14" x14ac:dyDescent="0.15">
      <c r="A1158" s="5"/>
      <c r="B1158" s="5"/>
      <c r="C1158" s="5"/>
      <c r="D1158" s="5"/>
      <c r="E1158" s="5"/>
      <c r="F1158" s="5"/>
      <c r="G1158" s="5"/>
      <c r="H1158" s="6"/>
      <c r="I1158" s="7"/>
      <c r="J1158" s="8"/>
      <c r="K1158" s="7"/>
      <c r="L1158" s="5"/>
      <c r="S1158" s="5"/>
      <c r="T1158" s="5"/>
      <c r="U1158" s="5"/>
      <c r="V1158" s="5"/>
      <c r="W1158" s="5"/>
      <c r="X1158" s="5"/>
      <c r="Y1158" s="5"/>
      <c r="Z1158" s="5"/>
      <c r="AA1158" s="9">
        <f t="shared" si="23"/>
        <v>45846</v>
      </c>
      <c r="AB1158" s="10" t="b">
        <f>AND($B$12 &lt;= VLOOKUP(AA1158, Data!A:B, 2), $D$12 &gt;= VLOOKUP(AA1158, Data!A:B, 2), AA1158 &lt;= $F$8)</f>
        <v>0</v>
      </c>
      <c r="AC1158" s="5" t="b">
        <f t="shared" si="20"/>
        <v>1</v>
      </c>
      <c r="AD1158" s="5" t="e">
        <f>IF(AND(AB1158=TRUE, AA1158&lt;=$F$8), VLOOKUP(AA1158, Data!A:B, 2), NA())</f>
        <v>#N/A</v>
      </c>
      <c r="AE1158" s="5">
        <f>IF(AND(AC1158=TRUE, AA1158&lt;=$F$8), VLOOKUP(AA1158, Data!A:B, 2), NA())</f>
        <v>1.450577</v>
      </c>
    </row>
    <row r="1159" spans="1:31" ht="14" x14ac:dyDescent="0.15">
      <c r="A1159" s="5"/>
      <c r="B1159" s="5"/>
      <c r="C1159" s="5"/>
      <c r="D1159" s="5"/>
      <c r="E1159" s="5"/>
      <c r="F1159" s="5"/>
      <c r="G1159" s="5"/>
      <c r="H1159" s="6"/>
      <c r="I1159" s="7"/>
      <c r="J1159" s="8"/>
      <c r="K1159" s="7"/>
      <c r="L1159" s="5"/>
      <c r="S1159" s="5"/>
      <c r="T1159" s="5"/>
      <c r="U1159" s="5"/>
      <c r="V1159" s="5"/>
      <c r="W1159" s="5"/>
      <c r="X1159" s="5"/>
      <c r="Y1159" s="5"/>
      <c r="Z1159" s="5"/>
      <c r="AA1159" s="9">
        <f t="shared" si="23"/>
        <v>45847</v>
      </c>
      <c r="AB1159" s="10" t="b">
        <f>AND($B$12 &lt;= VLOOKUP(AA1159, Data!A:B, 2), $D$12 &gt;= VLOOKUP(AA1159, Data!A:B, 2), AA1159 &lt;= $F$8)</f>
        <v>0</v>
      </c>
      <c r="AC1159" s="5" t="b">
        <f t="shared" si="20"/>
        <v>1</v>
      </c>
      <c r="AD1159" s="5" t="e">
        <f>IF(AND(AB1159=TRUE, AA1159&lt;=$F$8), VLOOKUP(AA1159, Data!A:B, 2), NA())</f>
        <v>#N/A</v>
      </c>
      <c r="AE1159" s="5">
        <f>IF(AND(AC1159=TRUE, AA1159&lt;=$F$8), VLOOKUP(AA1159, Data!A:B, 2), NA())</f>
        <v>1.4392469999999999</v>
      </c>
    </row>
    <row r="1160" spans="1:31" ht="14" x14ac:dyDescent="0.15">
      <c r="A1160" s="5"/>
      <c r="B1160" s="5"/>
      <c r="C1160" s="5"/>
      <c r="D1160" s="5"/>
      <c r="E1160" s="5"/>
      <c r="F1160" s="5"/>
      <c r="G1160" s="5"/>
      <c r="H1160" s="6"/>
      <c r="I1160" s="7"/>
      <c r="J1160" s="8"/>
      <c r="K1160" s="7"/>
      <c r="L1160" s="5"/>
      <c r="S1160" s="5"/>
      <c r="T1160" s="5"/>
      <c r="U1160" s="5"/>
      <c r="V1160" s="5"/>
      <c r="W1160" s="5"/>
      <c r="X1160" s="5"/>
      <c r="Y1160" s="5"/>
      <c r="Z1160" s="5"/>
      <c r="AA1160" s="9">
        <f t="shared" si="23"/>
        <v>45848</v>
      </c>
      <c r="AB1160" s="10" t="b">
        <f>AND($B$12 &lt;= VLOOKUP(AA1160, Data!A:B, 2), $D$12 &gt;= VLOOKUP(AA1160, Data!A:B, 2), AA1160 &lt;= $F$8)</f>
        <v>0</v>
      </c>
      <c r="AC1160" s="5" t="b">
        <f t="shared" si="20"/>
        <v>1</v>
      </c>
      <c r="AD1160" s="5" t="e">
        <f>IF(AND(AB1160=TRUE, AA1160&lt;=$F$8), VLOOKUP(AA1160, Data!A:B, 2), NA())</f>
        <v>#N/A</v>
      </c>
      <c r="AE1160" s="5">
        <f>IF(AND(AC1160=TRUE, AA1160&lt;=$F$8), VLOOKUP(AA1160, Data!A:B, 2), NA())</f>
        <v>1.4250449999999999</v>
      </c>
    </row>
    <row r="1161" spans="1:31" ht="14" x14ac:dyDescent="0.15">
      <c r="A1161" s="5"/>
      <c r="B1161" s="5"/>
      <c r="C1161" s="5"/>
      <c r="D1161" s="5"/>
      <c r="E1161" s="5"/>
      <c r="F1161" s="5"/>
      <c r="G1161" s="5"/>
      <c r="H1161" s="6"/>
      <c r="I1161" s="7"/>
      <c r="J1161" s="8"/>
      <c r="K1161" s="7"/>
      <c r="L1161" s="5"/>
      <c r="S1161" s="5"/>
      <c r="T1161" s="5"/>
      <c r="U1161" s="5"/>
      <c r="V1161" s="5"/>
      <c r="W1161" s="5"/>
      <c r="X1161" s="5"/>
      <c r="Y1161" s="5"/>
      <c r="Z1161" s="5"/>
      <c r="AA1161" s="9">
        <f t="shared" si="23"/>
        <v>45849</v>
      </c>
      <c r="AB1161" s="10" t="b">
        <f>AND($B$12 &lt;= VLOOKUP(AA1161, Data!A:B, 2), $D$12 &gt;= VLOOKUP(AA1161, Data!A:B, 2), AA1161 &lt;= $F$8)</f>
        <v>0</v>
      </c>
      <c r="AC1161" s="5" t="b">
        <f t="shared" si="20"/>
        <v>1</v>
      </c>
      <c r="AD1161" s="5" t="e">
        <f>IF(AND(AB1161=TRUE, AA1161&lt;=$F$8), VLOOKUP(AA1161, Data!A:B, 2), NA())</f>
        <v>#N/A</v>
      </c>
      <c r="AE1161" s="5">
        <f>IF(AND(AC1161=TRUE, AA1161&lt;=$F$8), VLOOKUP(AA1161, Data!A:B, 2), NA())</f>
        <v>1.408039</v>
      </c>
    </row>
    <row r="1162" spans="1:31" ht="14" x14ac:dyDescent="0.15">
      <c r="A1162" s="5"/>
      <c r="B1162" s="5"/>
      <c r="C1162" s="5"/>
      <c r="D1162" s="5"/>
      <c r="E1162" s="5"/>
      <c r="F1162" s="5"/>
      <c r="G1162" s="5"/>
      <c r="H1162" s="6"/>
      <c r="I1162" s="7"/>
      <c r="J1162" s="8"/>
      <c r="K1162" s="7"/>
      <c r="L1162" s="5"/>
      <c r="S1162" s="5"/>
      <c r="T1162" s="5"/>
      <c r="U1162" s="5"/>
      <c r="V1162" s="5"/>
      <c r="W1162" s="5"/>
      <c r="X1162" s="5"/>
      <c r="Y1162" s="5"/>
      <c r="Z1162" s="5"/>
      <c r="AA1162" s="9">
        <f t="shared" si="23"/>
        <v>45850</v>
      </c>
      <c r="AB1162" s="10" t="b">
        <f>AND($B$12 &lt;= VLOOKUP(AA1162, Data!A:B, 2), $D$12 &gt;= VLOOKUP(AA1162, Data!A:B, 2), AA1162 &lt;= $F$8)</f>
        <v>0</v>
      </c>
      <c r="AC1162" s="5" t="b">
        <f t="shared" si="20"/>
        <v>1</v>
      </c>
      <c r="AD1162" s="5" t="e">
        <f>IF(AND(AB1162=TRUE, AA1162&lt;=$F$8), VLOOKUP(AA1162, Data!A:B, 2), NA())</f>
        <v>#N/A</v>
      </c>
      <c r="AE1162" s="5">
        <f>IF(AND(AC1162=TRUE, AA1162&lt;=$F$8), VLOOKUP(AA1162, Data!A:B, 2), NA())</f>
        <v>1.3884890000000001</v>
      </c>
    </row>
    <row r="1163" spans="1:31" ht="14" x14ac:dyDescent="0.15">
      <c r="A1163" s="5"/>
      <c r="B1163" s="5"/>
      <c r="C1163" s="5"/>
      <c r="D1163" s="5"/>
      <c r="E1163" s="5"/>
      <c r="F1163" s="5"/>
      <c r="G1163" s="5"/>
      <c r="H1163" s="6"/>
      <c r="I1163" s="7"/>
      <c r="J1163" s="8"/>
      <c r="K1163" s="7"/>
      <c r="L1163" s="5"/>
      <c r="S1163" s="5"/>
      <c r="T1163" s="5"/>
      <c r="U1163" s="5"/>
      <c r="V1163" s="5"/>
      <c r="W1163" s="5"/>
      <c r="X1163" s="5"/>
      <c r="Y1163" s="5"/>
      <c r="Z1163" s="5"/>
      <c r="AA1163" s="9">
        <f t="shared" si="23"/>
        <v>45851</v>
      </c>
      <c r="AB1163" s="10" t="b">
        <f>AND($B$12 &lt;= VLOOKUP(AA1163, Data!A:B, 2), $D$12 &gt;= VLOOKUP(AA1163, Data!A:B, 2), AA1163 &lt;= $F$8)</f>
        <v>0</v>
      </c>
      <c r="AC1163" s="5" t="b">
        <f t="shared" si="20"/>
        <v>1</v>
      </c>
      <c r="AD1163" s="5" t="e">
        <f>IF(AND(AB1163=TRUE, AA1163&lt;=$F$8), VLOOKUP(AA1163, Data!A:B, 2), NA())</f>
        <v>#N/A</v>
      </c>
      <c r="AE1163" s="5">
        <f>IF(AND(AC1163=TRUE, AA1163&lt;=$F$8), VLOOKUP(AA1163, Data!A:B, 2), NA())</f>
        <v>1.3668290000000001</v>
      </c>
    </row>
    <row r="1164" spans="1:31" ht="14" x14ac:dyDescent="0.15">
      <c r="A1164" s="5"/>
      <c r="B1164" s="5"/>
      <c r="C1164" s="5"/>
      <c r="D1164" s="5"/>
      <c r="E1164" s="5"/>
      <c r="F1164" s="5"/>
      <c r="G1164" s="5"/>
      <c r="H1164" s="6"/>
      <c r="I1164" s="7"/>
      <c r="J1164" s="8"/>
      <c r="K1164" s="7"/>
      <c r="L1164" s="5"/>
      <c r="S1164" s="5"/>
      <c r="T1164" s="5"/>
      <c r="U1164" s="5"/>
      <c r="V1164" s="5"/>
      <c r="W1164" s="5"/>
      <c r="X1164" s="5"/>
      <c r="Y1164" s="5"/>
      <c r="Z1164" s="5"/>
      <c r="AA1164" s="9">
        <f t="shared" si="23"/>
        <v>45852</v>
      </c>
      <c r="AB1164" s="10" t="b">
        <f>AND($B$12 &lt;= VLOOKUP(AA1164, Data!A:B, 2), $D$12 &gt;= VLOOKUP(AA1164, Data!A:B, 2), AA1164 &lt;= $F$8)</f>
        <v>0</v>
      </c>
      <c r="AC1164" s="5" t="b">
        <f t="shared" si="20"/>
        <v>1</v>
      </c>
      <c r="AD1164" s="5" t="e">
        <f>IF(AND(AB1164=TRUE, AA1164&lt;=$F$8), VLOOKUP(AA1164, Data!A:B, 2), NA())</f>
        <v>#N/A</v>
      </c>
      <c r="AE1164" s="5">
        <f>IF(AND(AC1164=TRUE, AA1164&lt;=$F$8), VLOOKUP(AA1164, Data!A:B, 2), NA())</f>
        <v>1.343634</v>
      </c>
    </row>
    <row r="1165" spans="1:31" ht="14" x14ac:dyDescent="0.15">
      <c r="A1165" s="5"/>
      <c r="B1165" s="5"/>
      <c r="C1165" s="5"/>
      <c r="D1165" s="5"/>
      <c r="E1165" s="5"/>
      <c r="F1165" s="5"/>
      <c r="G1165" s="5"/>
      <c r="H1165" s="6"/>
      <c r="I1165" s="7"/>
      <c r="J1165" s="8"/>
      <c r="K1165" s="7"/>
      <c r="L1165" s="5"/>
      <c r="S1165" s="5"/>
      <c r="T1165" s="5"/>
      <c r="U1165" s="5"/>
      <c r="V1165" s="5"/>
      <c r="W1165" s="5"/>
      <c r="X1165" s="5"/>
      <c r="Y1165" s="5"/>
      <c r="Z1165" s="5"/>
      <c r="AA1165" s="9">
        <f t="shared" si="23"/>
        <v>45853</v>
      </c>
      <c r="AB1165" s="10" t="b">
        <f>AND($B$12 &lt;= VLOOKUP(AA1165, Data!A:B, 2), $D$12 &gt;= VLOOKUP(AA1165, Data!A:B, 2), AA1165 &lt;= $F$8)</f>
        <v>0</v>
      </c>
      <c r="AC1165" s="5" t="b">
        <f t="shared" si="20"/>
        <v>1</v>
      </c>
      <c r="AD1165" s="5" t="e">
        <f>IF(AND(AB1165=TRUE, AA1165&lt;=$F$8), VLOOKUP(AA1165, Data!A:B, 2), NA())</f>
        <v>#N/A</v>
      </c>
      <c r="AE1165" s="5">
        <f>IF(AND(AC1165=TRUE, AA1165&lt;=$F$8), VLOOKUP(AA1165, Data!A:B, 2), NA())</f>
        <v>1.319563</v>
      </c>
    </row>
    <row r="1166" spans="1:31" ht="14" x14ac:dyDescent="0.15">
      <c r="A1166" s="5"/>
      <c r="B1166" s="5"/>
      <c r="C1166" s="5"/>
      <c r="D1166" s="5"/>
      <c r="E1166" s="5"/>
      <c r="F1166" s="5"/>
      <c r="G1166" s="5"/>
      <c r="H1166" s="6"/>
      <c r="I1166" s="7"/>
      <c r="J1166" s="8"/>
      <c r="K1166" s="7"/>
      <c r="L1166" s="5"/>
      <c r="S1166" s="5"/>
      <c r="T1166" s="5"/>
      <c r="U1166" s="5"/>
      <c r="V1166" s="5"/>
      <c r="W1166" s="5"/>
      <c r="X1166" s="5"/>
      <c r="Y1166" s="5"/>
      <c r="Z1166" s="5"/>
      <c r="AA1166" s="9">
        <f t="shared" si="23"/>
        <v>45854</v>
      </c>
      <c r="AB1166" s="10" t="b">
        <f>AND($B$12 &lt;= VLOOKUP(AA1166, Data!A:B, 2), $D$12 &gt;= VLOOKUP(AA1166, Data!A:B, 2), AA1166 &lt;= $F$8)</f>
        <v>0</v>
      </c>
      <c r="AC1166" s="5" t="b">
        <f t="shared" si="20"/>
        <v>1</v>
      </c>
      <c r="AD1166" s="5" t="e">
        <f>IF(AND(AB1166=TRUE, AA1166&lt;=$F$8), VLOOKUP(AA1166, Data!A:B, 2), NA())</f>
        <v>#N/A</v>
      </c>
      <c r="AE1166" s="5">
        <f>IF(AND(AC1166=TRUE, AA1166&lt;=$F$8), VLOOKUP(AA1166, Data!A:B, 2), NA())</f>
        <v>1.2952859999999999</v>
      </c>
    </row>
    <row r="1167" spans="1:31" ht="14" x14ac:dyDescent="0.15">
      <c r="A1167" s="5"/>
      <c r="B1167" s="5"/>
      <c r="C1167" s="5"/>
      <c r="D1167" s="5"/>
      <c r="E1167" s="5"/>
      <c r="F1167" s="5"/>
      <c r="G1167" s="5"/>
      <c r="H1167" s="6"/>
      <c r="I1167" s="7"/>
      <c r="J1167" s="8"/>
      <c r="K1167" s="7"/>
      <c r="L1167" s="5"/>
      <c r="S1167" s="5"/>
      <c r="T1167" s="5"/>
      <c r="U1167" s="5"/>
      <c r="V1167" s="5"/>
      <c r="W1167" s="5"/>
      <c r="X1167" s="5"/>
      <c r="Y1167" s="5"/>
      <c r="Z1167" s="5"/>
      <c r="AA1167" s="9">
        <f t="shared" si="23"/>
        <v>45855</v>
      </c>
      <c r="AB1167" s="10" t="b">
        <f>AND($B$12 &lt;= VLOOKUP(AA1167, Data!A:B, 2), $D$12 &gt;= VLOOKUP(AA1167, Data!A:B, 2), AA1167 &lt;= $F$8)</f>
        <v>0</v>
      </c>
      <c r="AC1167" s="5" t="b">
        <f t="shared" si="20"/>
        <v>1</v>
      </c>
      <c r="AD1167" s="5" t="e">
        <f>IF(AND(AB1167=TRUE, AA1167&lt;=$F$8), VLOOKUP(AA1167, Data!A:B, 2), NA())</f>
        <v>#N/A</v>
      </c>
      <c r="AE1167" s="5">
        <f>IF(AND(AC1167=TRUE, AA1167&lt;=$F$8), VLOOKUP(AA1167, Data!A:B, 2), NA())</f>
        <v>1.271409</v>
      </c>
    </row>
    <row r="1168" spans="1:31" ht="14" x14ac:dyDescent="0.15">
      <c r="A1168" s="5"/>
      <c r="B1168" s="5"/>
      <c r="C1168" s="5"/>
      <c r="D1168" s="5"/>
      <c r="E1168" s="5"/>
      <c r="F1168" s="5"/>
      <c r="G1168" s="5"/>
      <c r="H1168" s="6"/>
      <c r="I1168" s="7"/>
      <c r="J1168" s="8"/>
      <c r="K1168" s="7"/>
      <c r="L1168" s="5"/>
      <c r="S1168" s="5"/>
      <c r="T1168" s="5"/>
      <c r="U1168" s="5"/>
      <c r="V1168" s="5"/>
      <c r="W1168" s="5"/>
      <c r="X1168" s="5"/>
      <c r="Y1168" s="5"/>
      <c r="Z1168" s="5"/>
      <c r="AA1168" s="9">
        <f t="shared" si="23"/>
        <v>45856</v>
      </c>
      <c r="AB1168" s="10" t="b">
        <f>AND($B$12 &lt;= VLOOKUP(AA1168, Data!A:B, 2), $D$12 &gt;= VLOOKUP(AA1168, Data!A:B, 2), AA1168 &lt;= $F$8)</f>
        <v>0</v>
      </c>
      <c r="AC1168" s="5" t="b">
        <f t="shared" si="20"/>
        <v>1</v>
      </c>
      <c r="AD1168" s="5" t="e">
        <f>IF(AND(AB1168=TRUE, AA1168&lt;=$F$8), VLOOKUP(AA1168, Data!A:B, 2), NA())</f>
        <v>#N/A</v>
      </c>
      <c r="AE1168" s="5">
        <f>IF(AND(AC1168=TRUE, AA1168&lt;=$F$8), VLOOKUP(AA1168, Data!A:B, 2), NA())</f>
        <v>1.248416</v>
      </c>
    </row>
    <row r="1169" spans="1:31" ht="14" x14ac:dyDescent="0.15">
      <c r="A1169" s="5"/>
      <c r="B1169" s="5"/>
      <c r="C1169" s="5"/>
      <c r="D1169" s="5"/>
      <c r="E1169" s="5"/>
      <c r="F1169" s="5"/>
      <c r="G1169" s="5"/>
      <c r="H1169" s="6"/>
      <c r="I1169" s="7"/>
      <c r="J1169" s="8"/>
      <c r="K1169" s="7"/>
      <c r="L1169" s="5"/>
      <c r="S1169" s="5"/>
      <c r="T1169" s="5"/>
      <c r="U1169" s="5"/>
      <c r="V1169" s="5"/>
      <c r="W1169" s="5"/>
      <c r="X1169" s="5"/>
      <c r="Y1169" s="5"/>
      <c r="Z1169" s="5"/>
      <c r="AA1169" s="9">
        <f t="shared" si="23"/>
        <v>45857</v>
      </c>
      <c r="AB1169" s="10" t="b">
        <f>AND($B$12 &lt;= VLOOKUP(AA1169, Data!A:B, 2), $D$12 &gt;= VLOOKUP(AA1169, Data!A:B, 2), AA1169 &lt;= $F$8)</f>
        <v>0</v>
      </c>
      <c r="AC1169" s="5" t="b">
        <f t="shared" si="20"/>
        <v>1</v>
      </c>
      <c r="AD1169" s="5" t="e">
        <f>IF(AND(AB1169=TRUE, AA1169&lt;=$F$8), VLOOKUP(AA1169, Data!A:B, 2), NA())</f>
        <v>#N/A</v>
      </c>
      <c r="AE1169" s="5">
        <f>IF(AND(AC1169=TRUE, AA1169&lt;=$F$8), VLOOKUP(AA1169, Data!A:B, 2), NA())</f>
        <v>1.226626</v>
      </c>
    </row>
    <row r="1170" spans="1:31" ht="14" x14ac:dyDescent="0.15">
      <c r="A1170" s="5"/>
      <c r="B1170" s="5"/>
      <c r="C1170" s="5"/>
      <c r="D1170" s="5"/>
      <c r="E1170" s="5"/>
      <c r="F1170" s="5"/>
      <c r="G1170" s="5"/>
      <c r="H1170" s="6"/>
      <c r="I1170" s="7"/>
      <c r="J1170" s="8"/>
      <c r="K1170" s="7"/>
      <c r="L1170" s="5"/>
      <c r="S1170" s="5"/>
      <c r="T1170" s="5"/>
      <c r="U1170" s="5"/>
      <c r="V1170" s="5"/>
      <c r="W1170" s="5"/>
      <c r="X1170" s="5"/>
      <c r="Y1170" s="5"/>
      <c r="Z1170" s="5"/>
      <c r="AA1170" s="9">
        <f t="shared" si="23"/>
        <v>45858</v>
      </c>
      <c r="AB1170" s="10" t="b">
        <f>AND($B$12 &lt;= VLOOKUP(AA1170, Data!A:B, 2), $D$12 &gt;= VLOOKUP(AA1170, Data!A:B, 2), AA1170 &lt;= $F$8)</f>
        <v>0</v>
      </c>
      <c r="AC1170" s="5" t="b">
        <f t="shared" si="20"/>
        <v>1</v>
      </c>
      <c r="AD1170" s="5" t="e">
        <f>IF(AND(AB1170=TRUE, AA1170&lt;=$F$8), VLOOKUP(AA1170, Data!A:B, 2), NA())</f>
        <v>#N/A</v>
      </c>
      <c r="AE1170" s="5">
        <f>IF(AND(AC1170=TRUE, AA1170&lt;=$F$8), VLOOKUP(AA1170, Data!A:B, 2), NA())</f>
        <v>1.206191</v>
      </c>
    </row>
    <row r="1171" spans="1:31" ht="14" x14ac:dyDescent="0.15">
      <c r="A1171" s="5"/>
      <c r="B1171" s="5"/>
      <c r="C1171" s="5"/>
      <c r="D1171" s="5"/>
      <c r="E1171" s="5"/>
      <c r="F1171" s="5"/>
      <c r="G1171" s="5"/>
      <c r="H1171" s="6"/>
      <c r="I1171" s="7"/>
      <c r="J1171" s="8"/>
      <c r="K1171" s="7"/>
      <c r="L1171" s="5"/>
      <c r="S1171" s="5"/>
      <c r="T1171" s="5"/>
      <c r="U1171" s="5"/>
      <c r="V1171" s="5"/>
      <c r="W1171" s="5"/>
      <c r="X1171" s="5"/>
      <c r="Y1171" s="5"/>
      <c r="Z1171" s="5"/>
      <c r="AA1171" s="9">
        <f t="shared" si="23"/>
        <v>45859</v>
      </c>
      <c r="AB1171" s="10" t="b">
        <f>AND($B$12 &lt;= VLOOKUP(AA1171, Data!A:B, 2), $D$12 &gt;= VLOOKUP(AA1171, Data!A:B, 2), AA1171 &lt;= $F$8)</f>
        <v>0</v>
      </c>
      <c r="AC1171" s="5" t="b">
        <f t="shared" si="20"/>
        <v>1</v>
      </c>
      <c r="AD1171" s="5" t="e">
        <f>IF(AND(AB1171=TRUE, AA1171&lt;=$F$8), VLOOKUP(AA1171, Data!A:B, 2), NA())</f>
        <v>#N/A</v>
      </c>
      <c r="AE1171" s="5">
        <f>IF(AND(AC1171=TRUE, AA1171&lt;=$F$8), VLOOKUP(AA1171, Data!A:B, 2), NA())</f>
        <v>1.1871160000000001</v>
      </c>
    </row>
    <row r="1172" spans="1:31" ht="14" x14ac:dyDescent="0.15">
      <c r="A1172" s="5"/>
      <c r="B1172" s="5"/>
      <c r="C1172" s="5"/>
      <c r="D1172" s="5"/>
      <c r="E1172" s="5"/>
      <c r="F1172" s="5"/>
      <c r="G1172" s="5"/>
      <c r="H1172" s="6"/>
      <c r="I1172" s="7"/>
      <c r="J1172" s="8"/>
      <c r="K1172" s="7"/>
      <c r="L1172" s="5"/>
      <c r="S1172" s="5"/>
      <c r="T1172" s="5"/>
      <c r="U1172" s="5"/>
      <c r="V1172" s="5"/>
      <c r="W1172" s="5"/>
      <c r="X1172" s="5"/>
      <c r="Y1172" s="5"/>
      <c r="Z1172" s="5"/>
      <c r="AA1172" s="9">
        <f t="shared" si="23"/>
        <v>45860</v>
      </c>
      <c r="AB1172" s="10" t="b">
        <f>AND($B$12 &lt;= VLOOKUP(AA1172, Data!A:B, 2), $D$12 &gt;= VLOOKUP(AA1172, Data!A:B, 2), AA1172 &lt;= $F$8)</f>
        <v>0</v>
      </c>
      <c r="AC1172" s="5" t="b">
        <f t="shared" si="20"/>
        <v>1</v>
      </c>
      <c r="AD1172" s="5" t="e">
        <f>IF(AND(AB1172=TRUE, AA1172&lt;=$F$8), VLOOKUP(AA1172, Data!A:B, 2), NA())</f>
        <v>#N/A</v>
      </c>
      <c r="AE1172" s="5">
        <f>IF(AND(AC1172=TRUE, AA1172&lt;=$F$8), VLOOKUP(AA1172, Data!A:B, 2), NA())</f>
        <v>1.1693150000000001</v>
      </c>
    </row>
    <row r="1173" spans="1:31" ht="14" x14ac:dyDescent="0.15">
      <c r="A1173" s="5"/>
      <c r="B1173" s="5"/>
      <c r="C1173" s="5"/>
      <c r="D1173" s="5"/>
      <c r="E1173" s="5"/>
      <c r="F1173" s="5"/>
      <c r="G1173" s="5"/>
      <c r="H1173" s="6"/>
      <c r="I1173" s="7"/>
      <c r="J1173" s="8"/>
      <c r="K1173" s="7"/>
      <c r="L1173" s="5"/>
      <c r="S1173" s="5"/>
      <c r="T1173" s="5"/>
      <c r="U1173" s="5"/>
      <c r="V1173" s="5"/>
      <c r="W1173" s="5"/>
      <c r="X1173" s="5"/>
      <c r="Y1173" s="5"/>
      <c r="Z1173" s="5"/>
      <c r="AA1173" s="9">
        <f t="shared" si="23"/>
        <v>45861</v>
      </c>
      <c r="AB1173" s="10" t="b">
        <f>AND($B$12 &lt;= VLOOKUP(AA1173, Data!A:B, 2), $D$12 &gt;= VLOOKUP(AA1173, Data!A:B, 2), AA1173 &lt;= $F$8)</f>
        <v>0</v>
      </c>
      <c r="AC1173" s="5" t="b">
        <f t="shared" si="20"/>
        <v>1</v>
      </c>
      <c r="AD1173" s="5" t="e">
        <f>IF(AND(AB1173=TRUE, AA1173&lt;=$F$8), VLOOKUP(AA1173, Data!A:B, 2), NA())</f>
        <v>#N/A</v>
      </c>
      <c r="AE1173" s="5">
        <f>IF(AND(AC1173=TRUE, AA1173&lt;=$F$8), VLOOKUP(AA1173, Data!A:B, 2), NA())</f>
        <v>1.1526590000000001</v>
      </c>
    </row>
    <row r="1174" spans="1:31" ht="14" x14ac:dyDescent="0.15">
      <c r="A1174" s="5"/>
      <c r="B1174" s="5"/>
      <c r="C1174" s="5"/>
      <c r="D1174" s="5"/>
      <c r="E1174" s="5"/>
      <c r="F1174" s="5"/>
      <c r="G1174" s="5"/>
      <c r="H1174" s="6"/>
      <c r="I1174" s="7"/>
      <c r="J1174" s="8"/>
      <c r="K1174" s="7"/>
      <c r="L1174" s="5"/>
      <c r="S1174" s="5"/>
      <c r="T1174" s="5"/>
      <c r="U1174" s="5"/>
      <c r="V1174" s="5"/>
      <c r="W1174" s="5"/>
      <c r="X1174" s="5"/>
      <c r="Y1174" s="5"/>
      <c r="Z1174" s="5"/>
      <c r="AA1174" s="9">
        <f t="shared" si="23"/>
        <v>45862</v>
      </c>
      <c r="AB1174" s="10" t="b">
        <f>AND($B$12 &lt;= VLOOKUP(AA1174, Data!A:B, 2), $D$12 &gt;= VLOOKUP(AA1174, Data!A:B, 2), AA1174 &lt;= $F$8)</f>
        <v>0</v>
      </c>
      <c r="AC1174" s="5" t="b">
        <f t="shared" si="20"/>
        <v>1</v>
      </c>
      <c r="AD1174" s="5" t="e">
        <f>IF(AND(AB1174=TRUE, AA1174&lt;=$F$8), VLOOKUP(AA1174, Data!A:B, 2), NA())</f>
        <v>#N/A</v>
      </c>
      <c r="AE1174" s="5">
        <f>IF(AND(AC1174=TRUE, AA1174&lt;=$F$8), VLOOKUP(AA1174, Data!A:B, 2), NA())</f>
        <v>1.1370340000000001</v>
      </c>
    </row>
    <row r="1175" spans="1:31" ht="14" x14ac:dyDescent="0.15">
      <c r="A1175" s="5"/>
      <c r="B1175" s="5"/>
      <c r="C1175" s="5"/>
      <c r="D1175" s="5"/>
      <c r="E1175" s="5"/>
      <c r="F1175" s="5"/>
      <c r="G1175" s="5"/>
      <c r="H1175" s="6"/>
      <c r="I1175" s="7"/>
      <c r="J1175" s="8"/>
      <c r="K1175" s="7"/>
      <c r="L1175" s="5"/>
      <c r="S1175" s="5"/>
      <c r="T1175" s="5"/>
      <c r="U1175" s="5"/>
      <c r="V1175" s="5"/>
      <c r="W1175" s="5"/>
      <c r="X1175" s="5"/>
      <c r="Y1175" s="5"/>
      <c r="Z1175" s="5"/>
      <c r="AA1175" s="9">
        <f t="shared" si="23"/>
        <v>45863</v>
      </c>
      <c r="AB1175" s="10" t="b">
        <f>AND($B$12 &lt;= VLOOKUP(AA1175, Data!A:B, 2), $D$12 &gt;= VLOOKUP(AA1175, Data!A:B, 2), AA1175 &lt;= $F$8)</f>
        <v>0</v>
      </c>
      <c r="AC1175" s="5" t="b">
        <f t="shared" si="20"/>
        <v>1</v>
      </c>
      <c r="AD1175" s="5" t="e">
        <f>IF(AND(AB1175=TRUE, AA1175&lt;=$F$8), VLOOKUP(AA1175, Data!A:B, 2), NA())</f>
        <v>#N/A</v>
      </c>
      <c r="AE1175" s="5">
        <f>IF(AND(AC1175=TRUE, AA1175&lt;=$F$8), VLOOKUP(AA1175, Data!A:B, 2), NA())</f>
        <v>1.122358</v>
      </c>
    </row>
    <row r="1176" spans="1:31" ht="14" x14ac:dyDescent="0.15">
      <c r="A1176" s="5"/>
      <c r="B1176" s="5"/>
      <c r="C1176" s="5"/>
      <c r="D1176" s="5"/>
      <c r="E1176" s="5"/>
      <c r="F1176" s="5"/>
      <c r="G1176" s="5"/>
      <c r="H1176" s="6"/>
      <c r="I1176" s="7"/>
      <c r="J1176" s="8"/>
      <c r="K1176" s="7"/>
      <c r="L1176" s="5"/>
      <c r="S1176" s="5"/>
      <c r="T1176" s="5"/>
      <c r="U1176" s="5"/>
      <c r="V1176" s="5"/>
      <c r="W1176" s="5"/>
      <c r="X1176" s="5"/>
      <c r="Y1176" s="5"/>
      <c r="Z1176" s="5"/>
      <c r="AA1176" s="9">
        <f t="shared" si="23"/>
        <v>45864</v>
      </c>
      <c r="AB1176" s="10" t="b">
        <f>AND($B$12 &lt;= VLOOKUP(AA1176, Data!A:B, 2), $D$12 &gt;= VLOOKUP(AA1176, Data!A:B, 2), AA1176 &lt;= $F$8)</f>
        <v>0</v>
      </c>
      <c r="AC1176" s="5" t="b">
        <f t="shared" si="20"/>
        <v>1</v>
      </c>
      <c r="AD1176" s="5" t="e">
        <f>IF(AND(AB1176=TRUE, AA1176&lt;=$F$8), VLOOKUP(AA1176, Data!A:B, 2), NA())</f>
        <v>#N/A</v>
      </c>
      <c r="AE1176" s="5">
        <f>IF(AND(AC1176=TRUE, AA1176&lt;=$F$8), VLOOKUP(AA1176, Data!A:B, 2), NA())</f>
        <v>1.1085830000000001</v>
      </c>
    </row>
    <row r="1177" spans="1:31" ht="14" x14ac:dyDescent="0.15">
      <c r="A1177" s="5"/>
      <c r="B1177" s="5"/>
      <c r="C1177" s="5"/>
      <c r="D1177" s="5"/>
      <c r="E1177" s="5"/>
      <c r="F1177" s="5"/>
      <c r="G1177" s="5"/>
      <c r="H1177" s="6"/>
      <c r="I1177" s="7"/>
      <c r="J1177" s="8"/>
      <c r="K1177" s="7"/>
      <c r="L1177" s="5"/>
      <c r="S1177" s="5"/>
      <c r="T1177" s="5"/>
      <c r="U1177" s="5"/>
      <c r="V1177" s="5"/>
      <c r="W1177" s="5"/>
      <c r="X1177" s="5"/>
      <c r="Y1177" s="5"/>
      <c r="Z1177" s="5"/>
      <c r="AA1177" s="9">
        <f t="shared" si="23"/>
        <v>45865</v>
      </c>
      <c r="AB1177" s="10" t="b">
        <f>AND($B$12 &lt;= VLOOKUP(AA1177, Data!A:B, 2), $D$12 &gt;= VLOOKUP(AA1177, Data!A:B, 2), AA1177 &lt;= $F$8)</f>
        <v>0</v>
      </c>
      <c r="AC1177" s="5" t="b">
        <f t="shared" si="20"/>
        <v>1</v>
      </c>
      <c r="AD1177" s="5" t="e">
        <f>IF(AND(AB1177=TRUE, AA1177&lt;=$F$8), VLOOKUP(AA1177, Data!A:B, 2), NA())</f>
        <v>#N/A</v>
      </c>
      <c r="AE1177" s="5">
        <f>IF(AND(AC1177=TRUE, AA1177&lt;=$F$8), VLOOKUP(AA1177, Data!A:B, 2), NA())</f>
        <v>1.0956649999999999</v>
      </c>
    </row>
    <row r="1178" spans="1:31" ht="14" x14ac:dyDescent="0.15">
      <c r="A1178" s="5"/>
      <c r="B1178" s="5"/>
      <c r="C1178" s="5"/>
      <c r="D1178" s="5"/>
      <c r="E1178" s="5"/>
      <c r="F1178" s="5"/>
      <c r="G1178" s="5"/>
      <c r="H1178" s="6"/>
      <c r="I1178" s="7"/>
      <c r="J1178" s="8"/>
      <c r="K1178" s="7"/>
      <c r="L1178" s="5"/>
      <c r="S1178" s="5"/>
      <c r="T1178" s="5"/>
      <c r="U1178" s="5"/>
      <c r="V1178" s="5"/>
      <c r="W1178" s="5"/>
      <c r="X1178" s="5"/>
      <c r="Y1178" s="5"/>
      <c r="Z1178" s="5"/>
      <c r="AA1178" s="9">
        <f t="shared" si="23"/>
        <v>45866</v>
      </c>
      <c r="AB1178" s="10" t="b">
        <f>AND($B$12 &lt;= VLOOKUP(AA1178, Data!A:B, 2), $D$12 &gt;= VLOOKUP(AA1178, Data!A:B, 2), AA1178 &lt;= $F$8)</f>
        <v>0</v>
      </c>
      <c r="AC1178" s="5" t="b">
        <f t="shared" si="20"/>
        <v>1</v>
      </c>
      <c r="AD1178" s="5" t="e">
        <f>IF(AND(AB1178=TRUE, AA1178&lt;=$F$8), VLOOKUP(AA1178, Data!A:B, 2), NA())</f>
        <v>#N/A</v>
      </c>
      <c r="AE1178" s="5">
        <f>IF(AND(AC1178=TRUE, AA1178&lt;=$F$8), VLOOKUP(AA1178, Data!A:B, 2), NA())</f>
        <v>1.083528</v>
      </c>
    </row>
    <row r="1179" spans="1:31" ht="14" x14ac:dyDescent="0.15">
      <c r="A1179" s="5"/>
      <c r="B1179" s="5"/>
      <c r="C1179" s="5"/>
      <c r="D1179" s="5"/>
      <c r="E1179" s="5"/>
      <c r="F1179" s="5"/>
      <c r="G1179" s="5"/>
      <c r="H1179" s="6"/>
      <c r="I1179" s="7"/>
      <c r="J1179" s="8"/>
      <c r="K1179" s="7"/>
      <c r="L1179" s="5"/>
      <c r="S1179" s="5"/>
      <c r="T1179" s="5"/>
      <c r="U1179" s="5"/>
      <c r="V1179" s="5"/>
      <c r="W1179" s="5"/>
      <c r="X1179" s="5"/>
      <c r="Y1179" s="5"/>
      <c r="Z1179" s="5"/>
      <c r="AA1179" s="9">
        <f t="shared" si="23"/>
        <v>45867</v>
      </c>
      <c r="AB1179" s="10" t="b">
        <f>AND($B$12 &lt;= VLOOKUP(AA1179, Data!A:B, 2), $D$12 &gt;= VLOOKUP(AA1179, Data!A:B, 2), AA1179 &lt;= $F$8)</f>
        <v>0</v>
      </c>
      <c r="AC1179" s="5" t="b">
        <f t="shared" si="20"/>
        <v>1</v>
      </c>
      <c r="AD1179" s="5" t="e">
        <f>IF(AND(AB1179=TRUE, AA1179&lt;=$F$8), VLOOKUP(AA1179, Data!A:B, 2), NA())</f>
        <v>#N/A</v>
      </c>
      <c r="AE1179" s="5">
        <f>IF(AND(AC1179=TRUE, AA1179&lt;=$F$8), VLOOKUP(AA1179, Data!A:B, 2), NA())</f>
        <v>1.072031</v>
      </c>
    </row>
    <row r="1180" spans="1:31" ht="14" x14ac:dyDescent="0.15">
      <c r="A1180" s="5"/>
      <c r="B1180" s="5"/>
      <c r="C1180" s="5"/>
      <c r="D1180" s="5"/>
      <c r="E1180" s="5"/>
      <c r="F1180" s="5"/>
      <c r="G1180" s="5"/>
      <c r="H1180" s="6"/>
      <c r="I1180" s="7"/>
      <c r="J1180" s="8"/>
      <c r="K1180" s="7"/>
      <c r="L1180" s="5"/>
      <c r="S1180" s="5"/>
      <c r="T1180" s="5"/>
      <c r="U1180" s="5"/>
      <c r="V1180" s="5"/>
      <c r="W1180" s="5"/>
      <c r="X1180" s="5"/>
      <c r="Y1180" s="5"/>
      <c r="Z1180" s="5"/>
      <c r="AA1180" s="9">
        <f t="shared" si="23"/>
        <v>45868</v>
      </c>
      <c r="AB1180" s="10" t="b">
        <f>AND($B$12 &lt;= VLOOKUP(AA1180, Data!A:B, 2), $D$12 &gt;= VLOOKUP(AA1180, Data!A:B, 2), AA1180 &lt;= $F$8)</f>
        <v>0</v>
      </c>
      <c r="AC1180" s="5" t="b">
        <f t="shared" si="20"/>
        <v>1</v>
      </c>
      <c r="AD1180" s="5" t="e">
        <f>IF(AND(AB1180=TRUE, AA1180&lt;=$F$8), VLOOKUP(AA1180, Data!A:B, 2), NA())</f>
        <v>#N/A</v>
      </c>
      <c r="AE1180" s="5">
        <f>IF(AND(AC1180=TRUE, AA1180&lt;=$F$8), VLOOKUP(AA1180, Data!A:B, 2), NA())</f>
        <v>1.060945</v>
      </c>
    </row>
    <row r="1181" spans="1:31" ht="14" x14ac:dyDescent="0.15">
      <c r="A1181" s="5"/>
      <c r="B1181" s="5"/>
      <c r="C1181" s="5"/>
      <c r="D1181" s="5"/>
      <c r="E1181" s="5"/>
      <c r="F1181" s="5"/>
      <c r="G1181" s="5"/>
      <c r="H1181" s="6"/>
      <c r="I1181" s="7"/>
      <c r="J1181" s="8"/>
      <c r="K1181" s="7"/>
      <c r="L1181" s="5"/>
      <c r="S1181" s="5"/>
      <c r="T1181" s="5"/>
      <c r="U1181" s="5"/>
      <c r="V1181" s="5"/>
      <c r="W1181" s="5"/>
      <c r="X1181" s="5"/>
      <c r="Y1181" s="5"/>
      <c r="Z1181" s="5"/>
      <c r="AA1181" s="9">
        <f t="shared" si="23"/>
        <v>45869</v>
      </c>
      <c r="AB1181" s="10" t="b">
        <f>AND($B$12 &lt;= VLOOKUP(AA1181, Data!A:B, 2), $D$12 &gt;= VLOOKUP(AA1181, Data!A:B, 2), AA1181 &lt;= $F$8)</f>
        <v>0</v>
      </c>
      <c r="AC1181" s="5" t="b">
        <f t="shared" si="20"/>
        <v>1</v>
      </c>
      <c r="AD1181" s="5" t="e">
        <f>IF(AND(AB1181=TRUE, AA1181&lt;=$F$8), VLOOKUP(AA1181, Data!A:B, 2), NA())</f>
        <v>#N/A</v>
      </c>
      <c r="AE1181" s="5">
        <f>IF(AND(AC1181=TRUE, AA1181&lt;=$F$8), VLOOKUP(AA1181, Data!A:B, 2), NA())</f>
        <v>1.0499480000000001</v>
      </c>
    </row>
    <row r="1182" spans="1:31" ht="14" x14ac:dyDescent="0.15">
      <c r="A1182" s="5"/>
      <c r="B1182" s="5"/>
      <c r="C1182" s="5"/>
      <c r="D1182" s="5"/>
      <c r="E1182" s="5"/>
      <c r="F1182" s="5"/>
      <c r="G1182" s="5"/>
      <c r="H1182" s="6"/>
      <c r="I1182" s="7"/>
      <c r="J1182" s="8"/>
      <c r="K1182" s="7"/>
      <c r="L1182" s="5"/>
      <c r="S1182" s="5"/>
      <c r="T1182" s="5"/>
      <c r="U1182" s="5"/>
      <c r="V1182" s="5"/>
      <c r="W1182" s="5"/>
      <c r="X1182" s="5"/>
      <c r="Y1182" s="5"/>
      <c r="Z1182" s="5"/>
      <c r="AA1182" s="9">
        <f t="shared" si="23"/>
        <v>45870</v>
      </c>
      <c r="AB1182" s="10" t="b">
        <f>AND($B$12 &lt;= VLOOKUP(AA1182, Data!A:B, 2), $D$12 &gt;= VLOOKUP(AA1182, Data!A:B, 2), AA1182 &lt;= $F$8)</f>
        <v>0</v>
      </c>
      <c r="AC1182" s="5" t="b">
        <f t="shared" si="20"/>
        <v>1</v>
      </c>
      <c r="AD1182" s="5" t="e">
        <f>IF(AND(AB1182=TRUE, AA1182&lt;=$F$8), VLOOKUP(AA1182, Data!A:B, 2), NA())</f>
        <v>#N/A</v>
      </c>
      <c r="AE1182" s="5">
        <f>IF(AND(AC1182=TRUE, AA1182&lt;=$F$8), VLOOKUP(AA1182, Data!A:B, 2), NA())</f>
        <v>1.038632</v>
      </c>
    </row>
    <row r="1183" spans="1:31" ht="14" x14ac:dyDescent="0.15">
      <c r="A1183" s="5"/>
      <c r="B1183" s="5"/>
      <c r="C1183" s="5"/>
      <c r="D1183" s="5"/>
      <c r="E1183" s="5"/>
      <c r="F1183" s="5"/>
      <c r="G1183" s="5"/>
      <c r="H1183" s="6"/>
      <c r="I1183" s="7"/>
      <c r="J1183" s="8"/>
      <c r="K1183" s="7"/>
      <c r="L1183" s="5"/>
      <c r="S1183" s="5"/>
      <c r="T1183" s="5"/>
      <c r="U1183" s="5"/>
      <c r="V1183" s="5"/>
      <c r="W1183" s="5"/>
      <c r="X1183" s="5"/>
      <c r="Y1183" s="5"/>
      <c r="Z1183" s="5"/>
      <c r="AA1183" s="9">
        <f t="shared" si="23"/>
        <v>45871</v>
      </c>
      <c r="AB1183" s="10" t="b">
        <f>AND($B$12 &lt;= VLOOKUP(AA1183, Data!A:B, 2), $D$12 &gt;= VLOOKUP(AA1183, Data!A:B, 2), AA1183 &lt;= $F$8)</f>
        <v>0</v>
      </c>
      <c r="AC1183" s="5" t="b">
        <f t="shared" si="20"/>
        <v>1</v>
      </c>
      <c r="AD1183" s="5" t="e">
        <f>IF(AND(AB1183=TRUE, AA1183&lt;=$F$8), VLOOKUP(AA1183, Data!A:B, 2), NA())</f>
        <v>#N/A</v>
      </c>
      <c r="AE1183" s="5">
        <f>IF(AND(AC1183=TRUE, AA1183&lt;=$F$8), VLOOKUP(AA1183, Data!A:B, 2), NA())</f>
        <v>1.026527</v>
      </c>
    </row>
    <row r="1184" spans="1:31" ht="14" x14ac:dyDescent="0.15">
      <c r="A1184" s="5"/>
      <c r="B1184" s="5"/>
      <c r="C1184" s="5"/>
      <c r="D1184" s="5"/>
      <c r="E1184" s="5"/>
      <c r="F1184" s="5"/>
      <c r="G1184" s="5"/>
      <c r="H1184" s="6"/>
      <c r="I1184" s="7"/>
      <c r="J1184" s="8"/>
      <c r="K1184" s="7"/>
      <c r="L1184" s="5"/>
      <c r="S1184" s="5"/>
      <c r="T1184" s="5"/>
      <c r="U1184" s="5"/>
      <c r="V1184" s="5"/>
      <c r="W1184" s="5"/>
      <c r="X1184" s="5"/>
      <c r="Y1184" s="5"/>
      <c r="Z1184" s="5"/>
      <c r="AA1184" s="9">
        <f t="shared" si="23"/>
        <v>45872</v>
      </c>
      <c r="AB1184" s="10" t="b">
        <f>AND($B$12 &lt;= VLOOKUP(AA1184, Data!A:B, 2), $D$12 &gt;= VLOOKUP(AA1184, Data!A:B, 2), AA1184 &lt;= $F$8)</f>
        <v>0</v>
      </c>
      <c r="AC1184" s="5" t="b">
        <f t="shared" si="20"/>
        <v>1</v>
      </c>
      <c r="AD1184" s="5" t="e">
        <f>IF(AND(AB1184=TRUE, AA1184&lt;=$F$8), VLOOKUP(AA1184, Data!A:B, 2), NA())</f>
        <v>#N/A</v>
      </c>
      <c r="AE1184" s="5">
        <f>IF(AND(AC1184=TRUE, AA1184&lt;=$F$8), VLOOKUP(AA1184, Data!A:B, 2), NA())</f>
        <v>1.0131289999999999</v>
      </c>
    </row>
    <row r="1185" spans="1:31" ht="14" x14ac:dyDescent="0.15">
      <c r="A1185" s="5"/>
      <c r="B1185" s="5"/>
      <c r="C1185" s="5"/>
      <c r="D1185" s="5"/>
      <c r="E1185" s="5"/>
      <c r="F1185" s="5"/>
      <c r="G1185" s="5"/>
      <c r="H1185" s="6"/>
      <c r="I1185" s="7"/>
      <c r="J1185" s="8"/>
      <c r="K1185" s="7"/>
      <c r="L1185" s="5"/>
      <c r="S1185" s="5"/>
      <c r="T1185" s="5"/>
      <c r="U1185" s="5"/>
      <c r="V1185" s="5"/>
      <c r="W1185" s="5"/>
      <c r="X1185" s="5"/>
      <c r="Y1185" s="5"/>
      <c r="Z1185" s="5"/>
      <c r="AA1185" s="9">
        <f t="shared" si="23"/>
        <v>45873</v>
      </c>
      <c r="AB1185" s="10" t="b">
        <f>AND($B$12 &lt;= VLOOKUP(AA1185, Data!A:B, 2), $D$12 &gt;= VLOOKUP(AA1185, Data!A:B, 2), AA1185 &lt;= $F$8)</f>
        <v>0</v>
      </c>
      <c r="AC1185" s="5" t="b">
        <f t="shared" si="20"/>
        <v>1</v>
      </c>
      <c r="AD1185" s="5" t="e">
        <f>IF(AND(AB1185=TRUE, AA1185&lt;=$F$8), VLOOKUP(AA1185, Data!A:B, 2), NA())</f>
        <v>#N/A</v>
      </c>
      <c r="AE1185" s="5">
        <f>IF(AND(AC1185=TRUE, AA1185&lt;=$F$8), VLOOKUP(AA1185, Data!A:B, 2), NA())</f>
        <v>0.99794300000000002</v>
      </c>
    </row>
    <row r="1186" spans="1:31" ht="14" x14ac:dyDescent="0.15">
      <c r="A1186" s="5"/>
      <c r="B1186" s="5"/>
      <c r="C1186" s="5"/>
      <c r="D1186" s="5"/>
      <c r="E1186" s="5"/>
      <c r="F1186" s="5"/>
      <c r="G1186" s="5"/>
      <c r="H1186" s="6"/>
      <c r="I1186" s="7"/>
      <c r="J1186" s="8"/>
      <c r="K1186" s="7"/>
      <c r="L1186" s="5"/>
      <c r="S1186" s="5"/>
      <c r="T1186" s="5"/>
      <c r="U1186" s="5"/>
      <c r="V1186" s="5"/>
      <c r="W1186" s="5"/>
      <c r="X1186" s="5"/>
      <c r="Y1186" s="5"/>
      <c r="Z1186" s="5"/>
      <c r="AA1186" s="9">
        <f t="shared" si="23"/>
        <v>45874</v>
      </c>
      <c r="AB1186" s="10" t="b">
        <f>AND($B$12 &lt;= VLOOKUP(AA1186, Data!A:B, 2), $D$12 &gt;= VLOOKUP(AA1186, Data!A:B, 2), AA1186 &lt;= $F$8)</f>
        <v>0</v>
      </c>
      <c r="AC1186" s="5" t="b">
        <f t="shared" si="20"/>
        <v>1</v>
      </c>
      <c r="AD1186" s="5" t="e">
        <f>IF(AND(AB1186=TRUE, AA1186&lt;=$F$8), VLOOKUP(AA1186, Data!A:B, 2), NA())</f>
        <v>#N/A</v>
      </c>
      <c r="AE1186" s="5">
        <f>IF(AND(AC1186=TRUE, AA1186&lt;=$F$8), VLOOKUP(AA1186, Data!A:B, 2), NA())</f>
        <v>0.98052099999999998</v>
      </c>
    </row>
    <row r="1187" spans="1:31" ht="14" x14ac:dyDescent="0.15">
      <c r="A1187" s="5"/>
      <c r="B1187" s="5"/>
      <c r="C1187" s="5"/>
      <c r="D1187" s="5"/>
      <c r="E1187" s="5"/>
      <c r="F1187" s="5"/>
      <c r="G1187" s="5"/>
      <c r="H1187" s="6"/>
      <c r="I1187" s="7"/>
      <c r="J1187" s="8"/>
      <c r="K1187" s="7"/>
      <c r="L1187" s="5"/>
      <c r="S1187" s="5"/>
      <c r="T1187" s="5"/>
      <c r="U1187" s="5"/>
      <c r="V1187" s="5"/>
      <c r="W1187" s="5"/>
      <c r="X1187" s="5"/>
      <c r="Y1187" s="5"/>
      <c r="Z1187" s="5"/>
      <c r="AA1187" s="9">
        <f t="shared" si="23"/>
        <v>45875</v>
      </c>
      <c r="AB1187" s="10" t="b">
        <f>AND($B$12 &lt;= VLOOKUP(AA1187, Data!A:B, 2), $D$12 &gt;= VLOOKUP(AA1187, Data!A:B, 2), AA1187 &lt;= $F$8)</f>
        <v>0</v>
      </c>
      <c r="AC1187" s="5" t="b">
        <f t="shared" si="20"/>
        <v>1</v>
      </c>
      <c r="AD1187" s="5" t="e">
        <f>IF(AND(AB1187=TRUE, AA1187&lt;=$F$8), VLOOKUP(AA1187, Data!A:B, 2), NA())</f>
        <v>#N/A</v>
      </c>
      <c r="AE1187" s="5">
        <f>IF(AND(AC1187=TRUE, AA1187&lt;=$F$8), VLOOKUP(AA1187, Data!A:B, 2), NA())</f>
        <v>0.96051200000000003</v>
      </c>
    </row>
    <row r="1188" spans="1:31" ht="14" x14ac:dyDescent="0.15">
      <c r="A1188" s="5"/>
      <c r="B1188" s="5"/>
      <c r="C1188" s="5"/>
      <c r="D1188" s="5"/>
      <c r="E1188" s="5"/>
      <c r="F1188" s="5"/>
      <c r="G1188" s="5"/>
      <c r="H1188" s="6"/>
      <c r="I1188" s="7"/>
      <c r="J1188" s="8"/>
      <c r="K1188" s="7"/>
      <c r="L1188" s="5"/>
      <c r="S1188" s="5"/>
      <c r="T1188" s="5"/>
      <c r="U1188" s="5"/>
      <c r="V1188" s="5"/>
      <c r="W1188" s="5"/>
      <c r="X1188" s="5"/>
      <c r="Y1188" s="5"/>
      <c r="Z1188" s="5"/>
      <c r="AA1188" s="9">
        <f t="shared" si="23"/>
        <v>45876</v>
      </c>
      <c r="AB1188" s="10" t="b">
        <f>AND($B$12 &lt;= VLOOKUP(AA1188, Data!A:B, 2), $D$12 &gt;= VLOOKUP(AA1188, Data!A:B, 2), AA1188 &lt;= $F$8)</f>
        <v>0</v>
      </c>
      <c r="AC1188" s="5" t="b">
        <f t="shared" si="20"/>
        <v>1</v>
      </c>
      <c r="AD1188" s="5" t="e">
        <f>IF(AND(AB1188=TRUE, AA1188&lt;=$F$8), VLOOKUP(AA1188, Data!A:B, 2), NA())</f>
        <v>#N/A</v>
      </c>
      <c r="AE1188" s="5">
        <f>IF(AND(AC1188=TRUE, AA1188&lt;=$F$8), VLOOKUP(AA1188, Data!A:B, 2), NA())</f>
        <v>0.93770600000000004</v>
      </c>
    </row>
    <row r="1189" spans="1:31" ht="14" x14ac:dyDescent="0.15">
      <c r="A1189" s="5"/>
      <c r="B1189" s="5"/>
      <c r="C1189" s="5"/>
      <c r="D1189" s="5"/>
      <c r="E1189" s="5"/>
      <c r="F1189" s="5"/>
      <c r="G1189" s="5"/>
      <c r="H1189" s="6"/>
      <c r="I1189" s="7"/>
      <c r="J1189" s="8"/>
      <c r="K1189" s="7"/>
      <c r="L1189" s="5"/>
      <c r="S1189" s="5"/>
      <c r="T1189" s="5"/>
      <c r="U1189" s="5"/>
      <c r="V1189" s="5"/>
      <c r="W1189" s="5"/>
      <c r="X1189" s="5"/>
      <c r="Y1189" s="5"/>
      <c r="Z1189" s="5"/>
      <c r="AA1189" s="9">
        <f t="shared" si="23"/>
        <v>45877</v>
      </c>
      <c r="AB1189" s="10" t="b">
        <f>AND($B$12 &lt;= VLOOKUP(AA1189, Data!A:B, 2), $D$12 &gt;= VLOOKUP(AA1189, Data!A:B, 2), AA1189 &lt;= $F$8)</f>
        <v>0</v>
      </c>
      <c r="AC1189" s="5" t="b">
        <f t="shared" si="20"/>
        <v>1</v>
      </c>
      <c r="AD1189" s="5" t="e">
        <f>IF(AND(AB1189=TRUE, AA1189&lt;=$F$8), VLOOKUP(AA1189, Data!A:B, 2), NA())</f>
        <v>#N/A</v>
      </c>
      <c r="AE1189" s="5">
        <f>IF(AND(AC1189=TRUE, AA1189&lt;=$F$8), VLOOKUP(AA1189, Data!A:B, 2), NA())</f>
        <v>0.91207099999999997</v>
      </c>
    </row>
    <row r="1190" spans="1:31" ht="14" x14ac:dyDescent="0.15">
      <c r="A1190" s="5"/>
      <c r="B1190" s="5"/>
      <c r="C1190" s="5"/>
      <c r="D1190" s="5"/>
      <c r="E1190" s="5"/>
      <c r="F1190" s="5"/>
      <c r="G1190" s="5"/>
      <c r="H1190" s="6"/>
      <c r="I1190" s="7"/>
      <c r="J1190" s="8"/>
      <c r="K1190" s="7"/>
      <c r="L1190" s="5"/>
      <c r="S1190" s="5"/>
      <c r="T1190" s="5"/>
      <c r="U1190" s="5"/>
      <c r="V1190" s="5"/>
      <c r="W1190" s="5"/>
      <c r="X1190" s="5"/>
      <c r="Y1190" s="5"/>
      <c r="Z1190" s="5"/>
      <c r="AA1190" s="9">
        <f t="shared" si="23"/>
        <v>45878</v>
      </c>
      <c r="AB1190" s="10" t="b">
        <f>AND($B$12 &lt;= VLOOKUP(AA1190, Data!A:B, 2), $D$12 &gt;= VLOOKUP(AA1190, Data!A:B, 2), AA1190 &lt;= $F$8)</f>
        <v>0</v>
      </c>
      <c r="AC1190" s="5" t="b">
        <f t="shared" si="20"/>
        <v>1</v>
      </c>
      <c r="AD1190" s="5" t="e">
        <f>IF(AND(AB1190=TRUE, AA1190&lt;=$F$8), VLOOKUP(AA1190, Data!A:B, 2), NA())</f>
        <v>#N/A</v>
      </c>
      <c r="AE1190" s="5">
        <f>IF(AND(AC1190=TRUE, AA1190&lt;=$F$8), VLOOKUP(AA1190, Data!A:B, 2), NA())</f>
        <v>0.88378100000000004</v>
      </c>
    </row>
    <row r="1191" spans="1:31" ht="14" x14ac:dyDescent="0.15">
      <c r="A1191" s="5"/>
      <c r="B1191" s="5"/>
      <c r="C1191" s="5"/>
      <c r="D1191" s="5"/>
      <c r="E1191" s="5"/>
      <c r="F1191" s="5"/>
      <c r="G1191" s="5"/>
      <c r="H1191" s="6"/>
      <c r="I1191" s="7"/>
      <c r="J1191" s="8"/>
      <c r="K1191" s="7"/>
      <c r="L1191" s="5"/>
      <c r="S1191" s="5"/>
      <c r="T1191" s="5"/>
      <c r="U1191" s="5"/>
      <c r="V1191" s="5"/>
      <c r="W1191" s="5"/>
      <c r="X1191" s="5"/>
      <c r="Y1191" s="5"/>
      <c r="Z1191" s="5"/>
      <c r="AA1191" s="9">
        <f t="shared" si="23"/>
        <v>45879</v>
      </c>
      <c r="AB1191" s="10" t="b">
        <f>AND($B$12 &lt;= VLOOKUP(AA1191, Data!A:B, 2), $D$12 &gt;= VLOOKUP(AA1191, Data!A:B, 2), AA1191 &lt;= $F$8)</f>
        <v>0</v>
      </c>
      <c r="AC1191" s="5" t="b">
        <f t="shared" si="20"/>
        <v>1</v>
      </c>
      <c r="AD1191" s="5" t="e">
        <f>IF(AND(AB1191=TRUE, AA1191&lt;=$F$8), VLOOKUP(AA1191, Data!A:B, 2), NA())</f>
        <v>#N/A</v>
      </c>
      <c r="AE1191" s="5">
        <f>IF(AND(AC1191=TRUE, AA1191&lt;=$F$8), VLOOKUP(AA1191, Data!A:B, 2), NA())</f>
        <v>0.853209</v>
      </c>
    </row>
    <row r="1192" spans="1:31" ht="14" x14ac:dyDescent="0.15">
      <c r="A1192" s="5"/>
      <c r="B1192" s="5"/>
      <c r="C1192" s="5"/>
      <c r="D1192" s="5"/>
      <c r="E1192" s="5"/>
      <c r="F1192" s="5"/>
      <c r="G1192" s="5"/>
      <c r="H1192" s="6"/>
      <c r="I1192" s="7"/>
      <c r="J1192" s="8"/>
      <c r="K1192" s="7"/>
      <c r="L1192" s="5"/>
      <c r="S1192" s="5"/>
      <c r="T1192" s="5"/>
      <c r="U1192" s="5"/>
      <c r="V1192" s="5"/>
      <c r="W1192" s="5"/>
      <c r="X1192" s="5"/>
      <c r="Y1192" s="5"/>
      <c r="Z1192" s="5"/>
      <c r="AA1192" s="9">
        <f t="shared" si="23"/>
        <v>45880</v>
      </c>
      <c r="AB1192" s="10" t="b">
        <f>AND($B$12 &lt;= VLOOKUP(AA1192, Data!A:B, 2), $D$12 &gt;= VLOOKUP(AA1192, Data!A:B, 2), AA1192 &lt;= $F$8)</f>
        <v>0</v>
      </c>
      <c r="AC1192" s="5" t="b">
        <f t="shared" si="20"/>
        <v>1</v>
      </c>
      <c r="AD1192" s="5" t="e">
        <f>IF(AND(AB1192=TRUE, AA1192&lt;=$F$8), VLOOKUP(AA1192, Data!A:B, 2), NA())</f>
        <v>#N/A</v>
      </c>
      <c r="AE1192" s="5">
        <f>IF(AND(AC1192=TRUE, AA1192&lt;=$F$8), VLOOKUP(AA1192, Data!A:B, 2), NA())</f>
        <v>0.820909</v>
      </c>
    </row>
    <row r="1193" spans="1:31" ht="14" x14ac:dyDescent="0.15">
      <c r="A1193" s="5"/>
      <c r="B1193" s="5"/>
      <c r="C1193" s="5"/>
      <c r="D1193" s="5"/>
      <c r="E1193" s="5"/>
      <c r="F1193" s="5"/>
      <c r="G1193" s="5"/>
      <c r="H1193" s="6"/>
      <c r="I1193" s="7"/>
      <c r="J1193" s="8"/>
      <c r="K1193" s="7"/>
      <c r="L1193" s="5"/>
      <c r="S1193" s="5"/>
      <c r="T1193" s="5"/>
      <c r="U1193" s="5"/>
      <c r="V1193" s="5"/>
      <c r="W1193" s="5"/>
      <c r="X1193" s="5"/>
      <c r="Y1193" s="5"/>
      <c r="Z1193" s="5"/>
      <c r="AA1193" s="9">
        <f t="shared" si="23"/>
        <v>45881</v>
      </c>
      <c r="AB1193" s="10" t="b">
        <f>AND($B$12 &lt;= VLOOKUP(AA1193, Data!A:B, 2), $D$12 &gt;= VLOOKUP(AA1193, Data!A:B, 2), AA1193 &lt;= $F$8)</f>
        <v>0</v>
      </c>
      <c r="AC1193" s="5" t="b">
        <f t="shared" si="20"/>
        <v>1</v>
      </c>
      <c r="AD1193" s="5" t="e">
        <f>IF(AND(AB1193=TRUE, AA1193&lt;=$F$8), VLOOKUP(AA1193, Data!A:B, 2), NA())</f>
        <v>#N/A</v>
      </c>
      <c r="AE1193" s="5">
        <f>IF(AND(AC1193=TRUE, AA1193&lt;=$F$8), VLOOKUP(AA1193, Data!A:B, 2), NA())</f>
        <v>0.78754800000000003</v>
      </c>
    </row>
    <row r="1194" spans="1:31" ht="14" x14ac:dyDescent="0.15">
      <c r="A1194" s="5"/>
      <c r="B1194" s="5"/>
      <c r="C1194" s="5"/>
      <c r="D1194" s="5"/>
      <c r="E1194" s="5"/>
      <c r="F1194" s="5"/>
      <c r="G1194" s="5"/>
      <c r="H1194" s="6"/>
      <c r="I1194" s="7"/>
      <c r="J1194" s="8"/>
      <c r="K1194" s="7"/>
      <c r="L1194" s="5"/>
      <c r="S1194" s="5"/>
      <c r="T1194" s="5"/>
      <c r="U1194" s="5"/>
      <c r="V1194" s="5"/>
      <c r="W1194" s="5"/>
      <c r="X1194" s="5"/>
      <c r="Y1194" s="5"/>
      <c r="Z1194" s="5"/>
      <c r="AA1194" s="9">
        <f t="shared" si="23"/>
        <v>45882</v>
      </c>
      <c r="AB1194" s="10" t="b">
        <f>AND($B$12 &lt;= VLOOKUP(AA1194, Data!A:B, 2), $D$12 &gt;= VLOOKUP(AA1194, Data!A:B, 2), AA1194 &lt;= $F$8)</f>
        <v>0</v>
      </c>
      <c r="AC1194" s="5" t="b">
        <f t="shared" si="20"/>
        <v>1</v>
      </c>
      <c r="AD1194" s="5" t="e">
        <f>IF(AND(AB1194=TRUE, AA1194&lt;=$F$8), VLOOKUP(AA1194, Data!A:B, 2), NA())</f>
        <v>#N/A</v>
      </c>
      <c r="AE1194" s="5">
        <f>IF(AND(AC1194=TRUE, AA1194&lt;=$F$8), VLOOKUP(AA1194, Data!A:B, 2), NA())</f>
        <v>0.753826</v>
      </c>
    </row>
    <row r="1195" spans="1:31" ht="14" x14ac:dyDescent="0.15">
      <c r="A1195" s="5"/>
      <c r="B1195" s="5"/>
      <c r="C1195" s="5"/>
      <c r="D1195" s="5"/>
      <c r="E1195" s="5"/>
      <c r="F1195" s="5"/>
      <c r="G1195" s="5"/>
      <c r="H1195" s="6"/>
      <c r="I1195" s="7"/>
      <c r="J1195" s="8"/>
      <c r="K1195" s="7"/>
      <c r="L1195" s="5"/>
      <c r="S1195" s="5"/>
      <c r="T1195" s="5"/>
      <c r="U1195" s="5"/>
      <c r="V1195" s="5"/>
      <c r="W1195" s="5"/>
      <c r="X1195" s="5"/>
      <c r="Y1195" s="5"/>
      <c r="Z1195" s="5"/>
      <c r="AA1195" s="9">
        <f t="shared" si="23"/>
        <v>45883</v>
      </c>
      <c r="AB1195" s="10" t="b">
        <f>AND($B$12 &lt;= VLOOKUP(AA1195, Data!A:B, 2), $D$12 &gt;= VLOOKUP(AA1195, Data!A:B, 2), AA1195 &lt;= $F$8)</f>
        <v>0</v>
      </c>
      <c r="AC1195" s="5" t="b">
        <f t="shared" si="20"/>
        <v>1</v>
      </c>
      <c r="AD1195" s="5" t="e">
        <f>IF(AND(AB1195=TRUE, AA1195&lt;=$F$8), VLOOKUP(AA1195, Data!A:B, 2), NA())</f>
        <v>#N/A</v>
      </c>
      <c r="AE1195" s="5">
        <f>IF(AND(AC1195=TRUE, AA1195&lt;=$F$8), VLOOKUP(AA1195, Data!A:B, 2), NA())</f>
        <v>0.72038999999999997</v>
      </c>
    </row>
    <row r="1196" spans="1:31" ht="14" x14ac:dyDescent="0.15">
      <c r="A1196" s="5"/>
      <c r="B1196" s="5"/>
      <c r="C1196" s="5"/>
      <c r="D1196" s="5"/>
      <c r="E1196" s="5"/>
      <c r="F1196" s="5"/>
      <c r="G1196" s="5"/>
      <c r="H1196" s="6"/>
      <c r="I1196" s="7"/>
      <c r="J1196" s="8"/>
      <c r="K1196" s="7"/>
      <c r="L1196" s="5"/>
      <c r="S1196" s="5"/>
      <c r="T1196" s="5"/>
      <c r="U1196" s="5"/>
      <c r="V1196" s="5"/>
      <c r="W1196" s="5"/>
      <c r="X1196" s="5"/>
      <c r="Y1196" s="5"/>
      <c r="Z1196" s="5"/>
      <c r="AA1196" s="9">
        <f t="shared" si="23"/>
        <v>45884</v>
      </c>
      <c r="AB1196" s="10" t="b">
        <f>AND($B$12 &lt;= VLOOKUP(AA1196, Data!A:B, 2), $D$12 &gt;= VLOOKUP(AA1196, Data!A:B, 2), AA1196 &lt;= $F$8)</f>
        <v>0</v>
      </c>
      <c r="AC1196" s="5" t="b">
        <f t="shared" si="20"/>
        <v>1</v>
      </c>
      <c r="AD1196" s="5" t="e">
        <f>IF(AND(AB1196=TRUE, AA1196&lt;=$F$8), VLOOKUP(AA1196, Data!A:B, 2), NA())</f>
        <v>#N/A</v>
      </c>
      <c r="AE1196" s="5">
        <f>IF(AND(AC1196=TRUE, AA1196&lt;=$F$8), VLOOKUP(AA1196, Data!A:B, 2), NA())</f>
        <v>0.68776199999999998</v>
      </c>
    </row>
    <row r="1197" spans="1:31" ht="14" x14ac:dyDescent="0.15">
      <c r="A1197" s="5"/>
      <c r="B1197" s="5"/>
      <c r="C1197" s="5"/>
      <c r="D1197" s="5"/>
      <c r="E1197" s="5"/>
      <c r="F1197" s="5"/>
      <c r="G1197" s="5"/>
      <c r="H1197" s="6"/>
      <c r="I1197" s="7"/>
      <c r="J1197" s="8"/>
      <c r="K1197" s="7"/>
      <c r="L1197" s="5"/>
      <c r="S1197" s="5"/>
      <c r="T1197" s="5"/>
      <c r="U1197" s="5"/>
      <c r="V1197" s="5"/>
      <c r="W1197" s="5"/>
      <c r="X1197" s="5"/>
      <c r="Y1197" s="5"/>
      <c r="Z1197" s="5"/>
      <c r="AA1197" s="9">
        <f t="shared" si="23"/>
        <v>45885</v>
      </c>
      <c r="AB1197" s="10" t="b">
        <f>AND($B$12 &lt;= VLOOKUP(AA1197, Data!A:B, 2), $D$12 &gt;= VLOOKUP(AA1197, Data!A:B, 2), AA1197 &lt;= $F$8)</f>
        <v>0</v>
      </c>
      <c r="AC1197" s="5" t="b">
        <f t="shared" si="20"/>
        <v>1</v>
      </c>
      <c r="AD1197" s="5" t="e">
        <f>IF(AND(AB1197=TRUE, AA1197&lt;=$F$8), VLOOKUP(AA1197, Data!A:B, 2), NA())</f>
        <v>#N/A</v>
      </c>
      <c r="AE1197" s="5">
        <f>IF(AND(AC1197=TRUE, AA1197&lt;=$F$8), VLOOKUP(AA1197, Data!A:B, 2), NA())</f>
        <v>0.65629400000000004</v>
      </c>
    </row>
    <row r="1198" spans="1:31" ht="14" x14ac:dyDescent="0.15">
      <c r="A1198" s="5"/>
      <c r="B1198" s="5"/>
      <c r="C1198" s="5"/>
      <c r="D1198" s="5"/>
      <c r="E1198" s="5"/>
      <c r="F1198" s="5"/>
      <c r="G1198" s="5"/>
      <c r="H1198" s="6"/>
      <c r="I1198" s="7"/>
      <c r="J1198" s="8"/>
      <c r="K1198" s="7"/>
      <c r="L1198" s="5"/>
      <c r="S1198" s="5"/>
      <c r="T1198" s="5"/>
      <c r="U1198" s="5"/>
      <c r="V1198" s="5"/>
      <c r="W1198" s="5"/>
      <c r="X1198" s="5"/>
      <c r="Y1198" s="5"/>
      <c r="Z1198" s="5"/>
      <c r="AA1198" s="9">
        <f t="shared" si="23"/>
        <v>45886</v>
      </c>
      <c r="AB1198" s="10" t="b">
        <f>AND($B$12 &lt;= VLOOKUP(AA1198, Data!A:B, 2), $D$12 &gt;= VLOOKUP(AA1198, Data!A:B, 2), AA1198 &lt;= $F$8)</f>
        <v>0</v>
      </c>
      <c r="AC1198" s="5" t="b">
        <f t="shared" si="20"/>
        <v>1</v>
      </c>
      <c r="AD1198" s="5" t="e">
        <f>IF(AND(AB1198=TRUE, AA1198&lt;=$F$8), VLOOKUP(AA1198, Data!A:B, 2), NA())</f>
        <v>#N/A</v>
      </c>
      <c r="AE1198" s="5">
        <f>IF(AND(AC1198=TRUE, AA1198&lt;=$F$8), VLOOKUP(AA1198, Data!A:B, 2), NA())</f>
        <v>0.62616799999999995</v>
      </c>
    </row>
    <row r="1199" spans="1:31" ht="14" x14ac:dyDescent="0.15">
      <c r="A1199" s="5"/>
      <c r="B1199" s="5"/>
      <c r="C1199" s="5"/>
      <c r="D1199" s="5"/>
      <c r="E1199" s="5"/>
      <c r="F1199" s="5"/>
      <c r="G1199" s="5"/>
      <c r="H1199" s="6"/>
      <c r="I1199" s="7"/>
      <c r="J1199" s="8"/>
      <c r="K1199" s="7"/>
      <c r="L1199" s="5"/>
      <c r="S1199" s="5"/>
      <c r="T1199" s="5"/>
      <c r="U1199" s="5"/>
      <c r="V1199" s="5"/>
      <c r="W1199" s="5"/>
      <c r="X1199" s="5"/>
      <c r="Y1199" s="5"/>
      <c r="Z1199" s="5"/>
      <c r="AA1199" s="9">
        <f t="shared" si="23"/>
        <v>45887</v>
      </c>
      <c r="AB1199" s="10" t="b">
        <f>AND($B$12 &lt;= VLOOKUP(AA1199, Data!A:B, 2), $D$12 &gt;= VLOOKUP(AA1199, Data!A:B, 2), AA1199 &lt;= $F$8)</f>
        <v>0</v>
      </c>
      <c r="AC1199" s="5" t="b">
        <f t="shared" si="20"/>
        <v>1</v>
      </c>
      <c r="AD1199" s="5" t="e">
        <f>IF(AND(AB1199=TRUE, AA1199&lt;=$F$8), VLOOKUP(AA1199, Data!A:B, 2), NA())</f>
        <v>#N/A</v>
      </c>
      <c r="AE1199" s="5">
        <f>IF(AND(AC1199=TRUE, AA1199&lt;=$F$8), VLOOKUP(AA1199, Data!A:B, 2), NA())</f>
        <v>0.59742600000000001</v>
      </c>
    </row>
    <row r="1200" spans="1:31" ht="14" x14ac:dyDescent="0.15">
      <c r="A1200" s="5"/>
      <c r="B1200" s="5"/>
      <c r="C1200" s="5"/>
      <c r="D1200" s="5"/>
      <c r="E1200" s="5"/>
      <c r="F1200" s="5"/>
      <c r="G1200" s="5"/>
      <c r="H1200" s="6"/>
      <c r="I1200" s="7"/>
      <c r="J1200" s="8"/>
      <c r="K1200" s="7"/>
      <c r="L1200" s="5"/>
      <c r="S1200" s="5"/>
      <c r="T1200" s="5"/>
      <c r="U1200" s="5"/>
      <c r="V1200" s="5"/>
      <c r="W1200" s="5"/>
      <c r="X1200" s="5"/>
      <c r="Y1200" s="5"/>
      <c r="Z1200" s="5"/>
      <c r="AA1200" s="9">
        <f t="shared" si="23"/>
        <v>45888</v>
      </c>
      <c r="AB1200" s="10" t="b">
        <f>AND($B$12 &lt;= VLOOKUP(AA1200, Data!A:B, 2), $D$12 &gt;= VLOOKUP(AA1200, Data!A:B, 2), AA1200 &lt;= $F$8)</f>
        <v>0</v>
      </c>
      <c r="AC1200" s="5" t="b">
        <f t="shared" si="20"/>
        <v>1</v>
      </c>
      <c r="AD1200" s="5" t="e">
        <f>IF(AND(AB1200=TRUE, AA1200&lt;=$F$8), VLOOKUP(AA1200, Data!A:B, 2), NA())</f>
        <v>#N/A</v>
      </c>
      <c r="AE1200" s="5">
        <f>IF(AND(AC1200=TRUE, AA1200&lt;=$F$8), VLOOKUP(AA1200, Data!A:B, 2), NA())</f>
        <v>0.57001599999999997</v>
      </c>
    </row>
    <row r="1201" spans="1:31" ht="14" x14ac:dyDescent="0.15">
      <c r="A1201" s="5"/>
      <c r="B1201" s="5"/>
      <c r="C1201" s="5"/>
      <c r="D1201" s="5"/>
      <c r="E1201" s="5"/>
      <c r="F1201" s="5"/>
      <c r="G1201" s="5"/>
      <c r="H1201" s="6"/>
      <c r="I1201" s="7"/>
      <c r="J1201" s="8"/>
      <c r="K1201" s="7"/>
      <c r="L1201" s="5"/>
      <c r="S1201" s="5"/>
      <c r="T1201" s="5"/>
      <c r="U1201" s="5"/>
      <c r="V1201" s="5"/>
      <c r="W1201" s="5"/>
      <c r="X1201" s="5"/>
      <c r="Y1201" s="5"/>
      <c r="Z1201" s="5"/>
      <c r="AA1201" s="9">
        <f t="shared" si="23"/>
        <v>45889</v>
      </c>
      <c r="AB1201" s="10" t="b">
        <f>AND($B$12 &lt;= VLOOKUP(AA1201, Data!A:B, 2), $D$12 &gt;= VLOOKUP(AA1201, Data!A:B, 2), AA1201 &lt;= $F$8)</f>
        <v>0</v>
      </c>
      <c r="AC1201" s="5" t="b">
        <f t="shared" si="20"/>
        <v>1</v>
      </c>
      <c r="AD1201" s="5" t="e">
        <f>IF(AND(AB1201=TRUE, AA1201&lt;=$F$8), VLOOKUP(AA1201, Data!A:B, 2), NA())</f>
        <v>#N/A</v>
      </c>
      <c r="AE1201" s="5">
        <f>IF(AND(AC1201=TRUE, AA1201&lt;=$F$8), VLOOKUP(AA1201, Data!A:B, 2), NA())</f>
        <v>0.54385099999999997</v>
      </c>
    </row>
    <row r="1202" spans="1:31" ht="14" x14ac:dyDescent="0.15">
      <c r="A1202" s="5"/>
      <c r="B1202" s="5"/>
      <c r="C1202" s="5"/>
      <c r="D1202" s="5"/>
      <c r="E1202" s="5"/>
      <c r="F1202" s="5"/>
      <c r="G1202" s="5"/>
      <c r="H1202" s="6"/>
      <c r="I1202" s="7"/>
      <c r="J1202" s="8"/>
      <c r="K1202" s="7"/>
      <c r="L1202" s="5"/>
      <c r="S1202" s="5"/>
      <c r="T1202" s="5"/>
      <c r="U1202" s="5"/>
      <c r="V1202" s="5"/>
      <c r="W1202" s="5"/>
      <c r="X1202" s="5"/>
      <c r="Y1202" s="5"/>
      <c r="Z1202" s="5"/>
      <c r="AA1202" s="9">
        <f t="shared" si="23"/>
        <v>45890</v>
      </c>
      <c r="AB1202" s="10" t="b">
        <f>AND($B$12 &lt;= VLOOKUP(AA1202, Data!A:B, 2), $D$12 &gt;= VLOOKUP(AA1202, Data!A:B, 2), AA1202 &lt;= $F$8)</f>
        <v>0</v>
      </c>
      <c r="AC1202" s="5" t="b">
        <f t="shared" si="20"/>
        <v>1</v>
      </c>
      <c r="AD1202" s="5" t="e">
        <f>IF(AND(AB1202=TRUE, AA1202&lt;=$F$8), VLOOKUP(AA1202, Data!A:B, 2), NA())</f>
        <v>#N/A</v>
      </c>
      <c r="AE1202" s="5">
        <f>IF(AND(AC1202=TRUE, AA1202&lt;=$F$8), VLOOKUP(AA1202, Data!A:B, 2), NA())</f>
        <v>0.51885400000000004</v>
      </c>
    </row>
    <row r="1203" spans="1:31" ht="14" x14ac:dyDescent="0.15">
      <c r="A1203" s="5"/>
      <c r="B1203" s="5"/>
      <c r="C1203" s="5"/>
      <c r="D1203" s="5"/>
      <c r="E1203" s="5"/>
      <c r="F1203" s="5"/>
      <c r="G1203" s="5"/>
      <c r="H1203" s="6"/>
      <c r="I1203" s="7"/>
      <c r="J1203" s="8"/>
      <c r="K1203" s="7"/>
      <c r="L1203" s="5"/>
      <c r="S1203" s="5"/>
      <c r="T1203" s="5"/>
      <c r="U1203" s="5"/>
      <c r="V1203" s="5"/>
      <c r="W1203" s="5"/>
      <c r="X1203" s="5"/>
      <c r="Y1203" s="5"/>
      <c r="Z1203" s="5"/>
      <c r="AA1203" s="9">
        <f t="shared" si="23"/>
        <v>45891</v>
      </c>
      <c r="AB1203" s="10" t="b">
        <f>AND($B$12 &lt;= VLOOKUP(AA1203, Data!A:B, 2), $D$12 &gt;= VLOOKUP(AA1203, Data!A:B, 2), AA1203 &lt;= $F$8)</f>
        <v>0</v>
      </c>
      <c r="AC1203" s="5" t="b">
        <f t="shared" si="20"/>
        <v>1</v>
      </c>
      <c r="AD1203" s="5" t="e">
        <f>IF(AND(AB1203=TRUE, AA1203&lt;=$F$8), VLOOKUP(AA1203, Data!A:B, 2), NA())</f>
        <v>#N/A</v>
      </c>
      <c r="AE1203" s="5">
        <f>IF(AND(AC1203=TRUE, AA1203&lt;=$F$8), VLOOKUP(AA1203, Data!A:B, 2), NA())</f>
        <v>0.49497999999999998</v>
      </c>
    </row>
    <row r="1204" spans="1:31" ht="14" x14ac:dyDescent="0.15">
      <c r="A1204" s="5"/>
      <c r="B1204" s="5"/>
      <c r="C1204" s="5"/>
      <c r="D1204" s="5"/>
      <c r="E1204" s="5"/>
      <c r="F1204" s="5"/>
      <c r="G1204" s="5"/>
      <c r="H1204" s="6"/>
      <c r="I1204" s="7"/>
      <c r="J1204" s="8"/>
      <c r="K1204" s="7"/>
      <c r="L1204" s="5"/>
      <c r="S1204" s="5"/>
      <c r="T1204" s="5"/>
      <c r="U1204" s="5"/>
      <c r="V1204" s="5"/>
      <c r="W1204" s="5"/>
      <c r="X1204" s="5"/>
      <c r="Y1204" s="5"/>
      <c r="Z1204" s="5"/>
      <c r="AA1204" s="9">
        <f t="shared" si="23"/>
        <v>45892</v>
      </c>
      <c r="AB1204" s="10" t="b">
        <f>AND($B$12 &lt;= VLOOKUP(AA1204, Data!A:B, 2), $D$12 &gt;= VLOOKUP(AA1204, Data!A:B, 2), AA1204 &lt;= $F$8)</f>
        <v>0</v>
      </c>
      <c r="AC1204" s="5" t="b">
        <f t="shared" si="20"/>
        <v>1</v>
      </c>
      <c r="AD1204" s="5" t="e">
        <f>IF(AND(AB1204=TRUE, AA1204&lt;=$F$8), VLOOKUP(AA1204, Data!A:B, 2), NA())</f>
        <v>#N/A</v>
      </c>
      <c r="AE1204" s="5">
        <f>IF(AND(AC1204=TRUE, AA1204&lt;=$F$8), VLOOKUP(AA1204, Data!A:B, 2), NA())</f>
        <v>0.47222199999999998</v>
      </c>
    </row>
    <row r="1205" spans="1:31" ht="14" x14ac:dyDescent="0.15">
      <c r="A1205" s="5"/>
      <c r="B1205" s="5"/>
      <c r="C1205" s="5"/>
      <c r="D1205" s="5"/>
      <c r="E1205" s="5"/>
      <c r="F1205" s="5"/>
      <c r="G1205" s="5"/>
      <c r="H1205" s="6"/>
      <c r="I1205" s="7"/>
      <c r="J1205" s="8"/>
      <c r="K1205" s="7"/>
      <c r="L1205" s="5"/>
      <c r="S1205" s="5"/>
      <c r="T1205" s="5"/>
      <c r="U1205" s="5"/>
      <c r="V1205" s="5"/>
      <c r="W1205" s="5"/>
      <c r="X1205" s="5"/>
      <c r="Y1205" s="5"/>
      <c r="Z1205" s="5"/>
      <c r="AA1205" s="9">
        <f t="shared" si="23"/>
        <v>45893</v>
      </c>
      <c r="AB1205" s="10" t="b">
        <f>AND($B$12 &lt;= VLOOKUP(AA1205, Data!A:B, 2), $D$12 &gt;= VLOOKUP(AA1205, Data!A:B, 2), AA1205 &lt;= $F$8)</f>
        <v>0</v>
      </c>
      <c r="AC1205" s="5" t="b">
        <f t="shared" si="20"/>
        <v>1</v>
      </c>
      <c r="AD1205" s="5" t="e">
        <f>IF(AND(AB1205=TRUE, AA1205&lt;=$F$8), VLOOKUP(AA1205, Data!A:B, 2), NA())</f>
        <v>#N/A</v>
      </c>
      <c r="AE1205" s="5">
        <f>IF(AND(AC1205=TRUE, AA1205&lt;=$F$8), VLOOKUP(AA1205, Data!A:B, 2), NA())</f>
        <v>0.45058199999999998</v>
      </c>
    </row>
    <row r="1206" spans="1:31" ht="14" x14ac:dyDescent="0.15">
      <c r="A1206" s="5"/>
      <c r="B1206" s="5"/>
      <c r="C1206" s="5"/>
      <c r="D1206" s="5"/>
      <c r="E1206" s="5"/>
      <c r="F1206" s="5"/>
      <c r="G1206" s="5"/>
      <c r="H1206" s="6"/>
      <c r="I1206" s="7"/>
      <c r="J1206" s="8"/>
      <c r="K1206" s="7"/>
      <c r="L1206" s="5"/>
      <c r="S1206" s="5"/>
      <c r="T1206" s="5"/>
      <c r="U1206" s="5"/>
      <c r="V1206" s="5"/>
      <c r="W1206" s="5"/>
      <c r="X1206" s="5"/>
      <c r="Y1206" s="5"/>
      <c r="Z1206" s="5"/>
      <c r="AA1206" s="9">
        <f t="shared" si="23"/>
        <v>45894</v>
      </c>
      <c r="AB1206" s="10" t="b">
        <f>AND($B$12 &lt;= VLOOKUP(AA1206, Data!A:B, 2), $D$12 &gt;= VLOOKUP(AA1206, Data!A:B, 2), AA1206 &lt;= $F$8)</f>
        <v>0</v>
      </c>
      <c r="AC1206" s="5" t="b">
        <f t="shared" si="20"/>
        <v>1</v>
      </c>
      <c r="AD1206" s="5" t="e">
        <f>IF(AND(AB1206=TRUE, AA1206&lt;=$F$8), VLOOKUP(AA1206, Data!A:B, 2), NA())</f>
        <v>#N/A</v>
      </c>
      <c r="AE1206" s="5">
        <f>IF(AND(AC1206=TRUE, AA1206&lt;=$F$8), VLOOKUP(AA1206, Data!A:B, 2), NA())</f>
        <v>0.43004399999999998</v>
      </c>
    </row>
    <row r="1207" spans="1:31" ht="14" x14ac:dyDescent="0.15">
      <c r="A1207" s="5"/>
      <c r="B1207" s="5"/>
      <c r="C1207" s="5"/>
      <c r="D1207" s="5"/>
      <c r="E1207" s="5"/>
      <c r="F1207" s="5"/>
      <c r="G1207" s="5"/>
      <c r="H1207" s="6"/>
      <c r="I1207" s="7"/>
      <c r="J1207" s="8"/>
      <c r="K1207" s="7"/>
      <c r="L1207" s="5"/>
      <c r="S1207" s="5"/>
      <c r="T1207" s="5"/>
      <c r="U1207" s="5"/>
      <c r="V1207" s="5"/>
      <c r="W1207" s="5"/>
      <c r="X1207" s="5"/>
      <c r="Y1207" s="5"/>
      <c r="Z1207" s="5"/>
      <c r="AA1207" s="9">
        <f t="shared" si="23"/>
        <v>45895</v>
      </c>
      <c r="AB1207" s="10" t="b">
        <f>AND($B$12 &lt;= VLOOKUP(AA1207, Data!A:B, 2), $D$12 &gt;= VLOOKUP(AA1207, Data!A:B, 2), AA1207 &lt;= $F$8)</f>
        <v>0</v>
      </c>
      <c r="AC1207" s="5" t="b">
        <f t="shared" si="20"/>
        <v>1</v>
      </c>
      <c r="AD1207" s="5" t="e">
        <f>IF(AND(AB1207=TRUE, AA1207&lt;=$F$8), VLOOKUP(AA1207, Data!A:B, 2), NA())</f>
        <v>#N/A</v>
      </c>
      <c r="AE1207" s="5">
        <f>IF(AND(AC1207=TRUE, AA1207&lt;=$F$8), VLOOKUP(AA1207, Data!A:B, 2), NA())</f>
        <v>0.41053800000000001</v>
      </c>
    </row>
    <row r="1208" spans="1:31" ht="14" x14ac:dyDescent="0.15">
      <c r="A1208" s="5"/>
      <c r="B1208" s="5"/>
      <c r="C1208" s="5"/>
      <c r="D1208" s="5"/>
      <c r="E1208" s="5"/>
      <c r="F1208" s="5"/>
      <c r="G1208" s="5"/>
      <c r="H1208" s="6"/>
      <c r="I1208" s="7"/>
      <c r="J1208" s="8"/>
      <c r="K1208" s="7"/>
      <c r="L1208" s="5"/>
      <c r="S1208" s="5"/>
      <c r="T1208" s="5"/>
      <c r="U1208" s="5"/>
      <c r="V1208" s="5"/>
      <c r="W1208" s="5"/>
      <c r="X1208" s="5"/>
      <c r="Y1208" s="5"/>
      <c r="Z1208" s="5"/>
      <c r="AA1208" s="9">
        <f t="shared" si="23"/>
        <v>45896</v>
      </c>
      <c r="AB1208" s="10" t="b">
        <f>AND($B$12 &lt;= VLOOKUP(AA1208, Data!A:B, 2), $D$12 &gt;= VLOOKUP(AA1208, Data!A:B, 2), AA1208 &lt;= $F$8)</f>
        <v>0</v>
      </c>
      <c r="AC1208" s="5" t="b">
        <f t="shared" si="20"/>
        <v>1</v>
      </c>
      <c r="AD1208" s="5" t="e">
        <f>IF(AND(AB1208=TRUE, AA1208&lt;=$F$8), VLOOKUP(AA1208, Data!A:B, 2), NA())</f>
        <v>#N/A</v>
      </c>
      <c r="AE1208" s="5">
        <f>IF(AND(AC1208=TRUE, AA1208&lt;=$F$8), VLOOKUP(AA1208, Data!A:B, 2), NA())</f>
        <v>0.39190700000000001</v>
      </c>
    </row>
    <row r="1209" spans="1:31" ht="14" x14ac:dyDescent="0.15">
      <c r="A1209" s="5"/>
      <c r="B1209" s="5"/>
      <c r="C1209" s="5"/>
      <c r="D1209" s="5"/>
      <c r="E1209" s="5"/>
      <c r="F1209" s="5"/>
      <c r="G1209" s="5"/>
      <c r="H1209" s="6"/>
      <c r="I1209" s="7"/>
      <c r="J1209" s="8"/>
      <c r="K1209" s="7"/>
      <c r="L1209" s="5"/>
      <c r="S1209" s="5"/>
      <c r="T1209" s="5"/>
      <c r="U1209" s="5"/>
      <c r="V1209" s="5"/>
      <c r="W1209" s="5"/>
      <c r="X1209" s="5"/>
      <c r="Y1209" s="5"/>
      <c r="Z1209" s="5"/>
      <c r="AA1209" s="9">
        <f t="shared" si="23"/>
        <v>45897</v>
      </c>
      <c r="AB1209" s="10" t="b">
        <f>AND($B$12 &lt;= VLOOKUP(AA1209, Data!A:B, 2), $D$12 &gt;= VLOOKUP(AA1209, Data!A:B, 2), AA1209 &lt;= $F$8)</f>
        <v>0</v>
      </c>
      <c r="AC1209" s="5" t="b">
        <f t="shared" si="20"/>
        <v>1</v>
      </c>
      <c r="AD1209" s="5" t="e">
        <f>IF(AND(AB1209=TRUE, AA1209&lt;=$F$8), VLOOKUP(AA1209, Data!A:B, 2), NA())</f>
        <v>#N/A</v>
      </c>
      <c r="AE1209" s="5">
        <f>IF(AND(AC1209=TRUE, AA1209&lt;=$F$8), VLOOKUP(AA1209, Data!A:B, 2), NA())</f>
        <v>0.37389699999999998</v>
      </c>
    </row>
    <row r="1210" spans="1:31" ht="14" x14ac:dyDescent="0.15">
      <c r="A1210" s="5"/>
      <c r="B1210" s="5"/>
      <c r="C1210" s="5"/>
      <c r="D1210" s="5"/>
      <c r="E1210" s="5"/>
      <c r="F1210" s="5"/>
      <c r="G1210" s="5"/>
      <c r="H1210" s="6"/>
      <c r="I1210" s="7"/>
      <c r="J1210" s="8"/>
      <c r="K1210" s="7"/>
      <c r="L1210" s="5"/>
      <c r="S1210" s="5"/>
      <c r="T1210" s="5"/>
      <c r="U1210" s="5"/>
      <c r="V1210" s="5"/>
      <c r="W1210" s="5"/>
      <c r="X1210" s="5"/>
      <c r="Y1210" s="5"/>
      <c r="Z1210" s="5"/>
      <c r="AA1210" s="9">
        <f t="shared" si="23"/>
        <v>45898</v>
      </c>
      <c r="AB1210" s="10" t="b">
        <f>AND($B$12 &lt;= VLOOKUP(AA1210, Data!A:B, 2), $D$12 &gt;= VLOOKUP(AA1210, Data!A:B, 2), AA1210 &lt;= $F$8)</f>
        <v>0</v>
      </c>
      <c r="AC1210" s="5" t="b">
        <f t="shared" si="20"/>
        <v>1</v>
      </c>
      <c r="AD1210" s="5" t="e">
        <f>IF(AND(AB1210=TRUE, AA1210&lt;=$F$8), VLOOKUP(AA1210, Data!A:B, 2), NA())</f>
        <v>#N/A</v>
      </c>
      <c r="AE1210" s="5">
        <f>IF(AND(AC1210=TRUE, AA1210&lt;=$F$8), VLOOKUP(AA1210, Data!A:B, 2), NA())</f>
        <v>0.356153</v>
      </c>
    </row>
    <row r="1211" spans="1:31" ht="14" x14ac:dyDescent="0.15">
      <c r="A1211" s="5"/>
      <c r="B1211" s="5"/>
      <c r="C1211" s="5"/>
      <c r="D1211" s="5"/>
      <c r="E1211" s="5"/>
      <c r="F1211" s="5"/>
      <c r="G1211" s="5"/>
      <c r="H1211" s="6"/>
      <c r="I1211" s="7"/>
      <c r="J1211" s="8"/>
      <c r="K1211" s="7"/>
      <c r="L1211" s="5"/>
      <c r="S1211" s="5"/>
      <c r="T1211" s="5"/>
      <c r="U1211" s="5"/>
      <c r="V1211" s="5"/>
      <c r="W1211" s="5"/>
      <c r="X1211" s="5"/>
      <c r="Y1211" s="5"/>
      <c r="Z1211" s="5"/>
      <c r="AA1211" s="9">
        <f t="shared" si="23"/>
        <v>45899</v>
      </c>
      <c r="AB1211" s="10" t="b">
        <f>AND($B$12 &lt;= VLOOKUP(AA1211, Data!A:B, 2), $D$12 &gt;= VLOOKUP(AA1211, Data!A:B, 2), AA1211 &lt;= $F$8)</f>
        <v>0</v>
      </c>
      <c r="AC1211" s="5" t="b">
        <f t="shared" si="20"/>
        <v>1</v>
      </c>
      <c r="AD1211" s="5" t="e">
        <f>IF(AND(AB1211=TRUE, AA1211&lt;=$F$8), VLOOKUP(AA1211, Data!A:B, 2), NA())</f>
        <v>#N/A</v>
      </c>
      <c r="AE1211" s="5">
        <f>IF(AND(AC1211=TRUE, AA1211&lt;=$F$8), VLOOKUP(AA1211, Data!A:B, 2), NA())</f>
        <v>0.33823700000000001</v>
      </c>
    </row>
    <row r="1212" spans="1:31" ht="14" x14ac:dyDescent="0.15">
      <c r="A1212" s="5"/>
      <c r="B1212" s="5"/>
      <c r="C1212" s="5"/>
      <c r="D1212" s="5"/>
      <c r="E1212" s="5"/>
      <c r="F1212" s="5"/>
      <c r="G1212" s="5"/>
      <c r="H1212" s="6"/>
      <c r="I1212" s="7"/>
      <c r="J1212" s="8"/>
      <c r="K1212" s="7"/>
      <c r="L1212" s="5"/>
      <c r="S1212" s="5"/>
      <c r="T1212" s="5"/>
      <c r="U1212" s="5"/>
      <c r="V1212" s="5"/>
      <c r="W1212" s="5"/>
      <c r="X1212" s="5"/>
      <c r="Y1212" s="5"/>
      <c r="Z1212" s="5"/>
      <c r="AA1212" s="9">
        <f t="shared" si="23"/>
        <v>45900</v>
      </c>
      <c r="AB1212" s="10" t="b">
        <f>AND($B$12 &lt;= VLOOKUP(AA1212, Data!A:B, 2), $D$12 &gt;= VLOOKUP(AA1212, Data!A:B, 2), AA1212 &lt;= $F$8)</f>
        <v>0</v>
      </c>
      <c r="AC1212" s="5" t="b">
        <f t="shared" si="20"/>
        <v>1</v>
      </c>
      <c r="AD1212" s="5" t="e">
        <f>IF(AND(AB1212=TRUE, AA1212&lt;=$F$8), VLOOKUP(AA1212, Data!A:B, 2), NA())</f>
        <v>#N/A</v>
      </c>
      <c r="AE1212" s="5">
        <f>IF(AND(AC1212=TRUE, AA1212&lt;=$F$8), VLOOKUP(AA1212, Data!A:B, 2), NA())</f>
        <v>0.31965199999999999</v>
      </c>
    </row>
    <row r="1213" spans="1:31" ht="14" x14ac:dyDescent="0.15">
      <c r="A1213" s="5"/>
      <c r="B1213" s="5"/>
      <c r="C1213" s="5"/>
      <c r="D1213" s="5"/>
      <c r="E1213" s="5"/>
      <c r="F1213" s="5"/>
      <c r="G1213" s="5"/>
      <c r="H1213" s="6"/>
      <c r="I1213" s="7"/>
      <c r="J1213" s="8"/>
      <c r="K1213" s="7"/>
      <c r="L1213" s="5"/>
      <c r="S1213" s="5"/>
      <c r="T1213" s="5"/>
      <c r="U1213" s="5"/>
      <c r="V1213" s="5"/>
      <c r="W1213" s="5"/>
      <c r="X1213" s="5"/>
      <c r="Y1213" s="5"/>
      <c r="Z1213" s="5"/>
      <c r="AA1213" s="9">
        <f t="shared" si="23"/>
        <v>45901</v>
      </c>
      <c r="AB1213" s="10" t="b">
        <f>AND($B$12 &lt;= VLOOKUP(AA1213, Data!A:B, 2), $D$12 &gt;= VLOOKUP(AA1213, Data!A:B, 2), AA1213 &lt;= $F$8)</f>
        <v>0</v>
      </c>
      <c r="AC1213" s="5" t="b">
        <f t="shared" si="20"/>
        <v>1</v>
      </c>
      <c r="AD1213" s="5" t="e">
        <f>IF(AND(AB1213=TRUE, AA1213&lt;=$F$8), VLOOKUP(AA1213, Data!A:B, 2), NA())</f>
        <v>#N/A</v>
      </c>
      <c r="AE1213" s="5">
        <f>IF(AND(AC1213=TRUE, AA1213&lt;=$F$8), VLOOKUP(AA1213, Data!A:B, 2), NA())</f>
        <v>0.299877</v>
      </c>
    </row>
    <row r="1214" spans="1:31" ht="14" x14ac:dyDescent="0.15">
      <c r="A1214" s="5"/>
      <c r="B1214" s="5"/>
      <c r="C1214" s="5"/>
      <c r="D1214" s="5"/>
      <c r="E1214" s="5"/>
      <c r="F1214" s="5"/>
      <c r="G1214" s="5"/>
      <c r="H1214" s="6"/>
      <c r="I1214" s="7"/>
      <c r="J1214" s="8"/>
      <c r="K1214" s="7"/>
      <c r="L1214" s="5"/>
      <c r="S1214" s="5"/>
      <c r="T1214" s="5"/>
      <c r="U1214" s="5"/>
      <c r="V1214" s="5"/>
      <c r="W1214" s="5"/>
      <c r="X1214" s="5"/>
      <c r="Y1214" s="5"/>
      <c r="Z1214" s="5"/>
      <c r="AA1214" s="9">
        <f t="shared" si="23"/>
        <v>45902</v>
      </c>
      <c r="AB1214" s="10" t="b">
        <f>AND($B$12 &lt;= VLOOKUP(AA1214, Data!A:B, 2), $D$12 &gt;= VLOOKUP(AA1214, Data!A:B, 2), AA1214 &lt;= $F$8)</f>
        <v>0</v>
      </c>
      <c r="AC1214" s="5" t="b">
        <f t="shared" si="20"/>
        <v>1</v>
      </c>
      <c r="AD1214" s="5" t="e">
        <f>IF(AND(AB1214=TRUE, AA1214&lt;=$F$8), VLOOKUP(AA1214, Data!A:B, 2), NA())</f>
        <v>#N/A</v>
      </c>
      <c r="AE1214" s="5">
        <f>IF(AND(AC1214=TRUE, AA1214&lt;=$F$8), VLOOKUP(AA1214, Data!A:B, 2), NA())</f>
        <v>0.27840999999999999</v>
      </c>
    </row>
    <row r="1215" spans="1:31" ht="14" x14ac:dyDescent="0.15">
      <c r="A1215" s="5"/>
      <c r="B1215" s="5"/>
      <c r="C1215" s="5"/>
      <c r="D1215" s="5"/>
      <c r="E1215" s="5"/>
      <c r="F1215" s="5"/>
      <c r="G1215" s="5"/>
      <c r="H1215" s="6"/>
      <c r="I1215" s="7"/>
      <c r="J1215" s="8"/>
      <c r="K1215" s="7"/>
      <c r="L1215" s="5"/>
      <c r="S1215" s="5"/>
      <c r="T1215" s="5"/>
      <c r="U1215" s="5"/>
      <c r="V1215" s="5"/>
      <c r="W1215" s="5"/>
      <c r="X1215" s="5"/>
      <c r="Y1215" s="5"/>
      <c r="Z1215" s="5"/>
      <c r="AA1215" s="9">
        <f t="shared" si="23"/>
        <v>45903</v>
      </c>
      <c r="AB1215" s="10" t="b">
        <f>AND($B$12 &lt;= VLOOKUP(AA1215, Data!A:B, 2), $D$12 &gt;= VLOOKUP(AA1215, Data!A:B, 2), AA1215 &lt;= $F$8)</f>
        <v>0</v>
      </c>
      <c r="AC1215" s="5" t="b">
        <f t="shared" si="20"/>
        <v>1</v>
      </c>
      <c r="AD1215" s="5" t="e">
        <f>IF(AND(AB1215=TRUE, AA1215&lt;=$F$8), VLOOKUP(AA1215, Data!A:B, 2), NA())</f>
        <v>#N/A</v>
      </c>
      <c r="AE1215" s="5">
        <f>IF(AND(AC1215=TRUE, AA1215&lt;=$F$8), VLOOKUP(AA1215, Data!A:B, 2), NA())</f>
        <v>0.25481700000000002</v>
      </c>
    </row>
    <row r="1216" spans="1:31" ht="14" x14ac:dyDescent="0.15">
      <c r="A1216" s="5"/>
      <c r="B1216" s="5"/>
      <c r="C1216" s="5"/>
      <c r="D1216" s="5"/>
      <c r="E1216" s="5"/>
      <c r="F1216" s="5"/>
      <c r="G1216" s="5"/>
      <c r="H1216" s="6"/>
      <c r="I1216" s="7"/>
      <c r="J1216" s="8"/>
      <c r="K1216" s="7"/>
      <c r="L1216" s="5"/>
      <c r="S1216" s="5"/>
      <c r="T1216" s="5"/>
      <c r="U1216" s="5"/>
      <c r="V1216" s="5"/>
      <c r="W1216" s="5"/>
      <c r="X1216" s="5"/>
      <c r="Y1216" s="5"/>
      <c r="Z1216" s="5"/>
      <c r="AA1216" s="9">
        <f t="shared" si="23"/>
        <v>45904</v>
      </c>
      <c r="AB1216" s="10" t="b">
        <f>AND($B$12 &lt;= VLOOKUP(AA1216, Data!A:B, 2), $D$12 &gt;= VLOOKUP(AA1216, Data!A:B, 2), AA1216 &lt;= $F$8)</f>
        <v>0</v>
      </c>
      <c r="AC1216" s="5" t="b">
        <f t="shared" si="20"/>
        <v>1</v>
      </c>
      <c r="AD1216" s="5" t="e">
        <f>IF(AND(AB1216=TRUE, AA1216&lt;=$F$8), VLOOKUP(AA1216, Data!A:B, 2), NA())</f>
        <v>#N/A</v>
      </c>
      <c r="AE1216" s="5">
        <f>IF(AND(AC1216=TRUE, AA1216&lt;=$F$8), VLOOKUP(AA1216, Data!A:B, 2), NA())</f>
        <v>0.22878399999999999</v>
      </c>
    </row>
    <row r="1217" spans="1:31" ht="14" x14ac:dyDescent="0.15">
      <c r="A1217" s="5"/>
      <c r="B1217" s="5"/>
      <c r="C1217" s="5"/>
      <c r="D1217" s="5"/>
      <c r="E1217" s="5"/>
      <c r="F1217" s="5"/>
      <c r="G1217" s="5"/>
      <c r="H1217" s="6"/>
      <c r="I1217" s="7"/>
      <c r="J1217" s="8"/>
      <c r="K1217" s="7"/>
      <c r="L1217" s="5"/>
      <c r="S1217" s="5"/>
      <c r="T1217" s="5"/>
      <c r="U1217" s="5"/>
      <c r="V1217" s="5"/>
      <c r="W1217" s="5"/>
      <c r="X1217" s="5"/>
      <c r="Y1217" s="5"/>
      <c r="Z1217" s="5"/>
      <c r="AA1217" s="9">
        <f t="shared" si="23"/>
        <v>45905</v>
      </c>
      <c r="AB1217" s="10" t="b">
        <f>AND($B$12 &lt;= VLOOKUP(AA1217, Data!A:B, 2), $D$12 &gt;= VLOOKUP(AA1217, Data!A:B, 2), AA1217 &lt;= $F$8)</f>
        <v>0</v>
      </c>
      <c r="AC1217" s="5" t="b">
        <f t="shared" si="20"/>
        <v>1</v>
      </c>
      <c r="AD1217" s="5" t="e">
        <f>IF(AND(AB1217=TRUE, AA1217&lt;=$F$8), VLOOKUP(AA1217, Data!A:B, 2), NA())</f>
        <v>#N/A</v>
      </c>
      <c r="AE1217" s="5">
        <f>IF(AND(AC1217=TRUE, AA1217&lt;=$F$8), VLOOKUP(AA1217, Data!A:B, 2), NA())</f>
        <v>0.200158</v>
      </c>
    </row>
    <row r="1218" spans="1:31" ht="14" x14ac:dyDescent="0.15">
      <c r="A1218" s="5"/>
      <c r="B1218" s="5"/>
      <c r="C1218" s="5"/>
      <c r="D1218" s="5"/>
      <c r="E1218" s="5"/>
      <c r="F1218" s="5"/>
      <c r="G1218" s="5"/>
      <c r="H1218" s="6"/>
      <c r="I1218" s="7"/>
      <c r="J1218" s="8"/>
      <c r="K1218" s="7"/>
      <c r="L1218" s="5"/>
      <c r="S1218" s="5"/>
      <c r="T1218" s="5"/>
      <c r="U1218" s="5"/>
      <c r="V1218" s="5"/>
      <c r="W1218" s="5"/>
      <c r="X1218" s="5"/>
      <c r="Y1218" s="5"/>
      <c r="Z1218" s="5"/>
      <c r="AA1218" s="9">
        <f t="shared" si="23"/>
        <v>45906</v>
      </c>
      <c r="AB1218" s="10" t="b">
        <f>AND($B$12 &lt;= VLOOKUP(AA1218, Data!A:B, 2), $D$12 &gt;= VLOOKUP(AA1218, Data!A:B, 2), AA1218 &lt;= $F$8)</f>
        <v>0</v>
      </c>
      <c r="AC1218" s="5" t="b">
        <f t="shared" si="20"/>
        <v>1</v>
      </c>
      <c r="AD1218" s="5" t="e">
        <f>IF(AND(AB1218=TRUE, AA1218&lt;=$F$8), VLOOKUP(AA1218, Data!A:B, 2), NA())</f>
        <v>#N/A</v>
      </c>
      <c r="AE1218" s="5">
        <f>IF(AND(AC1218=TRUE, AA1218&lt;=$F$8), VLOOKUP(AA1218, Data!A:B, 2), NA())</f>
        <v>0.168993</v>
      </c>
    </row>
    <row r="1219" spans="1:31" ht="14" x14ac:dyDescent="0.15">
      <c r="A1219" s="5"/>
      <c r="B1219" s="5"/>
      <c r="C1219" s="5"/>
      <c r="D1219" s="5"/>
      <c r="E1219" s="5"/>
      <c r="F1219" s="5"/>
      <c r="G1219" s="5"/>
      <c r="H1219" s="6"/>
      <c r="I1219" s="7"/>
      <c r="J1219" s="8"/>
      <c r="K1219" s="7"/>
      <c r="L1219" s="5"/>
      <c r="S1219" s="5"/>
      <c r="T1219" s="5"/>
      <c r="U1219" s="5"/>
      <c r="V1219" s="5"/>
      <c r="W1219" s="5"/>
      <c r="X1219" s="5"/>
      <c r="Y1219" s="5"/>
      <c r="Z1219" s="5"/>
      <c r="AA1219" s="9">
        <f t="shared" si="23"/>
        <v>45907</v>
      </c>
      <c r="AB1219" s="10" t="b">
        <f>AND($B$12 &lt;= VLOOKUP(AA1219, Data!A:B, 2), $D$12 &gt;= VLOOKUP(AA1219, Data!A:B, 2), AA1219 &lt;= $F$8)</f>
        <v>0</v>
      </c>
      <c r="AC1219" s="5" t="b">
        <f t="shared" si="20"/>
        <v>1</v>
      </c>
      <c r="AD1219" s="5" t="e">
        <f>IF(AND(AB1219=TRUE, AA1219&lt;=$F$8), VLOOKUP(AA1219, Data!A:B, 2), NA())</f>
        <v>#N/A</v>
      </c>
      <c r="AE1219" s="5">
        <f>IF(AND(AC1219=TRUE, AA1219&lt;=$F$8), VLOOKUP(AA1219, Data!A:B, 2), NA())</f>
        <v>0.13556099999999999</v>
      </c>
    </row>
    <row r="1220" spans="1:31" ht="14" x14ac:dyDescent="0.15">
      <c r="A1220" s="5"/>
      <c r="B1220" s="5"/>
      <c r="C1220" s="5"/>
      <c r="D1220" s="5"/>
      <c r="E1220" s="5"/>
      <c r="F1220" s="5"/>
      <c r="G1220" s="5"/>
      <c r="H1220" s="6"/>
      <c r="I1220" s="7"/>
      <c r="J1220" s="8"/>
      <c r="K1220" s="7"/>
      <c r="L1220" s="5"/>
      <c r="S1220" s="5"/>
      <c r="T1220" s="5"/>
      <c r="U1220" s="5"/>
      <c r="V1220" s="5"/>
      <c r="W1220" s="5"/>
      <c r="X1220" s="5"/>
      <c r="Y1220" s="5"/>
      <c r="Z1220" s="5"/>
      <c r="AA1220" s="9">
        <f t="shared" ref="AA1220:AA1283" si="24">IF(AA1219&lt;=$F$8, AA1219+1, NA())</f>
        <v>45908</v>
      </c>
      <c r="AB1220" s="10" t="b">
        <f>AND($B$12 &lt;= VLOOKUP(AA1220, Data!A:B, 2), $D$12 &gt;= VLOOKUP(AA1220, Data!A:B, 2), AA1220 &lt;= $F$8)</f>
        <v>0</v>
      </c>
      <c r="AC1220" s="5" t="b">
        <f t="shared" si="20"/>
        <v>1</v>
      </c>
      <c r="AD1220" s="5" t="e">
        <f>IF(AND(AB1220=TRUE, AA1220&lt;=$F$8), VLOOKUP(AA1220, Data!A:B, 2), NA())</f>
        <v>#N/A</v>
      </c>
      <c r="AE1220" s="5">
        <f>IF(AND(AC1220=TRUE, AA1220&lt;=$F$8), VLOOKUP(AA1220, Data!A:B, 2), NA())</f>
        <v>0.100339</v>
      </c>
    </row>
    <row r="1221" spans="1:31" ht="14" x14ac:dyDescent="0.15">
      <c r="A1221" s="5"/>
      <c r="B1221" s="5"/>
      <c r="C1221" s="5"/>
      <c r="D1221" s="5"/>
      <c r="E1221" s="5"/>
      <c r="F1221" s="5"/>
      <c r="G1221" s="5"/>
      <c r="H1221" s="6"/>
      <c r="I1221" s="7"/>
      <c r="J1221" s="8"/>
      <c r="K1221" s="7"/>
      <c r="L1221" s="5"/>
      <c r="S1221" s="5"/>
      <c r="T1221" s="5"/>
      <c r="U1221" s="5"/>
      <c r="V1221" s="5"/>
      <c r="W1221" s="5"/>
      <c r="X1221" s="5"/>
      <c r="Y1221" s="5"/>
      <c r="Z1221" s="5"/>
      <c r="AA1221" s="9">
        <f t="shared" si="24"/>
        <v>45909</v>
      </c>
      <c r="AB1221" s="10" t="b">
        <f>AND($B$12 &lt;= VLOOKUP(AA1221, Data!A:B, 2), $D$12 &gt;= VLOOKUP(AA1221, Data!A:B, 2), AA1221 &lt;= $F$8)</f>
        <v>0</v>
      </c>
      <c r="AC1221" s="5" t="b">
        <f t="shared" si="20"/>
        <v>1</v>
      </c>
      <c r="AD1221" s="5" t="e">
        <f>IF(AND(AB1221=TRUE, AA1221&lt;=$F$8), VLOOKUP(AA1221, Data!A:B, 2), NA())</f>
        <v>#N/A</v>
      </c>
      <c r="AE1221" s="5">
        <f>IF(AND(AC1221=TRUE, AA1221&lt;=$F$8), VLOOKUP(AA1221, Data!A:B, 2), NA())</f>
        <v>6.3958000000000001E-2</v>
      </c>
    </row>
    <row r="1222" spans="1:31" ht="14" x14ac:dyDescent="0.15">
      <c r="A1222" s="5"/>
      <c r="B1222" s="5"/>
      <c r="C1222" s="5"/>
      <c r="D1222" s="5"/>
      <c r="E1222" s="5"/>
      <c r="F1222" s="5"/>
      <c r="G1222" s="5"/>
      <c r="H1222" s="6"/>
      <c r="I1222" s="7"/>
      <c r="J1222" s="8"/>
      <c r="K1222" s="7"/>
      <c r="L1222" s="5"/>
      <c r="S1222" s="5"/>
      <c r="T1222" s="5"/>
      <c r="U1222" s="5"/>
      <c r="V1222" s="5"/>
      <c r="W1222" s="5"/>
      <c r="X1222" s="5"/>
      <c r="Y1222" s="5"/>
      <c r="Z1222" s="5"/>
      <c r="AA1222" s="9">
        <f t="shared" si="24"/>
        <v>45910</v>
      </c>
      <c r="AB1222" s="10" t="b">
        <f>AND($B$12 &lt;= VLOOKUP(AA1222, Data!A:B, 2), $D$12 &gt;= VLOOKUP(AA1222, Data!A:B, 2), AA1222 &lt;= $F$8)</f>
        <v>0</v>
      </c>
      <c r="AC1222" s="5" t="b">
        <f t="shared" si="20"/>
        <v>1</v>
      </c>
      <c r="AD1222" s="5" t="e">
        <f>IF(AND(AB1222=TRUE, AA1222&lt;=$F$8), VLOOKUP(AA1222, Data!A:B, 2), NA())</f>
        <v>#N/A</v>
      </c>
      <c r="AE1222" s="5">
        <f>IF(AND(AC1222=TRUE, AA1222&lt;=$F$8), VLOOKUP(AA1222, Data!A:B, 2), NA())</f>
        <v>2.7109000000000001E-2</v>
      </c>
    </row>
    <row r="1223" spans="1:31" ht="14" x14ac:dyDescent="0.15">
      <c r="A1223" s="5"/>
      <c r="B1223" s="5"/>
      <c r="C1223" s="5"/>
      <c r="D1223" s="5"/>
      <c r="E1223" s="5"/>
      <c r="F1223" s="5"/>
      <c r="G1223" s="5"/>
      <c r="H1223" s="6"/>
      <c r="I1223" s="7"/>
      <c r="J1223" s="8"/>
      <c r="K1223" s="7"/>
      <c r="L1223" s="5"/>
      <c r="S1223" s="5"/>
      <c r="T1223" s="5"/>
      <c r="U1223" s="5"/>
      <c r="V1223" s="5"/>
      <c r="W1223" s="5"/>
      <c r="X1223" s="5"/>
      <c r="Y1223" s="5"/>
      <c r="Z1223" s="5"/>
      <c r="AA1223" s="9">
        <f t="shared" si="24"/>
        <v>45911</v>
      </c>
      <c r="AB1223" s="10" t="b">
        <f>AND($B$12 &lt;= VLOOKUP(AA1223, Data!A:B, 2), $D$12 &gt;= VLOOKUP(AA1223, Data!A:B, 2), AA1223 &lt;= $F$8)</f>
        <v>0</v>
      </c>
      <c r="AC1223" s="5" t="b">
        <f t="shared" si="20"/>
        <v>1</v>
      </c>
      <c r="AD1223" s="5" t="e">
        <f>IF(AND(AB1223=TRUE, AA1223&lt;=$F$8), VLOOKUP(AA1223, Data!A:B, 2), NA())</f>
        <v>#N/A</v>
      </c>
      <c r="AE1223" s="5">
        <f>IF(AND(AC1223=TRUE, AA1223&lt;=$F$8), VLOOKUP(AA1223, Data!A:B, 2), NA())</f>
        <v>-9.5519999999999997E-3</v>
      </c>
    </row>
    <row r="1224" spans="1:31" ht="14" x14ac:dyDescent="0.15">
      <c r="A1224" s="5"/>
      <c r="B1224" s="5"/>
      <c r="C1224" s="5"/>
      <c r="D1224" s="5"/>
      <c r="E1224" s="5"/>
      <c r="F1224" s="5"/>
      <c r="G1224" s="5"/>
      <c r="H1224" s="6"/>
      <c r="I1224" s="7"/>
      <c r="J1224" s="8"/>
      <c r="K1224" s="7"/>
      <c r="L1224" s="5"/>
      <c r="S1224" s="5"/>
      <c r="T1224" s="5"/>
      <c r="U1224" s="5"/>
      <c r="V1224" s="5"/>
      <c r="W1224" s="5"/>
      <c r="X1224" s="5"/>
      <c r="Y1224" s="5"/>
      <c r="Z1224" s="5"/>
      <c r="AA1224" s="9">
        <f t="shared" si="24"/>
        <v>45912</v>
      </c>
      <c r="AB1224" s="10" t="b">
        <f>AND($B$12 &lt;= VLOOKUP(AA1224, Data!A:B, 2), $D$12 &gt;= VLOOKUP(AA1224, Data!A:B, 2), AA1224 &lt;= $F$8)</f>
        <v>0</v>
      </c>
      <c r="AC1224" s="5" t="b">
        <f t="shared" si="20"/>
        <v>1</v>
      </c>
      <c r="AD1224" s="5" t="e">
        <f>IF(AND(AB1224=TRUE, AA1224&lt;=$F$8), VLOOKUP(AA1224, Data!A:B, 2), NA())</f>
        <v>#N/A</v>
      </c>
      <c r="AE1224" s="5">
        <f>IF(AND(AC1224=TRUE, AA1224&lt;=$F$8), VLOOKUP(AA1224, Data!A:B, 2), NA())</f>
        <v>-4.5497000000000003E-2</v>
      </c>
    </row>
    <row r="1225" spans="1:31" ht="14" x14ac:dyDescent="0.15">
      <c r="A1225" s="5"/>
      <c r="B1225" s="5"/>
      <c r="C1225" s="5"/>
      <c r="D1225" s="5"/>
      <c r="E1225" s="5"/>
      <c r="F1225" s="5"/>
      <c r="G1225" s="5"/>
      <c r="H1225" s="6"/>
      <c r="I1225" s="7"/>
      <c r="J1225" s="8"/>
      <c r="K1225" s="7"/>
      <c r="L1225" s="5"/>
      <c r="S1225" s="5"/>
      <c r="T1225" s="5"/>
      <c r="U1225" s="5"/>
      <c r="V1225" s="5"/>
      <c r="W1225" s="5"/>
      <c r="X1225" s="5"/>
      <c r="Y1225" s="5"/>
      <c r="Z1225" s="5"/>
      <c r="AA1225" s="9">
        <f t="shared" si="24"/>
        <v>45913</v>
      </c>
      <c r="AB1225" s="10" t="b">
        <f>AND($B$12 &lt;= VLOOKUP(AA1225, Data!A:B, 2), $D$12 &gt;= VLOOKUP(AA1225, Data!A:B, 2), AA1225 &lt;= $F$8)</f>
        <v>0</v>
      </c>
      <c r="AC1225" s="5" t="b">
        <f t="shared" si="20"/>
        <v>1</v>
      </c>
      <c r="AD1225" s="5" t="e">
        <f>IF(AND(AB1225=TRUE, AA1225&lt;=$F$8), VLOOKUP(AA1225, Data!A:B, 2), NA())</f>
        <v>#N/A</v>
      </c>
      <c r="AE1225" s="5">
        <f>IF(AND(AC1225=TRUE, AA1225&lt;=$F$8), VLOOKUP(AA1225, Data!A:B, 2), NA())</f>
        <v>-8.0368999999999996E-2</v>
      </c>
    </row>
    <row r="1226" spans="1:31" ht="14" x14ac:dyDescent="0.15">
      <c r="A1226" s="5"/>
      <c r="B1226" s="5"/>
      <c r="C1226" s="5"/>
      <c r="D1226" s="5"/>
      <c r="E1226" s="5"/>
      <c r="F1226" s="5"/>
      <c r="G1226" s="5"/>
      <c r="H1226" s="6"/>
      <c r="I1226" s="7"/>
      <c r="J1226" s="8"/>
      <c r="K1226" s="7"/>
      <c r="L1226" s="5"/>
      <c r="S1226" s="5"/>
      <c r="T1226" s="5"/>
      <c r="U1226" s="5"/>
      <c r="V1226" s="5"/>
      <c r="W1226" s="5"/>
      <c r="X1226" s="5"/>
      <c r="Y1226" s="5"/>
      <c r="Z1226" s="5"/>
      <c r="AA1226" s="9">
        <f t="shared" si="24"/>
        <v>45914</v>
      </c>
      <c r="AB1226" s="10" t="b">
        <f>AND($B$12 &lt;= VLOOKUP(AA1226, Data!A:B, 2), $D$12 &gt;= VLOOKUP(AA1226, Data!A:B, 2), AA1226 &lt;= $F$8)</f>
        <v>0</v>
      </c>
      <c r="AC1226" s="5" t="b">
        <f t="shared" si="20"/>
        <v>1</v>
      </c>
      <c r="AD1226" s="5" t="e">
        <f>IF(AND(AB1226=TRUE, AA1226&lt;=$F$8), VLOOKUP(AA1226, Data!A:B, 2), NA())</f>
        <v>#N/A</v>
      </c>
      <c r="AE1226" s="5">
        <f>IF(AND(AC1226=TRUE, AA1226&lt;=$F$8), VLOOKUP(AA1226, Data!A:B, 2), NA())</f>
        <v>-0.113991</v>
      </c>
    </row>
    <row r="1227" spans="1:31" ht="14" x14ac:dyDescent="0.15">
      <c r="A1227" s="5"/>
      <c r="B1227" s="5"/>
      <c r="C1227" s="5"/>
      <c r="D1227" s="5"/>
      <c r="E1227" s="5"/>
      <c r="F1227" s="5"/>
      <c r="G1227" s="5"/>
      <c r="H1227" s="6"/>
      <c r="I1227" s="7"/>
      <c r="J1227" s="8"/>
      <c r="K1227" s="7"/>
      <c r="L1227" s="5"/>
      <c r="S1227" s="5"/>
      <c r="T1227" s="5"/>
      <c r="U1227" s="5"/>
      <c r="V1227" s="5"/>
      <c r="W1227" s="5"/>
      <c r="X1227" s="5"/>
      <c r="Y1227" s="5"/>
      <c r="Z1227" s="5"/>
      <c r="AA1227" s="9">
        <f t="shared" si="24"/>
        <v>45915</v>
      </c>
      <c r="AB1227" s="10" t="b">
        <f>AND($B$12 &lt;= VLOOKUP(AA1227, Data!A:B, 2), $D$12 &gt;= VLOOKUP(AA1227, Data!A:B, 2), AA1227 &lt;= $F$8)</f>
        <v>0</v>
      </c>
      <c r="AC1227" s="5" t="b">
        <f t="shared" si="20"/>
        <v>1</v>
      </c>
      <c r="AD1227" s="5" t="e">
        <f>IF(AND(AB1227=TRUE, AA1227&lt;=$F$8), VLOOKUP(AA1227, Data!A:B, 2), NA())</f>
        <v>#N/A</v>
      </c>
      <c r="AE1227" s="5">
        <f>IF(AND(AC1227=TRUE, AA1227&lt;=$F$8), VLOOKUP(AA1227, Data!A:B, 2), NA())</f>
        <v>-0.146319</v>
      </c>
    </row>
    <row r="1228" spans="1:31" ht="14" x14ac:dyDescent="0.15">
      <c r="A1228" s="5"/>
      <c r="B1228" s="5"/>
      <c r="C1228" s="5"/>
      <c r="D1228" s="5"/>
      <c r="E1228" s="5"/>
      <c r="F1228" s="5"/>
      <c r="G1228" s="5"/>
      <c r="H1228" s="6"/>
      <c r="I1228" s="7"/>
      <c r="J1228" s="8"/>
      <c r="K1228" s="7"/>
      <c r="L1228" s="5"/>
      <c r="S1228" s="5"/>
      <c r="T1228" s="5"/>
      <c r="U1228" s="5"/>
      <c r="V1228" s="5"/>
      <c r="W1228" s="5"/>
      <c r="X1228" s="5"/>
      <c r="Y1228" s="5"/>
      <c r="Z1228" s="5"/>
      <c r="AA1228" s="9">
        <f t="shared" si="24"/>
        <v>45916</v>
      </c>
      <c r="AB1228" s="10" t="b">
        <f>AND($B$12 &lt;= VLOOKUP(AA1228, Data!A:B, 2), $D$12 &gt;= VLOOKUP(AA1228, Data!A:B, 2), AA1228 &lt;= $F$8)</f>
        <v>0</v>
      </c>
      <c r="AC1228" s="5" t="b">
        <f t="shared" si="20"/>
        <v>1</v>
      </c>
      <c r="AD1228" s="5" t="e">
        <f>IF(AND(AB1228=TRUE, AA1228&lt;=$F$8), VLOOKUP(AA1228, Data!A:B, 2), NA())</f>
        <v>#N/A</v>
      </c>
      <c r="AE1228" s="5">
        <f>IF(AND(AC1228=TRUE, AA1228&lt;=$F$8), VLOOKUP(AA1228, Data!A:B, 2), NA())</f>
        <v>-0.17739099999999999</v>
      </c>
    </row>
    <row r="1229" spans="1:31" ht="14" x14ac:dyDescent="0.15">
      <c r="A1229" s="5"/>
      <c r="B1229" s="5"/>
      <c r="C1229" s="5"/>
      <c r="D1229" s="5"/>
      <c r="E1229" s="5"/>
      <c r="F1229" s="5"/>
      <c r="G1229" s="5"/>
      <c r="H1229" s="6"/>
      <c r="I1229" s="7"/>
      <c r="J1229" s="8"/>
      <c r="K1229" s="7"/>
      <c r="L1229" s="5"/>
      <c r="S1229" s="5"/>
      <c r="T1229" s="5"/>
      <c r="U1229" s="5"/>
      <c r="V1229" s="5"/>
      <c r="W1229" s="5"/>
      <c r="X1229" s="5"/>
      <c r="Y1229" s="5"/>
      <c r="Z1229" s="5"/>
      <c r="AA1229" s="9">
        <f t="shared" si="24"/>
        <v>45917</v>
      </c>
      <c r="AB1229" s="10" t="b">
        <f>AND($B$12 &lt;= VLOOKUP(AA1229, Data!A:B, 2), $D$12 &gt;= VLOOKUP(AA1229, Data!A:B, 2), AA1229 &lt;= $F$8)</f>
        <v>0</v>
      </c>
      <c r="AC1229" s="5" t="b">
        <f t="shared" si="20"/>
        <v>1</v>
      </c>
      <c r="AD1229" s="5" t="e">
        <f>IF(AND(AB1229=TRUE, AA1229&lt;=$F$8), VLOOKUP(AA1229, Data!A:B, 2), NA())</f>
        <v>#N/A</v>
      </c>
      <c r="AE1229" s="5">
        <f>IF(AND(AC1229=TRUE, AA1229&lt;=$F$8), VLOOKUP(AA1229, Data!A:B, 2), NA())</f>
        <v>-0.20726800000000001</v>
      </c>
    </row>
    <row r="1230" spans="1:31" ht="14" x14ac:dyDescent="0.15">
      <c r="A1230" s="5"/>
      <c r="B1230" s="5"/>
      <c r="C1230" s="5"/>
      <c r="D1230" s="5"/>
      <c r="E1230" s="5"/>
      <c r="F1230" s="5"/>
      <c r="G1230" s="5"/>
      <c r="H1230" s="6"/>
      <c r="I1230" s="7"/>
      <c r="J1230" s="8"/>
      <c r="K1230" s="7"/>
      <c r="L1230" s="5"/>
      <c r="S1230" s="5"/>
      <c r="T1230" s="5"/>
      <c r="U1230" s="5"/>
      <c r="V1230" s="5"/>
      <c r="W1230" s="5"/>
      <c r="X1230" s="5"/>
      <c r="Y1230" s="5"/>
      <c r="Z1230" s="5"/>
      <c r="AA1230" s="9">
        <f t="shared" si="24"/>
        <v>45918</v>
      </c>
      <c r="AB1230" s="10" t="b">
        <f>AND($B$12 &lt;= VLOOKUP(AA1230, Data!A:B, 2), $D$12 &gt;= VLOOKUP(AA1230, Data!A:B, 2), AA1230 &lt;= $F$8)</f>
        <v>0</v>
      </c>
      <c r="AC1230" s="5" t="b">
        <f t="shared" si="20"/>
        <v>1</v>
      </c>
      <c r="AD1230" s="5" t="e">
        <f>IF(AND(AB1230=TRUE, AA1230&lt;=$F$8), VLOOKUP(AA1230, Data!A:B, 2), NA())</f>
        <v>#N/A</v>
      </c>
      <c r="AE1230" s="5">
        <f>IF(AND(AC1230=TRUE, AA1230&lt;=$F$8), VLOOKUP(AA1230, Data!A:B, 2), NA())</f>
        <v>-0.23599000000000001</v>
      </c>
    </row>
    <row r="1231" spans="1:31" ht="14" x14ac:dyDescent="0.15">
      <c r="A1231" s="5"/>
      <c r="B1231" s="5"/>
      <c r="C1231" s="5"/>
      <c r="D1231" s="5"/>
      <c r="E1231" s="5"/>
      <c r="F1231" s="5"/>
      <c r="G1231" s="5"/>
      <c r="H1231" s="6"/>
      <c r="I1231" s="7"/>
      <c r="J1231" s="8"/>
      <c r="K1231" s="7"/>
      <c r="L1231" s="5"/>
      <c r="S1231" s="5"/>
      <c r="T1231" s="5"/>
      <c r="U1231" s="5"/>
      <c r="V1231" s="5"/>
      <c r="W1231" s="5"/>
      <c r="X1231" s="5"/>
      <c r="Y1231" s="5"/>
      <c r="Z1231" s="5"/>
      <c r="AA1231" s="9">
        <f t="shared" si="24"/>
        <v>45919</v>
      </c>
      <c r="AB1231" s="10" t="b">
        <f>AND($B$12 &lt;= VLOOKUP(AA1231, Data!A:B, 2), $D$12 &gt;= VLOOKUP(AA1231, Data!A:B, 2), AA1231 &lt;= $F$8)</f>
        <v>0</v>
      </c>
      <c r="AC1231" s="5" t="b">
        <f t="shared" si="20"/>
        <v>1</v>
      </c>
      <c r="AD1231" s="5" t="e">
        <f>IF(AND(AB1231=TRUE, AA1231&lt;=$F$8), VLOOKUP(AA1231, Data!A:B, 2), NA())</f>
        <v>#N/A</v>
      </c>
      <c r="AE1231" s="5">
        <f>IF(AND(AC1231=TRUE, AA1231&lt;=$F$8), VLOOKUP(AA1231, Data!A:B, 2), NA())</f>
        <v>-0.26355000000000001</v>
      </c>
    </row>
    <row r="1232" spans="1:31" ht="14" x14ac:dyDescent="0.15">
      <c r="A1232" s="5"/>
      <c r="B1232" s="5"/>
      <c r="C1232" s="5"/>
      <c r="D1232" s="5"/>
      <c r="E1232" s="5"/>
      <c r="F1232" s="5"/>
      <c r="G1232" s="5"/>
      <c r="H1232" s="6"/>
      <c r="I1232" s="7"/>
      <c r="J1232" s="8"/>
      <c r="K1232" s="7"/>
      <c r="L1232" s="5"/>
      <c r="S1232" s="5"/>
      <c r="T1232" s="5"/>
      <c r="U1232" s="5"/>
      <c r="V1232" s="5"/>
      <c r="W1232" s="5"/>
      <c r="X1232" s="5"/>
      <c r="Y1232" s="5"/>
      <c r="Z1232" s="5"/>
      <c r="AA1232" s="9">
        <f t="shared" si="24"/>
        <v>45920</v>
      </c>
      <c r="AB1232" s="10" t="b">
        <f>AND($B$12 &lt;= VLOOKUP(AA1232, Data!A:B, 2), $D$12 &gt;= VLOOKUP(AA1232, Data!A:B, 2), AA1232 &lt;= $F$8)</f>
        <v>0</v>
      </c>
      <c r="AC1232" s="5" t="b">
        <f t="shared" si="20"/>
        <v>1</v>
      </c>
      <c r="AD1232" s="5" t="e">
        <f>IF(AND(AB1232=TRUE, AA1232&lt;=$F$8), VLOOKUP(AA1232, Data!A:B, 2), NA())</f>
        <v>#N/A</v>
      </c>
      <c r="AE1232" s="5">
        <f>IF(AND(AC1232=TRUE, AA1232&lt;=$F$8), VLOOKUP(AA1232, Data!A:B, 2), NA())</f>
        <v>-0.28989900000000002</v>
      </c>
    </row>
    <row r="1233" spans="1:31" ht="14" x14ac:dyDescent="0.15">
      <c r="A1233" s="5"/>
      <c r="B1233" s="5"/>
      <c r="C1233" s="5"/>
      <c r="D1233" s="5"/>
      <c r="E1233" s="5"/>
      <c r="F1233" s="5"/>
      <c r="G1233" s="5"/>
      <c r="H1233" s="6"/>
      <c r="I1233" s="7"/>
      <c r="J1233" s="8"/>
      <c r="K1233" s="7"/>
      <c r="L1233" s="5"/>
      <c r="S1233" s="5"/>
      <c r="T1233" s="5"/>
      <c r="U1233" s="5"/>
      <c r="V1233" s="5"/>
      <c r="W1233" s="5"/>
      <c r="X1233" s="5"/>
      <c r="Y1233" s="5"/>
      <c r="Z1233" s="5"/>
      <c r="AA1233" s="9">
        <f t="shared" si="24"/>
        <v>45921</v>
      </c>
      <c r="AB1233" s="10" t="b">
        <f>AND($B$12 &lt;= VLOOKUP(AA1233, Data!A:B, 2), $D$12 &gt;= VLOOKUP(AA1233, Data!A:B, 2), AA1233 &lt;= $F$8)</f>
        <v>0</v>
      </c>
      <c r="AC1233" s="5" t="b">
        <f t="shared" si="20"/>
        <v>1</v>
      </c>
      <c r="AD1233" s="5" t="e">
        <f>IF(AND(AB1233=TRUE, AA1233&lt;=$F$8), VLOOKUP(AA1233, Data!A:B, 2), NA())</f>
        <v>#N/A</v>
      </c>
      <c r="AE1233" s="5">
        <f>IF(AND(AC1233=TRUE, AA1233&lt;=$F$8), VLOOKUP(AA1233, Data!A:B, 2), NA())</f>
        <v>-0.31496299999999999</v>
      </c>
    </row>
    <row r="1234" spans="1:31" ht="14" x14ac:dyDescent="0.15">
      <c r="A1234" s="5"/>
      <c r="B1234" s="5"/>
      <c r="C1234" s="5"/>
      <c r="D1234" s="5"/>
      <c r="E1234" s="5"/>
      <c r="F1234" s="5"/>
      <c r="G1234" s="5"/>
      <c r="H1234" s="6"/>
      <c r="I1234" s="7"/>
      <c r="J1234" s="8"/>
      <c r="K1234" s="7"/>
      <c r="L1234" s="5"/>
      <c r="S1234" s="5"/>
      <c r="T1234" s="5"/>
      <c r="U1234" s="5"/>
      <c r="V1234" s="5"/>
      <c r="W1234" s="5"/>
      <c r="X1234" s="5"/>
      <c r="Y1234" s="5"/>
      <c r="Z1234" s="5"/>
      <c r="AA1234" s="9">
        <f t="shared" si="24"/>
        <v>45922</v>
      </c>
      <c r="AB1234" s="10" t="b">
        <f>AND($B$12 &lt;= VLOOKUP(AA1234, Data!A:B, 2), $D$12 &gt;= VLOOKUP(AA1234, Data!A:B, 2), AA1234 &lt;= $F$8)</f>
        <v>0</v>
      </c>
      <c r="AC1234" s="5" t="b">
        <f t="shared" si="20"/>
        <v>1</v>
      </c>
      <c r="AD1234" s="5" t="e">
        <f>IF(AND(AB1234=TRUE, AA1234&lt;=$F$8), VLOOKUP(AA1234, Data!A:B, 2), NA())</f>
        <v>#N/A</v>
      </c>
      <c r="AE1234" s="5">
        <f>IF(AND(AC1234=TRUE, AA1234&lt;=$F$8), VLOOKUP(AA1234, Data!A:B, 2), NA())</f>
        <v>-0.338671</v>
      </c>
    </row>
    <row r="1235" spans="1:31" ht="14" x14ac:dyDescent="0.15">
      <c r="A1235" s="5"/>
      <c r="B1235" s="5"/>
      <c r="C1235" s="5"/>
      <c r="D1235" s="5"/>
      <c r="E1235" s="5"/>
      <c r="F1235" s="5"/>
      <c r="G1235" s="5"/>
      <c r="H1235" s="6"/>
      <c r="I1235" s="7"/>
      <c r="J1235" s="8"/>
      <c r="K1235" s="7"/>
      <c r="L1235" s="5"/>
      <c r="S1235" s="5"/>
      <c r="T1235" s="5"/>
      <c r="U1235" s="5"/>
      <c r="V1235" s="5"/>
      <c r="W1235" s="5"/>
      <c r="X1235" s="5"/>
      <c r="Y1235" s="5"/>
      <c r="Z1235" s="5"/>
      <c r="AA1235" s="9">
        <f t="shared" si="24"/>
        <v>45923</v>
      </c>
      <c r="AB1235" s="10" t="b">
        <f>AND($B$12 &lt;= VLOOKUP(AA1235, Data!A:B, 2), $D$12 &gt;= VLOOKUP(AA1235, Data!A:B, 2), AA1235 &lt;= $F$8)</f>
        <v>0</v>
      </c>
      <c r="AC1235" s="5" t="b">
        <f t="shared" si="20"/>
        <v>1</v>
      </c>
      <c r="AD1235" s="5" t="e">
        <f>IF(AND(AB1235=TRUE, AA1235&lt;=$F$8), VLOOKUP(AA1235, Data!A:B, 2), NA())</f>
        <v>#N/A</v>
      </c>
      <c r="AE1235" s="5">
        <f>IF(AND(AC1235=TRUE, AA1235&lt;=$F$8), VLOOKUP(AA1235, Data!A:B, 2), NA())</f>
        <v>-0.36099799999999999</v>
      </c>
    </row>
    <row r="1236" spans="1:31" ht="14" x14ac:dyDescent="0.15">
      <c r="A1236" s="5"/>
      <c r="B1236" s="5"/>
      <c r="C1236" s="5"/>
      <c r="D1236" s="5"/>
      <c r="E1236" s="5"/>
      <c r="F1236" s="5"/>
      <c r="G1236" s="5"/>
      <c r="H1236" s="6"/>
      <c r="I1236" s="7"/>
      <c r="J1236" s="8"/>
      <c r="K1236" s="7"/>
      <c r="L1236" s="5"/>
      <c r="S1236" s="5"/>
      <c r="T1236" s="5"/>
      <c r="U1236" s="5"/>
      <c r="V1236" s="5"/>
      <c r="W1236" s="5"/>
      <c r="X1236" s="5"/>
      <c r="Y1236" s="5"/>
      <c r="Z1236" s="5"/>
      <c r="AA1236" s="9">
        <f t="shared" si="24"/>
        <v>45924</v>
      </c>
      <c r="AB1236" s="10" t="b">
        <f>AND($B$12 &lt;= VLOOKUP(AA1236, Data!A:B, 2), $D$12 &gt;= VLOOKUP(AA1236, Data!A:B, 2), AA1236 &lt;= $F$8)</f>
        <v>0</v>
      </c>
      <c r="AC1236" s="5" t="b">
        <f t="shared" si="20"/>
        <v>1</v>
      </c>
      <c r="AD1236" s="5" t="e">
        <f>IF(AND(AB1236=TRUE, AA1236&lt;=$F$8), VLOOKUP(AA1236, Data!A:B, 2), NA())</f>
        <v>#N/A</v>
      </c>
      <c r="AE1236" s="5">
        <f>IF(AND(AC1236=TRUE, AA1236&lt;=$F$8), VLOOKUP(AA1236, Data!A:B, 2), NA())</f>
        <v>-0.381994</v>
      </c>
    </row>
    <row r="1237" spans="1:31" ht="14" x14ac:dyDescent="0.15">
      <c r="A1237" s="5"/>
      <c r="B1237" s="5"/>
      <c r="C1237" s="5"/>
      <c r="D1237" s="5"/>
      <c r="E1237" s="5"/>
      <c r="F1237" s="5"/>
      <c r="G1237" s="5"/>
      <c r="H1237" s="6"/>
      <c r="I1237" s="7"/>
      <c r="J1237" s="8"/>
      <c r="K1237" s="7"/>
      <c r="L1237" s="5"/>
      <c r="S1237" s="5"/>
      <c r="T1237" s="5"/>
      <c r="U1237" s="5"/>
      <c r="V1237" s="5"/>
      <c r="W1237" s="5"/>
      <c r="X1237" s="5"/>
      <c r="Y1237" s="5"/>
      <c r="Z1237" s="5"/>
      <c r="AA1237" s="9">
        <f t="shared" si="24"/>
        <v>45925</v>
      </c>
      <c r="AB1237" s="10" t="b">
        <f>AND($B$12 &lt;= VLOOKUP(AA1237, Data!A:B, 2), $D$12 &gt;= VLOOKUP(AA1237, Data!A:B, 2), AA1237 &lt;= $F$8)</f>
        <v>0</v>
      </c>
      <c r="AC1237" s="5" t="b">
        <f t="shared" si="20"/>
        <v>1</v>
      </c>
      <c r="AD1237" s="5" t="e">
        <f>IF(AND(AB1237=TRUE, AA1237&lt;=$F$8), VLOOKUP(AA1237, Data!A:B, 2), NA())</f>
        <v>#N/A</v>
      </c>
      <c r="AE1237" s="5">
        <f>IF(AND(AC1237=TRUE, AA1237&lt;=$F$8), VLOOKUP(AA1237, Data!A:B, 2), NA())</f>
        <v>-0.40180700000000003</v>
      </c>
    </row>
    <row r="1238" spans="1:31" ht="14" x14ac:dyDescent="0.15">
      <c r="A1238" s="5"/>
      <c r="B1238" s="5"/>
      <c r="C1238" s="5"/>
      <c r="D1238" s="5"/>
      <c r="E1238" s="5"/>
      <c r="F1238" s="5"/>
      <c r="G1238" s="5"/>
      <c r="H1238" s="6"/>
      <c r="I1238" s="7"/>
      <c r="J1238" s="8"/>
      <c r="K1238" s="7"/>
      <c r="L1238" s="5"/>
      <c r="S1238" s="5"/>
      <c r="T1238" s="5"/>
      <c r="U1238" s="5"/>
      <c r="V1238" s="5"/>
      <c r="W1238" s="5"/>
      <c r="X1238" s="5"/>
      <c r="Y1238" s="5"/>
      <c r="Z1238" s="5"/>
      <c r="AA1238" s="9">
        <f t="shared" si="24"/>
        <v>45926</v>
      </c>
      <c r="AB1238" s="10" t="b">
        <f>AND($B$12 &lt;= VLOOKUP(AA1238, Data!A:B, 2), $D$12 &gt;= VLOOKUP(AA1238, Data!A:B, 2), AA1238 &lt;= $F$8)</f>
        <v>0</v>
      </c>
      <c r="AC1238" s="5" t="b">
        <f t="shared" si="20"/>
        <v>1</v>
      </c>
      <c r="AD1238" s="5" t="e">
        <f>IF(AND(AB1238=TRUE, AA1238&lt;=$F$8), VLOOKUP(AA1238, Data!A:B, 2), NA())</f>
        <v>#N/A</v>
      </c>
      <c r="AE1238" s="5">
        <f>IF(AND(AC1238=TRUE, AA1238&lt;=$F$8), VLOOKUP(AA1238, Data!A:B, 2), NA())</f>
        <v>-0.42069400000000001</v>
      </c>
    </row>
    <row r="1239" spans="1:31" ht="14" x14ac:dyDescent="0.15">
      <c r="A1239" s="5"/>
      <c r="B1239" s="5"/>
      <c r="C1239" s="5"/>
      <c r="D1239" s="5"/>
      <c r="E1239" s="5"/>
      <c r="F1239" s="5"/>
      <c r="G1239" s="5"/>
      <c r="H1239" s="6"/>
      <c r="I1239" s="7"/>
      <c r="J1239" s="8"/>
      <c r="K1239" s="7"/>
      <c r="L1239" s="5"/>
      <c r="S1239" s="5"/>
      <c r="T1239" s="5"/>
      <c r="U1239" s="5"/>
      <c r="V1239" s="5"/>
      <c r="W1239" s="5"/>
      <c r="X1239" s="5"/>
      <c r="Y1239" s="5"/>
      <c r="Z1239" s="5"/>
      <c r="AA1239" s="9">
        <f t="shared" si="24"/>
        <v>45927</v>
      </c>
      <c r="AB1239" s="10" t="b">
        <f>AND($B$12 &lt;= VLOOKUP(AA1239, Data!A:B, 2), $D$12 &gt;= VLOOKUP(AA1239, Data!A:B, 2), AA1239 &lt;= $F$8)</f>
        <v>0</v>
      </c>
      <c r="AC1239" s="5" t="b">
        <f t="shared" si="20"/>
        <v>1</v>
      </c>
      <c r="AD1239" s="5" t="e">
        <f>IF(AND(AB1239=TRUE, AA1239&lt;=$F$8), VLOOKUP(AA1239, Data!A:B, 2), NA())</f>
        <v>#N/A</v>
      </c>
      <c r="AE1239" s="5">
        <f>IF(AND(AC1239=TRUE, AA1239&lt;=$F$8), VLOOKUP(AA1239, Data!A:B, 2), NA())</f>
        <v>-0.43901600000000002</v>
      </c>
    </row>
    <row r="1240" spans="1:31" ht="14" x14ac:dyDescent="0.15">
      <c r="A1240" s="5"/>
      <c r="B1240" s="5"/>
      <c r="C1240" s="5"/>
      <c r="D1240" s="5"/>
      <c r="E1240" s="5"/>
      <c r="F1240" s="5"/>
      <c r="G1240" s="5"/>
      <c r="H1240" s="6"/>
      <c r="I1240" s="7"/>
      <c r="J1240" s="8"/>
      <c r="K1240" s="7"/>
      <c r="L1240" s="5"/>
      <c r="S1240" s="5"/>
      <c r="T1240" s="5"/>
      <c r="U1240" s="5"/>
      <c r="V1240" s="5"/>
      <c r="W1240" s="5"/>
      <c r="X1240" s="5"/>
      <c r="Y1240" s="5"/>
      <c r="Z1240" s="5"/>
      <c r="AA1240" s="9">
        <f t="shared" si="24"/>
        <v>45928</v>
      </c>
      <c r="AB1240" s="10" t="b">
        <f>AND($B$12 &lt;= VLOOKUP(AA1240, Data!A:B, 2), $D$12 &gt;= VLOOKUP(AA1240, Data!A:B, 2), AA1240 &lt;= $F$8)</f>
        <v>0</v>
      </c>
      <c r="AC1240" s="5" t="b">
        <f t="shared" si="20"/>
        <v>1</v>
      </c>
      <c r="AD1240" s="5" t="e">
        <f>IF(AND(AB1240=TRUE, AA1240&lt;=$F$8), VLOOKUP(AA1240, Data!A:B, 2), NA())</f>
        <v>#N/A</v>
      </c>
      <c r="AE1240" s="5">
        <f>IF(AND(AC1240=TRUE, AA1240&lt;=$F$8), VLOOKUP(AA1240, Data!A:B, 2), NA())</f>
        <v>-0.45722099999999999</v>
      </c>
    </row>
    <row r="1241" spans="1:31" ht="14" x14ac:dyDescent="0.15">
      <c r="A1241" s="5"/>
      <c r="B1241" s="5"/>
      <c r="C1241" s="5"/>
      <c r="D1241" s="5"/>
      <c r="E1241" s="5"/>
      <c r="F1241" s="5"/>
      <c r="G1241" s="5"/>
      <c r="H1241" s="6"/>
      <c r="I1241" s="7"/>
      <c r="J1241" s="8"/>
      <c r="K1241" s="7"/>
      <c r="L1241" s="5"/>
      <c r="S1241" s="5"/>
      <c r="T1241" s="5"/>
      <c r="U1241" s="5"/>
      <c r="V1241" s="5"/>
      <c r="W1241" s="5"/>
      <c r="X1241" s="5"/>
      <c r="Y1241" s="5"/>
      <c r="Z1241" s="5"/>
      <c r="AA1241" s="9">
        <f t="shared" si="24"/>
        <v>45929</v>
      </c>
      <c r="AB1241" s="10" t="b">
        <f>AND($B$12 &lt;= VLOOKUP(AA1241, Data!A:B, 2), $D$12 &gt;= VLOOKUP(AA1241, Data!A:B, 2), AA1241 &lt;= $F$8)</f>
        <v>0</v>
      </c>
      <c r="AC1241" s="5" t="b">
        <f t="shared" si="20"/>
        <v>1</v>
      </c>
      <c r="AD1241" s="5" t="e">
        <f>IF(AND(AB1241=TRUE, AA1241&lt;=$F$8), VLOOKUP(AA1241, Data!A:B, 2), NA())</f>
        <v>#N/A</v>
      </c>
      <c r="AE1241" s="5">
        <f>IF(AND(AC1241=TRUE, AA1241&lt;=$F$8), VLOOKUP(AA1241, Data!A:B, 2), NA())</f>
        <v>-0.47580800000000001</v>
      </c>
    </row>
    <row r="1242" spans="1:31" ht="14" x14ac:dyDescent="0.15">
      <c r="A1242" s="5"/>
      <c r="B1242" s="5"/>
      <c r="C1242" s="5"/>
      <c r="D1242" s="5"/>
      <c r="E1242" s="5"/>
      <c r="F1242" s="5"/>
      <c r="G1242" s="5"/>
      <c r="H1242" s="6"/>
      <c r="I1242" s="7"/>
      <c r="J1242" s="8"/>
      <c r="K1242" s="7"/>
      <c r="L1242" s="5"/>
      <c r="S1242" s="5"/>
      <c r="T1242" s="5"/>
      <c r="U1242" s="5"/>
      <c r="V1242" s="5"/>
      <c r="W1242" s="5"/>
      <c r="X1242" s="5"/>
      <c r="Y1242" s="5"/>
      <c r="Z1242" s="5"/>
      <c r="AA1242" s="9">
        <f t="shared" si="24"/>
        <v>45930</v>
      </c>
      <c r="AB1242" s="10" t="b">
        <f>AND($B$12 &lt;= VLOOKUP(AA1242, Data!A:B, 2), $D$12 &gt;= VLOOKUP(AA1242, Data!A:B, 2), AA1242 &lt;= $F$8)</f>
        <v>0</v>
      </c>
      <c r="AC1242" s="5" t="b">
        <f t="shared" si="20"/>
        <v>1</v>
      </c>
      <c r="AD1242" s="5" t="e">
        <f>IF(AND(AB1242=TRUE, AA1242&lt;=$F$8), VLOOKUP(AA1242, Data!A:B, 2), NA())</f>
        <v>#N/A</v>
      </c>
      <c r="AE1242" s="5">
        <f>IF(AND(AC1242=TRUE, AA1242&lt;=$F$8), VLOOKUP(AA1242, Data!A:B, 2), NA())</f>
        <v>-0.49529499999999999</v>
      </c>
    </row>
    <row r="1243" spans="1:31" ht="14" x14ac:dyDescent="0.15">
      <c r="A1243" s="5"/>
      <c r="B1243" s="5"/>
      <c r="C1243" s="5"/>
      <c r="D1243" s="5"/>
      <c r="E1243" s="5"/>
      <c r="F1243" s="5"/>
      <c r="G1243" s="5"/>
      <c r="H1243" s="6"/>
      <c r="I1243" s="7"/>
      <c r="J1243" s="8"/>
      <c r="K1243" s="7"/>
      <c r="L1243" s="5"/>
      <c r="S1243" s="5"/>
      <c r="T1243" s="5"/>
      <c r="U1243" s="5"/>
      <c r="V1243" s="5"/>
      <c r="W1243" s="5"/>
      <c r="X1243" s="5"/>
      <c r="Y1243" s="5"/>
      <c r="Z1243" s="5"/>
      <c r="AA1243" s="9">
        <f t="shared" si="24"/>
        <v>45931</v>
      </c>
      <c r="AB1243" s="10" t="b">
        <f>AND($B$12 &lt;= VLOOKUP(AA1243, Data!A:B, 2), $D$12 &gt;= VLOOKUP(AA1243, Data!A:B, 2), AA1243 &lt;= $F$8)</f>
        <v>0</v>
      </c>
      <c r="AC1243" s="5" t="b">
        <f t="shared" si="20"/>
        <v>1</v>
      </c>
      <c r="AD1243" s="5" t="e">
        <f>IF(AND(AB1243=TRUE, AA1243&lt;=$F$8), VLOOKUP(AA1243, Data!A:B, 2), NA())</f>
        <v>#N/A</v>
      </c>
      <c r="AE1243" s="5">
        <f>IF(AND(AC1243=TRUE, AA1243&lt;=$F$8), VLOOKUP(AA1243, Data!A:B, 2), NA())</f>
        <v>-0.51616700000000004</v>
      </c>
    </row>
    <row r="1244" spans="1:31" ht="14" x14ac:dyDescent="0.15">
      <c r="A1244" s="5"/>
      <c r="B1244" s="5"/>
      <c r="C1244" s="5"/>
      <c r="D1244" s="5"/>
      <c r="E1244" s="5"/>
      <c r="F1244" s="5"/>
      <c r="G1244" s="5"/>
      <c r="H1244" s="6"/>
      <c r="I1244" s="7"/>
      <c r="J1244" s="8"/>
      <c r="K1244" s="7"/>
      <c r="L1244" s="5"/>
      <c r="S1244" s="5"/>
      <c r="T1244" s="5"/>
      <c r="U1244" s="5"/>
      <c r="V1244" s="5"/>
      <c r="W1244" s="5"/>
      <c r="X1244" s="5"/>
      <c r="Y1244" s="5"/>
      <c r="Z1244" s="5"/>
      <c r="AA1244" s="9">
        <f t="shared" si="24"/>
        <v>45932</v>
      </c>
      <c r="AB1244" s="10" t="b">
        <f>AND($B$12 &lt;= VLOOKUP(AA1244, Data!A:B, 2), $D$12 &gt;= VLOOKUP(AA1244, Data!A:B, 2), AA1244 &lt;= $F$8)</f>
        <v>0</v>
      </c>
      <c r="AC1244" s="5" t="b">
        <f t="shared" si="20"/>
        <v>1</v>
      </c>
      <c r="AD1244" s="5" t="e">
        <f>IF(AND(AB1244=TRUE, AA1244&lt;=$F$8), VLOOKUP(AA1244, Data!A:B, 2), NA())</f>
        <v>#N/A</v>
      </c>
      <c r="AE1244" s="5">
        <f>IF(AND(AC1244=TRUE, AA1244&lt;=$F$8), VLOOKUP(AA1244, Data!A:B, 2), NA())</f>
        <v>-0.53882200000000002</v>
      </c>
    </row>
    <row r="1245" spans="1:31" ht="14" x14ac:dyDescent="0.15">
      <c r="A1245" s="5"/>
      <c r="B1245" s="5"/>
      <c r="C1245" s="5"/>
      <c r="D1245" s="5"/>
      <c r="E1245" s="5"/>
      <c r="F1245" s="5"/>
      <c r="G1245" s="5"/>
      <c r="H1245" s="6"/>
      <c r="I1245" s="7"/>
      <c r="J1245" s="8"/>
      <c r="K1245" s="7"/>
      <c r="L1245" s="5"/>
      <c r="S1245" s="5"/>
      <c r="T1245" s="5"/>
      <c r="U1245" s="5"/>
      <c r="V1245" s="5"/>
      <c r="W1245" s="5"/>
      <c r="X1245" s="5"/>
      <c r="Y1245" s="5"/>
      <c r="Z1245" s="5"/>
      <c r="AA1245" s="9">
        <f t="shared" si="24"/>
        <v>45933</v>
      </c>
      <c r="AB1245" s="10" t="b">
        <f>AND($B$12 &lt;= VLOOKUP(AA1245, Data!A:B, 2), $D$12 &gt;= VLOOKUP(AA1245, Data!A:B, 2), AA1245 &lt;= $F$8)</f>
        <v>0</v>
      </c>
      <c r="AC1245" s="5" t="b">
        <f t="shared" si="20"/>
        <v>1</v>
      </c>
      <c r="AD1245" s="5" t="e">
        <f>IF(AND(AB1245=TRUE, AA1245&lt;=$F$8), VLOOKUP(AA1245, Data!A:B, 2), NA())</f>
        <v>#N/A</v>
      </c>
      <c r="AE1245" s="5">
        <f>IF(AND(AC1245=TRUE, AA1245&lt;=$F$8), VLOOKUP(AA1245, Data!A:B, 2), NA())</f>
        <v>-0.56352899999999995</v>
      </c>
    </row>
    <row r="1246" spans="1:31" ht="14" x14ac:dyDescent="0.15">
      <c r="A1246" s="5"/>
      <c r="B1246" s="5"/>
      <c r="C1246" s="5"/>
      <c r="D1246" s="5"/>
      <c r="E1246" s="5"/>
      <c r="F1246" s="5"/>
      <c r="G1246" s="5"/>
      <c r="H1246" s="6"/>
      <c r="I1246" s="7"/>
      <c r="J1246" s="8"/>
      <c r="K1246" s="7"/>
      <c r="L1246" s="5"/>
      <c r="S1246" s="5"/>
      <c r="T1246" s="5"/>
      <c r="U1246" s="5"/>
      <c r="V1246" s="5"/>
      <c r="W1246" s="5"/>
      <c r="X1246" s="5"/>
      <c r="Y1246" s="5"/>
      <c r="Z1246" s="5"/>
      <c r="AA1246" s="9">
        <f t="shared" si="24"/>
        <v>45934</v>
      </c>
      <c r="AB1246" s="10" t="b">
        <f>AND($B$12 &lt;= VLOOKUP(AA1246, Data!A:B, 2), $D$12 &gt;= VLOOKUP(AA1246, Data!A:B, 2), AA1246 &lt;= $F$8)</f>
        <v>0</v>
      </c>
      <c r="AC1246" s="5" t="b">
        <f t="shared" si="20"/>
        <v>1</v>
      </c>
      <c r="AD1246" s="5" t="e">
        <f>IF(AND(AB1246=TRUE, AA1246&lt;=$F$8), VLOOKUP(AA1246, Data!A:B, 2), NA())</f>
        <v>#N/A</v>
      </c>
      <c r="AE1246" s="5">
        <f>IF(AND(AC1246=TRUE, AA1246&lt;=$F$8), VLOOKUP(AA1246, Data!A:B, 2), NA())</f>
        <v>-0.590368</v>
      </c>
    </row>
    <row r="1247" spans="1:31" ht="14" x14ac:dyDescent="0.15">
      <c r="A1247" s="5"/>
      <c r="B1247" s="5"/>
      <c r="C1247" s="5"/>
      <c r="D1247" s="5"/>
      <c r="E1247" s="5"/>
      <c r="F1247" s="5"/>
      <c r="G1247" s="5"/>
      <c r="H1247" s="6"/>
      <c r="I1247" s="7"/>
      <c r="J1247" s="8"/>
      <c r="K1247" s="7"/>
      <c r="L1247" s="5"/>
      <c r="S1247" s="5"/>
      <c r="T1247" s="5"/>
      <c r="U1247" s="5"/>
      <c r="V1247" s="5"/>
      <c r="W1247" s="5"/>
      <c r="X1247" s="5"/>
      <c r="Y1247" s="5"/>
      <c r="Z1247" s="5"/>
      <c r="AA1247" s="9">
        <f t="shared" si="24"/>
        <v>45935</v>
      </c>
      <c r="AB1247" s="10" t="b">
        <f>AND($B$12 &lt;= VLOOKUP(AA1247, Data!A:B, 2), $D$12 &gt;= VLOOKUP(AA1247, Data!A:B, 2), AA1247 &lt;= $F$8)</f>
        <v>0</v>
      </c>
      <c r="AC1247" s="5" t="b">
        <f t="shared" si="20"/>
        <v>1</v>
      </c>
      <c r="AD1247" s="5" t="e">
        <f>IF(AND(AB1247=TRUE, AA1247&lt;=$F$8), VLOOKUP(AA1247, Data!A:B, 2), NA())</f>
        <v>#N/A</v>
      </c>
      <c r="AE1247" s="5">
        <f>IF(AND(AC1247=TRUE, AA1247&lt;=$F$8), VLOOKUP(AA1247, Data!A:B, 2), NA())</f>
        <v>-0.61921000000000004</v>
      </c>
    </row>
    <row r="1248" spans="1:31" ht="14" x14ac:dyDescent="0.15">
      <c r="A1248" s="5"/>
      <c r="B1248" s="5"/>
      <c r="C1248" s="5"/>
      <c r="D1248" s="5"/>
      <c r="E1248" s="5"/>
      <c r="F1248" s="5"/>
      <c r="G1248" s="5"/>
      <c r="H1248" s="6"/>
      <c r="I1248" s="7"/>
      <c r="J1248" s="8"/>
      <c r="K1248" s="7"/>
      <c r="L1248" s="5"/>
      <c r="S1248" s="5"/>
      <c r="T1248" s="5"/>
      <c r="U1248" s="5"/>
      <c r="V1248" s="5"/>
      <c r="W1248" s="5"/>
      <c r="X1248" s="5"/>
      <c r="Y1248" s="5"/>
      <c r="Z1248" s="5"/>
      <c r="AA1248" s="9">
        <f t="shared" si="24"/>
        <v>45936</v>
      </c>
      <c r="AB1248" s="10" t="b">
        <f>AND($B$12 &lt;= VLOOKUP(AA1248, Data!A:B, 2), $D$12 &gt;= VLOOKUP(AA1248, Data!A:B, 2), AA1248 &lt;= $F$8)</f>
        <v>0</v>
      </c>
      <c r="AC1248" s="5" t="b">
        <f t="shared" si="20"/>
        <v>1</v>
      </c>
      <c r="AD1248" s="5" t="e">
        <f>IF(AND(AB1248=TRUE, AA1248&lt;=$F$8), VLOOKUP(AA1248, Data!A:B, 2), NA())</f>
        <v>#N/A</v>
      </c>
      <c r="AE1248" s="5">
        <f>IF(AND(AC1248=TRUE, AA1248&lt;=$F$8), VLOOKUP(AA1248, Data!A:B, 2), NA())</f>
        <v>-0.64970700000000003</v>
      </c>
    </row>
    <row r="1249" spans="1:31" ht="14" x14ac:dyDescent="0.15">
      <c r="A1249" s="5"/>
      <c r="B1249" s="5"/>
      <c r="C1249" s="5"/>
      <c r="D1249" s="5"/>
      <c r="E1249" s="5"/>
      <c r="F1249" s="5"/>
      <c r="G1249" s="5"/>
      <c r="H1249" s="6"/>
      <c r="I1249" s="7"/>
      <c r="J1249" s="8"/>
      <c r="K1249" s="7"/>
      <c r="L1249" s="5"/>
      <c r="S1249" s="5"/>
      <c r="T1249" s="5"/>
      <c r="U1249" s="5"/>
      <c r="V1249" s="5"/>
      <c r="W1249" s="5"/>
      <c r="X1249" s="5"/>
      <c r="Y1249" s="5"/>
      <c r="Z1249" s="5"/>
      <c r="AA1249" s="9">
        <f t="shared" si="24"/>
        <v>45937</v>
      </c>
      <c r="AB1249" s="10" t="b">
        <f>AND($B$12 &lt;= VLOOKUP(AA1249, Data!A:B, 2), $D$12 &gt;= VLOOKUP(AA1249, Data!A:B, 2), AA1249 &lt;= $F$8)</f>
        <v>0</v>
      </c>
      <c r="AC1249" s="5" t="b">
        <f t="shared" si="20"/>
        <v>1</v>
      </c>
      <c r="AD1249" s="5" t="e">
        <f>IF(AND(AB1249=TRUE, AA1249&lt;=$F$8), VLOOKUP(AA1249, Data!A:B, 2), NA())</f>
        <v>#N/A</v>
      </c>
      <c r="AE1249" s="5">
        <f>IF(AND(AC1249=TRUE, AA1249&lt;=$F$8), VLOOKUP(AA1249, Data!A:B, 2), NA())</f>
        <v>-0.68133299999999997</v>
      </c>
    </row>
    <row r="1250" spans="1:31" ht="14" x14ac:dyDescent="0.15">
      <c r="A1250" s="5"/>
      <c r="B1250" s="5"/>
      <c r="C1250" s="5"/>
      <c r="D1250" s="5"/>
      <c r="E1250" s="5"/>
      <c r="F1250" s="5"/>
      <c r="G1250" s="5"/>
      <c r="H1250" s="6"/>
      <c r="I1250" s="7"/>
      <c r="J1250" s="8"/>
      <c r="K1250" s="7"/>
      <c r="L1250" s="5"/>
      <c r="S1250" s="5"/>
      <c r="T1250" s="5"/>
      <c r="U1250" s="5"/>
      <c r="V1250" s="5"/>
      <c r="W1250" s="5"/>
      <c r="X1250" s="5"/>
      <c r="Y1250" s="5"/>
      <c r="Z1250" s="5"/>
      <c r="AA1250" s="9">
        <f t="shared" si="24"/>
        <v>45938</v>
      </c>
      <c r="AB1250" s="10" t="b">
        <f>AND($B$12 &lt;= VLOOKUP(AA1250, Data!A:B, 2), $D$12 &gt;= VLOOKUP(AA1250, Data!A:B, 2), AA1250 &lt;= $F$8)</f>
        <v>0</v>
      </c>
      <c r="AC1250" s="5" t="b">
        <f t="shared" si="20"/>
        <v>1</v>
      </c>
      <c r="AD1250" s="5" t="e">
        <f>IF(AND(AB1250=TRUE, AA1250&lt;=$F$8), VLOOKUP(AA1250, Data!A:B, 2), NA())</f>
        <v>#N/A</v>
      </c>
      <c r="AE1250" s="5">
        <f>IF(AND(AC1250=TRUE, AA1250&lt;=$F$8), VLOOKUP(AA1250, Data!A:B, 2), NA())</f>
        <v>-0.71346399999999999</v>
      </c>
    </row>
    <row r="1251" spans="1:31" ht="14" x14ac:dyDescent="0.15">
      <c r="A1251" s="5"/>
      <c r="B1251" s="5"/>
      <c r="C1251" s="5"/>
      <c r="D1251" s="5"/>
      <c r="E1251" s="5"/>
      <c r="F1251" s="5"/>
      <c r="G1251" s="5"/>
      <c r="H1251" s="6"/>
      <c r="I1251" s="7"/>
      <c r="J1251" s="8"/>
      <c r="K1251" s="7"/>
      <c r="L1251" s="5"/>
      <c r="S1251" s="5"/>
      <c r="T1251" s="5"/>
      <c r="U1251" s="5"/>
      <c r="V1251" s="5"/>
      <c r="W1251" s="5"/>
      <c r="X1251" s="5"/>
      <c r="Y1251" s="5"/>
      <c r="Z1251" s="5"/>
      <c r="AA1251" s="9">
        <f t="shared" si="24"/>
        <v>45939</v>
      </c>
      <c r="AB1251" s="10" t="b">
        <f>AND($B$12 &lt;= VLOOKUP(AA1251, Data!A:B, 2), $D$12 &gt;= VLOOKUP(AA1251, Data!A:B, 2), AA1251 &lt;= $F$8)</f>
        <v>0</v>
      </c>
      <c r="AC1251" s="5" t="b">
        <f t="shared" si="20"/>
        <v>1</v>
      </c>
      <c r="AD1251" s="5" t="e">
        <f>IF(AND(AB1251=TRUE, AA1251&lt;=$F$8), VLOOKUP(AA1251, Data!A:B, 2), NA())</f>
        <v>#N/A</v>
      </c>
      <c r="AE1251" s="5">
        <f>IF(AND(AC1251=TRUE, AA1251&lt;=$F$8), VLOOKUP(AA1251, Data!A:B, 2), NA())</f>
        <v>-0.74548899999999996</v>
      </c>
    </row>
    <row r="1252" spans="1:31" ht="14" x14ac:dyDescent="0.15">
      <c r="A1252" s="5"/>
      <c r="B1252" s="5"/>
      <c r="C1252" s="5"/>
      <c r="D1252" s="5"/>
      <c r="E1252" s="5"/>
      <c r="F1252" s="5"/>
      <c r="G1252" s="5"/>
      <c r="H1252" s="6"/>
      <c r="I1252" s="7"/>
      <c r="J1252" s="8"/>
      <c r="K1252" s="7"/>
      <c r="L1252" s="5"/>
      <c r="S1252" s="5"/>
      <c r="T1252" s="5"/>
      <c r="U1252" s="5"/>
      <c r="V1252" s="5"/>
      <c r="W1252" s="5"/>
      <c r="X1252" s="5"/>
      <c r="Y1252" s="5"/>
      <c r="Z1252" s="5"/>
      <c r="AA1252" s="9">
        <f t="shared" si="24"/>
        <v>45940</v>
      </c>
      <c r="AB1252" s="10" t="b">
        <f>AND($B$12 &lt;= VLOOKUP(AA1252, Data!A:B, 2), $D$12 &gt;= VLOOKUP(AA1252, Data!A:B, 2), AA1252 &lt;= $F$8)</f>
        <v>0</v>
      </c>
      <c r="AC1252" s="5" t="b">
        <f t="shared" si="20"/>
        <v>1</v>
      </c>
      <c r="AD1252" s="5" t="e">
        <f>IF(AND(AB1252=TRUE, AA1252&lt;=$F$8), VLOOKUP(AA1252, Data!A:B, 2), NA())</f>
        <v>#N/A</v>
      </c>
      <c r="AE1252" s="5">
        <f>IF(AND(AC1252=TRUE, AA1252&lt;=$F$8), VLOOKUP(AA1252, Data!A:B, 2), NA())</f>
        <v>-0.77691100000000002</v>
      </c>
    </row>
    <row r="1253" spans="1:31" ht="14" x14ac:dyDescent="0.15">
      <c r="A1253" s="5"/>
      <c r="B1253" s="5"/>
      <c r="C1253" s="5"/>
      <c r="D1253" s="5"/>
      <c r="E1253" s="5"/>
      <c r="F1253" s="5"/>
      <c r="G1253" s="5"/>
      <c r="H1253" s="6"/>
      <c r="I1253" s="7"/>
      <c r="J1253" s="8"/>
      <c r="K1253" s="7"/>
      <c r="L1253" s="5"/>
      <c r="S1253" s="5"/>
      <c r="T1253" s="5"/>
      <c r="U1253" s="5"/>
      <c r="V1253" s="5"/>
      <c r="W1253" s="5"/>
      <c r="X1253" s="5"/>
      <c r="Y1253" s="5"/>
      <c r="Z1253" s="5"/>
      <c r="AA1253" s="9">
        <f t="shared" si="24"/>
        <v>45941</v>
      </c>
      <c r="AB1253" s="10" t="b">
        <f>AND($B$12 &lt;= VLOOKUP(AA1253, Data!A:B, 2), $D$12 &gt;= VLOOKUP(AA1253, Data!A:B, 2), AA1253 &lt;= $F$8)</f>
        <v>0</v>
      </c>
      <c r="AC1253" s="5" t="b">
        <f t="shared" si="20"/>
        <v>1</v>
      </c>
      <c r="AD1253" s="5" t="e">
        <f>IF(AND(AB1253=TRUE, AA1253&lt;=$F$8), VLOOKUP(AA1253, Data!A:B, 2), NA())</f>
        <v>#N/A</v>
      </c>
      <c r="AE1253" s="5">
        <f>IF(AND(AC1253=TRUE, AA1253&lt;=$F$8), VLOOKUP(AA1253, Data!A:B, 2), NA())</f>
        <v>-0.80740999999999996</v>
      </c>
    </row>
    <row r="1254" spans="1:31" ht="14" x14ac:dyDescent="0.15">
      <c r="A1254" s="5"/>
      <c r="B1254" s="5"/>
      <c r="C1254" s="5"/>
      <c r="D1254" s="5"/>
      <c r="E1254" s="5"/>
      <c r="F1254" s="5"/>
      <c r="G1254" s="5"/>
      <c r="H1254" s="6"/>
      <c r="I1254" s="7"/>
      <c r="J1254" s="8"/>
      <c r="K1254" s="7"/>
      <c r="L1254" s="5"/>
      <c r="S1254" s="5"/>
      <c r="T1254" s="5"/>
      <c r="U1254" s="5"/>
      <c r="V1254" s="5"/>
      <c r="W1254" s="5"/>
      <c r="X1254" s="5"/>
      <c r="Y1254" s="5"/>
      <c r="Z1254" s="5"/>
      <c r="AA1254" s="9">
        <f t="shared" si="24"/>
        <v>45942</v>
      </c>
      <c r="AB1254" s="10" t="b">
        <f>AND($B$12 &lt;= VLOOKUP(AA1254, Data!A:B, 2), $D$12 &gt;= VLOOKUP(AA1254, Data!A:B, 2), AA1254 &lt;= $F$8)</f>
        <v>0</v>
      </c>
      <c r="AC1254" s="5" t="b">
        <f t="shared" si="20"/>
        <v>1</v>
      </c>
      <c r="AD1254" s="5" t="e">
        <f>IF(AND(AB1254=TRUE, AA1254&lt;=$F$8), VLOOKUP(AA1254, Data!A:B, 2), NA())</f>
        <v>#N/A</v>
      </c>
      <c r="AE1254" s="5">
        <f>IF(AND(AC1254=TRUE, AA1254&lt;=$F$8), VLOOKUP(AA1254, Data!A:B, 2), NA())</f>
        <v>-0.83684400000000003</v>
      </c>
    </row>
    <row r="1255" spans="1:31" ht="14" x14ac:dyDescent="0.15">
      <c r="A1255" s="5"/>
      <c r="B1255" s="5"/>
      <c r="C1255" s="5"/>
      <c r="D1255" s="5"/>
      <c r="E1255" s="5"/>
      <c r="F1255" s="5"/>
      <c r="G1255" s="5"/>
      <c r="H1255" s="6"/>
      <c r="I1255" s="7"/>
      <c r="J1255" s="8"/>
      <c r="K1255" s="7"/>
      <c r="L1255" s="5"/>
      <c r="S1255" s="5"/>
      <c r="T1255" s="5"/>
      <c r="U1255" s="5"/>
      <c r="V1255" s="5"/>
      <c r="W1255" s="5"/>
      <c r="X1255" s="5"/>
      <c r="Y1255" s="5"/>
      <c r="Z1255" s="5"/>
      <c r="AA1255" s="9">
        <f t="shared" si="24"/>
        <v>45943</v>
      </c>
      <c r="AB1255" s="10" t="b">
        <f>AND($B$12 &lt;= VLOOKUP(AA1255, Data!A:B, 2), $D$12 &gt;= VLOOKUP(AA1255, Data!A:B, 2), AA1255 &lt;= $F$8)</f>
        <v>0</v>
      </c>
      <c r="AC1255" s="5" t="b">
        <f t="shared" si="20"/>
        <v>1</v>
      </c>
      <c r="AD1255" s="5" t="e">
        <f>IF(AND(AB1255=TRUE, AA1255&lt;=$F$8), VLOOKUP(AA1255, Data!A:B, 2), NA())</f>
        <v>#N/A</v>
      </c>
      <c r="AE1255" s="5">
        <f>IF(AND(AC1255=TRUE, AA1255&lt;=$F$8), VLOOKUP(AA1255, Data!A:B, 2), NA())</f>
        <v>-0.86521099999999995</v>
      </c>
    </row>
    <row r="1256" spans="1:31" ht="14" x14ac:dyDescent="0.15">
      <c r="A1256" s="5"/>
      <c r="B1256" s="5"/>
      <c r="C1256" s="5"/>
      <c r="D1256" s="5"/>
      <c r="E1256" s="5"/>
      <c r="F1256" s="5"/>
      <c r="G1256" s="5"/>
      <c r="H1256" s="6"/>
      <c r="I1256" s="7"/>
      <c r="J1256" s="8"/>
      <c r="K1256" s="7"/>
      <c r="L1256" s="5"/>
      <c r="S1256" s="5"/>
      <c r="T1256" s="5"/>
      <c r="U1256" s="5"/>
      <c r="V1256" s="5"/>
      <c r="W1256" s="5"/>
      <c r="X1256" s="5"/>
      <c r="Y1256" s="5"/>
      <c r="Z1256" s="5"/>
      <c r="AA1256" s="9">
        <f t="shared" si="24"/>
        <v>45944</v>
      </c>
      <c r="AB1256" s="10" t="b">
        <f>AND($B$12 &lt;= VLOOKUP(AA1256, Data!A:B, 2), $D$12 &gt;= VLOOKUP(AA1256, Data!A:B, 2), AA1256 &lt;= $F$8)</f>
        <v>0</v>
      </c>
      <c r="AC1256" s="5" t="b">
        <f t="shared" si="20"/>
        <v>1</v>
      </c>
      <c r="AD1256" s="5" t="e">
        <f>IF(AND(AB1256=TRUE, AA1256&lt;=$F$8), VLOOKUP(AA1256, Data!A:B, 2), NA())</f>
        <v>#N/A</v>
      </c>
      <c r="AE1256" s="5">
        <f>IF(AND(AC1256=TRUE, AA1256&lt;=$F$8), VLOOKUP(AA1256, Data!A:B, 2), NA())</f>
        <v>-0.892571</v>
      </c>
    </row>
    <row r="1257" spans="1:31" ht="14" x14ac:dyDescent="0.15">
      <c r="A1257" s="5"/>
      <c r="B1257" s="5"/>
      <c r="C1257" s="5"/>
      <c r="D1257" s="5"/>
      <c r="E1257" s="5"/>
      <c r="F1257" s="5"/>
      <c r="G1257" s="5"/>
      <c r="H1257" s="6"/>
      <c r="I1257" s="7"/>
      <c r="J1257" s="8"/>
      <c r="K1257" s="7"/>
      <c r="L1257" s="5"/>
      <c r="S1257" s="5"/>
      <c r="T1257" s="5"/>
      <c r="U1257" s="5"/>
      <c r="V1257" s="5"/>
      <c r="W1257" s="5"/>
      <c r="X1257" s="5"/>
      <c r="Y1257" s="5"/>
      <c r="Z1257" s="5"/>
      <c r="AA1257" s="9">
        <f t="shared" si="24"/>
        <v>45945</v>
      </c>
      <c r="AB1257" s="10" t="b">
        <f>AND($B$12 &lt;= VLOOKUP(AA1257, Data!A:B, 2), $D$12 &gt;= VLOOKUP(AA1257, Data!A:B, 2), AA1257 &lt;= $F$8)</f>
        <v>1</v>
      </c>
      <c r="AC1257" s="5" t="b">
        <f t="shared" si="20"/>
        <v>0</v>
      </c>
      <c r="AD1257" s="5">
        <f>IF(AND(AB1257=TRUE, AA1257&lt;=$F$8), VLOOKUP(AA1257, Data!A:B, 2), NA())</f>
        <v>-0.918991</v>
      </c>
      <c r="AE1257" s="5" t="e">
        <f>IF(AND(AC1257=TRUE, AA1257&lt;=$F$8), VLOOKUP(AA1257, Data!A:B, 2), NA())</f>
        <v>#N/A</v>
      </c>
    </row>
    <row r="1258" spans="1:31" ht="14" x14ac:dyDescent="0.15">
      <c r="A1258" s="5"/>
      <c r="B1258" s="5"/>
      <c r="C1258" s="5"/>
      <c r="D1258" s="5"/>
      <c r="E1258" s="5"/>
      <c r="F1258" s="5"/>
      <c r="G1258" s="5"/>
      <c r="H1258" s="6"/>
      <c r="I1258" s="7"/>
      <c r="J1258" s="8"/>
      <c r="K1258" s="7"/>
      <c r="L1258" s="5"/>
      <c r="S1258" s="5"/>
      <c r="T1258" s="5"/>
      <c r="U1258" s="5"/>
      <c r="V1258" s="5"/>
      <c r="W1258" s="5"/>
      <c r="X1258" s="5"/>
      <c r="Y1258" s="5"/>
      <c r="Z1258" s="5"/>
      <c r="AA1258" s="9">
        <f t="shared" si="24"/>
        <v>45946</v>
      </c>
      <c r="AB1258" s="10" t="b">
        <f>AND($B$12 &lt;= VLOOKUP(AA1258, Data!A:B, 2), $D$12 &gt;= VLOOKUP(AA1258, Data!A:B, 2), AA1258 &lt;= $F$8)</f>
        <v>1</v>
      </c>
      <c r="AC1258" s="5" t="b">
        <f t="shared" si="20"/>
        <v>0</v>
      </c>
      <c r="AD1258" s="5">
        <f>IF(AND(AB1258=TRUE, AA1258&lt;=$F$8), VLOOKUP(AA1258, Data!A:B, 2), NA())</f>
        <v>-0.94449099999999997</v>
      </c>
      <c r="AE1258" s="5" t="e">
        <f>IF(AND(AC1258=TRUE, AA1258&lt;=$F$8), VLOOKUP(AA1258, Data!A:B, 2), NA())</f>
        <v>#N/A</v>
      </c>
    </row>
    <row r="1259" spans="1:31" ht="14" x14ac:dyDescent="0.15">
      <c r="A1259" s="5"/>
      <c r="B1259" s="5"/>
      <c r="C1259" s="5"/>
      <c r="D1259" s="5"/>
      <c r="E1259" s="5"/>
      <c r="F1259" s="5"/>
      <c r="G1259" s="5"/>
      <c r="H1259" s="6"/>
      <c r="I1259" s="7"/>
      <c r="J1259" s="8"/>
      <c r="K1259" s="7"/>
      <c r="L1259" s="5"/>
      <c r="S1259" s="5"/>
      <c r="T1259" s="5"/>
      <c r="U1259" s="5"/>
      <c r="V1259" s="5"/>
      <c r="W1259" s="5"/>
      <c r="X1259" s="5"/>
      <c r="Y1259" s="5"/>
      <c r="Z1259" s="5"/>
      <c r="AA1259" s="9">
        <f t="shared" si="24"/>
        <v>45947</v>
      </c>
      <c r="AB1259" s="10" t="b">
        <f>AND($B$12 &lt;= VLOOKUP(AA1259, Data!A:B, 2), $D$12 &gt;= VLOOKUP(AA1259, Data!A:B, 2), AA1259 &lt;= $F$8)</f>
        <v>1</v>
      </c>
      <c r="AC1259" s="5" t="b">
        <f t="shared" si="20"/>
        <v>0</v>
      </c>
      <c r="AD1259" s="5">
        <f>IF(AND(AB1259=TRUE, AA1259&lt;=$F$8), VLOOKUP(AA1259, Data!A:B, 2), NA())</f>
        <v>-0.96902699999999997</v>
      </c>
      <c r="AE1259" s="5" t="e">
        <f>IF(AND(AC1259=TRUE, AA1259&lt;=$F$8), VLOOKUP(AA1259, Data!A:B, 2), NA())</f>
        <v>#N/A</v>
      </c>
    </row>
    <row r="1260" spans="1:31" ht="14" x14ac:dyDescent="0.15">
      <c r="A1260" s="5"/>
      <c r="B1260" s="5"/>
      <c r="C1260" s="5"/>
      <c r="D1260" s="5"/>
      <c r="E1260" s="5"/>
      <c r="F1260" s="5"/>
      <c r="G1260" s="5"/>
      <c r="H1260" s="6"/>
      <c r="I1260" s="7"/>
      <c r="J1260" s="8"/>
      <c r="K1260" s="7"/>
      <c r="L1260" s="5"/>
      <c r="S1260" s="5"/>
      <c r="T1260" s="5"/>
      <c r="U1260" s="5"/>
      <c r="V1260" s="5"/>
      <c r="W1260" s="5"/>
      <c r="X1260" s="5"/>
      <c r="Y1260" s="5"/>
      <c r="Z1260" s="5"/>
      <c r="AA1260" s="9">
        <f t="shared" si="24"/>
        <v>45948</v>
      </c>
      <c r="AB1260" s="10" t="b">
        <f>AND($B$12 &lt;= VLOOKUP(AA1260, Data!A:B, 2), $D$12 &gt;= VLOOKUP(AA1260, Data!A:B, 2), AA1260 &lt;= $F$8)</f>
        <v>1</v>
      </c>
      <c r="AC1260" s="5" t="b">
        <f t="shared" si="20"/>
        <v>0</v>
      </c>
      <c r="AD1260" s="5">
        <f>IF(AND(AB1260=TRUE, AA1260&lt;=$F$8), VLOOKUP(AA1260, Data!A:B, 2), NA())</f>
        <v>-0.99248700000000001</v>
      </c>
      <c r="AE1260" s="5" t="e">
        <f>IF(AND(AC1260=TRUE, AA1260&lt;=$F$8), VLOOKUP(AA1260, Data!A:B, 2), NA())</f>
        <v>#N/A</v>
      </c>
    </row>
    <row r="1261" spans="1:31" ht="14" x14ac:dyDescent="0.15">
      <c r="A1261" s="5"/>
      <c r="B1261" s="5"/>
      <c r="C1261" s="5"/>
      <c r="D1261" s="5"/>
      <c r="E1261" s="5"/>
      <c r="F1261" s="5"/>
      <c r="G1261" s="5"/>
      <c r="H1261" s="6"/>
      <c r="I1261" s="7"/>
      <c r="J1261" s="8"/>
      <c r="K1261" s="7"/>
      <c r="L1261" s="5"/>
      <c r="S1261" s="5"/>
      <c r="T1261" s="5"/>
      <c r="U1261" s="5"/>
      <c r="V1261" s="5"/>
      <c r="W1261" s="5"/>
      <c r="X1261" s="5"/>
      <c r="Y1261" s="5"/>
      <c r="Z1261" s="5"/>
      <c r="AA1261" s="9">
        <f t="shared" si="24"/>
        <v>45949</v>
      </c>
      <c r="AB1261" s="10" t="b">
        <f>AND($B$12 &lt;= VLOOKUP(AA1261, Data!A:B, 2), $D$12 &gt;= VLOOKUP(AA1261, Data!A:B, 2), AA1261 &lt;= $F$8)</f>
        <v>1</v>
      </c>
      <c r="AC1261" s="5" t="b">
        <f t="shared" si="20"/>
        <v>0</v>
      </c>
      <c r="AD1261" s="5">
        <f>IF(AND(AB1261=TRUE, AA1261&lt;=$F$8), VLOOKUP(AA1261, Data!A:B, 2), NA())</f>
        <v>-1.0147139999999999</v>
      </c>
      <c r="AE1261" s="5" t="e">
        <f>IF(AND(AC1261=TRUE, AA1261&lt;=$F$8), VLOOKUP(AA1261, Data!A:B, 2), NA())</f>
        <v>#N/A</v>
      </c>
    </row>
    <row r="1262" spans="1:31" ht="14" x14ac:dyDescent="0.15">
      <c r="A1262" s="5"/>
      <c r="B1262" s="5"/>
      <c r="C1262" s="5"/>
      <c r="D1262" s="5"/>
      <c r="E1262" s="5"/>
      <c r="F1262" s="5"/>
      <c r="G1262" s="5"/>
      <c r="H1262" s="6"/>
      <c r="I1262" s="7"/>
      <c r="J1262" s="8"/>
      <c r="K1262" s="7"/>
      <c r="L1262" s="5"/>
      <c r="S1262" s="5"/>
      <c r="T1262" s="5"/>
      <c r="U1262" s="5"/>
      <c r="V1262" s="5"/>
      <c r="W1262" s="5"/>
      <c r="X1262" s="5"/>
      <c r="Y1262" s="5"/>
      <c r="Z1262" s="5"/>
      <c r="AA1262" s="9">
        <f t="shared" si="24"/>
        <v>45950</v>
      </c>
      <c r="AB1262" s="10" t="b">
        <f>AND($B$12 &lt;= VLOOKUP(AA1262, Data!A:B, 2), $D$12 &gt;= VLOOKUP(AA1262, Data!A:B, 2), AA1262 &lt;= $F$8)</f>
        <v>1</v>
      </c>
      <c r="AC1262" s="5" t="b">
        <f t="shared" si="20"/>
        <v>0</v>
      </c>
      <c r="AD1262" s="5">
        <f>IF(AND(AB1262=TRUE, AA1262&lt;=$F$8), VLOOKUP(AA1262, Data!A:B, 2), NA())</f>
        <v>-1.0355380000000001</v>
      </c>
      <c r="AE1262" s="5" t="e">
        <f>IF(AND(AC1262=TRUE, AA1262&lt;=$F$8), VLOOKUP(AA1262, Data!A:B, 2), NA())</f>
        <v>#N/A</v>
      </c>
    </row>
    <row r="1263" spans="1:31" ht="14" x14ac:dyDescent="0.15">
      <c r="A1263" s="5"/>
      <c r="B1263" s="5"/>
      <c r="C1263" s="5"/>
      <c r="D1263" s="5"/>
      <c r="E1263" s="5"/>
      <c r="F1263" s="5"/>
      <c r="G1263" s="5"/>
      <c r="H1263" s="6"/>
      <c r="I1263" s="7"/>
      <c r="J1263" s="8"/>
      <c r="K1263" s="7"/>
      <c r="L1263" s="5"/>
      <c r="S1263" s="5"/>
      <c r="T1263" s="5"/>
      <c r="U1263" s="5"/>
      <c r="V1263" s="5"/>
      <c r="W1263" s="5"/>
      <c r="X1263" s="5"/>
      <c r="Y1263" s="5"/>
      <c r="Z1263" s="5"/>
      <c r="AA1263" s="9">
        <f t="shared" si="24"/>
        <v>45951</v>
      </c>
      <c r="AB1263" s="10" t="b">
        <f>AND($B$12 &lt;= VLOOKUP(AA1263, Data!A:B, 2), $D$12 &gt;= VLOOKUP(AA1263, Data!A:B, 2), AA1263 &lt;= $F$8)</f>
        <v>1</v>
      </c>
      <c r="AC1263" s="5" t="b">
        <f t="shared" si="20"/>
        <v>0</v>
      </c>
      <c r="AD1263" s="5">
        <f>IF(AND(AB1263=TRUE, AA1263&lt;=$F$8), VLOOKUP(AA1263, Data!A:B, 2), NA())</f>
        <v>-1.0548120000000001</v>
      </c>
      <c r="AE1263" s="5" t="e">
        <f>IF(AND(AC1263=TRUE, AA1263&lt;=$F$8), VLOOKUP(AA1263, Data!A:B, 2), NA())</f>
        <v>#N/A</v>
      </c>
    </row>
    <row r="1264" spans="1:31" ht="14" x14ac:dyDescent="0.15">
      <c r="A1264" s="5"/>
      <c r="B1264" s="5"/>
      <c r="C1264" s="5"/>
      <c r="D1264" s="5"/>
      <c r="E1264" s="5"/>
      <c r="F1264" s="5"/>
      <c r="G1264" s="5"/>
      <c r="H1264" s="6"/>
      <c r="I1264" s="7"/>
      <c r="J1264" s="8"/>
      <c r="K1264" s="7"/>
      <c r="L1264" s="5"/>
      <c r="S1264" s="5"/>
      <c r="T1264" s="5"/>
      <c r="U1264" s="5"/>
      <c r="V1264" s="5"/>
      <c r="W1264" s="5"/>
      <c r="X1264" s="5"/>
      <c r="Y1264" s="5"/>
      <c r="Z1264" s="5"/>
      <c r="AA1264" s="9">
        <f t="shared" si="24"/>
        <v>45952</v>
      </c>
      <c r="AB1264" s="10" t="b">
        <f>AND($B$12 &lt;= VLOOKUP(AA1264, Data!A:B, 2), $D$12 &gt;= VLOOKUP(AA1264, Data!A:B, 2), AA1264 &lt;= $F$8)</f>
        <v>1</v>
      </c>
      <c r="AC1264" s="5" t="b">
        <f t="shared" si="20"/>
        <v>0</v>
      </c>
      <c r="AD1264" s="5">
        <f>IF(AND(AB1264=TRUE, AA1264&lt;=$F$8), VLOOKUP(AA1264, Data!A:B, 2), NA())</f>
        <v>-1.072451</v>
      </c>
      <c r="AE1264" s="5" t="e">
        <f>IF(AND(AC1264=TRUE, AA1264&lt;=$F$8), VLOOKUP(AA1264, Data!A:B, 2), NA())</f>
        <v>#N/A</v>
      </c>
    </row>
    <row r="1265" spans="1:31" ht="14" x14ac:dyDescent="0.15">
      <c r="A1265" s="5"/>
      <c r="B1265" s="5"/>
      <c r="C1265" s="5"/>
      <c r="D1265" s="5"/>
      <c r="E1265" s="5"/>
      <c r="F1265" s="5"/>
      <c r="G1265" s="5"/>
      <c r="H1265" s="6"/>
      <c r="I1265" s="7"/>
      <c r="J1265" s="8"/>
      <c r="K1265" s="7"/>
      <c r="L1265" s="5"/>
      <c r="S1265" s="5"/>
      <c r="T1265" s="5"/>
      <c r="U1265" s="5"/>
      <c r="V1265" s="5"/>
      <c r="W1265" s="5"/>
      <c r="X1265" s="5"/>
      <c r="Y1265" s="5"/>
      <c r="Z1265" s="5"/>
      <c r="AA1265" s="9">
        <f t="shared" si="24"/>
        <v>45953</v>
      </c>
      <c r="AB1265" s="10" t="b">
        <f>AND($B$12 &lt;= VLOOKUP(AA1265, Data!A:B, 2), $D$12 &gt;= VLOOKUP(AA1265, Data!A:B, 2), AA1265 &lt;= $F$8)</f>
        <v>1</v>
      </c>
      <c r="AC1265" s="5" t="b">
        <f t="shared" si="20"/>
        <v>0</v>
      </c>
      <c r="AD1265" s="5">
        <f>IF(AND(AB1265=TRUE, AA1265&lt;=$F$8), VLOOKUP(AA1265, Data!A:B, 2), NA())</f>
        <v>-1.0884609999999999</v>
      </c>
      <c r="AE1265" s="5" t="e">
        <f>IF(AND(AC1265=TRUE, AA1265&lt;=$F$8), VLOOKUP(AA1265, Data!A:B, 2), NA())</f>
        <v>#N/A</v>
      </c>
    </row>
    <row r="1266" spans="1:31" ht="14" x14ac:dyDescent="0.15">
      <c r="A1266" s="5"/>
      <c r="B1266" s="5"/>
      <c r="C1266" s="5"/>
      <c r="D1266" s="5"/>
      <c r="E1266" s="5"/>
      <c r="F1266" s="5"/>
      <c r="G1266" s="5"/>
      <c r="H1266" s="6"/>
      <c r="I1266" s="7"/>
      <c r="J1266" s="8"/>
      <c r="K1266" s="7"/>
      <c r="L1266" s="5"/>
      <c r="S1266" s="5"/>
      <c r="T1266" s="5"/>
      <c r="U1266" s="5"/>
      <c r="V1266" s="5"/>
      <c r="W1266" s="5"/>
      <c r="X1266" s="5"/>
      <c r="Y1266" s="5"/>
      <c r="Z1266" s="5"/>
      <c r="AA1266" s="9">
        <f t="shared" si="24"/>
        <v>45954</v>
      </c>
      <c r="AB1266" s="10" t="b">
        <f>AND($B$12 &lt;= VLOOKUP(AA1266, Data!A:B, 2), $D$12 &gt;= VLOOKUP(AA1266, Data!A:B, 2), AA1266 &lt;= $F$8)</f>
        <v>1</v>
      </c>
      <c r="AC1266" s="5" t="b">
        <f t="shared" si="20"/>
        <v>0</v>
      </c>
      <c r="AD1266" s="5">
        <f>IF(AND(AB1266=TRUE, AA1266&lt;=$F$8), VLOOKUP(AA1266, Data!A:B, 2), NA())</f>
        <v>-1.1029580000000001</v>
      </c>
      <c r="AE1266" s="5" t="e">
        <f>IF(AND(AC1266=TRUE, AA1266&lt;=$F$8), VLOOKUP(AA1266, Data!A:B, 2), NA())</f>
        <v>#N/A</v>
      </c>
    </row>
    <row r="1267" spans="1:31" ht="14" x14ac:dyDescent="0.15">
      <c r="A1267" s="5"/>
      <c r="B1267" s="5"/>
      <c r="C1267" s="5"/>
      <c r="D1267" s="5"/>
      <c r="E1267" s="5"/>
      <c r="F1267" s="5"/>
      <c r="G1267" s="5"/>
      <c r="H1267" s="6"/>
      <c r="I1267" s="7"/>
      <c r="J1267" s="8"/>
      <c r="K1267" s="7"/>
      <c r="L1267" s="5"/>
      <c r="S1267" s="5"/>
      <c r="T1267" s="5"/>
      <c r="U1267" s="5"/>
      <c r="V1267" s="5"/>
      <c r="W1267" s="5"/>
      <c r="X1267" s="5"/>
      <c r="Y1267" s="5"/>
      <c r="Z1267" s="5"/>
      <c r="AA1267" s="9">
        <f t="shared" si="24"/>
        <v>45955</v>
      </c>
      <c r="AB1267" s="10" t="b">
        <f>AND($B$12 &lt;= VLOOKUP(AA1267, Data!A:B, 2), $D$12 &gt;= VLOOKUP(AA1267, Data!A:B, 2), AA1267 &lt;= $F$8)</f>
        <v>1</v>
      </c>
      <c r="AC1267" s="5" t="b">
        <f t="shared" si="20"/>
        <v>0</v>
      </c>
      <c r="AD1267" s="5">
        <f>IF(AND(AB1267=TRUE, AA1267&lt;=$F$8), VLOOKUP(AA1267, Data!A:B, 2), NA())</f>
        <v>-1.116177</v>
      </c>
      <c r="AE1267" s="5" t="e">
        <f>IF(AND(AC1267=TRUE, AA1267&lt;=$F$8), VLOOKUP(AA1267, Data!A:B, 2), NA())</f>
        <v>#N/A</v>
      </c>
    </row>
    <row r="1268" spans="1:31" ht="14" x14ac:dyDescent="0.15">
      <c r="A1268" s="5"/>
      <c r="B1268" s="5"/>
      <c r="C1268" s="5"/>
      <c r="D1268" s="5"/>
      <c r="E1268" s="5"/>
      <c r="F1268" s="5"/>
      <c r="G1268" s="5"/>
      <c r="H1268" s="6"/>
      <c r="I1268" s="7"/>
      <c r="J1268" s="8"/>
      <c r="K1268" s="7"/>
      <c r="L1268" s="5"/>
      <c r="S1268" s="5"/>
      <c r="T1268" s="5"/>
      <c r="U1268" s="5"/>
      <c r="V1268" s="5"/>
      <c r="W1268" s="5"/>
      <c r="X1268" s="5"/>
      <c r="Y1268" s="5"/>
      <c r="Z1268" s="5"/>
      <c r="AA1268" s="9">
        <f t="shared" si="24"/>
        <v>45956</v>
      </c>
      <c r="AB1268" s="10" t="b">
        <f>AND($B$12 &lt;= VLOOKUP(AA1268, Data!A:B, 2), $D$12 &gt;= VLOOKUP(AA1268, Data!A:B, 2), AA1268 &lt;= $F$8)</f>
        <v>1</v>
      </c>
      <c r="AC1268" s="5" t="b">
        <f t="shared" si="20"/>
        <v>0</v>
      </c>
      <c r="AD1268" s="5">
        <f>IF(AND(AB1268=TRUE, AA1268&lt;=$F$8), VLOOKUP(AA1268, Data!A:B, 2), NA())</f>
        <v>-1.1284590000000001</v>
      </c>
      <c r="AE1268" s="5" t="e">
        <f>IF(AND(AC1268=TRUE, AA1268&lt;=$F$8), VLOOKUP(AA1268, Data!A:B, 2), NA())</f>
        <v>#N/A</v>
      </c>
    </row>
    <row r="1269" spans="1:31" ht="14" x14ac:dyDescent="0.15">
      <c r="A1269" s="5"/>
      <c r="B1269" s="5"/>
      <c r="C1269" s="5"/>
      <c r="D1269" s="5"/>
      <c r="E1269" s="5"/>
      <c r="F1269" s="5"/>
      <c r="G1269" s="5"/>
      <c r="H1269" s="6"/>
      <c r="I1269" s="7"/>
      <c r="J1269" s="8"/>
      <c r="K1269" s="7"/>
      <c r="L1269" s="5"/>
      <c r="S1269" s="5"/>
      <c r="T1269" s="5"/>
      <c r="U1269" s="5"/>
      <c r="V1269" s="5"/>
      <c r="W1269" s="5"/>
      <c r="X1269" s="5"/>
      <c r="Y1269" s="5"/>
      <c r="Z1269" s="5"/>
      <c r="AA1269" s="9">
        <f t="shared" si="24"/>
        <v>45957</v>
      </c>
      <c r="AB1269" s="10" t="b">
        <f>AND($B$12 &lt;= VLOOKUP(AA1269, Data!A:B, 2), $D$12 &gt;= VLOOKUP(AA1269, Data!A:B, 2), AA1269 &lt;= $F$8)</f>
        <v>1</v>
      </c>
      <c r="AC1269" s="5" t="b">
        <f t="shared" si="20"/>
        <v>0</v>
      </c>
      <c r="AD1269" s="5">
        <f>IF(AND(AB1269=TRUE, AA1269&lt;=$F$8), VLOOKUP(AA1269, Data!A:B, 2), NA())</f>
        <v>-1.1402289999999999</v>
      </c>
      <c r="AE1269" s="5" t="e">
        <f>IF(AND(AC1269=TRUE, AA1269&lt;=$F$8), VLOOKUP(AA1269, Data!A:B, 2), NA())</f>
        <v>#N/A</v>
      </c>
    </row>
    <row r="1270" spans="1:31" ht="14" x14ac:dyDescent="0.15">
      <c r="A1270" s="5"/>
      <c r="B1270" s="5"/>
      <c r="C1270" s="5"/>
      <c r="D1270" s="5"/>
      <c r="E1270" s="5"/>
      <c r="F1270" s="5"/>
      <c r="G1270" s="5"/>
      <c r="H1270" s="6"/>
      <c r="I1270" s="7"/>
      <c r="J1270" s="8"/>
      <c r="K1270" s="7"/>
      <c r="L1270" s="5"/>
      <c r="S1270" s="5"/>
      <c r="T1270" s="5"/>
      <c r="U1270" s="5"/>
      <c r="V1270" s="5"/>
      <c r="W1270" s="5"/>
      <c r="X1270" s="5"/>
      <c r="Y1270" s="5"/>
      <c r="Z1270" s="5"/>
      <c r="AA1270" s="9">
        <f t="shared" si="24"/>
        <v>45958</v>
      </c>
      <c r="AB1270" s="10" t="b">
        <f>AND($B$12 &lt;= VLOOKUP(AA1270, Data!A:B, 2), $D$12 &gt;= VLOOKUP(AA1270, Data!A:B, 2), AA1270 &lt;= $F$8)</f>
        <v>1</v>
      </c>
      <c r="AC1270" s="5" t="b">
        <f t="shared" si="20"/>
        <v>0</v>
      </c>
      <c r="AD1270" s="5">
        <f>IF(AND(AB1270=TRUE, AA1270&lt;=$F$8), VLOOKUP(AA1270, Data!A:B, 2), NA())</f>
        <v>-1.151966</v>
      </c>
      <c r="AE1270" s="5" t="e">
        <f>IF(AND(AC1270=TRUE, AA1270&lt;=$F$8), VLOOKUP(AA1270, Data!A:B, 2), NA())</f>
        <v>#N/A</v>
      </c>
    </row>
    <row r="1271" spans="1:31" ht="14" x14ac:dyDescent="0.15">
      <c r="A1271" s="5"/>
      <c r="B1271" s="5"/>
      <c r="C1271" s="5"/>
      <c r="D1271" s="5"/>
      <c r="E1271" s="5"/>
      <c r="F1271" s="5"/>
      <c r="G1271" s="5"/>
      <c r="H1271" s="6"/>
      <c r="I1271" s="7"/>
      <c r="J1271" s="8"/>
      <c r="K1271" s="7"/>
      <c r="L1271" s="5"/>
      <c r="S1271" s="5"/>
      <c r="T1271" s="5"/>
      <c r="U1271" s="5"/>
      <c r="V1271" s="5"/>
      <c r="W1271" s="5"/>
      <c r="X1271" s="5"/>
      <c r="Y1271" s="5"/>
      <c r="Z1271" s="5"/>
      <c r="AA1271" s="9">
        <f t="shared" si="24"/>
        <v>45959</v>
      </c>
      <c r="AB1271" s="10" t="b">
        <f>AND($B$12 &lt;= VLOOKUP(AA1271, Data!A:B, 2), $D$12 &gt;= VLOOKUP(AA1271, Data!A:B, 2), AA1271 &lt;= $F$8)</f>
        <v>1</v>
      </c>
      <c r="AC1271" s="5" t="b">
        <f t="shared" si="20"/>
        <v>0</v>
      </c>
      <c r="AD1271" s="5">
        <f>IF(AND(AB1271=TRUE, AA1271&lt;=$F$8), VLOOKUP(AA1271, Data!A:B, 2), NA())</f>
        <v>-1.1641520000000001</v>
      </c>
      <c r="AE1271" s="5" t="e">
        <f>IF(AND(AC1271=TRUE, AA1271&lt;=$F$8), VLOOKUP(AA1271, Data!A:B, 2), NA())</f>
        <v>#N/A</v>
      </c>
    </row>
    <row r="1272" spans="1:31" ht="14" x14ac:dyDescent="0.15">
      <c r="A1272" s="5"/>
      <c r="B1272" s="5"/>
      <c r="C1272" s="5"/>
      <c r="D1272" s="5"/>
      <c r="E1272" s="5"/>
      <c r="F1272" s="5"/>
      <c r="G1272" s="5"/>
      <c r="H1272" s="6"/>
      <c r="I1272" s="7"/>
      <c r="J1272" s="8"/>
      <c r="K1272" s="7"/>
      <c r="L1272" s="5"/>
      <c r="S1272" s="5"/>
      <c r="T1272" s="5"/>
      <c r="U1272" s="5"/>
      <c r="V1272" s="5"/>
      <c r="W1272" s="5"/>
      <c r="X1272" s="5"/>
      <c r="Y1272" s="5"/>
      <c r="Z1272" s="5"/>
      <c r="AA1272" s="9">
        <f t="shared" si="24"/>
        <v>45960</v>
      </c>
      <c r="AB1272" s="10" t="b">
        <f>AND($B$12 &lt;= VLOOKUP(AA1272, Data!A:B, 2), $D$12 &gt;= VLOOKUP(AA1272, Data!A:B, 2), AA1272 &lt;= $F$8)</f>
        <v>1</v>
      </c>
      <c r="AC1272" s="5" t="b">
        <f t="shared" si="20"/>
        <v>0</v>
      </c>
      <c r="AD1272" s="5">
        <f>IF(AND(AB1272=TRUE, AA1272&lt;=$F$8), VLOOKUP(AA1272, Data!A:B, 2), NA())</f>
        <v>-1.1772279999999999</v>
      </c>
      <c r="AE1272" s="5" t="e">
        <f>IF(AND(AC1272=TRUE, AA1272&lt;=$F$8), VLOOKUP(AA1272, Data!A:B, 2), NA())</f>
        <v>#N/A</v>
      </c>
    </row>
    <row r="1273" spans="1:31" ht="14" x14ac:dyDescent="0.15">
      <c r="A1273" s="5"/>
      <c r="B1273" s="5"/>
      <c r="C1273" s="5"/>
      <c r="D1273" s="5"/>
      <c r="E1273" s="5"/>
      <c r="F1273" s="5"/>
      <c r="G1273" s="5"/>
      <c r="H1273" s="6"/>
      <c r="I1273" s="7"/>
      <c r="J1273" s="8"/>
      <c r="K1273" s="7"/>
      <c r="L1273" s="5"/>
      <c r="S1273" s="5"/>
      <c r="T1273" s="5"/>
      <c r="U1273" s="5"/>
      <c r="V1273" s="5"/>
      <c r="W1273" s="5"/>
      <c r="X1273" s="5"/>
      <c r="Y1273" s="5"/>
      <c r="Z1273" s="5"/>
      <c r="AA1273" s="9">
        <f t="shared" si="24"/>
        <v>45961</v>
      </c>
      <c r="AB1273" s="10" t="b">
        <f>AND($B$12 &lt;= VLOOKUP(AA1273, Data!A:B, 2), $D$12 &gt;= VLOOKUP(AA1273, Data!A:B, 2), AA1273 &lt;= $F$8)</f>
        <v>1</v>
      </c>
      <c r="AC1273" s="5" t="b">
        <f t="shared" si="20"/>
        <v>0</v>
      </c>
      <c r="AD1273" s="5">
        <f>IF(AND(AB1273=TRUE, AA1273&lt;=$F$8), VLOOKUP(AA1273, Data!A:B, 2), NA())</f>
        <v>-1.191538</v>
      </c>
      <c r="AE1273" s="5" t="e">
        <f>IF(AND(AC1273=TRUE, AA1273&lt;=$F$8), VLOOKUP(AA1273, Data!A:B, 2), NA())</f>
        <v>#N/A</v>
      </c>
    </row>
    <row r="1274" spans="1:31" ht="14" x14ac:dyDescent="0.15">
      <c r="A1274" s="5"/>
      <c r="B1274" s="5"/>
      <c r="C1274" s="5"/>
      <c r="D1274" s="5"/>
      <c r="E1274" s="5"/>
      <c r="F1274" s="5"/>
      <c r="G1274" s="5"/>
      <c r="H1274" s="6"/>
      <c r="I1274" s="7"/>
      <c r="J1274" s="8"/>
      <c r="K1274" s="7"/>
      <c r="L1274" s="5"/>
      <c r="S1274" s="5"/>
      <c r="T1274" s="5"/>
      <c r="U1274" s="5"/>
      <c r="V1274" s="5"/>
      <c r="W1274" s="5"/>
      <c r="X1274" s="5"/>
      <c r="Y1274" s="5"/>
      <c r="Z1274" s="5"/>
      <c r="AA1274" s="9">
        <f t="shared" si="24"/>
        <v>45962</v>
      </c>
      <c r="AB1274" s="10" t="b">
        <f>AND($B$12 &lt;= VLOOKUP(AA1274, Data!A:B, 2), $D$12 &gt;= VLOOKUP(AA1274, Data!A:B, 2), AA1274 &lt;= $F$8)</f>
        <v>1</v>
      </c>
      <c r="AC1274" s="5" t="b">
        <f t="shared" si="20"/>
        <v>0</v>
      </c>
      <c r="AD1274" s="5">
        <f>IF(AND(AB1274=TRUE, AA1274&lt;=$F$8), VLOOKUP(AA1274, Data!A:B, 2), NA())</f>
        <v>-1.207279</v>
      </c>
      <c r="AE1274" s="5" t="e">
        <f>IF(AND(AC1274=TRUE, AA1274&lt;=$F$8), VLOOKUP(AA1274, Data!A:B, 2), NA())</f>
        <v>#N/A</v>
      </c>
    </row>
    <row r="1275" spans="1:31" ht="14" x14ac:dyDescent="0.15">
      <c r="A1275" s="5"/>
      <c r="B1275" s="5"/>
      <c r="C1275" s="5"/>
      <c r="D1275" s="5"/>
      <c r="E1275" s="5"/>
      <c r="F1275" s="5"/>
      <c r="G1275" s="5"/>
      <c r="H1275" s="6"/>
      <c r="I1275" s="7"/>
      <c r="J1275" s="8"/>
      <c r="K1275" s="7"/>
      <c r="L1275" s="5"/>
      <c r="S1275" s="5"/>
      <c r="T1275" s="5"/>
      <c r="U1275" s="5"/>
      <c r="V1275" s="5"/>
      <c r="W1275" s="5"/>
      <c r="X1275" s="5"/>
      <c r="Y1275" s="5"/>
      <c r="Z1275" s="5"/>
      <c r="AA1275" s="9">
        <f t="shared" si="24"/>
        <v>45963</v>
      </c>
      <c r="AB1275" s="10" t="b">
        <f>AND($B$12 &lt;= VLOOKUP(AA1275, Data!A:B, 2), $D$12 &gt;= VLOOKUP(AA1275, Data!A:B, 2), AA1275 &lt;= $F$8)</f>
        <v>1</v>
      </c>
      <c r="AC1275" s="5" t="b">
        <f t="shared" si="20"/>
        <v>0</v>
      </c>
      <c r="AD1275" s="5">
        <f>IF(AND(AB1275=TRUE, AA1275&lt;=$F$8), VLOOKUP(AA1275, Data!A:B, 2), NA())</f>
        <v>-1.2244660000000001</v>
      </c>
      <c r="AE1275" s="5" t="e">
        <f>IF(AND(AC1275=TRUE, AA1275&lt;=$F$8), VLOOKUP(AA1275, Data!A:B, 2), NA())</f>
        <v>#N/A</v>
      </c>
    </row>
    <row r="1276" spans="1:31" ht="14" x14ac:dyDescent="0.15">
      <c r="A1276" s="5"/>
      <c r="B1276" s="5"/>
      <c r="C1276" s="5"/>
      <c r="D1276" s="5"/>
      <c r="E1276" s="5"/>
      <c r="F1276" s="5"/>
      <c r="G1276" s="5"/>
      <c r="H1276" s="6"/>
      <c r="I1276" s="7"/>
      <c r="J1276" s="8"/>
      <c r="K1276" s="7"/>
      <c r="L1276" s="5"/>
      <c r="S1276" s="5"/>
      <c r="T1276" s="5"/>
      <c r="U1276" s="5"/>
      <c r="V1276" s="5"/>
      <c r="W1276" s="5"/>
      <c r="X1276" s="5"/>
      <c r="Y1276" s="5"/>
      <c r="Z1276" s="5"/>
      <c r="AA1276" s="9">
        <f t="shared" si="24"/>
        <v>45964</v>
      </c>
      <c r="AB1276" s="10" t="b">
        <f>AND($B$12 &lt;= VLOOKUP(AA1276, Data!A:B, 2), $D$12 &gt;= VLOOKUP(AA1276, Data!A:B, 2), AA1276 &lt;= $F$8)</f>
        <v>1</v>
      </c>
      <c r="AC1276" s="5" t="b">
        <f t="shared" si="20"/>
        <v>0</v>
      </c>
      <c r="AD1276" s="5">
        <f>IF(AND(AB1276=TRUE, AA1276&lt;=$F$8), VLOOKUP(AA1276, Data!A:B, 2), NA())</f>
        <v>-1.24291</v>
      </c>
      <c r="AE1276" s="5" t="e">
        <f>IF(AND(AC1276=TRUE, AA1276&lt;=$F$8), VLOOKUP(AA1276, Data!A:B, 2), NA())</f>
        <v>#N/A</v>
      </c>
    </row>
    <row r="1277" spans="1:31" ht="14" x14ac:dyDescent="0.15">
      <c r="A1277" s="5"/>
      <c r="B1277" s="5"/>
      <c r="C1277" s="5"/>
      <c r="D1277" s="5"/>
      <c r="E1277" s="5"/>
      <c r="F1277" s="5"/>
      <c r="G1277" s="5"/>
      <c r="H1277" s="6"/>
      <c r="I1277" s="7"/>
      <c r="J1277" s="8"/>
      <c r="K1277" s="7"/>
      <c r="L1277" s="5"/>
      <c r="S1277" s="5"/>
      <c r="T1277" s="5"/>
      <c r="U1277" s="5"/>
      <c r="V1277" s="5"/>
      <c r="W1277" s="5"/>
      <c r="X1277" s="5"/>
      <c r="Y1277" s="5"/>
      <c r="Z1277" s="5"/>
      <c r="AA1277" s="9">
        <f t="shared" si="24"/>
        <v>45965</v>
      </c>
      <c r="AB1277" s="10" t="b">
        <f>AND($B$12 &lt;= VLOOKUP(AA1277, Data!A:B, 2), $D$12 &gt;= VLOOKUP(AA1277, Data!A:B, 2), AA1277 &lt;= $F$8)</f>
        <v>1</v>
      </c>
      <c r="AC1277" s="5" t="b">
        <f t="shared" si="20"/>
        <v>0</v>
      </c>
      <c r="AD1277" s="5">
        <f>IF(AND(AB1277=TRUE, AA1277&lt;=$F$8), VLOOKUP(AA1277, Data!A:B, 2), NA())</f>
        <v>-1.2622439999999999</v>
      </c>
      <c r="AE1277" s="5" t="e">
        <f>IF(AND(AC1277=TRUE, AA1277&lt;=$F$8), VLOOKUP(AA1277, Data!A:B, 2), NA())</f>
        <v>#N/A</v>
      </c>
    </row>
    <row r="1278" spans="1:31" ht="14" x14ac:dyDescent="0.15">
      <c r="A1278" s="5"/>
      <c r="B1278" s="5"/>
      <c r="C1278" s="5"/>
      <c r="D1278" s="5"/>
      <c r="E1278" s="5"/>
      <c r="F1278" s="5"/>
      <c r="G1278" s="5"/>
      <c r="H1278" s="6"/>
      <c r="I1278" s="7"/>
      <c r="J1278" s="8"/>
      <c r="K1278" s="7"/>
      <c r="L1278" s="5"/>
      <c r="S1278" s="5"/>
      <c r="T1278" s="5"/>
      <c r="U1278" s="5"/>
      <c r="V1278" s="5"/>
      <c r="W1278" s="5"/>
      <c r="X1278" s="5"/>
      <c r="Y1278" s="5"/>
      <c r="Z1278" s="5"/>
      <c r="AA1278" s="9">
        <f t="shared" si="24"/>
        <v>45966</v>
      </c>
      <c r="AB1278" s="10" t="b">
        <f>AND($B$12 &lt;= VLOOKUP(AA1278, Data!A:B, 2), $D$12 &gt;= VLOOKUP(AA1278, Data!A:B, 2), AA1278 &lt;= $F$8)</f>
        <v>1</v>
      </c>
      <c r="AC1278" s="5" t="b">
        <f t="shared" ref="AC1278:AC1532" si="25">NOT(AB1278)</f>
        <v>0</v>
      </c>
      <c r="AD1278" s="5">
        <f>IF(AND(AB1278=TRUE, AA1278&lt;=$F$8), VLOOKUP(AA1278, Data!A:B, 2), NA())</f>
        <v>-1.281982</v>
      </c>
      <c r="AE1278" s="5" t="e">
        <f>IF(AND(AC1278=TRUE, AA1278&lt;=$F$8), VLOOKUP(AA1278, Data!A:B, 2), NA())</f>
        <v>#N/A</v>
      </c>
    </row>
    <row r="1279" spans="1:31" ht="14" x14ac:dyDescent="0.15">
      <c r="A1279" s="5"/>
      <c r="B1279" s="5"/>
      <c r="C1279" s="5"/>
      <c r="D1279" s="5"/>
      <c r="E1279" s="5"/>
      <c r="F1279" s="5"/>
      <c r="G1279" s="5"/>
      <c r="H1279" s="6"/>
      <c r="I1279" s="7"/>
      <c r="J1279" s="8"/>
      <c r="K1279" s="7"/>
      <c r="L1279" s="5"/>
      <c r="S1279" s="5"/>
      <c r="T1279" s="5"/>
      <c r="U1279" s="5"/>
      <c r="V1279" s="5"/>
      <c r="W1279" s="5"/>
      <c r="X1279" s="5"/>
      <c r="Y1279" s="5"/>
      <c r="Z1279" s="5"/>
      <c r="AA1279" s="9">
        <f t="shared" si="24"/>
        <v>45967</v>
      </c>
      <c r="AB1279" s="10" t="b">
        <f>AND($B$12 &lt;= VLOOKUP(AA1279, Data!A:B, 2), $D$12 &gt;= VLOOKUP(AA1279, Data!A:B, 2), AA1279 &lt;= $F$8)</f>
        <v>1</v>
      </c>
      <c r="AC1279" s="5" t="b">
        <f t="shared" si="25"/>
        <v>0</v>
      </c>
      <c r="AD1279" s="5">
        <f>IF(AND(AB1279=TRUE, AA1279&lt;=$F$8), VLOOKUP(AA1279, Data!A:B, 2), NA())</f>
        <v>-1.3016209999999999</v>
      </c>
      <c r="AE1279" s="5" t="e">
        <f>IF(AND(AC1279=TRUE, AA1279&lt;=$F$8), VLOOKUP(AA1279, Data!A:B, 2), NA())</f>
        <v>#N/A</v>
      </c>
    </row>
    <row r="1280" spans="1:31" ht="14" x14ac:dyDescent="0.15">
      <c r="A1280" s="5"/>
      <c r="B1280" s="5"/>
      <c r="C1280" s="5"/>
      <c r="D1280" s="5"/>
      <c r="E1280" s="5"/>
      <c r="F1280" s="5"/>
      <c r="G1280" s="5"/>
      <c r="H1280" s="6"/>
      <c r="I1280" s="7"/>
      <c r="J1280" s="8"/>
      <c r="K1280" s="7"/>
      <c r="L1280" s="5"/>
      <c r="S1280" s="5"/>
      <c r="T1280" s="5"/>
      <c r="U1280" s="5"/>
      <c r="V1280" s="5"/>
      <c r="W1280" s="5"/>
      <c r="X1280" s="5"/>
      <c r="Y1280" s="5"/>
      <c r="Z1280" s="5"/>
      <c r="AA1280" s="9">
        <f t="shared" si="24"/>
        <v>45968</v>
      </c>
      <c r="AB1280" s="10" t="b">
        <f>AND($B$12 &lt;= VLOOKUP(AA1280, Data!A:B, 2), $D$12 &gt;= VLOOKUP(AA1280, Data!A:B, 2), AA1280 &lt;= $F$8)</f>
        <v>1</v>
      </c>
      <c r="AC1280" s="5" t="b">
        <f t="shared" si="25"/>
        <v>0</v>
      </c>
      <c r="AD1280" s="5">
        <f>IF(AND(AB1280=TRUE, AA1280&lt;=$F$8), VLOOKUP(AA1280, Data!A:B, 2), NA())</f>
        <v>-1.3207530000000001</v>
      </c>
      <c r="AE1280" s="5" t="e">
        <f>IF(AND(AC1280=TRUE, AA1280&lt;=$F$8), VLOOKUP(AA1280, Data!A:B, 2), NA())</f>
        <v>#N/A</v>
      </c>
    </row>
    <row r="1281" spans="1:31" ht="14" x14ac:dyDescent="0.15">
      <c r="A1281" s="5"/>
      <c r="B1281" s="5"/>
      <c r="C1281" s="5"/>
      <c r="D1281" s="5"/>
      <c r="E1281" s="5"/>
      <c r="F1281" s="5"/>
      <c r="G1281" s="5"/>
      <c r="H1281" s="6"/>
      <c r="I1281" s="7"/>
      <c r="J1281" s="8"/>
      <c r="K1281" s="7"/>
      <c r="L1281" s="5"/>
      <c r="S1281" s="5"/>
      <c r="T1281" s="5"/>
      <c r="U1281" s="5"/>
      <c r="V1281" s="5"/>
      <c r="W1281" s="5"/>
      <c r="X1281" s="5"/>
      <c r="Y1281" s="5"/>
      <c r="Z1281" s="5"/>
      <c r="AA1281" s="9">
        <f t="shared" si="24"/>
        <v>45969</v>
      </c>
      <c r="AB1281" s="10" t="b">
        <f>AND($B$12 &lt;= VLOOKUP(AA1281, Data!A:B, 2), $D$12 &gt;= VLOOKUP(AA1281, Data!A:B, 2), AA1281 &lt;= $F$8)</f>
        <v>1</v>
      </c>
      <c r="AC1281" s="5" t="b">
        <f t="shared" si="25"/>
        <v>0</v>
      </c>
      <c r="AD1281" s="5">
        <f>IF(AND(AB1281=TRUE, AA1281&lt;=$F$8), VLOOKUP(AA1281, Data!A:B, 2), NA())</f>
        <v>-1.339134</v>
      </c>
      <c r="AE1281" s="5" t="e">
        <f>IF(AND(AC1281=TRUE, AA1281&lt;=$F$8), VLOOKUP(AA1281, Data!A:B, 2), NA())</f>
        <v>#N/A</v>
      </c>
    </row>
    <row r="1282" spans="1:31" ht="14" x14ac:dyDescent="0.15">
      <c r="A1282" s="5"/>
      <c r="B1282" s="5"/>
      <c r="C1282" s="5"/>
      <c r="D1282" s="5"/>
      <c r="E1282" s="5"/>
      <c r="F1282" s="5"/>
      <c r="G1282" s="5"/>
      <c r="H1282" s="6"/>
      <c r="I1282" s="7"/>
      <c r="J1282" s="8"/>
      <c r="K1282" s="7"/>
      <c r="L1282" s="5"/>
      <c r="S1282" s="5"/>
      <c r="T1282" s="5"/>
      <c r="U1282" s="5"/>
      <c r="V1282" s="5"/>
      <c r="W1282" s="5"/>
      <c r="X1282" s="5"/>
      <c r="Y1282" s="5"/>
      <c r="Z1282" s="5"/>
      <c r="AA1282" s="9">
        <f t="shared" si="24"/>
        <v>45970</v>
      </c>
      <c r="AB1282" s="10" t="b">
        <f>AND($B$12 &lt;= VLOOKUP(AA1282, Data!A:B, 2), $D$12 &gt;= VLOOKUP(AA1282, Data!A:B, 2), AA1282 &lt;= $F$8)</f>
        <v>1</v>
      </c>
      <c r="AC1282" s="5" t="b">
        <f t="shared" si="25"/>
        <v>0</v>
      </c>
      <c r="AD1282" s="5">
        <f>IF(AND(AB1282=TRUE, AA1282&lt;=$F$8), VLOOKUP(AA1282, Data!A:B, 2), NA())</f>
        <v>-1.356706</v>
      </c>
      <c r="AE1282" s="5" t="e">
        <f>IF(AND(AC1282=TRUE, AA1282&lt;=$F$8), VLOOKUP(AA1282, Data!A:B, 2), NA())</f>
        <v>#N/A</v>
      </c>
    </row>
    <row r="1283" spans="1:31" ht="14" x14ac:dyDescent="0.15">
      <c r="A1283" s="5"/>
      <c r="B1283" s="5"/>
      <c r="C1283" s="5"/>
      <c r="D1283" s="5"/>
      <c r="E1283" s="5"/>
      <c r="F1283" s="5"/>
      <c r="G1283" s="5"/>
      <c r="H1283" s="6"/>
      <c r="I1283" s="7"/>
      <c r="J1283" s="8"/>
      <c r="K1283" s="7"/>
      <c r="L1283" s="5"/>
      <c r="S1283" s="5"/>
      <c r="T1283" s="5"/>
      <c r="U1283" s="5"/>
      <c r="V1283" s="5"/>
      <c r="W1283" s="5"/>
      <c r="X1283" s="5"/>
      <c r="Y1283" s="5"/>
      <c r="Z1283" s="5"/>
      <c r="AA1283" s="9">
        <f t="shared" si="24"/>
        <v>45971</v>
      </c>
      <c r="AB1283" s="10" t="b">
        <f>AND($B$12 &lt;= VLOOKUP(AA1283, Data!A:B, 2), $D$12 &gt;= VLOOKUP(AA1283, Data!A:B, 2), AA1283 &lt;= $F$8)</f>
        <v>1</v>
      </c>
      <c r="AC1283" s="5" t="b">
        <f t="shared" si="25"/>
        <v>0</v>
      </c>
      <c r="AD1283" s="5">
        <f>IF(AND(AB1283=TRUE, AA1283&lt;=$F$8), VLOOKUP(AA1283, Data!A:B, 2), NA())</f>
        <v>-1.373545</v>
      </c>
      <c r="AE1283" s="5" t="e">
        <f>IF(AND(AC1283=TRUE, AA1283&lt;=$F$8), VLOOKUP(AA1283, Data!A:B, 2), NA())</f>
        <v>#N/A</v>
      </c>
    </row>
    <row r="1284" spans="1:31" ht="14" x14ac:dyDescent="0.15">
      <c r="A1284" s="5"/>
      <c r="B1284" s="5"/>
      <c r="C1284" s="5"/>
      <c r="D1284" s="5"/>
      <c r="E1284" s="5"/>
      <c r="F1284" s="5"/>
      <c r="G1284" s="5"/>
      <c r="H1284" s="6"/>
      <c r="I1284" s="7"/>
      <c r="J1284" s="8"/>
      <c r="K1284" s="7"/>
      <c r="L1284" s="5"/>
      <c r="S1284" s="5"/>
      <c r="T1284" s="5"/>
      <c r="U1284" s="5"/>
      <c r="V1284" s="5"/>
      <c r="W1284" s="5"/>
      <c r="X1284" s="5"/>
      <c r="Y1284" s="5"/>
      <c r="Z1284" s="5"/>
      <c r="AA1284" s="9">
        <f t="shared" ref="AA1284:AA1347" si="26">IF(AA1283&lt;=$F$8, AA1283+1, NA())</f>
        <v>45972</v>
      </c>
      <c r="AB1284" s="10" t="b">
        <f>AND($B$12 &lt;= VLOOKUP(AA1284, Data!A:B, 2), $D$12 &gt;= VLOOKUP(AA1284, Data!A:B, 2), AA1284 &lt;= $F$8)</f>
        <v>1</v>
      </c>
      <c r="AC1284" s="5" t="b">
        <f t="shared" si="25"/>
        <v>0</v>
      </c>
      <c r="AD1284" s="5">
        <f>IF(AND(AB1284=TRUE, AA1284&lt;=$F$8), VLOOKUP(AA1284, Data!A:B, 2), NA())</f>
        <v>-1.389788</v>
      </c>
      <c r="AE1284" s="5" t="e">
        <f>IF(AND(AC1284=TRUE, AA1284&lt;=$F$8), VLOOKUP(AA1284, Data!A:B, 2), NA())</f>
        <v>#N/A</v>
      </c>
    </row>
    <row r="1285" spans="1:31" ht="14" x14ac:dyDescent="0.15">
      <c r="A1285" s="5"/>
      <c r="B1285" s="5"/>
      <c r="C1285" s="5"/>
      <c r="D1285" s="5"/>
      <c r="E1285" s="5"/>
      <c r="F1285" s="5"/>
      <c r="G1285" s="5"/>
      <c r="H1285" s="6"/>
      <c r="I1285" s="7"/>
      <c r="J1285" s="8"/>
      <c r="K1285" s="7"/>
      <c r="L1285" s="5"/>
      <c r="S1285" s="5"/>
      <c r="T1285" s="5"/>
      <c r="U1285" s="5"/>
      <c r="V1285" s="5"/>
      <c r="W1285" s="5"/>
      <c r="X1285" s="5"/>
      <c r="Y1285" s="5"/>
      <c r="Z1285" s="5"/>
      <c r="AA1285" s="9">
        <f t="shared" si="26"/>
        <v>45973</v>
      </c>
      <c r="AB1285" s="10" t="b">
        <f>AND($B$12 &lt;= VLOOKUP(AA1285, Data!A:B, 2), $D$12 &gt;= VLOOKUP(AA1285, Data!A:B, 2), AA1285 &lt;= $F$8)</f>
        <v>1</v>
      </c>
      <c r="AC1285" s="5" t="b">
        <f t="shared" si="25"/>
        <v>0</v>
      </c>
      <c r="AD1285" s="5">
        <f>IF(AND(AB1285=TRUE, AA1285&lt;=$F$8), VLOOKUP(AA1285, Data!A:B, 2), NA())</f>
        <v>-1.405554</v>
      </c>
      <c r="AE1285" s="5" t="e">
        <f>IF(AND(AC1285=TRUE, AA1285&lt;=$F$8), VLOOKUP(AA1285, Data!A:B, 2), NA())</f>
        <v>#N/A</v>
      </c>
    </row>
    <row r="1286" spans="1:31" ht="14" x14ac:dyDescent="0.15">
      <c r="A1286" s="5"/>
      <c r="B1286" s="5"/>
      <c r="C1286" s="5"/>
      <c r="D1286" s="5"/>
      <c r="E1286" s="5"/>
      <c r="F1286" s="5"/>
      <c r="G1286" s="5"/>
      <c r="H1286" s="6"/>
      <c r="I1286" s="7"/>
      <c r="J1286" s="8"/>
      <c r="K1286" s="7"/>
      <c r="L1286" s="5"/>
      <c r="S1286" s="5"/>
      <c r="T1286" s="5"/>
      <c r="U1286" s="5"/>
      <c r="V1286" s="5"/>
      <c r="W1286" s="5"/>
      <c r="X1286" s="5"/>
      <c r="Y1286" s="5"/>
      <c r="Z1286" s="5"/>
      <c r="AA1286" s="9">
        <f t="shared" si="26"/>
        <v>45974</v>
      </c>
      <c r="AB1286" s="10" t="b">
        <f>AND($B$12 &lt;= VLOOKUP(AA1286, Data!A:B, 2), $D$12 &gt;= VLOOKUP(AA1286, Data!A:B, 2), AA1286 &lt;= $F$8)</f>
        <v>1</v>
      </c>
      <c r="AC1286" s="5" t="b">
        <f t="shared" si="25"/>
        <v>0</v>
      </c>
      <c r="AD1286" s="5">
        <f>IF(AND(AB1286=TRUE, AA1286&lt;=$F$8), VLOOKUP(AA1286, Data!A:B, 2), NA())</f>
        <v>-1.420892</v>
      </c>
      <c r="AE1286" s="5" t="e">
        <f>IF(AND(AC1286=TRUE, AA1286&lt;=$F$8), VLOOKUP(AA1286, Data!A:B, 2), NA())</f>
        <v>#N/A</v>
      </c>
    </row>
    <row r="1287" spans="1:31" ht="14" x14ac:dyDescent="0.15">
      <c r="A1287" s="5"/>
      <c r="B1287" s="5"/>
      <c r="C1287" s="5"/>
      <c r="D1287" s="5"/>
      <c r="E1287" s="5"/>
      <c r="F1287" s="5"/>
      <c r="G1287" s="5"/>
      <c r="H1287" s="6"/>
      <c r="I1287" s="7"/>
      <c r="J1287" s="8"/>
      <c r="K1287" s="7"/>
      <c r="L1287" s="5"/>
      <c r="S1287" s="5"/>
      <c r="T1287" s="5"/>
      <c r="U1287" s="5"/>
      <c r="V1287" s="5"/>
      <c r="W1287" s="5"/>
      <c r="X1287" s="5"/>
      <c r="Y1287" s="5"/>
      <c r="Z1287" s="5"/>
      <c r="AA1287" s="9">
        <f t="shared" si="26"/>
        <v>45975</v>
      </c>
      <c r="AB1287" s="10" t="b">
        <f>AND($B$12 &lt;= VLOOKUP(AA1287, Data!A:B, 2), $D$12 &gt;= VLOOKUP(AA1287, Data!A:B, 2), AA1287 &lt;= $F$8)</f>
        <v>1</v>
      </c>
      <c r="AC1287" s="5" t="b">
        <f t="shared" si="25"/>
        <v>0</v>
      </c>
      <c r="AD1287" s="5">
        <f>IF(AND(AB1287=TRUE, AA1287&lt;=$F$8), VLOOKUP(AA1287, Data!A:B, 2), NA())</f>
        <v>-1.4357530000000001</v>
      </c>
      <c r="AE1287" s="5" t="e">
        <f>IF(AND(AC1287=TRUE, AA1287&lt;=$F$8), VLOOKUP(AA1287, Data!A:B, 2), NA())</f>
        <v>#N/A</v>
      </c>
    </row>
    <row r="1288" spans="1:31" ht="14" x14ac:dyDescent="0.15">
      <c r="A1288" s="5"/>
      <c r="B1288" s="5"/>
      <c r="C1288" s="5"/>
      <c r="D1288" s="5"/>
      <c r="E1288" s="5"/>
      <c r="F1288" s="5"/>
      <c r="G1288" s="5"/>
      <c r="H1288" s="6"/>
      <c r="I1288" s="7"/>
      <c r="J1288" s="8"/>
      <c r="K1288" s="7"/>
      <c r="L1288" s="5"/>
      <c r="S1288" s="5"/>
      <c r="T1288" s="5"/>
      <c r="U1288" s="5"/>
      <c r="V1288" s="5"/>
      <c r="W1288" s="5"/>
      <c r="X1288" s="5"/>
      <c r="Y1288" s="5"/>
      <c r="Z1288" s="5"/>
      <c r="AA1288" s="9">
        <f t="shared" si="26"/>
        <v>45976</v>
      </c>
      <c r="AB1288" s="10" t="b">
        <f>AND($B$12 &lt;= VLOOKUP(AA1288, Data!A:B, 2), $D$12 &gt;= VLOOKUP(AA1288, Data!A:B, 2), AA1288 &lt;= $F$8)</f>
        <v>1</v>
      </c>
      <c r="AC1288" s="5" t="b">
        <f t="shared" si="25"/>
        <v>0</v>
      </c>
      <c r="AD1288" s="5">
        <f>IF(AND(AB1288=TRUE, AA1288&lt;=$F$8), VLOOKUP(AA1288, Data!A:B, 2), NA())</f>
        <v>-1.449989</v>
      </c>
      <c r="AE1288" s="5" t="e">
        <f>IF(AND(AC1288=TRUE, AA1288&lt;=$F$8), VLOOKUP(AA1288, Data!A:B, 2), NA())</f>
        <v>#N/A</v>
      </c>
    </row>
    <row r="1289" spans="1:31" ht="14" x14ac:dyDescent="0.15">
      <c r="A1289" s="5"/>
      <c r="B1289" s="5"/>
      <c r="C1289" s="5"/>
      <c r="D1289" s="5"/>
      <c r="E1289" s="5"/>
      <c r="F1289" s="5"/>
      <c r="G1289" s="5"/>
      <c r="H1289" s="6"/>
      <c r="I1289" s="7"/>
      <c r="J1289" s="8"/>
      <c r="K1289" s="7"/>
      <c r="L1289" s="5"/>
      <c r="S1289" s="5"/>
      <c r="T1289" s="5"/>
      <c r="U1289" s="5"/>
      <c r="V1289" s="5"/>
      <c r="W1289" s="5"/>
      <c r="X1289" s="5"/>
      <c r="Y1289" s="5"/>
      <c r="Z1289" s="5"/>
      <c r="AA1289" s="9">
        <f t="shared" si="26"/>
        <v>45977</v>
      </c>
      <c r="AB1289" s="10" t="b">
        <f>AND($B$12 &lt;= VLOOKUP(AA1289, Data!A:B, 2), $D$12 &gt;= VLOOKUP(AA1289, Data!A:B, 2), AA1289 &lt;= $F$8)</f>
        <v>1</v>
      </c>
      <c r="AC1289" s="5" t="b">
        <f t="shared" si="25"/>
        <v>0</v>
      </c>
      <c r="AD1289" s="5">
        <f>IF(AND(AB1289=TRUE, AA1289&lt;=$F$8), VLOOKUP(AA1289, Data!A:B, 2), NA())</f>
        <v>-1.463379</v>
      </c>
      <c r="AE1289" s="5" t="e">
        <f>IF(AND(AC1289=TRUE, AA1289&lt;=$F$8), VLOOKUP(AA1289, Data!A:B, 2), NA())</f>
        <v>#N/A</v>
      </c>
    </row>
    <row r="1290" spans="1:31" ht="14" x14ac:dyDescent="0.15">
      <c r="A1290" s="5"/>
      <c r="B1290" s="5"/>
      <c r="C1290" s="5"/>
      <c r="D1290" s="5"/>
      <c r="E1290" s="5"/>
      <c r="F1290" s="5"/>
      <c r="G1290" s="5"/>
      <c r="H1290" s="6"/>
      <c r="I1290" s="7"/>
      <c r="J1290" s="8"/>
      <c r="K1290" s="7"/>
      <c r="L1290" s="5"/>
      <c r="S1290" s="5"/>
      <c r="T1290" s="5"/>
      <c r="U1290" s="5"/>
      <c r="V1290" s="5"/>
      <c r="W1290" s="5"/>
      <c r="X1290" s="5"/>
      <c r="Y1290" s="5"/>
      <c r="Z1290" s="5"/>
      <c r="AA1290" s="9">
        <f t="shared" si="26"/>
        <v>45978</v>
      </c>
      <c r="AB1290" s="10" t="b">
        <f>AND($B$12 &lt;= VLOOKUP(AA1290, Data!A:B, 2), $D$12 &gt;= VLOOKUP(AA1290, Data!A:B, 2), AA1290 &lt;= $F$8)</f>
        <v>1</v>
      </c>
      <c r="AC1290" s="5" t="b">
        <f t="shared" si="25"/>
        <v>0</v>
      </c>
      <c r="AD1290" s="5">
        <f>IF(AND(AB1290=TRUE, AA1290&lt;=$F$8), VLOOKUP(AA1290, Data!A:B, 2), NA())</f>
        <v>-1.4756549999999999</v>
      </c>
      <c r="AE1290" s="5" t="e">
        <f>IF(AND(AC1290=TRUE, AA1290&lt;=$F$8), VLOOKUP(AA1290, Data!A:B, 2), NA())</f>
        <v>#N/A</v>
      </c>
    </row>
    <row r="1291" spans="1:31" ht="14" x14ac:dyDescent="0.15">
      <c r="A1291" s="5"/>
      <c r="B1291" s="5"/>
      <c r="C1291" s="5"/>
      <c r="D1291" s="5"/>
      <c r="E1291" s="5"/>
      <c r="F1291" s="5"/>
      <c r="G1291" s="5"/>
      <c r="H1291" s="6"/>
      <c r="I1291" s="7"/>
      <c r="J1291" s="8"/>
      <c r="K1291" s="7"/>
      <c r="L1291" s="5"/>
      <c r="S1291" s="5"/>
      <c r="T1291" s="5"/>
      <c r="U1291" s="5"/>
      <c r="V1291" s="5"/>
      <c r="W1291" s="5"/>
      <c r="X1291" s="5"/>
      <c r="Y1291" s="5"/>
      <c r="Z1291" s="5"/>
      <c r="AA1291" s="9">
        <f t="shared" si="26"/>
        <v>45979</v>
      </c>
      <c r="AB1291" s="10" t="b">
        <f>AND($B$12 &lt;= VLOOKUP(AA1291, Data!A:B, 2), $D$12 &gt;= VLOOKUP(AA1291, Data!A:B, 2), AA1291 &lt;= $F$8)</f>
        <v>1</v>
      </c>
      <c r="AC1291" s="5" t="b">
        <f t="shared" si="25"/>
        <v>0</v>
      </c>
      <c r="AD1291" s="5">
        <f>IF(AND(AB1291=TRUE, AA1291&lt;=$F$8), VLOOKUP(AA1291, Data!A:B, 2), NA())</f>
        <v>-1.4865489999999999</v>
      </c>
      <c r="AE1291" s="5" t="e">
        <f>IF(AND(AC1291=TRUE, AA1291&lt;=$F$8), VLOOKUP(AA1291, Data!A:B, 2), NA())</f>
        <v>#N/A</v>
      </c>
    </row>
    <row r="1292" spans="1:31" ht="14" x14ac:dyDescent="0.15">
      <c r="A1292" s="5"/>
      <c r="B1292" s="5"/>
      <c r="C1292" s="5"/>
      <c r="D1292" s="5"/>
      <c r="E1292" s="5"/>
      <c r="F1292" s="5"/>
      <c r="G1292" s="5"/>
      <c r="H1292" s="6"/>
      <c r="I1292" s="7"/>
      <c r="J1292" s="8"/>
      <c r="K1292" s="7"/>
      <c r="L1292" s="5"/>
      <c r="S1292" s="5"/>
      <c r="T1292" s="5"/>
      <c r="U1292" s="5"/>
      <c r="V1292" s="5"/>
      <c r="W1292" s="5"/>
      <c r="X1292" s="5"/>
      <c r="Y1292" s="5"/>
      <c r="Z1292" s="5"/>
      <c r="AA1292" s="9">
        <f t="shared" si="26"/>
        <v>45980</v>
      </c>
      <c r="AB1292" s="10" t="b">
        <f>AND($B$12 &lt;= VLOOKUP(AA1292, Data!A:B, 2), $D$12 &gt;= VLOOKUP(AA1292, Data!A:B, 2), AA1292 &lt;= $F$8)</f>
        <v>1</v>
      </c>
      <c r="AC1292" s="5" t="b">
        <f t="shared" si="25"/>
        <v>0</v>
      </c>
      <c r="AD1292" s="5">
        <f>IF(AND(AB1292=TRUE, AA1292&lt;=$F$8), VLOOKUP(AA1292, Data!A:B, 2), NA())</f>
        <v>-1.4958279999999999</v>
      </c>
      <c r="AE1292" s="5" t="e">
        <f>IF(AND(AC1292=TRUE, AA1292&lt;=$F$8), VLOOKUP(AA1292, Data!A:B, 2), NA())</f>
        <v>#N/A</v>
      </c>
    </row>
    <row r="1293" spans="1:31" ht="14" x14ac:dyDescent="0.15">
      <c r="A1293" s="5"/>
      <c r="B1293" s="5"/>
      <c r="C1293" s="5"/>
      <c r="D1293" s="5"/>
      <c r="E1293" s="5"/>
      <c r="F1293" s="5"/>
      <c r="G1293" s="5"/>
      <c r="H1293" s="6"/>
      <c r="I1293" s="7"/>
      <c r="J1293" s="8"/>
      <c r="K1293" s="7"/>
      <c r="L1293" s="5"/>
      <c r="S1293" s="5"/>
      <c r="T1293" s="5"/>
      <c r="U1293" s="5"/>
      <c r="V1293" s="5"/>
      <c r="W1293" s="5"/>
      <c r="X1293" s="5"/>
      <c r="Y1293" s="5"/>
      <c r="Z1293" s="5"/>
      <c r="AA1293" s="9">
        <f t="shared" si="26"/>
        <v>45981</v>
      </c>
      <c r="AB1293" s="10" t="b">
        <f>AND($B$12 &lt;= VLOOKUP(AA1293, Data!A:B, 2), $D$12 &gt;= VLOOKUP(AA1293, Data!A:B, 2), AA1293 &lt;= $F$8)</f>
        <v>1</v>
      </c>
      <c r="AC1293" s="5" t="b">
        <f t="shared" si="25"/>
        <v>0</v>
      </c>
      <c r="AD1293" s="5">
        <f>IF(AND(AB1293=TRUE, AA1293&lt;=$F$8), VLOOKUP(AA1293, Data!A:B, 2), NA())</f>
        <v>-1.5033319999999999</v>
      </c>
      <c r="AE1293" s="5" t="e">
        <f>IF(AND(AC1293=TRUE, AA1293&lt;=$F$8), VLOOKUP(AA1293, Data!A:B, 2), NA())</f>
        <v>#N/A</v>
      </c>
    </row>
    <row r="1294" spans="1:31" ht="14" x14ac:dyDescent="0.15">
      <c r="A1294" s="5"/>
      <c r="B1294" s="5"/>
      <c r="C1294" s="5"/>
      <c r="D1294" s="5"/>
      <c r="E1294" s="5"/>
      <c r="F1294" s="5"/>
      <c r="G1294" s="5"/>
      <c r="H1294" s="6"/>
      <c r="I1294" s="7"/>
      <c r="J1294" s="8"/>
      <c r="K1294" s="7"/>
      <c r="L1294" s="5"/>
      <c r="S1294" s="5"/>
      <c r="T1294" s="5"/>
      <c r="U1294" s="5"/>
      <c r="V1294" s="5"/>
      <c r="W1294" s="5"/>
      <c r="X1294" s="5"/>
      <c r="Y1294" s="5"/>
      <c r="Z1294" s="5"/>
      <c r="AA1294" s="9">
        <f t="shared" si="26"/>
        <v>45982</v>
      </c>
      <c r="AB1294" s="10" t="b">
        <f>AND($B$12 &lt;= VLOOKUP(AA1294, Data!A:B, 2), $D$12 &gt;= VLOOKUP(AA1294, Data!A:B, 2), AA1294 &lt;= $F$8)</f>
        <v>1</v>
      </c>
      <c r="AC1294" s="5" t="b">
        <f t="shared" si="25"/>
        <v>0</v>
      </c>
      <c r="AD1294" s="5">
        <f>IF(AND(AB1294=TRUE, AA1294&lt;=$F$8), VLOOKUP(AA1294, Data!A:B, 2), NA())</f>
        <v>-1.509007</v>
      </c>
      <c r="AE1294" s="5" t="e">
        <f>IF(AND(AC1294=TRUE, AA1294&lt;=$F$8), VLOOKUP(AA1294, Data!A:B, 2), NA())</f>
        <v>#N/A</v>
      </c>
    </row>
    <row r="1295" spans="1:31" ht="14" x14ac:dyDescent="0.15">
      <c r="A1295" s="5"/>
      <c r="B1295" s="5"/>
      <c r="C1295" s="5"/>
      <c r="D1295" s="5"/>
      <c r="E1295" s="5"/>
      <c r="F1295" s="5"/>
      <c r="G1295" s="5"/>
      <c r="H1295" s="6"/>
      <c r="I1295" s="7"/>
      <c r="J1295" s="8"/>
      <c r="K1295" s="7"/>
      <c r="L1295" s="5"/>
      <c r="S1295" s="5"/>
      <c r="T1295" s="5"/>
      <c r="U1295" s="5"/>
      <c r="V1295" s="5"/>
      <c r="W1295" s="5"/>
      <c r="X1295" s="5"/>
      <c r="Y1295" s="5"/>
      <c r="Z1295" s="5"/>
      <c r="AA1295" s="9">
        <f t="shared" si="26"/>
        <v>45983</v>
      </c>
      <c r="AB1295" s="10" t="b">
        <f>AND($B$12 &lt;= VLOOKUP(AA1295, Data!A:B, 2), $D$12 &gt;= VLOOKUP(AA1295, Data!A:B, 2), AA1295 &lt;= $F$8)</f>
        <v>1</v>
      </c>
      <c r="AC1295" s="5" t="b">
        <f t="shared" si="25"/>
        <v>0</v>
      </c>
      <c r="AD1295" s="5">
        <f>IF(AND(AB1295=TRUE, AA1295&lt;=$F$8), VLOOKUP(AA1295, Data!A:B, 2), NA())</f>
        <v>-1.5129140000000001</v>
      </c>
      <c r="AE1295" s="5" t="e">
        <f>IF(AND(AC1295=TRUE, AA1295&lt;=$F$8), VLOOKUP(AA1295, Data!A:B, 2), NA())</f>
        <v>#N/A</v>
      </c>
    </row>
    <row r="1296" spans="1:31" ht="14" x14ac:dyDescent="0.15">
      <c r="A1296" s="5"/>
      <c r="B1296" s="5"/>
      <c r="C1296" s="5"/>
      <c r="D1296" s="5"/>
      <c r="E1296" s="5"/>
      <c r="F1296" s="5"/>
      <c r="G1296" s="5"/>
      <c r="H1296" s="6"/>
      <c r="I1296" s="7"/>
      <c r="J1296" s="8"/>
      <c r="K1296" s="7"/>
      <c r="L1296" s="5"/>
      <c r="S1296" s="5"/>
      <c r="T1296" s="5"/>
      <c r="U1296" s="5"/>
      <c r="V1296" s="5"/>
      <c r="W1296" s="5"/>
      <c r="X1296" s="5"/>
      <c r="Y1296" s="5"/>
      <c r="Z1296" s="5"/>
      <c r="AA1296" s="9">
        <f t="shared" si="26"/>
        <v>45984</v>
      </c>
      <c r="AB1296" s="10" t="b">
        <f>AND($B$12 &lt;= VLOOKUP(AA1296, Data!A:B, 2), $D$12 &gt;= VLOOKUP(AA1296, Data!A:B, 2), AA1296 &lt;= $F$8)</f>
        <v>1</v>
      </c>
      <c r="AC1296" s="5" t="b">
        <f t="shared" si="25"/>
        <v>0</v>
      </c>
      <c r="AD1296" s="5">
        <f>IF(AND(AB1296=TRUE, AA1296&lt;=$F$8), VLOOKUP(AA1296, Data!A:B, 2), NA())</f>
        <v>-1.5152410000000001</v>
      </c>
      <c r="AE1296" s="5" t="e">
        <f>IF(AND(AC1296=TRUE, AA1296&lt;=$F$8), VLOOKUP(AA1296, Data!A:B, 2), NA())</f>
        <v>#N/A</v>
      </c>
    </row>
    <row r="1297" spans="1:31" ht="14" x14ac:dyDescent="0.15">
      <c r="A1297" s="5"/>
      <c r="B1297" s="5"/>
      <c r="C1297" s="5"/>
      <c r="D1297" s="5"/>
      <c r="E1297" s="5"/>
      <c r="F1297" s="5"/>
      <c r="G1297" s="5"/>
      <c r="H1297" s="6"/>
      <c r="I1297" s="7"/>
      <c r="J1297" s="8"/>
      <c r="K1297" s="7"/>
      <c r="L1297" s="5"/>
      <c r="S1297" s="5"/>
      <c r="T1297" s="5"/>
      <c r="U1297" s="5"/>
      <c r="V1297" s="5"/>
      <c r="W1297" s="5"/>
      <c r="X1297" s="5"/>
      <c r="Y1297" s="5"/>
      <c r="Z1297" s="5"/>
      <c r="AA1297" s="9">
        <f t="shared" si="26"/>
        <v>45985</v>
      </c>
      <c r="AB1297" s="10" t="b">
        <f>AND($B$12 &lt;= VLOOKUP(AA1297, Data!A:B, 2), $D$12 &gt;= VLOOKUP(AA1297, Data!A:B, 2), AA1297 &lt;= $F$8)</f>
        <v>1</v>
      </c>
      <c r="AC1297" s="5" t="b">
        <f t="shared" si="25"/>
        <v>0</v>
      </c>
      <c r="AD1297" s="5">
        <f>IF(AND(AB1297=TRUE, AA1297&lt;=$F$8), VLOOKUP(AA1297, Data!A:B, 2), NA())</f>
        <v>-1.5162800000000001</v>
      </c>
      <c r="AE1297" s="5" t="e">
        <f>IF(AND(AC1297=TRUE, AA1297&lt;=$F$8), VLOOKUP(AA1297, Data!A:B, 2), NA())</f>
        <v>#N/A</v>
      </c>
    </row>
    <row r="1298" spans="1:31" ht="14" x14ac:dyDescent="0.15">
      <c r="A1298" s="5"/>
      <c r="B1298" s="5"/>
      <c r="C1298" s="5"/>
      <c r="D1298" s="5"/>
      <c r="E1298" s="5"/>
      <c r="F1298" s="5"/>
      <c r="G1298" s="5"/>
      <c r="H1298" s="6"/>
      <c r="I1298" s="7"/>
      <c r="J1298" s="8"/>
      <c r="K1298" s="7"/>
      <c r="L1298" s="5"/>
      <c r="S1298" s="5"/>
      <c r="T1298" s="5"/>
      <c r="U1298" s="5"/>
      <c r="V1298" s="5"/>
      <c r="W1298" s="5"/>
      <c r="X1298" s="5"/>
      <c r="Y1298" s="5"/>
      <c r="Z1298" s="5"/>
      <c r="AA1298" s="9">
        <f t="shared" si="26"/>
        <v>45986</v>
      </c>
      <c r="AB1298" s="10" t="b">
        <f>AND($B$12 &lt;= VLOOKUP(AA1298, Data!A:B, 2), $D$12 &gt;= VLOOKUP(AA1298, Data!A:B, 2), AA1298 &lt;= $F$8)</f>
        <v>1</v>
      </c>
      <c r="AC1298" s="5" t="b">
        <f t="shared" si="25"/>
        <v>0</v>
      </c>
      <c r="AD1298" s="5">
        <f>IF(AND(AB1298=TRUE, AA1298&lt;=$F$8), VLOOKUP(AA1298, Data!A:B, 2), NA())</f>
        <v>-1.516411</v>
      </c>
      <c r="AE1298" s="5" t="e">
        <f>IF(AND(AC1298=TRUE, AA1298&lt;=$F$8), VLOOKUP(AA1298, Data!A:B, 2), NA())</f>
        <v>#N/A</v>
      </c>
    </row>
    <row r="1299" spans="1:31" ht="14" x14ac:dyDescent="0.15">
      <c r="A1299" s="5"/>
      <c r="B1299" s="5"/>
      <c r="C1299" s="5"/>
      <c r="D1299" s="5"/>
      <c r="E1299" s="5"/>
      <c r="F1299" s="5"/>
      <c r="G1299" s="5"/>
      <c r="H1299" s="6"/>
      <c r="I1299" s="7"/>
      <c r="J1299" s="8"/>
      <c r="K1299" s="7"/>
      <c r="L1299" s="5"/>
      <c r="S1299" s="5"/>
      <c r="T1299" s="5"/>
      <c r="U1299" s="5"/>
      <c r="V1299" s="5"/>
      <c r="W1299" s="5"/>
      <c r="X1299" s="5"/>
      <c r="Y1299" s="5"/>
      <c r="Z1299" s="5"/>
      <c r="AA1299" s="9">
        <f t="shared" si="26"/>
        <v>45987</v>
      </c>
      <c r="AB1299" s="10" t="b">
        <f>AND($B$12 &lt;= VLOOKUP(AA1299, Data!A:B, 2), $D$12 &gt;= VLOOKUP(AA1299, Data!A:B, 2), AA1299 &lt;= $F$8)</f>
        <v>1</v>
      </c>
      <c r="AC1299" s="5" t="b">
        <f t="shared" si="25"/>
        <v>0</v>
      </c>
      <c r="AD1299" s="5">
        <f>IF(AND(AB1299=TRUE, AA1299&lt;=$F$8), VLOOKUP(AA1299, Data!A:B, 2), NA())</f>
        <v>-1.5160560000000001</v>
      </c>
      <c r="AE1299" s="5" t="e">
        <f>IF(AND(AC1299=TRUE, AA1299&lt;=$F$8), VLOOKUP(AA1299, Data!A:B, 2), NA())</f>
        <v>#N/A</v>
      </c>
    </row>
    <row r="1300" spans="1:31" ht="14" x14ac:dyDescent="0.15">
      <c r="A1300" s="5"/>
      <c r="B1300" s="5"/>
      <c r="C1300" s="5"/>
      <c r="D1300" s="5"/>
      <c r="E1300" s="5"/>
      <c r="F1300" s="5"/>
      <c r="G1300" s="5"/>
      <c r="H1300" s="6"/>
      <c r="I1300" s="7"/>
      <c r="J1300" s="8"/>
      <c r="K1300" s="7"/>
      <c r="L1300" s="5"/>
      <c r="S1300" s="5"/>
      <c r="T1300" s="5"/>
      <c r="U1300" s="5"/>
      <c r="V1300" s="5"/>
      <c r="W1300" s="5"/>
      <c r="X1300" s="5"/>
      <c r="Y1300" s="5"/>
      <c r="Z1300" s="5"/>
      <c r="AA1300" s="9">
        <f t="shared" si="26"/>
        <v>45988</v>
      </c>
      <c r="AB1300" s="10" t="b">
        <f>AND($B$12 &lt;= VLOOKUP(AA1300, Data!A:B, 2), $D$12 &gt;= VLOOKUP(AA1300, Data!A:B, 2), AA1300 &lt;= $F$8)</f>
        <v>1</v>
      </c>
      <c r="AC1300" s="5" t="b">
        <f t="shared" si="25"/>
        <v>0</v>
      </c>
      <c r="AD1300" s="5">
        <f>IF(AND(AB1300=TRUE, AA1300&lt;=$F$8), VLOOKUP(AA1300, Data!A:B, 2), NA())</f>
        <v>-1.5156350000000001</v>
      </c>
      <c r="AE1300" s="5" t="e">
        <f>IF(AND(AC1300=TRUE, AA1300&lt;=$F$8), VLOOKUP(AA1300, Data!A:B, 2), NA())</f>
        <v>#N/A</v>
      </c>
    </row>
    <row r="1301" spans="1:31" ht="14" x14ac:dyDescent="0.15">
      <c r="A1301" s="5"/>
      <c r="B1301" s="5"/>
      <c r="C1301" s="5"/>
      <c r="D1301" s="5"/>
      <c r="E1301" s="5"/>
      <c r="F1301" s="5"/>
      <c r="G1301" s="5"/>
      <c r="H1301" s="6"/>
      <c r="I1301" s="7"/>
      <c r="J1301" s="8"/>
      <c r="K1301" s="7"/>
      <c r="L1301" s="5"/>
      <c r="S1301" s="5"/>
      <c r="T1301" s="5"/>
      <c r="U1301" s="5"/>
      <c r="V1301" s="5"/>
      <c r="W1301" s="5"/>
      <c r="X1301" s="5"/>
      <c r="Y1301" s="5"/>
      <c r="Z1301" s="5"/>
      <c r="AA1301" s="9">
        <f t="shared" si="26"/>
        <v>45989</v>
      </c>
      <c r="AB1301" s="10" t="b">
        <f>AND($B$12 &lt;= VLOOKUP(AA1301, Data!A:B, 2), $D$12 &gt;= VLOOKUP(AA1301, Data!A:B, 2), AA1301 &lt;= $F$8)</f>
        <v>1</v>
      </c>
      <c r="AC1301" s="5" t="b">
        <f t="shared" si="25"/>
        <v>0</v>
      </c>
      <c r="AD1301" s="5">
        <f>IF(AND(AB1301=TRUE, AA1301&lt;=$F$8), VLOOKUP(AA1301, Data!A:B, 2), NA())</f>
        <v>-1.515512</v>
      </c>
      <c r="AE1301" s="5" t="e">
        <f>IF(AND(AC1301=TRUE, AA1301&lt;=$F$8), VLOOKUP(AA1301, Data!A:B, 2), NA())</f>
        <v>#N/A</v>
      </c>
    </row>
    <row r="1302" spans="1:31" ht="14" x14ac:dyDescent="0.15">
      <c r="A1302" s="5"/>
      <c r="B1302" s="5"/>
      <c r="C1302" s="5"/>
      <c r="D1302" s="5"/>
      <c r="E1302" s="5"/>
      <c r="F1302" s="5"/>
      <c r="G1302" s="5"/>
      <c r="H1302" s="6"/>
      <c r="I1302" s="7"/>
      <c r="J1302" s="8"/>
      <c r="K1302" s="7"/>
      <c r="L1302" s="5"/>
      <c r="S1302" s="5"/>
      <c r="T1302" s="5"/>
      <c r="U1302" s="5"/>
      <c r="V1302" s="5"/>
      <c r="W1302" s="5"/>
      <c r="X1302" s="5"/>
      <c r="Y1302" s="5"/>
      <c r="Z1302" s="5"/>
      <c r="AA1302" s="9">
        <f t="shared" si="26"/>
        <v>45990</v>
      </c>
      <c r="AB1302" s="10" t="b">
        <f>AND($B$12 &lt;= VLOOKUP(AA1302, Data!A:B, 2), $D$12 &gt;= VLOOKUP(AA1302, Data!A:B, 2), AA1302 &lt;= $F$8)</f>
        <v>1</v>
      </c>
      <c r="AC1302" s="5" t="b">
        <f t="shared" si="25"/>
        <v>0</v>
      </c>
      <c r="AD1302" s="5">
        <f>IF(AND(AB1302=TRUE, AA1302&lt;=$F$8), VLOOKUP(AA1302, Data!A:B, 2), NA())</f>
        <v>-1.515951</v>
      </c>
      <c r="AE1302" s="5" t="e">
        <f>IF(AND(AC1302=TRUE, AA1302&lt;=$F$8), VLOOKUP(AA1302, Data!A:B, 2), NA())</f>
        <v>#N/A</v>
      </c>
    </row>
    <row r="1303" spans="1:31" ht="14" x14ac:dyDescent="0.15">
      <c r="A1303" s="5"/>
      <c r="B1303" s="5"/>
      <c r="C1303" s="5"/>
      <c r="D1303" s="5"/>
      <c r="E1303" s="5"/>
      <c r="F1303" s="5"/>
      <c r="G1303" s="5"/>
      <c r="H1303" s="6"/>
      <c r="I1303" s="7"/>
      <c r="J1303" s="8"/>
      <c r="K1303" s="7"/>
      <c r="L1303" s="5"/>
      <c r="S1303" s="5"/>
      <c r="T1303" s="5"/>
      <c r="U1303" s="5"/>
      <c r="V1303" s="5"/>
      <c r="W1303" s="5"/>
      <c r="X1303" s="5"/>
      <c r="Y1303" s="5"/>
      <c r="Z1303" s="5"/>
      <c r="AA1303" s="9">
        <f t="shared" si="26"/>
        <v>45991</v>
      </c>
      <c r="AB1303" s="10" t="b">
        <f>AND($B$12 &lt;= VLOOKUP(AA1303, Data!A:B, 2), $D$12 &gt;= VLOOKUP(AA1303, Data!A:B, 2), AA1303 &lt;= $F$8)</f>
        <v>1</v>
      </c>
      <c r="AC1303" s="5" t="b">
        <f t="shared" si="25"/>
        <v>0</v>
      </c>
      <c r="AD1303" s="5">
        <f>IF(AND(AB1303=TRUE, AA1303&lt;=$F$8), VLOOKUP(AA1303, Data!A:B, 2), NA())</f>
        <v>-1.5170710000000001</v>
      </c>
      <c r="AE1303" s="5" t="e">
        <f>IF(AND(AC1303=TRUE, AA1303&lt;=$F$8), VLOOKUP(AA1303, Data!A:B, 2), NA())</f>
        <v>#N/A</v>
      </c>
    </row>
    <row r="1304" spans="1:31" ht="14" x14ac:dyDescent="0.15">
      <c r="A1304" s="5"/>
      <c r="B1304" s="5"/>
      <c r="C1304" s="5"/>
      <c r="D1304" s="5"/>
      <c r="E1304" s="5"/>
      <c r="F1304" s="5"/>
      <c r="G1304" s="5"/>
      <c r="H1304" s="6"/>
      <c r="I1304" s="7"/>
      <c r="J1304" s="8"/>
      <c r="K1304" s="7"/>
      <c r="L1304" s="5"/>
      <c r="S1304" s="5"/>
      <c r="T1304" s="5"/>
      <c r="U1304" s="5"/>
      <c r="V1304" s="5"/>
      <c r="W1304" s="5"/>
      <c r="X1304" s="5"/>
      <c r="Y1304" s="5"/>
      <c r="Z1304" s="5"/>
      <c r="AA1304" s="9">
        <f t="shared" si="26"/>
        <v>45992</v>
      </c>
      <c r="AB1304" s="10" t="b">
        <f>AND($B$12 &lt;= VLOOKUP(AA1304, Data!A:B, 2), $D$12 &gt;= VLOOKUP(AA1304, Data!A:B, 2), AA1304 &lt;= $F$8)</f>
        <v>1</v>
      </c>
      <c r="AC1304" s="5" t="b">
        <f t="shared" si="25"/>
        <v>0</v>
      </c>
      <c r="AD1304" s="5">
        <f>IF(AND(AB1304=TRUE, AA1304&lt;=$F$8), VLOOKUP(AA1304, Data!A:B, 2), NA())</f>
        <v>-1.5188250000000001</v>
      </c>
      <c r="AE1304" s="5" t="e">
        <f>IF(AND(AC1304=TRUE, AA1304&lt;=$F$8), VLOOKUP(AA1304, Data!A:B, 2), NA())</f>
        <v>#N/A</v>
      </c>
    </row>
    <row r="1305" spans="1:31" ht="14" x14ac:dyDescent="0.15">
      <c r="A1305" s="5"/>
      <c r="B1305" s="5"/>
      <c r="C1305" s="5"/>
      <c r="D1305" s="5"/>
      <c r="E1305" s="5"/>
      <c r="F1305" s="5"/>
      <c r="G1305" s="5"/>
      <c r="H1305" s="6"/>
      <c r="I1305" s="7"/>
      <c r="J1305" s="8"/>
      <c r="K1305" s="7"/>
      <c r="L1305" s="5"/>
      <c r="S1305" s="5"/>
      <c r="T1305" s="5"/>
      <c r="U1305" s="5"/>
      <c r="V1305" s="5"/>
      <c r="W1305" s="5"/>
      <c r="X1305" s="5"/>
      <c r="Y1305" s="5"/>
      <c r="Z1305" s="5"/>
      <c r="AA1305" s="9">
        <f t="shared" si="26"/>
        <v>45993</v>
      </c>
      <c r="AB1305" s="10" t="b">
        <f>AND($B$12 &lt;= VLOOKUP(AA1305, Data!A:B, 2), $D$12 &gt;= VLOOKUP(AA1305, Data!A:B, 2), AA1305 &lt;= $F$8)</f>
        <v>1</v>
      </c>
      <c r="AC1305" s="5" t="b">
        <f t="shared" si="25"/>
        <v>0</v>
      </c>
      <c r="AD1305" s="5">
        <f>IF(AND(AB1305=TRUE, AA1305&lt;=$F$8), VLOOKUP(AA1305, Data!A:B, 2), NA())</f>
        <v>-1.5210109999999999</v>
      </c>
      <c r="AE1305" s="5" t="e">
        <f>IF(AND(AC1305=TRUE, AA1305&lt;=$F$8), VLOOKUP(AA1305, Data!A:B, 2), NA())</f>
        <v>#N/A</v>
      </c>
    </row>
    <row r="1306" spans="1:31" ht="14" x14ac:dyDescent="0.15">
      <c r="A1306" s="5"/>
      <c r="B1306" s="5"/>
      <c r="C1306" s="5"/>
      <c r="D1306" s="5"/>
      <c r="E1306" s="5"/>
      <c r="F1306" s="5"/>
      <c r="G1306" s="5"/>
      <c r="H1306" s="6"/>
      <c r="I1306" s="7"/>
      <c r="J1306" s="8"/>
      <c r="K1306" s="7"/>
      <c r="L1306" s="5"/>
      <c r="S1306" s="5"/>
      <c r="T1306" s="5"/>
      <c r="U1306" s="5"/>
      <c r="V1306" s="5"/>
      <c r="W1306" s="5"/>
      <c r="X1306" s="5"/>
      <c r="Y1306" s="5"/>
      <c r="Z1306" s="5"/>
      <c r="AA1306" s="9">
        <f t="shared" si="26"/>
        <v>45994</v>
      </c>
      <c r="AB1306" s="10" t="b">
        <f>AND($B$12 &lt;= VLOOKUP(AA1306, Data!A:B, 2), $D$12 &gt;= VLOOKUP(AA1306, Data!A:B, 2), AA1306 &lt;= $F$8)</f>
        <v>1</v>
      </c>
      <c r="AC1306" s="5" t="b">
        <f t="shared" si="25"/>
        <v>0</v>
      </c>
      <c r="AD1306" s="5">
        <f>IF(AND(AB1306=TRUE, AA1306&lt;=$F$8), VLOOKUP(AA1306, Data!A:B, 2), NA())</f>
        <v>-1.5233129999999999</v>
      </c>
      <c r="AE1306" s="5" t="e">
        <f>IF(AND(AC1306=TRUE, AA1306&lt;=$F$8), VLOOKUP(AA1306, Data!A:B, 2), NA())</f>
        <v>#N/A</v>
      </c>
    </row>
    <row r="1307" spans="1:31" ht="14" x14ac:dyDescent="0.15">
      <c r="A1307" s="5"/>
      <c r="B1307" s="5"/>
      <c r="C1307" s="5"/>
      <c r="D1307" s="5"/>
      <c r="E1307" s="5"/>
      <c r="F1307" s="5"/>
      <c r="G1307" s="5"/>
      <c r="H1307" s="6"/>
      <c r="I1307" s="7"/>
      <c r="J1307" s="8"/>
      <c r="K1307" s="7"/>
      <c r="L1307" s="5"/>
      <c r="S1307" s="5"/>
      <c r="T1307" s="5"/>
      <c r="U1307" s="5"/>
      <c r="V1307" s="5"/>
      <c r="W1307" s="5"/>
      <c r="X1307" s="5"/>
      <c r="Y1307" s="5"/>
      <c r="Z1307" s="5"/>
      <c r="AA1307" s="9">
        <f t="shared" si="26"/>
        <v>45995</v>
      </c>
      <c r="AB1307" s="10" t="b">
        <f>AND($B$12 &lt;= VLOOKUP(AA1307, Data!A:B, 2), $D$12 &gt;= VLOOKUP(AA1307, Data!A:B, 2), AA1307 &lt;= $F$8)</f>
        <v>1</v>
      </c>
      <c r="AC1307" s="5" t="b">
        <f t="shared" si="25"/>
        <v>0</v>
      </c>
      <c r="AD1307" s="5">
        <f>IF(AND(AB1307=TRUE, AA1307&lt;=$F$8), VLOOKUP(AA1307, Data!A:B, 2), NA())</f>
        <v>-1.525388</v>
      </c>
      <c r="AE1307" s="5" t="e">
        <f>IF(AND(AC1307=TRUE, AA1307&lt;=$F$8), VLOOKUP(AA1307, Data!A:B, 2), NA())</f>
        <v>#N/A</v>
      </c>
    </row>
    <row r="1308" spans="1:31" ht="14" x14ac:dyDescent="0.15">
      <c r="A1308" s="5"/>
      <c r="B1308" s="5"/>
      <c r="C1308" s="5"/>
      <c r="D1308" s="5"/>
      <c r="E1308" s="5"/>
      <c r="F1308" s="5"/>
      <c r="G1308" s="5"/>
      <c r="H1308" s="6"/>
      <c r="I1308" s="7"/>
      <c r="J1308" s="8"/>
      <c r="K1308" s="7"/>
      <c r="L1308" s="5"/>
      <c r="S1308" s="5"/>
      <c r="T1308" s="5"/>
      <c r="U1308" s="5"/>
      <c r="V1308" s="5"/>
      <c r="W1308" s="5"/>
      <c r="X1308" s="5"/>
      <c r="Y1308" s="5"/>
      <c r="Z1308" s="5"/>
      <c r="AA1308" s="9">
        <f t="shared" si="26"/>
        <v>45996</v>
      </c>
      <c r="AB1308" s="10" t="b">
        <f>AND($B$12 &lt;= VLOOKUP(AA1308, Data!A:B, 2), $D$12 &gt;= VLOOKUP(AA1308, Data!A:B, 2), AA1308 &lt;= $F$8)</f>
        <v>1</v>
      </c>
      <c r="AC1308" s="5" t="b">
        <f t="shared" si="25"/>
        <v>0</v>
      </c>
      <c r="AD1308" s="5">
        <f>IF(AND(AB1308=TRUE, AA1308&lt;=$F$8), VLOOKUP(AA1308, Data!A:B, 2), NA())</f>
        <v>-1.5269630000000001</v>
      </c>
      <c r="AE1308" s="5" t="e">
        <f>IF(AND(AC1308=TRUE, AA1308&lt;=$F$8), VLOOKUP(AA1308, Data!A:B, 2), NA())</f>
        <v>#N/A</v>
      </c>
    </row>
    <row r="1309" spans="1:31" ht="14" x14ac:dyDescent="0.15">
      <c r="A1309" s="5"/>
      <c r="B1309" s="5"/>
      <c r="C1309" s="5"/>
      <c r="D1309" s="5"/>
      <c r="E1309" s="5"/>
      <c r="F1309" s="5"/>
      <c r="G1309" s="5"/>
      <c r="H1309" s="6"/>
      <c r="I1309" s="7"/>
      <c r="J1309" s="8"/>
      <c r="K1309" s="7"/>
      <c r="L1309" s="5"/>
      <c r="S1309" s="5"/>
      <c r="T1309" s="5"/>
      <c r="U1309" s="5"/>
      <c r="V1309" s="5"/>
      <c r="W1309" s="5"/>
      <c r="X1309" s="5"/>
      <c r="Y1309" s="5"/>
      <c r="Z1309" s="5"/>
      <c r="AA1309" s="9">
        <f t="shared" si="26"/>
        <v>45997</v>
      </c>
      <c r="AB1309" s="10" t="b">
        <f>AND($B$12 &lt;= VLOOKUP(AA1309, Data!A:B, 2), $D$12 &gt;= VLOOKUP(AA1309, Data!A:B, 2), AA1309 &lt;= $F$8)</f>
        <v>1</v>
      </c>
      <c r="AC1309" s="5" t="b">
        <f t="shared" si="25"/>
        <v>0</v>
      </c>
      <c r="AD1309" s="5">
        <f>IF(AND(AB1309=TRUE, AA1309&lt;=$F$8), VLOOKUP(AA1309, Data!A:B, 2), NA())</f>
        <v>-1.5279149999999999</v>
      </c>
      <c r="AE1309" s="5" t="e">
        <f>IF(AND(AC1309=TRUE, AA1309&lt;=$F$8), VLOOKUP(AA1309, Data!A:B, 2), NA())</f>
        <v>#N/A</v>
      </c>
    </row>
    <row r="1310" spans="1:31" ht="14" x14ac:dyDescent="0.15">
      <c r="A1310" s="5"/>
      <c r="B1310" s="5"/>
      <c r="C1310" s="5"/>
      <c r="D1310" s="5"/>
      <c r="E1310" s="5"/>
      <c r="F1310" s="5"/>
      <c r="G1310" s="5"/>
      <c r="H1310" s="6"/>
      <c r="I1310" s="7"/>
      <c r="J1310" s="8"/>
      <c r="K1310" s="7"/>
      <c r="L1310" s="5"/>
      <c r="S1310" s="5"/>
      <c r="T1310" s="5"/>
      <c r="U1310" s="5"/>
      <c r="V1310" s="5"/>
      <c r="W1310" s="5"/>
      <c r="X1310" s="5"/>
      <c r="Y1310" s="5"/>
      <c r="Z1310" s="5"/>
      <c r="AA1310" s="9">
        <f t="shared" si="26"/>
        <v>45998</v>
      </c>
      <c r="AB1310" s="10" t="b">
        <f>AND($B$12 &lt;= VLOOKUP(AA1310, Data!A:B, 2), $D$12 &gt;= VLOOKUP(AA1310, Data!A:B, 2), AA1310 &lt;= $F$8)</f>
        <v>1</v>
      </c>
      <c r="AC1310" s="5" t="b">
        <f t="shared" si="25"/>
        <v>0</v>
      </c>
      <c r="AD1310" s="5">
        <f>IF(AND(AB1310=TRUE, AA1310&lt;=$F$8), VLOOKUP(AA1310, Data!A:B, 2), NA())</f>
        <v>-1.528297</v>
      </c>
      <c r="AE1310" s="5" t="e">
        <f>IF(AND(AC1310=TRUE, AA1310&lt;=$F$8), VLOOKUP(AA1310, Data!A:B, 2), NA())</f>
        <v>#N/A</v>
      </c>
    </row>
    <row r="1311" spans="1:31" ht="14" x14ac:dyDescent="0.15">
      <c r="A1311" s="5"/>
      <c r="B1311" s="5"/>
      <c r="C1311" s="5"/>
      <c r="D1311" s="5"/>
      <c r="E1311" s="5"/>
      <c r="F1311" s="5"/>
      <c r="G1311" s="5"/>
      <c r="H1311" s="6"/>
      <c r="I1311" s="7"/>
      <c r="J1311" s="8"/>
      <c r="K1311" s="7"/>
      <c r="L1311" s="5"/>
      <c r="S1311" s="5"/>
      <c r="T1311" s="5"/>
      <c r="U1311" s="5"/>
      <c r="V1311" s="5"/>
      <c r="W1311" s="5"/>
      <c r="X1311" s="5"/>
      <c r="Y1311" s="5"/>
      <c r="Z1311" s="5"/>
      <c r="AA1311" s="9">
        <f t="shared" si="26"/>
        <v>45999</v>
      </c>
      <c r="AB1311" s="10" t="b">
        <f>AND($B$12 &lt;= VLOOKUP(AA1311, Data!A:B, 2), $D$12 &gt;= VLOOKUP(AA1311, Data!A:B, 2), AA1311 &lt;= $F$8)</f>
        <v>1</v>
      </c>
      <c r="AC1311" s="5" t="b">
        <f t="shared" si="25"/>
        <v>0</v>
      </c>
      <c r="AD1311" s="5">
        <f>IF(AND(AB1311=TRUE, AA1311&lt;=$F$8), VLOOKUP(AA1311, Data!A:B, 2), NA())</f>
        <v>-1.5283040000000001</v>
      </c>
      <c r="AE1311" s="5" t="e">
        <f>IF(AND(AC1311=TRUE, AA1311&lt;=$F$8), VLOOKUP(AA1311, Data!A:B, 2), NA())</f>
        <v>#N/A</v>
      </c>
    </row>
    <row r="1312" spans="1:31" ht="14" x14ac:dyDescent="0.15">
      <c r="A1312" s="5"/>
      <c r="B1312" s="5"/>
      <c r="C1312" s="5"/>
      <c r="D1312" s="5"/>
      <c r="E1312" s="5"/>
      <c r="F1312" s="5"/>
      <c r="G1312" s="5"/>
      <c r="H1312" s="6"/>
      <c r="I1312" s="7"/>
      <c r="J1312" s="8"/>
      <c r="K1312" s="7"/>
      <c r="L1312" s="5"/>
      <c r="S1312" s="5"/>
      <c r="T1312" s="5"/>
      <c r="U1312" s="5"/>
      <c r="V1312" s="5"/>
      <c r="W1312" s="5"/>
      <c r="X1312" s="5"/>
      <c r="Y1312" s="5"/>
      <c r="Z1312" s="5"/>
      <c r="AA1312" s="9">
        <f t="shared" si="26"/>
        <v>46000</v>
      </c>
      <c r="AB1312" s="10" t="b">
        <f>AND($B$12 &lt;= VLOOKUP(AA1312, Data!A:B, 2), $D$12 &gt;= VLOOKUP(AA1312, Data!A:B, 2), AA1312 &lt;= $F$8)</f>
        <v>1</v>
      </c>
      <c r="AC1312" s="5" t="b">
        <f t="shared" si="25"/>
        <v>0</v>
      </c>
      <c r="AD1312" s="5">
        <f>IF(AND(AB1312=TRUE, AA1312&lt;=$F$8), VLOOKUP(AA1312, Data!A:B, 2), NA())</f>
        <v>-1.528192</v>
      </c>
      <c r="AE1312" s="5" t="e">
        <f>IF(AND(AC1312=TRUE, AA1312&lt;=$F$8), VLOOKUP(AA1312, Data!A:B, 2), NA())</f>
        <v>#N/A</v>
      </c>
    </row>
    <row r="1313" spans="1:31" ht="14" x14ac:dyDescent="0.15">
      <c r="A1313" s="5"/>
      <c r="B1313" s="5"/>
      <c r="C1313" s="5"/>
      <c r="D1313" s="5"/>
      <c r="E1313" s="5"/>
      <c r="F1313" s="5"/>
      <c r="G1313" s="5"/>
      <c r="H1313" s="6"/>
      <c r="I1313" s="7"/>
      <c r="J1313" s="8"/>
      <c r="K1313" s="7"/>
      <c r="L1313" s="5"/>
      <c r="S1313" s="5"/>
      <c r="T1313" s="5"/>
      <c r="U1313" s="5"/>
      <c r="V1313" s="5"/>
      <c r="W1313" s="5"/>
      <c r="X1313" s="5"/>
      <c r="Y1313" s="5"/>
      <c r="Z1313" s="5"/>
      <c r="AA1313" s="9">
        <f t="shared" si="26"/>
        <v>46001</v>
      </c>
      <c r="AB1313" s="10" t="b">
        <f>AND($B$12 &lt;= VLOOKUP(AA1313, Data!A:B, 2), $D$12 &gt;= VLOOKUP(AA1313, Data!A:B, 2), AA1313 &lt;= $F$8)</f>
        <v>1</v>
      </c>
      <c r="AC1313" s="5" t="b">
        <f t="shared" si="25"/>
        <v>0</v>
      </c>
      <c r="AD1313" s="5">
        <f>IF(AND(AB1313=TRUE, AA1313&lt;=$F$8), VLOOKUP(AA1313, Data!A:B, 2), NA())</f>
        <v>-1.528189</v>
      </c>
      <c r="AE1313" s="5" t="e">
        <f>IF(AND(AC1313=TRUE, AA1313&lt;=$F$8), VLOOKUP(AA1313, Data!A:B, 2), NA())</f>
        <v>#N/A</v>
      </c>
    </row>
    <row r="1314" spans="1:31" ht="14" x14ac:dyDescent="0.15">
      <c r="A1314" s="5"/>
      <c r="B1314" s="5"/>
      <c r="C1314" s="5"/>
      <c r="D1314" s="5"/>
      <c r="E1314" s="5"/>
      <c r="F1314" s="5"/>
      <c r="G1314" s="5"/>
      <c r="H1314" s="6"/>
      <c r="I1314" s="7"/>
      <c r="J1314" s="8"/>
      <c r="K1314" s="7"/>
      <c r="L1314" s="5"/>
      <c r="S1314" s="5"/>
      <c r="T1314" s="5"/>
      <c r="U1314" s="5"/>
      <c r="V1314" s="5"/>
      <c r="W1314" s="5"/>
      <c r="X1314" s="5"/>
      <c r="Y1314" s="5"/>
      <c r="Z1314" s="5"/>
      <c r="AA1314" s="9">
        <f t="shared" si="26"/>
        <v>46002</v>
      </c>
      <c r="AB1314" s="10" t="b">
        <f>AND($B$12 &lt;= VLOOKUP(AA1314, Data!A:B, 2), $D$12 &gt;= VLOOKUP(AA1314, Data!A:B, 2), AA1314 &lt;= $F$8)</f>
        <v>1</v>
      </c>
      <c r="AC1314" s="5" t="b">
        <f t="shared" si="25"/>
        <v>0</v>
      </c>
      <c r="AD1314" s="5">
        <f>IF(AND(AB1314=TRUE, AA1314&lt;=$F$8), VLOOKUP(AA1314, Data!A:B, 2), NA())</f>
        <v>-1.52843</v>
      </c>
      <c r="AE1314" s="5" t="e">
        <f>IF(AND(AC1314=TRUE, AA1314&lt;=$F$8), VLOOKUP(AA1314, Data!A:B, 2), NA())</f>
        <v>#N/A</v>
      </c>
    </row>
    <row r="1315" spans="1:31" ht="14" x14ac:dyDescent="0.15">
      <c r="A1315" s="5"/>
      <c r="B1315" s="5"/>
      <c r="C1315" s="5"/>
      <c r="D1315" s="5"/>
      <c r="E1315" s="5"/>
      <c r="F1315" s="5"/>
      <c r="G1315" s="5"/>
      <c r="H1315" s="6"/>
      <c r="I1315" s="7"/>
      <c r="J1315" s="8"/>
      <c r="K1315" s="7"/>
      <c r="L1315" s="5"/>
      <c r="S1315" s="5"/>
      <c r="T1315" s="5"/>
      <c r="U1315" s="5"/>
      <c r="V1315" s="5"/>
      <c r="W1315" s="5"/>
      <c r="X1315" s="5"/>
      <c r="Y1315" s="5"/>
      <c r="Z1315" s="5"/>
      <c r="AA1315" s="9">
        <f t="shared" si="26"/>
        <v>46003</v>
      </c>
      <c r="AB1315" s="10" t="b">
        <f>AND($B$12 &lt;= VLOOKUP(AA1315, Data!A:B, 2), $D$12 &gt;= VLOOKUP(AA1315, Data!A:B, 2), AA1315 &lt;= $F$8)</f>
        <v>1</v>
      </c>
      <c r="AC1315" s="5" t="b">
        <f t="shared" si="25"/>
        <v>0</v>
      </c>
      <c r="AD1315" s="5">
        <f>IF(AND(AB1315=TRUE, AA1315&lt;=$F$8), VLOOKUP(AA1315, Data!A:B, 2), NA())</f>
        <v>-1.528921</v>
      </c>
      <c r="AE1315" s="5" t="e">
        <f>IF(AND(AC1315=TRUE, AA1315&lt;=$F$8), VLOOKUP(AA1315, Data!A:B, 2), NA())</f>
        <v>#N/A</v>
      </c>
    </row>
    <row r="1316" spans="1:31" ht="14" x14ac:dyDescent="0.15">
      <c r="A1316" s="5"/>
      <c r="B1316" s="5"/>
      <c r="C1316" s="5"/>
      <c r="D1316" s="5"/>
      <c r="E1316" s="5"/>
      <c r="F1316" s="5"/>
      <c r="G1316" s="5"/>
      <c r="H1316" s="6"/>
      <c r="I1316" s="7"/>
      <c r="J1316" s="8"/>
      <c r="K1316" s="7"/>
      <c r="L1316" s="5"/>
      <c r="S1316" s="5"/>
      <c r="T1316" s="5"/>
      <c r="U1316" s="5"/>
      <c r="V1316" s="5"/>
      <c r="W1316" s="5"/>
      <c r="X1316" s="5"/>
      <c r="Y1316" s="5"/>
      <c r="Z1316" s="5"/>
      <c r="AA1316" s="9">
        <f t="shared" si="26"/>
        <v>46004</v>
      </c>
      <c r="AB1316" s="10" t="b">
        <f>AND($B$12 &lt;= VLOOKUP(AA1316, Data!A:B, 2), $D$12 &gt;= VLOOKUP(AA1316, Data!A:B, 2), AA1316 &lt;= $F$8)</f>
        <v>1</v>
      </c>
      <c r="AC1316" s="5" t="b">
        <f t="shared" si="25"/>
        <v>0</v>
      </c>
      <c r="AD1316" s="5">
        <f>IF(AND(AB1316=TRUE, AA1316&lt;=$F$8), VLOOKUP(AA1316, Data!A:B, 2), NA())</f>
        <v>-1.5295339999999999</v>
      </c>
      <c r="AE1316" s="5" t="e">
        <f>IF(AND(AC1316=TRUE, AA1316&lt;=$F$8), VLOOKUP(AA1316, Data!A:B, 2), NA())</f>
        <v>#N/A</v>
      </c>
    </row>
    <row r="1317" spans="1:31" ht="14" x14ac:dyDescent="0.15">
      <c r="A1317" s="5"/>
      <c r="B1317" s="5"/>
      <c r="C1317" s="5"/>
      <c r="D1317" s="5"/>
      <c r="E1317" s="5"/>
      <c r="F1317" s="5"/>
      <c r="G1317" s="5"/>
      <c r="H1317" s="6"/>
      <c r="I1317" s="7"/>
      <c r="J1317" s="8"/>
      <c r="K1317" s="7"/>
      <c r="L1317" s="5"/>
      <c r="S1317" s="5"/>
      <c r="T1317" s="5"/>
      <c r="U1317" s="5"/>
      <c r="V1317" s="5"/>
      <c r="W1317" s="5"/>
      <c r="X1317" s="5"/>
      <c r="Y1317" s="5"/>
      <c r="Z1317" s="5"/>
      <c r="AA1317" s="9">
        <f t="shared" si="26"/>
        <v>46005</v>
      </c>
      <c r="AB1317" s="10" t="b">
        <f>AND($B$12 &lt;= VLOOKUP(AA1317, Data!A:B, 2), $D$12 &gt;= VLOOKUP(AA1317, Data!A:B, 2), AA1317 &lt;= $F$8)</f>
        <v>1</v>
      </c>
      <c r="AC1317" s="5" t="b">
        <f t="shared" si="25"/>
        <v>0</v>
      </c>
      <c r="AD1317" s="5">
        <f>IF(AND(AB1317=TRUE, AA1317&lt;=$F$8), VLOOKUP(AA1317, Data!A:B, 2), NA())</f>
        <v>-1.530025</v>
      </c>
      <c r="AE1317" s="5" t="e">
        <f>IF(AND(AC1317=TRUE, AA1317&lt;=$F$8), VLOOKUP(AA1317, Data!A:B, 2), NA())</f>
        <v>#N/A</v>
      </c>
    </row>
    <row r="1318" spans="1:31" ht="14" x14ac:dyDescent="0.15">
      <c r="A1318" s="5"/>
      <c r="B1318" s="5"/>
      <c r="C1318" s="5"/>
      <c r="D1318" s="5"/>
      <c r="E1318" s="5"/>
      <c r="F1318" s="5"/>
      <c r="G1318" s="5"/>
      <c r="H1318" s="6"/>
      <c r="I1318" s="7"/>
      <c r="J1318" s="8"/>
      <c r="K1318" s="7"/>
      <c r="L1318" s="5"/>
      <c r="S1318" s="5"/>
      <c r="T1318" s="5"/>
      <c r="U1318" s="5"/>
      <c r="V1318" s="5"/>
      <c r="W1318" s="5"/>
      <c r="X1318" s="5"/>
      <c r="Y1318" s="5"/>
      <c r="Z1318" s="5"/>
      <c r="AA1318" s="9">
        <f t="shared" si="26"/>
        <v>46006</v>
      </c>
      <c r="AB1318" s="10" t="b">
        <f>AND($B$12 &lt;= VLOOKUP(AA1318, Data!A:B, 2), $D$12 &gt;= VLOOKUP(AA1318, Data!A:B, 2), AA1318 &lt;= $F$8)</f>
        <v>1</v>
      </c>
      <c r="AC1318" s="5" t="b">
        <f t="shared" si="25"/>
        <v>0</v>
      </c>
      <c r="AD1318" s="5">
        <f>IF(AND(AB1318=TRUE, AA1318&lt;=$F$8), VLOOKUP(AA1318, Data!A:B, 2), NA())</f>
        <v>-1.5300720000000001</v>
      </c>
      <c r="AE1318" s="5" t="e">
        <f>IF(AND(AC1318=TRUE, AA1318&lt;=$F$8), VLOOKUP(AA1318, Data!A:B, 2), NA())</f>
        <v>#N/A</v>
      </c>
    </row>
    <row r="1319" spans="1:31" ht="14" x14ac:dyDescent="0.15">
      <c r="A1319" s="5"/>
      <c r="B1319" s="5"/>
      <c r="C1319" s="5"/>
      <c r="D1319" s="5"/>
      <c r="E1319" s="5"/>
      <c r="F1319" s="5"/>
      <c r="G1319" s="5"/>
      <c r="H1319" s="6"/>
      <c r="I1319" s="7"/>
      <c r="J1319" s="8"/>
      <c r="K1319" s="7"/>
      <c r="L1319" s="5"/>
      <c r="S1319" s="5"/>
      <c r="T1319" s="5"/>
      <c r="U1319" s="5"/>
      <c r="V1319" s="5"/>
      <c r="W1319" s="5"/>
      <c r="X1319" s="5"/>
      <c r="Y1319" s="5"/>
      <c r="Z1319" s="5"/>
      <c r="AA1319" s="9">
        <f t="shared" si="26"/>
        <v>46007</v>
      </c>
      <c r="AB1319" s="10" t="b">
        <f>AND($B$12 &lt;= VLOOKUP(AA1319, Data!A:B, 2), $D$12 &gt;= VLOOKUP(AA1319, Data!A:B, 2), AA1319 &lt;= $F$8)</f>
        <v>1</v>
      </c>
      <c r="AC1319" s="5" t="b">
        <f t="shared" si="25"/>
        <v>0</v>
      </c>
      <c r="AD1319" s="5">
        <f>IF(AND(AB1319=TRUE, AA1319&lt;=$F$8), VLOOKUP(AA1319, Data!A:B, 2), NA())</f>
        <v>-1.529307</v>
      </c>
      <c r="AE1319" s="5" t="e">
        <f>IF(AND(AC1319=TRUE, AA1319&lt;=$F$8), VLOOKUP(AA1319, Data!A:B, 2), NA())</f>
        <v>#N/A</v>
      </c>
    </row>
    <row r="1320" spans="1:31" ht="14" x14ac:dyDescent="0.15">
      <c r="A1320" s="5"/>
      <c r="B1320" s="5"/>
      <c r="C1320" s="5"/>
      <c r="D1320" s="5"/>
      <c r="E1320" s="5"/>
      <c r="F1320" s="5"/>
      <c r="G1320" s="5"/>
      <c r="H1320" s="6"/>
      <c r="I1320" s="7"/>
      <c r="J1320" s="8"/>
      <c r="K1320" s="7"/>
      <c r="L1320" s="5"/>
      <c r="S1320" s="5"/>
      <c r="T1320" s="5"/>
      <c r="U1320" s="5"/>
      <c r="V1320" s="5"/>
      <c r="W1320" s="5"/>
      <c r="X1320" s="5"/>
      <c r="Y1320" s="5"/>
      <c r="Z1320" s="5"/>
      <c r="AA1320" s="9">
        <f t="shared" si="26"/>
        <v>46008</v>
      </c>
      <c r="AB1320" s="10" t="b">
        <f>AND($B$12 &lt;= VLOOKUP(AA1320, Data!A:B, 2), $D$12 &gt;= VLOOKUP(AA1320, Data!A:B, 2), AA1320 &lt;= $F$8)</f>
        <v>1</v>
      </c>
      <c r="AC1320" s="5" t="b">
        <f t="shared" si="25"/>
        <v>0</v>
      </c>
      <c r="AD1320" s="5">
        <f>IF(AND(AB1320=TRUE, AA1320&lt;=$F$8), VLOOKUP(AA1320, Data!A:B, 2), NA())</f>
        <v>-1.527369</v>
      </c>
      <c r="AE1320" s="5" t="e">
        <f>IF(AND(AC1320=TRUE, AA1320&lt;=$F$8), VLOOKUP(AA1320, Data!A:B, 2), NA())</f>
        <v>#N/A</v>
      </c>
    </row>
    <row r="1321" spans="1:31" ht="14" x14ac:dyDescent="0.15">
      <c r="A1321" s="5"/>
      <c r="B1321" s="5"/>
      <c r="C1321" s="5"/>
      <c r="D1321" s="5"/>
      <c r="E1321" s="5"/>
      <c r="F1321" s="5"/>
      <c r="G1321" s="5"/>
      <c r="H1321" s="6"/>
      <c r="I1321" s="7"/>
      <c r="J1321" s="8"/>
      <c r="K1321" s="7"/>
      <c r="L1321" s="5"/>
      <c r="S1321" s="5"/>
      <c r="T1321" s="5"/>
      <c r="U1321" s="5"/>
      <c r="V1321" s="5"/>
      <c r="W1321" s="5"/>
      <c r="X1321" s="5"/>
      <c r="Y1321" s="5"/>
      <c r="Z1321" s="5"/>
      <c r="AA1321" s="9">
        <f t="shared" si="26"/>
        <v>46009</v>
      </c>
      <c r="AB1321" s="10" t="b">
        <f>AND($B$12 &lt;= VLOOKUP(AA1321, Data!A:B, 2), $D$12 &gt;= VLOOKUP(AA1321, Data!A:B, 2), AA1321 &lt;= $F$8)</f>
        <v>1</v>
      </c>
      <c r="AC1321" s="5" t="b">
        <f t="shared" si="25"/>
        <v>0</v>
      </c>
      <c r="AD1321" s="5">
        <f>IF(AND(AB1321=TRUE, AA1321&lt;=$F$8), VLOOKUP(AA1321, Data!A:B, 2), NA())</f>
        <v>-1.5239400000000001</v>
      </c>
      <c r="AE1321" s="5" t="e">
        <f>IF(AND(AC1321=TRUE, AA1321&lt;=$F$8), VLOOKUP(AA1321, Data!A:B, 2), NA())</f>
        <v>#N/A</v>
      </c>
    </row>
    <row r="1322" spans="1:31" ht="14" x14ac:dyDescent="0.15">
      <c r="A1322" s="5"/>
      <c r="B1322" s="5"/>
      <c r="C1322" s="5"/>
      <c r="D1322" s="5"/>
      <c r="E1322" s="5"/>
      <c r="F1322" s="5"/>
      <c r="G1322" s="5"/>
      <c r="H1322" s="6"/>
      <c r="I1322" s="7"/>
      <c r="J1322" s="8"/>
      <c r="K1322" s="7"/>
      <c r="L1322" s="5"/>
      <c r="S1322" s="5"/>
      <c r="T1322" s="5"/>
      <c r="U1322" s="5"/>
      <c r="V1322" s="5"/>
      <c r="W1322" s="5"/>
      <c r="X1322" s="5"/>
      <c r="Y1322" s="5"/>
      <c r="Z1322" s="5"/>
      <c r="AA1322" s="9">
        <f t="shared" si="26"/>
        <v>46010</v>
      </c>
      <c r="AB1322" s="10" t="b">
        <f>AND($B$12 &lt;= VLOOKUP(AA1322, Data!A:B, 2), $D$12 &gt;= VLOOKUP(AA1322, Data!A:B, 2), AA1322 &lt;= $F$8)</f>
        <v>1</v>
      </c>
      <c r="AC1322" s="5" t="b">
        <f t="shared" si="25"/>
        <v>0</v>
      </c>
      <c r="AD1322" s="5">
        <f>IF(AND(AB1322=TRUE, AA1322&lt;=$F$8), VLOOKUP(AA1322, Data!A:B, 2), NA())</f>
        <v>-1.5187839999999999</v>
      </c>
      <c r="AE1322" s="5" t="e">
        <f>IF(AND(AC1322=TRUE, AA1322&lt;=$F$8), VLOOKUP(AA1322, Data!A:B, 2), NA())</f>
        <v>#N/A</v>
      </c>
    </row>
    <row r="1323" spans="1:31" ht="14" x14ac:dyDescent="0.15">
      <c r="A1323" s="5"/>
      <c r="B1323" s="5"/>
      <c r="C1323" s="5"/>
      <c r="D1323" s="5"/>
      <c r="E1323" s="5"/>
      <c r="F1323" s="5"/>
      <c r="G1323" s="5"/>
      <c r="H1323" s="6"/>
      <c r="I1323" s="7"/>
      <c r="J1323" s="8"/>
      <c r="K1323" s="7"/>
      <c r="L1323" s="5"/>
      <c r="S1323" s="5"/>
      <c r="T1323" s="5"/>
      <c r="U1323" s="5"/>
      <c r="V1323" s="5"/>
      <c r="W1323" s="5"/>
      <c r="X1323" s="5"/>
      <c r="Y1323" s="5"/>
      <c r="Z1323" s="5"/>
      <c r="AA1323" s="9">
        <f t="shared" si="26"/>
        <v>46011</v>
      </c>
      <c r="AB1323" s="10" t="b">
        <f>AND($B$12 &lt;= VLOOKUP(AA1323, Data!A:B, 2), $D$12 &gt;= VLOOKUP(AA1323, Data!A:B, 2), AA1323 &lt;= $F$8)</f>
        <v>1</v>
      </c>
      <c r="AC1323" s="5" t="b">
        <f t="shared" si="25"/>
        <v>0</v>
      </c>
      <c r="AD1323" s="5">
        <f>IF(AND(AB1323=TRUE, AA1323&lt;=$F$8), VLOOKUP(AA1323, Data!A:B, 2), NA())</f>
        <v>-1.511776</v>
      </c>
      <c r="AE1323" s="5" t="e">
        <f>IF(AND(AC1323=TRUE, AA1323&lt;=$F$8), VLOOKUP(AA1323, Data!A:B, 2), NA())</f>
        <v>#N/A</v>
      </c>
    </row>
    <row r="1324" spans="1:31" ht="14" x14ac:dyDescent="0.15">
      <c r="A1324" s="5"/>
      <c r="B1324" s="5"/>
      <c r="C1324" s="5"/>
      <c r="D1324" s="5"/>
      <c r="E1324" s="5"/>
      <c r="F1324" s="5"/>
      <c r="G1324" s="5"/>
      <c r="H1324" s="6"/>
      <c r="I1324" s="7"/>
      <c r="J1324" s="8"/>
      <c r="K1324" s="7"/>
      <c r="L1324" s="5"/>
      <c r="S1324" s="5"/>
      <c r="T1324" s="5"/>
      <c r="U1324" s="5"/>
      <c r="V1324" s="5"/>
      <c r="W1324" s="5"/>
      <c r="X1324" s="5"/>
      <c r="Y1324" s="5"/>
      <c r="Z1324" s="5"/>
      <c r="AA1324" s="9">
        <f t="shared" si="26"/>
        <v>46012</v>
      </c>
      <c r="AB1324" s="10" t="b">
        <f>AND($B$12 &lt;= VLOOKUP(AA1324, Data!A:B, 2), $D$12 &gt;= VLOOKUP(AA1324, Data!A:B, 2), AA1324 &lt;= $F$8)</f>
        <v>1</v>
      </c>
      <c r="AC1324" s="5" t="b">
        <f t="shared" si="25"/>
        <v>0</v>
      </c>
      <c r="AD1324" s="5">
        <f>IF(AND(AB1324=TRUE, AA1324&lt;=$F$8), VLOOKUP(AA1324, Data!A:B, 2), NA())</f>
        <v>-1.502912</v>
      </c>
      <c r="AE1324" s="5" t="e">
        <f>IF(AND(AC1324=TRUE, AA1324&lt;=$F$8), VLOOKUP(AA1324, Data!A:B, 2), NA())</f>
        <v>#N/A</v>
      </c>
    </row>
    <row r="1325" spans="1:31" ht="14" x14ac:dyDescent="0.15">
      <c r="A1325" s="5"/>
      <c r="B1325" s="5"/>
      <c r="C1325" s="5"/>
      <c r="D1325" s="5"/>
      <c r="E1325" s="5"/>
      <c r="F1325" s="5"/>
      <c r="G1325" s="5"/>
      <c r="H1325" s="6"/>
      <c r="I1325" s="7"/>
      <c r="J1325" s="8"/>
      <c r="K1325" s="7"/>
      <c r="L1325" s="5"/>
      <c r="S1325" s="5"/>
      <c r="T1325" s="5"/>
      <c r="U1325" s="5"/>
      <c r="V1325" s="5"/>
      <c r="W1325" s="5"/>
      <c r="X1325" s="5"/>
      <c r="Y1325" s="5"/>
      <c r="Z1325" s="5"/>
      <c r="AA1325" s="9">
        <f t="shared" si="26"/>
        <v>46013</v>
      </c>
      <c r="AB1325" s="10" t="b">
        <f>AND($B$12 &lt;= VLOOKUP(AA1325, Data!A:B, 2), $D$12 &gt;= VLOOKUP(AA1325, Data!A:B, 2), AA1325 &lt;= $F$8)</f>
        <v>1</v>
      </c>
      <c r="AC1325" s="5" t="b">
        <f t="shared" si="25"/>
        <v>0</v>
      </c>
      <c r="AD1325" s="5">
        <f>IF(AND(AB1325=TRUE, AA1325&lt;=$F$8), VLOOKUP(AA1325, Data!A:B, 2), NA())</f>
        <v>-1.4923150000000001</v>
      </c>
      <c r="AE1325" s="5" t="e">
        <f>IF(AND(AC1325=TRUE, AA1325&lt;=$F$8), VLOOKUP(AA1325, Data!A:B, 2), NA())</f>
        <v>#N/A</v>
      </c>
    </row>
    <row r="1326" spans="1:31" ht="14" x14ac:dyDescent="0.15">
      <c r="A1326" s="5"/>
      <c r="B1326" s="5"/>
      <c r="C1326" s="5"/>
      <c r="D1326" s="5"/>
      <c r="E1326" s="5"/>
      <c r="F1326" s="5"/>
      <c r="G1326" s="5"/>
      <c r="H1326" s="6"/>
      <c r="I1326" s="7"/>
      <c r="J1326" s="8"/>
      <c r="K1326" s="7"/>
      <c r="L1326" s="5"/>
      <c r="S1326" s="5"/>
      <c r="T1326" s="5"/>
      <c r="U1326" s="5"/>
      <c r="V1326" s="5"/>
      <c r="W1326" s="5"/>
      <c r="X1326" s="5"/>
      <c r="Y1326" s="5"/>
      <c r="Z1326" s="5"/>
      <c r="AA1326" s="9">
        <f t="shared" si="26"/>
        <v>46014</v>
      </c>
      <c r="AB1326" s="10" t="b">
        <f>AND($B$12 &lt;= VLOOKUP(AA1326, Data!A:B, 2), $D$12 &gt;= VLOOKUP(AA1326, Data!A:B, 2), AA1326 &lt;= $F$8)</f>
        <v>1</v>
      </c>
      <c r="AC1326" s="5" t="b">
        <f t="shared" si="25"/>
        <v>0</v>
      </c>
      <c r="AD1326" s="5">
        <f>IF(AND(AB1326=TRUE, AA1326&lt;=$F$8), VLOOKUP(AA1326, Data!A:B, 2), NA())</f>
        <v>-1.4802139999999999</v>
      </c>
      <c r="AE1326" s="5" t="e">
        <f>IF(AND(AC1326=TRUE, AA1326&lt;=$F$8), VLOOKUP(AA1326, Data!A:B, 2), NA())</f>
        <v>#N/A</v>
      </c>
    </row>
    <row r="1327" spans="1:31" ht="14" x14ac:dyDescent="0.15">
      <c r="A1327" s="5"/>
      <c r="B1327" s="5"/>
      <c r="C1327" s="5"/>
      <c r="D1327" s="5"/>
      <c r="E1327" s="5"/>
      <c r="F1327" s="5"/>
      <c r="G1327" s="5"/>
      <c r="H1327" s="6"/>
      <c r="I1327" s="7"/>
      <c r="J1327" s="8"/>
      <c r="K1327" s="7"/>
      <c r="L1327" s="5"/>
      <c r="S1327" s="5"/>
      <c r="T1327" s="5"/>
      <c r="U1327" s="5"/>
      <c r="V1327" s="5"/>
      <c r="W1327" s="5"/>
      <c r="X1327" s="5"/>
      <c r="Y1327" s="5"/>
      <c r="Z1327" s="5"/>
      <c r="AA1327" s="9">
        <f t="shared" si="26"/>
        <v>46015</v>
      </c>
      <c r="AB1327" s="10" t="b">
        <f>AND($B$12 &lt;= VLOOKUP(AA1327, Data!A:B, 2), $D$12 &gt;= VLOOKUP(AA1327, Data!A:B, 2), AA1327 &lt;= $F$8)</f>
        <v>1</v>
      </c>
      <c r="AC1327" s="5" t="b">
        <f t="shared" si="25"/>
        <v>0</v>
      </c>
      <c r="AD1327" s="5">
        <f>IF(AND(AB1327=TRUE, AA1327&lt;=$F$8), VLOOKUP(AA1327, Data!A:B, 2), NA())</f>
        <v>-1.4669179999999999</v>
      </c>
      <c r="AE1327" s="5" t="e">
        <f>IF(AND(AC1327=TRUE, AA1327&lt;=$F$8), VLOOKUP(AA1327, Data!A:B, 2), NA())</f>
        <v>#N/A</v>
      </c>
    </row>
    <row r="1328" spans="1:31" ht="14" x14ac:dyDescent="0.15">
      <c r="A1328" s="5"/>
      <c r="B1328" s="5"/>
      <c r="C1328" s="5"/>
      <c r="D1328" s="5"/>
      <c r="E1328" s="5"/>
      <c r="F1328" s="5"/>
      <c r="G1328" s="5"/>
      <c r="H1328" s="6"/>
      <c r="I1328" s="7"/>
      <c r="J1328" s="8"/>
      <c r="K1328" s="7"/>
      <c r="L1328" s="5"/>
      <c r="S1328" s="5"/>
      <c r="T1328" s="5"/>
      <c r="U1328" s="5"/>
      <c r="V1328" s="5"/>
      <c r="W1328" s="5"/>
      <c r="X1328" s="5"/>
      <c r="Y1328" s="5"/>
      <c r="Z1328" s="5"/>
      <c r="AA1328" s="9">
        <f t="shared" si="26"/>
        <v>46016</v>
      </c>
      <c r="AB1328" s="10" t="b">
        <f>AND($B$12 &lt;= VLOOKUP(AA1328, Data!A:B, 2), $D$12 &gt;= VLOOKUP(AA1328, Data!A:B, 2), AA1328 &lt;= $F$8)</f>
        <v>1</v>
      </c>
      <c r="AC1328" s="5" t="b">
        <f t="shared" si="25"/>
        <v>0</v>
      </c>
      <c r="AD1328" s="5">
        <f>IF(AND(AB1328=TRUE, AA1328&lt;=$F$8), VLOOKUP(AA1328, Data!A:B, 2), NA())</f>
        <v>-1.4527699999999999</v>
      </c>
      <c r="AE1328" s="5" t="e">
        <f>IF(AND(AC1328=TRUE, AA1328&lt;=$F$8), VLOOKUP(AA1328, Data!A:B, 2), NA())</f>
        <v>#N/A</v>
      </c>
    </row>
    <row r="1329" spans="1:31" ht="14" x14ac:dyDescent="0.15">
      <c r="A1329" s="5"/>
      <c r="B1329" s="5"/>
      <c r="C1329" s="5"/>
      <c r="D1329" s="5"/>
      <c r="E1329" s="5"/>
      <c r="F1329" s="5"/>
      <c r="G1329" s="5"/>
      <c r="H1329" s="6"/>
      <c r="I1329" s="7"/>
      <c r="J1329" s="8"/>
      <c r="K1329" s="7"/>
      <c r="L1329" s="5"/>
      <c r="S1329" s="5"/>
      <c r="T1329" s="5"/>
      <c r="U1329" s="5"/>
      <c r="V1329" s="5"/>
      <c r="W1329" s="5"/>
      <c r="X1329" s="5"/>
      <c r="Y1329" s="5"/>
      <c r="Z1329" s="5"/>
      <c r="AA1329" s="9">
        <f t="shared" si="26"/>
        <v>46017</v>
      </c>
      <c r="AB1329" s="10" t="b">
        <f>AND($B$12 &lt;= VLOOKUP(AA1329, Data!A:B, 2), $D$12 &gt;= VLOOKUP(AA1329, Data!A:B, 2), AA1329 &lt;= $F$8)</f>
        <v>1</v>
      </c>
      <c r="AC1329" s="5" t="b">
        <f t="shared" si="25"/>
        <v>0</v>
      </c>
      <c r="AD1329" s="5">
        <f>IF(AND(AB1329=TRUE, AA1329&lt;=$F$8), VLOOKUP(AA1329, Data!A:B, 2), NA())</f>
        <v>-1.4380999999999999</v>
      </c>
      <c r="AE1329" s="5" t="e">
        <f>IF(AND(AC1329=TRUE, AA1329&lt;=$F$8), VLOOKUP(AA1329, Data!A:B, 2), NA())</f>
        <v>#N/A</v>
      </c>
    </row>
    <row r="1330" spans="1:31" ht="14" x14ac:dyDescent="0.15">
      <c r="A1330" s="5"/>
      <c r="B1330" s="5"/>
      <c r="C1330" s="5"/>
      <c r="D1330" s="5"/>
      <c r="E1330" s="5"/>
      <c r="F1330" s="5"/>
      <c r="G1330" s="5"/>
      <c r="H1330" s="6"/>
      <c r="I1330" s="7"/>
      <c r="J1330" s="8"/>
      <c r="K1330" s="7"/>
      <c r="L1330" s="5"/>
      <c r="S1330" s="5"/>
      <c r="T1330" s="5"/>
      <c r="U1330" s="5"/>
      <c r="V1330" s="5"/>
      <c r="W1330" s="5"/>
      <c r="X1330" s="5"/>
      <c r="Y1330" s="5"/>
      <c r="Z1330" s="5"/>
      <c r="AA1330" s="9">
        <f t="shared" si="26"/>
        <v>46018</v>
      </c>
      <c r="AB1330" s="10" t="b">
        <f>AND($B$12 &lt;= VLOOKUP(AA1330, Data!A:B, 2), $D$12 &gt;= VLOOKUP(AA1330, Data!A:B, 2), AA1330 &lt;= $F$8)</f>
        <v>1</v>
      </c>
      <c r="AC1330" s="5" t="b">
        <f t="shared" si="25"/>
        <v>0</v>
      </c>
      <c r="AD1330" s="5">
        <f>IF(AND(AB1330=TRUE, AA1330&lt;=$F$8), VLOOKUP(AA1330, Data!A:B, 2), NA())</f>
        <v>-1.423176</v>
      </c>
      <c r="AE1330" s="5" t="e">
        <f>IF(AND(AC1330=TRUE, AA1330&lt;=$F$8), VLOOKUP(AA1330, Data!A:B, 2), NA())</f>
        <v>#N/A</v>
      </c>
    </row>
    <row r="1331" spans="1:31" ht="14" x14ac:dyDescent="0.15">
      <c r="A1331" s="5"/>
      <c r="B1331" s="5"/>
      <c r="C1331" s="5"/>
      <c r="D1331" s="5"/>
      <c r="E1331" s="5"/>
      <c r="F1331" s="5"/>
      <c r="G1331" s="5"/>
      <c r="H1331" s="6"/>
      <c r="I1331" s="7"/>
      <c r="J1331" s="8"/>
      <c r="K1331" s="7"/>
      <c r="L1331" s="5"/>
      <c r="S1331" s="5"/>
      <c r="T1331" s="5"/>
      <c r="U1331" s="5"/>
      <c r="V1331" s="5"/>
      <c r="W1331" s="5"/>
      <c r="X1331" s="5"/>
      <c r="Y1331" s="5"/>
      <c r="Z1331" s="5"/>
      <c r="AA1331" s="9">
        <f t="shared" si="26"/>
        <v>46019</v>
      </c>
      <c r="AB1331" s="10" t="b">
        <f>AND($B$12 &lt;= VLOOKUP(AA1331, Data!A:B, 2), $D$12 &gt;= VLOOKUP(AA1331, Data!A:B, 2), AA1331 &lt;= $F$8)</f>
        <v>1</v>
      </c>
      <c r="AC1331" s="5" t="b">
        <f t="shared" si="25"/>
        <v>0</v>
      </c>
      <c r="AD1331" s="5">
        <f>IF(AND(AB1331=TRUE, AA1331&lt;=$F$8), VLOOKUP(AA1331, Data!A:B, 2), NA())</f>
        <v>-1.408164</v>
      </c>
      <c r="AE1331" s="5" t="e">
        <f>IF(AND(AC1331=TRUE, AA1331&lt;=$F$8), VLOOKUP(AA1331, Data!A:B, 2), NA())</f>
        <v>#N/A</v>
      </c>
    </row>
    <row r="1332" spans="1:31" ht="14" x14ac:dyDescent="0.15">
      <c r="A1332" s="5"/>
      <c r="B1332" s="5"/>
      <c r="C1332" s="5"/>
      <c r="D1332" s="5"/>
      <c r="E1332" s="5"/>
      <c r="F1332" s="5"/>
      <c r="G1332" s="5"/>
      <c r="H1332" s="6"/>
      <c r="I1332" s="7"/>
      <c r="J1332" s="8"/>
      <c r="K1332" s="7"/>
      <c r="L1332" s="5"/>
      <c r="S1332" s="5"/>
      <c r="T1332" s="5"/>
      <c r="U1332" s="5"/>
      <c r="V1332" s="5"/>
      <c r="W1332" s="5"/>
      <c r="X1332" s="5"/>
      <c r="Y1332" s="5"/>
      <c r="Z1332" s="5"/>
      <c r="AA1332" s="9">
        <f t="shared" si="26"/>
        <v>46020</v>
      </c>
      <c r="AB1332" s="10" t="b">
        <f>AND($B$12 &lt;= VLOOKUP(AA1332, Data!A:B, 2), $D$12 &gt;= VLOOKUP(AA1332, Data!A:B, 2), AA1332 &lt;= $F$8)</f>
        <v>1</v>
      </c>
      <c r="AC1332" s="5" t="b">
        <f t="shared" si="25"/>
        <v>0</v>
      </c>
      <c r="AD1332" s="5">
        <f>IF(AND(AB1332=TRUE, AA1332&lt;=$F$8), VLOOKUP(AA1332, Data!A:B, 2), NA())</f>
        <v>-1.3931070000000001</v>
      </c>
      <c r="AE1332" s="5" t="e">
        <f>IF(AND(AC1332=TRUE, AA1332&lt;=$F$8), VLOOKUP(AA1332, Data!A:B, 2), NA())</f>
        <v>#N/A</v>
      </c>
    </row>
    <row r="1333" spans="1:31" ht="14" x14ac:dyDescent="0.15">
      <c r="A1333" s="5"/>
      <c r="B1333" s="5"/>
      <c r="C1333" s="5"/>
      <c r="D1333" s="5"/>
      <c r="E1333" s="5"/>
      <c r="F1333" s="5"/>
      <c r="G1333" s="5"/>
      <c r="H1333" s="6"/>
      <c r="I1333" s="7"/>
      <c r="J1333" s="8"/>
      <c r="K1333" s="7"/>
      <c r="L1333" s="5"/>
      <c r="S1333" s="5"/>
      <c r="T1333" s="5"/>
      <c r="U1333" s="5"/>
      <c r="V1333" s="5"/>
      <c r="W1333" s="5"/>
      <c r="X1333" s="5"/>
      <c r="Y1333" s="5"/>
      <c r="Z1333" s="5"/>
      <c r="AA1333" s="9">
        <f t="shared" si="26"/>
        <v>46021</v>
      </c>
      <c r="AB1333" s="10" t="b">
        <f>AND($B$12 &lt;= VLOOKUP(AA1333, Data!A:B, 2), $D$12 &gt;= VLOOKUP(AA1333, Data!A:B, 2), AA1333 &lt;= $F$8)</f>
        <v>1</v>
      </c>
      <c r="AC1333" s="5" t="b">
        <f t="shared" si="25"/>
        <v>0</v>
      </c>
      <c r="AD1333" s="5">
        <f>IF(AND(AB1333=TRUE, AA1333&lt;=$F$8), VLOOKUP(AA1333, Data!A:B, 2), NA())</f>
        <v>-1.377926</v>
      </c>
      <c r="AE1333" s="5" t="e">
        <f>IF(AND(AC1333=TRUE, AA1333&lt;=$F$8), VLOOKUP(AA1333, Data!A:B, 2), NA())</f>
        <v>#N/A</v>
      </c>
    </row>
    <row r="1334" spans="1:31" ht="14" x14ac:dyDescent="0.15">
      <c r="A1334" s="5"/>
      <c r="B1334" s="5"/>
      <c r="C1334" s="5"/>
      <c r="D1334" s="5"/>
      <c r="E1334" s="5"/>
      <c r="F1334" s="5"/>
      <c r="G1334" s="5"/>
      <c r="H1334" s="6"/>
      <c r="I1334" s="7"/>
      <c r="J1334" s="8"/>
      <c r="K1334" s="7"/>
      <c r="L1334" s="5"/>
      <c r="S1334" s="5"/>
      <c r="T1334" s="5"/>
      <c r="U1334" s="5"/>
      <c r="V1334" s="5"/>
      <c r="W1334" s="5"/>
      <c r="X1334" s="5"/>
      <c r="Y1334" s="5"/>
      <c r="Z1334" s="5"/>
      <c r="AA1334" s="9">
        <f t="shared" si="26"/>
        <v>46022</v>
      </c>
      <c r="AB1334" s="10" t="b">
        <f>AND($B$12 &lt;= VLOOKUP(AA1334, Data!A:B, 2), $D$12 &gt;= VLOOKUP(AA1334, Data!A:B, 2), AA1334 &lt;= $F$8)</f>
        <v>1</v>
      </c>
      <c r="AC1334" s="5" t="b">
        <f t="shared" si="25"/>
        <v>0</v>
      </c>
      <c r="AD1334" s="5">
        <f>IF(AND(AB1334=TRUE, AA1334&lt;=$F$8), VLOOKUP(AA1334, Data!A:B, 2), NA())</f>
        <v>-1.3624590000000001</v>
      </c>
      <c r="AE1334" s="5" t="e">
        <f>IF(AND(AC1334=TRUE, AA1334&lt;=$F$8), VLOOKUP(AA1334, Data!A:B, 2), NA())</f>
        <v>#N/A</v>
      </c>
    </row>
    <row r="1335" spans="1:31" ht="14" x14ac:dyDescent="0.15">
      <c r="A1335" s="5"/>
      <c r="B1335" s="5"/>
      <c r="C1335" s="5"/>
      <c r="D1335" s="5"/>
      <c r="E1335" s="5"/>
      <c r="F1335" s="5"/>
      <c r="G1335" s="5"/>
      <c r="H1335" s="6"/>
      <c r="I1335" s="7"/>
      <c r="J1335" s="8"/>
      <c r="K1335" s="7"/>
      <c r="L1335" s="5"/>
      <c r="S1335" s="5"/>
      <c r="T1335" s="5"/>
      <c r="U1335" s="5"/>
      <c r="V1335" s="5"/>
      <c r="W1335" s="5"/>
      <c r="X1335" s="5"/>
      <c r="Y1335" s="5"/>
      <c r="Z1335" s="5"/>
      <c r="AA1335" s="9">
        <f t="shared" si="26"/>
        <v>46023</v>
      </c>
      <c r="AB1335" s="10" t="b">
        <f>AND($B$12 &lt;= VLOOKUP(AA1335, Data!A:B, 2), $D$12 &gt;= VLOOKUP(AA1335, Data!A:B, 2), AA1335 &lt;= $F$8)</f>
        <v>1</v>
      </c>
      <c r="AC1335" s="5" t="b">
        <f t="shared" si="25"/>
        <v>0</v>
      </c>
      <c r="AD1335" s="5">
        <f>IF(AND(AB1335=TRUE, AA1335&lt;=$F$8), VLOOKUP(AA1335, Data!A:B, 2), NA())</f>
        <v>-1.346522</v>
      </c>
      <c r="AE1335" s="5" t="e">
        <f>IF(AND(AC1335=TRUE, AA1335&lt;=$F$8), VLOOKUP(AA1335, Data!A:B, 2), NA())</f>
        <v>#N/A</v>
      </c>
    </row>
    <row r="1336" spans="1:31" ht="14" x14ac:dyDescent="0.15">
      <c r="A1336" s="5"/>
      <c r="B1336" s="5"/>
      <c r="C1336" s="5"/>
      <c r="D1336" s="5"/>
      <c r="E1336" s="5"/>
      <c r="F1336" s="5"/>
      <c r="G1336" s="5"/>
      <c r="H1336" s="6"/>
      <c r="I1336" s="7"/>
      <c r="J1336" s="8"/>
      <c r="K1336" s="7"/>
      <c r="L1336" s="5"/>
      <c r="S1336" s="5"/>
      <c r="T1336" s="5"/>
      <c r="U1336" s="5"/>
      <c r="V1336" s="5"/>
      <c r="W1336" s="5"/>
      <c r="X1336" s="5"/>
      <c r="Y1336" s="5"/>
      <c r="Z1336" s="5"/>
      <c r="AA1336" s="9">
        <f t="shared" si="26"/>
        <v>46024</v>
      </c>
      <c r="AB1336" s="10" t="b">
        <f>AND($B$12 &lt;= VLOOKUP(AA1336, Data!A:B, 2), $D$12 &gt;= VLOOKUP(AA1336, Data!A:B, 2), AA1336 &lt;= $F$8)</f>
        <v>1</v>
      </c>
      <c r="AC1336" s="5" t="b">
        <f t="shared" si="25"/>
        <v>0</v>
      </c>
      <c r="AD1336" s="5">
        <f>IF(AND(AB1336=TRUE, AA1336&lt;=$F$8), VLOOKUP(AA1336, Data!A:B, 2), NA())</f>
        <v>-1.3299909999999999</v>
      </c>
      <c r="AE1336" s="5" t="e">
        <f>IF(AND(AC1336=TRUE, AA1336&lt;=$F$8), VLOOKUP(AA1336, Data!A:B, 2), NA())</f>
        <v>#N/A</v>
      </c>
    </row>
    <row r="1337" spans="1:31" ht="14" x14ac:dyDescent="0.15">
      <c r="A1337" s="5"/>
      <c r="B1337" s="5"/>
      <c r="C1337" s="5"/>
      <c r="D1337" s="5"/>
      <c r="E1337" s="5"/>
      <c r="F1337" s="5"/>
      <c r="G1337" s="5"/>
      <c r="H1337" s="6"/>
      <c r="I1337" s="7"/>
      <c r="J1337" s="8"/>
      <c r="K1337" s="7"/>
      <c r="L1337" s="5"/>
      <c r="S1337" s="5"/>
      <c r="T1337" s="5"/>
      <c r="U1337" s="5"/>
      <c r="V1337" s="5"/>
      <c r="W1337" s="5"/>
      <c r="X1337" s="5"/>
      <c r="Y1337" s="5"/>
      <c r="Z1337" s="5"/>
      <c r="AA1337" s="9">
        <f t="shared" si="26"/>
        <v>46025</v>
      </c>
      <c r="AB1337" s="10" t="b">
        <f>AND($B$12 &lt;= VLOOKUP(AA1337, Data!A:B, 2), $D$12 &gt;= VLOOKUP(AA1337, Data!A:B, 2), AA1337 &lt;= $F$8)</f>
        <v>1</v>
      </c>
      <c r="AC1337" s="5" t="b">
        <f t="shared" si="25"/>
        <v>0</v>
      </c>
      <c r="AD1337" s="5">
        <f>IF(AND(AB1337=TRUE, AA1337&lt;=$F$8), VLOOKUP(AA1337, Data!A:B, 2), NA())</f>
        <v>-1.3128770000000001</v>
      </c>
      <c r="AE1337" s="5" t="e">
        <f>IF(AND(AC1337=TRUE, AA1337&lt;=$F$8), VLOOKUP(AA1337, Data!A:B, 2), NA())</f>
        <v>#N/A</v>
      </c>
    </row>
    <row r="1338" spans="1:31" ht="14" x14ac:dyDescent="0.15">
      <c r="A1338" s="5"/>
      <c r="B1338" s="5"/>
      <c r="C1338" s="5"/>
      <c r="D1338" s="5"/>
      <c r="E1338" s="5"/>
      <c r="F1338" s="5"/>
      <c r="G1338" s="5"/>
      <c r="H1338" s="6"/>
      <c r="I1338" s="7"/>
      <c r="J1338" s="8"/>
      <c r="K1338" s="7"/>
      <c r="L1338" s="5"/>
      <c r="S1338" s="5"/>
      <c r="T1338" s="5"/>
      <c r="U1338" s="5"/>
      <c r="V1338" s="5"/>
      <c r="W1338" s="5"/>
      <c r="X1338" s="5"/>
      <c r="Y1338" s="5"/>
      <c r="Z1338" s="5"/>
      <c r="AA1338" s="9">
        <f t="shared" si="26"/>
        <v>46026</v>
      </c>
      <c r="AB1338" s="10" t="b">
        <f>AND($B$12 &lt;= VLOOKUP(AA1338, Data!A:B, 2), $D$12 &gt;= VLOOKUP(AA1338, Data!A:B, 2), AA1338 &lt;= $F$8)</f>
        <v>1</v>
      </c>
      <c r="AC1338" s="5" t="b">
        <f t="shared" si="25"/>
        <v>0</v>
      </c>
      <c r="AD1338" s="5">
        <f>IF(AND(AB1338=TRUE, AA1338&lt;=$F$8), VLOOKUP(AA1338, Data!A:B, 2), NA())</f>
        <v>-1.2953539999999999</v>
      </c>
      <c r="AE1338" s="5" t="e">
        <f>IF(AND(AC1338=TRUE, AA1338&lt;=$F$8), VLOOKUP(AA1338, Data!A:B, 2), NA())</f>
        <v>#N/A</v>
      </c>
    </row>
    <row r="1339" spans="1:31" ht="14" x14ac:dyDescent="0.15">
      <c r="A1339" s="5"/>
      <c r="B1339" s="5"/>
      <c r="C1339" s="5"/>
      <c r="D1339" s="5"/>
      <c r="E1339" s="5"/>
      <c r="F1339" s="5"/>
      <c r="G1339" s="5"/>
      <c r="H1339" s="6"/>
      <c r="I1339" s="7"/>
      <c r="J1339" s="8"/>
      <c r="K1339" s="7"/>
      <c r="L1339" s="5"/>
      <c r="S1339" s="5"/>
      <c r="T1339" s="5"/>
      <c r="U1339" s="5"/>
      <c r="V1339" s="5"/>
      <c r="W1339" s="5"/>
      <c r="X1339" s="5"/>
      <c r="Y1339" s="5"/>
      <c r="Z1339" s="5"/>
      <c r="AA1339" s="9">
        <f t="shared" si="26"/>
        <v>46027</v>
      </c>
      <c r="AB1339" s="10" t="b">
        <f>AND($B$12 &lt;= VLOOKUP(AA1339, Data!A:B, 2), $D$12 &gt;= VLOOKUP(AA1339, Data!A:B, 2), AA1339 &lt;= $F$8)</f>
        <v>1</v>
      </c>
      <c r="AC1339" s="5" t="b">
        <f t="shared" si="25"/>
        <v>0</v>
      </c>
      <c r="AD1339" s="5">
        <f>IF(AND(AB1339=TRUE, AA1339&lt;=$F$8), VLOOKUP(AA1339, Data!A:B, 2), NA())</f>
        <v>-1.2777400000000001</v>
      </c>
      <c r="AE1339" s="5" t="e">
        <f>IF(AND(AC1339=TRUE, AA1339&lt;=$F$8), VLOOKUP(AA1339, Data!A:B, 2), NA())</f>
        <v>#N/A</v>
      </c>
    </row>
    <row r="1340" spans="1:31" ht="14" x14ac:dyDescent="0.15">
      <c r="A1340" s="5"/>
      <c r="B1340" s="5"/>
      <c r="C1340" s="5"/>
      <c r="D1340" s="5"/>
      <c r="E1340" s="5"/>
      <c r="F1340" s="5"/>
      <c r="G1340" s="5"/>
      <c r="H1340" s="6"/>
      <c r="I1340" s="7"/>
      <c r="J1340" s="8"/>
      <c r="K1340" s="7"/>
      <c r="L1340" s="5"/>
      <c r="S1340" s="5"/>
      <c r="T1340" s="5"/>
      <c r="U1340" s="5"/>
      <c r="V1340" s="5"/>
      <c r="W1340" s="5"/>
      <c r="X1340" s="5"/>
      <c r="Y1340" s="5"/>
      <c r="Z1340" s="5"/>
      <c r="AA1340" s="9">
        <f t="shared" si="26"/>
        <v>46028</v>
      </c>
      <c r="AB1340" s="10" t="b">
        <f>AND($B$12 &lt;= VLOOKUP(AA1340, Data!A:B, 2), $D$12 &gt;= VLOOKUP(AA1340, Data!A:B, 2), AA1340 &lt;= $F$8)</f>
        <v>1</v>
      </c>
      <c r="AC1340" s="5" t="b">
        <f t="shared" si="25"/>
        <v>0</v>
      </c>
      <c r="AD1340" s="5">
        <f>IF(AND(AB1340=TRUE, AA1340&lt;=$F$8), VLOOKUP(AA1340, Data!A:B, 2), NA())</f>
        <v>-1.2604219999999999</v>
      </c>
      <c r="AE1340" s="5" t="e">
        <f>IF(AND(AC1340=TRUE, AA1340&lt;=$F$8), VLOOKUP(AA1340, Data!A:B, 2), NA())</f>
        <v>#N/A</v>
      </c>
    </row>
    <row r="1341" spans="1:31" ht="14" x14ac:dyDescent="0.15">
      <c r="A1341" s="5"/>
      <c r="B1341" s="5"/>
      <c r="C1341" s="5"/>
      <c r="D1341" s="5"/>
      <c r="E1341" s="5"/>
      <c r="F1341" s="5"/>
      <c r="G1341" s="5"/>
      <c r="H1341" s="6"/>
      <c r="I1341" s="7"/>
      <c r="J1341" s="8"/>
      <c r="K1341" s="7"/>
      <c r="L1341" s="5"/>
      <c r="S1341" s="5"/>
      <c r="T1341" s="5"/>
      <c r="U1341" s="5"/>
      <c r="V1341" s="5"/>
      <c r="W1341" s="5"/>
      <c r="X1341" s="5"/>
      <c r="Y1341" s="5"/>
      <c r="Z1341" s="5"/>
      <c r="AA1341" s="9">
        <f t="shared" si="26"/>
        <v>46029</v>
      </c>
      <c r="AB1341" s="10" t="b">
        <f>AND($B$12 &lt;= VLOOKUP(AA1341, Data!A:B, 2), $D$12 &gt;= VLOOKUP(AA1341, Data!A:B, 2), AA1341 &lt;= $F$8)</f>
        <v>1</v>
      </c>
      <c r="AC1341" s="5" t="b">
        <f t="shared" si="25"/>
        <v>0</v>
      </c>
      <c r="AD1341" s="5">
        <f>IF(AND(AB1341=TRUE, AA1341&lt;=$F$8), VLOOKUP(AA1341, Data!A:B, 2), NA())</f>
        <v>-1.2437689999999999</v>
      </c>
      <c r="AE1341" s="5" t="e">
        <f>IF(AND(AC1341=TRUE, AA1341&lt;=$F$8), VLOOKUP(AA1341, Data!A:B, 2), NA())</f>
        <v>#N/A</v>
      </c>
    </row>
    <row r="1342" spans="1:31" ht="14" x14ac:dyDescent="0.15">
      <c r="A1342" s="5"/>
      <c r="B1342" s="5"/>
      <c r="C1342" s="5"/>
      <c r="D1342" s="5"/>
      <c r="E1342" s="5"/>
      <c r="F1342" s="5"/>
      <c r="G1342" s="5"/>
      <c r="H1342" s="6"/>
      <c r="I1342" s="7"/>
      <c r="J1342" s="8"/>
      <c r="K1342" s="7"/>
      <c r="L1342" s="5"/>
      <c r="S1342" s="5"/>
      <c r="T1342" s="5"/>
      <c r="U1342" s="5"/>
      <c r="V1342" s="5"/>
      <c r="W1342" s="5"/>
      <c r="X1342" s="5"/>
      <c r="Y1342" s="5"/>
      <c r="Z1342" s="5"/>
      <c r="AA1342" s="9">
        <f t="shared" si="26"/>
        <v>46030</v>
      </c>
      <c r="AB1342" s="10" t="b">
        <f>AND($B$12 &lt;= VLOOKUP(AA1342, Data!A:B, 2), $D$12 &gt;= VLOOKUP(AA1342, Data!A:B, 2), AA1342 &lt;= $F$8)</f>
        <v>1</v>
      </c>
      <c r="AC1342" s="5" t="b">
        <f t="shared" si="25"/>
        <v>0</v>
      </c>
      <c r="AD1342" s="5">
        <f>IF(AND(AB1342=TRUE, AA1342&lt;=$F$8), VLOOKUP(AA1342, Data!A:B, 2), NA())</f>
        <v>-1.2280489999999999</v>
      </c>
      <c r="AE1342" s="5" t="e">
        <f>IF(AND(AC1342=TRUE, AA1342&lt;=$F$8), VLOOKUP(AA1342, Data!A:B, 2), NA())</f>
        <v>#N/A</v>
      </c>
    </row>
    <row r="1343" spans="1:31" ht="14" x14ac:dyDescent="0.15">
      <c r="A1343" s="5"/>
      <c r="B1343" s="5"/>
      <c r="C1343" s="5"/>
      <c r="D1343" s="5"/>
      <c r="E1343" s="5"/>
      <c r="F1343" s="5"/>
      <c r="G1343" s="5"/>
      <c r="H1343" s="6"/>
      <c r="I1343" s="7"/>
      <c r="J1343" s="8"/>
      <c r="K1343" s="7"/>
      <c r="L1343" s="5"/>
      <c r="S1343" s="5"/>
      <c r="T1343" s="5"/>
      <c r="U1343" s="5"/>
      <c r="V1343" s="5"/>
      <c r="W1343" s="5"/>
      <c r="X1343" s="5"/>
      <c r="Y1343" s="5"/>
      <c r="Z1343" s="5"/>
      <c r="AA1343" s="9">
        <f t="shared" si="26"/>
        <v>46031</v>
      </c>
      <c r="AB1343" s="10" t="b">
        <f>AND($B$12 &lt;= VLOOKUP(AA1343, Data!A:B, 2), $D$12 &gt;= VLOOKUP(AA1343, Data!A:B, 2), AA1343 &lt;= $F$8)</f>
        <v>1</v>
      </c>
      <c r="AC1343" s="5" t="b">
        <f t="shared" si="25"/>
        <v>0</v>
      </c>
      <c r="AD1343" s="5">
        <f>IF(AND(AB1343=TRUE, AA1343&lt;=$F$8), VLOOKUP(AA1343, Data!A:B, 2), NA())</f>
        <v>-1.2133830000000001</v>
      </c>
      <c r="AE1343" s="5" t="e">
        <f>IF(AND(AC1343=TRUE, AA1343&lt;=$F$8), VLOOKUP(AA1343, Data!A:B, 2), NA())</f>
        <v>#N/A</v>
      </c>
    </row>
    <row r="1344" spans="1:31" ht="14" x14ac:dyDescent="0.15">
      <c r="A1344" s="5"/>
      <c r="B1344" s="5"/>
      <c r="C1344" s="5"/>
      <c r="D1344" s="5"/>
      <c r="E1344" s="5"/>
      <c r="F1344" s="5"/>
      <c r="G1344" s="5"/>
      <c r="H1344" s="6"/>
      <c r="I1344" s="7"/>
      <c r="J1344" s="8"/>
      <c r="K1344" s="7"/>
      <c r="L1344" s="5"/>
      <c r="S1344" s="5"/>
      <c r="T1344" s="5"/>
      <c r="U1344" s="5"/>
      <c r="V1344" s="5"/>
      <c r="W1344" s="5"/>
      <c r="X1344" s="5"/>
      <c r="Y1344" s="5"/>
      <c r="Z1344" s="5"/>
      <c r="AA1344" s="9">
        <f t="shared" si="26"/>
        <v>46032</v>
      </c>
      <c r="AB1344" s="10" t="b">
        <f>AND($B$12 &lt;= VLOOKUP(AA1344, Data!A:B, 2), $D$12 &gt;= VLOOKUP(AA1344, Data!A:B, 2), AA1344 &lt;= $F$8)</f>
        <v>1</v>
      </c>
      <c r="AC1344" s="5" t="b">
        <f t="shared" si="25"/>
        <v>0</v>
      </c>
      <c r="AD1344" s="5">
        <f>IF(AND(AB1344=TRUE, AA1344&lt;=$F$8), VLOOKUP(AA1344, Data!A:B, 2), NA())</f>
        <v>-1.199724</v>
      </c>
      <c r="AE1344" s="5" t="e">
        <f>IF(AND(AC1344=TRUE, AA1344&lt;=$F$8), VLOOKUP(AA1344, Data!A:B, 2), NA())</f>
        <v>#N/A</v>
      </c>
    </row>
    <row r="1345" spans="1:31" ht="14" x14ac:dyDescent="0.15">
      <c r="A1345" s="5"/>
      <c r="B1345" s="5"/>
      <c r="C1345" s="5"/>
      <c r="D1345" s="5"/>
      <c r="E1345" s="5"/>
      <c r="F1345" s="5"/>
      <c r="G1345" s="5"/>
      <c r="H1345" s="6"/>
      <c r="I1345" s="7"/>
      <c r="J1345" s="8"/>
      <c r="K1345" s="7"/>
      <c r="L1345" s="5"/>
      <c r="S1345" s="5"/>
      <c r="T1345" s="5"/>
      <c r="U1345" s="5"/>
      <c r="V1345" s="5"/>
      <c r="W1345" s="5"/>
      <c r="X1345" s="5"/>
      <c r="Y1345" s="5"/>
      <c r="Z1345" s="5"/>
      <c r="AA1345" s="9">
        <f t="shared" si="26"/>
        <v>46033</v>
      </c>
      <c r="AB1345" s="10" t="b">
        <f>AND($B$12 &lt;= VLOOKUP(AA1345, Data!A:B, 2), $D$12 &gt;= VLOOKUP(AA1345, Data!A:B, 2), AA1345 &lt;= $F$8)</f>
        <v>1</v>
      </c>
      <c r="AC1345" s="5" t="b">
        <f t="shared" si="25"/>
        <v>0</v>
      </c>
      <c r="AD1345" s="5">
        <f>IF(AND(AB1345=TRUE, AA1345&lt;=$F$8), VLOOKUP(AA1345, Data!A:B, 2), NA())</f>
        <v>-1.1868719999999999</v>
      </c>
      <c r="AE1345" s="5" t="e">
        <f>IF(AND(AC1345=TRUE, AA1345&lt;=$F$8), VLOOKUP(AA1345, Data!A:B, 2), NA())</f>
        <v>#N/A</v>
      </c>
    </row>
    <row r="1346" spans="1:31" ht="14" x14ac:dyDescent="0.15">
      <c r="A1346" s="5"/>
      <c r="B1346" s="5"/>
      <c r="C1346" s="5"/>
      <c r="D1346" s="5"/>
      <c r="E1346" s="5"/>
      <c r="F1346" s="5"/>
      <c r="G1346" s="5"/>
      <c r="H1346" s="6"/>
      <c r="I1346" s="7"/>
      <c r="J1346" s="8"/>
      <c r="K1346" s="7"/>
      <c r="L1346" s="5"/>
      <c r="S1346" s="5"/>
      <c r="T1346" s="5"/>
      <c r="U1346" s="5"/>
      <c r="V1346" s="5"/>
      <c r="W1346" s="5"/>
      <c r="X1346" s="5"/>
      <c r="Y1346" s="5"/>
      <c r="Z1346" s="5"/>
      <c r="AA1346" s="9">
        <f t="shared" si="26"/>
        <v>46034</v>
      </c>
      <c r="AB1346" s="10" t="b">
        <f>AND($B$12 &lt;= VLOOKUP(AA1346, Data!A:B, 2), $D$12 &gt;= VLOOKUP(AA1346, Data!A:B, 2), AA1346 &lt;= $F$8)</f>
        <v>1</v>
      </c>
      <c r="AC1346" s="5" t="b">
        <f t="shared" si="25"/>
        <v>0</v>
      </c>
      <c r="AD1346" s="5">
        <f>IF(AND(AB1346=TRUE, AA1346&lt;=$F$8), VLOOKUP(AA1346, Data!A:B, 2), NA())</f>
        <v>-1.1745049999999999</v>
      </c>
      <c r="AE1346" s="5" t="e">
        <f>IF(AND(AC1346=TRUE, AA1346&lt;=$F$8), VLOOKUP(AA1346, Data!A:B, 2), NA())</f>
        <v>#N/A</v>
      </c>
    </row>
    <row r="1347" spans="1:31" ht="14" x14ac:dyDescent="0.15">
      <c r="A1347" s="5"/>
      <c r="B1347" s="5"/>
      <c r="C1347" s="5"/>
      <c r="D1347" s="5"/>
      <c r="E1347" s="5"/>
      <c r="F1347" s="5"/>
      <c r="G1347" s="5"/>
      <c r="H1347" s="6"/>
      <c r="I1347" s="7"/>
      <c r="J1347" s="8"/>
      <c r="K1347" s="7"/>
      <c r="L1347" s="5"/>
      <c r="S1347" s="5"/>
      <c r="T1347" s="5"/>
      <c r="U1347" s="5"/>
      <c r="V1347" s="5"/>
      <c r="W1347" s="5"/>
      <c r="X1347" s="5"/>
      <c r="Y1347" s="5"/>
      <c r="Z1347" s="5"/>
      <c r="AA1347" s="9">
        <f t="shared" si="26"/>
        <v>46035</v>
      </c>
      <c r="AB1347" s="10" t="b">
        <f>AND($B$12 &lt;= VLOOKUP(AA1347, Data!A:B, 2), $D$12 &gt;= VLOOKUP(AA1347, Data!A:B, 2), AA1347 &lt;= $F$8)</f>
        <v>1</v>
      </c>
      <c r="AC1347" s="5" t="b">
        <f t="shared" si="25"/>
        <v>0</v>
      </c>
      <c r="AD1347" s="5">
        <f>IF(AND(AB1347=TRUE, AA1347&lt;=$F$8), VLOOKUP(AA1347, Data!A:B, 2), NA())</f>
        <v>-1.162215</v>
      </c>
      <c r="AE1347" s="5" t="e">
        <f>IF(AND(AC1347=TRUE, AA1347&lt;=$F$8), VLOOKUP(AA1347, Data!A:B, 2), NA())</f>
        <v>#N/A</v>
      </c>
    </row>
    <row r="1348" spans="1:31" ht="14" x14ac:dyDescent="0.15">
      <c r="A1348" s="5"/>
      <c r="B1348" s="5"/>
      <c r="C1348" s="5"/>
      <c r="D1348" s="5"/>
      <c r="E1348" s="5"/>
      <c r="F1348" s="5"/>
      <c r="G1348" s="5"/>
      <c r="H1348" s="6"/>
      <c r="I1348" s="7"/>
      <c r="J1348" s="8"/>
      <c r="K1348" s="7"/>
      <c r="L1348" s="5"/>
      <c r="S1348" s="5"/>
      <c r="T1348" s="5"/>
      <c r="U1348" s="5"/>
      <c r="V1348" s="5"/>
      <c r="W1348" s="5"/>
      <c r="X1348" s="5"/>
      <c r="Y1348" s="5"/>
      <c r="Z1348" s="5"/>
      <c r="AA1348" s="9">
        <f t="shared" ref="AA1348:AA1411" si="27">IF(AA1347&lt;=$F$8, AA1347+1, NA())</f>
        <v>46036</v>
      </c>
      <c r="AB1348" s="10" t="b">
        <f>AND($B$12 &lt;= VLOOKUP(AA1348, Data!A:B, 2), $D$12 &gt;= VLOOKUP(AA1348, Data!A:B, 2), AA1348 &lt;= $F$8)</f>
        <v>1</v>
      </c>
      <c r="AC1348" s="5" t="b">
        <f t="shared" si="25"/>
        <v>0</v>
      </c>
      <c r="AD1348" s="5">
        <f>IF(AND(AB1348=TRUE, AA1348&lt;=$F$8), VLOOKUP(AA1348, Data!A:B, 2), NA())</f>
        <v>-1.1495569999999999</v>
      </c>
      <c r="AE1348" s="5" t="e">
        <f>IF(AND(AC1348=TRUE, AA1348&lt;=$F$8), VLOOKUP(AA1348, Data!A:B, 2), NA())</f>
        <v>#N/A</v>
      </c>
    </row>
    <row r="1349" spans="1:31" ht="14" x14ac:dyDescent="0.15">
      <c r="A1349" s="5"/>
      <c r="B1349" s="5"/>
      <c r="C1349" s="5"/>
      <c r="D1349" s="5"/>
      <c r="E1349" s="5"/>
      <c r="F1349" s="5"/>
      <c r="G1349" s="5"/>
      <c r="H1349" s="6"/>
      <c r="I1349" s="7"/>
      <c r="J1349" s="8"/>
      <c r="K1349" s="7"/>
      <c r="L1349" s="5"/>
      <c r="S1349" s="5"/>
      <c r="T1349" s="5"/>
      <c r="U1349" s="5"/>
      <c r="V1349" s="5"/>
      <c r="W1349" s="5"/>
      <c r="X1349" s="5"/>
      <c r="Y1349" s="5"/>
      <c r="Z1349" s="5"/>
      <c r="AA1349" s="9">
        <f t="shared" si="27"/>
        <v>46037</v>
      </c>
      <c r="AB1349" s="10" t="b">
        <f>AND($B$12 &lt;= VLOOKUP(AA1349, Data!A:B, 2), $D$12 &gt;= VLOOKUP(AA1349, Data!A:B, 2), AA1349 &lt;= $F$8)</f>
        <v>1</v>
      </c>
      <c r="AC1349" s="5" t="b">
        <f t="shared" si="25"/>
        <v>0</v>
      </c>
      <c r="AD1349" s="5">
        <f>IF(AND(AB1349=TRUE, AA1349&lt;=$F$8), VLOOKUP(AA1349, Data!A:B, 2), NA())</f>
        <v>-1.13609</v>
      </c>
      <c r="AE1349" s="5" t="e">
        <f>IF(AND(AC1349=TRUE, AA1349&lt;=$F$8), VLOOKUP(AA1349, Data!A:B, 2), NA())</f>
        <v>#N/A</v>
      </c>
    </row>
    <row r="1350" spans="1:31" ht="14" x14ac:dyDescent="0.15">
      <c r="A1350" s="5"/>
      <c r="B1350" s="5"/>
      <c r="C1350" s="5"/>
      <c r="D1350" s="5"/>
      <c r="E1350" s="5"/>
      <c r="F1350" s="5"/>
      <c r="G1350" s="5"/>
      <c r="H1350" s="6"/>
      <c r="I1350" s="7"/>
      <c r="J1350" s="8"/>
      <c r="K1350" s="7"/>
      <c r="L1350" s="5"/>
      <c r="S1350" s="5"/>
      <c r="T1350" s="5"/>
      <c r="U1350" s="5"/>
      <c r="V1350" s="5"/>
      <c r="W1350" s="5"/>
      <c r="X1350" s="5"/>
      <c r="Y1350" s="5"/>
      <c r="Z1350" s="5"/>
      <c r="AA1350" s="9">
        <f t="shared" si="27"/>
        <v>46038</v>
      </c>
      <c r="AB1350" s="10" t="b">
        <f>AND($B$12 &lt;= VLOOKUP(AA1350, Data!A:B, 2), $D$12 &gt;= VLOOKUP(AA1350, Data!A:B, 2), AA1350 &lt;= $F$8)</f>
        <v>1</v>
      </c>
      <c r="AC1350" s="5" t="b">
        <f t="shared" si="25"/>
        <v>0</v>
      </c>
      <c r="AD1350" s="5">
        <f>IF(AND(AB1350=TRUE, AA1350&lt;=$F$8), VLOOKUP(AA1350, Data!A:B, 2), NA())</f>
        <v>-1.1214249999999999</v>
      </c>
      <c r="AE1350" s="5" t="e">
        <f>IF(AND(AC1350=TRUE, AA1350&lt;=$F$8), VLOOKUP(AA1350, Data!A:B, 2), NA())</f>
        <v>#N/A</v>
      </c>
    </row>
    <row r="1351" spans="1:31" ht="14" x14ac:dyDescent="0.15">
      <c r="A1351" s="5"/>
      <c r="B1351" s="5"/>
      <c r="C1351" s="5"/>
      <c r="D1351" s="5"/>
      <c r="E1351" s="5"/>
      <c r="F1351" s="5"/>
      <c r="G1351" s="5"/>
      <c r="H1351" s="6"/>
      <c r="I1351" s="7"/>
      <c r="J1351" s="8"/>
      <c r="K1351" s="7"/>
      <c r="L1351" s="5"/>
      <c r="S1351" s="5"/>
      <c r="T1351" s="5"/>
      <c r="U1351" s="5"/>
      <c r="V1351" s="5"/>
      <c r="W1351" s="5"/>
      <c r="X1351" s="5"/>
      <c r="Y1351" s="5"/>
      <c r="Z1351" s="5"/>
      <c r="AA1351" s="9">
        <f t="shared" si="27"/>
        <v>46039</v>
      </c>
      <c r="AB1351" s="10" t="b">
        <f>AND($B$12 &lt;= VLOOKUP(AA1351, Data!A:B, 2), $D$12 &gt;= VLOOKUP(AA1351, Data!A:B, 2), AA1351 &lt;= $F$8)</f>
        <v>1</v>
      </c>
      <c r="AC1351" s="5" t="b">
        <f t="shared" si="25"/>
        <v>0</v>
      </c>
      <c r="AD1351" s="5">
        <f>IF(AND(AB1351=TRUE, AA1351&lt;=$F$8), VLOOKUP(AA1351, Data!A:B, 2), NA())</f>
        <v>-1.1052580000000001</v>
      </c>
      <c r="AE1351" s="5" t="e">
        <f>IF(AND(AC1351=TRUE, AA1351&lt;=$F$8), VLOOKUP(AA1351, Data!A:B, 2), NA())</f>
        <v>#N/A</v>
      </c>
    </row>
    <row r="1352" spans="1:31" ht="14" x14ac:dyDescent="0.15">
      <c r="A1352" s="5"/>
      <c r="B1352" s="5"/>
      <c r="C1352" s="5"/>
      <c r="D1352" s="5"/>
      <c r="E1352" s="5"/>
      <c r="F1352" s="5"/>
      <c r="G1352" s="5"/>
      <c r="H1352" s="6"/>
      <c r="I1352" s="7"/>
      <c r="J1352" s="8"/>
      <c r="K1352" s="7"/>
      <c r="L1352" s="5"/>
      <c r="S1352" s="5"/>
      <c r="T1352" s="5"/>
      <c r="U1352" s="5"/>
      <c r="V1352" s="5"/>
      <c r="W1352" s="5"/>
      <c r="X1352" s="5"/>
      <c r="Y1352" s="5"/>
      <c r="Z1352" s="5"/>
      <c r="AA1352" s="9">
        <f t="shared" si="27"/>
        <v>46040</v>
      </c>
      <c r="AB1352" s="10" t="b">
        <f>AND($B$12 &lt;= VLOOKUP(AA1352, Data!A:B, 2), $D$12 &gt;= VLOOKUP(AA1352, Data!A:B, 2), AA1352 &lt;= $F$8)</f>
        <v>1</v>
      </c>
      <c r="AC1352" s="5" t="b">
        <f t="shared" si="25"/>
        <v>0</v>
      </c>
      <c r="AD1352" s="5">
        <f>IF(AND(AB1352=TRUE, AA1352&lt;=$F$8), VLOOKUP(AA1352, Data!A:B, 2), NA())</f>
        <v>-1.087396</v>
      </c>
      <c r="AE1352" s="5" t="e">
        <f>IF(AND(AC1352=TRUE, AA1352&lt;=$F$8), VLOOKUP(AA1352, Data!A:B, 2), NA())</f>
        <v>#N/A</v>
      </c>
    </row>
    <row r="1353" spans="1:31" ht="14" x14ac:dyDescent="0.15">
      <c r="A1353" s="5"/>
      <c r="B1353" s="5"/>
      <c r="C1353" s="5"/>
      <c r="D1353" s="5"/>
      <c r="E1353" s="5"/>
      <c r="F1353" s="5"/>
      <c r="G1353" s="5"/>
      <c r="H1353" s="6"/>
      <c r="I1353" s="7"/>
      <c r="J1353" s="8"/>
      <c r="K1353" s="7"/>
      <c r="L1353" s="5"/>
      <c r="S1353" s="5"/>
      <c r="T1353" s="5"/>
      <c r="U1353" s="5"/>
      <c r="V1353" s="5"/>
      <c r="W1353" s="5"/>
      <c r="X1353" s="5"/>
      <c r="Y1353" s="5"/>
      <c r="Z1353" s="5"/>
      <c r="AA1353" s="9">
        <f t="shared" si="27"/>
        <v>46041</v>
      </c>
      <c r="AB1353" s="10" t="b">
        <f>AND($B$12 &lt;= VLOOKUP(AA1353, Data!A:B, 2), $D$12 &gt;= VLOOKUP(AA1353, Data!A:B, 2), AA1353 &lt;= $F$8)</f>
        <v>1</v>
      </c>
      <c r="AC1353" s="5" t="b">
        <f t="shared" si="25"/>
        <v>0</v>
      </c>
      <c r="AD1353" s="5">
        <f>IF(AND(AB1353=TRUE, AA1353&lt;=$F$8), VLOOKUP(AA1353, Data!A:B, 2), NA())</f>
        <v>-1.0677749999999999</v>
      </c>
      <c r="AE1353" s="5" t="e">
        <f>IF(AND(AC1353=TRUE, AA1353&lt;=$F$8), VLOOKUP(AA1353, Data!A:B, 2), NA())</f>
        <v>#N/A</v>
      </c>
    </row>
    <row r="1354" spans="1:31" ht="14" x14ac:dyDescent="0.15">
      <c r="A1354" s="5"/>
      <c r="B1354" s="5"/>
      <c r="C1354" s="5"/>
      <c r="D1354" s="5"/>
      <c r="E1354" s="5"/>
      <c r="F1354" s="5"/>
      <c r="G1354" s="5"/>
      <c r="H1354" s="6"/>
      <c r="I1354" s="7"/>
      <c r="J1354" s="8"/>
      <c r="K1354" s="7"/>
      <c r="L1354" s="5"/>
      <c r="S1354" s="5"/>
      <c r="T1354" s="5"/>
      <c r="U1354" s="5"/>
      <c r="V1354" s="5"/>
      <c r="W1354" s="5"/>
      <c r="X1354" s="5"/>
      <c r="Y1354" s="5"/>
      <c r="Z1354" s="5"/>
      <c r="AA1354" s="9">
        <f t="shared" si="27"/>
        <v>46042</v>
      </c>
      <c r="AB1354" s="10" t="b">
        <f>AND($B$12 &lt;= VLOOKUP(AA1354, Data!A:B, 2), $D$12 &gt;= VLOOKUP(AA1354, Data!A:B, 2), AA1354 &lt;= $F$8)</f>
        <v>1</v>
      </c>
      <c r="AC1354" s="5" t="b">
        <f t="shared" si="25"/>
        <v>0</v>
      </c>
      <c r="AD1354" s="5">
        <f>IF(AND(AB1354=TRUE, AA1354&lt;=$F$8), VLOOKUP(AA1354, Data!A:B, 2), NA())</f>
        <v>-1.0464519999999999</v>
      </c>
      <c r="AE1354" s="5" t="e">
        <f>IF(AND(AC1354=TRUE, AA1354&lt;=$F$8), VLOOKUP(AA1354, Data!A:B, 2), NA())</f>
        <v>#N/A</v>
      </c>
    </row>
    <row r="1355" spans="1:31" ht="14" x14ac:dyDescent="0.15">
      <c r="A1355" s="5"/>
      <c r="B1355" s="5"/>
      <c r="C1355" s="5"/>
      <c r="D1355" s="5"/>
      <c r="E1355" s="5"/>
      <c r="F1355" s="5"/>
      <c r="G1355" s="5"/>
      <c r="H1355" s="6"/>
      <c r="I1355" s="7"/>
      <c r="J1355" s="8"/>
      <c r="K1355" s="7"/>
      <c r="L1355" s="5"/>
      <c r="S1355" s="5"/>
      <c r="T1355" s="5"/>
      <c r="U1355" s="5"/>
      <c r="V1355" s="5"/>
      <c r="W1355" s="5"/>
      <c r="X1355" s="5"/>
      <c r="Y1355" s="5"/>
      <c r="Z1355" s="5"/>
      <c r="AA1355" s="9">
        <f t="shared" si="27"/>
        <v>46043</v>
      </c>
      <c r="AB1355" s="10" t="b">
        <f>AND($B$12 &lt;= VLOOKUP(AA1355, Data!A:B, 2), $D$12 &gt;= VLOOKUP(AA1355, Data!A:B, 2), AA1355 &lt;= $F$8)</f>
        <v>1</v>
      </c>
      <c r="AC1355" s="5" t="b">
        <f t="shared" si="25"/>
        <v>0</v>
      </c>
      <c r="AD1355" s="5">
        <f>IF(AND(AB1355=TRUE, AA1355&lt;=$F$8), VLOOKUP(AA1355, Data!A:B, 2), NA())</f>
        <v>-1.0235890000000001</v>
      </c>
      <c r="AE1355" s="5" t="e">
        <f>IF(AND(AC1355=TRUE, AA1355&lt;=$F$8), VLOOKUP(AA1355, Data!A:B, 2), NA())</f>
        <v>#N/A</v>
      </c>
    </row>
    <row r="1356" spans="1:31" ht="14" x14ac:dyDescent="0.15">
      <c r="A1356" s="5"/>
      <c r="B1356" s="5"/>
      <c r="C1356" s="5"/>
      <c r="D1356" s="5"/>
      <c r="E1356" s="5"/>
      <c r="F1356" s="5"/>
      <c r="G1356" s="5"/>
      <c r="H1356" s="6"/>
      <c r="I1356" s="7"/>
      <c r="J1356" s="8"/>
      <c r="K1356" s="7"/>
      <c r="L1356" s="5"/>
      <c r="S1356" s="5"/>
      <c r="T1356" s="5"/>
      <c r="U1356" s="5"/>
      <c r="V1356" s="5"/>
      <c r="W1356" s="5"/>
      <c r="X1356" s="5"/>
      <c r="Y1356" s="5"/>
      <c r="Z1356" s="5"/>
      <c r="AA1356" s="9">
        <f t="shared" si="27"/>
        <v>46044</v>
      </c>
      <c r="AB1356" s="10" t="b">
        <f>AND($B$12 &lt;= VLOOKUP(AA1356, Data!A:B, 2), $D$12 &gt;= VLOOKUP(AA1356, Data!A:B, 2), AA1356 &lt;= $F$8)</f>
        <v>1</v>
      </c>
      <c r="AC1356" s="5" t="b">
        <f t="shared" si="25"/>
        <v>0</v>
      </c>
      <c r="AD1356" s="5">
        <f>IF(AND(AB1356=TRUE, AA1356&lt;=$F$8), VLOOKUP(AA1356, Data!A:B, 2), NA())</f>
        <v>-0.99941500000000005</v>
      </c>
      <c r="AE1356" s="5" t="e">
        <f>IF(AND(AC1356=TRUE, AA1356&lt;=$F$8), VLOOKUP(AA1356, Data!A:B, 2), NA())</f>
        <v>#N/A</v>
      </c>
    </row>
    <row r="1357" spans="1:31" ht="14" x14ac:dyDescent="0.15">
      <c r="A1357" s="5"/>
      <c r="B1357" s="5"/>
      <c r="C1357" s="5"/>
      <c r="D1357" s="5"/>
      <c r="E1357" s="5"/>
      <c r="F1357" s="5"/>
      <c r="G1357" s="5"/>
      <c r="H1357" s="6"/>
      <c r="I1357" s="7"/>
      <c r="J1357" s="8"/>
      <c r="K1357" s="7"/>
      <c r="L1357" s="5"/>
      <c r="S1357" s="5"/>
      <c r="T1357" s="5"/>
      <c r="U1357" s="5"/>
      <c r="V1357" s="5"/>
      <c r="W1357" s="5"/>
      <c r="X1357" s="5"/>
      <c r="Y1357" s="5"/>
      <c r="Z1357" s="5"/>
      <c r="AA1357" s="9">
        <f t="shared" si="27"/>
        <v>46045</v>
      </c>
      <c r="AB1357" s="10" t="b">
        <f>AND($B$12 &lt;= VLOOKUP(AA1357, Data!A:B, 2), $D$12 &gt;= VLOOKUP(AA1357, Data!A:B, 2), AA1357 &lt;= $F$8)</f>
        <v>1</v>
      </c>
      <c r="AC1357" s="5" t="b">
        <f t="shared" si="25"/>
        <v>0</v>
      </c>
      <c r="AD1357" s="5">
        <f>IF(AND(AB1357=TRUE, AA1357&lt;=$F$8), VLOOKUP(AA1357, Data!A:B, 2), NA())</f>
        <v>-0.97418400000000005</v>
      </c>
      <c r="AE1357" s="5" t="e">
        <f>IF(AND(AC1357=TRUE, AA1357&lt;=$F$8), VLOOKUP(AA1357, Data!A:B, 2), NA())</f>
        <v>#N/A</v>
      </c>
    </row>
    <row r="1358" spans="1:31" ht="14" x14ac:dyDescent="0.15">
      <c r="A1358" s="5"/>
      <c r="B1358" s="5"/>
      <c r="C1358" s="5"/>
      <c r="D1358" s="5"/>
      <c r="E1358" s="5"/>
      <c r="F1358" s="5"/>
      <c r="G1358" s="5"/>
      <c r="H1358" s="6"/>
      <c r="I1358" s="7"/>
      <c r="J1358" s="8"/>
      <c r="K1358" s="7"/>
      <c r="L1358" s="5"/>
      <c r="S1358" s="5"/>
      <c r="T1358" s="5"/>
      <c r="U1358" s="5"/>
      <c r="V1358" s="5"/>
      <c r="W1358" s="5"/>
      <c r="X1358" s="5"/>
      <c r="Y1358" s="5"/>
      <c r="Z1358" s="5"/>
      <c r="AA1358" s="9">
        <f t="shared" si="27"/>
        <v>46046</v>
      </c>
      <c r="AB1358" s="10" t="b">
        <f>AND($B$12 &lt;= VLOOKUP(AA1358, Data!A:B, 2), $D$12 &gt;= VLOOKUP(AA1358, Data!A:B, 2), AA1358 &lt;= $F$8)</f>
        <v>1</v>
      </c>
      <c r="AC1358" s="5" t="b">
        <f t="shared" si="25"/>
        <v>0</v>
      </c>
      <c r="AD1358" s="5">
        <f>IF(AND(AB1358=TRUE, AA1358&lt;=$F$8), VLOOKUP(AA1358, Data!A:B, 2), NA())</f>
        <v>-0.94812200000000002</v>
      </c>
      <c r="AE1358" s="5" t="e">
        <f>IF(AND(AC1358=TRUE, AA1358&lt;=$F$8), VLOOKUP(AA1358, Data!A:B, 2), NA())</f>
        <v>#N/A</v>
      </c>
    </row>
    <row r="1359" spans="1:31" ht="14" x14ac:dyDescent="0.15">
      <c r="A1359" s="5"/>
      <c r="B1359" s="5"/>
      <c r="C1359" s="5"/>
      <c r="D1359" s="5"/>
      <c r="E1359" s="5"/>
      <c r="F1359" s="5"/>
      <c r="G1359" s="5"/>
      <c r="H1359" s="6"/>
      <c r="I1359" s="7"/>
      <c r="J1359" s="8"/>
      <c r="K1359" s="7"/>
      <c r="L1359" s="5"/>
      <c r="S1359" s="5"/>
      <c r="T1359" s="5"/>
      <c r="U1359" s="5"/>
      <c r="V1359" s="5"/>
      <c r="W1359" s="5"/>
      <c r="X1359" s="5"/>
      <c r="Y1359" s="5"/>
      <c r="Z1359" s="5"/>
      <c r="AA1359" s="9">
        <f t="shared" si="27"/>
        <v>46047</v>
      </c>
      <c r="AB1359" s="10" t="b">
        <f>AND($B$12 &lt;= VLOOKUP(AA1359, Data!A:B, 2), $D$12 &gt;= VLOOKUP(AA1359, Data!A:B, 2), AA1359 &lt;= $F$8)</f>
        <v>1</v>
      </c>
      <c r="AC1359" s="5" t="b">
        <f t="shared" si="25"/>
        <v>0</v>
      </c>
      <c r="AD1359" s="5">
        <f>IF(AND(AB1359=TRUE, AA1359&lt;=$F$8), VLOOKUP(AA1359, Data!A:B, 2), NA())</f>
        <v>-0.92139099999999996</v>
      </c>
      <c r="AE1359" s="5" t="e">
        <f>IF(AND(AC1359=TRUE, AA1359&lt;=$F$8), VLOOKUP(AA1359, Data!A:B, 2), NA())</f>
        <v>#N/A</v>
      </c>
    </row>
    <row r="1360" spans="1:31" ht="14" x14ac:dyDescent="0.15">
      <c r="A1360" s="5"/>
      <c r="B1360" s="5"/>
      <c r="C1360" s="5"/>
      <c r="D1360" s="5"/>
      <c r="E1360" s="5"/>
      <c r="F1360" s="5"/>
      <c r="G1360" s="5"/>
      <c r="H1360" s="6"/>
      <c r="I1360" s="7"/>
      <c r="J1360" s="8"/>
      <c r="K1360" s="7"/>
      <c r="L1360" s="5"/>
      <c r="S1360" s="5"/>
      <c r="T1360" s="5"/>
      <c r="U1360" s="5"/>
      <c r="V1360" s="5"/>
      <c r="W1360" s="5"/>
      <c r="X1360" s="5"/>
      <c r="Y1360" s="5"/>
      <c r="Z1360" s="5"/>
      <c r="AA1360" s="9">
        <f t="shared" si="27"/>
        <v>46048</v>
      </c>
      <c r="AB1360" s="10" t="b">
        <f>AND($B$12 &lt;= VLOOKUP(AA1360, Data!A:B, 2), $D$12 &gt;= VLOOKUP(AA1360, Data!A:B, 2), AA1360 &lt;= $F$8)</f>
        <v>0</v>
      </c>
      <c r="AC1360" s="5" t="b">
        <f t="shared" si="25"/>
        <v>1</v>
      </c>
      <c r="AD1360" s="5" t="e">
        <f>IF(AND(AB1360=TRUE, AA1360&lt;=$F$8), VLOOKUP(AA1360, Data!A:B, 2), NA())</f>
        <v>#N/A</v>
      </c>
      <c r="AE1360" s="5">
        <f>IF(AND(AC1360=TRUE, AA1360&lt;=$F$8), VLOOKUP(AA1360, Data!A:B, 2), NA())</f>
        <v>-0.89406600000000003</v>
      </c>
    </row>
    <row r="1361" spans="1:31" ht="14" x14ac:dyDescent="0.15">
      <c r="A1361" s="5"/>
      <c r="B1361" s="5"/>
      <c r="C1361" s="5"/>
      <c r="D1361" s="5"/>
      <c r="E1361" s="5"/>
      <c r="F1361" s="5"/>
      <c r="G1361" s="5"/>
      <c r="H1361" s="6"/>
      <c r="I1361" s="7"/>
      <c r="J1361" s="8"/>
      <c r="K1361" s="7"/>
      <c r="L1361" s="5"/>
      <c r="S1361" s="5"/>
      <c r="T1361" s="5"/>
      <c r="U1361" s="5"/>
      <c r="V1361" s="5"/>
      <c r="W1361" s="5"/>
      <c r="X1361" s="5"/>
      <c r="Y1361" s="5"/>
      <c r="Z1361" s="5"/>
      <c r="AA1361" s="9">
        <f t="shared" si="27"/>
        <v>46049</v>
      </c>
      <c r="AB1361" s="10" t="b">
        <f>AND($B$12 &lt;= VLOOKUP(AA1361, Data!A:B, 2), $D$12 &gt;= VLOOKUP(AA1361, Data!A:B, 2), AA1361 &lt;= $F$8)</f>
        <v>0</v>
      </c>
      <c r="AC1361" s="5" t="b">
        <f t="shared" si="25"/>
        <v>1</v>
      </c>
      <c r="AD1361" s="5" t="e">
        <f>IF(AND(AB1361=TRUE, AA1361&lt;=$F$8), VLOOKUP(AA1361, Data!A:B, 2), NA())</f>
        <v>#N/A</v>
      </c>
      <c r="AE1361" s="5">
        <f>IF(AND(AC1361=TRUE, AA1361&lt;=$F$8), VLOOKUP(AA1361, Data!A:B, 2), NA())</f>
        <v>-0.86613899999999999</v>
      </c>
    </row>
    <row r="1362" spans="1:31" ht="14" x14ac:dyDescent="0.15">
      <c r="A1362" s="5"/>
      <c r="B1362" s="5"/>
      <c r="C1362" s="5"/>
      <c r="D1362" s="5"/>
      <c r="E1362" s="5"/>
      <c r="F1362" s="5"/>
      <c r="G1362" s="5"/>
      <c r="H1362" s="6"/>
      <c r="I1362" s="7"/>
      <c r="J1362" s="8"/>
      <c r="K1362" s="7"/>
      <c r="L1362" s="5"/>
      <c r="S1362" s="5"/>
      <c r="T1362" s="5"/>
      <c r="U1362" s="5"/>
      <c r="V1362" s="5"/>
      <c r="W1362" s="5"/>
      <c r="X1362" s="5"/>
      <c r="Y1362" s="5"/>
      <c r="Z1362" s="5"/>
      <c r="AA1362" s="9">
        <f t="shared" si="27"/>
        <v>46050</v>
      </c>
      <c r="AB1362" s="10" t="b">
        <f>AND($B$12 &lt;= VLOOKUP(AA1362, Data!A:B, 2), $D$12 &gt;= VLOOKUP(AA1362, Data!A:B, 2), AA1362 &lt;= $F$8)</f>
        <v>0</v>
      </c>
      <c r="AC1362" s="5" t="b">
        <f t="shared" si="25"/>
        <v>1</v>
      </c>
      <c r="AD1362" s="5" t="e">
        <f>IF(AND(AB1362=TRUE, AA1362&lt;=$F$8), VLOOKUP(AA1362, Data!A:B, 2), NA())</f>
        <v>#N/A</v>
      </c>
      <c r="AE1362" s="5">
        <f>IF(AND(AC1362=TRUE, AA1362&lt;=$F$8), VLOOKUP(AA1362, Data!A:B, 2), NA())</f>
        <v>-0.83754700000000004</v>
      </c>
    </row>
    <row r="1363" spans="1:31" ht="14" x14ac:dyDescent="0.15">
      <c r="A1363" s="5"/>
      <c r="B1363" s="5"/>
      <c r="C1363" s="5"/>
      <c r="D1363" s="5"/>
      <c r="E1363" s="5"/>
      <c r="F1363" s="5"/>
      <c r="G1363" s="5"/>
      <c r="H1363" s="6"/>
      <c r="I1363" s="7"/>
      <c r="J1363" s="8"/>
      <c r="K1363" s="7"/>
      <c r="L1363" s="5"/>
      <c r="S1363" s="5"/>
      <c r="T1363" s="5"/>
      <c r="U1363" s="5"/>
      <c r="V1363" s="5"/>
      <c r="W1363" s="5"/>
      <c r="X1363" s="5"/>
      <c r="Y1363" s="5"/>
      <c r="Z1363" s="5"/>
      <c r="AA1363" s="9">
        <f t="shared" si="27"/>
        <v>46051</v>
      </c>
      <c r="AB1363" s="10" t="b">
        <f>AND($B$12 &lt;= VLOOKUP(AA1363, Data!A:B, 2), $D$12 &gt;= VLOOKUP(AA1363, Data!A:B, 2), AA1363 &lt;= $F$8)</f>
        <v>0</v>
      </c>
      <c r="AC1363" s="5" t="b">
        <f t="shared" si="25"/>
        <v>1</v>
      </c>
      <c r="AD1363" s="5" t="e">
        <f>IF(AND(AB1363=TRUE, AA1363&lt;=$F$8), VLOOKUP(AA1363, Data!A:B, 2), NA())</f>
        <v>#N/A</v>
      </c>
      <c r="AE1363" s="5">
        <f>IF(AND(AC1363=TRUE, AA1363&lt;=$F$8), VLOOKUP(AA1363, Data!A:B, 2), NA())</f>
        <v>-0.808226</v>
      </c>
    </row>
    <row r="1364" spans="1:31" ht="14" x14ac:dyDescent="0.15">
      <c r="A1364" s="5"/>
      <c r="B1364" s="5"/>
      <c r="C1364" s="5"/>
      <c r="D1364" s="5"/>
      <c r="E1364" s="5"/>
      <c r="F1364" s="5"/>
      <c r="G1364" s="5"/>
      <c r="H1364" s="6"/>
      <c r="I1364" s="7"/>
      <c r="J1364" s="8"/>
      <c r="K1364" s="7"/>
      <c r="L1364" s="5"/>
      <c r="S1364" s="5"/>
      <c r="T1364" s="5"/>
      <c r="U1364" s="5"/>
      <c r="V1364" s="5"/>
      <c r="W1364" s="5"/>
      <c r="X1364" s="5"/>
      <c r="Y1364" s="5"/>
      <c r="Z1364" s="5"/>
      <c r="AA1364" s="9">
        <f t="shared" si="27"/>
        <v>46052</v>
      </c>
      <c r="AB1364" s="10" t="b">
        <f>AND($B$12 &lt;= VLOOKUP(AA1364, Data!A:B, 2), $D$12 &gt;= VLOOKUP(AA1364, Data!A:B, 2), AA1364 &lt;= $F$8)</f>
        <v>0</v>
      </c>
      <c r="AC1364" s="5" t="b">
        <f t="shared" si="25"/>
        <v>1</v>
      </c>
      <c r="AD1364" s="5" t="e">
        <f>IF(AND(AB1364=TRUE, AA1364&lt;=$F$8), VLOOKUP(AA1364, Data!A:B, 2), NA())</f>
        <v>#N/A</v>
      </c>
      <c r="AE1364" s="5">
        <f>IF(AND(AC1364=TRUE, AA1364&lt;=$F$8), VLOOKUP(AA1364, Data!A:B, 2), NA())</f>
        <v>-0.77817899999999995</v>
      </c>
    </row>
    <row r="1365" spans="1:31" ht="14" x14ac:dyDescent="0.15">
      <c r="A1365" s="5"/>
      <c r="B1365" s="5"/>
      <c r="C1365" s="5"/>
      <c r="D1365" s="5"/>
      <c r="E1365" s="5"/>
      <c r="F1365" s="5"/>
      <c r="G1365" s="5"/>
      <c r="H1365" s="6"/>
      <c r="I1365" s="7"/>
      <c r="J1365" s="8"/>
      <c r="K1365" s="7"/>
      <c r="L1365" s="5"/>
      <c r="S1365" s="5"/>
      <c r="T1365" s="5"/>
      <c r="U1365" s="5"/>
      <c r="V1365" s="5"/>
      <c r="W1365" s="5"/>
      <c r="X1365" s="5"/>
      <c r="Y1365" s="5"/>
      <c r="Z1365" s="5"/>
      <c r="AA1365" s="9">
        <f t="shared" si="27"/>
        <v>46053</v>
      </c>
      <c r="AB1365" s="10" t="b">
        <f>AND($B$12 &lt;= VLOOKUP(AA1365, Data!A:B, 2), $D$12 &gt;= VLOOKUP(AA1365, Data!A:B, 2), AA1365 &lt;= $F$8)</f>
        <v>0</v>
      </c>
      <c r="AC1365" s="5" t="b">
        <f t="shared" si="25"/>
        <v>1</v>
      </c>
      <c r="AD1365" s="5" t="e">
        <f>IF(AND(AB1365=TRUE, AA1365&lt;=$F$8), VLOOKUP(AA1365, Data!A:B, 2), NA())</f>
        <v>#N/A</v>
      </c>
      <c r="AE1365" s="5">
        <f>IF(AND(AC1365=TRUE, AA1365&lt;=$F$8), VLOOKUP(AA1365, Data!A:B, 2), NA())</f>
        <v>-0.747529</v>
      </c>
    </row>
    <row r="1366" spans="1:31" ht="14" x14ac:dyDescent="0.15">
      <c r="A1366" s="5"/>
      <c r="B1366" s="5"/>
      <c r="C1366" s="5"/>
      <c r="D1366" s="5"/>
      <c r="E1366" s="5"/>
      <c r="F1366" s="5"/>
      <c r="G1366" s="5"/>
      <c r="H1366" s="6"/>
      <c r="I1366" s="7"/>
      <c r="J1366" s="8"/>
      <c r="K1366" s="7"/>
      <c r="L1366" s="5"/>
      <c r="S1366" s="5"/>
      <c r="T1366" s="5"/>
      <c r="U1366" s="5"/>
      <c r="V1366" s="5"/>
      <c r="W1366" s="5"/>
      <c r="X1366" s="5"/>
      <c r="Y1366" s="5"/>
      <c r="Z1366" s="5"/>
      <c r="AA1366" s="9">
        <f t="shared" si="27"/>
        <v>46054</v>
      </c>
      <c r="AB1366" s="10" t="b">
        <f>AND($B$12 &lt;= VLOOKUP(AA1366, Data!A:B, 2), $D$12 &gt;= VLOOKUP(AA1366, Data!A:B, 2), AA1366 &lt;= $F$8)</f>
        <v>0</v>
      </c>
      <c r="AC1366" s="5" t="b">
        <f t="shared" si="25"/>
        <v>1</v>
      </c>
      <c r="AD1366" s="5" t="e">
        <f>IF(AND(AB1366=TRUE, AA1366&lt;=$F$8), VLOOKUP(AA1366, Data!A:B, 2), NA())</f>
        <v>#N/A</v>
      </c>
      <c r="AE1366" s="5">
        <f>IF(AND(AC1366=TRUE, AA1366&lt;=$F$8), VLOOKUP(AA1366, Data!A:B, 2), NA())</f>
        <v>-0.71655199999999997</v>
      </c>
    </row>
    <row r="1367" spans="1:31" ht="14" x14ac:dyDescent="0.15">
      <c r="A1367" s="5"/>
      <c r="B1367" s="5"/>
      <c r="C1367" s="5"/>
      <c r="D1367" s="5"/>
      <c r="E1367" s="5"/>
      <c r="F1367" s="5"/>
      <c r="G1367" s="5"/>
      <c r="H1367" s="6"/>
      <c r="I1367" s="7"/>
      <c r="J1367" s="8"/>
      <c r="K1367" s="7"/>
      <c r="L1367" s="5"/>
      <c r="S1367" s="5"/>
      <c r="T1367" s="5"/>
      <c r="U1367" s="5"/>
      <c r="V1367" s="5"/>
      <c r="W1367" s="5"/>
      <c r="X1367" s="5"/>
      <c r="Y1367" s="5"/>
      <c r="Z1367" s="5"/>
      <c r="AA1367" s="9">
        <f t="shared" si="27"/>
        <v>46055</v>
      </c>
      <c r="AB1367" s="10" t="b">
        <f>AND($B$12 &lt;= VLOOKUP(AA1367, Data!A:B, 2), $D$12 &gt;= VLOOKUP(AA1367, Data!A:B, 2), AA1367 &lt;= $F$8)</f>
        <v>0</v>
      </c>
      <c r="AC1367" s="5" t="b">
        <f t="shared" si="25"/>
        <v>1</v>
      </c>
      <c r="AD1367" s="5" t="e">
        <f>IF(AND(AB1367=TRUE, AA1367&lt;=$F$8), VLOOKUP(AA1367, Data!A:B, 2), NA())</f>
        <v>#N/A</v>
      </c>
      <c r="AE1367" s="5">
        <f>IF(AND(AC1367=TRUE, AA1367&lt;=$F$8), VLOOKUP(AA1367, Data!A:B, 2), NA())</f>
        <v>-0.68566199999999999</v>
      </c>
    </row>
    <row r="1368" spans="1:31" ht="14" x14ac:dyDescent="0.15">
      <c r="A1368" s="5"/>
      <c r="B1368" s="5"/>
      <c r="C1368" s="5"/>
      <c r="D1368" s="5"/>
      <c r="E1368" s="5"/>
      <c r="F1368" s="5"/>
      <c r="G1368" s="5"/>
      <c r="H1368" s="6"/>
      <c r="I1368" s="7"/>
      <c r="J1368" s="8"/>
      <c r="K1368" s="7"/>
      <c r="L1368" s="5"/>
      <c r="S1368" s="5"/>
      <c r="T1368" s="5"/>
      <c r="U1368" s="5"/>
      <c r="V1368" s="5"/>
      <c r="W1368" s="5"/>
      <c r="X1368" s="5"/>
      <c r="Y1368" s="5"/>
      <c r="Z1368" s="5"/>
      <c r="AA1368" s="9">
        <f t="shared" si="27"/>
        <v>46056</v>
      </c>
      <c r="AB1368" s="10" t="b">
        <f>AND($B$12 &lt;= VLOOKUP(AA1368, Data!A:B, 2), $D$12 &gt;= VLOOKUP(AA1368, Data!A:B, 2), AA1368 &lt;= $F$8)</f>
        <v>0</v>
      </c>
      <c r="AC1368" s="5" t="b">
        <f t="shared" si="25"/>
        <v>1</v>
      </c>
      <c r="AD1368" s="5" t="e">
        <f>IF(AND(AB1368=TRUE, AA1368&lt;=$F$8), VLOOKUP(AA1368, Data!A:B, 2), NA())</f>
        <v>#N/A</v>
      </c>
      <c r="AE1368" s="5">
        <f>IF(AND(AC1368=TRUE, AA1368&lt;=$F$8), VLOOKUP(AA1368, Data!A:B, 2), NA())</f>
        <v>-0.65535299999999996</v>
      </c>
    </row>
    <row r="1369" spans="1:31" ht="14" x14ac:dyDescent="0.15">
      <c r="A1369" s="5"/>
      <c r="B1369" s="5"/>
      <c r="C1369" s="5"/>
      <c r="D1369" s="5"/>
      <c r="E1369" s="5"/>
      <c r="F1369" s="5"/>
      <c r="G1369" s="5"/>
      <c r="H1369" s="6"/>
      <c r="I1369" s="7"/>
      <c r="J1369" s="8"/>
      <c r="K1369" s="7"/>
      <c r="L1369" s="5"/>
      <c r="S1369" s="5"/>
      <c r="T1369" s="5"/>
      <c r="U1369" s="5"/>
      <c r="V1369" s="5"/>
      <c r="W1369" s="5"/>
      <c r="X1369" s="5"/>
      <c r="Y1369" s="5"/>
      <c r="Z1369" s="5"/>
      <c r="AA1369" s="9">
        <f t="shared" si="27"/>
        <v>46057</v>
      </c>
      <c r="AB1369" s="10" t="b">
        <f>AND($B$12 &lt;= VLOOKUP(AA1369, Data!A:B, 2), $D$12 &gt;= VLOOKUP(AA1369, Data!A:B, 2), AA1369 &lt;= $F$8)</f>
        <v>0</v>
      </c>
      <c r="AC1369" s="5" t="b">
        <f t="shared" si="25"/>
        <v>1</v>
      </c>
      <c r="AD1369" s="5" t="e">
        <f>IF(AND(AB1369=TRUE, AA1369&lt;=$F$8), VLOOKUP(AA1369, Data!A:B, 2), NA())</f>
        <v>#N/A</v>
      </c>
      <c r="AE1369" s="5">
        <f>IF(AND(AC1369=TRUE, AA1369&lt;=$F$8), VLOOKUP(AA1369, Data!A:B, 2), NA())</f>
        <v>-0.62611799999999995</v>
      </c>
    </row>
    <row r="1370" spans="1:31" ht="14" x14ac:dyDescent="0.15">
      <c r="A1370" s="5"/>
      <c r="B1370" s="5"/>
      <c r="C1370" s="5"/>
      <c r="D1370" s="5"/>
      <c r="E1370" s="5"/>
      <c r="F1370" s="5"/>
      <c r="G1370" s="5"/>
      <c r="H1370" s="6"/>
      <c r="I1370" s="7"/>
      <c r="J1370" s="8"/>
      <c r="K1370" s="7"/>
      <c r="L1370" s="5"/>
      <c r="S1370" s="5"/>
      <c r="T1370" s="5"/>
      <c r="U1370" s="5"/>
      <c r="V1370" s="5"/>
      <c r="W1370" s="5"/>
      <c r="X1370" s="5"/>
      <c r="Y1370" s="5"/>
      <c r="Z1370" s="5"/>
      <c r="AA1370" s="9">
        <f t="shared" si="27"/>
        <v>46058</v>
      </c>
      <c r="AB1370" s="10" t="b">
        <f>AND($B$12 &lt;= VLOOKUP(AA1370, Data!A:B, 2), $D$12 &gt;= VLOOKUP(AA1370, Data!A:B, 2), AA1370 &lt;= $F$8)</f>
        <v>0</v>
      </c>
      <c r="AC1370" s="5" t="b">
        <f t="shared" si="25"/>
        <v>1</v>
      </c>
      <c r="AD1370" s="5" t="e">
        <f>IF(AND(AB1370=TRUE, AA1370&lt;=$F$8), VLOOKUP(AA1370, Data!A:B, 2), NA())</f>
        <v>#N/A</v>
      </c>
      <c r="AE1370" s="5">
        <f>IF(AND(AC1370=TRUE, AA1370&lt;=$F$8), VLOOKUP(AA1370, Data!A:B, 2), NA())</f>
        <v>-0.59836199999999995</v>
      </c>
    </row>
    <row r="1371" spans="1:31" ht="14" x14ac:dyDescent="0.15">
      <c r="A1371" s="5"/>
      <c r="B1371" s="5"/>
      <c r="C1371" s="5"/>
      <c r="D1371" s="5"/>
      <c r="E1371" s="5"/>
      <c r="F1371" s="5"/>
      <c r="G1371" s="5"/>
      <c r="H1371" s="6"/>
      <c r="I1371" s="7"/>
      <c r="J1371" s="8"/>
      <c r="K1371" s="7"/>
      <c r="L1371" s="5"/>
      <c r="S1371" s="5"/>
      <c r="T1371" s="5"/>
      <c r="U1371" s="5"/>
      <c r="V1371" s="5"/>
      <c r="W1371" s="5"/>
      <c r="X1371" s="5"/>
      <c r="Y1371" s="5"/>
      <c r="Z1371" s="5"/>
      <c r="AA1371" s="9">
        <f t="shared" si="27"/>
        <v>46059</v>
      </c>
      <c r="AB1371" s="10" t="b">
        <f>AND($B$12 &lt;= VLOOKUP(AA1371, Data!A:B, 2), $D$12 &gt;= VLOOKUP(AA1371, Data!A:B, 2), AA1371 &lt;= $F$8)</f>
        <v>0</v>
      </c>
      <c r="AC1371" s="5" t="b">
        <f t="shared" si="25"/>
        <v>1</v>
      </c>
      <c r="AD1371" s="5" t="e">
        <f>IF(AND(AB1371=TRUE, AA1371&lt;=$F$8), VLOOKUP(AA1371, Data!A:B, 2), NA())</f>
        <v>#N/A</v>
      </c>
      <c r="AE1371" s="5">
        <f>IF(AND(AC1371=TRUE, AA1371&lt;=$F$8), VLOOKUP(AA1371, Data!A:B, 2), NA())</f>
        <v>-0.57234799999999997</v>
      </c>
    </row>
    <row r="1372" spans="1:31" ht="14" x14ac:dyDescent="0.15">
      <c r="A1372" s="5"/>
      <c r="B1372" s="5"/>
      <c r="C1372" s="5"/>
      <c r="D1372" s="5"/>
      <c r="E1372" s="5"/>
      <c r="F1372" s="5"/>
      <c r="G1372" s="5"/>
      <c r="H1372" s="6"/>
      <c r="I1372" s="7"/>
      <c r="J1372" s="8"/>
      <c r="K1372" s="7"/>
      <c r="L1372" s="5"/>
      <c r="S1372" s="5"/>
      <c r="T1372" s="5"/>
      <c r="U1372" s="5"/>
      <c r="V1372" s="5"/>
      <c r="W1372" s="5"/>
      <c r="X1372" s="5"/>
      <c r="Y1372" s="5"/>
      <c r="Z1372" s="5"/>
      <c r="AA1372" s="9">
        <f t="shared" si="27"/>
        <v>46060</v>
      </c>
      <c r="AB1372" s="10" t="b">
        <f>AND($B$12 &lt;= VLOOKUP(AA1372, Data!A:B, 2), $D$12 &gt;= VLOOKUP(AA1372, Data!A:B, 2), AA1372 &lt;= $F$8)</f>
        <v>0</v>
      </c>
      <c r="AC1372" s="5" t="b">
        <f t="shared" si="25"/>
        <v>1</v>
      </c>
      <c r="AD1372" s="5" t="e">
        <f>IF(AND(AB1372=TRUE, AA1372&lt;=$F$8), VLOOKUP(AA1372, Data!A:B, 2), NA())</f>
        <v>#N/A</v>
      </c>
      <c r="AE1372" s="5">
        <f>IF(AND(AC1372=TRUE, AA1372&lt;=$F$8), VLOOKUP(AA1372, Data!A:B, 2), NA())</f>
        <v>-0.54815599999999998</v>
      </c>
    </row>
    <row r="1373" spans="1:31" ht="14" x14ac:dyDescent="0.15">
      <c r="A1373" s="5"/>
      <c r="B1373" s="5"/>
      <c r="C1373" s="5"/>
      <c r="D1373" s="5"/>
      <c r="E1373" s="5"/>
      <c r="F1373" s="5"/>
      <c r="G1373" s="5"/>
      <c r="H1373" s="6"/>
      <c r="I1373" s="7"/>
      <c r="J1373" s="8"/>
      <c r="K1373" s="7"/>
      <c r="L1373" s="5"/>
      <c r="S1373" s="5"/>
      <c r="T1373" s="5"/>
      <c r="U1373" s="5"/>
      <c r="V1373" s="5"/>
      <c r="W1373" s="5"/>
      <c r="X1373" s="5"/>
      <c r="Y1373" s="5"/>
      <c r="Z1373" s="5"/>
      <c r="AA1373" s="9">
        <f t="shared" si="27"/>
        <v>46061</v>
      </c>
      <c r="AB1373" s="10" t="b">
        <f>AND($B$12 &lt;= VLOOKUP(AA1373, Data!A:B, 2), $D$12 &gt;= VLOOKUP(AA1373, Data!A:B, 2), AA1373 &lt;= $F$8)</f>
        <v>0</v>
      </c>
      <c r="AC1373" s="5" t="b">
        <f t="shared" si="25"/>
        <v>1</v>
      </c>
      <c r="AD1373" s="5" t="e">
        <f>IF(AND(AB1373=TRUE, AA1373&lt;=$F$8), VLOOKUP(AA1373, Data!A:B, 2), NA())</f>
        <v>#N/A</v>
      </c>
      <c r="AE1373" s="5">
        <f>IF(AND(AC1373=TRUE, AA1373&lt;=$F$8), VLOOKUP(AA1373, Data!A:B, 2), NA())</f>
        <v>-0.52568499999999996</v>
      </c>
    </row>
    <row r="1374" spans="1:31" ht="14" x14ac:dyDescent="0.15">
      <c r="A1374" s="5"/>
      <c r="B1374" s="5"/>
      <c r="C1374" s="5"/>
      <c r="D1374" s="5"/>
      <c r="E1374" s="5"/>
      <c r="F1374" s="5"/>
      <c r="G1374" s="5"/>
      <c r="H1374" s="6"/>
      <c r="I1374" s="7"/>
      <c r="J1374" s="8"/>
      <c r="K1374" s="7"/>
      <c r="L1374" s="5"/>
      <c r="S1374" s="5"/>
      <c r="T1374" s="5"/>
      <c r="U1374" s="5"/>
      <c r="V1374" s="5"/>
      <c r="W1374" s="5"/>
      <c r="X1374" s="5"/>
      <c r="Y1374" s="5"/>
      <c r="Z1374" s="5"/>
      <c r="AA1374" s="9">
        <f t="shared" si="27"/>
        <v>46062</v>
      </c>
      <c r="AB1374" s="10" t="b">
        <f>AND($B$12 &lt;= VLOOKUP(AA1374, Data!A:B, 2), $D$12 &gt;= VLOOKUP(AA1374, Data!A:B, 2), AA1374 &lt;= $F$8)</f>
        <v>0</v>
      </c>
      <c r="AC1374" s="5" t="b">
        <f t="shared" si="25"/>
        <v>1</v>
      </c>
      <c r="AD1374" s="5" t="e">
        <f>IF(AND(AB1374=TRUE, AA1374&lt;=$F$8), VLOOKUP(AA1374, Data!A:B, 2), NA())</f>
        <v>#N/A</v>
      </c>
      <c r="AE1374" s="5">
        <f>IF(AND(AC1374=TRUE, AA1374&lt;=$F$8), VLOOKUP(AA1374, Data!A:B, 2), NA())</f>
        <v>-0.50467300000000004</v>
      </c>
    </row>
    <row r="1375" spans="1:31" ht="14" x14ac:dyDescent="0.15">
      <c r="A1375" s="5"/>
      <c r="B1375" s="5"/>
      <c r="C1375" s="5"/>
      <c r="D1375" s="5"/>
      <c r="E1375" s="5"/>
      <c r="F1375" s="5"/>
      <c r="G1375" s="5"/>
      <c r="H1375" s="6"/>
      <c r="I1375" s="7"/>
      <c r="J1375" s="8"/>
      <c r="K1375" s="7"/>
      <c r="L1375" s="5"/>
      <c r="S1375" s="5"/>
      <c r="T1375" s="5"/>
      <c r="U1375" s="5"/>
      <c r="V1375" s="5"/>
      <c r="W1375" s="5"/>
      <c r="X1375" s="5"/>
      <c r="Y1375" s="5"/>
      <c r="Z1375" s="5"/>
      <c r="AA1375" s="9">
        <f t="shared" si="27"/>
        <v>46063</v>
      </c>
      <c r="AB1375" s="10" t="b">
        <f>AND($B$12 &lt;= VLOOKUP(AA1375, Data!A:B, 2), $D$12 &gt;= VLOOKUP(AA1375, Data!A:B, 2), AA1375 &lt;= $F$8)</f>
        <v>0</v>
      </c>
      <c r="AC1375" s="5" t="b">
        <f t="shared" si="25"/>
        <v>1</v>
      </c>
      <c r="AD1375" s="5" t="e">
        <f>IF(AND(AB1375=TRUE, AA1375&lt;=$F$8), VLOOKUP(AA1375, Data!A:B, 2), NA())</f>
        <v>#N/A</v>
      </c>
      <c r="AE1375" s="5">
        <f>IF(AND(AC1375=TRUE, AA1375&lt;=$F$8), VLOOKUP(AA1375, Data!A:B, 2), NA())</f>
        <v>-0.48473500000000003</v>
      </c>
    </row>
    <row r="1376" spans="1:31" ht="14" x14ac:dyDescent="0.15">
      <c r="A1376" s="5"/>
      <c r="B1376" s="5"/>
      <c r="C1376" s="5"/>
      <c r="D1376" s="5"/>
      <c r="E1376" s="5"/>
      <c r="F1376" s="5"/>
      <c r="G1376" s="5"/>
      <c r="H1376" s="6"/>
      <c r="I1376" s="7"/>
      <c r="J1376" s="8"/>
      <c r="K1376" s="7"/>
      <c r="L1376" s="5"/>
      <c r="S1376" s="5"/>
      <c r="T1376" s="5"/>
      <c r="U1376" s="5"/>
      <c r="V1376" s="5"/>
      <c r="W1376" s="5"/>
      <c r="X1376" s="5"/>
      <c r="Y1376" s="5"/>
      <c r="Z1376" s="5"/>
      <c r="AA1376" s="9">
        <f t="shared" si="27"/>
        <v>46064</v>
      </c>
      <c r="AB1376" s="10" t="b">
        <f>AND($B$12 &lt;= VLOOKUP(AA1376, Data!A:B, 2), $D$12 &gt;= VLOOKUP(AA1376, Data!A:B, 2), AA1376 &lt;= $F$8)</f>
        <v>0</v>
      </c>
      <c r="AC1376" s="5" t="b">
        <f t="shared" si="25"/>
        <v>1</v>
      </c>
      <c r="AD1376" s="5" t="e">
        <f>IF(AND(AB1376=TRUE, AA1376&lt;=$F$8), VLOOKUP(AA1376, Data!A:B, 2), NA())</f>
        <v>#N/A</v>
      </c>
      <c r="AE1376" s="5">
        <f>IF(AND(AC1376=TRUE, AA1376&lt;=$F$8), VLOOKUP(AA1376, Data!A:B, 2), NA())</f>
        <v>-0.46539999999999998</v>
      </c>
    </row>
    <row r="1377" spans="1:31" ht="14" x14ac:dyDescent="0.15">
      <c r="A1377" s="5"/>
      <c r="B1377" s="5"/>
      <c r="C1377" s="5"/>
      <c r="D1377" s="5"/>
      <c r="E1377" s="5"/>
      <c r="F1377" s="5"/>
      <c r="G1377" s="5"/>
      <c r="H1377" s="6"/>
      <c r="I1377" s="7"/>
      <c r="J1377" s="8"/>
      <c r="K1377" s="7"/>
      <c r="L1377" s="5"/>
      <c r="S1377" s="5"/>
      <c r="T1377" s="5"/>
      <c r="U1377" s="5"/>
      <c r="V1377" s="5"/>
      <c r="W1377" s="5"/>
      <c r="X1377" s="5"/>
      <c r="Y1377" s="5"/>
      <c r="Z1377" s="5"/>
      <c r="AA1377" s="9">
        <f t="shared" si="27"/>
        <v>46065</v>
      </c>
      <c r="AB1377" s="10" t="b">
        <f>AND($B$12 &lt;= VLOOKUP(AA1377, Data!A:B, 2), $D$12 &gt;= VLOOKUP(AA1377, Data!A:B, 2), AA1377 &lt;= $F$8)</f>
        <v>0</v>
      </c>
      <c r="AC1377" s="5" t="b">
        <f t="shared" si="25"/>
        <v>1</v>
      </c>
      <c r="AD1377" s="5" t="e">
        <f>IF(AND(AB1377=TRUE, AA1377&lt;=$F$8), VLOOKUP(AA1377, Data!A:B, 2), NA())</f>
        <v>#N/A</v>
      </c>
      <c r="AE1377" s="5">
        <f>IF(AND(AC1377=TRUE, AA1377&lt;=$F$8), VLOOKUP(AA1377, Data!A:B, 2), NA())</f>
        <v>-0.446162</v>
      </c>
    </row>
    <row r="1378" spans="1:31" ht="14" x14ac:dyDescent="0.15">
      <c r="A1378" s="5"/>
      <c r="B1378" s="5"/>
      <c r="C1378" s="5"/>
      <c r="D1378" s="5"/>
      <c r="E1378" s="5"/>
      <c r="F1378" s="5"/>
      <c r="G1378" s="5"/>
      <c r="H1378" s="6"/>
      <c r="I1378" s="7"/>
      <c r="J1378" s="8"/>
      <c r="K1378" s="7"/>
      <c r="L1378" s="5"/>
      <c r="S1378" s="5"/>
      <c r="T1378" s="5"/>
      <c r="U1378" s="5"/>
      <c r="V1378" s="5"/>
      <c r="W1378" s="5"/>
      <c r="X1378" s="5"/>
      <c r="Y1378" s="5"/>
      <c r="Z1378" s="5"/>
      <c r="AA1378" s="9">
        <f t="shared" si="27"/>
        <v>46066</v>
      </c>
      <c r="AB1378" s="10" t="b">
        <f>AND($B$12 &lt;= VLOOKUP(AA1378, Data!A:B, 2), $D$12 &gt;= VLOOKUP(AA1378, Data!A:B, 2), AA1378 &lt;= $F$8)</f>
        <v>0</v>
      </c>
      <c r="AC1378" s="5" t="b">
        <f t="shared" si="25"/>
        <v>1</v>
      </c>
      <c r="AD1378" s="5" t="e">
        <f>IF(AND(AB1378=TRUE, AA1378&lt;=$F$8), VLOOKUP(AA1378, Data!A:B, 2), NA())</f>
        <v>#N/A</v>
      </c>
      <c r="AE1378" s="5">
        <f>IF(AND(AC1378=TRUE, AA1378&lt;=$F$8), VLOOKUP(AA1378, Data!A:B, 2), NA())</f>
        <v>-0.42652499999999999</v>
      </c>
    </row>
    <row r="1379" spans="1:31" ht="14" x14ac:dyDescent="0.15">
      <c r="A1379" s="5"/>
      <c r="B1379" s="5"/>
      <c r="C1379" s="5"/>
      <c r="D1379" s="5"/>
      <c r="E1379" s="5"/>
      <c r="F1379" s="5"/>
      <c r="G1379" s="5"/>
      <c r="H1379" s="6"/>
      <c r="I1379" s="7"/>
      <c r="J1379" s="8"/>
      <c r="K1379" s="7"/>
      <c r="L1379" s="5"/>
      <c r="S1379" s="5"/>
      <c r="T1379" s="5"/>
      <c r="U1379" s="5"/>
      <c r="V1379" s="5"/>
      <c r="W1379" s="5"/>
      <c r="X1379" s="5"/>
      <c r="Y1379" s="5"/>
      <c r="Z1379" s="5"/>
      <c r="AA1379" s="9">
        <f t="shared" si="27"/>
        <v>46067</v>
      </c>
      <c r="AB1379" s="10" t="b">
        <f>AND($B$12 &lt;= VLOOKUP(AA1379, Data!A:B, 2), $D$12 &gt;= VLOOKUP(AA1379, Data!A:B, 2), AA1379 &lt;= $F$8)</f>
        <v>0</v>
      </c>
      <c r="AC1379" s="5" t="b">
        <f t="shared" si="25"/>
        <v>1</v>
      </c>
      <c r="AD1379" s="5" t="e">
        <f>IF(AND(AB1379=TRUE, AA1379&lt;=$F$8), VLOOKUP(AA1379, Data!A:B, 2), NA())</f>
        <v>#N/A</v>
      </c>
      <c r="AE1379" s="5">
        <f>IF(AND(AC1379=TRUE, AA1379&lt;=$F$8), VLOOKUP(AA1379, Data!A:B, 2), NA())</f>
        <v>-0.40604499999999999</v>
      </c>
    </row>
    <row r="1380" spans="1:31" ht="14" x14ac:dyDescent="0.15">
      <c r="A1380" s="5"/>
      <c r="B1380" s="5"/>
      <c r="C1380" s="5"/>
      <c r="D1380" s="5"/>
      <c r="E1380" s="5"/>
      <c r="F1380" s="5"/>
      <c r="G1380" s="5"/>
      <c r="H1380" s="6"/>
      <c r="I1380" s="7"/>
      <c r="J1380" s="8"/>
      <c r="K1380" s="7"/>
      <c r="L1380" s="5"/>
      <c r="S1380" s="5"/>
      <c r="T1380" s="5"/>
      <c r="U1380" s="5"/>
      <c r="V1380" s="5"/>
      <c r="W1380" s="5"/>
      <c r="X1380" s="5"/>
      <c r="Y1380" s="5"/>
      <c r="Z1380" s="5"/>
      <c r="AA1380" s="9">
        <f t="shared" si="27"/>
        <v>46068</v>
      </c>
      <c r="AB1380" s="10" t="b">
        <f>AND($B$12 &lt;= VLOOKUP(AA1380, Data!A:B, 2), $D$12 &gt;= VLOOKUP(AA1380, Data!A:B, 2), AA1380 &lt;= $F$8)</f>
        <v>0</v>
      </c>
      <c r="AC1380" s="5" t="b">
        <f t="shared" si="25"/>
        <v>1</v>
      </c>
      <c r="AD1380" s="5" t="e">
        <f>IF(AND(AB1380=TRUE, AA1380&lt;=$F$8), VLOOKUP(AA1380, Data!A:B, 2), NA())</f>
        <v>#N/A</v>
      </c>
      <c r="AE1380" s="5">
        <f>IF(AND(AC1380=TRUE, AA1380&lt;=$F$8), VLOOKUP(AA1380, Data!A:B, 2), NA())</f>
        <v>-0.38436700000000001</v>
      </c>
    </row>
    <row r="1381" spans="1:31" ht="14" x14ac:dyDescent="0.15">
      <c r="A1381" s="5"/>
      <c r="B1381" s="5"/>
      <c r="C1381" s="5"/>
      <c r="D1381" s="5"/>
      <c r="E1381" s="5"/>
      <c r="F1381" s="5"/>
      <c r="G1381" s="5"/>
      <c r="H1381" s="6"/>
      <c r="I1381" s="7"/>
      <c r="J1381" s="8"/>
      <c r="K1381" s="7"/>
      <c r="L1381" s="5"/>
      <c r="S1381" s="5"/>
      <c r="T1381" s="5"/>
      <c r="U1381" s="5"/>
      <c r="V1381" s="5"/>
      <c r="W1381" s="5"/>
      <c r="X1381" s="5"/>
      <c r="Y1381" s="5"/>
      <c r="Z1381" s="5"/>
      <c r="AA1381" s="9">
        <f t="shared" si="27"/>
        <v>46069</v>
      </c>
      <c r="AB1381" s="10" t="b">
        <f>AND($B$12 &lt;= VLOOKUP(AA1381, Data!A:B, 2), $D$12 &gt;= VLOOKUP(AA1381, Data!A:B, 2), AA1381 &lt;= $F$8)</f>
        <v>0</v>
      </c>
      <c r="AC1381" s="5" t="b">
        <f t="shared" si="25"/>
        <v>1</v>
      </c>
      <c r="AD1381" s="5" t="e">
        <f>IF(AND(AB1381=TRUE, AA1381&lt;=$F$8), VLOOKUP(AA1381, Data!A:B, 2), NA())</f>
        <v>#N/A</v>
      </c>
      <c r="AE1381" s="5">
        <f>IF(AND(AC1381=TRUE, AA1381&lt;=$F$8), VLOOKUP(AA1381, Data!A:B, 2), NA())</f>
        <v>-0.36125099999999999</v>
      </c>
    </row>
    <row r="1382" spans="1:31" ht="14" x14ac:dyDescent="0.15">
      <c r="A1382" s="5"/>
      <c r="B1382" s="5"/>
      <c r="C1382" s="5"/>
      <c r="D1382" s="5"/>
      <c r="E1382" s="5"/>
      <c r="F1382" s="5"/>
      <c r="G1382" s="5"/>
      <c r="H1382" s="6"/>
      <c r="I1382" s="7"/>
      <c r="J1382" s="8"/>
      <c r="K1382" s="7"/>
      <c r="L1382" s="5"/>
      <c r="S1382" s="5"/>
      <c r="T1382" s="5"/>
      <c r="U1382" s="5"/>
      <c r="V1382" s="5"/>
      <c r="W1382" s="5"/>
      <c r="X1382" s="5"/>
      <c r="Y1382" s="5"/>
      <c r="Z1382" s="5"/>
      <c r="AA1382" s="9">
        <f t="shared" si="27"/>
        <v>46070</v>
      </c>
      <c r="AB1382" s="10" t="b">
        <f>AND($B$12 &lt;= VLOOKUP(AA1382, Data!A:B, 2), $D$12 &gt;= VLOOKUP(AA1382, Data!A:B, 2), AA1382 &lt;= $F$8)</f>
        <v>0</v>
      </c>
      <c r="AC1382" s="5" t="b">
        <f t="shared" si="25"/>
        <v>1</v>
      </c>
      <c r="AD1382" s="5" t="e">
        <f>IF(AND(AB1382=TRUE, AA1382&lt;=$F$8), VLOOKUP(AA1382, Data!A:B, 2), NA())</f>
        <v>#N/A</v>
      </c>
      <c r="AE1382" s="5">
        <f>IF(AND(AC1382=TRUE, AA1382&lt;=$F$8), VLOOKUP(AA1382, Data!A:B, 2), NA())</f>
        <v>-0.33658399999999999</v>
      </c>
    </row>
    <row r="1383" spans="1:31" ht="14" x14ac:dyDescent="0.15">
      <c r="A1383" s="5"/>
      <c r="B1383" s="5"/>
      <c r="C1383" s="5"/>
      <c r="D1383" s="5"/>
      <c r="E1383" s="5"/>
      <c r="F1383" s="5"/>
      <c r="G1383" s="5"/>
      <c r="H1383" s="6"/>
      <c r="I1383" s="7"/>
      <c r="J1383" s="8"/>
      <c r="K1383" s="7"/>
      <c r="L1383" s="5"/>
      <c r="S1383" s="5"/>
      <c r="T1383" s="5"/>
      <c r="U1383" s="5"/>
      <c r="V1383" s="5"/>
      <c r="W1383" s="5"/>
      <c r="X1383" s="5"/>
      <c r="Y1383" s="5"/>
      <c r="Z1383" s="5"/>
      <c r="AA1383" s="9">
        <f t="shared" si="27"/>
        <v>46071</v>
      </c>
      <c r="AB1383" s="10" t="b">
        <f>AND($B$12 &lt;= VLOOKUP(AA1383, Data!A:B, 2), $D$12 &gt;= VLOOKUP(AA1383, Data!A:B, 2), AA1383 &lt;= $F$8)</f>
        <v>0</v>
      </c>
      <c r="AC1383" s="5" t="b">
        <f t="shared" si="25"/>
        <v>1</v>
      </c>
      <c r="AD1383" s="5" t="e">
        <f>IF(AND(AB1383=TRUE, AA1383&lt;=$F$8), VLOOKUP(AA1383, Data!A:B, 2), NA())</f>
        <v>#N/A</v>
      </c>
      <c r="AE1383" s="5">
        <f>IF(AND(AC1383=TRUE, AA1383&lt;=$F$8), VLOOKUP(AA1383, Data!A:B, 2), NA())</f>
        <v>-0.31037100000000001</v>
      </c>
    </row>
    <row r="1384" spans="1:31" ht="14" x14ac:dyDescent="0.15">
      <c r="A1384" s="5"/>
      <c r="B1384" s="5"/>
      <c r="C1384" s="5"/>
      <c r="D1384" s="5"/>
      <c r="E1384" s="5"/>
      <c r="F1384" s="5"/>
      <c r="G1384" s="5"/>
      <c r="H1384" s="6"/>
      <c r="I1384" s="7"/>
      <c r="J1384" s="8"/>
      <c r="K1384" s="7"/>
      <c r="L1384" s="5"/>
      <c r="S1384" s="5"/>
      <c r="T1384" s="5"/>
      <c r="U1384" s="5"/>
      <c r="V1384" s="5"/>
      <c r="W1384" s="5"/>
      <c r="X1384" s="5"/>
      <c r="Y1384" s="5"/>
      <c r="Z1384" s="5"/>
      <c r="AA1384" s="9">
        <f t="shared" si="27"/>
        <v>46072</v>
      </c>
      <c r="AB1384" s="10" t="b">
        <f>AND($B$12 &lt;= VLOOKUP(AA1384, Data!A:B, 2), $D$12 &gt;= VLOOKUP(AA1384, Data!A:B, 2), AA1384 &lt;= $F$8)</f>
        <v>0</v>
      </c>
      <c r="AC1384" s="5" t="b">
        <f t="shared" si="25"/>
        <v>1</v>
      </c>
      <c r="AD1384" s="5" t="e">
        <f>IF(AND(AB1384=TRUE, AA1384&lt;=$F$8), VLOOKUP(AA1384, Data!A:B, 2), NA())</f>
        <v>#N/A</v>
      </c>
      <c r="AE1384" s="5">
        <f>IF(AND(AC1384=TRUE, AA1384&lt;=$F$8), VLOOKUP(AA1384, Data!A:B, 2), NA())</f>
        <v>-0.28271600000000002</v>
      </c>
    </row>
    <row r="1385" spans="1:31" ht="14" x14ac:dyDescent="0.15">
      <c r="A1385" s="5"/>
      <c r="B1385" s="5"/>
      <c r="C1385" s="5"/>
      <c r="D1385" s="5"/>
      <c r="E1385" s="5"/>
      <c r="F1385" s="5"/>
      <c r="G1385" s="5"/>
      <c r="H1385" s="6"/>
      <c r="I1385" s="7"/>
      <c r="J1385" s="8"/>
      <c r="K1385" s="7"/>
      <c r="L1385" s="5"/>
      <c r="S1385" s="5"/>
      <c r="T1385" s="5"/>
      <c r="U1385" s="5"/>
      <c r="V1385" s="5"/>
      <c r="W1385" s="5"/>
      <c r="X1385" s="5"/>
      <c r="Y1385" s="5"/>
      <c r="Z1385" s="5"/>
      <c r="AA1385" s="9">
        <f t="shared" si="27"/>
        <v>46073</v>
      </c>
      <c r="AB1385" s="10" t="b">
        <f>AND($B$12 &lt;= VLOOKUP(AA1385, Data!A:B, 2), $D$12 &gt;= VLOOKUP(AA1385, Data!A:B, 2), AA1385 &lt;= $F$8)</f>
        <v>0</v>
      </c>
      <c r="AC1385" s="5" t="b">
        <f t="shared" si="25"/>
        <v>1</v>
      </c>
      <c r="AD1385" s="5" t="e">
        <f>IF(AND(AB1385=TRUE, AA1385&lt;=$F$8), VLOOKUP(AA1385, Data!A:B, 2), NA())</f>
        <v>#N/A</v>
      </c>
      <c r="AE1385" s="5">
        <f>IF(AND(AC1385=TRUE, AA1385&lt;=$F$8), VLOOKUP(AA1385, Data!A:B, 2), NA())</f>
        <v>-0.253774</v>
      </c>
    </row>
    <row r="1386" spans="1:31" ht="14" x14ac:dyDescent="0.15">
      <c r="A1386" s="5"/>
      <c r="B1386" s="5"/>
      <c r="C1386" s="5"/>
      <c r="D1386" s="5"/>
      <c r="E1386" s="5"/>
      <c r="F1386" s="5"/>
      <c r="G1386" s="5"/>
      <c r="H1386" s="6"/>
      <c r="I1386" s="7"/>
      <c r="J1386" s="8"/>
      <c r="K1386" s="7"/>
      <c r="L1386" s="5"/>
      <c r="S1386" s="5"/>
      <c r="T1386" s="5"/>
      <c r="U1386" s="5"/>
      <c r="V1386" s="5"/>
      <c r="W1386" s="5"/>
      <c r="X1386" s="5"/>
      <c r="Y1386" s="5"/>
      <c r="Z1386" s="5"/>
      <c r="AA1386" s="9">
        <f t="shared" si="27"/>
        <v>46074</v>
      </c>
      <c r="AB1386" s="10" t="b">
        <f>AND($B$12 &lt;= VLOOKUP(AA1386, Data!A:B, 2), $D$12 &gt;= VLOOKUP(AA1386, Data!A:B, 2), AA1386 &lt;= $F$8)</f>
        <v>0</v>
      </c>
      <c r="AC1386" s="5" t="b">
        <f t="shared" si="25"/>
        <v>1</v>
      </c>
      <c r="AD1386" s="5" t="e">
        <f>IF(AND(AB1386=TRUE, AA1386&lt;=$F$8), VLOOKUP(AA1386, Data!A:B, 2), NA())</f>
        <v>#N/A</v>
      </c>
      <c r="AE1386" s="5">
        <f>IF(AND(AC1386=TRUE, AA1386&lt;=$F$8), VLOOKUP(AA1386, Data!A:B, 2), NA())</f>
        <v>-0.22370899999999999</v>
      </c>
    </row>
    <row r="1387" spans="1:31" ht="14" x14ac:dyDescent="0.15">
      <c r="A1387" s="5"/>
      <c r="B1387" s="5"/>
      <c r="C1387" s="5"/>
      <c r="D1387" s="5"/>
      <c r="E1387" s="5"/>
      <c r="F1387" s="5"/>
      <c r="G1387" s="5"/>
      <c r="H1387" s="6"/>
      <c r="I1387" s="7"/>
      <c r="J1387" s="8"/>
      <c r="K1387" s="7"/>
      <c r="L1387" s="5"/>
      <c r="S1387" s="5"/>
      <c r="T1387" s="5"/>
      <c r="U1387" s="5"/>
      <c r="V1387" s="5"/>
      <c r="W1387" s="5"/>
      <c r="X1387" s="5"/>
      <c r="Y1387" s="5"/>
      <c r="Z1387" s="5"/>
      <c r="AA1387" s="9">
        <f t="shared" si="27"/>
        <v>46075</v>
      </c>
      <c r="AB1387" s="10" t="b">
        <f>AND($B$12 &lt;= VLOOKUP(AA1387, Data!A:B, 2), $D$12 &gt;= VLOOKUP(AA1387, Data!A:B, 2), AA1387 &lt;= $F$8)</f>
        <v>0</v>
      </c>
      <c r="AC1387" s="5" t="b">
        <f t="shared" si="25"/>
        <v>1</v>
      </c>
      <c r="AD1387" s="5" t="e">
        <f>IF(AND(AB1387=TRUE, AA1387&lt;=$F$8), VLOOKUP(AA1387, Data!A:B, 2), NA())</f>
        <v>#N/A</v>
      </c>
      <c r="AE1387" s="5">
        <f>IF(AND(AC1387=TRUE, AA1387&lt;=$F$8), VLOOKUP(AA1387, Data!A:B, 2), NA())</f>
        <v>-0.19264700000000001</v>
      </c>
    </row>
    <row r="1388" spans="1:31" ht="14" x14ac:dyDescent="0.15">
      <c r="A1388" s="5"/>
      <c r="B1388" s="5"/>
      <c r="C1388" s="5"/>
      <c r="D1388" s="5"/>
      <c r="E1388" s="5"/>
      <c r="F1388" s="5"/>
      <c r="G1388" s="5"/>
      <c r="H1388" s="6"/>
      <c r="I1388" s="7"/>
      <c r="J1388" s="8"/>
      <c r="K1388" s="7"/>
      <c r="L1388" s="5"/>
      <c r="S1388" s="5"/>
      <c r="T1388" s="5"/>
      <c r="U1388" s="5"/>
      <c r="V1388" s="5"/>
      <c r="W1388" s="5"/>
      <c r="X1388" s="5"/>
      <c r="Y1388" s="5"/>
      <c r="Z1388" s="5"/>
      <c r="AA1388" s="9">
        <f t="shared" si="27"/>
        <v>46076</v>
      </c>
      <c r="AB1388" s="10" t="b">
        <f>AND($B$12 &lt;= VLOOKUP(AA1388, Data!A:B, 2), $D$12 &gt;= VLOOKUP(AA1388, Data!A:B, 2), AA1388 &lt;= $F$8)</f>
        <v>0</v>
      </c>
      <c r="AC1388" s="5" t="b">
        <f t="shared" si="25"/>
        <v>1</v>
      </c>
      <c r="AD1388" s="5" t="e">
        <f>IF(AND(AB1388=TRUE, AA1388&lt;=$F$8), VLOOKUP(AA1388, Data!A:B, 2), NA())</f>
        <v>#N/A</v>
      </c>
      <c r="AE1388" s="5">
        <f>IF(AND(AC1388=TRUE, AA1388&lt;=$F$8), VLOOKUP(AA1388, Data!A:B, 2), NA())</f>
        <v>-0.16065499999999999</v>
      </c>
    </row>
    <row r="1389" spans="1:31" ht="14" x14ac:dyDescent="0.15">
      <c r="A1389" s="5"/>
      <c r="B1389" s="5"/>
      <c r="C1389" s="5"/>
      <c r="D1389" s="5"/>
      <c r="E1389" s="5"/>
      <c r="F1389" s="5"/>
      <c r="G1389" s="5"/>
      <c r="H1389" s="6"/>
      <c r="I1389" s="7"/>
      <c r="J1389" s="8"/>
      <c r="K1389" s="7"/>
      <c r="L1389" s="5"/>
      <c r="S1389" s="5"/>
      <c r="T1389" s="5"/>
      <c r="U1389" s="5"/>
      <c r="V1389" s="5"/>
      <c r="W1389" s="5"/>
      <c r="X1389" s="5"/>
      <c r="Y1389" s="5"/>
      <c r="Z1389" s="5"/>
      <c r="AA1389" s="9">
        <f t="shared" si="27"/>
        <v>46077</v>
      </c>
      <c r="AB1389" s="10" t="b">
        <f>AND($B$12 &lt;= VLOOKUP(AA1389, Data!A:B, 2), $D$12 &gt;= VLOOKUP(AA1389, Data!A:B, 2), AA1389 &lt;= $F$8)</f>
        <v>0</v>
      </c>
      <c r="AC1389" s="5" t="b">
        <f t="shared" si="25"/>
        <v>1</v>
      </c>
      <c r="AD1389" s="5" t="e">
        <f>IF(AND(AB1389=TRUE, AA1389&lt;=$F$8), VLOOKUP(AA1389, Data!A:B, 2), NA())</f>
        <v>#N/A</v>
      </c>
      <c r="AE1389" s="5">
        <f>IF(AND(AC1389=TRUE, AA1389&lt;=$F$8), VLOOKUP(AA1389, Data!A:B, 2), NA())</f>
        <v>-0.127745</v>
      </c>
    </row>
    <row r="1390" spans="1:31" ht="14" x14ac:dyDescent="0.15">
      <c r="A1390" s="5"/>
      <c r="B1390" s="5"/>
      <c r="C1390" s="5"/>
      <c r="D1390" s="5"/>
      <c r="E1390" s="5"/>
      <c r="F1390" s="5"/>
      <c r="G1390" s="5"/>
      <c r="H1390" s="6"/>
      <c r="I1390" s="7"/>
      <c r="J1390" s="8"/>
      <c r="K1390" s="7"/>
      <c r="L1390" s="5"/>
      <c r="S1390" s="5"/>
      <c r="T1390" s="5"/>
      <c r="U1390" s="5"/>
      <c r="V1390" s="5"/>
      <c r="W1390" s="5"/>
      <c r="X1390" s="5"/>
      <c r="Y1390" s="5"/>
      <c r="Z1390" s="5"/>
      <c r="AA1390" s="9">
        <f t="shared" si="27"/>
        <v>46078</v>
      </c>
      <c r="AB1390" s="10" t="b">
        <f>AND($B$12 &lt;= VLOOKUP(AA1390, Data!A:B, 2), $D$12 &gt;= VLOOKUP(AA1390, Data!A:B, 2), AA1390 &lt;= $F$8)</f>
        <v>0</v>
      </c>
      <c r="AC1390" s="5" t="b">
        <f t="shared" si="25"/>
        <v>1</v>
      </c>
      <c r="AD1390" s="5" t="e">
        <f>IF(AND(AB1390=TRUE, AA1390&lt;=$F$8), VLOOKUP(AA1390, Data!A:B, 2), NA())</f>
        <v>#N/A</v>
      </c>
      <c r="AE1390" s="5">
        <f>IF(AND(AC1390=TRUE, AA1390&lt;=$F$8), VLOOKUP(AA1390, Data!A:B, 2), NA())</f>
        <v>-9.3900999999999998E-2</v>
      </c>
    </row>
    <row r="1391" spans="1:31" ht="14" x14ac:dyDescent="0.15">
      <c r="A1391" s="5"/>
      <c r="B1391" s="5"/>
      <c r="C1391" s="5"/>
      <c r="D1391" s="5"/>
      <c r="E1391" s="5"/>
      <c r="F1391" s="5"/>
      <c r="G1391" s="5"/>
      <c r="H1391" s="6"/>
      <c r="I1391" s="7"/>
      <c r="J1391" s="8"/>
      <c r="K1391" s="7"/>
      <c r="L1391" s="5"/>
      <c r="S1391" s="5"/>
      <c r="T1391" s="5"/>
      <c r="U1391" s="5"/>
      <c r="V1391" s="5"/>
      <c r="W1391" s="5"/>
      <c r="X1391" s="5"/>
      <c r="Y1391" s="5"/>
      <c r="Z1391" s="5"/>
      <c r="AA1391" s="9">
        <f t="shared" si="27"/>
        <v>46079</v>
      </c>
      <c r="AB1391" s="10" t="b">
        <f>AND($B$12 &lt;= VLOOKUP(AA1391, Data!A:B, 2), $D$12 &gt;= VLOOKUP(AA1391, Data!A:B, 2), AA1391 &lt;= $F$8)</f>
        <v>0</v>
      </c>
      <c r="AC1391" s="5" t="b">
        <f t="shared" si="25"/>
        <v>1</v>
      </c>
      <c r="AD1391" s="5" t="e">
        <f>IF(AND(AB1391=TRUE, AA1391&lt;=$F$8), VLOOKUP(AA1391, Data!A:B, 2), NA())</f>
        <v>#N/A</v>
      </c>
      <c r="AE1391" s="5">
        <f>IF(AND(AC1391=TRUE, AA1391&lt;=$F$8), VLOOKUP(AA1391, Data!A:B, 2), NA())</f>
        <v>-5.9126999999999999E-2</v>
      </c>
    </row>
    <row r="1392" spans="1:31" ht="14" x14ac:dyDescent="0.15">
      <c r="A1392" s="5"/>
      <c r="B1392" s="5"/>
      <c r="C1392" s="5"/>
      <c r="D1392" s="5"/>
      <c r="E1392" s="5"/>
      <c r="F1392" s="5"/>
      <c r="G1392" s="5"/>
      <c r="H1392" s="6"/>
      <c r="I1392" s="7"/>
      <c r="J1392" s="8"/>
      <c r="K1392" s="7"/>
      <c r="L1392" s="5"/>
      <c r="S1392" s="5"/>
      <c r="T1392" s="5"/>
      <c r="U1392" s="5"/>
      <c r="V1392" s="5"/>
      <c r="W1392" s="5"/>
      <c r="X1392" s="5"/>
      <c r="Y1392" s="5"/>
      <c r="Z1392" s="5"/>
      <c r="AA1392" s="9">
        <f t="shared" si="27"/>
        <v>46080</v>
      </c>
      <c r="AB1392" s="10" t="b">
        <f>AND($B$12 &lt;= VLOOKUP(AA1392, Data!A:B, 2), $D$12 &gt;= VLOOKUP(AA1392, Data!A:B, 2), AA1392 &lt;= $F$8)</f>
        <v>0</v>
      </c>
      <c r="AC1392" s="5" t="b">
        <f t="shared" si="25"/>
        <v>1</v>
      </c>
      <c r="AD1392" s="5" t="e">
        <f>IF(AND(AB1392=TRUE, AA1392&lt;=$F$8), VLOOKUP(AA1392, Data!A:B, 2), NA())</f>
        <v>#N/A</v>
      </c>
      <c r="AE1392" s="5">
        <f>IF(AND(AC1392=TRUE, AA1392&lt;=$F$8), VLOOKUP(AA1392, Data!A:B, 2), NA())</f>
        <v>-2.3505000000000002E-2</v>
      </c>
    </row>
    <row r="1393" spans="1:31" ht="14" x14ac:dyDescent="0.15">
      <c r="A1393" s="5"/>
      <c r="B1393" s="5"/>
      <c r="C1393" s="5"/>
      <c r="D1393" s="5"/>
      <c r="E1393" s="5"/>
      <c r="F1393" s="5"/>
      <c r="G1393" s="5"/>
      <c r="H1393" s="6"/>
      <c r="I1393" s="7"/>
      <c r="J1393" s="8"/>
      <c r="K1393" s="7"/>
      <c r="L1393" s="5"/>
      <c r="S1393" s="5"/>
      <c r="T1393" s="5"/>
      <c r="U1393" s="5"/>
      <c r="V1393" s="5"/>
      <c r="W1393" s="5"/>
      <c r="X1393" s="5"/>
      <c r="Y1393" s="5"/>
      <c r="Z1393" s="5"/>
      <c r="AA1393" s="9">
        <f t="shared" si="27"/>
        <v>46081</v>
      </c>
      <c r="AB1393" s="10" t="b">
        <f>AND($B$12 &lt;= VLOOKUP(AA1393, Data!A:B, 2), $D$12 &gt;= VLOOKUP(AA1393, Data!A:B, 2), AA1393 &lt;= $F$8)</f>
        <v>0</v>
      </c>
      <c r="AC1393" s="5" t="b">
        <f t="shared" si="25"/>
        <v>1</v>
      </c>
      <c r="AD1393" s="5" t="e">
        <f>IF(AND(AB1393=TRUE, AA1393&lt;=$F$8), VLOOKUP(AA1393, Data!A:B, 2), NA())</f>
        <v>#N/A</v>
      </c>
      <c r="AE1393" s="5">
        <f>IF(AND(AC1393=TRUE, AA1393&lt;=$F$8), VLOOKUP(AA1393, Data!A:B, 2), NA())</f>
        <v>1.2761E-2</v>
      </c>
    </row>
    <row r="1394" spans="1:31" ht="14" x14ac:dyDescent="0.15">
      <c r="A1394" s="5"/>
      <c r="B1394" s="5"/>
      <c r="C1394" s="5"/>
      <c r="D1394" s="5"/>
      <c r="E1394" s="5"/>
      <c r="F1394" s="5"/>
      <c r="G1394" s="5"/>
      <c r="H1394" s="6"/>
      <c r="I1394" s="7"/>
      <c r="J1394" s="8"/>
      <c r="K1394" s="7"/>
      <c r="L1394" s="5"/>
      <c r="S1394" s="5"/>
      <c r="T1394" s="5"/>
      <c r="U1394" s="5"/>
      <c r="V1394" s="5"/>
      <c r="W1394" s="5"/>
      <c r="X1394" s="5"/>
      <c r="Y1394" s="5"/>
      <c r="Z1394" s="5"/>
      <c r="AA1394" s="9">
        <f t="shared" si="27"/>
        <v>46082</v>
      </c>
      <c r="AB1394" s="10" t="b">
        <f>AND($B$12 &lt;= VLOOKUP(AA1394, Data!A:B, 2), $D$12 &gt;= VLOOKUP(AA1394, Data!A:B, 2), AA1394 &lt;= $F$8)</f>
        <v>0</v>
      </c>
      <c r="AC1394" s="5" t="b">
        <f t="shared" si="25"/>
        <v>1</v>
      </c>
      <c r="AD1394" s="5" t="e">
        <f>IF(AND(AB1394=TRUE, AA1394&lt;=$F$8), VLOOKUP(AA1394, Data!A:B, 2), NA())</f>
        <v>#N/A</v>
      </c>
      <c r="AE1394" s="5">
        <f>IF(AND(AC1394=TRUE, AA1394&lt;=$F$8), VLOOKUP(AA1394, Data!A:B, 2), NA())</f>
        <v>4.9327000000000003E-2</v>
      </c>
    </row>
    <row r="1395" spans="1:31" ht="14" x14ac:dyDescent="0.15">
      <c r="A1395" s="5"/>
      <c r="B1395" s="5"/>
      <c r="C1395" s="5"/>
      <c r="D1395" s="5"/>
      <c r="E1395" s="5"/>
      <c r="F1395" s="5"/>
      <c r="G1395" s="5"/>
      <c r="H1395" s="6"/>
      <c r="I1395" s="7"/>
      <c r="J1395" s="8"/>
      <c r="K1395" s="7"/>
      <c r="L1395" s="5"/>
      <c r="S1395" s="5"/>
      <c r="T1395" s="5"/>
      <c r="U1395" s="5"/>
      <c r="V1395" s="5"/>
      <c r="W1395" s="5"/>
      <c r="X1395" s="5"/>
      <c r="Y1395" s="5"/>
      <c r="Z1395" s="5"/>
      <c r="AA1395" s="9">
        <f t="shared" si="27"/>
        <v>46083</v>
      </c>
      <c r="AB1395" s="10" t="b">
        <f>AND($B$12 &lt;= VLOOKUP(AA1395, Data!A:B, 2), $D$12 &gt;= VLOOKUP(AA1395, Data!A:B, 2), AA1395 &lt;= $F$8)</f>
        <v>0</v>
      </c>
      <c r="AC1395" s="5" t="b">
        <f t="shared" si="25"/>
        <v>1</v>
      </c>
      <c r="AD1395" s="5" t="e">
        <f>IF(AND(AB1395=TRUE, AA1395&lt;=$F$8), VLOOKUP(AA1395, Data!A:B, 2), NA())</f>
        <v>#N/A</v>
      </c>
      <c r="AE1395" s="5">
        <f>IF(AND(AC1395=TRUE, AA1395&lt;=$F$8), VLOOKUP(AA1395, Data!A:B, 2), NA())</f>
        <v>8.5719000000000004E-2</v>
      </c>
    </row>
    <row r="1396" spans="1:31" ht="14" x14ac:dyDescent="0.15">
      <c r="A1396" s="5"/>
      <c r="B1396" s="5"/>
      <c r="C1396" s="5"/>
      <c r="D1396" s="5"/>
      <c r="E1396" s="5"/>
      <c r="F1396" s="5"/>
      <c r="G1396" s="5"/>
      <c r="H1396" s="6"/>
      <c r="I1396" s="7"/>
      <c r="J1396" s="8"/>
      <c r="K1396" s="7"/>
      <c r="L1396" s="5"/>
      <c r="S1396" s="5"/>
      <c r="T1396" s="5"/>
      <c r="U1396" s="5"/>
      <c r="V1396" s="5"/>
      <c r="W1396" s="5"/>
      <c r="X1396" s="5"/>
      <c r="Y1396" s="5"/>
      <c r="Z1396" s="5"/>
      <c r="AA1396" s="9">
        <f t="shared" si="27"/>
        <v>46084</v>
      </c>
      <c r="AB1396" s="10" t="b">
        <f>AND($B$12 &lt;= VLOOKUP(AA1396, Data!A:B, 2), $D$12 &gt;= VLOOKUP(AA1396, Data!A:B, 2), AA1396 &lt;= $F$8)</f>
        <v>0</v>
      </c>
      <c r="AC1396" s="5" t="b">
        <f t="shared" si="25"/>
        <v>1</v>
      </c>
      <c r="AD1396" s="5" t="e">
        <f>IF(AND(AB1396=TRUE, AA1396&lt;=$F$8), VLOOKUP(AA1396, Data!A:B, 2), NA())</f>
        <v>#N/A</v>
      </c>
      <c r="AE1396" s="5">
        <f>IF(AND(AC1396=TRUE, AA1396&lt;=$F$8), VLOOKUP(AA1396, Data!A:B, 2), NA())</f>
        <v>0.12138</v>
      </c>
    </row>
    <row r="1397" spans="1:31" ht="14" x14ac:dyDescent="0.15">
      <c r="A1397" s="5"/>
      <c r="B1397" s="5"/>
      <c r="C1397" s="5"/>
      <c r="D1397" s="5"/>
      <c r="E1397" s="5"/>
      <c r="F1397" s="5"/>
      <c r="G1397" s="5"/>
      <c r="H1397" s="6"/>
      <c r="I1397" s="7"/>
      <c r="J1397" s="8"/>
      <c r="K1397" s="7"/>
      <c r="L1397" s="5"/>
      <c r="S1397" s="5"/>
      <c r="T1397" s="5"/>
      <c r="U1397" s="5"/>
      <c r="V1397" s="5"/>
      <c r="W1397" s="5"/>
      <c r="X1397" s="5"/>
      <c r="Y1397" s="5"/>
      <c r="Z1397" s="5"/>
      <c r="AA1397" s="9">
        <f t="shared" si="27"/>
        <v>46085</v>
      </c>
      <c r="AB1397" s="10" t="b">
        <f>AND($B$12 &lt;= VLOOKUP(AA1397, Data!A:B, 2), $D$12 &gt;= VLOOKUP(AA1397, Data!A:B, 2), AA1397 &lt;= $F$8)</f>
        <v>0</v>
      </c>
      <c r="AC1397" s="5" t="b">
        <f t="shared" si="25"/>
        <v>1</v>
      </c>
      <c r="AD1397" s="5" t="e">
        <f>IF(AND(AB1397=TRUE, AA1397&lt;=$F$8), VLOOKUP(AA1397, Data!A:B, 2), NA())</f>
        <v>#N/A</v>
      </c>
      <c r="AE1397" s="5">
        <f>IF(AND(AC1397=TRUE, AA1397&lt;=$F$8), VLOOKUP(AA1397, Data!A:B, 2), NA())</f>
        <v>0.15573600000000001</v>
      </c>
    </row>
    <row r="1398" spans="1:31" ht="14" x14ac:dyDescent="0.15">
      <c r="A1398" s="5"/>
      <c r="B1398" s="5"/>
      <c r="C1398" s="5"/>
      <c r="D1398" s="5"/>
      <c r="E1398" s="5"/>
      <c r="F1398" s="5"/>
      <c r="G1398" s="5"/>
      <c r="H1398" s="6"/>
      <c r="I1398" s="7"/>
      <c r="J1398" s="8"/>
      <c r="K1398" s="7"/>
      <c r="L1398" s="5"/>
      <c r="S1398" s="5"/>
      <c r="T1398" s="5"/>
      <c r="U1398" s="5"/>
      <c r="V1398" s="5"/>
      <c r="W1398" s="5"/>
      <c r="X1398" s="5"/>
      <c r="Y1398" s="5"/>
      <c r="Z1398" s="5"/>
      <c r="AA1398" s="9">
        <f t="shared" si="27"/>
        <v>46086</v>
      </c>
      <c r="AB1398" s="10" t="b">
        <f>AND($B$12 &lt;= VLOOKUP(AA1398, Data!A:B, 2), $D$12 &gt;= VLOOKUP(AA1398, Data!A:B, 2), AA1398 &lt;= $F$8)</f>
        <v>0</v>
      </c>
      <c r="AC1398" s="5" t="b">
        <f t="shared" si="25"/>
        <v>1</v>
      </c>
      <c r="AD1398" s="5" t="e">
        <f>IF(AND(AB1398=TRUE, AA1398&lt;=$F$8), VLOOKUP(AA1398, Data!A:B, 2), NA())</f>
        <v>#N/A</v>
      </c>
      <c r="AE1398" s="5">
        <f>IF(AND(AC1398=TRUE, AA1398&lt;=$F$8), VLOOKUP(AA1398, Data!A:B, 2), NA())</f>
        <v>0.188275</v>
      </c>
    </row>
    <row r="1399" spans="1:31" ht="14" x14ac:dyDescent="0.15">
      <c r="A1399" s="5"/>
      <c r="B1399" s="5"/>
      <c r="C1399" s="5"/>
      <c r="D1399" s="5"/>
      <c r="E1399" s="5"/>
      <c r="F1399" s="5"/>
      <c r="G1399" s="5"/>
      <c r="H1399" s="6"/>
      <c r="I1399" s="7"/>
      <c r="J1399" s="8"/>
      <c r="K1399" s="7"/>
      <c r="L1399" s="5"/>
      <c r="S1399" s="5"/>
      <c r="T1399" s="5"/>
      <c r="U1399" s="5"/>
      <c r="V1399" s="5"/>
      <c r="W1399" s="5"/>
      <c r="X1399" s="5"/>
      <c r="Y1399" s="5"/>
      <c r="Z1399" s="5"/>
      <c r="AA1399" s="9">
        <f t="shared" si="27"/>
        <v>46087</v>
      </c>
      <c r="AB1399" s="10" t="b">
        <f>AND($B$12 &lt;= VLOOKUP(AA1399, Data!A:B, 2), $D$12 &gt;= VLOOKUP(AA1399, Data!A:B, 2), AA1399 &lt;= $F$8)</f>
        <v>0</v>
      </c>
      <c r="AC1399" s="5" t="b">
        <f t="shared" si="25"/>
        <v>1</v>
      </c>
      <c r="AD1399" s="5" t="e">
        <f>IF(AND(AB1399=TRUE, AA1399&lt;=$F$8), VLOOKUP(AA1399, Data!A:B, 2), NA())</f>
        <v>#N/A</v>
      </c>
      <c r="AE1399" s="5">
        <f>IF(AND(AC1399=TRUE, AA1399&lt;=$F$8), VLOOKUP(AA1399, Data!A:B, 2), NA())</f>
        <v>0.218614</v>
      </c>
    </row>
    <row r="1400" spans="1:31" ht="14" x14ac:dyDescent="0.15">
      <c r="A1400" s="5"/>
      <c r="B1400" s="5"/>
      <c r="C1400" s="5"/>
      <c r="D1400" s="5"/>
      <c r="E1400" s="5"/>
      <c r="F1400" s="5"/>
      <c r="G1400" s="5"/>
      <c r="H1400" s="6"/>
      <c r="I1400" s="7"/>
      <c r="J1400" s="8"/>
      <c r="K1400" s="7"/>
      <c r="L1400" s="5"/>
      <c r="S1400" s="5"/>
      <c r="T1400" s="5"/>
      <c r="U1400" s="5"/>
      <c r="V1400" s="5"/>
      <c r="W1400" s="5"/>
      <c r="X1400" s="5"/>
      <c r="Y1400" s="5"/>
      <c r="Z1400" s="5"/>
      <c r="AA1400" s="9">
        <f t="shared" si="27"/>
        <v>46088</v>
      </c>
      <c r="AB1400" s="10" t="b">
        <f>AND($B$12 &lt;= VLOOKUP(AA1400, Data!A:B, 2), $D$12 &gt;= VLOOKUP(AA1400, Data!A:B, 2), AA1400 &lt;= $F$8)</f>
        <v>0</v>
      </c>
      <c r="AC1400" s="5" t="b">
        <f t="shared" si="25"/>
        <v>1</v>
      </c>
      <c r="AD1400" s="5" t="e">
        <f>IF(AND(AB1400=TRUE, AA1400&lt;=$F$8), VLOOKUP(AA1400, Data!A:B, 2), NA())</f>
        <v>#N/A</v>
      </c>
      <c r="AE1400" s="5">
        <f>IF(AND(AC1400=TRUE, AA1400&lt;=$F$8), VLOOKUP(AA1400, Data!A:B, 2), NA())</f>
        <v>0.24653700000000001</v>
      </c>
    </row>
    <row r="1401" spans="1:31" ht="14" x14ac:dyDescent="0.15">
      <c r="A1401" s="5"/>
      <c r="B1401" s="5"/>
      <c r="C1401" s="5"/>
      <c r="D1401" s="5"/>
      <c r="E1401" s="5"/>
      <c r="F1401" s="5"/>
      <c r="G1401" s="5"/>
      <c r="H1401" s="6"/>
      <c r="I1401" s="7"/>
      <c r="J1401" s="8"/>
      <c r="K1401" s="7"/>
      <c r="L1401" s="5"/>
      <c r="S1401" s="5"/>
      <c r="T1401" s="5"/>
      <c r="U1401" s="5"/>
      <c r="V1401" s="5"/>
      <c r="W1401" s="5"/>
      <c r="X1401" s="5"/>
      <c r="Y1401" s="5"/>
      <c r="Z1401" s="5"/>
      <c r="AA1401" s="9">
        <f t="shared" si="27"/>
        <v>46089</v>
      </c>
      <c r="AB1401" s="10" t="b">
        <f>AND($B$12 &lt;= VLOOKUP(AA1401, Data!A:B, 2), $D$12 &gt;= VLOOKUP(AA1401, Data!A:B, 2), AA1401 &lt;= $F$8)</f>
        <v>0</v>
      </c>
      <c r="AC1401" s="5" t="b">
        <f t="shared" si="25"/>
        <v>1</v>
      </c>
      <c r="AD1401" s="5" t="e">
        <f>IF(AND(AB1401=TRUE, AA1401&lt;=$F$8), VLOOKUP(AA1401, Data!A:B, 2), NA())</f>
        <v>#N/A</v>
      </c>
      <c r="AE1401" s="5">
        <f>IF(AND(AC1401=TRUE, AA1401&lt;=$F$8), VLOOKUP(AA1401, Data!A:B, 2), NA())</f>
        <v>0.27202300000000001</v>
      </c>
    </row>
    <row r="1402" spans="1:31" ht="14" x14ac:dyDescent="0.15">
      <c r="A1402" s="5"/>
      <c r="B1402" s="5"/>
      <c r="C1402" s="5"/>
      <c r="D1402" s="5"/>
      <c r="E1402" s="5"/>
      <c r="F1402" s="5"/>
      <c r="G1402" s="5"/>
      <c r="H1402" s="6"/>
      <c r="I1402" s="7"/>
      <c r="J1402" s="8"/>
      <c r="K1402" s="7"/>
      <c r="L1402" s="5"/>
      <c r="S1402" s="5"/>
      <c r="T1402" s="5"/>
      <c r="U1402" s="5"/>
      <c r="V1402" s="5"/>
      <c r="W1402" s="5"/>
      <c r="X1402" s="5"/>
      <c r="Y1402" s="5"/>
      <c r="Z1402" s="5"/>
      <c r="AA1402" s="9">
        <f t="shared" si="27"/>
        <v>46090</v>
      </c>
      <c r="AB1402" s="10" t="b">
        <f>AND($B$12 &lt;= VLOOKUP(AA1402, Data!A:B, 2), $D$12 &gt;= VLOOKUP(AA1402, Data!A:B, 2), AA1402 &lt;= $F$8)</f>
        <v>0</v>
      </c>
      <c r="AC1402" s="5" t="b">
        <f t="shared" si="25"/>
        <v>1</v>
      </c>
      <c r="AD1402" s="5" t="e">
        <f>IF(AND(AB1402=TRUE, AA1402&lt;=$F$8), VLOOKUP(AA1402, Data!A:B, 2), NA())</f>
        <v>#N/A</v>
      </c>
      <c r="AE1402" s="5">
        <f>IF(AND(AC1402=TRUE, AA1402&lt;=$F$8), VLOOKUP(AA1402, Data!A:B, 2), NA())</f>
        <v>0.29522900000000002</v>
      </c>
    </row>
    <row r="1403" spans="1:31" ht="14" x14ac:dyDescent="0.15">
      <c r="A1403" s="5"/>
      <c r="B1403" s="5"/>
      <c r="C1403" s="5"/>
      <c r="D1403" s="5"/>
      <c r="E1403" s="5"/>
      <c r="F1403" s="5"/>
      <c r="G1403" s="5"/>
      <c r="H1403" s="6"/>
      <c r="I1403" s="7"/>
      <c r="J1403" s="8"/>
      <c r="K1403" s="7"/>
      <c r="L1403" s="5"/>
      <c r="S1403" s="5"/>
      <c r="T1403" s="5"/>
      <c r="U1403" s="5"/>
      <c r="V1403" s="5"/>
      <c r="W1403" s="5"/>
      <c r="X1403" s="5"/>
      <c r="Y1403" s="5"/>
      <c r="Z1403" s="5"/>
      <c r="AA1403" s="9">
        <f t="shared" si="27"/>
        <v>46091</v>
      </c>
      <c r="AB1403" s="10" t="b">
        <f>AND($B$12 &lt;= VLOOKUP(AA1403, Data!A:B, 2), $D$12 &gt;= VLOOKUP(AA1403, Data!A:B, 2), AA1403 &lt;= $F$8)</f>
        <v>0</v>
      </c>
      <c r="AC1403" s="5" t="b">
        <f t="shared" si="25"/>
        <v>1</v>
      </c>
      <c r="AD1403" s="5" t="e">
        <f>IF(AND(AB1403=TRUE, AA1403&lt;=$F$8), VLOOKUP(AA1403, Data!A:B, 2), NA())</f>
        <v>#N/A</v>
      </c>
      <c r="AE1403" s="5">
        <f>IF(AND(AC1403=TRUE, AA1403&lt;=$F$8), VLOOKUP(AA1403, Data!A:B, 2), NA())</f>
        <v>0.316473</v>
      </c>
    </row>
    <row r="1404" spans="1:31" ht="14" x14ac:dyDescent="0.15">
      <c r="A1404" s="5"/>
      <c r="B1404" s="5"/>
      <c r="C1404" s="5"/>
      <c r="D1404" s="5"/>
      <c r="E1404" s="5"/>
      <c r="F1404" s="5"/>
      <c r="G1404" s="5"/>
      <c r="H1404" s="6"/>
      <c r="I1404" s="7"/>
      <c r="J1404" s="8"/>
      <c r="K1404" s="7"/>
      <c r="L1404" s="5"/>
      <c r="S1404" s="5"/>
      <c r="T1404" s="5"/>
      <c r="U1404" s="5"/>
      <c r="V1404" s="5"/>
      <c r="W1404" s="5"/>
      <c r="X1404" s="5"/>
      <c r="Y1404" s="5"/>
      <c r="Z1404" s="5"/>
      <c r="AA1404" s="9">
        <f t="shared" si="27"/>
        <v>46092</v>
      </c>
      <c r="AB1404" s="10" t="b">
        <f>AND($B$12 &lt;= VLOOKUP(AA1404, Data!A:B, 2), $D$12 &gt;= VLOOKUP(AA1404, Data!A:B, 2), AA1404 &lt;= $F$8)</f>
        <v>0</v>
      </c>
      <c r="AC1404" s="5" t="b">
        <f t="shared" si="25"/>
        <v>1</v>
      </c>
      <c r="AD1404" s="5" t="e">
        <f>IF(AND(AB1404=TRUE, AA1404&lt;=$F$8), VLOOKUP(AA1404, Data!A:B, 2), NA())</f>
        <v>#N/A</v>
      </c>
      <c r="AE1404" s="5">
        <f>IF(AND(AC1404=TRUE, AA1404&lt;=$F$8), VLOOKUP(AA1404, Data!A:B, 2), NA())</f>
        <v>0.33619300000000002</v>
      </c>
    </row>
    <row r="1405" spans="1:31" ht="14" x14ac:dyDescent="0.15">
      <c r="A1405" s="5"/>
      <c r="B1405" s="5"/>
      <c r="C1405" s="5"/>
      <c r="D1405" s="5"/>
      <c r="E1405" s="5"/>
      <c r="F1405" s="5"/>
      <c r="G1405" s="5"/>
      <c r="H1405" s="6"/>
      <c r="I1405" s="7"/>
      <c r="J1405" s="8"/>
      <c r="K1405" s="7"/>
      <c r="L1405" s="5"/>
      <c r="S1405" s="5"/>
      <c r="T1405" s="5"/>
      <c r="U1405" s="5"/>
      <c r="V1405" s="5"/>
      <c r="W1405" s="5"/>
      <c r="X1405" s="5"/>
      <c r="Y1405" s="5"/>
      <c r="Z1405" s="5"/>
      <c r="AA1405" s="9">
        <f t="shared" si="27"/>
        <v>46093</v>
      </c>
      <c r="AB1405" s="10" t="b">
        <f>AND($B$12 &lt;= VLOOKUP(AA1405, Data!A:B, 2), $D$12 &gt;= VLOOKUP(AA1405, Data!A:B, 2), AA1405 &lt;= $F$8)</f>
        <v>0</v>
      </c>
      <c r="AC1405" s="5" t="b">
        <f t="shared" si="25"/>
        <v>1</v>
      </c>
      <c r="AD1405" s="5" t="e">
        <f>IF(AND(AB1405=TRUE, AA1405&lt;=$F$8), VLOOKUP(AA1405, Data!A:B, 2), NA())</f>
        <v>#N/A</v>
      </c>
      <c r="AE1405" s="5">
        <f>IF(AND(AC1405=TRUE, AA1405&lt;=$F$8), VLOOKUP(AA1405, Data!A:B, 2), NA())</f>
        <v>0.35490500000000003</v>
      </c>
    </row>
    <row r="1406" spans="1:31" ht="14" x14ac:dyDescent="0.15">
      <c r="A1406" s="5"/>
      <c r="B1406" s="5"/>
      <c r="C1406" s="5"/>
      <c r="D1406" s="5"/>
      <c r="E1406" s="5"/>
      <c r="F1406" s="5"/>
      <c r="G1406" s="5"/>
      <c r="H1406" s="6"/>
      <c r="I1406" s="7"/>
      <c r="J1406" s="8"/>
      <c r="K1406" s="7"/>
      <c r="L1406" s="5"/>
      <c r="S1406" s="5"/>
      <c r="T1406" s="5"/>
      <c r="U1406" s="5"/>
      <c r="V1406" s="5"/>
      <c r="W1406" s="5"/>
      <c r="X1406" s="5"/>
      <c r="Y1406" s="5"/>
      <c r="Z1406" s="5"/>
      <c r="AA1406" s="9">
        <f t="shared" si="27"/>
        <v>46094</v>
      </c>
      <c r="AB1406" s="10" t="b">
        <f>AND($B$12 &lt;= VLOOKUP(AA1406, Data!A:B, 2), $D$12 &gt;= VLOOKUP(AA1406, Data!A:B, 2), AA1406 &lt;= $F$8)</f>
        <v>0</v>
      </c>
      <c r="AC1406" s="5" t="b">
        <f t="shared" si="25"/>
        <v>1</v>
      </c>
      <c r="AD1406" s="5" t="e">
        <f>IF(AND(AB1406=TRUE, AA1406&lt;=$F$8), VLOOKUP(AA1406, Data!A:B, 2), NA())</f>
        <v>#N/A</v>
      </c>
      <c r="AE1406" s="5">
        <f>IF(AND(AC1406=TRUE, AA1406&lt;=$F$8), VLOOKUP(AA1406, Data!A:B, 2), NA())</f>
        <v>0.37315799999999999</v>
      </c>
    </row>
    <row r="1407" spans="1:31" ht="14" x14ac:dyDescent="0.15">
      <c r="A1407" s="5"/>
      <c r="B1407" s="5"/>
      <c r="C1407" s="5"/>
      <c r="D1407" s="5"/>
      <c r="E1407" s="5"/>
      <c r="F1407" s="5"/>
      <c r="G1407" s="5"/>
      <c r="H1407" s="6"/>
      <c r="I1407" s="7"/>
      <c r="J1407" s="8"/>
      <c r="K1407" s="7"/>
      <c r="L1407" s="5"/>
      <c r="S1407" s="5"/>
      <c r="T1407" s="5"/>
      <c r="U1407" s="5"/>
      <c r="V1407" s="5"/>
      <c r="W1407" s="5"/>
      <c r="X1407" s="5"/>
      <c r="Y1407" s="5"/>
      <c r="Z1407" s="5"/>
      <c r="AA1407" s="9">
        <f t="shared" si="27"/>
        <v>46095</v>
      </c>
      <c r="AB1407" s="10" t="b">
        <f>AND($B$12 &lt;= VLOOKUP(AA1407, Data!A:B, 2), $D$12 &gt;= VLOOKUP(AA1407, Data!A:B, 2), AA1407 &lt;= $F$8)</f>
        <v>0</v>
      </c>
      <c r="AC1407" s="5" t="b">
        <f t="shared" si="25"/>
        <v>1</v>
      </c>
      <c r="AD1407" s="5" t="e">
        <f>IF(AND(AB1407=TRUE, AA1407&lt;=$F$8), VLOOKUP(AA1407, Data!A:B, 2), NA())</f>
        <v>#N/A</v>
      </c>
      <c r="AE1407" s="5">
        <f>IF(AND(AC1407=TRUE, AA1407&lt;=$F$8), VLOOKUP(AA1407, Data!A:B, 2), NA())</f>
        <v>0.391484</v>
      </c>
    </row>
    <row r="1408" spans="1:31" ht="14" x14ac:dyDescent="0.15">
      <c r="A1408" s="5"/>
      <c r="B1408" s="5"/>
      <c r="C1408" s="5"/>
      <c r="D1408" s="5"/>
      <c r="E1408" s="5"/>
      <c r="F1408" s="5"/>
      <c r="G1408" s="5"/>
      <c r="H1408" s="6"/>
      <c r="I1408" s="7"/>
      <c r="J1408" s="8"/>
      <c r="K1408" s="7"/>
      <c r="L1408" s="5"/>
      <c r="S1408" s="5"/>
      <c r="T1408" s="5"/>
      <c r="U1408" s="5"/>
      <c r="V1408" s="5"/>
      <c r="W1408" s="5"/>
      <c r="X1408" s="5"/>
      <c r="Y1408" s="5"/>
      <c r="Z1408" s="5"/>
      <c r="AA1408" s="9">
        <f t="shared" si="27"/>
        <v>46096</v>
      </c>
      <c r="AB1408" s="10" t="b">
        <f>AND($B$12 &lt;= VLOOKUP(AA1408, Data!A:B, 2), $D$12 &gt;= VLOOKUP(AA1408, Data!A:B, 2), AA1408 &lt;= $F$8)</f>
        <v>0</v>
      </c>
      <c r="AC1408" s="5" t="b">
        <f t="shared" si="25"/>
        <v>1</v>
      </c>
      <c r="AD1408" s="5" t="e">
        <f>IF(AND(AB1408=TRUE, AA1408&lt;=$F$8), VLOOKUP(AA1408, Data!A:B, 2), NA())</f>
        <v>#N/A</v>
      </c>
      <c r="AE1408" s="5">
        <f>IF(AND(AC1408=TRUE, AA1408&lt;=$F$8), VLOOKUP(AA1408, Data!A:B, 2), NA())</f>
        <v>0.41035899999999997</v>
      </c>
    </row>
    <row r="1409" spans="1:31" ht="14" x14ac:dyDescent="0.15">
      <c r="A1409" s="5"/>
      <c r="B1409" s="5"/>
      <c r="C1409" s="5"/>
      <c r="D1409" s="5"/>
      <c r="E1409" s="5"/>
      <c r="F1409" s="5"/>
      <c r="G1409" s="5"/>
      <c r="H1409" s="6"/>
      <c r="I1409" s="7"/>
      <c r="J1409" s="8"/>
      <c r="K1409" s="7"/>
      <c r="L1409" s="5"/>
      <c r="S1409" s="5"/>
      <c r="T1409" s="5"/>
      <c r="U1409" s="5"/>
      <c r="V1409" s="5"/>
      <c r="W1409" s="5"/>
      <c r="X1409" s="5"/>
      <c r="Y1409" s="5"/>
      <c r="Z1409" s="5"/>
      <c r="AA1409" s="9">
        <f t="shared" si="27"/>
        <v>46097</v>
      </c>
      <c r="AB1409" s="10" t="b">
        <f>AND($B$12 &lt;= VLOOKUP(AA1409, Data!A:B, 2), $D$12 &gt;= VLOOKUP(AA1409, Data!A:B, 2), AA1409 &lt;= $F$8)</f>
        <v>0</v>
      </c>
      <c r="AC1409" s="5" t="b">
        <f t="shared" si="25"/>
        <v>1</v>
      </c>
      <c r="AD1409" s="5" t="e">
        <f>IF(AND(AB1409=TRUE, AA1409&lt;=$F$8), VLOOKUP(AA1409, Data!A:B, 2), NA())</f>
        <v>#N/A</v>
      </c>
      <c r="AE1409" s="5">
        <f>IF(AND(AC1409=TRUE, AA1409&lt;=$F$8), VLOOKUP(AA1409, Data!A:B, 2), NA())</f>
        <v>0.43016500000000002</v>
      </c>
    </row>
    <row r="1410" spans="1:31" ht="14" x14ac:dyDescent="0.15">
      <c r="A1410" s="5"/>
      <c r="B1410" s="5"/>
      <c r="C1410" s="5"/>
      <c r="D1410" s="5"/>
      <c r="E1410" s="5"/>
      <c r="F1410" s="5"/>
      <c r="G1410" s="5"/>
      <c r="H1410" s="6"/>
      <c r="I1410" s="7"/>
      <c r="J1410" s="8"/>
      <c r="K1410" s="7"/>
      <c r="L1410" s="5"/>
      <c r="S1410" s="5"/>
      <c r="T1410" s="5"/>
      <c r="U1410" s="5"/>
      <c r="V1410" s="5"/>
      <c r="W1410" s="5"/>
      <c r="X1410" s="5"/>
      <c r="Y1410" s="5"/>
      <c r="Z1410" s="5"/>
      <c r="AA1410" s="9">
        <f t="shared" si="27"/>
        <v>46098</v>
      </c>
      <c r="AB1410" s="10" t="b">
        <f>AND($B$12 &lt;= VLOOKUP(AA1410, Data!A:B, 2), $D$12 &gt;= VLOOKUP(AA1410, Data!A:B, 2), AA1410 &lt;= $F$8)</f>
        <v>0</v>
      </c>
      <c r="AC1410" s="5" t="b">
        <f t="shared" si="25"/>
        <v>1</v>
      </c>
      <c r="AD1410" s="5" t="e">
        <f>IF(AND(AB1410=TRUE, AA1410&lt;=$F$8), VLOOKUP(AA1410, Data!A:B, 2), NA())</f>
        <v>#N/A</v>
      </c>
      <c r="AE1410" s="5">
        <f>IF(AND(AC1410=TRUE, AA1410&lt;=$F$8), VLOOKUP(AA1410, Data!A:B, 2), NA())</f>
        <v>0.45116800000000001</v>
      </c>
    </row>
    <row r="1411" spans="1:31" ht="14" x14ac:dyDescent="0.15">
      <c r="A1411" s="5"/>
      <c r="B1411" s="5"/>
      <c r="C1411" s="5"/>
      <c r="D1411" s="5"/>
      <c r="E1411" s="5"/>
      <c r="F1411" s="5"/>
      <c r="G1411" s="5"/>
      <c r="H1411" s="6"/>
      <c r="I1411" s="7"/>
      <c r="J1411" s="8"/>
      <c r="K1411" s="7"/>
      <c r="L1411" s="5"/>
      <c r="S1411" s="5"/>
      <c r="T1411" s="5"/>
      <c r="U1411" s="5"/>
      <c r="V1411" s="5"/>
      <c r="W1411" s="5"/>
      <c r="X1411" s="5"/>
      <c r="Y1411" s="5"/>
      <c r="Z1411" s="5"/>
      <c r="AA1411" s="9">
        <f t="shared" si="27"/>
        <v>46099</v>
      </c>
      <c r="AB1411" s="10" t="b">
        <f>AND($B$12 &lt;= VLOOKUP(AA1411, Data!A:B, 2), $D$12 &gt;= VLOOKUP(AA1411, Data!A:B, 2), AA1411 &lt;= $F$8)</f>
        <v>0</v>
      </c>
      <c r="AC1411" s="5" t="b">
        <f t="shared" si="25"/>
        <v>1</v>
      </c>
      <c r="AD1411" s="5" t="e">
        <f>IF(AND(AB1411=TRUE, AA1411&lt;=$F$8), VLOOKUP(AA1411, Data!A:B, 2), NA())</f>
        <v>#N/A</v>
      </c>
      <c r="AE1411" s="5">
        <f>IF(AND(AC1411=TRUE, AA1411&lt;=$F$8), VLOOKUP(AA1411, Data!A:B, 2), NA())</f>
        <v>0.47350700000000001</v>
      </c>
    </row>
    <row r="1412" spans="1:31" ht="14" x14ac:dyDescent="0.15">
      <c r="A1412" s="5"/>
      <c r="B1412" s="5"/>
      <c r="C1412" s="5"/>
      <c r="D1412" s="5"/>
      <c r="E1412" s="5"/>
      <c r="F1412" s="5"/>
      <c r="G1412" s="5"/>
      <c r="H1412" s="6"/>
      <c r="I1412" s="7"/>
      <c r="J1412" s="8"/>
      <c r="K1412" s="7"/>
      <c r="L1412" s="5"/>
      <c r="S1412" s="5"/>
      <c r="T1412" s="5"/>
      <c r="U1412" s="5"/>
      <c r="V1412" s="5"/>
      <c r="W1412" s="5"/>
      <c r="X1412" s="5"/>
      <c r="Y1412" s="5"/>
      <c r="Z1412" s="5"/>
      <c r="AA1412" s="9">
        <f t="shared" ref="AA1412:AA1475" si="28">IF(AA1411&lt;=$F$8, AA1411+1, NA())</f>
        <v>46100</v>
      </c>
      <c r="AB1412" s="10" t="b">
        <f>AND($B$12 &lt;= VLOOKUP(AA1412, Data!A:B, 2), $D$12 &gt;= VLOOKUP(AA1412, Data!A:B, 2), AA1412 &lt;= $F$8)</f>
        <v>0</v>
      </c>
      <c r="AC1412" s="5" t="b">
        <f t="shared" si="25"/>
        <v>1</v>
      </c>
      <c r="AD1412" s="5" t="e">
        <f>IF(AND(AB1412=TRUE, AA1412&lt;=$F$8), VLOOKUP(AA1412, Data!A:B, 2), NA())</f>
        <v>#N/A</v>
      </c>
      <c r="AE1412" s="5">
        <f>IF(AND(AC1412=TRUE, AA1412&lt;=$F$8), VLOOKUP(AA1412, Data!A:B, 2), NA())</f>
        <v>0.49720399999999998</v>
      </c>
    </row>
    <row r="1413" spans="1:31" ht="14" x14ac:dyDescent="0.15">
      <c r="A1413" s="5"/>
      <c r="B1413" s="5"/>
      <c r="C1413" s="5"/>
      <c r="D1413" s="5"/>
      <c r="E1413" s="5"/>
      <c r="F1413" s="5"/>
      <c r="G1413" s="5"/>
      <c r="H1413" s="6"/>
      <c r="I1413" s="7"/>
      <c r="J1413" s="8"/>
      <c r="K1413" s="7"/>
      <c r="L1413" s="5"/>
      <c r="S1413" s="5"/>
      <c r="T1413" s="5"/>
      <c r="U1413" s="5"/>
      <c r="V1413" s="5"/>
      <c r="W1413" s="5"/>
      <c r="X1413" s="5"/>
      <c r="Y1413" s="5"/>
      <c r="Z1413" s="5"/>
      <c r="AA1413" s="9">
        <f t="shared" si="28"/>
        <v>46101</v>
      </c>
      <c r="AB1413" s="10" t="b">
        <f>AND($B$12 &lt;= VLOOKUP(AA1413, Data!A:B, 2), $D$12 &gt;= VLOOKUP(AA1413, Data!A:B, 2), AA1413 &lt;= $F$8)</f>
        <v>0</v>
      </c>
      <c r="AC1413" s="5" t="b">
        <f t="shared" si="25"/>
        <v>1</v>
      </c>
      <c r="AD1413" s="5" t="e">
        <f>IF(AND(AB1413=TRUE, AA1413&lt;=$F$8), VLOOKUP(AA1413, Data!A:B, 2), NA())</f>
        <v>#N/A</v>
      </c>
      <c r="AE1413" s="5">
        <f>IF(AND(AC1413=TRUE, AA1413&lt;=$F$8), VLOOKUP(AA1413, Data!A:B, 2), NA())</f>
        <v>0.52220299999999997</v>
      </c>
    </row>
    <row r="1414" spans="1:31" ht="14" x14ac:dyDescent="0.15">
      <c r="A1414" s="5"/>
      <c r="B1414" s="5"/>
      <c r="C1414" s="5"/>
      <c r="D1414" s="5"/>
      <c r="E1414" s="5"/>
      <c r="F1414" s="5"/>
      <c r="G1414" s="5"/>
      <c r="H1414" s="6"/>
      <c r="I1414" s="7"/>
      <c r="J1414" s="8"/>
      <c r="K1414" s="7"/>
      <c r="L1414" s="5"/>
      <c r="S1414" s="5"/>
      <c r="T1414" s="5"/>
      <c r="U1414" s="5"/>
      <c r="V1414" s="5"/>
      <c r="W1414" s="5"/>
      <c r="X1414" s="5"/>
      <c r="Y1414" s="5"/>
      <c r="Z1414" s="5"/>
      <c r="AA1414" s="9">
        <f t="shared" si="28"/>
        <v>46102</v>
      </c>
      <c r="AB1414" s="10" t="b">
        <f>AND($B$12 &lt;= VLOOKUP(AA1414, Data!A:B, 2), $D$12 &gt;= VLOOKUP(AA1414, Data!A:B, 2), AA1414 &lt;= $F$8)</f>
        <v>0</v>
      </c>
      <c r="AC1414" s="5" t="b">
        <f t="shared" si="25"/>
        <v>1</v>
      </c>
      <c r="AD1414" s="5" t="e">
        <f>IF(AND(AB1414=TRUE, AA1414&lt;=$F$8), VLOOKUP(AA1414, Data!A:B, 2), NA())</f>
        <v>#N/A</v>
      </c>
      <c r="AE1414" s="5">
        <f>IF(AND(AC1414=TRUE, AA1414&lt;=$F$8), VLOOKUP(AA1414, Data!A:B, 2), NA())</f>
        <v>0.54840900000000004</v>
      </c>
    </row>
    <row r="1415" spans="1:31" ht="14" x14ac:dyDescent="0.15">
      <c r="A1415" s="5"/>
      <c r="B1415" s="5"/>
      <c r="C1415" s="5"/>
      <c r="D1415" s="5"/>
      <c r="E1415" s="5"/>
      <c r="F1415" s="5"/>
      <c r="G1415" s="5"/>
      <c r="H1415" s="6"/>
      <c r="I1415" s="7"/>
      <c r="J1415" s="8"/>
      <c r="K1415" s="7"/>
      <c r="L1415" s="5"/>
      <c r="S1415" s="5"/>
      <c r="T1415" s="5"/>
      <c r="U1415" s="5"/>
      <c r="V1415" s="5"/>
      <c r="W1415" s="5"/>
      <c r="X1415" s="5"/>
      <c r="Y1415" s="5"/>
      <c r="Z1415" s="5"/>
      <c r="AA1415" s="9">
        <f t="shared" si="28"/>
        <v>46103</v>
      </c>
      <c r="AB1415" s="10" t="b">
        <f>AND($B$12 &lt;= VLOOKUP(AA1415, Data!A:B, 2), $D$12 &gt;= VLOOKUP(AA1415, Data!A:B, 2), AA1415 &lt;= $F$8)</f>
        <v>0</v>
      </c>
      <c r="AC1415" s="5" t="b">
        <f t="shared" si="25"/>
        <v>1</v>
      </c>
      <c r="AD1415" s="5" t="e">
        <f>IF(AND(AB1415=TRUE, AA1415&lt;=$F$8), VLOOKUP(AA1415, Data!A:B, 2), NA())</f>
        <v>#N/A</v>
      </c>
      <c r="AE1415" s="5">
        <f>IF(AND(AC1415=TRUE, AA1415&lt;=$F$8), VLOOKUP(AA1415, Data!A:B, 2), NA())</f>
        <v>0.57574099999999995</v>
      </c>
    </row>
    <row r="1416" spans="1:31" ht="14" x14ac:dyDescent="0.15">
      <c r="A1416" s="5"/>
      <c r="B1416" s="5"/>
      <c r="C1416" s="5"/>
      <c r="D1416" s="5"/>
      <c r="E1416" s="5"/>
      <c r="F1416" s="5"/>
      <c r="G1416" s="5"/>
      <c r="H1416" s="6"/>
      <c r="I1416" s="7"/>
      <c r="J1416" s="8"/>
      <c r="K1416" s="7"/>
      <c r="L1416" s="5"/>
      <c r="S1416" s="5"/>
      <c r="T1416" s="5"/>
      <c r="U1416" s="5"/>
      <c r="V1416" s="5"/>
      <c r="W1416" s="5"/>
      <c r="X1416" s="5"/>
      <c r="Y1416" s="5"/>
      <c r="Z1416" s="5"/>
      <c r="AA1416" s="9">
        <f t="shared" si="28"/>
        <v>46104</v>
      </c>
      <c r="AB1416" s="10" t="b">
        <f>AND($B$12 &lt;= VLOOKUP(AA1416, Data!A:B, 2), $D$12 &gt;= VLOOKUP(AA1416, Data!A:B, 2), AA1416 &lt;= $F$8)</f>
        <v>0</v>
      </c>
      <c r="AC1416" s="5" t="b">
        <f t="shared" si="25"/>
        <v>1</v>
      </c>
      <c r="AD1416" s="5" t="e">
        <f>IF(AND(AB1416=TRUE, AA1416&lt;=$F$8), VLOOKUP(AA1416, Data!A:B, 2), NA())</f>
        <v>#N/A</v>
      </c>
      <c r="AE1416" s="5">
        <f>IF(AND(AC1416=TRUE, AA1416&lt;=$F$8), VLOOKUP(AA1416, Data!A:B, 2), NA())</f>
        <v>0.60415799999999997</v>
      </c>
    </row>
    <row r="1417" spans="1:31" ht="14" x14ac:dyDescent="0.15">
      <c r="A1417" s="5"/>
      <c r="B1417" s="5"/>
      <c r="C1417" s="5"/>
      <c r="D1417" s="5"/>
      <c r="E1417" s="5"/>
      <c r="F1417" s="5"/>
      <c r="G1417" s="5"/>
      <c r="H1417" s="6"/>
      <c r="I1417" s="7"/>
      <c r="J1417" s="8"/>
      <c r="K1417" s="7"/>
      <c r="L1417" s="5"/>
      <c r="S1417" s="5"/>
      <c r="T1417" s="5"/>
      <c r="U1417" s="5"/>
      <c r="V1417" s="5"/>
      <c r="W1417" s="5"/>
      <c r="X1417" s="5"/>
      <c r="Y1417" s="5"/>
      <c r="Z1417" s="5"/>
      <c r="AA1417" s="9">
        <f t="shared" si="28"/>
        <v>46105</v>
      </c>
      <c r="AB1417" s="10" t="b">
        <f>AND($B$12 &lt;= VLOOKUP(AA1417, Data!A:B, 2), $D$12 &gt;= VLOOKUP(AA1417, Data!A:B, 2), AA1417 &lt;= $F$8)</f>
        <v>0</v>
      </c>
      <c r="AC1417" s="5" t="b">
        <f t="shared" si="25"/>
        <v>1</v>
      </c>
      <c r="AD1417" s="5" t="e">
        <f>IF(AND(AB1417=TRUE, AA1417&lt;=$F$8), VLOOKUP(AA1417, Data!A:B, 2), NA())</f>
        <v>#N/A</v>
      </c>
      <c r="AE1417" s="5">
        <f>IF(AND(AC1417=TRUE, AA1417&lt;=$F$8), VLOOKUP(AA1417, Data!A:B, 2), NA())</f>
        <v>0.63366199999999995</v>
      </c>
    </row>
    <row r="1418" spans="1:31" ht="14" x14ac:dyDescent="0.15">
      <c r="A1418" s="5"/>
      <c r="B1418" s="5"/>
      <c r="C1418" s="5"/>
      <c r="D1418" s="5"/>
      <c r="E1418" s="5"/>
      <c r="F1418" s="5"/>
      <c r="G1418" s="5"/>
      <c r="H1418" s="6"/>
      <c r="I1418" s="7"/>
      <c r="J1418" s="8"/>
      <c r="K1418" s="7"/>
      <c r="L1418" s="5"/>
      <c r="S1418" s="5"/>
      <c r="T1418" s="5"/>
      <c r="U1418" s="5"/>
      <c r="V1418" s="5"/>
      <c r="W1418" s="5"/>
      <c r="X1418" s="5"/>
      <c r="Y1418" s="5"/>
      <c r="Z1418" s="5"/>
      <c r="AA1418" s="9">
        <f t="shared" si="28"/>
        <v>46106</v>
      </c>
      <c r="AB1418" s="10" t="b">
        <f>AND($B$12 &lt;= VLOOKUP(AA1418, Data!A:B, 2), $D$12 &gt;= VLOOKUP(AA1418, Data!A:B, 2), AA1418 &lt;= $F$8)</f>
        <v>0</v>
      </c>
      <c r="AC1418" s="5" t="b">
        <f t="shared" si="25"/>
        <v>1</v>
      </c>
      <c r="AD1418" s="5" t="e">
        <f>IF(AND(AB1418=TRUE, AA1418&lt;=$F$8), VLOOKUP(AA1418, Data!A:B, 2), NA())</f>
        <v>#N/A</v>
      </c>
      <c r="AE1418" s="5">
        <f>IF(AND(AC1418=TRUE, AA1418&lt;=$F$8), VLOOKUP(AA1418, Data!A:B, 2), NA())</f>
        <v>0.66426600000000002</v>
      </c>
    </row>
    <row r="1419" spans="1:31" ht="14" x14ac:dyDescent="0.15">
      <c r="A1419" s="5"/>
      <c r="B1419" s="5"/>
      <c r="C1419" s="5"/>
      <c r="D1419" s="5"/>
      <c r="E1419" s="5"/>
      <c r="F1419" s="5"/>
      <c r="G1419" s="5"/>
      <c r="H1419" s="6"/>
      <c r="I1419" s="7"/>
      <c r="J1419" s="8"/>
      <c r="K1419" s="7"/>
      <c r="L1419" s="5"/>
      <c r="S1419" s="5"/>
      <c r="T1419" s="5"/>
      <c r="U1419" s="5"/>
      <c r="V1419" s="5"/>
      <c r="W1419" s="5"/>
      <c r="X1419" s="5"/>
      <c r="Y1419" s="5"/>
      <c r="Z1419" s="5"/>
      <c r="AA1419" s="9">
        <f t="shared" si="28"/>
        <v>46107</v>
      </c>
      <c r="AB1419" s="10" t="b">
        <f>AND($B$12 &lt;= VLOOKUP(AA1419, Data!A:B, 2), $D$12 &gt;= VLOOKUP(AA1419, Data!A:B, 2), AA1419 &lt;= $F$8)</f>
        <v>0</v>
      </c>
      <c r="AC1419" s="5" t="b">
        <f t="shared" si="25"/>
        <v>1</v>
      </c>
      <c r="AD1419" s="5" t="e">
        <f>IF(AND(AB1419=TRUE, AA1419&lt;=$F$8), VLOOKUP(AA1419, Data!A:B, 2), NA())</f>
        <v>#N/A</v>
      </c>
      <c r="AE1419" s="5">
        <f>IF(AND(AC1419=TRUE, AA1419&lt;=$F$8), VLOOKUP(AA1419, Data!A:B, 2), NA())</f>
        <v>0.69594500000000004</v>
      </c>
    </row>
    <row r="1420" spans="1:31" ht="14" x14ac:dyDescent="0.15">
      <c r="A1420" s="5"/>
      <c r="B1420" s="5"/>
      <c r="C1420" s="5"/>
      <c r="D1420" s="5"/>
      <c r="E1420" s="5"/>
      <c r="F1420" s="5"/>
      <c r="G1420" s="5"/>
      <c r="H1420" s="6"/>
      <c r="I1420" s="7"/>
      <c r="J1420" s="8"/>
      <c r="K1420" s="7"/>
      <c r="L1420" s="5"/>
      <c r="S1420" s="5"/>
      <c r="T1420" s="5"/>
      <c r="U1420" s="5"/>
      <c r="V1420" s="5"/>
      <c r="W1420" s="5"/>
      <c r="X1420" s="5"/>
      <c r="Y1420" s="5"/>
      <c r="Z1420" s="5"/>
      <c r="AA1420" s="9">
        <f t="shared" si="28"/>
        <v>46108</v>
      </c>
      <c r="AB1420" s="10" t="b">
        <f>AND($B$12 &lt;= VLOOKUP(AA1420, Data!A:B, 2), $D$12 &gt;= VLOOKUP(AA1420, Data!A:B, 2), AA1420 &lt;= $F$8)</f>
        <v>0</v>
      </c>
      <c r="AC1420" s="5" t="b">
        <f t="shared" si="25"/>
        <v>1</v>
      </c>
      <c r="AD1420" s="5" t="e">
        <f>IF(AND(AB1420=TRUE, AA1420&lt;=$F$8), VLOOKUP(AA1420, Data!A:B, 2), NA())</f>
        <v>#N/A</v>
      </c>
      <c r="AE1420" s="5">
        <f>IF(AND(AC1420=TRUE, AA1420&lt;=$F$8), VLOOKUP(AA1420, Data!A:B, 2), NA())</f>
        <v>0.72858699999999998</v>
      </c>
    </row>
    <row r="1421" spans="1:31" ht="14" x14ac:dyDescent="0.15">
      <c r="A1421" s="5"/>
      <c r="B1421" s="5"/>
      <c r="C1421" s="5"/>
      <c r="D1421" s="5"/>
      <c r="E1421" s="5"/>
      <c r="F1421" s="5"/>
      <c r="G1421" s="5"/>
      <c r="H1421" s="6"/>
      <c r="I1421" s="7"/>
      <c r="J1421" s="8"/>
      <c r="K1421" s="7"/>
      <c r="L1421" s="5"/>
      <c r="S1421" s="5"/>
      <c r="T1421" s="5"/>
      <c r="U1421" s="5"/>
      <c r="V1421" s="5"/>
      <c r="W1421" s="5"/>
      <c r="X1421" s="5"/>
      <c r="Y1421" s="5"/>
      <c r="Z1421" s="5"/>
      <c r="AA1421" s="9">
        <f t="shared" si="28"/>
        <v>46109</v>
      </c>
      <c r="AB1421" s="10" t="b">
        <f>AND($B$12 &lt;= VLOOKUP(AA1421, Data!A:B, 2), $D$12 &gt;= VLOOKUP(AA1421, Data!A:B, 2), AA1421 &lt;= $F$8)</f>
        <v>0</v>
      </c>
      <c r="AC1421" s="5" t="b">
        <f t="shared" si="25"/>
        <v>1</v>
      </c>
      <c r="AD1421" s="5" t="e">
        <f>IF(AND(AB1421=TRUE, AA1421&lt;=$F$8), VLOOKUP(AA1421, Data!A:B, 2), NA())</f>
        <v>#N/A</v>
      </c>
      <c r="AE1421" s="5">
        <f>IF(AND(AC1421=TRUE, AA1421&lt;=$F$8), VLOOKUP(AA1421, Data!A:B, 2), NA())</f>
        <v>0.76195400000000002</v>
      </c>
    </row>
    <row r="1422" spans="1:31" ht="14" x14ac:dyDescent="0.15">
      <c r="A1422" s="5"/>
      <c r="B1422" s="5"/>
      <c r="C1422" s="5"/>
      <c r="D1422" s="5"/>
      <c r="E1422" s="5"/>
      <c r="F1422" s="5"/>
      <c r="G1422" s="5"/>
      <c r="H1422" s="6"/>
      <c r="I1422" s="7"/>
      <c r="J1422" s="8"/>
      <c r="K1422" s="7"/>
      <c r="L1422" s="5"/>
      <c r="S1422" s="5"/>
      <c r="T1422" s="5"/>
      <c r="U1422" s="5"/>
      <c r="V1422" s="5"/>
      <c r="W1422" s="5"/>
      <c r="X1422" s="5"/>
      <c r="Y1422" s="5"/>
      <c r="Z1422" s="5"/>
      <c r="AA1422" s="9">
        <f t="shared" si="28"/>
        <v>46110</v>
      </c>
      <c r="AB1422" s="10" t="b">
        <f>AND($B$12 &lt;= VLOOKUP(AA1422, Data!A:B, 2), $D$12 &gt;= VLOOKUP(AA1422, Data!A:B, 2), AA1422 &lt;= $F$8)</f>
        <v>0</v>
      </c>
      <c r="AC1422" s="5" t="b">
        <f t="shared" si="25"/>
        <v>1</v>
      </c>
      <c r="AD1422" s="5" t="e">
        <f>IF(AND(AB1422=TRUE, AA1422&lt;=$F$8), VLOOKUP(AA1422, Data!A:B, 2), NA())</f>
        <v>#N/A</v>
      </c>
      <c r="AE1422" s="5">
        <f>IF(AND(AC1422=TRUE, AA1422&lt;=$F$8), VLOOKUP(AA1422, Data!A:B, 2), NA())</f>
        <v>0.79566800000000004</v>
      </c>
    </row>
    <row r="1423" spans="1:31" ht="14" x14ac:dyDescent="0.15">
      <c r="A1423" s="5"/>
      <c r="B1423" s="5"/>
      <c r="C1423" s="5"/>
      <c r="D1423" s="5"/>
      <c r="E1423" s="5"/>
      <c r="F1423" s="5"/>
      <c r="G1423" s="5"/>
      <c r="H1423" s="6"/>
      <c r="I1423" s="7"/>
      <c r="J1423" s="8"/>
      <c r="K1423" s="7"/>
      <c r="L1423" s="5"/>
      <c r="S1423" s="5"/>
      <c r="T1423" s="5"/>
      <c r="U1423" s="5"/>
      <c r="V1423" s="5"/>
      <c r="W1423" s="5"/>
      <c r="X1423" s="5"/>
      <c r="Y1423" s="5"/>
      <c r="Z1423" s="5"/>
      <c r="AA1423" s="9">
        <f t="shared" si="28"/>
        <v>46111</v>
      </c>
      <c r="AB1423" s="10" t="b">
        <f>AND($B$12 &lt;= VLOOKUP(AA1423, Data!A:B, 2), $D$12 &gt;= VLOOKUP(AA1423, Data!A:B, 2), AA1423 &lt;= $F$8)</f>
        <v>0</v>
      </c>
      <c r="AC1423" s="5" t="b">
        <f t="shared" si="25"/>
        <v>1</v>
      </c>
      <c r="AD1423" s="5" t="e">
        <f>IF(AND(AB1423=TRUE, AA1423&lt;=$F$8), VLOOKUP(AA1423, Data!A:B, 2), NA())</f>
        <v>#N/A</v>
      </c>
      <c r="AE1423" s="5">
        <f>IF(AND(AC1423=TRUE, AA1423&lt;=$F$8), VLOOKUP(AA1423, Data!A:B, 2), NA())</f>
        <v>0.82922600000000002</v>
      </c>
    </row>
    <row r="1424" spans="1:31" ht="14" x14ac:dyDescent="0.15">
      <c r="A1424" s="5"/>
      <c r="B1424" s="5"/>
      <c r="C1424" s="5"/>
      <c r="D1424" s="5"/>
      <c r="E1424" s="5"/>
      <c r="F1424" s="5"/>
      <c r="G1424" s="5"/>
      <c r="H1424" s="6"/>
      <c r="I1424" s="7"/>
      <c r="J1424" s="8"/>
      <c r="K1424" s="7"/>
      <c r="L1424" s="5"/>
      <c r="S1424" s="5"/>
      <c r="T1424" s="5"/>
      <c r="U1424" s="5"/>
      <c r="V1424" s="5"/>
      <c r="W1424" s="5"/>
      <c r="X1424" s="5"/>
      <c r="Y1424" s="5"/>
      <c r="Z1424" s="5"/>
      <c r="AA1424" s="9">
        <f t="shared" si="28"/>
        <v>46112</v>
      </c>
      <c r="AB1424" s="10" t="b">
        <f>AND($B$12 &lt;= VLOOKUP(AA1424, Data!A:B, 2), $D$12 &gt;= VLOOKUP(AA1424, Data!A:B, 2), AA1424 &lt;= $F$8)</f>
        <v>0</v>
      </c>
      <c r="AC1424" s="5" t="b">
        <f t="shared" si="25"/>
        <v>1</v>
      </c>
      <c r="AD1424" s="5" t="e">
        <f>IF(AND(AB1424=TRUE, AA1424&lt;=$F$8), VLOOKUP(AA1424, Data!A:B, 2), NA())</f>
        <v>#N/A</v>
      </c>
      <c r="AE1424" s="5">
        <f>IF(AND(AC1424=TRUE, AA1424&lt;=$F$8), VLOOKUP(AA1424, Data!A:B, 2), NA())</f>
        <v>0.86204000000000003</v>
      </c>
    </row>
    <row r="1425" spans="1:31" ht="14" x14ac:dyDescent="0.15">
      <c r="A1425" s="5"/>
      <c r="B1425" s="5"/>
      <c r="C1425" s="5"/>
      <c r="D1425" s="5"/>
      <c r="E1425" s="5"/>
      <c r="F1425" s="5"/>
      <c r="G1425" s="5"/>
      <c r="H1425" s="6"/>
      <c r="I1425" s="7"/>
      <c r="J1425" s="8"/>
      <c r="K1425" s="7"/>
      <c r="L1425" s="5"/>
      <c r="S1425" s="5"/>
      <c r="T1425" s="5"/>
      <c r="U1425" s="5"/>
      <c r="V1425" s="5"/>
      <c r="W1425" s="5"/>
      <c r="X1425" s="5"/>
      <c r="Y1425" s="5"/>
      <c r="Z1425" s="5"/>
      <c r="AA1425" s="9">
        <f t="shared" si="28"/>
        <v>46113</v>
      </c>
      <c r="AB1425" s="10" t="b">
        <f>AND($B$12 &lt;= VLOOKUP(AA1425, Data!A:B, 2), $D$12 &gt;= VLOOKUP(AA1425, Data!A:B, 2), AA1425 &lt;= $F$8)</f>
        <v>0</v>
      </c>
      <c r="AC1425" s="5" t="b">
        <f t="shared" si="25"/>
        <v>1</v>
      </c>
      <c r="AD1425" s="5" t="e">
        <f>IF(AND(AB1425=TRUE, AA1425&lt;=$F$8), VLOOKUP(AA1425, Data!A:B, 2), NA())</f>
        <v>#N/A</v>
      </c>
      <c r="AE1425" s="5">
        <f>IF(AND(AC1425=TRUE, AA1425&lt;=$F$8), VLOOKUP(AA1425, Data!A:B, 2), NA())</f>
        <v>0.89349299999999998</v>
      </c>
    </row>
    <row r="1426" spans="1:31" ht="14" x14ac:dyDescent="0.15">
      <c r="A1426" s="5"/>
      <c r="B1426" s="5"/>
      <c r="C1426" s="5"/>
      <c r="D1426" s="5"/>
      <c r="E1426" s="5"/>
      <c r="F1426" s="5"/>
      <c r="G1426" s="5"/>
      <c r="H1426" s="6"/>
      <c r="I1426" s="7"/>
      <c r="J1426" s="8"/>
      <c r="K1426" s="7"/>
      <c r="L1426" s="5"/>
      <c r="S1426" s="5"/>
      <c r="T1426" s="5"/>
      <c r="U1426" s="5"/>
      <c r="V1426" s="5"/>
      <c r="W1426" s="5"/>
      <c r="X1426" s="5"/>
      <c r="Y1426" s="5"/>
      <c r="Z1426" s="5"/>
      <c r="AA1426" s="9">
        <f t="shared" si="28"/>
        <v>46114</v>
      </c>
      <c r="AB1426" s="10" t="b">
        <f>AND($B$12 &lt;= VLOOKUP(AA1426, Data!A:B, 2), $D$12 &gt;= VLOOKUP(AA1426, Data!A:B, 2), AA1426 &lt;= $F$8)</f>
        <v>0</v>
      </c>
      <c r="AC1426" s="5" t="b">
        <f t="shared" si="25"/>
        <v>1</v>
      </c>
      <c r="AD1426" s="5" t="e">
        <f>IF(AND(AB1426=TRUE, AA1426&lt;=$F$8), VLOOKUP(AA1426, Data!A:B, 2), NA())</f>
        <v>#N/A</v>
      </c>
      <c r="AE1426" s="5">
        <f>IF(AND(AC1426=TRUE, AA1426&lt;=$F$8), VLOOKUP(AA1426, Data!A:B, 2), NA())</f>
        <v>0.92301100000000003</v>
      </c>
    </row>
    <row r="1427" spans="1:31" ht="14" x14ac:dyDescent="0.15">
      <c r="A1427" s="5"/>
      <c r="B1427" s="5"/>
      <c r="C1427" s="5"/>
      <c r="D1427" s="5"/>
      <c r="E1427" s="5"/>
      <c r="F1427" s="5"/>
      <c r="G1427" s="5"/>
      <c r="H1427" s="6"/>
      <c r="I1427" s="7"/>
      <c r="J1427" s="8"/>
      <c r="K1427" s="7"/>
      <c r="L1427" s="5"/>
      <c r="S1427" s="5"/>
      <c r="T1427" s="5"/>
      <c r="U1427" s="5"/>
      <c r="V1427" s="5"/>
      <c r="W1427" s="5"/>
      <c r="X1427" s="5"/>
      <c r="Y1427" s="5"/>
      <c r="Z1427" s="5"/>
      <c r="AA1427" s="9">
        <f t="shared" si="28"/>
        <v>46115</v>
      </c>
      <c r="AB1427" s="10" t="b">
        <f>AND($B$12 &lt;= VLOOKUP(AA1427, Data!A:B, 2), $D$12 &gt;= VLOOKUP(AA1427, Data!A:B, 2), AA1427 &lt;= $F$8)</f>
        <v>0</v>
      </c>
      <c r="AC1427" s="5" t="b">
        <f t="shared" si="25"/>
        <v>1</v>
      </c>
      <c r="AD1427" s="5" t="e">
        <f>IF(AND(AB1427=TRUE, AA1427&lt;=$F$8), VLOOKUP(AA1427, Data!A:B, 2), NA())</f>
        <v>#N/A</v>
      </c>
      <c r="AE1427" s="5">
        <f>IF(AND(AC1427=TRUE, AA1427&lt;=$F$8), VLOOKUP(AA1427, Data!A:B, 2), NA())</f>
        <v>0.95011900000000005</v>
      </c>
    </row>
    <row r="1428" spans="1:31" ht="14" x14ac:dyDescent="0.15">
      <c r="A1428" s="5"/>
      <c r="B1428" s="5"/>
      <c r="C1428" s="5"/>
      <c r="D1428" s="5"/>
      <c r="E1428" s="5"/>
      <c r="F1428" s="5"/>
      <c r="G1428" s="5"/>
      <c r="H1428" s="6"/>
      <c r="I1428" s="7"/>
      <c r="J1428" s="8"/>
      <c r="K1428" s="7"/>
      <c r="L1428" s="5"/>
      <c r="S1428" s="5"/>
      <c r="T1428" s="5"/>
      <c r="U1428" s="5"/>
      <c r="V1428" s="5"/>
      <c r="W1428" s="5"/>
      <c r="X1428" s="5"/>
      <c r="Y1428" s="5"/>
      <c r="Z1428" s="5"/>
      <c r="AA1428" s="9">
        <f t="shared" si="28"/>
        <v>46116</v>
      </c>
      <c r="AB1428" s="10" t="b">
        <f>AND($B$12 &lt;= VLOOKUP(AA1428, Data!A:B, 2), $D$12 &gt;= VLOOKUP(AA1428, Data!A:B, 2), AA1428 &lt;= $F$8)</f>
        <v>0</v>
      </c>
      <c r="AC1428" s="5" t="b">
        <f t="shared" si="25"/>
        <v>1</v>
      </c>
      <c r="AD1428" s="5" t="e">
        <f>IF(AND(AB1428=TRUE, AA1428&lt;=$F$8), VLOOKUP(AA1428, Data!A:B, 2), NA())</f>
        <v>#N/A</v>
      </c>
      <c r="AE1428" s="5">
        <f>IF(AND(AC1428=TRUE, AA1428&lt;=$F$8), VLOOKUP(AA1428, Data!A:B, 2), NA())</f>
        <v>0.97449300000000005</v>
      </c>
    </row>
    <row r="1429" spans="1:31" ht="14" x14ac:dyDescent="0.15">
      <c r="A1429" s="5"/>
      <c r="B1429" s="5"/>
      <c r="C1429" s="5"/>
      <c r="D1429" s="5"/>
      <c r="E1429" s="5"/>
      <c r="F1429" s="5"/>
      <c r="G1429" s="5"/>
      <c r="H1429" s="6"/>
      <c r="I1429" s="7"/>
      <c r="J1429" s="8"/>
      <c r="K1429" s="7"/>
      <c r="L1429" s="5"/>
      <c r="S1429" s="5"/>
      <c r="T1429" s="5"/>
      <c r="U1429" s="5"/>
      <c r="V1429" s="5"/>
      <c r="W1429" s="5"/>
      <c r="X1429" s="5"/>
      <c r="Y1429" s="5"/>
      <c r="Z1429" s="5"/>
      <c r="AA1429" s="9">
        <f t="shared" si="28"/>
        <v>46117</v>
      </c>
      <c r="AB1429" s="10" t="b">
        <f>AND($B$12 &lt;= VLOOKUP(AA1429, Data!A:B, 2), $D$12 &gt;= VLOOKUP(AA1429, Data!A:B, 2), AA1429 &lt;= $F$8)</f>
        <v>0</v>
      </c>
      <c r="AC1429" s="5" t="b">
        <f t="shared" si="25"/>
        <v>1</v>
      </c>
      <c r="AD1429" s="5" t="e">
        <f>IF(AND(AB1429=TRUE, AA1429&lt;=$F$8), VLOOKUP(AA1429, Data!A:B, 2), NA())</f>
        <v>#N/A</v>
      </c>
      <c r="AE1429" s="5">
        <f>IF(AND(AC1429=TRUE, AA1429&lt;=$F$8), VLOOKUP(AA1429, Data!A:B, 2), NA())</f>
        <v>0.99599000000000004</v>
      </c>
    </row>
    <row r="1430" spans="1:31" ht="14" x14ac:dyDescent="0.15">
      <c r="A1430" s="5"/>
      <c r="B1430" s="5"/>
      <c r="C1430" s="5"/>
      <c r="D1430" s="5"/>
      <c r="E1430" s="5"/>
      <c r="F1430" s="5"/>
      <c r="G1430" s="5"/>
      <c r="H1430" s="6"/>
      <c r="I1430" s="7"/>
      <c r="J1430" s="8"/>
      <c r="K1430" s="7"/>
      <c r="L1430" s="5"/>
      <c r="S1430" s="5"/>
      <c r="T1430" s="5"/>
      <c r="U1430" s="5"/>
      <c r="V1430" s="5"/>
      <c r="W1430" s="5"/>
      <c r="X1430" s="5"/>
      <c r="Y1430" s="5"/>
      <c r="Z1430" s="5"/>
      <c r="AA1430" s="9">
        <f t="shared" si="28"/>
        <v>46118</v>
      </c>
      <c r="AB1430" s="10" t="b">
        <f>AND($B$12 &lt;= VLOOKUP(AA1430, Data!A:B, 2), $D$12 &gt;= VLOOKUP(AA1430, Data!A:B, 2), AA1430 &lt;= $F$8)</f>
        <v>0</v>
      </c>
      <c r="AC1430" s="5" t="b">
        <f t="shared" si="25"/>
        <v>1</v>
      </c>
      <c r="AD1430" s="5" t="e">
        <f>IF(AND(AB1430=TRUE, AA1430&lt;=$F$8), VLOOKUP(AA1430, Data!A:B, 2), NA())</f>
        <v>#N/A</v>
      </c>
      <c r="AE1430" s="5">
        <f>IF(AND(AC1430=TRUE, AA1430&lt;=$F$8), VLOOKUP(AA1430, Data!A:B, 2), NA())</f>
        <v>1.0146539999999999</v>
      </c>
    </row>
    <row r="1431" spans="1:31" ht="14" x14ac:dyDescent="0.15">
      <c r="A1431" s="5"/>
      <c r="B1431" s="5"/>
      <c r="C1431" s="5"/>
      <c r="D1431" s="5"/>
      <c r="E1431" s="5"/>
      <c r="F1431" s="5"/>
      <c r="G1431" s="5"/>
      <c r="H1431" s="6"/>
      <c r="I1431" s="7"/>
      <c r="J1431" s="8"/>
      <c r="K1431" s="7"/>
      <c r="L1431" s="5"/>
      <c r="S1431" s="5"/>
      <c r="T1431" s="5"/>
      <c r="U1431" s="5"/>
      <c r="V1431" s="5"/>
      <c r="W1431" s="5"/>
      <c r="X1431" s="5"/>
      <c r="Y1431" s="5"/>
      <c r="Z1431" s="5"/>
      <c r="AA1431" s="9">
        <f t="shared" si="28"/>
        <v>46119</v>
      </c>
      <c r="AB1431" s="10" t="b">
        <f>AND($B$12 &lt;= VLOOKUP(AA1431, Data!A:B, 2), $D$12 &gt;= VLOOKUP(AA1431, Data!A:B, 2), AA1431 &lt;= $F$8)</f>
        <v>0</v>
      </c>
      <c r="AC1431" s="5" t="b">
        <f t="shared" si="25"/>
        <v>1</v>
      </c>
      <c r="AD1431" s="5" t="e">
        <f>IF(AND(AB1431=TRUE, AA1431&lt;=$F$8), VLOOKUP(AA1431, Data!A:B, 2), NA())</f>
        <v>#N/A</v>
      </c>
      <c r="AE1431" s="5">
        <f>IF(AND(AC1431=TRUE, AA1431&lt;=$F$8), VLOOKUP(AA1431, Data!A:B, 2), NA())</f>
        <v>1.0307029999999999</v>
      </c>
    </row>
    <row r="1432" spans="1:31" ht="14" x14ac:dyDescent="0.15">
      <c r="A1432" s="5"/>
      <c r="B1432" s="5"/>
      <c r="C1432" s="5"/>
      <c r="D1432" s="5"/>
      <c r="E1432" s="5"/>
      <c r="F1432" s="5"/>
      <c r="G1432" s="5"/>
      <c r="H1432" s="6"/>
      <c r="I1432" s="7"/>
      <c r="J1432" s="8"/>
      <c r="K1432" s="7"/>
      <c r="L1432" s="5"/>
      <c r="S1432" s="5"/>
      <c r="T1432" s="5"/>
      <c r="U1432" s="5"/>
      <c r="V1432" s="5"/>
      <c r="W1432" s="5"/>
      <c r="X1432" s="5"/>
      <c r="Y1432" s="5"/>
      <c r="Z1432" s="5"/>
      <c r="AA1432" s="9">
        <f t="shared" si="28"/>
        <v>46120</v>
      </c>
      <c r="AB1432" s="10" t="b">
        <f>AND($B$12 &lt;= VLOOKUP(AA1432, Data!A:B, 2), $D$12 &gt;= VLOOKUP(AA1432, Data!A:B, 2), AA1432 &lt;= $F$8)</f>
        <v>0</v>
      </c>
      <c r="AC1432" s="5" t="b">
        <f t="shared" si="25"/>
        <v>1</v>
      </c>
      <c r="AD1432" s="5" t="e">
        <f>IF(AND(AB1432=TRUE, AA1432&lt;=$F$8), VLOOKUP(AA1432, Data!A:B, 2), NA())</f>
        <v>#N/A</v>
      </c>
      <c r="AE1432" s="5">
        <f>IF(AND(AC1432=TRUE, AA1432&lt;=$F$8), VLOOKUP(AA1432, Data!A:B, 2), NA())</f>
        <v>1.0445089999999999</v>
      </c>
    </row>
    <row r="1433" spans="1:31" ht="14" x14ac:dyDescent="0.15">
      <c r="A1433" s="5"/>
      <c r="B1433" s="5"/>
      <c r="C1433" s="5"/>
      <c r="D1433" s="5"/>
      <c r="E1433" s="5"/>
      <c r="F1433" s="5"/>
      <c r="G1433" s="5"/>
      <c r="H1433" s="6"/>
      <c r="I1433" s="7"/>
      <c r="J1433" s="8"/>
      <c r="K1433" s="7"/>
      <c r="L1433" s="5"/>
      <c r="S1433" s="5"/>
      <c r="T1433" s="5"/>
      <c r="U1433" s="5"/>
      <c r="V1433" s="5"/>
      <c r="W1433" s="5"/>
      <c r="X1433" s="5"/>
      <c r="Y1433" s="5"/>
      <c r="Z1433" s="5"/>
      <c r="AA1433" s="9">
        <f t="shared" si="28"/>
        <v>46121</v>
      </c>
      <c r="AB1433" s="10" t="b">
        <f>AND($B$12 &lt;= VLOOKUP(AA1433, Data!A:B, 2), $D$12 &gt;= VLOOKUP(AA1433, Data!A:B, 2), AA1433 &lt;= $F$8)</f>
        <v>0</v>
      </c>
      <c r="AC1433" s="5" t="b">
        <f t="shared" si="25"/>
        <v>1</v>
      </c>
      <c r="AD1433" s="5" t="e">
        <f>IF(AND(AB1433=TRUE, AA1433&lt;=$F$8), VLOOKUP(AA1433, Data!A:B, 2), NA())</f>
        <v>#N/A</v>
      </c>
      <c r="AE1433" s="5">
        <f>IF(AND(AC1433=TRUE, AA1433&lt;=$F$8), VLOOKUP(AA1433, Data!A:B, 2), NA())</f>
        <v>1.056551</v>
      </c>
    </row>
    <row r="1434" spans="1:31" ht="14" x14ac:dyDescent="0.15">
      <c r="A1434" s="5"/>
      <c r="B1434" s="5"/>
      <c r="C1434" s="5"/>
      <c r="D1434" s="5"/>
      <c r="E1434" s="5"/>
      <c r="F1434" s="5"/>
      <c r="G1434" s="5"/>
      <c r="H1434" s="6"/>
      <c r="I1434" s="7"/>
      <c r="J1434" s="8"/>
      <c r="K1434" s="7"/>
      <c r="L1434" s="5"/>
      <c r="S1434" s="5"/>
      <c r="T1434" s="5"/>
      <c r="U1434" s="5"/>
      <c r="V1434" s="5"/>
      <c r="W1434" s="5"/>
      <c r="X1434" s="5"/>
      <c r="Y1434" s="5"/>
      <c r="Z1434" s="5"/>
      <c r="AA1434" s="9">
        <f t="shared" si="28"/>
        <v>46122</v>
      </c>
      <c r="AB1434" s="10" t="b">
        <f>AND($B$12 &lt;= VLOOKUP(AA1434, Data!A:B, 2), $D$12 &gt;= VLOOKUP(AA1434, Data!A:B, 2), AA1434 &lt;= $F$8)</f>
        <v>0</v>
      </c>
      <c r="AC1434" s="5" t="b">
        <f t="shared" si="25"/>
        <v>1</v>
      </c>
      <c r="AD1434" s="5" t="e">
        <f>IF(AND(AB1434=TRUE, AA1434&lt;=$F$8), VLOOKUP(AA1434, Data!A:B, 2), NA())</f>
        <v>#N/A</v>
      </c>
      <c r="AE1434" s="5">
        <f>IF(AND(AC1434=TRUE, AA1434&lt;=$F$8), VLOOKUP(AA1434, Data!A:B, 2), NA())</f>
        <v>1.06738</v>
      </c>
    </row>
    <row r="1435" spans="1:31" ht="14" x14ac:dyDescent="0.15">
      <c r="A1435" s="5"/>
      <c r="B1435" s="5"/>
      <c r="C1435" s="5"/>
      <c r="D1435" s="5"/>
      <c r="E1435" s="5"/>
      <c r="F1435" s="5"/>
      <c r="G1435" s="5"/>
      <c r="H1435" s="6"/>
      <c r="I1435" s="7"/>
      <c r="J1435" s="8"/>
      <c r="K1435" s="7"/>
      <c r="L1435" s="5"/>
      <c r="S1435" s="5"/>
      <c r="T1435" s="5"/>
      <c r="U1435" s="5"/>
      <c r="V1435" s="5"/>
      <c r="W1435" s="5"/>
      <c r="X1435" s="5"/>
      <c r="Y1435" s="5"/>
      <c r="Z1435" s="5"/>
      <c r="AA1435" s="9">
        <f t="shared" si="28"/>
        <v>46123</v>
      </c>
      <c r="AB1435" s="10" t="b">
        <f>AND($B$12 &lt;= VLOOKUP(AA1435, Data!A:B, 2), $D$12 &gt;= VLOOKUP(AA1435, Data!A:B, 2), AA1435 &lt;= $F$8)</f>
        <v>0</v>
      </c>
      <c r="AC1435" s="5" t="b">
        <f t="shared" si="25"/>
        <v>1</v>
      </c>
      <c r="AD1435" s="5" t="e">
        <f>IF(AND(AB1435=TRUE, AA1435&lt;=$F$8), VLOOKUP(AA1435, Data!A:B, 2), NA())</f>
        <v>#N/A</v>
      </c>
      <c r="AE1435" s="5">
        <f>IF(AND(AC1435=TRUE, AA1435&lt;=$F$8), VLOOKUP(AA1435, Data!A:B, 2), NA())</f>
        <v>1.0775669999999999</v>
      </c>
    </row>
    <row r="1436" spans="1:31" ht="14" x14ac:dyDescent="0.15">
      <c r="A1436" s="5"/>
      <c r="B1436" s="5"/>
      <c r="C1436" s="5"/>
      <c r="D1436" s="5"/>
      <c r="E1436" s="5"/>
      <c r="F1436" s="5"/>
      <c r="G1436" s="5"/>
      <c r="H1436" s="6"/>
      <c r="I1436" s="7"/>
      <c r="J1436" s="8"/>
      <c r="K1436" s="7"/>
      <c r="L1436" s="5"/>
      <c r="S1436" s="5"/>
      <c r="T1436" s="5"/>
      <c r="U1436" s="5"/>
      <c r="V1436" s="5"/>
      <c r="W1436" s="5"/>
      <c r="X1436" s="5"/>
      <c r="Y1436" s="5"/>
      <c r="Z1436" s="5"/>
      <c r="AA1436" s="9">
        <f t="shared" si="28"/>
        <v>46124</v>
      </c>
      <c r="AB1436" s="10" t="b">
        <f>AND($B$12 &lt;= VLOOKUP(AA1436, Data!A:B, 2), $D$12 &gt;= VLOOKUP(AA1436, Data!A:B, 2), AA1436 &lt;= $F$8)</f>
        <v>0</v>
      </c>
      <c r="AC1436" s="5" t="b">
        <f t="shared" si="25"/>
        <v>1</v>
      </c>
      <c r="AD1436" s="5" t="e">
        <f>IF(AND(AB1436=TRUE, AA1436&lt;=$F$8), VLOOKUP(AA1436, Data!A:B, 2), NA())</f>
        <v>#N/A</v>
      </c>
      <c r="AE1436" s="5">
        <f>IF(AND(AC1436=TRUE, AA1436&lt;=$F$8), VLOOKUP(AA1436, Data!A:B, 2), NA())</f>
        <v>1.087661</v>
      </c>
    </row>
    <row r="1437" spans="1:31" ht="14" x14ac:dyDescent="0.15">
      <c r="A1437" s="5"/>
      <c r="B1437" s="5"/>
      <c r="C1437" s="5"/>
      <c r="D1437" s="5"/>
      <c r="E1437" s="5"/>
      <c r="F1437" s="5"/>
      <c r="G1437" s="5"/>
      <c r="H1437" s="6"/>
      <c r="I1437" s="7"/>
      <c r="J1437" s="8"/>
      <c r="K1437" s="7"/>
      <c r="L1437" s="5"/>
      <c r="S1437" s="5"/>
      <c r="T1437" s="5"/>
      <c r="U1437" s="5"/>
      <c r="V1437" s="5"/>
      <c r="W1437" s="5"/>
      <c r="X1437" s="5"/>
      <c r="Y1437" s="5"/>
      <c r="Z1437" s="5"/>
      <c r="AA1437" s="9">
        <f t="shared" si="28"/>
        <v>46125</v>
      </c>
      <c r="AB1437" s="10" t="b">
        <f>AND($B$12 &lt;= VLOOKUP(AA1437, Data!A:B, 2), $D$12 &gt;= VLOOKUP(AA1437, Data!A:B, 2), AA1437 &lt;= $F$8)</f>
        <v>0</v>
      </c>
      <c r="AC1437" s="5" t="b">
        <f t="shared" si="25"/>
        <v>1</v>
      </c>
      <c r="AD1437" s="5" t="e">
        <f>IF(AND(AB1437=TRUE, AA1437&lt;=$F$8), VLOOKUP(AA1437, Data!A:B, 2), NA())</f>
        <v>#N/A</v>
      </c>
      <c r="AE1437" s="5">
        <f>IF(AND(AC1437=TRUE, AA1437&lt;=$F$8), VLOOKUP(AA1437, Data!A:B, 2), NA())</f>
        <v>1.098144</v>
      </c>
    </row>
    <row r="1438" spans="1:31" ht="14" x14ac:dyDescent="0.15">
      <c r="A1438" s="5"/>
      <c r="B1438" s="5"/>
      <c r="C1438" s="5"/>
      <c r="D1438" s="5"/>
      <c r="E1438" s="5"/>
      <c r="F1438" s="5"/>
      <c r="G1438" s="5"/>
      <c r="H1438" s="6"/>
      <c r="I1438" s="7"/>
      <c r="J1438" s="8"/>
      <c r="K1438" s="7"/>
      <c r="L1438" s="5"/>
      <c r="S1438" s="5"/>
      <c r="T1438" s="5"/>
      <c r="U1438" s="5"/>
      <c r="V1438" s="5"/>
      <c r="W1438" s="5"/>
      <c r="X1438" s="5"/>
      <c r="Y1438" s="5"/>
      <c r="Z1438" s="5"/>
      <c r="AA1438" s="9">
        <f t="shared" si="28"/>
        <v>46126</v>
      </c>
      <c r="AB1438" s="10" t="b">
        <f>AND($B$12 &lt;= VLOOKUP(AA1438, Data!A:B, 2), $D$12 &gt;= VLOOKUP(AA1438, Data!A:B, 2), AA1438 &lt;= $F$8)</f>
        <v>0</v>
      </c>
      <c r="AC1438" s="5" t="b">
        <f t="shared" si="25"/>
        <v>1</v>
      </c>
      <c r="AD1438" s="5" t="e">
        <f>IF(AND(AB1438=TRUE, AA1438&lt;=$F$8), VLOOKUP(AA1438, Data!A:B, 2), NA())</f>
        <v>#N/A</v>
      </c>
      <c r="AE1438" s="5">
        <f>IF(AND(AC1438=TRUE, AA1438&lt;=$F$8), VLOOKUP(AA1438, Data!A:B, 2), NA())</f>
        <v>1.1093999999999999</v>
      </c>
    </row>
    <row r="1439" spans="1:31" ht="14" x14ac:dyDescent="0.15">
      <c r="A1439" s="5"/>
      <c r="B1439" s="5"/>
      <c r="C1439" s="5"/>
      <c r="D1439" s="5"/>
      <c r="E1439" s="5"/>
      <c r="F1439" s="5"/>
      <c r="G1439" s="5"/>
      <c r="H1439" s="6"/>
      <c r="I1439" s="7"/>
      <c r="J1439" s="8"/>
      <c r="K1439" s="7"/>
      <c r="L1439" s="5"/>
      <c r="S1439" s="5"/>
      <c r="T1439" s="5"/>
      <c r="U1439" s="5"/>
      <c r="V1439" s="5"/>
      <c r="W1439" s="5"/>
      <c r="X1439" s="5"/>
      <c r="Y1439" s="5"/>
      <c r="Z1439" s="5"/>
      <c r="AA1439" s="9">
        <f t="shared" si="28"/>
        <v>46127</v>
      </c>
      <c r="AB1439" s="10" t="b">
        <f>AND($B$12 &lt;= VLOOKUP(AA1439, Data!A:B, 2), $D$12 &gt;= VLOOKUP(AA1439, Data!A:B, 2), AA1439 &lt;= $F$8)</f>
        <v>0</v>
      </c>
      <c r="AC1439" s="5" t="b">
        <f t="shared" si="25"/>
        <v>1</v>
      </c>
      <c r="AD1439" s="5" t="e">
        <f>IF(AND(AB1439=TRUE, AA1439&lt;=$F$8), VLOOKUP(AA1439, Data!A:B, 2), NA())</f>
        <v>#N/A</v>
      </c>
      <c r="AE1439" s="5">
        <f>IF(AND(AC1439=TRUE, AA1439&lt;=$F$8), VLOOKUP(AA1439, Data!A:B, 2), NA())</f>
        <v>1.121691</v>
      </c>
    </row>
    <row r="1440" spans="1:31" ht="14" x14ac:dyDescent="0.15">
      <c r="A1440" s="5"/>
      <c r="B1440" s="5"/>
      <c r="C1440" s="5"/>
      <c r="D1440" s="5"/>
      <c r="E1440" s="5"/>
      <c r="F1440" s="5"/>
      <c r="G1440" s="5"/>
      <c r="H1440" s="6"/>
      <c r="I1440" s="7"/>
      <c r="J1440" s="8"/>
      <c r="K1440" s="7"/>
      <c r="L1440" s="5"/>
      <c r="S1440" s="5"/>
      <c r="T1440" s="5"/>
      <c r="U1440" s="5"/>
      <c r="V1440" s="5"/>
      <c r="W1440" s="5"/>
      <c r="X1440" s="5"/>
      <c r="Y1440" s="5"/>
      <c r="Z1440" s="5"/>
      <c r="AA1440" s="9">
        <f t="shared" si="28"/>
        <v>46128</v>
      </c>
      <c r="AB1440" s="10" t="b">
        <f>AND($B$12 &lt;= VLOOKUP(AA1440, Data!A:B, 2), $D$12 &gt;= VLOOKUP(AA1440, Data!A:B, 2), AA1440 &lt;= $F$8)</f>
        <v>0</v>
      </c>
      <c r="AC1440" s="5" t="b">
        <f t="shared" si="25"/>
        <v>1</v>
      </c>
      <c r="AD1440" s="5" t="e">
        <f>IF(AND(AB1440=TRUE, AA1440&lt;=$F$8), VLOOKUP(AA1440, Data!A:B, 2), NA())</f>
        <v>#N/A</v>
      </c>
      <c r="AE1440" s="5">
        <f>IF(AND(AC1440=TRUE, AA1440&lt;=$F$8), VLOOKUP(AA1440, Data!A:B, 2), NA())</f>
        <v>1.135154</v>
      </c>
    </row>
    <row r="1441" spans="1:31" ht="14" x14ac:dyDescent="0.15">
      <c r="A1441" s="5"/>
      <c r="B1441" s="5"/>
      <c r="C1441" s="5"/>
      <c r="D1441" s="5"/>
      <c r="E1441" s="5"/>
      <c r="F1441" s="5"/>
      <c r="G1441" s="5"/>
      <c r="H1441" s="6"/>
      <c r="I1441" s="7"/>
      <c r="J1441" s="8"/>
      <c r="K1441" s="7"/>
      <c r="L1441" s="5"/>
      <c r="S1441" s="5"/>
      <c r="T1441" s="5"/>
      <c r="U1441" s="5"/>
      <c r="V1441" s="5"/>
      <c r="W1441" s="5"/>
      <c r="X1441" s="5"/>
      <c r="Y1441" s="5"/>
      <c r="Z1441" s="5"/>
      <c r="AA1441" s="9">
        <f t="shared" si="28"/>
        <v>46129</v>
      </c>
      <c r="AB1441" s="10" t="b">
        <f>AND($B$12 &lt;= VLOOKUP(AA1441, Data!A:B, 2), $D$12 &gt;= VLOOKUP(AA1441, Data!A:B, 2), AA1441 &lt;= $F$8)</f>
        <v>0</v>
      </c>
      <c r="AC1441" s="5" t="b">
        <f t="shared" si="25"/>
        <v>1</v>
      </c>
      <c r="AD1441" s="5" t="e">
        <f>IF(AND(AB1441=TRUE, AA1441&lt;=$F$8), VLOOKUP(AA1441, Data!A:B, 2), NA())</f>
        <v>#N/A</v>
      </c>
      <c r="AE1441" s="5">
        <f>IF(AND(AC1441=TRUE, AA1441&lt;=$F$8), VLOOKUP(AA1441, Data!A:B, 2), NA())</f>
        <v>1.149823</v>
      </c>
    </row>
    <row r="1442" spans="1:31" ht="14" x14ac:dyDescent="0.15">
      <c r="A1442" s="5"/>
      <c r="B1442" s="5"/>
      <c r="C1442" s="5"/>
      <c r="D1442" s="5"/>
      <c r="E1442" s="5"/>
      <c r="F1442" s="5"/>
      <c r="G1442" s="5"/>
      <c r="H1442" s="6"/>
      <c r="I1442" s="7"/>
      <c r="J1442" s="8"/>
      <c r="K1442" s="7"/>
      <c r="L1442" s="5"/>
      <c r="S1442" s="5"/>
      <c r="T1442" s="5"/>
      <c r="U1442" s="5"/>
      <c r="V1442" s="5"/>
      <c r="W1442" s="5"/>
      <c r="X1442" s="5"/>
      <c r="Y1442" s="5"/>
      <c r="Z1442" s="5"/>
      <c r="AA1442" s="9">
        <f t="shared" si="28"/>
        <v>46130</v>
      </c>
      <c r="AB1442" s="10" t="b">
        <f>AND($B$12 &lt;= VLOOKUP(AA1442, Data!A:B, 2), $D$12 &gt;= VLOOKUP(AA1442, Data!A:B, 2), AA1442 &lt;= $F$8)</f>
        <v>0</v>
      </c>
      <c r="AC1442" s="5" t="b">
        <f t="shared" si="25"/>
        <v>1</v>
      </c>
      <c r="AD1442" s="5" t="e">
        <f>IF(AND(AB1442=TRUE, AA1442&lt;=$F$8), VLOOKUP(AA1442, Data!A:B, 2), NA())</f>
        <v>#N/A</v>
      </c>
      <c r="AE1442" s="5">
        <f>IF(AND(AC1442=TRUE, AA1442&lt;=$F$8), VLOOKUP(AA1442, Data!A:B, 2), NA())</f>
        <v>1.1656709999999999</v>
      </c>
    </row>
    <row r="1443" spans="1:31" ht="14" x14ac:dyDescent="0.15">
      <c r="A1443" s="5"/>
      <c r="B1443" s="5"/>
      <c r="C1443" s="5"/>
      <c r="D1443" s="5"/>
      <c r="E1443" s="5"/>
      <c r="F1443" s="5"/>
      <c r="G1443" s="5"/>
      <c r="H1443" s="6"/>
      <c r="I1443" s="7"/>
      <c r="J1443" s="8"/>
      <c r="K1443" s="7"/>
      <c r="L1443" s="5"/>
      <c r="S1443" s="5"/>
      <c r="T1443" s="5"/>
      <c r="U1443" s="5"/>
      <c r="V1443" s="5"/>
      <c r="W1443" s="5"/>
      <c r="X1443" s="5"/>
      <c r="Y1443" s="5"/>
      <c r="Z1443" s="5"/>
      <c r="AA1443" s="9">
        <f t="shared" si="28"/>
        <v>46131</v>
      </c>
      <c r="AB1443" s="10" t="b">
        <f>AND($B$12 &lt;= VLOOKUP(AA1443, Data!A:B, 2), $D$12 &gt;= VLOOKUP(AA1443, Data!A:B, 2), AA1443 &lt;= $F$8)</f>
        <v>0</v>
      </c>
      <c r="AC1443" s="5" t="b">
        <f t="shared" si="25"/>
        <v>1</v>
      </c>
      <c r="AD1443" s="5" t="e">
        <f>IF(AND(AB1443=TRUE, AA1443&lt;=$F$8), VLOOKUP(AA1443, Data!A:B, 2), NA())</f>
        <v>#N/A</v>
      </c>
      <c r="AE1443" s="5">
        <f>IF(AND(AC1443=TRUE, AA1443&lt;=$F$8), VLOOKUP(AA1443, Data!A:B, 2), NA())</f>
        <v>1.1826570000000001</v>
      </c>
    </row>
    <row r="1444" spans="1:31" ht="14" x14ac:dyDescent="0.15">
      <c r="A1444" s="5"/>
      <c r="B1444" s="5"/>
      <c r="C1444" s="5"/>
      <c r="D1444" s="5"/>
      <c r="E1444" s="5"/>
      <c r="F1444" s="5"/>
      <c r="G1444" s="5"/>
      <c r="H1444" s="6"/>
      <c r="I1444" s="7"/>
      <c r="J1444" s="8"/>
      <c r="K1444" s="7"/>
      <c r="L1444" s="5"/>
      <c r="S1444" s="5"/>
      <c r="T1444" s="5"/>
      <c r="U1444" s="5"/>
      <c r="V1444" s="5"/>
      <c r="W1444" s="5"/>
      <c r="X1444" s="5"/>
      <c r="Y1444" s="5"/>
      <c r="Z1444" s="5"/>
      <c r="AA1444" s="9">
        <f t="shared" si="28"/>
        <v>46132</v>
      </c>
      <c r="AB1444" s="10" t="b">
        <f>AND($B$12 &lt;= VLOOKUP(AA1444, Data!A:B, 2), $D$12 &gt;= VLOOKUP(AA1444, Data!A:B, 2), AA1444 &lt;= $F$8)</f>
        <v>0</v>
      </c>
      <c r="AC1444" s="5" t="b">
        <f t="shared" si="25"/>
        <v>1</v>
      </c>
      <c r="AD1444" s="5" t="e">
        <f>IF(AND(AB1444=TRUE, AA1444&lt;=$F$8), VLOOKUP(AA1444, Data!A:B, 2), NA())</f>
        <v>#N/A</v>
      </c>
      <c r="AE1444" s="5">
        <f>IF(AND(AC1444=TRUE, AA1444&lt;=$F$8), VLOOKUP(AA1444, Data!A:B, 2), NA())</f>
        <v>1.2007699999999999</v>
      </c>
    </row>
    <row r="1445" spans="1:31" ht="14" x14ac:dyDescent="0.15">
      <c r="A1445" s="5"/>
      <c r="B1445" s="5"/>
      <c r="C1445" s="5"/>
      <c r="D1445" s="5"/>
      <c r="E1445" s="5"/>
      <c r="F1445" s="5"/>
      <c r="G1445" s="5"/>
      <c r="H1445" s="6"/>
      <c r="I1445" s="7"/>
      <c r="J1445" s="8"/>
      <c r="K1445" s="7"/>
      <c r="L1445" s="5"/>
      <c r="S1445" s="5"/>
      <c r="T1445" s="5"/>
      <c r="U1445" s="5"/>
      <c r="V1445" s="5"/>
      <c r="W1445" s="5"/>
      <c r="X1445" s="5"/>
      <c r="Y1445" s="5"/>
      <c r="Z1445" s="5"/>
      <c r="AA1445" s="9">
        <f t="shared" si="28"/>
        <v>46133</v>
      </c>
      <c r="AB1445" s="10" t="b">
        <f>AND($B$12 &lt;= VLOOKUP(AA1445, Data!A:B, 2), $D$12 &gt;= VLOOKUP(AA1445, Data!A:B, 2), AA1445 &lt;= $F$8)</f>
        <v>0</v>
      </c>
      <c r="AC1445" s="5" t="b">
        <f t="shared" si="25"/>
        <v>1</v>
      </c>
      <c r="AD1445" s="5" t="e">
        <f>IF(AND(AB1445=TRUE, AA1445&lt;=$F$8), VLOOKUP(AA1445, Data!A:B, 2), NA())</f>
        <v>#N/A</v>
      </c>
      <c r="AE1445" s="5">
        <f>IF(AND(AC1445=TRUE, AA1445&lt;=$F$8), VLOOKUP(AA1445, Data!A:B, 2), NA())</f>
        <v>1.220038</v>
      </c>
    </row>
    <row r="1446" spans="1:31" ht="14" x14ac:dyDescent="0.15">
      <c r="A1446" s="5"/>
      <c r="B1446" s="5"/>
      <c r="C1446" s="5"/>
      <c r="D1446" s="5"/>
      <c r="E1446" s="5"/>
      <c r="F1446" s="5"/>
      <c r="G1446" s="5"/>
      <c r="H1446" s="6"/>
      <c r="I1446" s="7"/>
      <c r="J1446" s="8"/>
      <c r="K1446" s="7"/>
      <c r="L1446" s="5"/>
      <c r="S1446" s="5"/>
      <c r="T1446" s="5"/>
      <c r="U1446" s="5"/>
      <c r="V1446" s="5"/>
      <c r="W1446" s="5"/>
      <c r="X1446" s="5"/>
      <c r="Y1446" s="5"/>
      <c r="Z1446" s="5"/>
      <c r="AA1446" s="9">
        <f t="shared" si="28"/>
        <v>46134</v>
      </c>
      <c r="AB1446" s="10" t="b">
        <f>AND($B$12 &lt;= VLOOKUP(AA1446, Data!A:B, 2), $D$12 &gt;= VLOOKUP(AA1446, Data!A:B, 2), AA1446 &lt;= $F$8)</f>
        <v>0</v>
      </c>
      <c r="AC1446" s="5" t="b">
        <f t="shared" si="25"/>
        <v>1</v>
      </c>
      <c r="AD1446" s="5" t="e">
        <f>IF(AND(AB1446=TRUE, AA1446&lt;=$F$8), VLOOKUP(AA1446, Data!A:B, 2), NA())</f>
        <v>#N/A</v>
      </c>
      <c r="AE1446" s="5">
        <f>IF(AND(AC1446=TRUE, AA1446&lt;=$F$8), VLOOKUP(AA1446, Data!A:B, 2), NA())</f>
        <v>1.2404980000000001</v>
      </c>
    </row>
    <row r="1447" spans="1:31" ht="14" x14ac:dyDescent="0.15">
      <c r="A1447" s="5"/>
      <c r="B1447" s="5"/>
      <c r="C1447" s="5"/>
      <c r="D1447" s="5"/>
      <c r="E1447" s="5"/>
      <c r="F1447" s="5"/>
      <c r="G1447" s="5"/>
      <c r="H1447" s="6"/>
      <c r="I1447" s="7"/>
      <c r="J1447" s="8"/>
      <c r="K1447" s="7"/>
      <c r="L1447" s="5"/>
      <c r="S1447" s="5"/>
      <c r="T1447" s="5"/>
      <c r="U1447" s="5"/>
      <c r="V1447" s="5"/>
      <c r="W1447" s="5"/>
      <c r="X1447" s="5"/>
      <c r="Y1447" s="5"/>
      <c r="Z1447" s="5"/>
      <c r="AA1447" s="9">
        <f t="shared" si="28"/>
        <v>46135</v>
      </c>
      <c r="AB1447" s="10" t="b">
        <f>AND($B$12 &lt;= VLOOKUP(AA1447, Data!A:B, 2), $D$12 &gt;= VLOOKUP(AA1447, Data!A:B, 2), AA1447 &lt;= $F$8)</f>
        <v>0</v>
      </c>
      <c r="AC1447" s="5" t="b">
        <f t="shared" si="25"/>
        <v>1</v>
      </c>
      <c r="AD1447" s="5" t="e">
        <f>IF(AND(AB1447=TRUE, AA1447&lt;=$F$8), VLOOKUP(AA1447, Data!A:B, 2), NA())</f>
        <v>#N/A</v>
      </c>
      <c r="AE1447" s="5">
        <f>IF(AND(AC1447=TRUE, AA1447&lt;=$F$8), VLOOKUP(AA1447, Data!A:B, 2), NA())</f>
        <v>1.262149</v>
      </c>
    </row>
    <row r="1448" spans="1:31" ht="14" x14ac:dyDescent="0.15">
      <c r="A1448" s="5"/>
      <c r="B1448" s="5"/>
      <c r="C1448" s="5"/>
      <c r="D1448" s="5"/>
      <c r="E1448" s="5"/>
      <c r="F1448" s="5"/>
      <c r="G1448" s="5"/>
      <c r="H1448" s="6"/>
      <c r="I1448" s="7"/>
      <c r="J1448" s="8"/>
      <c r="K1448" s="7"/>
      <c r="L1448" s="5"/>
      <c r="S1448" s="5"/>
      <c r="T1448" s="5"/>
      <c r="U1448" s="5"/>
      <c r="V1448" s="5"/>
      <c r="W1448" s="5"/>
      <c r="X1448" s="5"/>
      <c r="Y1448" s="5"/>
      <c r="Z1448" s="5"/>
      <c r="AA1448" s="9">
        <f t="shared" si="28"/>
        <v>46136</v>
      </c>
      <c r="AB1448" s="10" t="b">
        <f>AND($B$12 &lt;= VLOOKUP(AA1448, Data!A:B, 2), $D$12 &gt;= VLOOKUP(AA1448, Data!A:B, 2), AA1448 &lt;= $F$8)</f>
        <v>0</v>
      </c>
      <c r="AC1448" s="5" t="b">
        <f t="shared" si="25"/>
        <v>1</v>
      </c>
      <c r="AD1448" s="5" t="e">
        <f>IF(AND(AB1448=TRUE, AA1448&lt;=$F$8), VLOOKUP(AA1448, Data!A:B, 2), NA())</f>
        <v>#N/A</v>
      </c>
      <c r="AE1448" s="5">
        <f>IF(AND(AC1448=TRUE, AA1448&lt;=$F$8), VLOOKUP(AA1448, Data!A:B, 2), NA())</f>
        <v>1.2848980000000001</v>
      </c>
    </row>
    <row r="1449" spans="1:31" ht="14" x14ac:dyDescent="0.15">
      <c r="A1449" s="5"/>
      <c r="B1449" s="5"/>
      <c r="C1449" s="5"/>
      <c r="D1449" s="5"/>
      <c r="E1449" s="5"/>
      <c r="F1449" s="5"/>
      <c r="G1449" s="5"/>
      <c r="H1449" s="6"/>
      <c r="I1449" s="7"/>
      <c r="J1449" s="8"/>
      <c r="K1449" s="7"/>
      <c r="L1449" s="5"/>
      <c r="S1449" s="5"/>
      <c r="T1449" s="5"/>
      <c r="U1449" s="5"/>
      <c r="V1449" s="5"/>
      <c r="W1449" s="5"/>
      <c r="X1449" s="5"/>
      <c r="Y1449" s="5"/>
      <c r="Z1449" s="5"/>
      <c r="AA1449" s="9">
        <f t="shared" si="28"/>
        <v>46137</v>
      </c>
      <c r="AB1449" s="10" t="b">
        <f>AND($B$12 &lt;= VLOOKUP(AA1449, Data!A:B, 2), $D$12 &gt;= VLOOKUP(AA1449, Data!A:B, 2), AA1449 &lt;= $F$8)</f>
        <v>0</v>
      </c>
      <c r="AC1449" s="5" t="b">
        <f t="shared" si="25"/>
        <v>1</v>
      </c>
      <c r="AD1449" s="5" t="e">
        <f>IF(AND(AB1449=TRUE, AA1449&lt;=$F$8), VLOOKUP(AA1449, Data!A:B, 2), NA())</f>
        <v>#N/A</v>
      </c>
      <c r="AE1449" s="5">
        <f>IF(AND(AC1449=TRUE, AA1449&lt;=$F$8), VLOOKUP(AA1449, Data!A:B, 2), NA())</f>
        <v>1.3085169999999999</v>
      </c>
    </row>
    <row r="1450" spans="1:31" ht="14" x14ac:dyDescent="0.15">
      <c r="A1450" s="5"/>
      <c r="B1450" s="5"/>
      <c r="C1450" s="5"/>
      <c r="D1450" s="5"/>
      <c r="E1450" s="5"/>
      <c r="F1450" s="5"/>
      <c r="G1450" s="5"/>
      <c r="H1450" s="6"/>
      <c r="I1450" s="7"/>
      <c r="J1450" s="8"/>
      <c r="K1450" s="7"/>
      <c r="L1450" s="5"/>
      <c r="S1450" s="5"/>
      <c r="T1450" s="5"/>
      <c r="U1450" s="5"/>
      <c r="V1450" s="5"/>
      <c r="W1450" s="5"/>
      <c r="X1450" s="5"/>
      <c r="Y1450" s="5"/>
      <c r="Z1450" s="5"/>
      <c r="AA1450" s="9">
        <f t="shared" si="28"/>
        <v>46138</v>
      </c>
      <c r="AB1450" s="10" t="b">
        <f>AND($B$12 &lt;= VLOOKUP(AA1450, Data!A:B, 2), $D$12 &gt;= VLOOKUP(AA1450, Data!A:B, 2), AA1450 &lt;= $F$8)</f>
        <v>0</v>
      </c>
      <c r="AC1450" s="5" t="b">
        <f t="shared" si="25"/>
        <v>1</v>
      </c>
      <c r="AD1450" s="5" t="e">
        <f>IF(AND(AB1450=TRUE, AA1450&lt;=$F$8), VLOOKUP(AA1450, Data!A:B, 2), NA())</f>
        <v>#N/A</v>
      </c>
      <c r="AE1450" s="5">
        <f>IF(AND(AC1450=TRUE, AA1450&lt;=$F$8), VLOOKUP(AA1450, Data!A:B, 2), NA())</f>
        <v>1.3326370000000001</v>
      </c>
    </row>
    <row r="1451" spans="1:31" ht="14" x14ac:dyDescent="0.15">
      <c r="A1451" s="5"/>
      <c r="B1451" s="5"/>
      <c r="C1451" s="5"/>
      <c r="D1451" s="5"/>
      <c r="E1451" s="5"/>
      <c r="F1451" s="5"/>
      <c r="G1451" s="5"/>
      <c r="H1451" s="6"/>
      <c r="I1451" s="7"/>
      <c r="J1451" s="8"/>
      <c r="K1451" s="7"/>
      <c r="L1451" s="5"/>
      <c r="S1451" s="5"/>
      <c r="T1451" s="5"/>
      <c r="U1451" s="5"/>
      <c r="V1451" s="5"/>
      <c r="W1451" s="5"/>
      <c r="X1451" s="5"/>
      <c r="Y1451" s="5"/>
      <c r="Z1451" s="5"/>
      <c r="AA1451" s="9">
        <f t="shared" si="28"/>
        <v>46139</v>
      </c>
      <c r="AB1451" s="10" t="b">
        <f>AND($B$12 &lt;= VLOOKUP(AA1451, Data!A:B, 2), $D$12 &gt;= VLOOKUP(AA1451, Data!A:B, 2), AA1451 &lt;= $F$8)</f>
        <v>0</v>
      </c>
      <c r="AC1451" s="5" t="b">
        <f t="shared" si="25"/>
        <v>1</v>
      </c>
      <c r="AD1451" s="5" t="e">
        <f>IF(AND(AB1451=TRUE, AA1451&lt;=$F$8), VLOOKUP(AA1451, Data!A:B, 2), NA())</f>
        <v>#N/A</v>
      </c>
      <c r="AE1451" s="5">
        <f>IF(AND(AC1451=TRUE, AA1451&lt;=$F$8), VLOOKUP(AA1451, Data!A:B, 2), NA())</f>
        <v>1.3567579999999999</v>
      </c>
    </row>
    <row r="1452" spans="1:31" ht="14" x14ac:dyDescent="0.15">
      <c r="A1452" s="5"/>
      <c r="B1452" s="5"/>
      <c r="C1452" s="5"/>
      <c r="D1452" s="5"/>
      <c r="E1452" s="5"/>
      <c r="F1452" s="5"/>
      <c r="G1452" s="5"/>
      <c r="H1452" s="6"/>
      <c r="I1452" s="7"/>
      <c r="J1452" s="8"/>
      <c r="K1452" s="7"/>
      <c r="L1452" s="5"/>
      <c r="S1452" s="5"/>
      <c r="T1452" s="5"/>
      <c r="U1452" s="5"/>
      <c r="V1452" s="5"/>
      <c r="W1452" s="5"/>
      <c r="X1452" s="5"/>
      <c r="Y1452" s="5"/>
      <c r="Z1452" s="5"/>
      <c r="AA1452" s="9">
        <f t="shared" si="28"/>
        <v>46140</v>
      </c>
      <c r="AB1452" s="10" t="b">
        <f>AND($B$12 &lt;= VLOOKUP(AA1452, Data!A:B, 2), $D$12 &gt;= VLOOKUP(AA1452, Data!A:B, 2), AA1452 &lt;= $F$8)</f>
        <v>0</v>
      </c>
      <c r="AC1452" s="5" t="b">
        <f t="shared" si="25"/>
        <v>1</v>
      </c>
      <c r="AD1452" s="5" t="e">
        <f>IF(AND(AB1452=TRUE, AA1452&lt;=$F$8), VLOOKUP(AA1452, Data!A:B, 2), NA())</f>
        <v>#N/A</v>
      </c>
      <c r="AE1452" s="5">
        <f>IF(AND(AC1452=TRUE, AA1452&lt;=$F$8), VLOOKUP(AA1452, Data!A:B, 2), NA())</f>
        <v>1.38029</v>
      </c>
    </row>
    <row r="1453" spans="1:31" ht="14" x14ac:dyDescent="0.15">
      <c r="A1453" s="5"/>
      <c r="B1453" s="5"/>
      <c r="C1453" s="5"/>
      <c r="D1453" s="5"/>
      <c r="E1453" s="5"/>
      <c r="F1453" s="5"/>
      <c r="G1453" s="5"/>
      <c r="H1453" s="6"/>
      <c r="I1453" s="7"/>
      <c r="J1453" s="8"/>
      <c r="K1453" s="7"/>
      <c r="L1453" s="5"/>
      <c r="S1453" s="5"/>
      <c r="T1453" s="5"/>
      <c r="U1453" s="5"/>
      <c r="V1453" s="5"/>
      <c r="W1453" s="5"/>
      <c r="X1453" s="5"/>
      <c r="Y1453" s="5"/>
      <c r="Z1453" s="5"/>
      <c r="AA1453" s="9">
        <f t="shared" si="28"/>
        <v>46141</v>
      </c>
      <c r="AB1453" s="10" t="b">
        <f>AND($B$12 &lt;= VLOOKUP(AA1453, Data!A:B, 2), $D$12 &gt;= VLOOKUP(AA1453, Data!A:B, 2), AA1453 &lt;= $F$8)</f>
        <v>0</v>
      </c>
      <c r="AC1453" s="5" t="b">
        <f t="shared" si="25"/>
        <v>1</v>
      </c>
      <c r="AD1453" s="5" t="e">
        <f>IF(AND(AB1453=TRUE, AA1453&lt;=$F$8), VLOOKUP(AA1453, Data!A:B, 2), NA())</f>
        <v>#N/A</v>
      </c>
      <c r="AE1453" s="5">
        <f>IF(AND(AC1453=TRUE, AA1453&lt;=$F$8), VLOOKUP(AA1453, Data!A:B, 2), NA())</f>
        <v>1.4026019999999999</v>
      </c>
    </row>
    <row r="1454" spans="1:31" ht="14" x14ac:dyDescent="0.15">
      <c r="A1454" s="5"/>
      <c r="B1454" s="5"/>
      <c r="C1454" s="5"/>
      <c r="D1454" s="5"/>
      <c r="E1454" s="5"/>
      <c r="F1454" s="5"/>
      <c r="G1454" s="5"/>
      <c r="H1454" s="6"/>
      <c r="I1454" s="7"/>
      <c r="J1454" s="8"/>
      <c r="K1454" s="7"/>
      <c r="L1454" s="5"/>
      <c r="S1454" s="5"/>
      <c r="T1454" s="5"/>
      <c r="U1454" s="5"/>
      <c r="V1454" s="5"/>
      <c r="W1454" s="5"/>
      <c r="X1454" s="5"/>
      <c r="Y1454" s="5"/>
      <c r="Z1454" s="5"/>
      <c r="AA1454" s="9">
        <f t="shared" si="28"/>
        <v>46142</v>
      </c>
      <c r="AB1454" s="10" t="b">
        <f>AND($B$12 &lt;= VLOOKUP(AA1454, Data!A:B, 2), $D$12 &gt;= VLOOKUP(AA1454, Data!A:B, 2), AA1454 &lt;= $F$8)</f>
        <v>0</v>
      </c>
      <c r="AC1454" s="5" t="b">
        <f t="shared" si="25"/>
        <v>1</v>
      </c>
      <c r="AD1454" s="5" t="e">
        <f>IF(AND(AB1454=TRUE, AA1454&lt;=$F$8), VLOOKUP(AA1454, Data!A:B, 2), NA())</f>
        <v>#N/A</v>
      </c>
      <c r="AE1454" s="5">
        <f>IF(AND(AC1454=TRUE, AA1454&lt;=$F$8), VLOOKUP(AA1454, Data!A:B, 2), NA())</f>
        <v>1.4230830000000001</v>
      </c>
    </row>
    <row r="1455" spans="1:31" ht="14" x14ac:dyDescent="0.15">
      <c r="A1455" s="5"/>
      <c r="B1455" s="5"/>
      <c r="C1455" s="5"/>
      <c r="D1455" s="5"/>
      <c r="E1455" s="5"/>
      <c r="F1455" s="5"/>
      <c r="G1455" s="5"/>
      <c r="H1455" s="6"/>
      <c r="I1455" s="7"/>
      <c r="J1455" s="8"/>
      <c r="K1455" s="7"/>
      <c r="L1455" s="5"/>
      <c r="S1455" s="5"/>
      <c r="T1455" s="5"/>
      <c r="U1455" s="5"/>
      <c r="V1455" s="5"/>
      <c r="W1455" s="5"/>
      <c r="X1455" s="5"/>
      <c r="Y1455" s="5"/>
      <c r="Z1455" s="5"/>
      <c r="AA1455" s="9">
        <f t="shared" si="28"/>
        <v>46143</v>
      </c>
      <c r="AB1455" s="10" t="b">
        <f>AND($B$12 &lt;= VLOOKUP(AA1455, Data!A:B, 2), $D$12 &gt;= VLOOKUP(AA1455, Data!A:B, 2), AA1455 &lt;= $F$8)</f>
        <v>0</v>
      </c>
      <c r="AC1455" s="5" t="b">
        <f t="shared" si="25"/>
        <v>1</v>
      </c>
      <c r="AD1455" s="5" t="e">
        <f>IF(AND(AB1455=TRUE, AA1455&lt;=$F$8), VLOOKUP(AA1455, Data!A:B, 2), NA())</f>
        <v>#N/A</v>
      </c>
      <c r="AE1455" s="5">
        <f>IF(AND(AC1455=TRUE, AA1455&lt;=$F$8), VLOOKUP(AA1455, Data!A:B, 2), NA())</f>
        <v>1.441198</v>
      </c>
    </row>
    <row r="1456" spans="1:31" ht="14" x14ac:dyDescent="0.15">
      <c r="A1456" s="5"/>
      <c r="B1456" s="5"/>
      <c r="C1456" s="5"/>
      <c r="D1456" s="5"/>
      <c r="E1456" s="5"/>
      <c r="F1456" s="5"/>
      <c r="G1456" s="5"/>
      <c r="H1456" s="6"/>
      <c r="I1456" s="7"/>
      <c r="J1456" s="8"/>
      <c r="K1456" s="7"/>
      <c r="L1456" s="5"/>
      <c r="S1456" s="5"/>
      <c r="T1456" s="5"/>
      <c r="U1456" s="5"/>
      <c r="V1456" s="5"/>
      <c r="W1456" s="5"/>
      <c r="X1456" s="5"/>
      <c r="Y1456" s="5"/>
      <c r="Z1456" s="5"/>
      <c r="AA1456" s="9">
        <f t="shared" si="28"/>
        <v>46144</v>
      </c>
      <c r="AB1456" s="10" t="b">
        <f>AND($B$12 &lt;= VLOOKUP(AA1456, Data!A:B, 2), $D$12 &gt;= VLOOKUP(AA1456, Data!A:B, 2), AA1456 &lt;= $F$8)</f>
        <v>0</v>
      </c>
      <c r="AC1456" s="5" t="b">
        <f t="shared" si="25"/>
        <v>1</v>
      </c>
      <c r="AD1456" s="5" t="e">
        <f>IF(AND(AB1456=TRUE, AA1456&lt;=$F$8), VLOOKUP(AA1456, Data!A:B, 2), NA())</f>
        <v>#N/A</v>
      </c>
      <c r="AE1456" s="5">
        <f>IF(AND(AC1456=TRUE, AA1456&lt;=$F$8), VLOOKUP(AA1456, Data!A:B, 2), NA())</f>
        <v>1.4565380000000001</v>
      </c>
    </row>
    <row r="1457" spans="1:31" ht="14" x14ac:dyDescent="0.15">
      <c r="A1457" s="5"/>
      <c r="B1457" s="5"/>
      <c r="C1457" s="5"/>
      <c r="D1457" s="5"/>
      <c r="E1457" s="5"/>
      <c r="F1457" s="5"/>
      <c r="G1457" s="5"/>
      <c r="H1457" s="6"/>
      <c r="I1457" s="7"/>
      <c r="J1457" s="8"/>
      <c r="K1457" s="7"/>
      <c r="L1457" s="5"/>
      <c r="S1457" s="5"/>
      <c r="T1457" s="5"/>
      <c r="U1457" s="5"/>
      <c r="V1457" s="5"/>
      <c r="W1457" s="5"/>
      <c r="X1457" s="5"/>
      <c r="Y1457" s="5"/>
      <c r="Z1457" s="5"/>
      <c r="AA1457" s="9">
        <f t="shared" si="28"/>
        <v>46145</v>
      </c>
      <c r="AB1457" s="10" t="b">
        <f>AND($B$12 &lt;= VLOOKUP(AA1457, Data!A:B, 2), $D$12 &gt;= VLOOKUP(AA1457, Data!A:B, 2), AA1457 &lt;= $F$8)</f>
        <v>0</v>
      </c>
      <c r="AC1457" s="5" t="b">
        <f t="shared" si="25"/>
        <v>1</v>
      </c>
      <c r="AD1457" s="5" t="e">
        <f>IF(AND(AB1457=TRUE, AA1457&lt;=$F$8), VLOOKUP(AA1457, Data!A:B, 2), NA())</f>
        <v>#N/A</v>
      </c>
      <c r="AE1457" s="5">
        <f>IF(AND(AC1457=TRUE, AA1457&lt;=$F$8), VLOOKUP(AA1457, Data!A:B, 2), NA())</f>
        <v>1.4688570000000001</v>
      </c>
    </row>
    <row r="1458" spans="1:31" ht="14" x14ac:dyDescent="0.15">
      <c r="A1458" s="5"/>
      <c r="B1458" s="5"/>
      <c r="C1458" s="5"/>
      <c r="D1458" s="5"/>
      <c r="E1458" s="5"/>
      <c r="F1458" s="5"/>
      <c r="G1458" s="5"/>
      <c r="H1458" s="6"/>
      <c r="I1458" s="7"/>
      <c r="J1458" s="8"/>
      <c r="K1458" s="7"/>
      <c r="L1458" s="5"/>
      <c r="S1458" s="5"/>
      <c r="T1458" s="5"/>
      <c r="U1458" s="5"/>
      <c r="V1458" s="5"/>
      <c r="W1458" s="5"/>
      <c r="X1458" s="5"/>
      <c r="Y1458" s="5"/>
      <c r="Z1458" s="5"/>
      <c r="AA1458" s="9">
        <f t="shared" si="28"/>
        <v>46146</v>
      </c>
      <c r="AB1458" s="10" t="b">
        <f>AND($B$12 &lt;= VLOOKUP(AA1458, Data!A:B, 2), $D$12 &gt;= VLOOKUP(AA1458, Data!A:B, 2), AA1458 &lt;= $F$8)</f>
        <v>0</v>
      </c>
      <c r="AC1458" s="5" t="b">
        <f t="shared" si="25"/>
        <v>1</v>
      </c>
      <c r="AD1458" s="5" t="e">
        <f>IF(AND(AB1458=TRUE, AA1458&lt;=$F$8), VLOOKUP(AA1458, Data!A:B, 2), NA())</f>
        <v>#N/A</v>
      </c>
      <c r="AE1458" s="5">
        <f>IF(AND(AC1458=TRUE, AA1458&lt;=$F$8), VLOOKUP(AA1458, Data!A:B, 2), NA())</f>
        <v>1.4780869999999999</v>
      </c>
    </row>
    <row r="1459" spans="1:31" ht="14" x14ac:dyDescent="0.15">
      <c r="A1459" s="5"/>
      <c r="B1459" s="5"/>
      <c r="C1459" s="5"/>
      <c r="D1459" s="5"/>
      <c r="E1459" s="5"/>
      <c r="F1459" s="5"/>
      <c r="G1459" s="5"/>
      <c r="H1459" s="6"/>
      <c r="I1459" s="7"/>
      <c r="J1459" s="8"/>
      <c r="K1459" s="7"/>
      <c r="L1459" s="5"/>
      <c r="S1459" s="5"/>
      <c r="T1459" s="5"/>
      <c r="U1459" s="5"/>
      <c r="V1459" s="5"/>
      <c r="W1459" s="5"/>
      <c r="X1459" s="5"/>
      <c r="Y1459" s="5"/>
      <c r="Z1459" s="5"/>
      <c r="AA1459" s="9">
        <f t="shared" si="28"/>
        <v>46147</v>
      </c>
      <c r="AB1459" s="10" t="b">
        <f>AND($B$12 &lt;= VLOOKUP(AA1459, Data!A:B, 2), $D$12 &gt;= VLOOKUP(AA1459, Data!A:B, 2), AA1459 &lt;= $F$8)</f>
        <v>0</v>
      </c>
      <c r="AC1459" s="5" t="b">
        <f t="shared" si="25"/>
        <v>1</v>
      </c>
      <c r="AD1459" s="5" t="e">
        <f>IF(AND(AB1459=TRUE, AA1459&lt;=$F$8), VLOOKUP(AA1459, Data!A:B, 2), NA())</f>
        <v>#N/A</v>
      </c>
      <c r="AE1459" s="5">
        <f>IF(AND(AC1459=TRUE, AA1459&lt;=$F$8), VLOOKUP(AA1459, Data!A:B, 2), NA())</f>
        <v>1.4843409999999999</v>
      </c>
    </row>
    <row r="1460" spans="1:31" ht="14" x14ac:dyDescent="0.15">
      <c r="A1460" s="5"/>
      <c r="B1460" s="5"/>
      <c r="C1460" s="5"/>
      <c r="D1460" s="5"/>
      <c r="E1460" s="5"/>
      <c r="F1460" s="5"/>
      <c r="G1460" s="5"/>
      <c r="H1460" s="6"/>
      <c r="I1460" s="7"/>
      <c r="J1460" s="8"/>
      <c r="K1460" s="7"/>
      <c r="L1460" s="5"/>
      <c r="S1460" s="5"/>
      <c r="T1460" s="5"/>
      <c r="U1460" s="5"/>
      <c r="V1460" s="5"/>
      <c r="W1460" s="5"/>
      <c r="X1460" s="5"/>
      <c r="Y1460" s="5"/>
      <c r="Z1460" s="5"/>
      <c r="AA1460" s="9">
        <f t="shared" si="28"/>
        <v>46148</v>
      </c>
      <c r="AB1460" s="10" t="b">
        <f>AND($B$12 &lt;= VLOOKUP(AA1460, Data!A:B, 2), $D$12 &gt;= VLOOKUP(AA1460, Data!A:B, 2), AA1460 &lt;= $F$8)</f>
        <v>0</v>
      </c>
      <c r="AC1460" s="5" t="b">
        <f t="shared" si="25"/>
        <v>1</v>
      </c>
      <c r="AD1460" s="5" t="e">
        <f>IF(AND(AB1460=TRUE, AA1460&lt;=$F$8), VLOOKUP(AA1460, Data!A:B, 2), NA())</f>
        <v>#N/A</v>
      </c>
      <c r="AE1460" s="5">
        <f>IF(AND(AC1460=TRUE, AA1460&lt;=$F$8), VLOOKUP(AA1460, Data!A:B, 2), NA())</f>
        <v>1.4878979999999999</v>
      </c>
    </row>
    <row r="1461" spans="1:31" ht="14" x14ac:dyDescent="0.15">
      <c r="A1461" s="5"/>
      <c r="B1461" s="5"/>
      <c r="C1461" s="5"/>
      <c r="D1461" s="5"/>
      <c r="E1461" s="5"/>
      <c r="F1461" s="5"/>
      <c r="G1461" s="5"/>
      <c r="H1461" s="6"/>
      <c r="I1461" s="7"/>
      <c r="J1461" s="8"/>
      <c r="K1461" s="7"/>
      <c r="L1461" s="5"/>
      <c r="S1461" s="5"/>
      <c r="T1461" s="5"/>
      <c r="U1461" s="5"/>
      <c r="V1461" s="5"/>
      <c r="W1461" s="5"/>
      <c r="X1461" s="5"/>
      <c r="Y1461" s="5"/>
      <c r="Z1461" s="5"/>
      <c r="AA1461" s="9">
        <f t="shared" si="28"/>
        <v>46149</v>
      </c>
      <c r="AB1461" s="10" t="b">
        <f>AND($B$12 &lt;= VLOOKUP(AA1461, Data!A:B, 2), $D$12 &gt;= VLOOKUP(AA1461, Data!A:B, 2), AA1461 &lt;= $F$8)</f>
        <v>0</v>
      </c>
      <c r="AC1461" s="5" t="b">
        <f t="shared" si="25"/>
        <v>1</v>
      </c>
      <c r="AD1461" s="5" t="e">
        <f>IF(AND(AB1461=TRUE, AA1461&lt;=$F$8), VLOOKUP(AA1461, Data!A:B, 2), NA())</f>
        <v>#N/A</v>
      </c>
      <c r="AE1461" s="5">
        <f>IF(AND(AC1461=TRUE, AA1461&lt;=$F$8), VLOOKUP(AA1461, Data!A:B, 2), NA())</f>
        <v>1.4891730000000001</v>
      </c>
    </row>
    <row r="1462" spans="1:31" ht="14" x14ac:dyDescent="0.15">
      <c r="A1462" s="5"/>
      <c r="B1462" s="5"/>
      <c r="C1462" s="5"/>
      <c r="D1462" s="5"/>
      <c r="E1462" s="5"/>
      <c r="F1462" s="5"/>
      <c r="G1462" s="5"/>
      <c r="H1462" s="6"/>
      <c r="I1462" s="7"/>
      <c r="J1462" s="8"/>
      <c r="K1462" s="7"/>
      <c r="L1462" s="5"/>
      <c r="S1462" s="5"/>
      <c r="T1462" s="5"/>
      <c r="U1462" s="5"/>
      <c r="V1462" s="5"/>
      <c r="W1462" s="5"/>
      <c r="X1462" s="5"/>
      <c r="Y1462" s="5"/>
      <c r="Z1462" s="5"/>
      <c r="AA1462" s="9">
        <f t="shared" si="28"/>
        <v>46150</v>
      </c>
      <c r="AB1462" s="10" t="b">
        <f>AND($B$12 &lt;= VLOOKUP(AA1462, Data!A:B, 2), $D$12 &gt;= VLOOKUP(AA1462, Data!A:B, 2), AA1462 &lt;= $F$8)</f>
        <v>0</v>
      </c>
      <c r="AC1462" s="5" t="b">
        <f t="shared" si="25"/>
        <v>1</v>
      </c>
      <c r="AD1462" s="5" t="e">
        <f>IF(AND(AB1462=TRUE, AA1462&lt;=$F$8), VLOOKUP(AA1462, Data!A:B, 2), NA())</f>
        <v>#N/A</v>
      </c>
      <c r="AE1462" s="5">
        <f>IF(AND(AC1462=TRUE, AA1462&lt;=$F$8), VLOOKUP(AA1462, Data!A:B, 2), NA())</f>
        <v>1.4886779999999999</v>
      </c>
    </row>
    <row r="1463" spans="1:31" ht="14" x14ac:dyDescent="0.15">
      <c r="A1463" s="5"/>
      <c r="B1463" s="5"/>
      <c r="C1463" s="5"/>
      <c r="D1463" s="5"/>
      <c r="E1463" s="5"/>
      <c r="F1463" s="5"/>
      <c r="G1463" s="5"/>
      <c r="H1463" s="6"/>
      <c r="I1463" s="7"/>
      <c r="J1463" s="8"/>
      <c r="K1463" s="7"/>
      <c r="L1463" s="5"/>
      <c r="S1463" s="5"/>
      <c r="T1463" s="5"/>
      <c r="U1463" s="5"/>
      <c r="V1463" s="5"/>
      <c r="W1463" s="5"/>
      <c r="X1463" s="5"/>
      <c r="Y1463" s="5"/>
      <c r="Z1463" s="5"/>
      <c r="AA1463" s="9">
        <f t="shared" si="28"/>
        <v>46151</v>
      </c>
      <c r="AB1463" s="10" t="b">
        <f>AND($B$12 &lt;= VLOOKUP(AA1463, Data!A:B, 2), $D$12 &gt;= VLOOKUP(AA1463, Data!A:B, 2), AA1463 &lt;= $F$8)</f>
        <v>0</v>
      </c>
      <c r="AC1463" s="5" t="b">
        <f t="shared" si="25"/>
        <v>1</v>
      </c>
      <c r="AD1463" s="5" t="e">
        <f>IF(AND(AB1463=TRUE, AA1463&lt;=$F$8), VLOOKUP(AA1463, Data!A:B, 2), NA())</f>
        <v>#N/A</v>
      </c>
      <c r="AE1463" s="5">
        <f>IF(AND(AC1463=TRUE, AA1463&lt;=$F$8), VLOOKUP(AA1463, Data!A:B, 2), NA())</f>
        <v>1.48698</v>
      </c>
    </row>
    <row r="1464" spans="1:31" ht="14" x14ac:dyDescent="0.15">
      <c r="A1464" s="5"/>
      <c r="B1464" s="5"/>
      <c r="C1464" s="5"/>
      <c r="D1464" s="5"/>
      <c r="E1464" s="5"/>
      <c r="F1464" s="5"/>
      <c r="G1464" s="5"/>
      <c r="H1464" s="6"/>
      <c r="I1464" s="7"/>
      <c r="J1464" s="8"/>
      <c r="K1464" s="7"/>
      <c r="L1464" s="5"/>
      <c r="S1464" s="5"/>
      <c r="T1464" s="5"/>
      <c r="U1464" s="5"/>
      <c r="V1464" s="5"/>
      <c r="W1464" s="5"/>
      <c r="X1464" s="5"/>
      <c r="Y1464" s="5"/>
      <c r="Z1464" s="5"/>
      <c r="AA1464" s="9">
        <f t="shared" si="28"/>
        <v>46152</v>
      </c>
      <c r="AB1464" s="10" t="b">
        <f>AND($B$12 &lt;= VLOOKUP(AA1464, Data!A:B, 2), $D$12 &gt;= VLOOKUP(AA1464, Data!A:B, 2), AA1464 &lt;= $F$8)</f>
        <v>0</v>
      </c>
      <c r="AC1464" s="5" t="b">
        <f t="shared" si="25"/>
        <v>1</v>
      </c>
      <c r="AD1464" s="5" t="e">
        <f>IF(AND(AB1464=TRUE, AA1464&lt;=$F$8), VLOOKUP(AA1464, Data!A:B, 2), NA())</f>
        <v>#N/A</v>
      </c>
      <c r="AE1464" s="5">
        <f>IF(AND(AC1464=TRUE, AA1464&lt;=$F$8), VLOOKUP(AA1464, Data!A:B, 2), NA())</f>
        <v>1.4846550000000001</v>
      </c>
    </row>
    <row r="1465" spans="1:31" ht="14" x14ac:dyDescent="0.15">
      <c r="A1465" s="5"/>
      <c r="B1465" s="5"/>
      <c r="C1465" s="5"/>
      <c r="D1465" s="5"/>
      <c r="E1465" s="5"/>
      <c r="F1465" s="5"/>
      <c r="G1465" s="5"/>
      <c r="H1465" s="6"/>
      <c r="I1465" s="7"/>
      <c r="J1465" s="8"/>
      <c r="K1465" s="7"/>
      <c r="L1465" s="5"/>
      <c r="S1465" s="5"/>
      <c r="T1465" s="5"/>
      <c r="U1465" s="5"/>
      <c r="V1465" s="5"/>
      <c r="W1465" s="5"/>
      <c r="X1465" s="5"/>
      <c r="Y1465" s="5"/>
      <c r="Z1465" s="5"/>
      <c r="AA1465" s="9">
        <f t="shared" si="28"/>
        <v>46153</v>
      </c>
      <c r="AB1465" s="10" t="b">
        <f>AND($B$12 &lt;= VLOOKUP(AA1465, Data!A:B, 2), $D$12 &gt;= VLOOKUP(AA1465, Data!A:B, 2), AA1465 &lt;= $F$8)</f>
        <v>0</v>
      </c>
      <c r="AC1465" s="5" t="b">
        <f t="shared" si="25"/>
        <v>1</v>
      </c>
      <c r="AD1465" s="5" t="e">
        <f>IF(AND(AB1465=TRUE, AA1465&lt;=$F$8), VLOOKUP(AA1465, Data!A:B, 2), NA())</f>
        <v>#N/A</v>
      </c>
      <c r="AE1465" s="5">
        <f>IF(AND(AC1465=TRUE, AA1465&lt;=$F$8), VLOOKUP(AA1465, Data!A:B, 2), NA())</f>
        <v>1.4822379999999999</v>
      </c>
    </row>
    <row r="1466" spans="1:31" ht="14" x14ac:dyDescent="0.15">
      <c r="A1466" s="5"/>
      <c r="B1466" s="5"/>
      <c r="C1466" s="5"/>
      <c r="D1466" s="5"/>
      <c r="E1466" s="5"/>
      <c r="F1466" s="5"/>
      <c r="G1466" s="5"/>
      <c r="H1466" s="6"/>
      <c r="I1466" s="7"/>
      <c r="J1466" s="8"/>
      <c r="K1466" s="7"/>
      <c r="L1466" s="5"/>
      <c r="S1466" s="5"/>
      <c r="T1466" s="5"/>
      <c r="U1466" s="5"/>
      <c r="V1466" s="5"/>
      <c r="W1466" s="5"/>
      <c r="X1466" s="5"/>
      <c r="Y1466" s="5"/>
      <c r="Z1466" s="5"/>
      <c r="AA1466" s="9">
        <f t="shared" si="28"/>
        <v>46154</v>
      </c>
      <c r="AB1466" s="10" t="b">
        <f>AND($B$12 &lt;= VLOOKUP(AA1466, Data!A:B, 2), $D$12 &gt;= VLOOKUP(AA1466, Data!A:B, 2), AA1466 &lt;= $F$8)</f>
        <v>0</v>
      </c>
      <c r="AC1466" s="5" t="b">
        <f t="shared" si="25"/>
        <v>1</v>
      </c>
      <c r="AD1466" s="5" t="e">
        <f>IF(AND(AB1466=TRUE, AA1466&lt;=$F$8), VLOOKUP(AA1466, Data!A:B, 2), NA())</f>
        <v>#N/A</v>
      </c>
      <c r="AE1466" s="5">
        <f>IF(AND(AC1466=TRUE, AA1466&lt;=$F$8), VLOOKUP(AA1466, Data!A:B, 2), NA())</f>
        <v>1.480189</v>
      </c>
    </row>
    <row r="1467" spans="1:31" ht="14" x14ac:dyDescent="0.15">
      <c r="A1467" s="5"/>
      <c r="B1467" s="5"/>
      <c r="C1467" s="5"/>
      <c r="D1467" s="5"/>
      <c r="E1467" s="5"/>
      <c r="F1467" s="5"/>
      <c r="G1467" s="5"/>
      <c r="H1467" s="6"/>
      <c r="I1467" s="7"/>
      <c r="J1467" s="8"/>
      <c r="K1467" s="7"/>
      <c r="L1467" s="5"/>
      <c r="S1467" s="5"/>
      <c r="T1467" s="5"/>
      <c r="U1467" s="5"/>
      <c r="V1467" s="5"/>
      <c r="W1467" s="5"/>
      <c r="X1467" s="5"/>
      <c r="Y1467" s="5"/>
      <c r="Z1467" s="5"/>
      <c r="AA1467" s="9">
        <f t="shared" si="28"/>
        <v>46155</v>
      </c>
      <c r="AB1467" s="10" t="b">
        <f>AND($B$12 &lt;= VLOOKUP(AA1467, Data!A:B, 2), $D$12 &gt;= VLOOKUP(AA1467, Data!A:B, 2), AA1467 &lt;= $F$8)</f>
        <v>0</v>
      </c>
      <c r="AC1467" s="5" t="b">
        <f t="shared" si="25"/>
        <v>1</v>
      </c>
      <c r="AD1467" s="5" t="e">
        <f>IF(AND(AB1467=TRUE, AA1467&lt;=$F$8), VLOOKUP(AA1467, Data!A:B, 2), NA())</f>
        <v>#N/A</v>
      </c>
      <c r="AE1467" s="5">
        <f>IF(AND(AC1467=TRUE, AA1467&lt;=$F$8), VLOOKUP(AA1467, Data!A:B, 2), NA())</f>
        <v>1.478858</v>
      </c>
    </row>
    <row r="1468" spans="1:31" ht="14" x14ac:dyDescent="0.15">
      <c r="A1468" s="5"/>
      <c r="B1468" s="5"/>
      <c r="C1468" s="5"/>
      <c r="D1468" s="5"/>
      <c r="E1468" s="5"/>
      <c r="F1468" s="5"/>
      <c r="G1468" s="5"/>
      <c r="H1468" s="6"/>
      <c r="I1468" s="7"/>
      <c r="J1468" s="8"/>
      <c r="K1468" s="7"/>
      <c r="L1468" s="5"/>
      <c r="S1468" s="5"/>
      <c r="T1468" s="5"/>
      <c r="U1468" s="5"/>
      <c r="V1468" s="5"/>
      <c r="W1468" s="5"/>
      <c r="X1468" s="5"/>
      <c r="Y1468" s="5"/>
      <c r="Z1468" s="5"/>
      <c r="AA1468" s="9">
        <f t="shared" si="28"/>
        <v>46156</v>
      </c>
      <c r="AB1468" s="10" t="b">
        <f>AND($B$12 &lt;= VLOOKUP(AA1468, Data!A:B, 2), $D$12 &gt;= VLOOKUP(AA1468, Data!A:B, 2), AA1468 &lt;= $F$8)</f>
        <v>0</v>
      </c>
      <c r="AC1468" s="5" t="b">
        <f t="shared" si="25"/>
        <v>1</v>
      </c>
      <c r="AD1468" s="5" t="e">
        <f>IF(AND(AB1468=TRUE, AA1468&lt;=$F$8), VLOOKUP(AA1468, Data!A:B, 2), NA())</f>
        <v>#N/A</v>
      </c>
      <c r="AE1468" s="5">
        <f>IF(AND(AC1468=TRUE, AA1468&lt;=$F$8), VLOOKUP(AA1468, Data!A:B, 2), NA())</f>
        <v>1.4784729999999999</v>
      </c>
    </row>
    <row r="1469" spans="1:31" ht="14" x14ac:dyDescent="0.15">
      <c r="A1469" s="5"/>
      <c r="B1469" s="5"/>
      <c r="C1469" s="5"/>
      <c r="D1469" s="5"/>
      <c r="E1469" s="5"/>
      <c r="F1469" s="5"/>
      <c r="G1469" s="5"/>
      <c r="H1469" s="6"/>
      <c r="I1469" s="7"/>
      <c r="J1469" s="8"/>
      <c r="K1469" s="7"/>
      <c r="L1469" s="5"/>
      <c r="S1469" s="5"/>
      <c r="T1469" s="5"/>
      <c r="U1469" s="5"/>
      <c r="V1469" s="5"/>
      <c r="W1469" s="5"/>
      <c r="X1469" s="5"/>
      <c r="Y1469" s="5"/>
      <c r="Z1469" s="5"/>
      <c r="AA1469" s="9">
        <f t="shared" si="28"/>
        <v>46157</v>
      </c>
      <c r="AB1469" s="10" t="b">
        <f>AND($B$12 &lt;= VLOOKUP(AA1469, Data!A:B, 2), $D$12 &gt;= VLOOKUP(AA1469, Data!A:B, 2), AA1469 &lt;= $F$8)</f>
        <v>0</v>
      </c>
      <c r="AC1469" s="5" t="b">
        <f t="shared" si="25"/>
        <v>1</v>
      </c>
      <c r="AD1469" s="5" t="e">
        <f>IF(AND(AB1469=TRUE, AA1469&lt;=$F$8), VLOOKUP(AA1469, Data!A:B, 2), NA())</f>
        <v>#N/A</v>
      </c>
      <c r="AE1469" s="5">
        <f>IF(AND(AC1469=TRUE, AA1469&lt;=$F$8), VLOOKUP(AA1469, Data!A:B, 2), NA())</f>
        <v>1.4791460000000001</v>
      </c>
    </row>
    <row r="1470" spans="1:31" ht="14" x14ac:dyDescent="0.15">
      <c r="A1470" s="5"/>
      <c r="B1470" s="5"/>
      <c r="C1470" s="5"/>
      <c r="D1470" s="5"/>
      <c r="E1470" s="5"/>
      <c r="F1470" s="5"/>
      <c r="G1470" s="5"/>
      <c r="H1470" s="6"/>
      <c r="I1470" s="7"/>
      <c r="J1470" s="8"/>
      <c r="K1470" s="7"/>
      <c r="L1470" s="5"/>
      <c r="S1470" s="5"/>
      <c r="T1470" s="5"/>
      <c r="U1470" s="5"/>
      <c r="V1470" s="5"/>
      <c r="W1470" s="5"/>
      <c r="X1470" s="5"/>
      <c r="Y1470" s="5"/>
      <c r="Z1470" s="5"/>
      <c r="AA1470" s="9">
        <f t="shared" si="28"/>
        <v>46158</v>
      </c>
      <c r="AB1470" s="10" t="b">
        <f>AND($B$12 &lt;= VLOOKUP(AA1470, Data!A:B, 2), $D$12 &gt;= VLOOKUP(AA1470, Data!A:B, 2), AA1470 &lt;= $F$8)</f>
        <v>0</v>
      </c>
      <c r="AC1470" s="5" t="b">
        <f t="shared" si="25"/>
        <v>1</v>
      </c>
      <c r="AD1470" s="5" t="e">
        <f>IF(AND(AB1470=TRUE, AA1470&lt;=$F$8), VLOOKUP(AA1470, Data!A:B, 2), NA())</f>
        <v>#N/A</v>
      </c>
      <c r="AE1470" s="5">
        <f>IF(AND(AC1470=TRUE, AA1470&lt;=$F$8), VLOOKUP(AA1470, Data!A:B, 2), NA())</f>
        <v>1.480907</v>
      </c>
    </row>
    <row r="1471" spans="1:31" ht="14" x14ac:dyDescent="0.15">
      <c r="A1471" s="5"/>
      <c r="B1471" s="5"/>
      <c r="C1471" s="5"/>
      <c r="D1471" s="5"/>
      <c r="E1471" s="5"/>
      <c r="F1471" s="5"/>
      <c r="G1471" s="5"/>
      <c r="H1471" s="6"/>
      <c r="I1471" s="7"/>
      <c r="J1471" s="8"/>
      <c r="K1471" s="7"/>
      <c r="L1471" s="5"/>
      <c r="S1471" s="5"/>
      <c r="T1471" s="5"/>
      <c r="U1471" s="5"/>
      <c r="V1471" s="5"/>
      <c r="W1471" s="5"/>
      <c r="X1471" s="5"/>
      <c r="Y1471" s="5"/>
      <c r="Z1471" s="5"/>
      <c r="AA1471" s="9">
        <f t="shared" si="28"/>
        <v>46159</v>
      </c>
      <c r="AB1471" s="10" t="b">
        <f>AND($B$12 &lt;= VLOOKUP(AA1471, Data!A:B, 2), $D$12 &gt;= VLOOKUP(AA1471, Data!A:B, 2), AA1471 &lt;= $F$8)</f>
        <v>0</v>
      </c>
      <c r="AC1471" s="5" t="b">
        <f t="shared" si="25"/>
        <v>1</v>
      </c>
      <c r="AD1471" s="5" t="e">
        <f>IF(AND(AB1471=TRUE, AA1471&lt;=$F$8), VLOOKUP(AA1471, Data!A:B, 2), NA())</f>
        <v>#N/A</v>
      </c>
      <c r="AE1471" s="5">
        <f>IF(AND(AC1471=TRUE, AA1471&lt;=$F$8), VLOOKUP(AA1471, Data!A:B, 2), NA())</f>
        <v>1.483752</v>
      </c>
    </row>
    <row r="1472" spans="1:31" ht="14" x14ac:dyDescent="0.15">
      <c r="A1472" s="5"/>
      <c r="B1472" s="5"/>
      <c r="C1472" s="5"/>
      <c r="D1472" s="5"/>
      <c r="E1472" s="5"/>
      <c r="F1472" s="5"/>
      <c r="G1472" s="5"/>
      <c r="H1472" s="6"/>
      <c r="I1472" s="7"/>
      <c r="J1472" s="8"/>
      <c r="K1472" s="7"/>
      <c r="L1472" s="5"/>
      <c r="S1472" s="5"/>
      <c r="T1472" s="5"/>
      <c r="U1472" s="5"/>
      <c r="V1472" s="5"/>
      <c r="W1472" s="5"/>
      <c r="X1472" s="5"/>
      <c r="Y1472" s="5"/>
      <c r="Z1472" s="5"/>
      <c r="AA1472" s="9">
        <f t="shared" si="28"/>
        <v>46160</v>
      </c>
      <c r="AB1472" s="10" t="b">
        <f>AND($B$12 &lt;= VLOOKUP(AA1472, Data!A:B, 2), $D$12 &gt;= VLOOKUP(AA1472, Data!A:B, 2), AA1472 &lt;= $F$8)</f>
        <v>0</v>
      </c>
      <c r="AC1472" s="5" t="b">
        <f t="shared" si="25"/>
        <v>1</v>
      </c>
      <c r="AD1472" s="5" t="e">
        <f>IF(AND(AB1472=TRUE, AA1472&lt;=$F$8), VLOOKUP(AA1472, Data!A:B, 2), NA())</f>
        <v>#N/A</v>
      </c>
      <c r="AE1472" s="5">
        <f>IF(AND(AC1472=TRUE, AA1472&lt;=$F$8), VLOOKUP(AA1472, Data!A:B, 2), NA())</f>
        <v>1.4876929999999999</v>
      </c>
    </row>
    <row r="1473" spans="1:31" ht="14" x14ac:dyDescent="0.15">
      <c r="A1473" s="5"/>
      <c r="B1473" s="5"/>
      <c r="C1473" s="5"/>
      <c r="D1473" s="5"/>
      <c r="E1473" s="5"/>
      <c r="F1473" s="5"/>
      <c r="G1473" s="5"/>
      <c r="H1473" s="6"/>
      <c r="I1473" s="7"/>
      <c r="J1473" s="8"/>
      <c r="K1473" s="7"/>
      <c r="L1473" s="5"/>
      <c r="S1473" s="5"/>
      <c r="T1473" s="5"/>
      <c r="U1473" s="5"/>
      <c r="V1473" s="5"/>
      <c r="W1473" s="5"/>
      <c r="X1473" s="5"/>
      <c r="Y1473" s="5"/>
      <c r="Z1473" s="5"/>
      <c r="AA1473" s="9">
        <f t="shared" si="28"/>
        <v>46161</v>
      </c>
      <c r="AB1473" s="10" t="b">
        <f>AND($B$12 &lt;= VLOOKUP(AA1473, Data!A:B, 2), $D$12 &gt;= VLOOKUP(AA1473, Data!A:B, 2), AA1473 &lt;= $F$8)</f>
        <v>0</v>
      </c>
      <c r="AC1473" s="5" t="b">
        <f t="shared" si="25"/>
        <v>1</v>
      </c>
      <c r="AD1473" s="5" t="e">
        <f>IF(AND(AB1473=TRUE, AA1473&lt;=$F$8), VLOOKUP(AA1473, Data!A:B, 2), NA())</f>
        <v>#N/A</v>
      </c>
      <c r="AE1473" s="5">
        <f>IF(AND(AC1473=TRUE, AA1473&lt;=$F$8), VLOOKUP(AA1473, Data!A:B, 2), NA())</f>
        <v>1.49278</v>
      </c>
    </row>
    <row r="1474" spans="1:31" ht="14" x14ac:dyDescent="0.15">
      <c r="A1474" s="5"/>
      <c r="B1474" s="5"/>
      <c r="C1474" s="5"/>
      <c r="D1474" s="5"/>
      <c r="E1474" s="5"/>
      <c r="F1474" s="5"/>
      <c r="G1474" s="5"/>
      <c r="H1474" s="6"/>
      <c r="I1474" s="7"/>
      <c r="J1474" s="8"/>
      <c r="K1474" s="7"/>
      <c r="L1474" s="5"/>
      <c r="S1474" s="5"/>
      <c r="T1474" s="5"/>
      <c r="U1474" s="5"/>
      <c r="V1474" s="5"/>
      <c r="W1474" s="5"/>
      <c r="X1474" s="5"/>
      <c r="Y1474" s="5"/>
      <c r="Z1474" s="5"/>
      <c r="AA1474" s="9">
        <f t="shared" si="28"/>
        <v>46162</v>
      </c>
      <c r="AB1474" s="10" t="b">
        <f>AND($B$12 &lt;= VLOOKUP(AA1474, Data!A:B, 2), $D$12 &gt;= VLOOKUP(AA1474, Data!A:B, 2), AA1474 &lt;= $F$8)</f>
        <v>0</v>
      </c>
      <c r="AC1474" s="5" t="b">
        <f t="shared" si="25"/>
        <v>1</v>
      </c>
      <c r="AD1474" s="5" t="e">
        <f>IF(AND(AB1474=TRUE, AA1474&lt;=$F$8), VLOOKUP(AA1474, Data!A:B, 2), NA())</f>
        <v>#N/A</v>
      </c>
      <c r="AE1474" s="5">
        <f>IF(AND(AC1474=TRUE, AA1474&lt;=$F$8), VLOOKUP(AA1474, Data!A:B, 2), NA())</f>
        <v>1.4990889999999999</v>
      </c>
    </row>
    <row r="1475" spans="1:31" ht="14" x14ac:dyDescent="0.15">
      <c r="A1475" s="5"/>
      <c r="B1475" s="5"/>
      <c r="C1475" s="5"/>
      <c r="D1475" s="5"/>
      <c r="E1475" s="5"/>
      <c r="F1475" s="5"/>
      <c r="G1475" s="5"/>
      <c r="H1475" s="6"/>
      <c r="I1475" s="7"/>
      <c r="J1475" s="8"/>
      <c r="K1475" s="7"/>
      <c r="L1475" s="5"/>
      <c r="S1475" s="5"/>
      <c r="T1475" s="5"/>
      <c r="U1475" s="5"/>
      <c r="V1475" s="5"/>
      <c r="W1475" s="5"/>
      <c r="X1475" s="5"/>
      <c r="Y1475" s="5"/>
      <c r="Z1475" s="5"/>
      <c r="AA1475" s="9">
        <f t="shared" si="28"/>
        <v>46163</v>
      </c>
      <c r="AB1475" s="10" t="b">
        <f>AND($B$12 &lt;= VLOOKUP(AA1475, Data!A:B, 2), $D$12 &gt;= VLOOKUP(AA1475, Data!A:B, 2), AA1475 &lt;= $F$8)</f>
        <v>0</v>
      </c>
      <c r="AC1475" s="5" t="b">
        <f t="shared" si="25"/>
        <v>1</v>
      </c>
      <c r="AD1475" s="5" t="e">
        <f>IF(AND(AB1475=TRUE, AA1475&lt;=$F$8), VLOOKUP(AA1475, Data!A:B, 2), NA())</f>
        <v>#N/A</v>
      </c>
      <c r="AE1475" s="5">
        <f>IF(AND(AC1475=TRUE, AA1475&lt;=$F$8), VLOOKUP(AA1475, Data!A:B, 2), NA())</f>
        <v>1.5066679999999999</v>
      </c>
    </row>
    <row r="1476" spans="1:31" ht="14" x14ac:dyDescent="0.15">
      <c r="A1476" s="5"/>
      <c r="B1476" s="5"/>
      <c r="C1476" s="5"/>
      <c r="D1476" s="5"/>
      <c r="E1476" s="5"/>
      <c r="F1476" s="5"/>
      <c r="G1476" s="5"/>
      <c r="H1476" s="6"/>
      <c r="I1476" s="7"/>
      <c r="J1476" s="8"/>
      <c r="K1476" s="7"/>
      <c r="L1476" s="5"/>
      <c r="S1476" s="5"/>
      <c r="T1476" s="5"/>
      <c r="U1476" s="5"/>
      <c r="V1476" s="5"/>
      <c r="W1476" s="5"/>
      <c r="X1476" s="5"/>
      <c r="Y1476" s="5"/>
      <c r="Z1476" s="5"/>
      <c r="AA1476" s="9">
        <f t="shared" ref="AA1476:AA1539" si="29">IF(AA1475&lt;=$F$8, AA1475+1, NA())</f>
        <v>46164</v>
      </c>
      <c r="AB1476" s="10" t="b">
        <f>AND($B$12 &lt;= VLOOKUP(AA1476, Data!A:B, 2), $D$12 &gt;= VLOOKUP(AA1476, Data!A:B, 2), AA1476 &lt;= $F$8)</f>
        <v>0</v>
      </c>
      <c r="AC1476" s="5" t="b">
        <f t="shared" si="25"/>
        <v>1</v>
      </c>
      <c r="AD1476" s="5" t="e">
        <f>IF(AND(AB1476=TRUE, AA1476&lt;=$F$8), VLOOKUP(AA1476, Data!A:B, 2), NA())</f>
        <v>#N/A</v>
      </c>
      <c r="AE1476" s="5">
        <f>IF(AND(AC1476=TRUE, AA1476&lt;=$F$8), VLOOKUP(AA1476, Data!A:B, 2), NA())</f>
        <v>1.5154810000000001</v>
      </c>
    </row>
    <row r="1477" spans="1:31" ht="14" x14ac:dyDescent="0.15">
      <c r="A1477" s="5"/>
      <c r="B1477" s="5"/>
      <c r="C1477" s="5"/>
      <c r="D1477" s="5"/>
      <c r="E1477" s="5"/>
      <c r="F1477" s="5"/>
      <c r="G1477" s="5"/>
      <c r="H1477" s="6"/>
      <c r="I1477" s="7"/>
      <c r="J1477" s="8"/>
      <c r="K1477" s="7"/>
      <c r="L1477" s="5"/>
      <c r="S1477" s="5"/>
      <c r="T1477" s="5"/>
      <c r="U1477" s="5"/>
      <c r="V1477" s="5"/>
      <c r="W1477" s="5"/>
      <c r="X1477" s="5"/>
      <c r="Y1477" s="5"/>
      <c r="Z1477" s="5"/>
      <c r="AA1477" s="9">
        <f t="shared" si="29"/>
        <v>46165</v>
      </c>
      <c r="AB1477" s="10" t="b">
        <f>AND($B$12 &lt;= VLOOKUP(AA1477, Data!A:B, 2), $D$12 &gt;= VLOOKUP(AA1477, Data!A:B, 2), AA1477 &lt;= $F$8)</f>
        <v>0</v>
      </c>
      <c r="AC1477" s="5" t="b">
        <f t="shared" si="25"/>
        <v>1</v>
      </c>
      <c r="AD1477" s="5" t="e">
        <f>IF(AND(AB1477=TRUE, AA1477&lt;=$F$8), VLOOKUP(AA1477, Data!A:B, 2), NA())</f>
        <v>#N/A</v>
      </c>
      <c r="AE1477" s="5">
        <f>IF(AND(AC1477=TRUE, AA1477&lt;=$F$8), VLOOKUP(AA1477, Data!A:B, 2), NA())</f>
        <v>1.52536</v>
      </c>
    </row>
    <row r="1478" spans="1:31" ht="14" x14ac:dyDescent="0.15">
      <c r="A1478" s="5"/>
      <c r="B1478" s="5"/>
      <c r="C1478" s="5"/>
      <c r="D1478" s="5"/>
      <c r="E1478" s="5"/>
      <c r="F1478" s="5"/>
      <c r="G1478" s="5"/>
      <c r="H1478" s="6"/>
      <c r="I1478" s="7"/>
      <c r="J1478" s="8"/>
      <c r="K1478" s="7"/>
      <c r="L1478" s="5"/>
      <c r="S1478" s="5"/>
      <c r="T1478" s="5"/>
      <c r="U1478" s="5"/>
      <c r="V1478" s="5"/>
      <c r="W1478" s="5"/>
      <c r="X1478" s="5"/>
      <c r="Y1478" s="5"/>
      <c r="Z1478" s="5"/>
      <c r="AA1478" s="9">
        <f t="shared" si="29"/>
        <v>46166</v>
      </c>
      <c r="AB1478" s="10" t="b">
        <f>AND($B$12 &lt;= VLOOKUP(AA1478, Data!A:B, 2), $D$12 &gt;= VLOOKUP(AA1478, Data!A:B, 2), AA1478 &lt;= $F$8)</f>
        <v>0</v>
      </c>
      <c r="AC1478" s="5" t="b">
        <f t="shared" si="25"/>
        <v>1</v>
      </c>
      <c r="AD1478" s="5" t="e">
        <f>IF(AND(AB1478=TRUE, AA1478&lt;=$F$8), VLOOKUP(AA1478, Data!A:B, 2), NA())</f>
        <v>#N/A</v>
      </c>
      <c r="AE1478" s="5">
        <f>IF(AND(AC1478=TRUE, AA1478&lt;=$F$8), VLOOKUP(AA1478, Data!A:B, 2), NA())</f>
        <v>1.535989</v>
      </c>
    </row>
    <row r="1479" spans="1:31" ht="14" x14ac:dyDescent="0.15">
      <c r="A1479" s="5"/>
      <c r="B1479" s="5"/>
      <c r="C1479" s="5"/>
      <c r="D1479" s="5"/>
      <c r="E1479" s="5"/>
      <c r="F1479" s="5"/>
      <c r="G1479" s="5"/>
      <c r="H1479" s="6"/>
      <c r="I1479" s="7"/>
      <c r="J1479" s="8"/>
      <c r="K1479" s="7"/>
      <c r="L1479" s="5"/>
      <c r="S1479" s="5"/>
      <c r="T1479" s="5"/>
      <c r="U1479" s="5"/>
      <c r="V1479" s="5"/>
      <c r="W1479" s="5"/>
      <c r="X1479" s="5"/>
      <c r="Y1479" s="5"/>
      <c r="Z1479" s="5"/>
      <c r="AA1479" s="9">
        <f t="shared" si="29"/>
        <v>46167</v>
      </c>
      <c r="AB1479" s="10" t="b">
        <f>AND($B$12 &lt;= VLOOKUP(AA1479, Data!A:B, 2), $D$12 &gt;= VLOOKUP(AA1479, Data!A:B, 2), AA1479 &lt;= $F$8)</f>
        <v>0</v>
      </c>
      <c r="AC1479" s="5" t="b">
        <f t="shared" si="25"/>
        <v>1</v>
      </c>
      <c r="AD1479" s="5" t="e">
        <f>IF(AND(AB1479=TRUE, AA1479&lt;=$F$8), VLOOKUP(AA1479, Data!A:B, 2), NA())</f>
        <v>#N/A</v>
      </c>
      <c r="AE1479" s="5">
        <f>IF(AND(AC1479=TRUE, AA1479&lt;=$F$8), VLOOKUP(AA1479, Data!A:B, 2), NA())</f>
        <v>1.5469139999999999</v>
      </c>
    </row>
    <row r="1480" spans="1:31" ht="14" x14ac:dyDescent="0.15">
      <c r="A1480" s="5"/>
      <c r="B1480" s="5"/>
      <c r="C1480" s="5"/>
      <c r="D1480" s="5"/>
      <c r="E1480" s="5"/>
      <c r="F1480" s="5"/>
      <c r="G1480" s="5"/>
      <c r="H1480" s="6"/>
      <c r="I1480" s="7"/>
      <c r="J1480" s="8"/>
      <c r="K1480" s="7"/>
      <c r="L1480" s="5"/>
      <c r="S1480" s="5"/>
      <c r="T1480" s="5"/>
      <c r="U1480" s="5"/>
      <c r="V1480" s="5"/>
      <c r="W1480" s="5"/>
      <c r="X1480" s="5"/>
      <c r="Y1480" s="5"/>
      <c r="Z1480" s="5"/>
      <c r="AA1480" s="9">
        <f t="shared" si="29"/>
        <v>46168</v>
      </c>
      <c r="AB1480" s="10" t="b">
        <f>AND($B$12 &lt;= VLOOKUP(AA1480, Data!A:B, 2), $D$12 &gt;= VLOOKUP(AA1480, Data!A:B, 2), AA1480 &lt;= $F$8)</f>
        <v>0</v>
      </c>
      <c r="AC1480" s="5" t="b">
        <f t="shared" si="25"/>
        <v>1</v>
      </c>
      <c r="AD1480" s="5" t="e">
        <f>IF(AND(AB1480=TRUE, AA1480&lt;=$F$8), VLOOKUP(AA1480, Data!A:B, 2), NA())</f>
        <v>#N/A</v>
      </c>
      <c r="AE1480" s="5">
        <f>IF(AND(AC1480=TRUE, AA1480&lt;=$F$8), VLOOKUP(AA1480, Data!A:B, 2), NA())</f>
        <v>1.5575749999999999</v>
      </c>
    </row>
    <row r="1481" spans="1:31" ht="14" x14ac:dyDescent="0.15">
      <c r="A1481" s="5"/>
      <c r="B1481" s="5"/>
      <c r="C1481" s="5"/>
      <c r="D1481" s="5"/>
      <c r="E1481" s="5"/>
      <c r="F1481" s="5"/>
      <c r="G1481" s="5"/>
      <c r="H1481" s="6"/>
      <c r="I1481" s="7"/>
      <c r="J1481" s="8"/>
      <c r="K1481" s="7"/>
      <c r="L1481" s="5"/>
      <c r="S1481" s="5"/>
      <c r="T1481" s="5"/>
      <c r="U1481" s="5"/>
      <c r="V1481" s="5"/>
      <c r="W1481" s="5"/>
      <c r="X1481" s="5"/>
      <c r="Y1481" s="5"/>
      <c r="Z1481" s="5"/>
      <c r="AA1481" s="9">
        <f t="shared" si="29"/>
        <v>46169</v>
      </c>
      <c r="AB1481" s="10" t="b">
        <f>AND($B$12 &lt;= VLOOKUP(AA1481, Data!A:B, 2), $D$12 &gt;= VLOOKUP(AA1481, Data!A:B, 2), AA1481 &lt;= $F$8)</f>
        <v>0</v>
      </c>
      <c r="AC1481" s="5" t="b">
        <f t="shared" si="25"/>
        <v>1</v>
      </c>
      <c r="AD1481" s="5" t="e">
        <f>IF(AND(AB1481=TRUE, AA1481&lt;=$F$8), VLOOKUP(AA1481, Data!A:B, 2), NA())</f>
        <v>#N/A</v>
      </c>
      <c r="AE1481" s="5">
        <f>IF(AND(AC1481=TRUE, AA1481&lt;=$F$8), VLOOKUP(AA1481, Data!A:B, 2), NA())</f>
        <v>1.567356</v>
      </c>
    </row>
    <row r="1482" spans="1:31" ht="14" x14ac:dyDescent="0.15">
      <c r="A1482" s="5"/>
      <c r="B1482" s="5"/>
      <c r="C1482" s="5"/>
      <c r="D1482" s="5"/>
      <c r="E1482" s="5"/>
      <c r="F1482" s="5"/>
      <c r="G1482" s="5"/>
      <c r="H1482" s="6"/>
      <c r="I1482" s="7"/>
      <c r="J1482" s="8"/>
      <c r="K1482" s="7"/>
      <c r="L1482" s="5"/>
      <c r="S1482" s="5"/>
      <c r="T1482" s="5"/>
      <c r="U1482" s="5"/>
      <c r="V1482" s="5"/>
      <c r="W1482" s="5"/>
      <c r="X1482" s="5"/>
      <c r="Y1482" s="5"/>
      <c r="Z1482" s="5"/>
      <c r="AA1482" s="9">
        <f t="shared" si="29"/>
        <v>46170</v>
      </c>
      <c r="AB1482" s="10" t="b">
        <f>AND($B$12 &lt;= VLOOKUP(AA1482, Data!A:B, 2), $D$12 &gt;= VLOOKUP(AA1482, Data!A:B, 2), AA1482 &lt;= $F$8)</f>
        <v>0</v>
      </c>
      <c r="AC1482" s="5" t="b">
        <f t="shared" si="25"/>
        <v>1</v>
      </c>
      <c r="AD1482" s="5" t="e">
        <f>IF(AND(AB1482=TRUE, AA1482&lt;=$F$8), VLOOKUP(AA1482, Data!A:B, 2), NA())</f>
        <v>#N/A</v>
      </c>
      <c r="AE1482" s="5">
        <f>IF(AND(AC1482=TRUE, AA1482&lt;=$F$8), VLOOKUP(AA1482, Data!A:B, 2), NA())</f>
        <v>1.5756349999999999</v>
      </c>
    </row>
    <row r="1483" spans="1:31" ht="14" x14ac:dyDescent="0.15">
      <c r="A1483" s="5"/>
      <c r="B1483" s="5"/>
      <c r="C1483" s="5"/>
      <c r="D1483" s="5"/>
      <c r="E1483" s="5"/>
      <c r="F1483" s="5"/>
      <c r="G1483" s="5"/>
      <c r="H1483" s="6"/>
      <c r="I1483" s="7"/>
      <c r="J1483" s="8"/>
      <c r="K1483" s="7"/>
      <c r="L1483" s="5"/>
      <c r="S1483" s="5"/>
      <c r="T1483" s="5"/>
      <c r="U1483" s="5"/>
      <c r="V1483" s="5"/>
      <c r="W1483" s="5"/>
      <c r="X1483" s="5"/>
      <c r="Y1483" s="5"/>
      <c r="Z1483" s="5"/>
      <c r="AA1483" s="9">
        <f t="shared" si="29"/>
        <v>46171</v>
      </c>
      <c r="AB1483" s="10" t="b">
        <f>AND($B$12 &lt;= VLOOKUP(AA1483, Data!A:B, 2), $D$12 &gt;= VLOOKUP(AA1483, Data!A:B, 2), AA1483 &lt;= $F$8)</f>
        <v>0</v>
      </c>
      <c r="AC1483" s="5" t="b">
        <f t="shared" si="25"/>
        <v>1</v>
      </c>
      <c r="AD1483" s="5" t="e">
        <f>IF(AND(AB1483=TRUE, AA1483&lt;=$F$8), VLOOKUP(AA1483, Data!A:B, 2), NA())</f>
        <v>#N/A</v>
      </c>
      <c r="AE1483" s="5">
        <f>IF(AND(AC1483=TRUE, AA1483&lt;=$F$8), VLOOKUP(AA1483, Data!A:B, 2), NA())</f>
        <v>1.5818430000000001</v>
      </c>
    </row>
    <row r="1484" spans="1:31" ht="14" x14ac:dyDescent="0.15">
      <c r="A1484" s="5"/>
      <c r="B1484" s="5"/>
      <c r="C1484" s="5"/>
      <c r="D1484" s="5"/>
      <c r="E1484" s="5"/>
      <c r="F1484" s="5"/>
      <c r="G1484" s="5"/>
      <c r="H1484" s="6"/>
      <c r="I1484" s="7"/>
      <c r="J1484" s="8"/>
      <c r="K1484" s="7"/>
      <c r="L1484" s="5"/>
      <c r="S1484" s="5"/>
      <c r="T1484" s="5"/>
      <c r="U1484" s="5"/>
      <c r="V1484" s="5"/>
      <c r="W1484" s="5"/>
      <c r="X1484" s="5"/>
      <c r="Y1484" s="5"/>
      <c r="Z1484" s="5"/>
      <c r="AA1484" s="9">
        <f t="shared" si="29"/>
        <v>46172</v>
      </c>
      <c r="AB1484" s="10" t="b">
        <f>AND($B$12 &lt;= VLOOKUP(AA1484, Data!A:B, 2), $D$12 &gt;= VLOOKUP(AA1484, Data!A:B, 2), AA1484 &lt;= $F$8)</f>
        <v>0</v>
      </c>
      <c r="AC1484" s="5" t="b">
        <f t="shared" si="25"/>
        <v>1</v>
      </c>
      <c r="AD1484" s="5" t="e">
        <f>IF(AND(AB1484=TRUE, AA1484&lt;=$F$8), VLOOKUP(AA1484, Data!A:B, 2), NA())</f>
        <v>#N/A</v>
      </c>
      <c r="AE1484" s="5">
        <f>IF(AND(AC1484=TRUE, AA1484&lt;=$F$8), VLOOKUP(AA1484, Data!A:B, 2), NA())</f>
        <v>1.5855079999999999</v>
      </c>
    </row>
    <row r="1485" spans="1:31" ht="14" x14ac:dyDescent="0.15">
      <c r="A1485" s="5"/>
      <c r="B1485" s="5"/>
      <c r="C1485" s="5"/>
      <c r="D1485" s="5"/>
      <c r="E1485" s="5"/>
      <c r="F1485" s="5"/>
      <c r="G1485" s="5"/>
      <c r="H1485" s="6"/>
      <c r="I1485" s="7"/>
      <c r="J1485" s="8"/>
      <c r="K1485" s="7"/>
      <c r="L1485" s="5"/>
      <c r="S1485" s="5"/>
      <c r="T1485" s="5"/>
      <c r="U1485" s="5"/>
      <c r="V1485" s="5"/>
      <c r="W1485" s="5"/>
      <c r="X1485" s="5"/>
      <c r="Y1485" s="5"/>
      <c r="Z1485" s="5"/>
      <c r="AA1485" s="9">
        <f t="shared" si="29"/>
        <v>46173</v>
      </c>
      <c r="AB1485" s="10" t="b">
        <f>AND($B$12 &lt;= VLOOKUP(AA1485, Data!A:B, 2), $D$12 &gt;= VLOOKUP(AA1485, Data!A:B, 2), AA1485 &lt;= $F$8)</f>
        <v>0</v>
      </c>
      <c r="AC1485" s="5" t="b">
        <f t="shared" si="25"/>
        <v>1</v>
      </c>
      <c r="AD1485" s="5" t="e">
        <f>IF(AND(AB1485=TRUE, AA1485&lt;=$F$8), VLOOKUP(AA1485, Data!A:B, 2), NA())</f>
        <v>#N/A</v>
      </c>
      <c r="AE1485" s="5">
        <f>IF(AND(AC1485=TRUE, AA1485&lt;=$F$8), VLOOKUP(AA1485, Data!A:B, 2), NA())</f>
        <v>1.5862970000000001</v>
      </c>
    </row>
    <row r="1486" spans="1:31" ht="14" x14ac:dyDescent="0.15">
      <c r="A1486" s="5"/>
      <c r="B1486" s="5"/>
      <c r="C1486" s="5"/>
      <c r="D1486" s="5"/>
      <c r="E1486" s="5"/>
      <c r="F1486" s="5"/>
      <c r="G1486" s="5"/>
      <c r="H1486" s="6"/>
      <c r="I1486" s="7"/>
      <c r="J1486" s="8"/>
      <c r="K1486" s="7"/>
      <c r="L1486" s="5"/>
      <c r="S1486" s="5"/>
      <c r="T1486" s="5"/>
      <c r="U1486" s="5"/>
      <c r="V1486" s="5"/>
      <c r="W1486" s="5"/>
      <c r="X1486" s="5"/>
      <c r="Y1486" s="5"/>
      <c r="Z1486" s="5"/>
      <c r="AA1486" s="9">
        <f t="shared" si="29"/>
        <v>46174</v>
      </c>
      <c r="AB1486" s="10" t="b">
        <f>AND($B$12 &lt;= VLOOKUP(AA1486, Data!A:B, 2), $D$12 &gt;= VLOOKUP(AA1486, Data!A:B, 2), AA1486 &lt;= $F$8)</f>
        <v>0</v>
      </c>
      <c r="AC1486" s="5" t="b">
        <f t="shared" si="25"/>
        <v>1</v>
      </c>
      <c r="AD1486" s="5" t="e">
        <f>IF(AND(AB1486=TRUE, AA1486&lt;=$F$8), VLOOKUP(AA1486, Data!A:B, 2), NA())</f>
        <v>#N/A</v>
      </c>
      <c r="AE1486" s="5">
        <f>IF(AND(AC1486=TRUE, AA1486&lt;=$F$8), VLOOKUP(AA1486, Data!A:B, 2), NA())</f>
        <v>1.584041</v>
      </c>
    </row>
    <row r="1487" spans="1:31" ht="14" x14ac:dyDescent="0.15">
      <c r="A1487" s="5"/>
      <c r="B1487" s="5"/>
      <c r="C1487" s="5"/>
      <c r="D1487" s="5"/>
      <c r="E1487" s="5"/>
      <c r="F1487" s="5"/>
      <c r="G1487" s="5"/>
      <c r="H1487" s="6"/>
      <c r="I1487" s="7"/>
      <c r="J1487" s="8"/>
      <c r="K1487" s="7"/>
      <c r="L1487" s="5"/>
      <c r="S1487" s="5"/>
      <c r="T1487" s="5"/>
      <c r="U1487" s="5"/>
      <c r="V1487" s="5"/>
      <c r="W1487" s="5"/>
      <c r="X1487" s="5"/>
      <c r="Y1487" s="5"/>
      <c r="Z1487" s="5"/>
      <c r="AA1487" s="9">
        <f t="shared" si="29"/>
        <v>46175</v>
      </c>
      <c r="AB1487" s="10" t="b">
        <f>AND($B$12 &lt;= VLOOKUP(AA1487, Data!A:B, 2), $D$12 &gt;= VLOOKUP(AA1487, Data!A:B, 2), AA1487 &lt;= $F$8)</f>
        <v>0</v>
      </c>
      <c r="AC1487" s="5" t="b">
        <f t="shared" si="25"/>
        <v>1</v>
      </c>
      <c r="AD1487" s="5" t="e">
        <f>IF(AND(AB1487=TRUE, AA1487&lt;=$F$8), VLOOKUP(AA1487, Data!A:B, 2), NA())</f>
        <v>#N/A</v>
      </c>
      <c r="AE1487" s="5">
        <f>IF(AND(AC1487=TRUE, AA1487&lt;=$F$8), VLOOKUP(AA1487, Data!A:B, 2), NA())</f>
        <v>1.578749</v>
      </c>
    </row>
    <row r="1488" spans="1:31" ht="14" x14ac:dyDescent="0.15">
      <c r="A1488" s="5"/>
      <c r="B1488" s="5"/>
      <c r="C1488" s="5"/>
      <c r="D1488" s="5"/>
      <c r="E1488" s="5"/>
      <c r="F1488" s="5"/>
      <c r="G1488" s="5"/>
      <c r="H1488" s="6"/>
      <c r="I1488" s="7"/>
      <c r="J1488" s="8"/>
      <c r="K1488" s="7"/>
      <c r="L1488" s="5"/>
      <c r="S1488" s="5"/>
      <c r="T1488" s="5"/>
      <c r="U1488" s="5"/>
      <c r="V1488" s="5"/>
      <c r="W1488" s="5"/>
      <c r="X1488" s="5"/>
      <c r="Y1488" s="5"/>
      <c r="Z1488" s="5"/>
      <c r="AA1488" s="9">
        <f t="shared" si="29"/>
        <v>46176</v>
      </c>
      <c r="AB1488" s="10" t="b">
        <f>AND($B$12 &lt;= VLOOKUP(AA1488, Data!A:B, 2), $D$12 &gt;= VLOOKUP(AA1488, Data!A:B, 2), AA1488 &lt;= $F$8)</f>
        <v>0</v>
      </c>
      <c r="AC1488" s="5" t="b">
        <f t="shared" si="25"/>
        <v>1</v>
      </c>
      <c r="AD1488" s="5" t="e">
        <f>IF(AND(AB1488=TRUE, AA1488&lt;=$F$8), VLOOKUP(AA1488, Data!A:B, 2), NA())</f>
        <v>#N/A</v>
      </c>
      <c r="AE1488" s="5">
        <f>IF(AND(AC1488=TRUE, AA1488&lt;=$F$8), VLOOKUP(AA1488, Data!A:B, 2), NA())</f>
        <v>1.5705979999999999</v>
      </c>
    </row>
    <row r="1489" spans="1:31" ht="14" x14ac:dyDescent="0.15">
      <c r="A1489" s="5"/>
      <c r="B1489" s="5"/>
      <c r="C1489" s="5"/>
      <c r="D1489" s="5"/>
      <c r="E1489" s="5"/>
      <c r="F1489" s="5"/>
      <c r="G1489" s="5"/>
      <c r="H1489" s="6"/>
      <c r="I1489" s="7"/>
      <c r="J1489" s="8"/>
      <c r="K1489" s="7"/>
      <c r="L1489" s="5"/>
      <c r="S1489" s="5"/>
      <c r="T1489" s="5"/>
      <c r="U1489" s="5"/>
      <c r="V1489" s="5"/>
      <c r="W1489" s="5"/>
      <c r="X1489" s="5"/>
      <c r="Y1489" s="5"/>
      <c r="Z1489" s="5"/>
      <c r="AA1489" s="9">
        <f t="shared" si="29"/>
        <v>46177</v>
      </c>
      <c r="AB1489" s="10" t="b">
        <f>AND($B$12 &lt;= VLOOKUP(AA1489, Data!A:B, 2), $D$12 &gt;= VLOOKUP(AA1489, Data!A:B, 2), AA1489 &lt;= $F$8)</f>
        <v>0</v>
      </c>
      <c r="AC1489" s="5" t="b">
        <f t="shared" si="25"/>
        <v>1</v>
      </c>
      <c r="AD1489" s="5" t="e">
        <f>IF(AND(AB1489=TRUE, AA1489&lt;=$F$8), VLOOKUP(AA1489, Data!A:B, 2), NA())</f>
        <v>#N/A</v>
      </c>
      <c r="AE1489" s="5">
        <f>IF(AND(AC1489=TRUE, AA1489&lt;=$F$8), VLOOKUP(AA1489, Data!A:B, 2), NA())</f>
        <v>1.559917</v>
      </c>
    </row>
    <row r="1490" spans="1:31" ht="14" x14ac:dyDescent="0.15">
      <c r="A1490" s="5"/>
      <c r="B1490" s="5"/>
      <c r="C1490" s="5"/>
      <c r="D1490" s="5"/>
      <c r="E1490" s="5"/>
      <c r="F1490" s="5"/>
      <c r="G1490" s="5"/>
      <c r="H1490" s="6"/>
      <c r="I1490" s="7"/>
      <c r="J1490" s="8"/>
      <c r="K1490" s="7"/>
      <c r="L1490" s="5"/>
      <c r="S1490" s="5"/>
      <c r="T1490" s="5"/>
      <c r="U1490" s="5"/>
      <c r="V1490" s="5"/>
      <c r="W1490" s="5"/>
      <c r="X1490" s="5"/>
      <c r="Y1490" s="5"/>
      <c r="Z1490" s="5"/>
      <c r="AA1490" s="9">
        <f t="shared" si="29"/>
        <v>46178</v>
      </c>
      <c r="AB1490" s="10" t="b">
        <f>AND($B$12 &lt;= VLOOKUP(AA1490, Data!A:B, 2), $D$12 &gt;= VLOOKUP(AA1490, Data!A:B, 2), AA1490 &lt;= $F$8)</f>
        <v>0</v>
      </c>
      <c r="AC1490" s="5" t="b">
        <f t="shared" si="25"/>
        <v>1</v>
      </c>
      <c r="AD1490" s="5" t="e">
        <f>IF(AND(AB1490=TRUE, AA1490&lt;=$F$8), VLOOKUP(AA1490, Data!A:B, 2), NA())</f>
        <v>#N/A</v>
      </c>
      <c r="AE1490" s="5">
        <f>IF(AND(AC1490=TRUE, AA1490&lt;=$F$8), VLOOKUP(AA1490, Data!A:B, 2), NA())</f>
        <v>1.5471569999999999</v>
      </c>
    </row>
    <row r="1491" spans="1:31" ht="14" x14ac:dyDescent="0.15">
      <c r="A1491" s="5"/>
      <c r="B1491" s="5"/>
      <c r="C1491" s="5"/>
      <c r="D1491" s="5"/>
      <c r="E1491" s="5"/>
      <c r="F1491" s="5"/>
      <c r="G1491" s="5"/>
      <c r="H1491" s="6"/>
      <c r="I1491" s="7"/>
      <c r="J1491" s="8"/>
      <c r="K1491" s="7"/>
      <c r="L1491" s="5"/>
      <c r="S1491" s="5"/>
      <c r="T1491" s="5"/>
      <c r="U1491" s="5"/>
      <c r="V1491" s="5"/>
      <c r="W1491" s="5"/>
      <c r="X1491" s="5"/>
      <c r="Y1491" s="5"/>
      <c r="Z1491" s="5"/>
      <c r="AA1491" s="9">
        <f t="shared" si="29"/>
        <v>46179</v>
      </c>
      <c r="AB1491" s="10" t="b">
        <f>AND($B$12 &lt;= VLOOKUP(AA1491, Data!A:B, 2), $D$12 &gt;= VLOOKUP(AA1491, Data!A:B, 2), AA1491 &lt;= $F$8)</f>
        <v>0</v>
      </c>
      <c r="AC1491" s="5" t="b">
        <f t="shared" si="25"/>
        <v>1</v>
      </c>
      <c r="AD1491" s="5" t="e">
        <f>IF(AND(AB1491=TRUE, AA1491&lt;=$F$8), VLOOKUP(AA1491, Data!A:B, 2), NA())</f>
        <v>#N/A</v>
      </c>
      <c r="AE1491" s="5">
        <f>IF(AND(AC1491=TRUE, AA1491&lt;=$F$8), VLOOKUP(AA1491, Data!A:B, 2), NA())</f>
        <v>1.532843</v>
      </c>
    </row>
    <row r="1492" spans="1:31" ht="14" x14ac:dyDescent="0.15">
      <c r="A1492" s="5"/>
      <c r="B1492" s="5"/>
      <c r="C1492" s="5"/>
      <c r="D1492" s="5"/>
      <c r="E1492" s="5"/>
      <c r="F1492" s="5"/>
      <c r="G1492" s="5"/>
      <c r="H1492" s="6"/>
      <c r="I1492" s="7"/>
      <c r="J1492" s="8"/>
      <c r="K1492" s="7"/>
      <c r="L1492" s="5"/>
      <c r="S1492" s="5"/>
      <c r="T1492" s="5"/>
      <c r="U1492" s="5"/>
      <c r="V1492" s="5"/>
      <c r="W1492" s="5"/>
      <c r="X1492" s="5"/>
      <c r="Y1492" s="5"/>
      <c r="Z1492" s="5"/>
      <c r="AA1492" s="9">
        <f t="shared" si="29"/>
        <v>46180</v>
      </c>
      <c r="AB1492" s="10" t="b">
        <f>AND($B$12 &lt;= VLOOKUP(AA1492, Data!A:B, 2), $D$12 &gt;= VLOOKUP(AA1492, Data!A:B, 2), AA1492 &lt;= $F$8)</f>
        <v>0</v>
      </c>
      <c r="AC1492" s="5" t="b">
        <f t="shared" si="25"/>
        <v>1</v>
      </c>
      <c r="AD1492" s="5" t="e">
        <f>IF(AND(AB1492=TRUE, AA1492&lt;=$F$8), VLOOKUP(AA1492, Data!A:B, 2), NA())</f>
        <v>#N/A</v>
      </c>
      <c r="AE1492" s="5">
        <f>IF(AND(AC1492=TRUE, AA1492&lt;=$F$8), VLOOKUP(AA1492, Data!A:B, 2), NA())</f>
        <v>1.5175369999999999</v>
      </c>
    </row>
    <row r="1493" spans="1:31" ht="14" x14ac:dyDescent="0.15">
      <c r="A1493" s="5"/>
      <c r="B1493" s="5"/>
      <c r="C1493" s="5"/>
      <c r="D1493" s="5"/>
      <c r="E1493" s="5"/>
      <c r="F1493" s="5"/>
      <c r="G1493" s="5"/>
      <c r="H1493" s="6"/>
      <c r="I1493" s="7"/>
      <c r="J1493" s="8"/>
      <c r="K1493" s="7"/>
      <c r="L1493" s="5"/>
      <c r="S1493" s="5"/>
      <c r="T1493" s="5"/>
      <c r="U1493" s="5"/>
      <c r="V1493" s="5"/>
      <c r="W1493" s="5"/>
      <c r="X1493" s="5"/>
      <c r="Y1493" s="5"/>
      <c r="Z1493" s="5"/>
      <c r="AA1493" s="9">
        <f t="shared" si="29"/>
        <v>46181</v>
      </c>
      <c r="AB1493" s="10" t="b">
        <f>AND($B$12 &lt;= VLOOKUP(AA1493, Data!A:B, 2), $D$12 &gt;= VLOOKUP(AA1493, Data!A:B, 2), AA1493 &lt;= $F$8)</f>
        <v>0</v>
      </c>
      <c r="AC1493" s="5" t="b">
        <f t="shared" si="25"/>
        <v>1</v>
      </c>
      <c r="AD1493" s="5" t="e">
        <f>IF(AND(AB1493=TRUE, AA1493&lt;=$F$8), VLOOKUP(AA1493, Data!A:B, 2), NA())</f>
        <v>#N/A</v>
      </c>
      <c r="AE1493" s="5">
        <f>IF(AND(AC1493=TRUE, AA1493&lt;=$F$8), VLOOKUP(AA1493, Data!A:B, 2), NA())</f>
        <v>1.501784</v>
      </c>
    </row>
    <row r="1494" spans="1:31" ht="14" x14ac:dyDescent="0.15">
      <c r="A1494" s="5"/>
      <c r="B1494" s="5"/>
      <c r="C1494" s="5"/>
      <c r="D1494" s="5"/>
      <c r="E1494" s="5"/>
      <c r="F1494" s="5"/>
      <c r="G1494" s="5"/>
      <c r="H1494" s="6"/>
      <c r="I1494" s="7"/>
      <c r="J1494" s="8"/>
      <c r="K1494" s="7"/>
      <c r="L1494" s="5"/>
      <c r="S1494" s="5"/>
      <c r="T1494" s="5"/>
      <c r="U1494" s="5"/>
      <c r="V1494" s="5"/>
      <c r="W1494" s="5"/>
      <c r="X1494" s="5"/>
      <c r="Y1494" s="5"/>
      <c r="Z1494" s="5"/>
      <c r="AA1494" s="9">
        <f t="shared" si="29"/>
        <v>46182</v>
      </c>
      <c r="AB1494" s="10" t="b">
        <f>AND($B$12 &lt;= VLOOKUP(AA1494, Data!A:B, 2), $D$12 &gt;= VLOOKUP(AA1494, Data!A:B, 2), AA1494 &lt;= $F$8)</f>
        <v>0</v>
      </c>
      <c r="AC1494" s="5" t="b">
        <f t="shared" si="25"/>
        <v>1</v>
      </c>
      <c r="AD1494" s="5" t="e">
        <f>IF(AND(AB1494=TRUE, AA1494&lt;=$F$8), VLOOKUP(AA1494, Data!A:B, 2), NA())</f>
        <v>#N/A</v>
      </c>
      <c r="AE1494" s="5">
        <f>IF(AND(AC1494=TRUE, AA1494&lt;=$F$8), VLOOKUP(AA1494, Data!A:B, 2), NA())</f>
        <v>1.4860720000000001</v>
      </c>
    </row>
    <row r="1495" spans="1:31" ht="14" x14ac:dyDescent="0.15">
      <c r="A1495" s="5"/>
      <c r="B1495" s="5"/>
      <c r="C1495" s="5"/>
      <c r="D1495" s="5"/>
      <c r="E1495" s="5"/>
      <c r="F1495" s="5"/>
      <c r="G1495" s="5"/>
      <c r="H1495" s="6"/>
      <c r="I1495" s="7"/>
      <c r="J1495" s="8"/>
      <c r="K1495" s="7"/>
      <c r="L1495" s="5"/>
      <c r="S1495" s="5"/>
      <c r="T1495" s="5"/>
      <c r="U1495" s="5"/>
      <c r="V1495" s="5"/>
      <c r="W1495" s="5"/>
      <c r="X1495" s="5"/>
      <c r="Y1495" s="5"/>
      <c r="Z1495" s="5"/>
      <c r="AA1495" s="9">
        <f t="shared" si="29"/>
        <v>46183</v>
      </c>
      <c r="AB1495" s="10" t="b">
        <f>AND($B$12 &lt;= VLOOKUP(AA1495, Data!A:B, 2), $D$12 &gt;= VLOOKUP(AA1495, Data!A:B, 2), AA1495 &lt;= $F$8)</f>
        <v>0</v>
      </c>
      <c r="AC1495" s="5" t="b">
        <f t="shared" si="25"/>
        <v>1</v>
      </c>
      <c r="AD1495" s="5" t="e">
        <f>IF(AND(AB1495=TRUE, AA1495&lt;=$F$8), VLOOKUP(AA1495, Data!A:B, 2), NA())</f>
        <v>#N/A</v>
      </c>
      <c r="AE1495" s="5">
        <f>IF(AND(AC1495=TRUE, AA1495&lt;=$F$8), VLOOKUP(AA1495, Data!A:B, 2), NA())</f>
        <v>1.4707939999999999</v>
      </c>
    </row>
    <row r="1496" spans="1:31" ht="14" x14ac:dyDescent="0.15">
      <c r="A1496" s="5"/>
      <c r="B1496" s="5"/>
      <c r="C1496" s="5"/>
      <c r="D1496" s="5"/>
      <c r="E1496" s="5"/>
      <c r="F1496" s="5"/>
      <c r="G1496" s="5"/>
      <c r="H1496" s="6"/>
      <c r="I1496" s="7"/>
      <c r="J1496" s="8"/>
      <c r="K1496" s="7"/>
      <c r="L1496" s="5"/>
      <c r="S1496" s="5"/>
      <c r="T1496" s="5"/>
      <c r="U1496" s="5"/>
      <c r="V1496" s="5"/>
      <c r="W1496" s="5"/>
      <c r="X1496" s="5"/>
      <c r="Y1496" s="5"/>
      <c r="Z1496" s="5"/>
      <c r="AA1496" s="9">
        <f t="shared" si="29"/>
        <v>46184</v>
      </c>
      <c r="AB1496" s="10" t="b">
        <f>AND($B$12 &lt;= VLOOKUP(AA1496, Data!A:B, 2), $D$12 &gt;= VLOOKUP(AA1496, Data!A:B, 2), AA1496 &lt;= $F$8)</f>
        <v>0</v>
      </c>
      <c r="AC1496" s="5" t="b">
        <f t="shared" si="25"/>
        <v>1</v>
      </c>
      <c r="AD1496" s="5" t="e">
        <f>IF(AND(AB1496=TRUE, AA1496&lt;=$F$8), VLOOKUP(AA1496, Data!A:B, 2), NA())</f>
        <v>#N/A</v>
      </c>
      <c r="AE1496" s="5">
        <f>IF(AND(AC1496=TRUE, AA1496&lt;=$F$8), VLOOKUP(AA1496, Data!A:B, 2), NA())</f>
        <v>1.4562310000000001</v>
      </c>
    </row>
    <row r="1497" spans="1:31" ht="14" x14ac:dyDescent="0.15">
      <c r="A1497" s="5"/>
      <c r="B1497" s="5"/>
      <c r="C1497" s="5"/>
      <c r="D1497" s="5"/>
      <c r="E1497" s="5"/>
      <c r="F1497" s="5"/>
      <c r="G1497" s="5"/>
      <c r="H1497" s="6"/>
      <c r="I1497" s="7"/>
      <c r="J1497" s="8"/>
      <c r="K1497" s="7"/>
      <c r="L1497" s="5"/>
      <c r="S1497" s="5"/>
      <c r="T1497" s="5"/>
      <c r="U1497" s="5"/>
      <c r="V1497" s="5"/>
      <c r="W1497" s="5"/>
      <c r="X1497" s="5"/>
      <c r="Y1497" s="5"/>
      <c r="Z1497" s="5"/>
      <c r="AA1497" s="9">
        <f t="shared" si="29"/>
        <v>46185</v>
      </c>
      <c r="AB1497" s="10" t="b">
        <f>AND($B$12 &lt;= VLOOKUP(AA1497, Data!A:B, 2), $D$12 &gt;= VLOOKUP(AA1497, Data!A:B, 2), AA1497 &lt;= $F$8)</f>
        <v>0</v>
      </c>
      <c r="AC1497" s="5" t="b">
        <f t="shared" si="25"/>
        <v>1</v>
      </c>
      <c r="AD1497" s="5" t="e">
        <f>IF(AND(AB1497=TRUE, AA1497&lt;=$F$8), VLOOKUP(AA1497, Data!A:B, 2), NA())</f>
        <v>#N/A</v>
      </c>
      <c r="AE1497" s="5">
        <f>IF(AND(AC1497=TRUE, AA1497&lt;=$F$8), VLOOKUP(AA1497, Data!A:B, 2), NA())</f>
        <v>1.4425479999999999</v>
      </c>
    </row>
    <row r="1498" spans="1:31" ht="14" x14ac:dyDescent="0.15">
      <c r="A1498" s="5"/>
      <c r="B1498" s="5"/>
      <c r="C1498" s="5"/>
      <c r="D1498" s="5"/>
      <c r="E1498" s="5"/>
      <c r="F1498" s="5"/>
      <c r="G1498" s="5"/>
      <c r="H1498" s="6"/>
      <c r="I1498" s="7"/>
      <c r="J1498" s="8"/>
      <c r="K1498" s="7"/>
      <c r="L1498" s="5"/>
      <c r="S1498" s="5"/>
      <c r="T1498" s="5"/>
      <c r="U1498" s="5"/>
      <c r="V1498" s="5"/>
      <c r="W1498" s="5"/>
      <c r="X1498" s="5"/>
      <c r="Y1498" s="5"/>
      <c r="Z1498" s="5"/>
      <c r="AA1498" s="9">
        <f t="shared" si="29"/>
        <v>46186</v>
      </c>
      <c r="AB1498" s="10" t="b">
        <f>AND($B$12 &lt;= VLOOKUP(AA1498, Data!A:B, 2), $D$12 &gt;= VLOOKUP(AA1498, Data!A:B, 2), AA1498 &lt;= $F$8)</f>
        <v>0</v>
      </c>
      <c r="AC1498" s="5" t="b">
        <f t="shared" si="25"/>
        <v>1</v>
      </c>
      <c r="AD1498" s="5" t="e">
        <f>IF(AND(AB1498=TRUE, AA1498&lt;=$F$8), VLOOKUP(AA1498, Data!A:B, 2), NA())</f>
        <v>#N/A</v>
      </c>
      <c r="AE1498" s="5">
        <f>IF(AND(AC1498=TRUE, AA1498&lt;=$F$8), VLOOKUP(AA1498, Data!A:B, 2), NA())</f>
        <v>1.4298169999999999</v>
      </c>
    </row>
    <row r="1499" spans="1:31" ht="14" x14ac:dyDescent="0.15">
      <c r="A1499" s="5"/>
      <c r="B1499" s="5"/>
      <c r="C1499" s="5"/>
      <c r="D1499" s="5"/>
      <c r="E1499" s="5"/>
      <c r="F1499" s="5"/>
      <c r="G1499" s="5"/>
      <c r="H1499" s="6"/>
      <c r="I1499" s="7"/>
      <c r="J1499" s="8"/>
      <c r="K1499" s="7"/>
      <c r="L1499" s="5"/>
      <c r="S1499" s="5"/>
      <c r="T1499" s="5"/>
      <c r="U1499" s="5"/>
      <c r="V1499" s="5"/>
      <c r="W1499" s="5"/>
      <c r="X1499" s="5"/>
      <c r="Y1499" s="5"/>
      <c r="Z1499" s="5"/>
      <c r="AA1499" s="9">
        <f t="shared" si="29"/>
        <v>46187</v>
      </c>
      <c r="AB1499" s="10" t="b">
        <f>AND($B$12 &lt;= VLOOKUP(AA1499, Data!A:B, 2), $D$12 &gt;= VLOOKUP(AA1499, Data!A:B, 2), AA1499 &lt;= $F$8)</f>
        <v>0</v>
      </c>
      <c r="AC1499" s="5" t="b">
        <f t="shared" si="25"/>
        <v>1</v>
      </c>
      <c r="AD1499" s="5" t="e">
        <f>IF(AND(AB1499=TRUE, AA1499&lt;=$F$8), VLOOKUP(AA1499, Data!A:B, 2), NA())</f>
        <v>#N/A</v>
      </c>
      <c r="AE1499" s="5">
        <f>IF(AND(AC1499=TRUE, AA1499&lt;=$F$8), VLOOKUP(AA1499, Data!A:B, 2), NA())</f>
        <v>1.4180600000000001</v>
      </c>
    </row>
    <row r="1500" spans="1:31" ht="14" x14ac:dyDescent="0.15">
      <c r="A1500" s="5"/>
      <c r="B1500" s="5"/>
      <c r="C1500" s="5"/>
      <c r="D1500" s="5"/>
      <c r="E1500" s="5"/>
      <c r="F1500" s="5"/>
      <c r="G1500" s="5"/>
      <c r="H1500" s="6"/>
      <c r="I1500" s="7"/>
      <c r="J1500" s="8"/>
      <c r="K1500" s="7"/>
      <c r="L1500" s="5"/>
      <c r="S1500" s="5"/>
      <c r="T1500" s="5"/>
      <c r="U1500" s="5"/>
      <c r="V1500" s="5"/>
      <c r="W1500" s="5"/>
      <c r="X1500" s="5"/>
      <c r="Y1500" s="5"/>
      <c r="Z1500" s="5"/>
      <c r="AA1500" s="9">
        <f t="shared" si="29"/>
        <v>46188</v>
      </c>
      <c r="AB1500" s="10" t="b">
        <f>AND($B$12 &lt;= VLOOKUP(AA1500, Data!A:B, 2), $D$12 &gt;= VLOOKUP(AA1500, Data!A:B, 2), AA1500 &lt;= $F$8)</f>
        <v>0</v>
      </c>
      <c r="AC1500" s="5" t="b">
        <f t="shared" si="25"/>
        <v>1</v>
      </c>
      <c r="AD1500" s="5" t="e">
        <f>IF(AND(AB1500=TRUE, AA1500&lt;=$F$8), VLOOKUP(AA1500, Data!A:B, 2), NA())</f>
        <v>#N/A</v>
      </c>
      <c r="AE1500" s="5">
        <f>IF(AND(AC1500=TRUE, AA1500&lt;=$F$8), VLOOKUP(AA1500, Data!A:B, 2), NA())</f>
        <v>1.4073059999999999</v>
      </c>
    </row>
    <row r="1501" spans="1:31" ht="14" x14ac:dyDescent="0.15">
      <c r="A1501" s="5"/>
      <c r="B1501" s="5"/>
      <c r="C1501" s="5"/>
      <c r="D1501" s="5"/>
      <c r="E1501" s="5"/>
      <c r="F1501" s="5"/>
      <c r="G1501" s="5"/>
      <c r="H1501" s="6"/>
      <c r="I1501" s="7"/>
      <c r="J1501" s="8"/>
      <c r="K1501" s="7"/>
      <c r="L1501" s="5"/>
      <c r="S1501" s="5"/>
      <c r="T1501" s="5"/>
      <c r="U1501" s="5"/>
      <c r="V1501" s="5"/>
      <c r="W1501" s="5"/>
      <c r="X1501" s="5"/>
      <c r="Y1501" s="5"/>
      <c r="Z1501" s="5"/>
      <c r="AA1501" s="9">
        <f t="shared" si="29"/>
        <v>46189</v>
      </c>
      <c r="AB1501" s="10" t="b">
        <f>AND($B$12 &lt;= VLOOKUP(AA1501, Data!A:B, 2), $D$12 &gt;= VLOOKUP(AA1501, Data!A:B, 2), AA1501 &lt;= $F$8)</f>
        <v>0</v>
      </c>
      <c r="AC1501" s="5" t="b">
        <f t="shared" si="25"/>
        <v>1</v>
      </c>
      <c r="AD1501" s="5" t="e">
        <f>IF(AND(AB1501=TRUE, AA1501&lt;=$F$8), VLOOKUP(AA1501, Data!A:B, 2), NA())</f>
        <v>#N/A</v>
      </c>
      <c r="AE1501" s="5">
        <f>IF(AND(AC1501=TRUE, AA1501&lt;=$F$8), VLOOKUP(AA1501, Data!A:B, 2), NA())</f>
        <v>1.3976200000000001</v>
      </c>
    </row>
    <row r="1502" spans="1:31" ht="14" x14ac:dyDescent="0.15">
      <c r="A1502" s="5"/>
      <c r="B1502" s="5"/>
      <c r="C1502" s="5"/>
      <c r="D1502" s="5"/>
      <c r="E1502" s="5"/>
      <c r="F1502" s="5"/>
      <c r="G1502" s="5"/>
      <c r="H1502" s="6"/>
      <c r="I1502" s="7"/>
      <c r="J1502" s="8"/>
      <c r="K1502" s="7"/>
      <c r="L1502" s="5"/>
      <c r="S1502" s="5"/>
      <c r="T1502" s="5"/>
      <c r="U1502" s="5"/>
      <c r="V1502" s="5"/>
      <c r="W1502" s="5"/>
      <c r="X1502" s="5"/>
      <c r="Y1502" s="5"/>
      <c r="Z1502" s="5"/>
      <c r="AA1502" s="9">
        <f t="shared" si="29"/>
        <v>46190</v>
      </c>
      <c r="AB1502" s="10" t="b">
        <f>AND($B$12 &lt;= VLOOKUP(AA1502, Data!A:B, 2), $D$12 &gt;= VLOOKUP(AA1502, Data!A:B, 2), AA1502 &lt;= $F$8)</f>
        <v>0</v>
      </c>
      <c r="AC1502" s="5" t="b">
        <f t="shared" si="25"/>
        <v>1</v>
      </c>
      <c r="AD1502" s="5" t="e">
        <f>IF(AND(AB1502=TRUE, AA1502&lt;=$F$8), VLOOKUP(AA1502, Data!A:B, 2), NA())</f>
        <v>#N/A</v>
      </c>
      <c r="AE1502" s="5">
        <f>IF(AND(AC1502=TRUE, AA1502&lt;=$F$8), VLOOKUP(AA1502, Data!A:B, 2), NA())</f>
        <v>1.3891100000000001</v>
      </c>
    </row>
    <row r="1503" spans="1:31" ht="14" x14ac:dyDescent="0.15">
      <c r="A1503" s="5"/>
      <c r="B1503" s="5"/>
      <c r="C1503" s="5"/>
      <c r="D1503" s="5"/>
      <c r="E1503" s="5"/>
      <c r="F1503" s="5"/>
      <c r="G1503" s="5"/>
      <c r="H1503" s="6"/>
      <c r="I1503" s="7"/>
      <c r="J1503" s="8"/>
      <c r="K1503" s="7"/>
      <c r="L1503" s="5"/>
      <c r="S1503" s="5"/>
      <c r="T1503" s="5"/>
      <c r="U1503" s="5"/>
      <c r="V1503" s="5"/>
      <c r="W1503" s="5"/>
      <c r="X1503" s="5"/>
      <c r="Y1503" s="5"/>
      <c r="Z1503" s="5"/>
      <c r="AA1503" s="9">
        <f t="shared" si="29"/>
        <v>46191</v>
      </c>
      <c r="AB1503" s="10" t="b">
        <f>AND($B$12 &lt;= VLOOKUP(AA1503, Data!A:B, 2), $D$12 &gt;= VLOOKUP(AA1503, Data!A:B, 2), AA1503 &lt;= $F$8)</f>
        <v>0</v>
      </c>
      <c r="AC1503" s="5" t="b">
        <f t="shared" si="25"/>
        <v>1</v>
      </c>
      <c r="AD1503" s="5" t="e">
        <f>IF(AND(AB1503=TRUE, AA1503&lt;=$F$8), VLOOKUP(AA1503, Data!A:B, 2), NA())</f>
        <v>#N/A</v>
      </c>
      <c r="AE1503" s="5">
        <f>IF(AND(AC1503=TRUE, AA1503&lt;=$F$8), VLOOKUP(AA1503, Data!A:B, 2), NA())</f>
        <v>1.381883</v>
      </c>
    </row>
    <row r="1504" spans="1:31" ht="14" x14ac:dyDescent="0.15">
      <c r="A1504" s="5"/>
      <c r="B1504" s="5"/>
      <c r="C1504" s="5"/>
      <c r="D1504" s="5"/>
      <c r="E1504" s="5"/>
      <c r="F1504" s="5"/>
      <c r="G1504" s="5"/>
      <c r="H1504" s="6"/>
      <c r="I1504" s="7"/>
      <c r="J1504" s="8"/>
      <c r="K1504" s="7"/>
      <c r="L1504" s="5"/>
      <c r="S1504" s="5"/>
      <c r="T1504" s="5"/>
      <c r="U1504" s="5"/>
      <c r="V1504" s="5"/>
      <c r="W1504" s="5"/>
      <c r="X1504" s="5"/>
      <c r="Y1504" s="5"/>
      <c r="Z1504" s="5"/>
      <c r="AA1504" s="9">
        <f t="shared" si="29"/>
        <v>46192</v>
      </c>
      <c r="AB1504" s="10" t="b">
        <f>AND($B$12 &lt;= VLOOKUP(AA1504, Data!A:B, 2), $D$12 &gt;= VLOOKUP(AA1504, Data!A:B, 2), AA1504 &lt;= $F$8)</f>
        <v>0</v>
      </c>
      <c r="AC1504" s="5" t="b">
        <f t="shared" si="25"/>
        <v>1</v>
      </c>
      <c r="AD1504" s="5" t="e">
        <f>IF(AND(AB1504=TRUE, AA1504&lt;=$F$8), VLOOKUP(AA1504, Data!A:B, 2), NA())</f>
        <v>#N/A</v>
      </c>
      <c r="AE1504" s="5">
        <f>IF(AND(AC1504=TRUE, AA1504&lt;=$F$8), VLOOKUP(AA1504, Data!A:B, 2), NA())</f>
        <v>1.375982</v>
      </c>
    </row>
    <row r="1505" spans="1:31" ht="14" x14ac:dyDescent="0.15">
      <c r="A1505" s="5"/>
      <c r="B1505" s="5"/>
      <c r="C1505" s="5"/>
      <c r="D1505" s="5"/>
      <c r="E1505" s="5"/>
      <c r="F1505" s="5"/>
      <c r="G1505" s="5"/>
      <c r="H1505" s="6"/>
      <c r="I1505" s="7"/>
      <c r="J1505" s="8"/>
      <c r="K1505" s="7"/>
      <c r="L1505" s="5"/>
      <c r="S1505" s="5"/>
      <c r="T1505" s="5"/>
      <c r="U1505" s="5"/>
      <c r="V1505" s="5"/>
      <c r="W1505" s="5"/>
      <c r="X1505" s="5"/>
      <c r="Y1505" s="5"/>
      <c r="Z1505" s="5"/>
      <c r="AA1505" s="9">
        <f t="shared" si="29"/>
        <v>46193</v>
      </c>
      <c r="AB1505" s="10" t="b">
        <f>AND($B$12 &lt;= VLOOKUP(AA1505, Data!A:B, 2), $D$12 &gt;= VLOOKUP(AA1505, Data!A:B, 2), AA1505 &lt;= $F$8)</f>
        <v>0</v>
      </c>
      <c r="AC1505" s="5" t="b">
        <f t="shared" si="25"/>
        <v>1</v>
      </c>
      <c r="AD1505" s="5" t="e">
        <f>IF(AND(AB1505=TRUE, AA1505&lt;=$F$8), VLOOKUP(AA1505, Data!A:B, 2), NA())</f>
        <v>#N/A</v>
      </c>
      <c r="AE1505" s="5">
        <f>IF(AND(AC1505=TRUE, AA1505&lt;=$F$8), VLOOKUP(AA1505, Data!A:B, 2), NA())</f>
        <v>1.371335</v>
      </c>
    </row>
    <row r="1506" spans="1:31" ht="14" x14ac:dyDescent="0.15">
      <c r="A1506" s="5"/>
      <c r="B1506" s="5"/>
      <c r="C1506" s="5"/>
      <c r="D1506" s="5"/>
      <c r="E1506" s="5"/>
      <c r="F1506" s="5"/>
      <c r="G1506" s="5"/>
      <c r="H1506" s="6"/>
      <c r="I1506" s="7"/>
      <c r="J1506" s="8"/>
      <c r="K1506" s="7"/>
      <c r="L1506" s="5"/>
      <c r="S1506" s="5"/>
      <c r="T1506" s="5"/>
      <c r="U1506" s="5"/>
      <c r="V1506" s="5"/>
      <c r="W1506" s="5"/>
      <c r="X1506" s="5"/>
      <c r="Y1506" s="5"/>
      <c r="Z1506" s="5"/>
      <c r="AA1506" s="9">
        <f t="shared" si="29"/>
        <v>46194</v>
      </c>
      <c r="AB1506" s="10" t="b">
        <f>AND($B$12 &lt;= VLOOKUP(AA1506, Data!A:B, 2), $D$12 &gt;= VLOOKUP(AA1506, Data!A:B, 2), AA1506 &lt;= $F$8)</f>
        <v>0</v>
      </c>
      <c r="AC1506" s="5" t="b">
        <f t="shared" si="25"/>
        <v>1</v>
      </c>
      <c r="AD1506" s="5" t="e">
        <f>IF(AND(AB1506=TRUE, AA1506&lt;=$F$8), VLOOKUP(AA1506, Data!A:B, 2), NA())</f>
        <v>#N/A</v>
      </c>
      <c r="AE1506" s="5">
        <f>IF(AND(AC1506=TRUE, AA1506&lt;=$F$8), VLOOKUP(AA1506, Data!A:B, 2), NA())</f>
        <v>1.367721</v>
      </c>
    </row>
    <row r="1507" spans="1:31" ht="14" x14ac:dyDescent="0.15">
      <c r="A1507" s="5"/>
      <c r="B1507" s="5"/>
      <c r="C1507" s="5"/>
      <c r="D1507" s="5"/>
      <c r="E1507" s="5"/>
      <c r="F1507" s="5"/>
      <c r="G1507" s="5"/>
      <c r="H1507" s="6"/>
      <c r="I1507" s="7"/>
      <c r="J1507" s="8"/>
      <c r="K1507" s="7"/>
      <c r="L1507" s="5"/>
      <c r="S1507" s="5"/>
      <c r="T1507" s="5"/>
      <c r="U1507" s="5"/>
      <c r="V1507" s="5"/>
      <c r="W1507" s="5"/>
      <c r="X1507" s="5"/>
      <c r="Y1507" s="5"/>
      <c r="Z1507" s="5"/>
      <c r="AA1507" s="9">
        <f t="shared" si="29"/>
        <v>46195</v>
      </c>
      <c r="AB1507" s="10" t="b">
        <f>AND($B$12 &lt;= VLOOKUP(AA1507, Data!A:B, 2), $D$12 &gt;= VLOOKUP(AA1507, Data!A:B, 2), AA1507 &lt;= $F$8)</f>
        <v>0</v>
      </c>
      <c r="AC1507" s="5" t="b">
        <f t="shared" si="25"/>
        <v>1</v>
      </c>
      <c r="AD1507" s="5" t="e">
        <f>IF(AND(AB1507=TRUE, AA1507&lt;=$F$8), VLOOKUP(AA1507, Data!A:B, 2), NA())</f>
        <v>#N/A</v>
      </c>
      <c r="AE1507" s="5">
        <f>IF(AND(AC1507=TRUE, AA1507&lt;=$F$8), VLOOKUP(AA1507, Data!A:B, 2), NA())</f>
        <v>1.3647750000000001</v>
      </c>
    </row>
    <row r="1508" spans="1:31" ht="14" x14ac:dyDescent="0.15">
      <c r="A1508" s="5"/>
      <c r="B1508" s="5"/>
      <c r="C1508" s="5"/>
      <c r="D1508" s="5"/>
      <c r="E1508" s="5"/>
      <c r="F1508" s="5"/>
      <c r="G1508" s="5"/>
      <c r="H1508" s="6"/>
      <c r="I1508" s="7"/>
      <c r="J1508" s="8"/>
      <c r="K1508" s="7"/>
      <c r="L1508" s="5"/>
      <c r="S1508" s="5"/>
      <c r="T1508" s="5"/>
      <c r="U1508" s="5"/>
      <c r="V1508" s="5"/>
      <c r="W1508" s="5"/>
      <c r="X1508" s="5"/>
      <c r="Y1508" s="5"/>
      <c r="Z1508" s="5"/>
      <c r="AA1508" s="9">
        <f t="shared" si="29"/>
        <v>46196</v>
      </c>
      <c r="AB1508" s="10" t="b">
        <f>AND($B$12 &lt;= VLOOKUP(AA1508, Data!A:B, 2), $D$12 &gt;= VLOOKUP(AA1508, Data!A:B, 2), AA1508 &lt;= $F$8)</f>
        <v>0</v>
      </c>
      <c r="AC1508" s="5" t="b">
        <f t="shared" si="25"/>
        <v>1</v>
      </c>
      <c r="AD1508" s="5" t="e">
        <f>IF(AND(AB1508=TRUE, AA1508&lt;=$F$8), VLOOKUP(AA1508, Data!A:B, 2), NA())</f>
        <v>#N/A</v>
      </c>
      <c r="AE1508" s="5">
        <f>IF(AND(AC1508=TRUE, AA1508&lt;=$F$8), VLOOKUP(AA1508, Data!A:B, 2), NA())</f>
        <v>1.362009</v>
      </c>
    </row>
    <row r="1509" spans="1:31" ht="14" x14ac:dyDescent="0.15">
      <c r="A1509" s="5"/>
      <c r="B1509" s="5"/>
      <c r="C1509" s="5"/>
      <c r="D1509" s="5"/>
      <c r="E1509" s="5"/>
      <c r="F1509" s="5"/>
      <c r="G1509" s="5"/>
      <c r="H1509" s="6"/>
      <c r="I1509" s="7"/>
      <c r="J1509" s="8"/>
      <c r="K1509" s="7"/>
      <c r="L1509" s="5"/>
      <c r="S1509" s="5"/>
      <c r="T1509" s="5"/>
      <c r="U1509" s="5"/>
      <c r="V1509" s="5"/>
      <c r="W1509" s="5"/>
      <c r="X1509" s="5"/>
      <c r="Y1509" s="5"/>
      <c r="Z1509" s="5"/>
      <c r="AA1509" s="9">
        <f t="shared" si="29"/>
        <v>46197</v>
      </c>
      <c r="AB1509" s="10" t="b">
        <f>AND($B$12 &lt;= VLOOKUP(AA1509, Data!A:B, 2), $D$12 &gt;= VLOOKUP(AA1509, Data!A:B, 2), AA1509 &lt;= $F$8)</f>
        <v>0</v>
      </c>
      <c r="AC1509" s="5" t="b">
        <f t="shared" si="25"/>
        <v>1</v>
      </c>
      <c r="AD1509" s="5" t="e">
        <f>IF(AND(AB1509=TRUE, AA1509&lt;=$F$8), VLOOKUP(AA1509, Data!A:B, 2), NA())</f>
        <v>#N/A</v>
      </c>
      <c r="AE1509" s="5">
        <f>IF(AND(AC1509=TRUE, AA1509&lt;=$F$8), VLOOKUP(AA1509, Data!A:B, 2), NA())</f>
        <v>1.3588549999999999</v>
      </c>
    </row>
    <row r="1510" spans="1:31" ht="14" x14ac:dyDescent="0.15">
      <c r="A1510" s="5"/>
      <c r="B1510" s="5"/>
      <c r="C1510" s="5"/>
      <c r="D1510" s="5"/>
      <c r="E1510" s="5"/>
      <c r="F1510" s="5"/>
      <c r="G1510" s="5"/>
      <c r="H1510" s="6"/>
      <c r="I1510" s="7"/>
      <c r="J1510" s="8"/>
      <c r="K1510" s="7"/>
      <c r="L1510" s="5"/>
      <c r="S1510" s="5"/>
      <c r="T1510" s="5"/>
      <c r="U1510" s="5"/>
      <c r="V1510" s="5"/>
      <c r="W1510" s="5"/>
      <c r="X1510" s="5"/>
      <c r="Y1510" s="5"/>
      <c r="Z1510" s="5"/>
      <c r="AA1510" s="9">
        <f t="shared" si="29"/>
        <v>46198</v>
      </c>
      <c r="AB1510" s="10" t="b">
        <f>AND($B$12 &lt;= VLOOKUP(AA1510, Data!A:B, 2), $D$12 &gt;= VLOOKUP(AA1510, Data!A:B, 2), AA1510 &lt;= $F$8)</f>
        <v>0</v>
      </c>
      <c r="AC1510" s="5" t="b">
        <f t="shared" si="25"/>
        <v>1</v>
      </c>
      <c r="AD1510" s="5" t="e">
        <f>IF(AND(AB1510=TRUE, AA1510&lt;=$F$8), VLOOKUP(AA1510, Data!A:B, 2), NA())</f>
        <v>#N/A</v>
      </c>
      <c r="AE1510" s="5">
        <f>IF(AND(AC1510=TRUE, AA1510&lt;=$F$8), VLOOKUP(AA1510, Data!A:B, 2), NA())</f>
        <v>1.3547149999999999</v>
      </c>
    </row>
    <row r="1511" spans="1:31" ht="14" x14ac:dyDescent="0.15">
      <c r="A1511" s="5"/>
      <c r="B1511" s="5"/>
      <c r="C1511" s="5"/>
      <c r="D1511" s="5"/>
      <c r="E1511" s="5"/>
      <c r="F1511" s="5"/>
      <c r="G1511" s="5"/>
      <c r="H1511" s="6"/>
      <c r="I1511" s="7"/>
      <c r="J1511" s="8"/>
      <c r="K1511" s="7"/>
      <c r="L1511" s="5"/>
      <c r="S1511" s="5"/>
      <c r="T1511" s="5"/>
      <c r="U1511" s="5"/>
      <c r="V1511" s="5"/>
      <c r="W1511" s="5"/>
      <c r="X1511" s="5"/>
      <c r="Y1511" s="5"/>
      <c r="Z1511" s="5"/>
      <c r="AA1511" s="9">
        <f t="shared" si="29"/>
        <v>46199</v>
      </c>
      <c r="AB1511" s="10" t="b">
        <f>AND($B$12 &lt;= VLOOKUP(AA1511, Data!A:B, 2), $D$12 &gt;= VLOOKUP(AA1511, Data!A:B, 2), AA1511 &lt;= $F$8)</f>
        <v>0</v>
      </c>
      <c r="AC1511" s="5" t="b">
        <f t="shared" si="25"/>
        <v>1</v>
      </c>
      <c r="AD1511" s="5" t="e">
        <f>IF(AND(AB1511=TRUE, AA1511&lt;=$F$8), VLOOKUP(AA1511, Data!A:B, 2), NA())</f>
        <v>#N/A</v>
      </c>
      <c r="AE1511" s="5">
        <f>IF(AND(AC1511=TRUE, AA1511&lt;=$F$8), VLOOKUP(AA1511, Data!A:B, 2), NA())</f>
        <v>1.349013</v>
      </c>
    </row>
    <row r="1512" spans="1:31" ht="14" x14ac:dyDescent="0.15">
      <c r="A1512" s="5"/>
      <c r="B1512" s="5"/>
      <c r="C1512" s="5"/>
      <c r="D1512" s="5"/>
      <c r="E1512" s="5"/>
      <c r="F1512" s="5"/>
      <c r="G1512" s="5"/>
      <c r="H1512" s="6"/>
      <c r="I1512" s="7"/>
      <c r="J1512" s="8"/>
      <c r="K1512" s="7"/>
      <c r="L1512" s="5"/>
      <c r="S1512" s="5"/>
      <c r="T1512" s="5"/>
      <c r="U1512" s="5"/>
      <c r="V1512" s="5"/>
      <c r="W1512" s="5"/>
      <c r="X1512" s="5"/>
      <c r="Y1512" s="5"/>
      <c r="Z1512" s="5"/>
      <c r="AA1512" s="9">
        <f t="shared" si="29"/>
        <v>46200</v>
      </c>
      <c r="AB1512" s="10" t="b">
        <f>AND($B$12 &lt;= VLOOKUP(AA1512, Data!A:B, 2), $D$12 &gt;= VLOOKUP(AA1512, Data!A:B, 2), AA1512 &lt;= $F$8)</f>
        <v>0</v>
      </c>
      <c r="AC1512" s="5" t="b">
        <f t="shared" si="25"/>
        <v>1</v>
      </c>
      <c r="AD1512" s="5" t="e">
        <f>IF(AND(AB1512=TRUE, AA1512&lt;=$F$8), VLOOKUP(AA1512, Data!A:B, 2), NA())</f>
        <v>#N/A</v>
      </c>
      <c r="AE1512" s="5">
        <f>IF(AND(AC1512=TRUE, AA1512&lt;=$F$8), VLOOKUP(AA1512, Data!A:B, 2), NA())</f>
        <v>1.3412390000000001</v>
      </c>
    </row>
    <row r="1513" spans="1:31" ht="14" x14ac:dyDescent="0.15">
      <c r="A1513" s="5"/>
      <c r="B1513" s="5"/>
      <c r="C1513" s="5"/>
      <c r="D1513" s="5"/>
      <c r="E1513" s="5"/>
      <c r="F1513" s="5"/>
      <c r="G1513" s="5"/>
      <c r="H1513" s="6"/>
      <c r="I1513" s="7"/>
      <c r="J1513" s="8"/>
      <c r="K1513" s="7"/>
      <c r="L1513" s="5"/>
      <c r="S1513" s="5"/>
      <c r="T1513" s="5"/>
      <c r="U1513" s="5"/>
      <c r="V1513" s="5"/>
      <c r="W1513" s="5"/>
      <c r="X1513" s="5"/>
      <c r="Y1513" s="5"/>
      <c r="Z1513" s="5"/>
      <c r="AA1513" s="9">
        <f t="shared" si="29"/>
        <v>46201</v>
      </c>
      <c r="AB1513" s="10" t="b">
        <f>AND($B$12 &lt;= VLOOKUP(AA1513, Data!A:B, 2), $D$12 &gt;= VLOOKUP(AA1513, Data!A:B, 2), AA1513 &lt;= $F$8)</f>
        <v>0</v>
      </c>
      <c r="AC1513" s="5" t="b">
        <f t="shared" si="25"/>
        <v>1</v>
      </c>
      <c r="AD1513" s="5" t="e">
        <f>IF(AND(AB1513=TRUE, AA1513&lt;=$F$8), VLOOKUP(AA1513, Data!A:B, 2), NA())</f>
        <v>#N/A</v>
      </c>
      <c r="AE1513" s="5">
        <f>IF(AND(AC1513=TRUE, AA1513&lt;=$F$8), VLOOKUP(AA1513, Data!A:B, 2), NA())</f>
        <v>1.3309979999999999</v>
      </c>
    </row>
    <row r="1514" spans="1:31" ht="14" x14ac:dyDescent="0.15">
      <c r="A1514" s="5"/>
      <c r="B1514" s="5"/>
      <c r="C1514" s="5"/>
      <c r="D1514" s="5"/>
      <c r="E1514" s="5"/>
      <c r="F1514" s="5"/>
      <c r="G1514" s="5"/>
      <c r="H1514" s="6"/>
      <c r="I1514" s="7"/>
      <c r="J1514" s="8"/>
      <c r="K1514" s="7"/>
      <c r="L1514" s="5"/>
      <c r="S1514" s="5"/>
      <c r="T1514" s="5"/>
      <c r="U1514" s="5"/>
      <c r="V1514" s="5"/>
      <c r="W1514" s="5"/>
      <c r="X1514" s="5"/>
      <c r="Y1514" s="5"/>
      <c r="Z1514" s="5"/>
      <c r="AA1514" s="9">
        <f t="shared" si="29"/>
        <v>46202</v>
      </c>
      <c r="AB1514" s="10" t="b">
        <f>AND($B$12 &lt;= VLOOKUP(AA1514, Data!A:B, 2), $D$12 &gt;= VLOOKUP(AA1514, Data!A:B, 2), AA1514 &lt;= $F$8)</f>
        <v>0</v>
      </c>
      <c r="AC1514" s="5" t="b">
        <f t="shared" si="25"/>
        <v>1</v>
      </c>
      <c r="AD1514" s="5" t="e">
        <f>IF(AND(AB1514=TRUE, AA1514&lt;=$F$8), VLOOKUP(AA1514, Data!A:B, 2), NA())</f>
        <v>#N/A</v>
      </c>
      <c r="AE1514" s="5">
        <f>IF(AND(AC1514=TRUE, AA1514&lt;=$F$8), VLOOKUP(AA1514, Data!A:B, 2), NA())</f>
        <v>1.3180339999999999</v>
      </c>
    </row>
    <row r="1515" spans="1:31" ht="14" x14ac:dyDescent="0.15">
      <c r="A1515" s="5"/>
      <c r="B1515" s="5"/>
      <c r="C1515" s="5"/>
      <c r="D1515" s="5"/>
      <c r="E1515" s="5"/>
      <c r="F1515" s="5"/>
      <c r="G1515" s="5"/>
      <c r="H1515" s="6"/>
      <c r="I1515" s="7"/>
      <c r="J1515" s="8"/>
      <c r="K1515" s="7"/>
      <c r="L1515" s="5"/>
      <c r="S1515" s="5"/>
      <c r="T1515" s="5"/>
      <c r="U1515" s="5"/>
      <c r="V1515" s="5"/>
      <c r="W1515" s="5"/>
      <c r="X1515" s="5"/>
      <c r="Y1515" s="5"/>
      <c r="Z1515" s="5"/>
      <c r="AA1515" s="9">
        <f t="shared" si="29"/>
        <v>46203</v>
      </c>
      <c r="AB1515" s="10" t="b">
        <f>AND($B$12 &lt;= VLOOKUP(AA1515, Data!A:B, 2), $D$12 &gt;= VLOOKUP(AA1515, Data!A:B, 2), AA1515 &lt;= $F$8)</f>
        <v>0</v>
      </c>
      <c r="AC1515" s="5" t="b">
        <f t="shared" si="25"/>
        <v>1</v>
      </c>
      <c r="AD1515" s="5" t="e">
        <f>IF(AND(AB1515=TRUE, AA1515&lt;=$F$8), VLOOKUP(AA1515, Data!A:B, 2), NA())</f>
        <v>#N/A</v>
      </c>
      <c r="AE1515" s="5">
        <f>IF(AND(AC1515=TRUE, AA1515&lt;=$F$8), VLOOKUP(AA1515, Data!A:B, 2), NA())</f>
        <v>1.3022579999999999</v>
      </c>
    </row>
    <row r="1516" spans="1:31" ht="14" x14ac:dyDescent="0.15">
      <c r="A1516" s="5"/>
      <c r="B1516" s="5"/>
      <c r="C1516" s="5"/>
      <c r="D1516" s="5"/>
      <c r="E1516" s="5"/>
      <c r="F1516" s="5"/>
      <c r="G1516" s="5"/>
      <c r="H1516" s="6"/>
      <c r="I1516" s="7"/>
      <c r="J1516" s="8"/>
      <c r="K1516" s="7"/>
      <c r="L1516" s="5"/>
      <c r="S1516" s="5"/>
      <c r="T1516" s="5"/>
      <c r="U1516" s="5"/>
      <c r="V1516" s="5"/>
      <c r="W1516" s="5"/>
      <c r="X1516" s="5"/>
      <c r="Y1516" s="5"/>
      <c r="Z1516" s="5"/>
      <c r="AA1516" s="9">
        <f t="shared" si="29"/>
        <v>46204</v>
      </c>
      <c r="AB1516" s="10" t="b">
        <f>AND($B$12 &lt;= VLOOKUP(AA1516, Data!A:B, 2), $D$12 &gt;= VLOOKUP(AA1516, Data!A:B, 2), AA1516 &lt;= $F$8)</f>
        <v>0</v>
      </c>
      <c r="AC1516" s="5" t="b">
        <f t="shared" si="25"/>
        <v>1</v>
      </c>
      <c r="AD1516" s="5" t="e">
        <f>IF(AND(AB1516=TRUE, AA1516&lt;=$F$8), VLOOKUP(AA1516, Data!A:B, 2), NA())</f>
        <v>#N/A</v>
      </c>
      <c r="AE1516" s="5">
        <f>IF(AND(AC1516=TRUE, AA1516&lt;=$F$8), VLOOKUP(AA1516, Data!A:B, 2), NA())</f>
        <v>1.283747</v>
      </c>
    </row>
    <row r="1517" spans="1:31" ht="14" x14ac:dyDescent="0.15">
      <c r="A1517" s="5"/>
      <c r="B1517" s="5"/>
      <c r="C1517" s="5"/>
      <c r="D1517" s="5"/>
      <c r="E1517" s="5"/>
      <c r="F1517" s="5"/>
      <c r="G1517" s="5"/>
      <c r="H1517" s="6"/>
      <c r="I1517" s="7"/>
      <c r="J1517" s="8"/>
      <c r="K1517" s="7"/>
      <c r="L1517" s="5"/>
      <c r="S1517" s="5"/>
      <c r="T1517" s="5"/>
      <c r="U1517" s="5"/>
      <c r="V1517" s="5"/>
      <c r="W1517" s="5"/>
      <c r="X1517" s="5"/>
      <c r="Y1517" s="5"/>
      <c r="Z1517" s="5"/>
      <c r="AA1517" s="9">
        <f t="shared" si="29"/>
        <v>46205</v>
      </c>
      <c r="AB1517" s="10" t="b">
        <f>AND($B$12 &lt;= VLOOKUP(AA1517, Data!A:B, 2), $D$12 &gt;= VLOOKUP(AA1517, Data!A:B, 2), AA1517 &lt;= $F$8)</f>
        <v>0</v>
      </c>
      <c r="AC1517" s="5" t="b">
        <f t="shared" si="25"/>
        <v>1</v>
      </c>
      <c r="AD1517" s="5" t="e">
        <f>IF(AND(AB1517=TRUE, AA1517&lt;=$F$8), VLOOKUP(AA1517, Data!A:B, 2), NA())</f>
        <v>#N/A</v>
      </c>
      <c r="AE1517" s="5">
        <f>IF(AND(AC1517=TRUE, AA1517&lt;=$F$8), VLOOKUP(AA1517, Data!A:B, 2), NA())</f>
        <v>1.2627390000000001</v>
      </c>
    </row>
    <row r="1518" spans="1:31" ht="14" x14ac:dyDescent="0.15">
      <c r="A1518" s="5"/>
      <c r="B1518" s="5"/>
      <c r="C1518" s="5"/>
      <c r="D1518" s="5"/>
      <c r="E1518" s="5"/>
      <c r="F1518" s="5"/>
      <c r="G1518" s="5"/>
      <c r="H1518" s="6"/>
      <c r="I1518" s="7"/>
      <c r="J1518" s="8"/>
      <c r="K1518" s="7"/>
      <c r="L1518" s="5"/>
      <c r="S1518" s="5"/>
      <c r="T1518" s="5"/>
      <c r="U1518" s="5"/>
      <c r="V1518" s="5"/>
      <c r="W1518" s="5"/>
      <c r="X1518" s="5"/>
      <c r="Y1518" s="5"/>
      <c r="Z1518" s="5"/>
      <c r="AA1518" s="9">
        <f t="shared" si="29"/>
        <v>46206</v>
      </c>
      <c r="AB1518" s="10" t="b">
        <f>AND($B$12 &lt;= VLOOKUP(AA1518, Data!A:B, 2), $D$12 &gt;= VLOOKUP(AA1518, Data!A:B, 2), AA1518 &lt;= $F$8)</f>
        <v>0</v>
      </c>
      <c r="AC1518" s="5" t="b">
        <f t="shared" si="25"/>
        <v>1</v>
      </c>
      <c r="AD1518" s="5" t="e">
        <f>IF(AND(AB1518=TRUE, AA1518&lt;=$F$8), VLOOKUP(AA1518, Data!A:B, 2), NA())</f>
        <v>#N/A</v>
      </c>
      <c r="AE1518" s="5">
        <f>IF(AND(AC1518=TRUE, AA1518&lt;=$F$8), VLOOKUP(AA1518, Data!A:B, 2), NA())</f>
        <v>1.239603</v>
      </c>
    </row>
    <row r="1519" spans="1:31" ht="14" x14ac:dyDescent="0.15">
      <c r="A1519" s="5"/>
      <c r="B1519" s="5"/>
      <c r="C1519" s="5"/>
      <c r="D1519" s="5"/>
      <c r="E1519" s="5"/>
      <c r="F1519" s="5"/>
      <c r="G1519" s="5"/>
      <c r="H1519" s="6"/>
      <c r="I1519" s="7"/>
      <c r="J1519" s="8"/>
      <c r="K1519" s="7"/>
      <c r="L1519" s="5"/>
      <c r="S1519" s="5"/>
      <c r="T1519" s="5"/>
      <c r="U1519" s="5"/>
      <c r="V1519" s="5"/>
      <c r="W1519" s="5"/>
      <c r="X1519" s="5"/>
      <c r="Y1519" s="5"/>
      <c r="Z1519" s="5"/>
      <c r="AA1519" s="9">
        <f t="shared" si="29"/>
        <v>46207</v>
      </c>
      <c r="AB1519" s="10" t="b">
        <f>AND($B$12 &lt;= VLOOKUP(AA1519, Data!A:B, 2), $D$12 &gt;= VLOOKUP(AA1519, Data!A:B, 2), AA1519 &lt;= $F$8)</f>
        <v>0</v>
      </c>
      <c r="AC1519" s="5" t="b">
        <f t="shared" si="25"/>
        <v>1</v>
      </c>
      <c r="AD1519" s="5" t="e">
        <f>IF(AND(AB1519=TRUE, AA1519&lt;=$F$8), VLOOKUP(AA1519, Data!A:B, 2), NA())</f>
        <v>#N/A</v>
      </c>
      <c r="AE1519" s="5">
        <f>IF(AND(AC1519=TRUE, AA1519&lt;=$F$8), VLOOKUP(AA1519, Data!A:B, 2), NA())</f>
        <v>1.2148049999999999</v>
      </c>
    </row>
    <row r="1520" spans="1:31" ht="14" x14ac:dyDescent="0.15">
      <c r="A1520" s="5"/>
      <c r="B1520" s="5"/>
      <c r="C1520" s="5"/>
      <c r="D1520" s="5"/>
      <c r="E1520" s="5"/>
      <c r="F1520" s="5"/>
      <c r="G1520" s="5"/>
      <c r="H1520" s="6"/>
      <c r="I1520" s="7"/>
      <c r="J1520" s="8"/>
      <c r="K1520" s="7"/>
      <c r="L1520" s="5"/>
      <c r="S1520" s="5"/>
      <c r="T1520" s="5"/>
      <c r="U1520" s="5"/>
      <c r="V1520" s="5"/>
      <c r="W1520" s="5"/>
      <c r="X1520" s="5"/>
      <c r="Y1520" s="5"/>
      <c r="Z1520" s="5"/>
      <c r="AA1520" s="9">
        <f t="shared" si="29"/>
        <v>46208</v>
      </c>
      <c r="AB1520" s="10" t="b">
        <f>AND($B$12 &lt;= VLOOKUP(AA1520, Data!A:B, 2), $D$12 &gt;= VLOOKUP(AA1520, Data!A:B, 2), AA1520 &lt;= $F$8)</f>
        <v>0</v>
      </c>
      <c r="AC1520" s="5" t="b">
        <f t="shared" si="25"/>
        <v>1</v>
      </c>
      <c r="AD1520" s="5" t="e">
        <f>IF(AND(AB1520=TRUE, AA1520&lt;=$F$8), VLOOKUP(AA1520, Data!A:B, 2), NA())</f>
        <v>#N/A</v>
      </c>
      <c r="AE1520" s="5">
        <f>IF(AND(AC1520=TRUE, AA1520&lt;=$F$8), VLOOKUP(AA1520, Data!A:B, 2), NA())</f>
        <v>1.1888609999999999</v>
      </c>
    </row>
    <row r="1521" spans="1:31" ht="14" x14ac:dyDescent="0.15">
      <c r="A1521" s="5"/>
      <c r="B1521" s="5"/>
      <c r="C1521" s="5"/>
      <c r="D1521" s="5"/>
      <c r="E1521" s="5"/>
      <c r="F1521" s="5"/>
      <c r="G1521" s="5"/>
      <c r="H1521" s="6"/>
      <c r="I1521" s="7"/>
      <c r="J1521" s="8"/>
      <c r="K1521" s="7"/>
      <c r="L1521" s="5"/>
      <c r="S1521" s="5"/>
      <c r="T1521" s="5"/>
      <c r="U1521" s="5"/>
      <c r="V1521" s="5"/>
      <c r="W1521" s="5"/>
      <c r="X1521" s="5"/>
      <c r="Y1521" s="5"/>
      <c r="Z1521" s="5"/>
      <c r="AA1521" s="9">
        <f t="shared" si="29"/>
        <v>46209</v>
      </c>
      <c r="AB1521" s="10" t="b">
        <f>AND($B$12 &lt;= VLOOKUP(AA1521, Data!A:B, 2), $D$12 &gt;= VLOOKUP(AA1521, Data!A:B, 2), AA1521 &lt;= $F$8)</f>
        <v>0</v>
      </c>
      <c r="AC1521" s="5" t="b">
        <f t="shared" si="25"/>
        <v>1</v>
      </c>
      <c r="AD1521" s="5" t="e">
        <f>IF(AND(AB1521=TRUE, AA1521&lt;=$F$8), VLOOKUP(AA1521, Data!A:B, 2), NA())</f>
        <v>#N/A</v>
      </c>
      <c r="AE1521" s="5">
        <f>IF(AND(AC1521=TRUE, AA1521&lt;=$F$8), VLOOKUP(AA1521, Data!A:B, 2), NA())</f>
        <v>1.1622870000000001</v>
      </c>
    </row>
    <row r="1522" spans="1:31" ht="14" x14ac:dyDescent="0.15">
      <c r="A1522" s="5"/>
      <c r="B1522" s="5"/>
      <c r="C1522" s="5"/>
      <c r="D1522" s="5"/>
      <c r="E1522" s="5"/>
      <c r="F1522" s="5"/>
      <c r="G1522" s="5"/>
      <c r="H1522" s="6"/>
      <c r="I1522" s="7"/>
      <c r="J1522" s="8"/>
      <c r="K1522" s="7"/>
      <c r="L1522" s="5"/>
      <c r="S1522" s="5"/>
      <c r="T1522" s="5"/>
      <c r="U1522" s="5"/>
      <c r="V1522" s="5"/>
      <c r="W1522" s="5"/>
      <c r="X1522" s="5"/>
      <c r="Y1522" s="5"/>
      <c r="Z1522" s="5"/>
      <c r="AA1522" s="9">
        <f t="shared" si="29"/>
        <v>46210</v>
      </c>
      <c r="AB1522" s="10" t="b">
        <f>AND($B$12 &lt;= VLOOKUP(AA1522, Data!A:B, 2), $D$12 &gt;= VLOOKUP(AA1522, Data!A:B, 2), AA1522 &lt;= $F$8)</f>
        <v>0</v>
      </c>
      <c r="AC1522" s="5" t="b">
        <f t="shared" si="25"/>
        <v>1</v>
      </c>
      <c r="AD1522" s="5" t="e">
        <f>IF(AND(AB1522=TRUE, AA1522&lt;=$F$8), VLOOKUP(AA1522, Data!A:B, 2), NA())</f>
        <v>#N/A</v>
      </c>
      <c r="AE1522" s="5">
        <f>IF(AND(AC1522=TRUE, AA1522&lt;=$F$8), VLOOKUP(AA1522, Data!A:B, 2), NA())</f>
        <v>1.1355580000000001</v>
      </c>
    </row>
    <row r="1523" spans="1:31" ht="14" x14ac:dyDescent="0.15">
      <c r="A1523" s="5"/>
      <c r="B1523" s="5"/>
      <c r="C1523" s="5"/>
      <c r="D1523" s="5"/>
      <c r="E1523" s="5"/>
      <c r="F1523" s="5"/>
      <c r="G1523" s="5"/>
      <c r="H1523" s="6"/>
      <c r="I1523" s="7"/>
      <c r="J1523" s="8"/>
      <c r="K1523" s="7"/>
      <c r="L1523" s="5"/>
      <c r="S1523" s="5"/>
      <c r="T1523" s="5"/>
      <c r="U1523" s="5"/>
      <c r="V1523" s="5"/>
      <c r="W1523" s="5"/>
      <c r="X1523" s="5"/>
      <c r="Y1523" s="5"/>
      <c r="Z1523" s="5"/>
      <c r="AA1523" s="9">
        <f t="shared" si="29"/>
        <v>46211</v>
      </c>
      <c r="AB1523" s="10" t="b">
        <f>AND($B$12 &lt;= VLOOKUP(AA1523, Data!A:B, 2), $D$12 &gt;= VLOOKUP(AA1523, Data!A:B, 2), AA1523 &lt;= $F$8)</f>
        <v>0</v>
      </c>
      <c r="AC1523" s="5" t="b">
        <f t="shared" si="25"/>
        <v>1</v>
      </c>
      <c r="AD1523" s="5" t="e">
        <f>IF(AND(AB1523=TRUE, AA1523&lt;=$F$8), VLOOKUP(AA1523, Data!A:B, 2), NA())</f>
        <v>#N/A</v>
      </c>
      <c r="AE1523" s="5">
        <f>IF(AND(AC1523=TRUE, AA1523&lt;=$F$8), VLOOKUP(AA1523, Data!A:B, 2), NA())</f>
        <v>1.109065</v>
      </c>
    </row>
    <row r="1524" spans="1:31" ht="14" x14ac:dyDescent="0.15">
      <c r="A1524" s="5"/>
      <c r="B1524" s="5"/>
      <c r="C1524" s="5"/>
      <c r="D1524" s="5"/>
      <c r="E1524" s="5"/>
      <c r="F1524" s="5"/>
      <c r="G1524" s="5"/>
      <c r="H1524" s="6"/>
      <c r="I1524" s="7"/>
      <c r="J1524" s="8"/>
      <c r="K1524" s="7"/>
      <c r="L1524" s="5"/>
      <c r="S1524" s="5"/>
      <c r="T1524" s="5"/>
      <c r="U1524" s="5"/>
      <c r="V1524" s="5"/>
      <c r="W1524" s="5"/>
      <c r="X1524" s="5"/>
      <c r="Y1524" s="5"/>
      <c r="Z1524" s="5"/>
      <c r="AA1524" s="9">
        <f t="shared" si="29"/>
        <v>46212</v>
      </c>
      <c r="AB1524" s="10" t="b">
        <f>AND($B$12 &lt;= VLOOKUP(AA1524, Data!A:B, 2), $D$12 &gt;= VLOOKUP(AA1524, Data!A:B, 2), AA1524 &lt;= $F$8)</f>
        <v>0</v>
      </c>
      <c r="AC1524" s="5" t="b">
        <f t="shared" si="25"/>
        <v>1</v>
      </c>
      <c r="AD1524" s="5" t="e">
        <f>IF(AND(AB1524=TRUE, AA1524&lt;=$F$8), VLOOKUP(AA1524, Data!A:B, 2), NA())</f>
        <v>#N/A</v>
      </c>
      <c r="AE1524" s="5">
        <f>IF(AND(AC1524=TRUE, AA1524&lt;=$F$8), VLOOKUP(AA1524, Data!A:B, 2), NA())</f>
        <v>1.0830919999999999</v>
      </c>
    </row>
    <row r="1525" spans="1:31" ht="14" x14ac:dyDescent="0.15">
      <c r="A1525" s="5"/>
      <c r="B1525" s="5"/>
      <c r="C1525" s="5"/>
      <c r="D1525" s="5"/>
      <c r="E1525" s="5"/>
      <c r="F1525" s="5"/>
      <c r="G1525" s="5"/>
      <c r="H1525" s="6"/>
      <c r="I1525" s="7"/>
      <c r="J1525" s="8"/>
      <c r="K1525" s="7"/>
      <c r="L1525" s="5"/>
      <c r="S1525" s="5"/>
      <c r="T1525" s="5"/>
      <c r="U1525" s="5"/>
      <c r="V1525" s="5"/>
      <c r="W1525" s="5"/>
      <c r="X1525" s="5"/>
      <c r="Y1525" s="5"/>
      <c r="Z1525" s="5"/>
      <c r="AA1525" s="9">
        <f t="shared" si="29"/>
        <v>46213</v>
      </c>
      <c r="AB1525" s="10" t="b">
        <f>AND($B$12 &lt;= VLOOKUP(AA1525, Data!A:B, 2), $D$12 &gt;= VLOOKUP(AA1525, Data!A:B, 2), AA1525 &lt;= $F$8)</f>
        <v>0</v>
      </c>
      <c r="AC1525" s="5" t="b">
        <f t="shared" si="25"/>
        <v>1</v>
      </c>
      <c r="AD1525" s="5" t="e">
        <f>IF(AND(AB1525=TRUE, AA1525&lt;=$F$8), VLOOKUP(AA1525, Data!A:B, 2), NA())</f>
        <v>#N/A</v>
      </c>
      <c r="AE1525" s="5">
        <f>IF(AND(AC1525=TRUE, AA1525&lt;=$F$8), VLOOKUP(AA1525, Data!A:B, 2), NA())</f>
        <v>1.057817</v>
      </c>
    </row>
    <row r="1526" spans="1:31" ht="14" x14ac:dyDescent="0.15">
      <c r="A1526" s="5"/>
      <c r="B1526" s="5"/>
      <c r="C1526" s="5"/>
      <c r="D1526" s="5"/>
      <c r="E1526" s="5"/>
      <c r="F1526" s="5"/>
      <c r="G1526" s="5"/>
      <c r="H1526" s="6"/>
      <c r="I1526" s="7"/>
      <c r="J1526" s="8"/>
      <c r="K1526" s="7"/>
      <c r="L1526" s="5"/>
      <c r="S1526" s="5"/>
      <c r="T1526" s="5"/>
      <c r="U1526" s="5"/>
      <c r="V1526" s="5"/>
      <c r="W1526" s="5"/>
      <c r="X1526" s="5"/>
      <c r="Y1526" s="5"/>
      <c r="Z1526" s="5"/>
      <c r="AA1526" s="9">
        <f t="shared" si="29"/>
        <v>46214</v>
      </c>
      <c r="AB1526" s="10" t="b">
        <f>AND($B$12 &lt;= VLOOKUP(AA1526, Data!A:B, 2), $D$12 &gt;= VLOOKUP(AA1526, Data!A:B, 2), AA1526 &lt;= $F$8)</f>
        <v>0</v>
      </c>
      <c r="AC1526" s="5" t="b">
        <f t="shared" si="25"/>
        <v>1</v>
      </c>
      <c r="AD1526" s="5" t="e">
        <f>IF(AND(AB1526=TRUE, AA1526&lt;=$F$8), VLOOKUP(AA1526, Data!A:B, 2), NA())</f>
        <v>#N/A</v>
      </c>
      <c r="AE1526" s="5">
        <f>IF(AND(AC1526=TRUE, AA1526&lt;=$F$8), VLOOKUP(AA1526, Data!A:B, 2), NA())</f>
        <v>1.0333220000000001</v>
      </c>
    </row>
    <row r="1527" spans="1:31" ht="14" x14ac:dyDescent="0.15">
      <c r="A1527" s="5"/>
      <c r="B1527" s="5"/>
      <c r="C1527" s="5"/>
      <c r="D1527" s="5"/>
      <c r="E1527" s="5"/>
      <c r="F1527" s="5"/>
      <c r="G1527" s="5"/>
      <c r="H1527" s="6"/>
      <c r="I1527" s="7"/>
      <c r="J1527" s="8"/>
      <c r="K1527" s="7"/>
      <c r="L1527" s="5"/>
      <c r="S1527" s="5"/>
      <c r="T1527" s="5"/>
      <c r="U1527" s="5"/>
      <c r="V1527" s="5"/>
      <c r="W1527" s="5"/>
      <c r="X1527" s="5"/>
      <c r="Y1527" s="5"/>
      <c r="Z1527" s="5"/>
      <c r="AA1527" s="9">
        <f t="shared" si="29"/>
        <v>46215</v>
      </c>
      <c r="AB1527" s="10" t="b">
        <f>AND($B$12 &lt;= VLOOKUP(AA1527, Data!A:B, 2), $D$12 &gt;= VLOOKUP(AA1527, Data!A:B, 2), AA1527 &lt;= $F$8)</f>
        <v>0</v>
      </c>
      <c r="AC1527" s="5" t="b">
        <f t="shared" si="25"/>
        <v>1</v>
      </c>
      <c r="AD1527" s="5" t="e">
        <f>IF(AND(AB1527=TRUE, AA1527&lt;=$F$8), VLOOKUP(AA1527, Data!A:B, 2), NA())</f>
        <v>#N/A</v>
      </c>
      <c r="AE1527" s="5">
        <f>IF(AND(AC1527=TRUE, AA1527&lt;=$F$8), VLOOKUP(AA1527, Data!A:B, 2), NA())</f>
        <v>1.0096419999999999</v>
      </c>
    </row>
    <row r="1528" spans="1:31" ht="14" x14ac:dyDescent="0.15">
      <c r="A1528" s="5"/>
      <c r="B1528" s="5"/>
      <c r="C1528" s="5"/>
      <c r="D1528" s="5"/>
      <c r="E1528" s="5"/>
      <c r="F1528" s="5"/>
      <c r="G1528" s="5"/>
      <c r="H1528" s="6"/>
      <c r="I1528" s="7"/>
      <c r="J1528" s="8"/>
      <c r="K1528" s="7"/>
      <c r="L1528" s="5"/>
      <c r="S1528" s="5"/>
      <c r="T1528" s="5"/>
      <c r="U1528" s="5"/>
      <c r="V1528" s="5"/>
      <c r="W1528" s="5"/>
      <c r="X1528" s="5"/>
      <c r="Y1528" s="5"/>
      <c r="Z1528" s="5"/>
      <c r="AA1528" s="9">
        <f t="shared" si="29"/>
        <v>46216</v>
      </c>
      <c r="AB1528" s="10" t="b">
        <f>AND($B$12 &lt;= VLOOKUP(AA1528, Data!A:B, 2), $D$12 &gt;= VLOOKUP(AA1528, Data!A:B, 2), AA1528 &lt;= $F$8)</f>
        <v>0</v>
      </c>
      <c r="AC1528" s="5" t="b">
        <f t="shared" si="25"/>
        <v>1</v>
      </c>
      <c r="AD1528" s="5" t="e">
        <f>IF(AND(AB1528=TRUE, AA1528&lt;=$F$8), VLOOKUP(AA1528, Data!A:B, 2), NA())</f>
        <v>#N/A</v>
      </c>
      <c r="AE1528" s="5">
        <f>IF(AND(AC1528=TRUE, AA1528&lt;=$F$8), VLOOKUP(AA1528, Data!A:B, 2), NA())</f>
        <v>0.98680800000000002</v>
      </c>
    </row>
    <row r="1529" spans="1:31" ht="14" x14ac:dyDescent="0.15">
      <c r="A1529" s="5"/>
      <c r="B1529" s="5"/>
      <c r="C1529" s="5"/>
      <c r="D1529" s="5"/>
      <c r="E1529" s="5"/>
      <c r="F1529" s="5"/>
      <c r="G1529" s="5"/>
      <c r="H1529" s="6"/>
      <c r="I1529" s="7"/>
      <c r="J1529" s="8"/>
      <c r="K1529" s="7"/>
      <c r="L1529" s="5"/>
      <c r="S1529" s="5"/>
      <c r="T1529" s="5"/>
      <c r="U1529" s="5"/>
      <c r="V1529" s="5"/>
      <c r="W1529" s="5"/>
      <c r="X1529" s="5"/>
      <c r="Y1529" s="5"/>
      <c r="Z1529" s="5"/>
      <c r="AA1529" s="9">
        <f t="shared" si="29"/>
        <v>46217</v>
      </c>
      <c r="AB1529" s="10" t="b">
        <f>AND($B$12 &lt;= VLOOKUP(AA1529, Data!A:B, 2), $D$12 &gt;= VLOOKUP(AA1529, Data!A:B, 2), AA1529 &lt;= $F$8)</f>
        <v>0</v>
      </c>
      <c r="AC1529" s="5" t="b">
        <f t="shared" si="25"/>
        <v>1</v>
      </c>
      <c r="AD1529" s="5" t="e">
        <f>IF(AND(AB1529=TRUE, AA1529&lt;=$F$8), VLOOKUP(AA1529, Data!A:B, 2), NA())</f>
        <v>#N/A</v>
      </c>
      <c r="AE1529" s="5">
        <f>IF(AND(AC1529=TRUE, AA1529&lt;=$F$8), VLOOKUP(AA1529, Data!A:B, 2), NA())</f>
        <v>0.96489499999999995</v>
      </c>
    </row>
    <row r="1530" spans="1:31" ht="14" x14ac:dyDescent="0.15">
      <c r="A1530" s="5"/>
      <c r="B1530" s="5"/>
      <c r="C1530" s="5"/>
      <c r="D1530" s="5"/>
      <c r="E1530" s="5"/>
      <c r="F1530" s="5"/>
      <c r="G1530" s="5"/>
      <c r="H1530" s="6"/>
      <c r="I1530" s="7"/>
      <c r="J1530" s="8"/>
      <c r="K1530" s="7"/>
      <c r="L1530" s="5"/>
      <c r="S1530" s="5"/>
      <c r="T1530" s="5"/>
      <c r="U1530" s="5"/>
      <c r="V1530" s="5"/>
      <c r="W1530" s="5"/>
      <c r="X1530" s="5"/>
      <c r="Y1530" s="5"/>
      <c r="Z1530" s="5"/>
      <c r="AA1530" s="9">
        <f t="shared" si="29"/>
        <v>46218</v>
      </c>
      <c r="AB1530" s="10" t="b">
        <f>AND($B$12 &lt;= VLOOKUP(AA1530, Data!A:B, 2), $D$12 &gt;= VLOOKUP(AA1530, Data!A:B, 2), AA1530 &lt;= $F$8)</f>
        <v>0</v>
      </c>
      <c r="AC1530" s="5" t="b">
        <f t="shared" si="25"/>
        <v>1</v>
      </c>
      <c r="AD1530" s="5" t="e">
        <f>IF(AND(AB1530=TRUE, AA1530&lt;=$F$8), VLOOKUP(AA1530, Data!A:B, 2), NA())</f>
        <v>#N/A</v>
      </c>
      <c r="AE1530" s="5">
        <f>IF(AND(AC1530=TRUE, AA1530&lt;=$F$8), VLOOKUP(AA1530, Data!A:B, 2), NA())</f>
        <v>0.94403300000000001</v>
      </c>
    </row>
    <row r="1531" spans="1:31" ht="14" x14ac:dyDescent="0.15">
      <c r="A1531" s="5"/>
      <c r="B1531" s="5"/>
      <c r="C1531" s="5"/>
      <c r="D1531" s="5"/>
      <c r="E1531" s="5"/>
      <c r="F1531" s="5"/>
      <c r="G1531" s="5"/>
      <c r="H1531" s="6"/>
      <c r="I1531" s="7"/>
      <c r="J1531" s="8"/>
      <c r="K1531" s="7"/>
      <c r="L1531" s="5"/>
      <c r="S1531" s="5"/>
      <c r="T1531" s="5"/>
      <c r="U1531" s="5"/>
      <c r="V1531" s="5"/>
      <c r="W1531" s="5"/>
      <c r="X1531" s="5"/>
      <c r="Y1531" s="5"/>
      <c r="Z1531" s="5"/>
      <c r="AA1531" s="9">
        <f t="shared" si="29"/>
        <v>46219</v>
      </c>
      <c r="AB1531" s="10" t="b">
        <f>AND($B$12 &lt;= VLOOKUP(AA1531, Data!A:B, 2), $D$12 &gt;= VLOOKUP(AA1531, Data!A:B, 2), AA1531 &lt;= $F$8)</f>
        <v>0</v>
      </c>
      <c r="AC1531" s="5" t="b">
        <f t="shared" si="25"/>
        <v>1</v>
      </c>
      <c r="AD1531" s="5" t="e">
        <f>IF(AND(AB1531=TRUE, AA1531&lt;=$F$8), VLOOKUP(AA1531, Data!A:B, 2), NA())</f>
        <v>#N/A</v>
      </c>
      <c r="AE1531" s="5">
        <f>IF(AND(AC1531=TRUE, AA1531&lt;=$F$8), VLOOKUP(AA1531, Data!A:B, 2), NA())</f>
        <v>0.92437899999999995</v>
      </c>
    </row>
    <row r="1532" spans="1:31" ht="14" x14ac:dyDescent="0.15">
      <c r="A1532" s="5"/>
      <c r="B1532" s="5"/>
      <c r="C1532" s="5"/>
      <c r="D1532" s="5"/>
      <c r="E1532" s="5"/>
      <c r="F1532" s="5"/>
      <c r="G1532" s="5"/>
      <c r="H1532" s="6"/>
      <c r="I1532" s="7"/>
      <c r="J1532" s="8"/>
      <c r="K1532" s="7"/>
      <c r="L1532" s="5"/>
      <c r="S1532" s="5"/>
      <c r="T1532" s="5"/>
      <c r="U1532" s="5"/>
      <c r="V1532" s="5"/>
      <c r="W1532" s="5"/>
      <c r="X1532" s="5"/>
      <c r="Y1532" s="5"/>
      <c r="Z1532" s="5"/>
      <c r="AA1532" s="9">
        <f t="shared" si="29"/>
        <v>46220</v>
      </c>
      <c r="AB1532" s="10" t="b">
        <f>AND($B$12 &lt;= VLOOKUP(AA1532, Data!A:B, 2), $D$12 &gt;= VLOOKUP(AA1532, Data!A:B, 2), AA1532 &lt;= $F$8)</f>
        <v>0</v>
      </c>
      <c r="AC1532" s="5" t="b">
        <f t="shared" si="25"/>
        <v>1</v>
      </c>
      <c r="AD1532" s="5" t="e">
        <f>IF(AND(AB1532=TRUE, AA1532&lt;=$F$8), VLOOKUP(AA1532, Data!A:B, 2), NA())</f>
        <v>#N/A</v>
      </c>
      <c r="AE1532" s="5">
        <f>IF(AND(AC1532=TRUE, AA1532&lt;=$F$8), VLOOKUP(AA1532, Data!A:B, 2), NA())</f>
        <v>0.90606100000000001</v>
      </c>
    </row>
    <row r="1533" spans="1:31" ht="14" x14ac:dyDescent="0.15">
      <c r="A1533" s="5"/>
      <c r="B1533" s="5"/>
      <c r="C1533" s="5"/>
      <c r="D1533" s="5"/>
      <c r="E1533" s="5"/>
      <c r="F1533" s="5"/>
      <c r="G1533" s="5"/>
      <c r="H1533" s="6"/>
      <c r="I1533" s="7"/>
      <c r="J1533" s="8"/>
      <c r="K1533" s="7"/>
      <c r="L1533" s="5"/>
      <c r="S1533" s="5"/>
      <c r="T1533" s="5"/>
      <c r="U1533" s="5"/>
      <c r="V1533" s="5"/>
      <c r="W1533" s="5"/>
      <c r="X1533" s="5"/>
      <c r="Y1533" s="5"/>
      <c r="Z1533" s="5"/>
      <c r="AA1533" s="9">
        <f t="shared" si="29"/>
        <v>46221</v>
      </c>
      <c r="AB1533" s="10" t="b">
        <f>AND($B$12 &lt;= VLOOKUP(AA1533, Data!A:B, 2), $D$12 &gt;= VLOOKUP(AA1533, Data!A:B, 2), AA1533 &lt;= $F$8)</f>
        <v>0</v>
      </c>
      <c r="AC1533" s="5" t="b">
        <f t="shared" ref="AC1533:AC1787" si="30">NOT(AB1533)</f>
        <v>1</v>
      </c>
      <c r="AD1533" s="5" t="e">
        <f>IF(AND(AB1533=TRUE, AA1533&lt;=$F$8), VLOOKUP(AA1533, Data!A:B, 2), NA())</f>
        <v>#N/A</v>
      </c>
      <c r="AE1533" s="5">
        <f>IF(AND(AC1533=TRUE, AA1533&lt;=$F$8), VLOOKUP(AA1533, Data!A:B, 2), NA())</f>
        <v>0.88911700000000005</v>
      </c>
    </row>
    <row r="1534" spans="1:31" ht="14" x14ac:dyDescent="0.15">
      <c r="A1534" s="5"/>
      <c r="B1534" s="5"/>
      <c r="C1534" s="5"/>
      <c r="D1534" s="5"/>
      <c r="E1534" s="5"/>
      <c r="F1534" s="5"/>
      <c r="G1534" s="5"/>
      <c r="H1534" s="6"/>
      <c r="I1534" s="7"/>
      <c r="J1534" s="8"/>
      <c r="K1534" s="7"/>
      <c r="L1534" s="5"/>
      <c r="S1534" s="5"/>
      <c r="T1534" s="5"/>
      <c r="U1534" s="5"/>
      <c r="V1534" s="5"/>
      <c r="W1534" s="5"/>
      <c r="X1534" s="5"/>
      <c r="Y1534" s="5"/>
      <c r="Z1534" s="5"/>
      <c r="AA1534" s="9">
        <f t="shared" si="29"/>
        <v>46222</v>
      </c>
      <c r="AB1534" s="10" t="b">
        <f>AND($B$12 &lt;= VLOOKUP(AA1534, Data!A:B, 2), $D$12 &gt;= VLOOKUP(AA1534, Data!A:B, 2), AA1534 &lt;= $F$8)</f>
        <v>0</v>
      </c>
      <c r="AC1534" s="5" t="b">
        <f t="shared" si="30"/>
        <v>1</v>
      </c>
      <c r="AD1534" s="5" t="e">
        <f>IF(AND(AB1534=TRUE, AA1534&lt;=$F$8), VLOOKUP(AA1534, Data!A:B, 2), NA())</f>
        <v>#N/A</v>
      </c>
      <c r="AE1534" s="5">
        <f>IF(AND(AC1534=TRUE, AA1534&lt;=$F$8), VLOOKUP(AA1534, Data!A:B, 2), NA())</f>
        <v>0.87345300000000003</v>
      </c>
    </row>
    <row r="1535" spans="1:31" ht="14" x14ac:dyDescent="0.15">
      <c r="A1535" s="5"/>
      <c r="B1535" s="5"/>
      <c r="C1535" s="5"/>
      <c r="D1535" s="5"/>
      <c r="E1535" s="5"/>
      <c r="F1535" s="5"/>
      <c r="G1535" s="5"/>
      <c r="H1535" s="6"/>
      <c r="I1535" s="7"/>
      <c r="J1535" s="8"/>
      <c r="K1535" s="7"/>
      <c r="L1535" s="5"/>
      <c r="S1535" s="5"/>
      <c r="T1535" s="5"/>
      <c r="U1535" s="5"/>
      <c r="V1535" s="5"/>
      <c r="W1535" s="5"/>
      <c r="X1535" s="5"/>
      <c r="Y1535" s="5"/>
      <c r="Z1535" s="5"/>
      <c r="AA1535" s="9">
        <f t="shared" si="29"/>
        <v>46223</v>
      </c>
      <c r="AB1535" s="10" t="b">
        <f>AND($B$12 &lt;= VLOOKUP(AA1535, Data!A:B, 2), $D$12 &gt;= VLOOKUP(AA1535, Data!A:B, 2), AA1535 &lt;= $F$8)</f>
        <v>0</v>
      </c>
      <c r="AC1535" s="5" t="b">
        <f t="shared" si="30"/>
        <v>1</v>
      </c>
      <c r="AD1535" s="5" t="e">
        <f>IF(AND(AB1535=TRUE, AA1535&lt;=$F$8), VLOOKUP(AA1535, Data!A:B, 2), NA())</f>
        <v>#N/A</v>
      </c>
      <c r="AE1535" s="5">
        <f>IF(AND(AC1535=TRUE, AA1535&lt;=$F$8), VLOOKUP(AA1535, Data!A:B, 2), NA())</f>
        <v>0.85882499999999995</v>
      </c>
    </row>
    <row r="1536" spans="1:31" ht="14" x14ac:dyDescent="0.15">
      <c r="A1536" s="5"/>
      <c r="B1536" s="5"/>
      <c r="C1536" s="5"/>
      <c r="D1536" s="5"/>
      <c r="E1536" s="5"/>
      <c r="F1536" s="5"/>
      <c r="G1536" s="5"/>
      <c r="H1536" s="6"/>
      <c r="I1536" s="7"/>
      <c r="J1536" s="8"/>
      <c r="K1536" s="7"/>
      <c r="L1536" s="5"/>
      <c r="S1536" s="5"/>
      <c r="T1536" s="5"/>
      <c r="U1536" s="5"/>
      <c r="V1536" s="5"/>
      <c r="W1536" s="5"/>
      <c r="X1536" s="5"/>
      <c r="Y1536" s="5"/>
      <c r="Z1536" s="5"/>
      <c r="AA1536" s="9">
        <f t="shared" si="29"/>
        <v>46224</v>
      </c>
      <c r="AB1536" s="10" t="b">
        <f>AND($B$12 &lt;= VLOOKUP(AA1536, Data!A:B, 2), $D$12 &gt;= VLOOKUP(AA1536, Data!A:B, 2), AA1536 &lt;= $F$8)</f>
        <v>0</v>
      </c>
      <c r="AC1536" s="5" t="b">
        <f t="shared" si="30"/>
        <v>1</v>
      </c>
      <c r="AD1536" s="5" t="e">
        <f>IF(AND(AB1536=TRUE, AA1536&lt;=$F$8), VLOOKUP(AA1536, Data!A:B, 2), NA())</f>
        <v>#N/A</v>
      </c>
      <c r="AE1536" s="5">
        <f>IF(AND(AC1536=TRUE, AA1536&lt;=$F$8), VLOOKUP(AA1536, Data!A:B, 2), NA())</f>
        <v>0.84485699999999997</v>
      </c>
    </row>
    <row r="1537" spans="1:31" ht="14" x14ac:dyDescent="0.15">
      <c r="A1537" s="5"/>
      <c r="B1537" s="5"/>
      <c r="C1537" s="5"/>
      <c r="D1537" s="5"/>
      <c r="E1537" s="5"/>
      <c r="F1537" s="5"/>
      <c r="G1537" s="5"/>
      <c r="H1537" s="6"/>
      <c r="I1537" s="7"/>
      <c r="J1537" s="8"/>
      <c r="K1537" s="7"/>
      <c r="L1537" s="5"/>
      <c r="S1537" s="5"/>
      <c r="T1537" s="5"/>
      <c r="U1537" s="5"/>
      <c r="V1537" s="5"/>
      <c r="W1537" s="5"/>
      <c r="X1537" s="5"/>
      <c r="Y1537" s="5"/>
      <c r="Z1537" s="5"/>
      <c r="AA1537" s="9">
        <f t="shared" si="29"/>
        <v>46225</v>
      </c>
      <c r="AB1537" s="10" t="b">
        <f>AND($B$12 &lt;= VLOOKUP(AA1537, Data!A:B, 2), $D$12 &gt;= VLOOKUP(AA1537, Data!A:B, 2), AA1537 &lt;= $F$8)</f>
        <v>0</v>
      </c>
      <c r="AC1537" s="5" t="b">
        <f t="shared" si="30"/>
        <v>1</v>
      </c>
      <c r="AD1537" s="5" t="e">
        <f>IF(AND(AB1537=TRUE, AA1537&lt;=$F$8), VLOOKUP(AA1537, Data!A:B, 2), NA())</f>
        <v>#N/A</v>
      </c>
      <c r="AE1537" s="5">
        <f>IF(AND(AC1537=TRUE, AA1537&lt;=$F$8), VLOOKUP(AA1537, Data!A:B, 2), NA())</f>
        <v>0.83106999999999998</v>
      </c>
    </row>
    <row r="1538" spans="1:31" ht="14" x14ac:dyDescent="0.15">
      <c r="A1538" s="5"/>
      <c r="B1538" s="5"/>
      <c r="C1538" s="5"/>
      <c r="D1538" s="5"/>
      <c r="E1538" s="5"/>
      <c r="F1538" s="5"/>
      <c r="G1538" s="5"/>
      <c r="H1538" s="6"/>
      <c r="I1538" s="7"/>
      <c r="J1538" s="8"/>
      <c r="K1538" s="7"/>
      <c r="L1538" s="5"/>
      <c r="S1538" s="5"/>
      <c r="T1538" s="5"/>
      <c r="U1538" s="5"/>
      <c r="V1538" s="5"/>
      <c r="W1538" s="5"/>
      <c r="X1538" s="5"/>
      <c r="Y1538" s="5"/>
      <c r="Z1538" s="5"/>
      <c r="AA1538" s="9">
        <f t="shared" si="29"/>
        <v>46226</v>
      </c>
      <c r="AB1538" s="10" t="b">
        <f>AND($B$12 &lt;= VLOOKUP(AA1538, Data!A:B, 2), $D$12 &gt;= VLOOKUP(AA1538, Data!A:B, 2), AA1538 &lt;= $F$8)</f>
        <v>0</v>
      </c>
      <c r="AC1538" s="5" t="b">
        <f t="shared" si="30"/>
        <v>1</v>
      </c>
      <c r="AD1538" s="5" t="e">
        <f>IF(AND(AB1538=TRUE, AA1538&lt;=$F$8), VLOOKUP(AA1538, Data!A:B, 2), NA())</f>
        <v>#N/A</v>
      </c>
      <c r="AE1538" s="5">
        <f>IF(AND(AC1538=TRUE, AA1538&lt;=$F$8), VLOOKUP(AA1538, Data!A:B, 2), NA())</f>
        <v>0.81692500000000001</v>
      </c>
    </row>
    <row r="1539" spans="1:31" ht="14" x14ac:dyDescent="0.15">
      <c r="A1539" s="5"/>
      <c r="B1539" s="5"/>
      <c r="C1539" s="5"/>
      <c r="D1539" s="5"/>
      <c r="E1539" s="5"/>
      <c r="F1539" s="5"/>
      <c r="G1539" s="5"/>
      <c r="H1539" s="6"/>
      <c r="I1539" s="7"/>
      <c r="J1539" s="8"/>
      <c r="K1539" s="7"/>
      <c r="L1539" s="5"/>
      <c r="S1539" s="5"/>
      <c r="T1539" s="5"/>
      <c r="U1539" s="5"/>
      <c r="V1539" s="5"/>
      <c r="W1539" s="5"/>
      <c r="X1539" s="5"/>
      <c r="Y1539" s="5"/>
      <c r="Z1539" s="5"/>
      <c r="AA1539" s="9">
        <f t="shared" si="29"/>
        <v>46227</v>
      </c>
      <c r="AB1539" s="10" t="b">
        <f>AND($B$12 &lt;= VLOOKUP(AA1539, Data!A:B, 2), $D$12 &gt;= VLOOKUP(AA1539, Data!A:B, 2), AA1539 &lt;= $F$8)</f>
        <v>0</v>
      </c>
      <c r="AC1539" s="5" t="b">
        <f t="shared" si="30"/>
        <v>1</v>
      </c>
      <c r="AD1539" s="5" t="e">
        <f>IF(AND(AB1539=TRUE, AA1539&lt;=$F$8), VLOOKUP(AA1539, Data!A:B, 2), NA())</f>
        <v>#N/A</v>
      </c>
      <c r="AE1539" s="5">
        <f>IF(AND(AC1539=TRUE, AA1539&lt;=$F$8), VLOOKUP(AA1539, Data!A:B, 2), NA())</f>
        <v>0.80187399999999998</v>
      </c>
    </row>
    <row r="1540" spans="1:31" ht="14" x14ac:dyDescent="0.15">
      <c r="A1540" s="5"/>
      <c r="B1540" s="5"/>
      <c r="C1540" s="5"/>
      <c r="D1540" s="5"/>
      <c r="E1540" s="5"/>
      <c r="F1540" s="5"/>
      <c r="G1540" s="5"/>
      <c r="H1540" s="6"/>
      <c r="I1540" s="7"/>
      <c r="J1540" s="8"/>
      <c r="K1540" s="7"/>
      <c r="L1540" s="5"/>
      <c r="S1540" s="5"/>
      <c r="T1540" s="5"/>
      <c r="U1540" s="5"/>
      <c r="V1540" s="5"/>
      <c r="W1540" s="5"/>
      <c r="X1540" s="5"/>
      <c r="Y1540" s="5"/>
      <c r="Z1540" s="5"/>
      <c r="AA1540" s="9">
        <f t="shared" ref="AA1540:AA1603" si="31">IF(AA1539&lt;=$F$8, AA1539+1, NA())</f>
        <v>46228</v>
      </c>
      <c r="AB1540" s="10" t="b">
        <f>AND($B$12 &lt;= VLOOKUP(AA1540, Data!A:B, 2), $D$12 &gt;= VLOOKUP(AA1540, Data!A:B, 2), AA1540 &lt;= $F$8)</f>
        <v>0</v>
      </c>
      <c r="AC1540" s="5" t="b">
        <f t="shared" si="30"/>
        <v>1</v>
      </c>
      <c r="AD1540" s="5" t="e">
        <f>IF(AND(AB1540=TRUE, AA1540&lt;=$F$8), VLOOKUP(AA1540, Data!A:B, 2), NA())</f>
        <v>#N/A</v>
      </c>
      <c r="AE1540" s="5">
        <f>IF(AND(AC1540=TRUE, AA1540&lt;=$F$8), VLOOKUP(AA1540, Data!A:B, 2), NA())</f>
        <v>0.78540200000000004</v>
      </c>
    </row>
    <row r="1541" spans="1:31" ht="14" x14ac:dyDescent="0.15">
      <c r="A1541" s="5"/>
      <c r="B1541" s="5"/>
      <c r="C1541" s="5"/>
      <c r="D1541" s="5"/>
      <c r="E1541" s="5"/>
      <c r="F1541" s="5"/>
      <c r="G1541" s="5"/>
      <c r="H1541" s="6"/>
      <c r="I1541" s="7"/>
      <c r="J1541" s="8"/>
      <c r="K1541" s="7"/>
      <c r="L1541" s="5"/>
      <c r="S1541" s="5"/>
      <c r="T1541" s="5"/>
      <c r="U1541" s="5"/>
      <c r="V1541" s="5"/>
      <c r="W1541" s="5"/>
      <c r="X1541" s="5"/>
      <c r="Y1541" s="5"/>
      <c r="Z1541" s="5"/>
      <c r="AA1541" s="9">
        <f t="shared" si="31"/>
        <v>46229</v>
      </c>
      <c r="AB1541" s="10" t="b">
        <f>AND($B$12 &lt;= VLOOKUP(AA1541, Data!A:B, 2), $D$12 &gt;= VLOOKUP(AA1541, Data!A:B, 2), AA1541 &lt;= $F$8)</f>
        <v>0</v>
      </c>
      <c r="AC1541" s="5" t="b">
        <f t="shared" si="30"/>
        <v>1</v>
      </c>
      <c r="AD1541" s="5" t="e">
        <f>IF(AND(AB1541=TRUE, AA1541&lt;=$F$8), VLOOKUP(AA1541, Data!A:B, 2), NA())</f>
        <v>#N/A</v>
      </c>
      <c r="AE1541" s="5">
        <f>IF(AND(AC1541=TRUE, AA1541&lt;=$F$8), VLOOKUP(AA1541, Data!A:B, 2), NA())</f>
        <v>0.76707499999999995</v>
      </c>
    </row>
    <row r="1542" spans="1:31" ht="14" x14ac:dyDescent="0.15">
      <c r="A1542" s="5"/>
      <c r="B1542" s="5"/>
      <c r="C1542" s="5"/>
      <c r="D1542" s="5"/>
      <c r="E1542" s="5"/>
      <c r="F1542" s="5"/>
      <c r="G1542" s="5"/>
      <c r="H1542" s="6"/>
      <c r="I1542" s="7"/>
      <c r="J1542" s="8"/>
      <c r="K1542" s="7"/>
      <c r="L1542" s="5"/>
      <c r="S1542" s="5"/>
      <c r="T1542" s="5"/>
      <c r="U1542" s="5"/>
      <c r="V1542" s="5"/>
      <c r="W1542" s="5"/>
      <c r="X1542" s="5"/>
      <c r="Y1542" s="5"/>
      <c r="Z1542" s="5"/>
      <c r="AA1542" s="9">
        <f t="shared" si="31"/>
        <v>46230</v>
      </c>
      <c r="AB1542" s="10" t="b">
        <f>AND($B$12 &lt;= VLOOKUP(AA1542, Data!A:B, 2), $D$12 &gt;= VLOOKUP(AA1542, Data!A:B, 2), AA1542 &lt;= $F$8)</f>
        <v>0</v>
      </c>
      <c r="AC1542" s="5" t="b">
        <f t="shared" si="30"/>
        <v>1</v>
      </c>
      <c r="AD1542" s="5" t="e">
        <f>IF(AND(AB1542=TRUE, AA1542&lt;=$F$8), VLOOKUP(AA1542, Data!A:B, 2), NA())</f>
        <v>#N/A</v>
      </c>
      <c r="AE1542" s="5">
        <f>IF(AND(AC1542=TRUE, AA1542&lt;=$F$8), VLOOKUP(AA1542, Data!A:B, 2), NA())</f>
        <v>0.74657700000000005</v>
      </c>
    </row>
    <row r="1543" spans="1:31" ht="14" x14ac:dyDescent="0.15">
      <c r="A1543" s="5"/>
      <c r="B1543" s="5"/>
      <c r="C1543" s="5"/>
      <c r="D1543" s="5"/>
      <c r="E1543" s="5"/>
      <c r="F1543" s="5"/>
      <c r="G1543" s="5"/>
      <c r="H1543" s="6"/>
      <c r="I1543" s="7"/>
      <c r="J1543" s="8"/>
      <c r="K1543" s="7"/>
      <c r="L1543" s="5"/>
      <c r="S1543" s="5"/>
      <c r="T1543" s="5"/>
      <c r="U1543" s="5"/>
      <c r="V1543" s="5"/>
      <c r="W1543" s="5"/>
      <c r="X1543" s="5"/>
      <c r="Y1543" s="5"/>
      <c r="Z1543" s="5"/>
      <c r="AA1543" s="9">
        <f t="shared" si="31"/>
        <v>46231</v>
      </c>
      <c r="AB1543" s="10" t="b">
        <f>AND($B$12 &lt;= VLOOKUP(AA1543, Data!A:B, 2), $D$12 &gt;= VLOOKUP(AA1543, Data!A:B, 2), AA1543 &lt;= $F$8)</f>
        <v>0</v>
      </c>
      <c r="AC1543" s="5" t="b">
        <f t="shared" si="30"/>
        <v>1</v>
      </c>
      <c r="AD1543" s="5" t="e">
        <f>IF(AND(AB1543=TRUE, AA1543&lt;=$F$8), VLOOKUP(AA1543, Data!A:B, 2), NA())</f>
        <v>#N/A</v>
      </c>
      <c r="AE1543" s="5">
        <f>IF(AND(AC1543=TRUE, AA1543&lt;=$F$8), VLOOKUP(AA1543, Data!A:B, 2), NA())</f>
        <v>0.72373299999999996</v>
      </c>
    </row>
    <row r="1544" spans="1:31" ht="14" x14ac:dyDescent="0.15">
      <c r="A1544" s="5"/>
      <c r="B1544" s="5"/>
      <c r="C1544" s="5"/>
      <c r="D1544" s="5"/>
      <c r="E1544" s="5"/>
      <c r="F1544" s="5"/>
      <c r="G1544" s="5"/>
      <c r="H1544" s="6"/>
      <c r="I1544" s="7"/>
      <c r="J1544" s="8"/>
      <c r="K1544" s="7"/>
      <c r="L1544" s="5"/>
      <c r="S1544" s="5"/>
      <c r="T1544" s="5"/>
      <c r="U1544" s="5"/>
      <c r="V1544" s="5"/>
      <c r="W1544" s="5"/>
      <c r="X1544" s="5"/>
      <c r="Y1544" s="5"/>
      <c r="Z1544" s="5"/>
      <c r="AA1544" s="9">
        <f t="shared" si="31"/>
        <v>46232</v>
      </c>
      <c r="AB1544" s="10" t="b">
        <f>AND($B$12 &lt;= VLOOKUP(AA1544, Data!A:B, 2), $D$12 &gt;= VLOOKUP(AA1544, Data!A:B, 2), AA1544 &lt;= $F$8)</f>
        <v>0</v>
      </c>
      <c r="AC1544" s="5" t="b">
        <f t="shared" si="30"/>
        <v>1</v>
      </c>
      <c r="AD1544" s="5" t="e">
        <f>IF(AND(AB1544=TRUE, AA1544&lt;=$F$8), VLOOKUP(AA1544, Data!A:B, 2), NA())</f>
        <v>#N/A</v>
      </c>
      <c r="AE1544" s="5">
        <f>IF(AND(AC1544=TRUE, AA1544&lt;=$F$8), VLOOKUP(AA1544, Data!A:B, 2), NA())</f>
        <v>0.69852899999999996</v>
      </c>
    </row>
    <row r="1545" spans="1:31" ht="14" x14ac:dyDescent="0.15">
      <c r="A1545" s="5"/>
      <c r="B1545" s="5"/>
      <c r="C1545" s="5"/>
      <c r="D1545" s="5"/>
      <c r="E1545" s="5"/>
      <c r="F1545" s="5"/>
      <c r="G1545" s="5"/>
      <c r="H1545" s="6"/>
      <c r="I1545" s="7"/>
      <c r="J1545" s="8"/>
      <c r="K1545" s="7"/>
      <c r="L1545" s="5"/>
      <c r="S1545" s="5"/>
      <c r="T1545" s="5"/>
      <c r="U1545" s="5"/>
      <c r="V1545" s="5"/>
      <c r="W1545" s="5"/>
      <c r="X1545" s="5"/>
      <c r="Y1545" s="5"/>
      <c r="Z1545" s="5"/>
      <c r="AA1545" s="9">
        <f t="shared" si="31"/>
        <v>46233</v>
      </c>
      <c r="AB1545" s="10" t="b">
        <f>AND($B$12 &lt;= VLOOKUP(AA1545, Data!A:B, 2), $D$12 &gt;= VLOOKUP(AA1545, Data!A:B, 2), AA1545 &lt;= $F$8)</f>
        <v>0</v>
      </c>
      <c r="AC1545" s="5" t="b">
        <f t="shared" si="30"/>
        <v>1</v>
      </c>
      <c r="AD1545" s="5" t="e">
        <f>IF(AND(AB1545=TRUE, AA1545&lt;=$F$8), VLOOKUP(AA1545, Data!A:B, 2), NA())</f>
        <v>#N/A</v>
      </c>
      <c r="AE1545" s="5">
        <f>IF(AND(AC1545=TRUE, AA1545&lt;=$F$8), VLOOKUP(AA1545, Data!A:B, 2), NA())</f>
        <v>0.67110999999999998</v>
      </c>
    </row>
    <row r="1546" spans="1:31" ht="14" x14ac:dyDescent="0.15">
      <c r="A1546" s="5"/>
      <c r="B1546" s="5"/>
      <c r="C1546" s="5"/>
      <c r="D1546" s="5"/>
      <c r="E1546" s="5"/>
      <c r="F1546" s="5"/>
      <c r="G1546" s="5"/>
      <c r="H1546" s="6"/>
      <c r="I1546" s="7"/>
      <c r="J1546" s="8"/>
      <c r="K1546" s="7"/>
      <c r="L1546" s="5"/>
      <c r="S1546" s="5"/>
      <c r="T1546" s="5"/>
      <c r="U1546" s="5"/>
      <c r="V1546" s="5"/>
      <c r="W1546" s="5"/>
      <c r="X1546" s="5"/>
      <c r="Y1546" s="5"/>
      <c r="Z1546" s="5"/>
      <c r="AA1546" s="9">
        <f t="shared" si="31"/>
        <v>46234</v>
      </c>
      <c r="AB1546" s="10" t="b">
        <f>AND($B$12 &lt;= VLOOKUP(AA1546, Data!A:B, 2), $D$12 &gt;= VLOOKUP(AA1546, Data!A:B, 2), AA1546 &lt;= $F$8)</f>
        <v>0</v>
      </c>
      <c r="AC1546" s="5" t="b">
        <f t="shared" si="30"/>
        <v>1</v>
      </c>
      <c r="AD1546" s="5" t="e">
        <f>IF(AND(AB1546=TRUE, AA1546&lt;=$F$8), VLOOKUP(AA1546, Data!A:B, 2), NA())</f>
        <v>#N/A</v>
      </c>
      <c r="AE1546" s="5">
        <f>IF(AND(AC1546=TRUE, AA1546&lt;=$F$8), VLOOKUP(AA1546, Data!A:B, 2), NA())</f>
        <v>0.64176200000000005</v>
      </c>
    </row>
    <row r="1547" spans="1:31" ht="14" x14ac:dyDescent="0.15">
      <c r="A1547" s="5"/>
      <c r="B1547" s="5"/>
      <c r="C1547" s="5"/>
      <c r="D1547" s="5"/>
      <c r="E1547" s="5"/>
      <c r="F1547" s="5"/>
      <c r="G1547" s="5"/>
      <c r="H1547" s="6"/>
      <c r="I1547" s="7"/>
      <c r="J1547" s="8"/>
      <c r="K1547" s="7"/>
      <c r="L1547" s="5"/>
      <c r="S1547" s="5"/>
      <c r="T1547" s="5"/>
      <c r="U1547" s="5"/>
      <c r="V1547" s="5"/>
      <c r="W1547" s="5"/>
      <c r="X1547" s="5"/>
      <c r="Y1547" s="5"/>
      <c r="Z1547" s="5"/>
      <c r="AA1547" s="9">
        <f t="shared" si="31"/>
        <v>46235</v>
      </c>
      <c r="AB1547" s="10" t="b">
        <f>AND($B$12 &lt;= VLOOKUP(AA1547, Data!A:B, 2), $D$12 &gt;= VLOOKUP(AA1547, Data!A:B, 2), AA1547 &lt;= $F$8)</f>
        <v>0</v>
      </c>
      <c r="AC1547" s="5" t="b">
        <f t="shared" si="30"/>
        <v>1</v>
      </c>
      <c r="AD1547" s="5" t="e">
        <f>IF(AND(AB1547=TRUE, AA1547&lt;=$F$8), VLOOKUP(AA1547, Data!A:B, 2), NA())</f>
        <v>#N/A</v>
      </c>
      <c r="AE1547" s="5">
        <f>IF(AND(AC1547=TRUE, AA1547&lt;=$F$8), VLOOKUP(AA1547, Data!A:B, 2), NA())</f>
        <v>0.610877</v>
      </c>
    </row>
    <row r="1548" spans="1:31" ht="14" x14ac:dyDescent="0.15">
      <c r="A1548" s="5"/>
      <c r="B1548" s="5"/>
      <c r="C1548" s="5"/>
      <c r="D1548" s="5"/>
      <c r="E1548" s="5"/>
      <c r="F1548" s="5"/>
      <c r="G1548" s="5"/>
      <c r="H1548" s="6"/>
      <c r="I1548" s="7"/>
      <c r="J1548" s="8"/>
      <c r="K1548" s="7"/>
      <c r="L1548" s="5"/>
      <c r="S1548" s="5"/>
      <c r="T1548" s="5"/>
      <c r="U1548" s="5"/>
      <c r="V1548" s="5"/>
      <c r="W1548" s="5"/>
      <c r="X1548" s="5"/>
      <c r="Y1548" s="5"/>
      <c r="Z1548" s="5"/>
      <c r="AA1548" s="9">
        <f t="shared" si="31"/>
        <v>46236</v>
      </c>
      <c r="AB1548" s="10" t="b">
        <f>AND($B$12 &lt;= VLOOKUP(AA1548, Data!A:B, 2), $D$12 &gt;= VLOOKUP(AA1548, Data!A:B, 2), AA1548 &lt;= $F$8)</f>
        <v>0</v>
      </c>
      <c r="AC1548" s="5" t="b">
        <f t="shared" si="30"/>
        <v>1</v>
      </c>
      <c r="AD1548" s="5" t="e">
        <f>IF(AND(AB1548=TRUE, AA1548&lt;=$F$8), VLOOKUP(AA1548, Data!A:B, 2), NA())</f>
        <v>#N/A</v>
      </c>
      <c r="AE1548" s="5">
        <f>IF(AND(AC1548=TRUE, AA1548&lt;=$F$8), VLOOKUP(AA1548, Data!A:B, 2), NA())</f>
        <v>0.57891199999999998</v>
      </c>
    </row>
    <row r="1549" spans="1:31" ht="14" x14ac:dyDescent="0.15">
      <c r="A1549" s="5"/>
      <c r="B1549" s="5"/>
      <c r="C1549" s="5"/>
      <c r="D1549" s="5"/>
      <c r="E1549" s="5"/>
      <c r="F1549" s="5"/>
      <c r="G1549" s="5"/>
      <c r="H1549" s="6"/>
      <c r="I1549" s="7"/>
      <c r="J1549" s="8"/>
      <c r="K1549" s="7"/>
      <c r="L1549" s="5"/>
      <c r="S1549" s="5"/>
      <c r="T1549" s="5"/>
      <c r="U1549" s="5"/>
      <c r="V1549" s="5"/>
      <c r="W1549" s="5"/>
      <c r="X1549" s="5"/>
      <c r="Y1549" s="5"/>
      <c r="Z1549" s="5"/>
      <c r="AA1549" s="9">
        <f t="shared" si="31"/>
        <v>46237</v>
      </c>
      <c r="AB1549" s="10" t="b">
        <f>AND($B$12 &lt;= VLOOKUP(AA1549, Data!A:B, 2), $D$12 &gt;= VLOOKUP(AA1549, Data!A:B, 2), AA1549 &lt;= $F$8)</f>
        <v>0</v>
      </c>
      <c r="AC1549" s="5" t="b">
        <f t="shared" si="30"/>
        <v>1</v>
      </c>
      <c r="AD1549" s="5" t="e">
        <f>IF(AND(AB1549=TRUE, AA1549&lt;=$F$8), VLOOKUP(AA1549, Data!A:B, 2), NA())</f>
        <v>#N/A</v>
      </c>
      <c r="AE1549" s="5">
        <f>IF(AND(AC1549=TRUE, AA1549&lt;=$F$8), VLOOKUP(AA1549, Data!A:B, 2), NA())</f>
        <v>0.54633200000000004</v>
      </c>
    </row>
    <row r="1550" spans="1:31" ht="14" x14ac:dyDescent="0.15">
      <c r="A1550" s="5"/>
      <c r="B1550" s="5"/>
      <c r="C1550" s="5"/>
      <c r="D1550" s="5"/>
      <c r="E1550" s="5"/>
      <c r="F1550" s="5"/>
      <c r="G1550" s="5"/>
      <c r="H1550" s="6"/>
      <c r="I1550" s="7"/>
      <c r="J1550" s="8"/>
      <c r="K1550" s="7"/>
      <c r="L1550" s="5"/>
      <c r="S1550" s="5"/>
      <c r="T1550" s="5"/>
      <c r="U1550" s="5"/>
      <c r="V1550" s="5"/>
      <c r="W1550" s="5"/>
      <c r="X1550" s="5"/>
      <c r="Y1550" s="5"/>
      <c r="Z1550" s="5"/>
      <c r="AA1550" s="9">
        <f t="shared" si="31"/>
        <v>46238</v>
      </c>
      <c r="AB1550" s="10" t="b">
        <f>AND($B$12 &lt;= VLOOKUP(AA1550, Data!A:B, 2), $D$12 &gt;= VLOOKUP(AA1550, Data!A:B, 2), AA1550 &lt;= $F$8)</f>
        <v>0</v>
      </c>
      <c r="AC1550" s="5" t="b">
        <f t="shared" si="30"/>
        <v>1</v>
      </c>
      <c r="AD1550" s="5" t="e">
        <f>IF(AND(AB1550=TRUE, AA1550&lt;=$F$8), VLOOKUP(AA1550, Data!A:B, 2), NA())</f>
        <v>#N/A</v>
      </c>
      <c r="AE1550" s="5">
        <f>IF(AND(AC1550=TRUE, AA1550&lt;=$F$8), VLOOKUP(AA1550, Data!A:B, 2), NA())</f>
        <v>0.51356599999999997</v>
      </c>
    </row>
    <row r="1551" spans="1:31" ht="14" x14ac:dyDescent="0.15">
      <c r="A1551" s="5"/>
      <c r="B1551" s="5"/>
      <c r="C1551" s="5"/>
      <c r="D1551" s="5"/>
      <c r="E1551" s="5"/>
      <c r="F1551" s="5"/>
      <c r="G1551" s="5"/>
      <c r="H1551" s="6"/>
      <c r="I1551" s="7"/>
      <c r="J1551" s="8"/>
      <c r="K1551" s="7"/>
      <c r="L1551" s="5"/>
      <c r="S1551" s="5"/>
      <c r="T1551" s="5"/>
      <c r="U1551" s="5"/>
      <c r="V1551" s="5"/>
      <c r="W1551" s="5"/>
      <c r="X1551" s="5"/>
      <c r="Y1551" s="5"/>
      <c r="Z1551" s="5"/>
      <c r="AA1551" s="9">
        <f t="shared" si="31"/>
        <v>46239</v>
      </c>
      <c r="AB1551" s="10" t="b">
        <f>AND($B$12 &lt;= VLOOKUP(AA1551, Data!A:B, 2), $D$12 &gt;= VLOOKUP(AA1551, Data!A:B, 2), AA1551 &lt;= $F$8)</f>
        <v>0</v>
      </c>
      <c r="AC1551" s="5" t="b">
        <f t="shared" si="30"/>
        <v>1</v>
      </c>
      <c r="AD1551" s="5" t="e">
        <f>IF(AND(AB1551=TRUE, AA1551&lt;=$F$8), VLOOKUP(AA1551, Data!A:B, 2), NA())</f>
        <v>#N/A</v>
      </c>
      <c r="AE1551" s="5">
        <f>IF(AND(AC1551=TRUE, AA1551&lt;=$F$8), VLOOKUP(AA1551, Data!A:B, 2), NA())</f>
        <v>0.48096100000000003</v>
      </c>
    </row>
    <row r="1552" spans="1:31" ht="14" x14ac:dyDescent="0.15">
      <c r="A1552" s="5"/>
      <c r="B1552" s="5"/>
      <c r="C1552" s="5"/>
      <c r="D1552" s="5"/>
      <c r="E1552" s="5"/>
      <c r="F1552" s="5"/>
      <c r="G1552" s="5"/>
      <c r="H1552" s="6"/>
      <c r="I1552" s="7"/>
      <c r="J1552" s="8"/>
      <c r="K1552" s="7"/>
      <c r="L1552" s="5"/>
      <c r="S1552" s="5"/>
      <c r="T1552" s="5"/>
      <c r="U1552" s="5"/>
      <c r="V1552" s="5"/>
      <c r="W1552" s="5"/>
      <c r="X1552" s="5"/>
      <c r="Y1552" s="5"/>
      <c r="Z1552" s="5"/>
      <c r="AA1552" s="9">
        <f t="shared" si="31"/>
        <v>46240</v>
      </c>
      <c r="AB1552" s="10" t="b">
        <f>AND($B$12 &lt;= VLOOKUP(AA1552, Data!A:B, 2), $D$12 &gt;= VLOOKUP(AA1552, Data!A:B, 2), AA1552 &lt;= $F$8)</f>
        <v>0</v>
      </c>
      <c r="AC1552" s="5" t="b">
        <f t="shared" si="30"/>
        <v>1</v>
      </c>
      <c r="AD1552" s="5" t="e">
        <f>IF(AND(AB1552=TRUE, AA1552&lt;=$F$8), VLOOKUP(AA1552, Data!A:B, 2), NA())</f>
        <v>#N/A</v>
      </c>
      <c r="AE1552" s="5">
        <f>IF(AND(AC1552=TRUE, AA1552&lt;=$F$8), VLOOKUP(AA1552, Data!A:B, 2), NA())</f>
        <v>0.44876199999999999</v>
      </c>
    </row>
    <row r="1553" spans="1:31" ht="14" x14ac:dyDescent="0.15">
      <c r="A1553" s="5"/>
      <c r="B1553" s="5"/>
      <c r="C1553" s="5"/>
      <c r="D1553" s="5"/>
      <c r="E1553" s="5"/>
      <c r="F1553" s="5"/>
      <c r="G1553" s="5"/>
      <c r="H1553" s="6"/>
      <c r="I1553" s="7"/>
      <c r="J1553" s="8"/>
      <c r="K1553" s="7"/>
      <c r="L1553" s="5"/>
      <c r="S1553" s="5"/>
      <c r="T1553" s="5"/>
      <c r="U1553" s="5"/>
      <c r="V1553" s="5"/>
      <c r="W1553" s="5"/>
      <c r="X1553" s="5"/>
      <c r="Y1553" s="5"/>
      <c r="Z1553" s="5"/>
      <c r="AA1553" s="9">
        <f t="shared" si="31"/>
        <v>46241</v>
      </c>
      <c r="AB1553" s="10" t="b">
        <f>AND($B$12 &lt;= VLOOKUP(AA1553, Data!A:B, 2), $D$12 &gt;= VLOOKUP(AA1553, Data!A:B, 2), AA1553 &lt;= $F$8)</f>
        <v>0</v>
      </c>
      <c r="AC1553" s="5" t="b">
        <f t="shared" si="30"/>
        <v>1</v>
      </c>
      <c r="AD1553" s="5" t="e">
        <f>IF(AND(AB1553=TRUE, AA1553&lt;=$F$8), VLOOKUP(AA1553, Data!A:B, 2), NA())</f>
        <v>#N/A</v>
      </c>
      <c r="AE1553" s="5">
        <f>IF(AND(AC1553=TRUE, AA1553&lt;=$F$8), VLOOKUP(AA1553, Data!A:B, 2), NA())</f>
        <v>0.41710900000000001</v>
      </c>
    </row>
    <row r="1554" spans="1:31" ht="14" x14ac:dyDescent="0.15">
      <c r="A1554" s="5"/>
      <c r="B1554" s="5"/>
      <c r="C1554" s="5"/>
      <c r="D1554" s="5"/>
      <c r="E1554" s="5"/>
      <c r="F1554" s="5"/>
      <c r="G1554" s="5"/>
      <c r="H1554" s="6"/>
      <c r="I1554" s="7"/>
      <c r="J1554" s="8"/>
      <c r="K1554" s="7"/>
      <c r="L1554" s="5"/>
      <c r="S1554" s="5"/>
      <c r="T1554" s="5"/>
      <c r="U1554" s="5"/>
      <c r="V1554" s="5"/>
      <c r="W1554" s="5"/>
      <c r="X1554" s="5"/>
      <c r="Y1554" s="5"/>
      <c r="Z1554" s="5"/>
      <c r="AA1554" s="9">
        <f t="shared" si="31"/>
        <v>46242</v>
      </c>
      <c r="AB1554" s="10" t="b">
        <f>AND($B$12 &lt;= VLOOKUP(AA1554, Data!A:B, 2), $D$12 &gt;= VLOOKUP(AA1554, Data!A:B, 2), AA1554 &lt;= $F$8)</f>
        <v>0</v>
      </c>
      <c r="AC1554" s="5" t="b">
        <f t="shared" si="30"/>
        <v>1</v>
      </c>
      <c r="AD1554" s="5" t="e">
        <f>IF(AND(AB1554=TRUE, AA1554&lt;=$F$8), VLOOKUP(AA1554, Data!A:B, 2), NA())</f>
        <v>#N/A</v>
      </c>
      <c r="AE1554" s="5">
        <f>IF(AND(AC1554=TRUE, AA1554&lt;=$F$8), VLOOKUP(AA1554, Data!A:B, 2), NA())</f>
        <v>0.38605899999999999</v>
      </c>
    </row>
    <row r="1555" spans="1:31" ht="14" x14ac:dyDescent="0.15">
      <c r="A1555" s="5"/>
      <c r="B1555" s="5"/>
      <c r="C1555" s="5"/>
      <c r="D1555" s="5"/>
      <c r="E1555" s="5"/>
      <c r="F1555" s="5"/>
      <c r="G1555" s="5"/>
      <c r="H1555" s="6"/>
      <c r="I1555" s="7"/>
      <c r="J1555" s="8"/>
      <c r="K1555" s="7"/>
      <c r="L1555" s="5"/>
      <c r="S1555" s="5"/>
      <c r="T1555" s="5"/>
      <c r="U1555" s="5"/>
      <c r="V1555" s="5"/>
      <c r="W1555" s="5"/>
      <c r="X1555" s="5"/>
      <c r="Y1555" s="5"/>
      <c r="Z1555" s="5"/>
      <c r="AA1555" s="9">
        <f t="shared" si="31"/>
        <v>46243</v>
      </c>
      <c r="AB1555" s="10" t="b">
        <f>AND($B$12 &lt;= VLOOKUP(AA1555, Data!A:B, 2), $D$12 &gt;= VLOOKUP(AA1555, Data!A:B, 2), AA1555 &lt;= $F$8)</f>
        <v>0</v>
      </c>
      <c r="AC1555" s="5" t="b">
        <f t="shared" si="30"/>
        <v>1</v>
      </c>
      <c r="AD1555" s="5" t="e">
        <f>IF(AND(AB1555=TRUE, AA1555&lt;=$F$8), VLOOKUP(AA1555, Data!A:B, 2), NA())</f>
        <v>#N/A</v>
      </c>
      <c r="AE1555" s="5">
        <f>IF(AND(AC1555=TRUE, AA1555&lt;=$F$8), VLOOKUP(AA1555, Data!A:B, 2), NA())</f>
        <v>0.35562199999999999</v>
      </c>
    </row>
    <row r="1556" spans="1:31" ht="14" x14ac:dyDescent="0.15">
      <c r="A1556" s="5"/>
      <c r="B1556" s="5"/>
      <c r="C1556" s="5"/>
      <c r="D1556" s="5"/>
      <c r="E1556" s="5"/>
      <c r="F1556" s="5"/>
      <c r="G1556" s="5"/>
      <c r="H1556" s="6"/>
      <c r="I1556" s="7"/>
      <c r="J1556" s="8"/>
      <c r="K1556" s="7"/>
      <c r="L1556" s="5"/>
      <c r="S1556" s="5"/>
      <c r="T1556" s="5"/>
      <c r="U1556" s="5"/>
      <c r="V1556" s="5"/>
      <c r="W1556" s="5"/>
      <c r="X1556" s="5"/>
      <c r="Y1556" s="5"/>
      <c r="Z1556" s="5"/>
      <c r="AA1556" s="9">
        <f t="shared" si="31"/>
        <v>46244</v>
      </c>
      <c r="AB1556" s="10" t="b">
        <f>AND($B$12 &lt;= VLOOKUP(AA1556, Data!A:B, 2), $D$12 &gt;= VLOOKUP(AA1556, Data!A:B, 2), AA1556 &lt;= $F$8)</f>
        <v>0</v>
      </c>
      <c r="AC1556" s="5" t="b">
        <f t="shared" si="30"/>
        <v>1</v>
      </c>
      <c r="AD1556" s="5" t="e">
        <f>IF(AND(AB1556=TRUE, AA1556&lt;=$F$8), VLOOKUP(AA1556, Data!A:B, 2), NA())</f>
        <v>#N/A</v>
      </c>
      <c r="AE1556" s="5">
        <f>IF(AND(AC1556=TRUE, AA1556&lt;=$F$8), VLOOKUP(AA1556, Data!A:B, 2), NA())</f>
        <v>0.32581900000000003</v>
      </c>
    </row>
    <row r="1557" spans="1:31" ht="14" x14ac:dyDescent="0.15">
      <c r="A1557" s="5"/>
      <c r="B1557" s="5"/>
      <c r="C1557" s="5"/>
      <c r="D1557" s="5"/>
      <c r="E1557" s="5"/>
      <c r="F1557" s="5"/>
      <c r="G1557" s="5"/>
      <c r="H1557" s="6"/>
      <c r="I1557" s="7"/>
      <c r="J1557" s="8"/>
      <c r="K1557" s="7"/>
      <c r="L1557" s="5"/>
      <c r="S1557" s="5"/>
      <c r="T1557" s="5"/>
      <c r="U1557" s="5"/>
      <c r="V1557" s="5"/>
      <c r="W1557" s="5"/>
      <c r="X1557" s="5"/>
      <c r="Y1557" s="5"/>
      <c r="Z1557" s="5"/>
      <c r="AA1557" s="9">
        <f t="shared" si="31"/>
        <v>46245</v>
      </c>
      <c r="AB1557" s="10" t="b">
        <f>AND($B$12 &lt;= VLOOKUP(AA1557, Data!A:B, 2), $D$12 &gt;= VLOOKUP(AA1557, Data!A:B, 2), AA1557 &lt;= $F$8)</f>
        <v>0</v>
      </c>
      <c r="AC1557" s="5" t="b">
        <f t="shared" si="30"/>
        <v>1</v>
      </c>
      <c r="AD1557" s="5" t="e">
        <f>IF(AND(AB1557=TRUE, AA1557&lt;=$F$8), VLOOKUP(AA1557, Data!A:B, 2), NA())</f>
        <v>#N/A</v>
      </c>
      <c r="AE1557" s="5">
        <f>IF(AND(AC1557=TRUE, AA1557&lt;=$F$8), VLOOKUP(AA1557, Data!A:B, 2), NA())</f>
        <v>0.29671900000000001</v>
      </c>
    </row>
    <row r="1558" spans="1:31" ht="14" x14ac:dyDescent="0.15">
      <c r="A1558" s="5"/>
      <c r="B1558" s="5"/>
      <c r="C1558" s="5"/>
      <c r="D1558" s="5"/>
      <c r="E1558" s="5"/>
      <c r="F1558" s="5"/>
      <c r="G1558" s="5"/>
      <c r="H1558" s="6"/>
      <c r="I1558" s="7"/>
      <c r="J1558" s="8"/>
      <c r="K1558" s="7"/>
      <c r="L1558" s="5"/>
      <c r="S1558" s="5"/>
      <c r="T1558" s="5"/>
      <c r="U1558" s="5"/>
      <c r="V1558" s="5"/>
      <c r="W1558" s="5"/>
      <c r="X1558" s="5"/>
      <c r="Y1558" s="5"/>
      <c r="Z1558" s="5"/>
      <c r="AA1558" s="9">
        <f t="shared" si="31"/>
        <v>46246</v>
      </c>
      <c r="AB1558" s="10" t="b">
        <f>AND($B$12 &lt;= VLOOKUP(AA1558, Data!A:B, 2), $D$12 &gt;= VLOOKUP(AA1558, Data!A:B, 2), AA1558 &lt;= $F$8)</f>
        <v>0</v>
      </c>
      <c r="AC1558" s="5" t="b">
        <f t="shared" si="30"/>
        <v>1</v>
      </c>
      <c r="AD1558" s="5" t="e">
        <f>IF(AND(AB1558=TRUE, AA1558&lt;=$F$8), VLOOKUP(AA1558, Data!A:B, 2), NA())</f>
        <v>#N/A</v>
      </c>
      <c r="AE1558" s="5">
        <f>IF(AND(AC1558=TRUE, AA1558&lt;=$F$8), VLOOKUP(AA1558, Data!A:B, 2), NA())</f>
        <v>0.26846399999999998</v>
      </c>
    </row>
    <row r="1559" spans="1:31" ht="14" x14ac:dyDescent="0.15">
      <c r="A1559" s="5"/>
      <c r="B1559" s="5"/>
      <c r="C1559" s="5"/>
      <c r="D1559" s="5"/>
      <c r="E1559" s="5"/>
      <c r="F1559" s="5"/>
      <c r="G1559" s="5"/>
      <c r="H1559" s="6"/>
      <c r="I1559" s="7"/>
      <c r="J1559" s="8"/>
      <c r="K1559" s="7"/>
      <c r="L1559" s="5"/>
      <c r="S1559" s="5"/>
      <c r="T1559" s="5"/>
      <c r="U1559" s="5"/>
      <c r="V1559" s="5"/>
      <c r="W1559" s="5"/>
      <c r="X1559" s="5"/>
      <c r="Y1559" s="5"/>
      <c r="Z1559" s="5"/>
      <c r="AA1559" s="9">
        <f t="shared" si="31"/>
        <v>46247</v>
      </c>
      <c r="AB1559" s="10" t="b">
        <f>AND($B$12 &lt;= VLOOKUP(AA1559, Data!A:B, 2), $D$12 &gt;= VLOOKUP(AA1559, Data!A:B, 2), AA1559 &lt;= $F$8)</f>
        <v>0</v>
      </c>
      <c r="AC1559" s="5" t="b">
        <f t="shared" si="30"/>
        <v>1</v>
      </c>
      <c r="AD1559" s="5" t="e">
        <f>IF(AND(AB1559=TRUE, AA1559&lt;=$F$8), VLOOKUP(AA1559, Data!A:B, 2), NA())</f>
        <v>#N/A</v>
      </c>
      <c r="AE1559" s="5">
        <f>IF(AND(AC1559=TRUE, AA1559&lt;=$F$8), VLOOKUP(AA1559, Data!A:B, 2), NA())</f>
        <v>0.24124899999999999</v>
      </c>
    </row>
    <row r="1560" spans="1:31" ht="14" x14ac:dyDescent="0.15">
      <c r="A1560" s="5"/>
      <c r="B1560" s="5"/>
      <c r="C1560" s="5"/>
      <c r="D1560" s="5"/>
      <c r="E1560" s="5"/>
      <c r="F1560" s="5"/>
      <c r="G1560" s="5"/>
      <c r="H1560" s="6"/>
      <c r="I1560" s="7"/>
      <c r="J1560" s="8"/>
      <c r="K1560" s="7"/>
      <c r="L1560" s="5"/>
      <c r="S1560" s="5"/>
      <c r="T1560" s="5"/>
      <c r="U1560" s="5"/>
      <c r="V1560" s="5"/>
      <c r="W1560" s="5"/>
      <c r="X1560" s="5"/>
      <c r="Y1560" s="5"/>
      <c r="Z1560" s="5"/>
      <c r="AA1560" s="9">
        <f t="shared" si="31"/>
        <v>46248</v>
      </c>
      <c r="AB1560" s="10" t="b">
        <f>AND($B$12 &lt;= VLOOKUP(AA1560, Data!A:B, 2), $D$12 &gt;= VLOOKUP(AA1560, Data!A:B, 2), AA1560 &lt;= $F$8)</f>
        <v>0</v>
      </c>
      <c r="AC1560" s="5" t="b">
        <f t="shared" si="30"/>
        <v>1</v>
      </c>
      <c r="AD1560" s="5" t="e">
        <f>IF(AND(AB1560=TRUE, AA1560&lt;=$F$8), VLOOKUP(AA1560, Data!A:B, 2), NA())</f>
        <v>#N/A</v>
      </c>
      <c r="AE1560" s="5">
        <f>IF(AND(AC1560=TRUE, AA1560&lt;=$F$8), VLOOKUP(AA1560, Data!A:B, 2), NA())</f>
        <v>0.215276</v>
      </c>
    </row>
    <row r="1561" spans="1:31" ht="14" x14ac:dyDescent="0.15">
      <c r="A1561" s="5"/>
      <c r="B1561" s="5"/>
      <c r="C1561" s="5"/>
      <c r="D1561" s="5"/>
      <c r="E1561" s="5"/>
      <c r="F1561" s="5"/>
      <c r="G1561" s="5"/>
      <c r="H1561" s="6"/>
      <c r="I1561" s="7"/>
      <c r="J1561" s="8"/>
      <c r="K1561" s="7"/>
      <c r="L1561" s="5"/>
      <c r="S1561" s="5"/>
      <c r="T1561" s="5"/>
      <c r="U1561" s="5"/>
      <c r="V1561" s="5"/>
      <c r="W1561" s="5"/>
      <c r="X1561" s="5"/>
      <c r="Y1561" s="5"/>
      <c r="Z1561" s="5"/>
      <c r="AA1561" s="9">
        <f t="shared" si="31"/>
        <v>46249</v>
      </c>
      <c r="AB1561" s="10" t="b">
        <f>AND($B$12 &lt;= VLOOKUP(AA1561, Data!A:B, 2), $D$12 &gt;= VLOOKUP(AA1561, Data!A:B, 2), AA1561 &lt;= $F$8)</f>
        <v>0</v>
      </c>
      <c r="AC1561" s="5" t="b">
        <f t="shared" si="30"/>
        <v>1</v>
      </c>
      <c r="AD1561" s="5" t="e">
        <f>IF(AND(AB1561=TRUE, AA1561&lt;=$F$8), VLOOKUP(AA1561, Data!A:B, 2), NA())</f>
        <v>#N/A</v>
      </c>
      <c r="AE1561" s="5">
        <f>IF(AND(AC1561=TRUE, AA1561&lt;=$F$8), VLOOKUP(AA1561, Data!A:B, 2), NA())</f>
        <v>0.190695</v>
      </c>
    </row>
    <row r="1562" spans="1:31" ht="14" x14ac:dyDescent="0.15">
      <c r="A1562" s="5"/>
      <c r="B1562" s="5"/>
      <c r="C1562" s="5"/>
      <c r="D1562" s="5"/>
      <c r="E1562" s="5"/>
      <c r="F1562" s="5"/>
      <c r="G1562" s="5"/>
      <c r="H1562" s="6"/>
      <c r="I1562" s="7"/>
      <c r="J1562" s="8"/>
      <c r="K1562" s="7"/>
      <c r="L1562" s="5"/>
      <c r="S1562" s="5"/>
      <c r="T1562" s="5"/>
      <c r="U1562" s="5"/>
      <c r="V1562" s="5"/>
      <c r="W1562" s="5"/>
      <c r="X1562" s="5"/>
      <c r="Y1562" s="5"/>
      <c r="Z1562" s="5"/>
      <c r="AA1562" s="9">
        <f t="shared" si="31"/>
        <v>46250</v>
      </c>
      <c r="AB1562" s="10" t="b">
        <f>AND($B$12 &lt;= VLOOKUP(AA1562, Data!A:B, 2), $D$12 &gt;= VLOOKUP(AA1562, Data!A:B, 2), AA1562 &lt;= $F$8)</f>
        <v>0</v>
      </c>
      <c r="AC1562" s="5" t="b">
        <f t="shared" si="30"/>
        <v>1</v>
      </c>
      <c r="AD1562" s="5" t="e">
        <f>IF(AND(AB1562=TRUE, AA1562&lt;=$F$8), VLOOKUP(AA1562, Data!A:B, 2), NA())</f>
        <v>#N/A</v>
      </c>
      <c r="AE1562" s="5">
        <f>IF(AND(AC1562=TRUE, AA1562&lt;=$F$8), VLOOKUP(AA1562, Data!A:B, 2), NA())</f>
        <v>0.167547</v>
      </c>
    </row>
    <row r="1563" spans="1:31" ht="14" x14ac:dyDescent="0.15">
      <c r="A1563" s="5"/>
      <c r="B1563" s="5"/>
      <c r="C1563" s="5"/>
      <c r="D1563" s="5"/>
      <c r="E1563" s="5"/>
      <c r="F1563" s="5"/>
      <c r="G1563" s="5"/>
      <c r="H1563" s="6"/>
      <c r="I1563" s="7"/>
      <c r="J1563" s="8"/>
      <c r="K1563" s="7"/>
      <c r="L1563" s="5"/>
      <c r="S1563" s="5"/>
      <c r="T1563" s="5"/>
      <c r="U1563" s="5"/>
      <c r="V1563" s="5"/>
      <c r="W1563" s="5"/>
      <c r="X1563" s="5"/>
      <c r="Y1563" s="5"/>
      <c r="Z1563" s="5"/>
      <c r="AA1563" s="9">
        <f t="shared" si="31"/>
        <v>46251</v>
      </c>
      <c r="AB1563" s="10" t="b">
        <f>AND($B$12 &lt;= VLOOKUP(AA1563, Data!A:B, 2), $D$12 &gt;= VLOOKUP(AA1563, Data!A:B, 2), AA1563 &lt;= $F$8)</f>
        <v>0</v>
      </c>
      <c r="AC1563" s="5" t="b">
        <f t="shared" si="30"/>
        <v>1</v>
      </c>
      <c r="AD1563" s="5" t="e">
        <f>IF(AND(AB1563=TRUE, AA1563&lt;=$F$8), VLOOKUP(AA1563, Data!A:B, 2), NA())</f>
        <v>#N/A</v>
      </c>
      <c r="AE1563" s="5">
        <f>IF(AND(AC1563=TRUE, AA1563&lt;=$F$8), VLOOKUP(AA1563, Data!A:B, 2), NA())</f>
        <v>0.145736</v>
      </c>
    </row>
    <row r="1564" spans="1:31" ht="14" x14ac:dyDescent="0.15">
      <c r="A1564" s="5"/>
      <c r="B1564" s="5"/>
      <c r="C1564" s="5"/>
      <c r="D1564" s="5"/>
      <c r="E1564" s="5"/>
      <c r="F1564" s="5"/>
      <c r="G1564" s="5"/>
      <c r="H1564" s="6"/>
      <c r="I1564" s="7"/>
      <c r="J1564" s="8"/>
      <c r="K1564" s="7"/>
      <c r="L1564" s="5"/>
      <c r="S1564" s="5"/>
      <c r="T1564" s="5"/>
      <c r="U1564" s="5"/>
      <c r="V1564" s="5"/>
      <c r="W1564" s="5"/>
      <c r="X1564" s="5"/>
      <c r="Y1564" s="5"/>
      <c r="Z1564" s="5"/>
      <c r="AA1564" s="9">
        <f t="shared" si="31"/>
        <v>46252</v>
      </c>
      <c r="AB1564" s="10" t="b">
        <f>AND($B$12 &lt;= VLOOKUP(AA1564, Data!A:B, 2), $D$12 &gt;= VLOOKUP(AA1564, Data!A:B, 2), AA1564 &lt;= $F$8)</f>
        <v>0</v>
      </c>
      <c r="AC1564" s="5" t="b">
        <f t="shared" si="30"/>
        <v>1</v>
      </c>
      <c r="AD1564" s="5" t="e">
        <f>IF(AND(AB1564=TRUE, AA1564&lt;=$F$8), VLOOKUP(AA1564, Data!A:B, 2), NA())</f>
        <v>#N/A</v>
      </c>
      <c r="AE1564" s="5">
        <f>IF(AND(AC1564=TRUE, AA1564&lt;=$F$8), VLOOKUP(AA1564, Data!A:B, 2), NA())</f>
        <v>0.125027</v>
      </c>
    </row>
    <row r="1565" spans="1:31" ht="14" x14ac:dyDescent="0.15">
      <c r="A1565" s="5"/>
      <c r="B1565" s="5"/>
      <c r="C1565" s="5"/>
      <c r="D1565" s="5"/>
      <c r="E1565" s="5"/>
      <c r="F1565" s="5"/>
      <c r="G1565" s="5"/>
      <c r="H1565" s="6"/>
      <c r="I1565" s="7"/>
      <c r="J1565" s="8"/>
      <c r="K1565" s="7"/>
      <c r="L1565" s="5"/>
      <c r="S1565" s="5"/>
      <c r="T1565" s="5"/>
      <c r="U1565" s="5"/>
      <c r="V1565" s="5"/>
      <c r="W1565" s="5"/>
      <c r="X1565" s="5"/>
      <c r="Y1565" s="5"/>
      <c r="Z1565" s="5"/>
      <c r="AA1565" s="9">
        <f t="shared" si="31"/>
        <v>46253</v>
      </c>
      <c r="AB1565" s="10" t="b">
        <f>AND($B$12 &lt;= VLOOKUP(AA1565, Data!A:B, 2), $D$12 &gt;= VLOOKUP(AA1565, Data!A:B, 2), AA1565 &lt;= $F$8)</f>
        <v>0</v>
      </c>
      <c r="AC1565" s="5" t="b">
        <f t="shared" si="30"/>
        <v>1</v>
      </c>
      <c r="AD1565" s="5" t="e">
        <f>IF(AND(AB1565=TRUE, AA1565&lt;=$F$8), VLOOKUP(AA1565, Data!A:B, 2), NA())</f>
        <v>#N/A</v>
      </c>
      <c r="AE1565" s="5">
        <f>IF(AND(AC1565=TRUE, AA1565&lt;=$F$8), VLOOKUP(AA1565, Data!A:B, 2), NA())</f>
        <v>0.10506500000000001</v>
      </c>
    </row>
    <row r="1566" spans="1:31" ht="14" x14ac:dyDescent="0.15">
      <c r="A1566" s="5"/>
      <c r="B1566" s="5"/>
      <c r="C1566" s="5"/>
      <c r="D1566" s="5"/>
      <c r="E1566" s="5"/>
      <c r="F1566" s="5"/>
      <c r="G1566" s="5"/>
      <c r="H1566" s="6"/>
      <c r="I1566" s="7"/>
      <c r="J1566" s="8"/>
      <c r="K1566" s="7"/>
      <c r="L1566" s="5"/>
      <c r="S1566" s="5"/>
      <c r="T1566" s="5"/>
      <c r="U1566" s="5"/>
      <c r="V1566" s="5"/>
      <c r="W1566" s="5"/>
      <c r="X1566" s="5"/>
      <c r="Y1566" s="5"/>
      <c r="Z1566" s="5"/>
      <c r="AA1566" s="9">
        <f t="shared" si="31"/>
        <v>46254</v>
      </c>
      <c r="AB1566" s="10" t="b">
        <f>AND($B$12 &lt;= VLOOKUP(AA1566, Data!A:B, 2), $D$12 &gt;= VLOOKUP(AA1566, Data!A:B, 2), AA1566 &lt;= $F$8)</f>
        <v>0</v>
      </c>
      <c r="AC1566" s="5" t="b">
        <f t="shared" si="30"/>
        <v>1</v>
      </c>
      <c r="AD1566" s="5" t="e">
        <f>IF(AND(AB1566=TRUE, AA1566&lt;=$F$8), VLOOKUP(AA1566, Data!A:B, 2), NA())</f>
        <v>#N/A</v>
      </c>
      <c r="AE1566" s="5">
        <f>IF(AND(AC1566=TRUE, AA1566&lt;=$F$8), VLOOKUP(AA1566, Data!A:B, 2), NA())</f>
        <v>8.541E-2</v>
      </c>
    </row>
    <row r="1567" spans="1:31" ht="14" x14ac:dyDescent="0.15">
      <c r="A1567" s="5"/>
      <c r="B1567" s="5"/>
      <c r="C1567" s="5"/>
      <c r="D1567" s="5"/>
      <c r="E1567" s="5"/>
      <c r="F1567" s="5"/>
      <c r="G1567" s="5"/>
      <c r="H1567" s="6"/>
      <c r="I1567" s="7"/>
      <c r="J1567" s="8"/>
      <c r="K1567" s="7"/>
      <c r="L1567" s="5"/>
      <c r="S1567" s="5"/>
      <c r="T1567" s="5"/>
      <c r="U1567" s="5"/>
      <c r="V1567" s="5"/>
      <c r="W1567" s="5"/>
      <c r="X1567" s="5"/>
      <c r="Y1567" s="5"/>
      <c r="Z1567" s="5"/>
      <c r="AA1567" s="9">
        <f t="shared" si="31"/>
        <v>46255</v>
      </c>
      <c r="AB1567" s="10" t="b">
        <f>AND($B$12 &lt;= VLOOKUP(AA1567, Data!A:B, 2), $D$12 &gt;= VLOOKUP(AA1567, Data!A:B, 2), AA1567 &lt;= $F$8)</f>
        <v>0</v>
      </c>
      <c r="AC1567" s="5" t="b">
        <f t="shared" si="30"/>
        <v>1</v>
      </c>
      <c r="AD1567" s="5" t="e">
        <f>IF(AND(AB1567=TRUE, AA1567&lt;=$F$8), VLOOKUP(AA1567, Data!A:B, 2), NA())</f>
        <v>#N/A</v>
      </c>
      <c r="AE1567" s="5">
        <f>IF(AND(AC1567=TRUE, AA1567&lt;=$F$8), VLOOKUP(AA1567, Data!A:B, 2), NA())</f>
        <v>6.5576999999999996E-2</v>
      </c>
    </row>
    <row r="1568" spans="1:31" ht="14" x14ac:dyDescent="0.15">
      <c r="A1568" s="5"/>
      <c r="B1568" s="5"/>
      <c r="C1568" s="5"/>
      <c r="D1568" s="5"/>
      <c r="E1568" s="5"/>
      <c r="F1568" s="5"/>
      <c r="G1568" s="5"/>
      <c r="H1568" s="6"/>
      <c r="I1568" s="7"/>
      <c r="J1568" s="8"/>
      <c r="K1568" s="7"/>
      <c r="L1568" s="5"/>
      <c r="S1568" s="5"/>
      <c r="T1568" s="5"/>
      <c r="U1568" s="5"/>
      <c r="V1568" s="5"/>
      <c r="W1568" s="5"/>
      <c r="X1568" s="5"/>
      <c r="Y1568" s="5"/>
      <c r="Z1568" s="5"/>
      <c r="AA1568" s="9">
        <f t="shared" si="31"/>
        <v>46256</v>
      </c>
      <c r="AB1568" s="10" t="b">
        <f>AND($B$12 &lt;= VLOOKUP(AA1568, Data!A:B, 2), $D$12 &gt;= VLOOKUP(AA1568, Data!A:B, 2), AA1568 &lt;= $F$8)</f>
        <v>0</v>
      </c>
      <c r="AC1568" s="5" t="b">
        <f t="shared" si="30"/>
        <v>1</v>
      </c>
      <c r="AD1568" s="5" t="e">
        <f>IF(AND(AB1568=TRUE, AA1568&lt;=$F$8), VLOOKUP(AA1568, Data!A:B, 2), NA())</f>
        <v>#N/A</v>
      </c>
      <c r="AE1568" s="5">
        <f>IF(AND(AC1568=TRUE, AA1568&lt;=$F$8), VLOOKUP(AA1568, Data!A:B, 2), NA())</f>
        <v>4.5082999999999998E-2</v>
      </c>
    </row>
    <row r="1569" spans="1:31" ht="14" x14ac:dyDescent="0.15">
      <c r="A1569" s="5"/>
      <c r="B1569" s="5"/>
      <c r="C1569" s="5"/>
      <c r="D1569" s="5"/>
      <c r="E1569" s="5"/>
      <c r="F1569" s="5"/>
      <c r="G1569" s="5"/>
      <c r="H1569" s="6"/>
      <c r="I1569" s="7"/>
      <c r="J1569" s="8"/>
      <c r="K1569" s="7"/>
      <c r="L1569" s="5"/>
      <c r="S1569" s="5"/>
      <c r="T1569" s="5"/>
      <c r="U1569" s="5"/>
      <c r="V1569" s="5"/>
      <c r="W1569" s="5"/>
      <c r="X1569" s="5"/>
      <c r="Y1569" s="5"/>
      <c r="Z1569" s="5"/>
      <c r="AA1569" s="9">
        <f t="shared" si="31"/>
        <v>46257</v>
      </c>
      <c r="AB1569" s="10" t="b">
        <f>AND($B$12 &lt;= VLOOKUP(AA1569, Data!A:B, 2), $D$12 &gt;= VLOOKUP(AA1569, Data!A:B, 2), AA1569 &lt;= $F$8)</f>
        <v>0</v>
      </c>
      <c r="AC1569" s="5" t="b">
        <f t="shared" si="30"/>
        <v>1</v>
      </c>
      <c r="AD1569" s="5" t="e">
        <f>IF(AND(AB1569=TRUE, AA1569&lt;=$F$8), VLOOKUP(AA1569, Data!A:B, 2), NA())</f>
        <v>#N/A</v>
      </c>
      <c r="AE1569" s="5">
        <f>IF(AND(AC1569=TRUE, AA1569&lt;=$F$8), VLOOKUP(AA1569, Data!A:B, 2), NA())</f>
        <v>2.349E-2</v>
      </c>
    </row>
    <row r="1570" spans="1:31" ht="14" x14ac:dyDescent="0.15">
      <c r="A1570" s="5"/>
      <c r="B1570" s="5"/>
      <c r="C1570" s="5"/>
      <c r="D1570" s="5"/>
      <c r="E1570" s="5"/>
      <c r="F1570" s="5"/>
      <c r="G1570" s="5"/>
      <c r="H1570" s="6"/>
      <c r="I1570" s="7"/>
      <c r="J1570" s="8"/>
      <c r="K1570" s="7"/>
      <c r="L1570" s="5"/>
      <c r="S1570" s="5"/>
      <c r="T1570" s="5"/>
      <c r="U1570" s="5"/>
      <c r="V1570" s="5"/>
      <c r="W1570" s="5"/>
      <c r="X1570" s="5"/>
      <c r="Y1570" s="5"/>
      <c r="Z1570" s="5"/>
      <c r="AA1570" s="9">
        <f t="shared" si="31"/>
        <v>46258</v>
      </c>
      <c r="AB1570" s="10" t="b">
        <f>AND($B$12 &lt;= VLOOKUP(AA1570, Data!A:B, 2), $D$12 &gt;= VLOOKUP(AA1570, Data!A:B, 2), AA1570 &lt;= $F$8)</f>
        <v>0</v>
      </c>
      <c r="AC1570" s="5" t="b">
        <f t="shared" si="30"/>
        <v>1</v>
      </c>
      <c r="AD1570" s="5" t="e">
        <f>IF(AND(AB1570=TRUE, AA1570&lt;=$F$8), VLOOKUP(AA1570, Data!A:B, 2), NA())</f>
        <v>#N/A</v>
      </c>
      <c r="AE1570" s="5">
        <f>IF(AND(AC1570=TRUE, AA1570&lt;=$F$8), VLOOKUP(AA1570, Data!A:B, 2), NA())</f>
        <v>4.4299999999999998E-4</v>
      </c>
    </row>
    <row r="1571" spans="1:31" ht="14" x14ac:dyDescent="0.15">
      <c r="A1571" s="5"/>
      <c r="B1571" s="5"/>
      <c r="C1571" s="5"/>
      <c r="D1571" s="5"/>
      <c r="E1571" s="5"/>
      <c r="F1571" s="5"/>
      <c r="G1571" s="5"/>
      <c r="H1571" s="6"/>
      <c r="I1571" s="7"/>
      <c r="J1571" s="8"/>
      <c r="K1571" s="7"/>
      <c r="L1571" s="5"/>
      <c r="S1571" s="5"/>
      <c r="T1571" s="5"/>
      <c r="U1571" s="5"/>
      <c r="V1571" s="5"/>
      <c r="W1571" s="5"/>
      <c r="X1571" s="5"/>
      <c r="Y1571" s="5"/>
      <c r="Z1571" s="5"/>
      <c r="AA1571" s="9">
        <f t="shared" si="31"/>
        <v>46259</v>
      </c>
      <c r="AB1571" s="10" t="b">
        <f>AND($B$12 &lt;= VLOOKUP(AA1571, Data!A:B, 2), $D$12 &gt;= VLOOKUP(AA1571, Data!A:B, 2), AA1571 &lt;= $F$8)</f>
        <v>0</v>
      </c>
      <c r="AC1571" s="5" t="b">
        <f t="shared" si="30"/>
        <v>1</v>
      </c>
      <c r="AD1571" s="5" t="e">
        <f>IF(AND(AB1571=TRUE, AA1571&lt;=$F$8), VLOOKUP(AA1571, Data!A:B, 2), NA())</f>
        <v>#N/A</v>
      </c>
      <c r="AE1571" s="5">
        <f>IF(AND(AC1571=TRUE, AA1571&lt;=$F$8), VLOOKUP(AA1571, Data!A:B, 2), NA())</f>
        <v>-2.4294E-2</v>
      </c>
    </row>
    <row r="1572" spans="1:31" ht="14" x14ac:dyDescent="0.15">
      <c r="A1572" s="5"/>
      <c r="B1572" s="5"/>
      <c r="C1572" s="5"/>
      <c r="D1572" s="5"/>
      <c r="E1572" s="5"/>
      <c r="F1572" s="5"/>
      <c r="G1572" s="5"/>
      <c r="H1572" s="6"/>
      <c r="I1572" s="7"/>
      <c r="J1572" s="8"/>
      <c r="K1572" s="7"/>
      <c r="L1572" s="5"/>
      <c r="S1572" s="5"/>
      <c r="T1572" s="5"/>
      <c r="U1572" s="5"/>
      <c r="V1572" s="5"/>
      <c r="W1572" s="5"/>
      <c r="X1572" s="5"/>
      <c r="Y1572" s="5"/>
      <c r="Z1572" s="5"/>
      <c r="AA1572" s="9">
        <f t="shared" si="31"/>
        <v>46260</v>
      </c>
      <c r="AB1572" s="10" t="b">
        <f>AND($B$12 &lt;= VLOOKUP(AA1572, Data!A:B, 2), $D$12 &gt;= VLOOKUP(AA1572, Data!A:B, 2), AA1572 &lt;= $F$8)</f>
        <v>0</v>
      </c>
      <c r="AC1572" s="5" t="b">
        <f t="shared" si="30"/>
        <v>1</v>
      </c>
      <c r="AD1572" s="5" t="e">
        <f>IF(AND(AB1572=TRUE, AA1572&lt;=$F$8), VLOOKUP(AA1572, Data!A:B, 2), NA())</f>
        <v>#N/A</v>
      </c>
      <c r="AE1572" s="5">
        <f>IF(AND(AC1572=TRUE, AA1572&lt;=$F$8), VLOOKUP(AA1572, Data!A:B, 2), NA())</f>
        <v>-5.0816E-2</v>
      </c>
    </row>
    <row r="1573" spans="1:31" ht="14" x14ac:dyDescent="0.15">
      <c r="A1573" s="5"/>
      <c r="B1573" s="5"/>
      <c r="C1573" s="5"/>
      <c r="D1573" s="5"/>
      <c r="E1573" s="5"/>
      <c r="F1573" s="5"/>
      <c r="G1573" s="5"/>
      <c r="H1573" s="6"/>
      <c r="I1573" s="7"/>
      <c r="J1573" s="8"/>
      <c r="K1573" s="7"/>
      <c r="L1573" s="5"/>
      <c r="S1573" s="5"/>
      <c r="T1573" s="5"/>
      <c r="U1573" s="5"/>
      <c r="V1573" s="5"/>
      <c r="W1573" s="5"/>
      <c r="X1573" s="5"/>
      <c r="Y1573" s="5"/>
      <c r="Z1573" s="5"/>
      <c r="AA1573" s="9">
        <f t="shared" si="31"/>
        <v>46261</v>
      </c>
      <c r="AB1573" s="10" t="b">
        <f>AND($B$12 &lt;= VLOOKUP(AA1573, Data!A:B, 2), $D$12 &gt;= VLOOKUP(AA1573, Data!A:B, 2), AA1573 &lt;= $F$8)</f>
        <v>0</v>
      </c>
      <c r="AC1573" s="5" t="b">
        <f t="shared" si="30"/>
        <v>1</v>
      </c>
      <c r="AD1573" s="5" t="e">
        <f>IF(AND(AB1573=TRUE, AA1573&lt;=$F$8), VLOOKUP(AA1573, Data!A:B, 2), NA())</f>
        <v>#N/A</v>
      </c>
      <c r="AE1573" s="5">
        <f>IF(AND(AC1573=TRUE, AA1573&lt;=$F$8), VLOOKUP(AA1573, Data!A:B, 2), NA())</f>
        <v>-7.9063999999999995E-2</v>
      </c>
    </row>
    <row r="1574" spans="1:31" ht="14" x14ac:dyDescent="0.15">
      <c r="A1574" s="5"/>
      <c r="B1574" s="5"/>
      <c r="C1574" s="5"/>
      <c r="D1574" s="5"/>
      <c r="E1574" s="5"/>
      <c r="F1574" s="5"/>
      <c r="G1574" s="5"/>
      <c r="H1574" s="6"/>
      <c r="I1574" s="7"/>
      <c r="J1574" s="8"/>
      <c r="K1574" s="7"/>
      <c r="L1574" s="5"/>
      <c r="S1574" s="5"/>
      <c r="T1574" s="5"/>
      <c r="U1574" s="5"/>
      <c r="V1574" s="5"/>
      <c r="W1574" s="5"/>
      <c r="X1574" s="5"/>
      <c r="Y1574" s="5"/>
      <c r="Z1574" s="5"/>
      <c r="AA1574" s="9">
        <f t="shared" si="31"/>
        <v>46262</v>
      </c>
      <c r="AB1574" s="10" t="b">
        <f>AND($B$12 &lt;= VLOOKUP(AA1574, Data!A:B, 2), $D$12 &gt;= VLOOKUP(AA1574, Data!A:B, 2), AA1574 &lt;= $F$8)</f>
        <v>0</v>
      </c>
      <c r="AC1574" s="5" t="b">
        <f t="shared" si="30"/>
        <v>1</v>
      </c>
      <c r="AD1574" s="5" t="e">
        <f>IF(AND(AB1574=TRUE, AA1574&lt;=$F$8), VLOOKUP(AA1574, Data!A:B, 2), NA())</f>
        <v>#N/A</v>
      </c>
      <c r="AE1574" s="5">
        <f>IF(AND(AC1574=TRUE, AA1574&lt;=$F$8), VLOOKUP(AA1574, Data!A:B, 2), NA())</f>
        <v>-0.10884199999999999</v>
      </c>
    </row>
    <row r="1575" spans="1:31" ht="14" x14ac:dyDescent="0.15">
      <c r="A1575" s="5"/>
      <c r="B1575" s="5"/>
      <c r="C1575" s="5"/>
      <c r="D1575" s="5"/>
      <c r="E1575" s="5"/>
      <c r="F1575" s="5"/>
      <c r="G1575" s="5"/>
      <c r="H1575" s="6"/>
      <c r="I1575" s="7"/>
      <c r="J1575" s="8"/>
      <c r="K1575" s="7"/>
      <c r="L1575" s="5"/>
      <c r="S1575" s="5"/>
      <c r="T1575" s="5"/>
      <c r="U1575" s="5"/>
      <c r="V1575" s="5"/>
      <c r="W1575" s="5"/>
      <c r="X1575" s="5"/>
      <c r="Y1575" s="5"/>
      <c r="Z1575" s="5"/>
      <c r="AA1575" s="9">
        <f t="shared" si="31"/>
        <v>46263</v>
      </c>
      <c r="AB1575" s="10" t="b">
        <f>AND($B$12 &lt;= VLOOKUP(AA1575, Data!A:B, 2), $D$12 &gt;= VLOOKUP(AA1575, Data!A:B, 2), AA1575 &lt;= $F$8)</f>
        <v>0</v>
      </c>
      <c r="AC1575" s="5" t="b">
        <f t="shared" si="30"/>
        <v>1</v>
      </c>
      <c r="AD1575" s="5" t="e">
        <f>IF(AND(AB1575=TRUE, AA1575&lt;=$F$8), VLOOKUP(AA1575, Data!A:B, 2), NA())</f>
        <v>#N/A</v>
      </c>
      <c r="AE1575" s="5">
        <f>IF(AND(AC1575=TRUE, AA1575&lt;=$F$8), VLOOKUP(AA1575, Data!A:B, 2), NA())</f>
        <v>-0.13983100000000001</v>
      </c>
    </row>
    <row r="1576" spans="1:31" ht="14" x14ac:dyDescent="0.15">
      <c r="A1576" s="5"/>
      <c r="B1576" s="5"/>
      <c r="C1576" s="5"/>
      <c r="D1576" s="5"/>
      <c r="E1576" s="5"/>
      <c r="F1576" s="5"/>
      <c r="G1576" s="5"/>
      <c r="H1576" s="6"/>
      <c r="I1576" s="7"/>
      <c r="J1576" s="8"/>
      <c r="K1576" s="7"/>
      <c r="L1576" s="5"/>
      <c r="S1576" s="5"/>
      <c r="T1576" s="5"/>
      <c r="U1576" s="5"/>
      <c r="V1576" s="5"/>
      <c r="W1576" s="5"/>
      <c r="X1576" s="5"/>
      <c r="Y1576" s="5"/>
      <c r="Z1576" s="5"/>
      <c r="AA1576" s="9">
        <f t="shared" si="31"/>
        <v>46264</v>
      </c>
      <c r="AB1576" s="10" t="b">
        <f>AND($B$12 &lt;= VLOOKUP(AA1576, Data!A:B, 2), $D$12 &gt;= VLOOKUP(AA1576, Data!A:B, 2), AA1576 &lt;= $F$8)</f>
        <v>0</v>
      </c>
      <c r="AC1576" s="5" t="b">
        <f t="shared" si="30"/>
        <v>1</v>
      </c>
      <c r="AD1576" s="5" t="e">
        <f>IF(AND(AB1576=TRUE, AA1576&lt;=$F$8), VLOOKUP(AA1576, Data!A:B, 2), NA())</f>
        <v>#N/A</v>
      </c>
      <c r="AE1576" s="5">
        <f>IF(AND(AC1576=TRUE, AA1576&lt;=$F$8), VLOOKUP(AA1576, Data!A:B, 2), NA())</f>
        <v>-0.17164599999999999</v>
      </c>
    </row>
    <row r="1577" spans="1:31" ht="14" x14ac:dyDescent="0.15">
      <c r="A1577" s="5"/>
      <c r="B1577" s="5"/>
      <c r="C1577" s="5"/>
      <c r="D1577" s="5"/>
      <c r="E1577" s="5"/>
      <c r="F1577" s="5"/>
      <c r="G1577" s="5"/>
      <c r="H1577" s="6"/>
      <c r="I1577" s="7"/>
      <c r="J1577" s="8"/>
      <c r="K1577" s="7"/>
      <c r="L1577" s="5"/>
      <c r="S1577" s="5"/>
      <c r="T1577" s="5"/>
      <c r="U1577" s="5"/>
      <c r="V1577" s="5"/>
      <c r="W1577" s="5"/>
      <c r="X1577" s="5"/>
      <c r="Y1577" s="5"/>
      <c r="Z1577" s="5"/>
      <c r="AA1577" s="9">
        <f t="shared" si="31"/>
        <v>46265</v>
      </c>
      <c r="AB1577" s="10" t="b">
        <f>AND($B$12 &lt;= VLOOKUP(AA1577, Data!A:B, 2), $D$12 &gt;= VLOOKUP(AA1577, Data!A:B, 2), AA1577 &lt;= $F$8)</f>
        <v>0</v>
      </c>
      <c r="AC1577" s="5" t="b">
        <f t="shared" si="30"/>
        <v>1</v>
      </c>
      <c r="AD1577" s="5" t="e">
        <f>IF(AND(AB1577=TRUE, AA1577&lt;=$F$8), VLOOKUP(AA1577, Data!A:B, 2), NA())</f>
        <v>#N/A</v>
      </c>
      <c r="AE1577" s="5">
        <f>IF(AND(AC1577=TRUE, AA1577&lt;=$F$8), VLOOKUP(AA1577, Data!A:B, 2), NA())</f>
        <v>-0.20388300000000001</v>
      </c>
    </row>
    <row r="1578" spans="1:31" ht="14" x14ac:dyDescent="0.15">
      <c r="A1578" s="5"/>
      <c r="B1578" s="5"/>
      <c r="C1578" s="5"/>
      <c r="D1578" s="5"/>
      <c r="E1578" s="5"/>
      <c r="F1578" s="5"/>
      <c r="G1578" s="5"/>
      <c r="H1578" s="6"/>
      <c r="I1578" s="7"/>
      <c r="J1578" s="8"/>
      <c r="K1578" s="7"/>
      <c r="L1578" s="5"/>
      <c r="S1578" s="5"/>
      <c r="T1578" s="5"/>
      <c r="U1578" s="5"/>
      <c r="V1578" s="5"/>
      <c r="W1578" s="5"/>
      <c r="X1578" s="5"/>
      <c r="Y1578" s="5"/>
      <c r="Z1578" s="5"/>
      <c r="AA1578" s="9">
        <f t="shared" si="31"/>
        <v>46266</v>
      </c>
      <c r="AB1578" s="10" t="b">
        <f>AND($B$12 &lt;= VLOOKUP(AA1578, Data!A:B, 2), $D$12 &gt;= VLOOKUP(AA1578, Data!A:B, 2), AA1578 &lt;= $F$8)</f>
        <v>0</v>
      </c>
      <c r="AC1578" s="5" t="b">
        <f t="shared" si="30"/>
        <v>1</v>
      </c>
      <c r="AD1578" s="5" t="e">
        <f>IF(AND(AB1578=TRUE, AA1578&lt;=$F$8), VLOOKUP(AA1578, Data!A:B, 2), NA())</f>
        <v>#N/A</v>
      </c>
      <c r="AE1578" s="5">
        <f>IF(AND(AC1578=TRUE, AA1578&lt;=$F$8), VLOOKUP(AA1578, Data!A:B, 2), NA())</f>
        <v>-0.236178</v>
      </c>
    </row>
    <row r="1579" spans="1:31" ht="14" x14ac:dyDescent="0.15">
      <c r="A1579" s="5"/>
      <c r="B1579" s="5"/>
      <c r="C1579" s="5"/>
      <c r="D1579" s="5"/>
      <c r="E1579" s="5"/>
      <c r="F1579" s="5"/>
      <c r="G1579" s="5"/>
      <c r="H1579" s="6"/>
      <c r="I1579" s="7"/>
      <c r="J1579" s="8"/>
      <c r="K1579" s="7"/>
      <c r="L1579" s="5"/>
      <c r="S1579" s="5"/>
      <c r="T1579" s="5"/>
      <c r="U1579" s="5"/>
      <c r="V1579" s="5"/>
      <c r="W1579" s="5"/>
      <c r="X1579" s="5"/>
      <c r="Y1579" s="5"/>
      <c r="Z1579" s="5"/>
      <c r="AA1579" s="9">
        <f t="shared" si="31"/>
        <v>46267</v>
      </c>
      <c r="AB1579" s="10" t="b">
        <f>AND($B$12 &lt;= VLOOKUP(AA1579, Data!A:B, 2), $D$12 &gt;= VLOOKUP(AA1579, Data!A:B, 2), AA1579 &lt;= $F$8)</f>
        <v>0</v>
      </c>
      <c r="AC1579" s="5" t="b">
        <f t="shared" si="30"/>
        <v>1</v>
      </c>
      <c r="AD1579" s="5" t="e">
        <f>IF(AND(AB1579=TRUE, AA1579&lt;=$F$8), VLOOKUP(AA1579, Data!A:B, 2), NA())</f>
        <v>#N/A</v>
      </c>
      <c r="AE1579" s="5">
        <f>IF(AND(AC1579=TRUE, AA1579&lt;=$F$8), VLOOKUP(AA1579, Data!A:B, 2), NA())</f>
        <v>-0.26825300000000002</v>
      </c>
    </row>
    <row r="1580" spans="1:31" ht="14" x14ac:dyDescent="0.15">
      <c r="A1580" s="5"/>
      <c r="B1580" s="5"/>
      <c r="C1580" s="5"/>
      <c r="D1580" s="5"/>
      <c r="E1580" s="5"/>
      <c r="F1580" s="5"/>
      <c r="G1580" s="5"/>
      <c r="H1580" s="6"/>
      <c r="I1580" s="7"/>
      <c r="J1580" s="8"/>
      <c r="K1580" s="7"/>
      <c r="L1580" s="5"/>
      <c r="S1580" s="5"/>
      <c r="T1580" s="5"/>
      <c r="U1580" s="5"/>
      <c r="V1580" s="5"/>
      <c r="W1580" s="5"/>
      <c r="X1580" s="5"/>
      <c r="Y1580" s="5"/>
      <c r="Z1580" s="5"/>
      <c r="AA1580" s="9">
        <f t="shared" si="31"/>
        <v>46268</v>
      </c>
      <c r="AB1580" s="10" t="b">
        <f>AND($B$12 &lt;= VLOOKUP(AA1580, Data!A:B, 2), $D$12 &gt;= VLOOKUP(AA1580, Data!A:B, 2), AA1580 &lt;= $F$8)</f>
        <v>0</v>
      </c>
      <c r="AC1580" s="5" t="b">
        <f t="shared" si="30"/>
        <v>1</v>
      </c>
      <c r="AD1580" s="5" t="e">
        <f>IF(AND(AB1580=TRUE, AA1580&lt;=$F$8), VLOOKUP(AA1580, Data!A:B, 2), NA())</f>
        <v>#N/A</v>
      </c>
      <c r="AE1580" s="5">
        <f>IF(AND(AC1580=TRUE, AA1580&lt;=$F$8), VLOOKUP(AA1580, Data!A:B, 2), NA())</f>
        <v>-0.29993999999999998</v>
      </c>
    </row>
    <row r="1581" spans="1:31" ht="14" x14ac:dyDescent="0.15">
      <c r="A1581" s="5"/>
      <c r="B1581" s="5"/>
      <c r="C1581" s="5"/>
      <c r="D1581" s="5"/>
      <c r="E1581" s="5"/>
      <c r="F1581" s="5"/>
      <c r="G1581" s="5"/>
      <c r="H1581" s="6"/>
      <c r="I1581" s="7"/>
      <c r="J1581" s="8"/>
      <c r="K1581" s="7"/>
      <c r="L1581" s="5"/>
      <c r="S1581" s="5"/>
      <c r="T1581" s="5"/>
      <c r="U1581" s="5"/>
      <c r="V1581" s="5"/>
      <c r="W1581" s="5"/>
      <c r="X1581" s="5"/>
      <c r="Y1581" s="5"/>
      <c r="Z1581" s="5"/>
      <c r="AA1581" s="9">
        <f t="shared" si="31"/>
        <v>46269</v>
      </c>
      <c r="AB1581" s="10" t="b">
        <f>AND($B$12 &lt;= VLOOKUP(AA1581, Data!A:B, 2), $D$12 &gt;= VLOOKUP(AA1581, Data!A:B, 2), AA1581 &lt;= $F$8)</f>
        <v>0</v>
      </c>
      <c r="AC1581" s="5" t="b">
        <f t="shared" si="30"/>
        <v>1</v>
      </c>
      <c r="AD1581" s="5" t="e">
        <f>IF(AND(AB1581=TRUE, AA1581&lt;=$F$8), VLOOKUP(AA1581, Data!A:B, 2), NA())</f>
        <v>#N/A</v>
      </c>
      <c r="AE1581" s="5">
        <f>IF(AND(AC1581=TRUE, AA1581&lt;=$F$8), VLOOKUP(AA1581, Data!A:B, 2), NA())</f>
        <v>-0.33117799999999997</v>
      </c>
    </row>
    <row r="1582" spans="1:31" ht="14" x14ac:dyDescent="0.15">
      <c r="A1582" s="5"/>
      <c r="B1582" s="5"/>
      <c r="C1582" s="5"/>
      <c r="D1582" s="5"/>
      <c r="E1582" s="5"/>
      <c r="F1582" s="5"/>
      <c r="G1582" s="5"/>
      <c r="H1582" s="6"/>
      <c r="I1582" s="7"/>
      <c r="J1582" s="8"/>
      <c r="K1582" s="7"/>
      <c r="L1582" s="5"/>
      <c r="S1582" s="5"/>
      <c r="T1582" s="5"/>
      <c r="U1582" s="5"/>
      <c r="V1582" s="5"/>
      <c r="W1582" s="5"/>
      <c r="X1582" s="5"/>
      <c r="Y1582" s="5"/>
      <c r="Z1582" s="5"/>
      <c r="AA1582" s="9">
        <f t="shared" si="31"/>
        <v>46270</v>
      </c>
      <c r="AB1582" s="10" t="b">
        <f>AND($B$12 &lt;= VLOOKUP(AA1582, Data!A:B, 2), $D$12 &gt;= VLOOKUP(AA1582, Data!A:B, 2), AA1582 &lt;= $F$8)</f>
        <v>0</v>
      </c>
      <c r="AC1582" s="5" t="b">
        <f t="shared" si="30"/>
        <v>1</v>
      </c>
      <c r="AD1582" s="5" t="e">
        <f>IF(AND(AB1582=TRUE, AA1582&lt;=$F$8), VLOOKUP(AA1582, Data!A:B, 2), NA())</f>
        <v>#N/A</v>
      </c>
      <c r="AE1582" s="5">
        <f>IF(AND(AC1582=TRUE, AA1582&lt;=$F$8), VLOOKUP(AA1582, Data!A:B, 2), NA())</f>
        <v>-0.36198399999999997</v>
      </c>
    </row>
    <row r="1583" spans="1:31" ht="14" x14ac:dyDescent="0.15">
      <c r="A1583" s="5"/>
      <c r="B1583" s="5"/>
      <c r="C1583" s="5"/>
      <c r="D1583" s="5"/>
      <c r="E1583" s="5"/>
      <c r="F1583" s="5"/>
      <c r="G1583" s="5"/>
      <c r="H1583" s="6"/>
      <c r="I1583" s="7"/>
      <c r="J1583" s="8"/>
      <c r="K1583" s="7"/>
      <c r="L1583" s="5"/>
      <c r="S1583" s="5"/>
      <c r="T1583" s="5"/>
      <c r="U1583" s="5"/>
      <c r="V1583" s="5"/>
      <c r="W1583" s="5"/>
      <c r="X1583" s="5"/>
      <c r="Y1583" s="5"/>
      <c r="Z1583" s="5"/>
      <c r="AA1583" s="9">
        <f t="shared" si="31"/>
        <v>46271</v>
      </c>
      <c r="AB1583" s="10" t="b">
        <f>AND($B$12 &lt;= VLOOKUP(AA1583, Data!A:B, 2), $D$12 &gt;= VLOOKUP(AA1583, Data!A:B, 2), AA1583 &lt;= $F$8)</f>
        <v>0</v>
      </c>
      <c r="AC1583" s="5" t="b">
        <f t="shared" si="30"/>
        <v>1</v>
      </c>
      <c r="AD1583" s="5" t="e">
        <f>IF(AND(AB1583=TRUE, AA1583&lt;=$F$8), VLOOKUP(AA1583, Data!A:B, 2), NA())</f>
        <v>#N/A</v>
      </c>
      <c r="AE1583" s="5">
        <f>IF(AND(AC1583=TRUE, AA1583&lt;=$F$8), VLOOKUP(AA1583, Data!A:B, 2), NA())</f>
        <v>-0.392405</v>
      </c>
    </row>
    <row r="1584" spans="1:31" ht="14" x14ac:dyDescent="0.15">
      <c r="A1584" s="5"/>
      <c r="B1584" s="5"/>
      <c r="C1584" s="5"/>
      <c r="D1584" s="5"/>
      <c r="E1584" s="5"/>
      <c r="F1584" s="5"/>
      <c r="G1584" s="5"/>
      <c r="H1584" s="6"/>
      <c r="I1584" s="7"/>
      <c r="J1584" s="8"/>
      <c r="K1584" s="7"/>
      <c r="L1584" s="5"/>
      <c r="S1584" s="5"/>
      <c r="T1584" s="5"/>
      <c r="U1584" s="5"/>
      <c r="V1584" s="5"/>
      <c r="W1584" s="5"/>
      <c r="X1584" s="5"/>
      <c r="Y1584" s="5"/>
      <c r="Z1584" s="5"/>
      <c r="AA1584" s="9">
        <f t="shared" si="31"/>
        <v>46272</v>
      </c>
      <c r="AB1584" s="10" t="b">
        <f>AND($B$12 &lt;= VLOOKUP(AA1584, Data!A:B, 2), $D$12 &gt;= VLOOKUP(AA1584, Data!A:B, 2), AA1584 &lt;= $F$8)</f>
        <v>0</v>
      </c>
      <c r="AC1584" s="5" t="b">
        <f t="shared" si="30"/>
        <v>1</v>
      </c>
      <c r="AD1584" s="5" t="e">
        <f>IF(AND(AB1584=TRUE, AA1584&lt;=$F$8), VLOOKUP(AA1584, Data!A:B, 2), NA())</f>
        <v>#N/A</v>
      </c>
      <c r="AE1584" s="5">
        <f>IF(AND(AC1584=TRUE, AA1584&lt;=$F$8), VLOOKUP(AA1584, Data!A:B, 2), NA())</f>
        <v>-0.42246299999999998</v>
      </c>
    </row>
    <row r="1585" spans="1:31" ht="14" x14ac:dyDescent="0.15">
      <c r="A1585" s="5"/>
      <c r="B1585" s="5"/>
      <c r="C1585" s="5"/>
      <c r="D1585" s="5"/>
      <c r="E1585" s="5"/>
      <c r="F1585" s="5"/>
      <c r="G1585" s="5"/>
      <c r="H1585" s="6"/>
      <c r="I1585" s="7"/>
      <c r="J1585" s="8"/>
      <c r="K1585" s="7"/>
      <c r="L1585" s="5"/>
      <c r="S1585" s="5"/>
      <c r="T1585" s="5"/>
      <c r="U1585" s="5"/>
      <c r="V1585" s="5"/>
      <c r="W1585" s="5"/>
      <c r="X1585" s="5"/>
      <c r="Y1585" s="5"/>
      <c r="Z1585" s="5"/>
      <c r="AA1585" s="9">
        <f t="shared" si="31"/>
        <v>46273</v>
      </c>
      <c r="AB1585" s="10" t="b">
        <f>AND($B$12 &lt;= VLOOKUP(AA1585, Data!A:B, 2), $D$12 &gt;= VLOOKUP(AA1585, Data!A:B, 2), AA1585 &lt;= $F$8)</f>
        <v>0</v>
      </c>
      <c r="AC1585" s="5" t="b">
        <f t="shared" si="30"/>
        <v>1</v>
      </c>
      <c r="AD1585" s="5" t="e">
        <f>IF(AND(AB1585=TRUE, AA1585&lt;=$F$8), VLOOKUP(AA1585, Data!A:B, 2), NA())</f>
        <v>#N/A</v>
      </c>
      <c r="AE1585" s="5">
        <f>IF(AND(AC1585=TRUE, AA1585&lt;=$F$8), VLOOKUP(AA1585, Data!A:B, 2), NA())</f>
        <v>-0.45211400000000002</v>
      </c>
    </row>
    <row r="1586" spans="1:31" ht="14" x14ac:dyDescent="0.15">
      <c r="A1586" s="5"/>
      <c r="B1586" s="5"/>
      <c r="C1586" s="5"/>
      <c r="D1586" s="5"/>
      <c r="E1586" s="5"/>
      <c r="F1586" s="5"/>
      <c r="G1586" s="5"/>
      <c r="H1586" s="6"/>
      <c r="I1586" s="7"/>
      <c r="J1586" s="8"/>
      <c r="K1586" s="7"/>
      <c r="L1586" s="5"/>
      <c r="S1586" s="5"/>
      <c r="T1586" s="5"/>
      <c r="U1586" s="5"/>
      <c r="V1586" s="5"/>
      <c r="W1586" s="5"/>
      <c r="X1586" s="5"/>
      <c r="Y1586" s="5"/>
      <c r="Z1586" s="5"/>
      <c r="AA1586" s="9">
        <f t="shared" si="31"/>
        <v>46274</v>
      </c>
      <c r="AB1586" s="10" t="b">
        <f>AND($B$12 &lt;= VLOOKUP(AA1586, Data!A:B, 2), $D$12 &gt;= VLOOKUP(AA1586, Data!A:B, 2), AA1586 &lt;= $F$8)</f>
        <v>0</v>
      </c>
      <c r="AC1586" s="5" t="b">
        <f t="shared" si="30"/>
        <v>1</v>
      </c>
      <c r="AD1586" s="5" t="e">
        <f>IF(AND(AB1586=TRUE, AA1586&lt;=$F$8), VLOOKUP(AA1586, Data!A:B, 2), NA())</f>
        <v>#N/A</v>
      </c>
      <c r="AE1586" s="5">
        <f>IF(AND(AC1586=TRUE, AA1586&lt;=$F$8), VLOOKUP(AA1586, Data!A:B, 2), NA())</f>
        <v>-0.48121799999999998</v>
      </c>
    </row>
    <row r="1587" spans="1:31" ht="14" x14ac:dyDescent="0.15">
      <c r="A1587" s="5"/>
      <c r="B1587" s="5"/>
      <c r="C1587" s="5"/>
      <c r="D1587" s="5"/>
      <c r="E1587" s="5"/>
      <c r="F1587" s="5"/>
      <c r="G1587" s="5"/>
      <c r="H1587" s="6"/>
      <c r="I1587" s="7"/>
      <c r="J1587" s="8"/>
      <c r="K1587" s="7"/>
      <c r="L1587" s="5"/>
      <c r="S1587" s="5"/>
      <c r="T1587" s="5"/>
      <c r="U1587" s="5"/>
      <c r="V1587" s="5"/>
      <c r="W1587" s="5"/>
      <c r="X1587" s="5"/>
      <c r="Y1587" s="5"/>
      <c r="Z1587" s="5"/>
      <c r="AA1587" s="9">
        <f t="shared" si="31"/>
        <v>46275</v>
      </c>
      <c r="AB1587" s="10" t="b">
        <f>AND($B$12 &lt;= VLOOKUP(AA1587, Data!A:B, 2), $D$12 &gt;= VLOOKUP(AA1587, Data!A:B, 2), AA1587 &lt;= $F$8)</f>
        <v>0</v>
      </c>
      <c r="AC1587" s="5" t="b">
        <f t="shared" si="30"/>
        <v>1</v>
      </c>
      <c r="AD1587" s="5" t="e">
        <f>IF(AND(AB1587=TRUE, AA1587&lt;=$F$8), VLOOKUP(AA1587, Data!A:B, 2), NA())</f>
        <v>#N/A</v>
      </c>
      <c r="AE1587" s="5">
        <f>IF(AND(AC1587=TRUE, AA1587&lt;=$F$8), VLOOKUP(AA1587, Data!A:B, 2), NA())</f>
        <v>-0.50955600000000001</v>
      </c>
    </row>
    <row r="1588" spans="1:31" ht="14" x14ac:dyDescent="0.15">
      <c r="A1588" s="5"/>
      <c r="B1588" s="5"/>
      <c r="C1588" s="5"/>
      <c r="D1588" s="5"/>
      <c r="E1588" s="5"/>
      <c r="F1588" s="5"/>
      <c r="G1588" s="5"/>
      <c r="H1588" s="6"/>
      <c r="I1588" s="7"/>
      <c r="J1588" s="8"/>
      <c r="K1588" s="7"/>
      <c r="L1588" s="5"/>
      <c r="S1588" s="5"/>
      <c r="T1588" s="5"/>
      <c r="U1588" s="5"/>
      <c r="V1588" s="5"/>
      <c r="W1588" s="5"/>
      <c r="X1588" s="5"/>
      <c r="Y1588" s="5"/>
      <c r="Z1588" s="5"/>
      <c r="AA1588" s="9">
        <f t="shared" si="31"/>
        <v>46276</v>
      </c>
      <c r="AB1588" s="10" t="b">
        <f>AND($B$12 &lt;= VLOOKUP(AA1588, Data!A:B, 2), $D$12 &gt;= VLOOKUP(AA1588, Data!A:B, 2), AA1588 &lt;= $F$8)</f>
        <v>0</v>
      </c>
      <c r="AC1588" s="5" t="b">
        <f t="shared" si="30"/>
        <v>1</v>
      </c>
      <c r="AD1588" s="5" t="e">
        <f>IF(AND(AB1588=TRUE, AA1588&lt;=$F$8), VLOOKUP(AA1588, Data!A:B, 2), NA())</f>
        <v>#N/A</v>
      </c>
      <c r="AE1588" s="5">
        <f>IF(AND(AC1588=TRUE, AA1588&lt;=$F$8), VLOOKUP(AA1588, Data!A:B, 2), NA())</f>
        <v>-0.53686699999999998</v>
      </c>
    </row>
    <row r="1589" spans="1:31" ht="14" x14ac:dyDescent="0.15">
      <c r="A1589" s="5"/>
      <c r="B1589" s="5"/>
      <c r="C1589" s="5"/>
      <c r="D1589" s="5"/>
      <c r="E1589" s="5"/>
      <c r="F1589" s="5"/>
      <c r="G1589" s="5"/>
      <c r="H1589" s="6"/>
      <c r="I1589" s="7"/>
      <c r="J1589" s="8"/>
      <c r="K1589" s="7"/>
      <c r="L1589" s="5"/>
      <c r="S1589" s="5"/>
      <c r="T1589" s="5"/>
      <c r="U1589" s="5"/>
      <c r="V1589" s="5"/>
      <c r="W1589" s="5"/>
      <c r="X1589" s="5"/>
      <c r="Y1589" s="5"/>
      <c r="Z1589" s="5"/>
      <c r="AA1589" s="9">
        <f t="shared" si="31"/>
        <v>46277</v>
      </c>
      <c r="AB1589" s="10" t="b">
        <f>AND($B$12 &lt;= VLOOKUP(AA1589, Data!A:B, 2), $D$12 &gt;= VLOOKUP(AA1589, Data!A:B, 2), AA1589 &lt;= $F$8)</f>
        <v>0</v>
      </c>
      <c r="AC1589" s="5" t="b">
        <f t="shared" si="30"/>
        <v>1</v>
      </c>
      <c r="AD1589" s="5" t="e">
        <f>IF(AND(AB1589=TRUE, AA1589&lt;=$F$8), VLOOKUP(AA1589, Data!A:B, 2), NA())</f>
        <v>#N/A</v>
      </c>
      <c r="AE1589" s="5">
        <f>IF(AND(AC1589=TRUE, AA1589&lt;=$F$8), VLOOKUP(AA1589, Data!A:B, 2), NA())</f>
        <v>-0.56290300000000004</v>
      </c>
    </row>
    <row r="1590" spans="1:31" ht="14" x14ac:dyDescent="0.15">
      <c r="A1590" s="5"/>
      <c r="B1590" s="5"/>
      <c r="C1590" s="5"/>
      <c r="D1590" s="5"/>
      <c r="E1590" s="5"/>
      <c r="F1590" s="5"/>
      <c r="G1590" s="5"/>
      <c r="H1590" s="6"/>
      <c r="I1590" s="7"/>
      <c r="J1590" s="8"/>
      <c r="K1590" s="7"/>
      <c r="L1590" s="5"/>
      <c r="S1590" s="5"/>
      <c r="T1590" s="5"/>
      <c r="U1590" s="5"/>
      <c r="V1590" s="5"/>
      <c r="W1590" s="5"/>
      <c r="X1590" s="5"/>
      <c r="Y1590" s="5"/>
      <c r="Z1590" s="5"/>
      <c r="AA1590" s="9">
        <f t="shared" si="31"/>
        <v>46278</v>
      </c>
      <c r="AB1590" s="10" t="b">
        <f>AND($B$12 &lt;= VLOOKUP(AA1590, Data!A:B, 2), $D$12 &gt;= VLOOKUP(AA1590, Data!A:B, 2), AA1590 &lt;= $F$8)</f>
        <v>0</v>
      </c>
      <c r="AC1590" s="5" t="b">
        <f t="shared" si="30"/>
        <v>1</v>
      </c>
      <c r="AD1590" s="5" t="e">
        <f>IF(AND(AB1590=TRUE, AA1590&lt;=$F$8), VLOOKUP(AA1590, Data!A:B, 2), NA())</f>
        <v>#N/A</v>
      </c>
      <c r="AE1590" s="5">
        <f>IF(AND(AC1590=TRUE, AA1590&lt;=$F$8), VLOOKUP(AA1590, Data!A:B, 2), NA())</f>
        <v>-0.58748900000000004</v>
      </c>
    </row>
    <row r="1591" spans="1:31" ht="14" x14ac:dyDescent="0.15">
      <c r="A1591" s="5"/>
      <c r="B1591" s="5"/>
      <c r="C1591" s="5"/>
      <c r="D1591" s="5"/>
      <c r="E1591" s="5"/>
      <c r="F1591" s="5"/>
      <c r="G1591" s="5"/>
      <c r="H1591" s="6"/>
      <c r="I1591" s="7"/>
      <c r="J1591" s="8"/>
      <c r="K1591" s="7"/>
      <c r="L1591" s="5"/>
      <c r="S1591" s="5"/>
      <c r="T1591" s="5"/>
      <c r="U1591" s="5"/>
      <c r="V1591" s="5"/>
      <c r="W1591" s="5"/>
      <c r="X1591" s="5"/>
      <c r="Y1591" s="5"/>
      <c r="Z1591" s="5"/>
      <c r="AA1591" s="9">
        <f t="shared" si="31"/>
        <v>46279</v>
      </c>
      <c r="AB1591" s="10" t="b">
        <f>AND($B$12 &lt;= VLOOKUP(AA1591, Data!A:B, 2), $D$12 &gt;= VLOOKUP(AA1591, Data!A:B, 2), AA1591 &lt;= $F$8)</f>
        <v>0</v>
      </c>
      <c r="AC1591" s="5" t="b">
        <f t="shared" si="30"/>
        <v>1</v>
      </c>
      <c r="AD1591" s="5" t="e">
        <f>IF(AND(AB1591=TRUE, AA1591&lt;=$F$8), VLOOKUP(AA1591, Data!A:B, 2), NA())</f>
        <v>#N/A</v>
      </c>
      <c r="AE1591" s="5">
        <f>IF(AND(AC1591=TRUE, AA1591&lt;=$F$8), VLOOKUP(AA1591, Data!A:B, 2), NA())</f>
        <v>-0.61056600000000005</v>
      </c>
    </row>
    <row r="1592" spans="1:31" ht="14" x14ac:dyDescent="0.15">
      <c r="A1592" s="5"/>
      <c r="B1592" s="5"/>
      <c r="C1592" s="5"/>
      <c r="D1592" s="5"/>
      <c r="E1592" s="5"/>
      <c r="F1592" s="5"/>
      <c r="G1592" s="5"/>
      <c r="H1592" s="6"/>
      <c r="I1592" s="7"/>
      <c r="J1592" s="8"/>
      <c r="K1592" s="7"/>
      <c r="L1592" s="5"/>
      <c r="S1592" s="5"/>
      <c r="T1592" s="5"/>
      <c r="U1592" s="5"/>
      <c r="V1592" s="5"/>
      <c r="W1592" s="5"/>
      <c r="X1592" s="5"/>
      <c r="Y1592" s="5"/>
      <c r="Z1592" s="5"/>
      <c r="AA1592" s="9">
        <f t="shared" si="31"/>
        <v>46280</v>
      </c>
      <c r="AB1592" s="10" t="b">
        <f>AND($B$12 &lt;= VLOOKUP(AA1592, Data!A:B, 2), $D$12 &gt;= VLOOKUP(AA1592, Data!A:B, 2), AA1592 &lt;= $F$8)</f>
        <v>0</v>
      </c>
      <c r="AC1592" s="5" t="b">
        <f t="shared" si="30"/>
        <v>1</v>
      </c>
      <c r="AD1592" s="5" t="e">
        <f>IF(AND(AB1592=TRUE, AA1592&lt;=$F$8), VLOOKUP(AA1592, Data!A:B, 2), NA())</f>
        <v>#N/A</v>
      </c>
      <c r="AE1592" s="5">
        <f>IF(AND(AC1592=TRUE, AA1592&lt;=$F$8), VLOOKUP(AA1592, Data!A:B, 2), NA())</f>
        <v>-0.63220500000000002</v>
      </c>
    </row>
    <row r="1593" spans="1:31" ht="14" x14ac:dyDescent="0.15">
      <c r="A1593" s="5"/>
      <c r="B1593" s="5"/>
      <c r="C1593" s="5"/>
      <c r="D1593" s="5"/>
      <c r="E1593" s="5"/>
      <c r="F1593" s="5"/>
      <c r="G1593" s="5"/>
      <c r="H1593" s="6"/>
      <c r="I1593" s="7"/>
      <c r="J1593" s="8"/>
      <c r="K1593" s="7"/>
      <c r="L1593" s="5"/>
      <c r="S1593" s="5"/>
      <c r="T1593" s="5"/>
      <c r="U1593" s="5"/>
      <c r="V1593" s="5"/>
      <c r="W1593" s="5"/>
      <c r="X1593" s="5"/>
      <c r="Y1593" s="5"/>
      <c r="Z1593" s="5"/>
      <c r="AA1593" s="9">
        <f t="shared" si="31"/>
        <v>46281</v>
      </c>
      <c r="AB1593" s="10" t="b">
        <f>AND($B$12 &lt;= VLOOKUP(AA1593, Data!A:B, 2), $D$12 &gt;= VLOOKUP(AA1593, Data!A:B, 2), AA1593 &lt;= $F$8)</f>
        <v>0</v>
      </c>
      <c r="AC1593" s="5" t="b">
        <f t="shared" si="30"/>
        <v>1</v>
      </c>
      <c r="AD1593" s="5" t="e">
        <f>IF(AND(AB1593=TRUE, AA1593&lt;=$F$8), VLOOKUP(AA1593, Data!A:B, 2), NA())</f>
        <v>#N/A</v>
      </c>
      <c r="AE1593" s="5">
        <f>IF(AND(AC1593=TRUE, AA1593&lt;=$F$8), VLOOKUP(AA1593, Data!A:B, 2), NA())</f>
        <v>-0.65260799999999997</v>
      </c>
    </row>
    <row r="1594" spans="1:31" ht="14" x14ac:dyDescent="0.15">
      <c r="A1594" s="5"/>
      <c r="B1594" s="5"/>
      <c r="C1594" s="5"/>
      <c r="D1594" s="5"/>
      <c r="E1594" s="5"/>
      <c r="F1594" s="5"/>
      <c r="G1594" s="5"/>
      <c r="H1594" s="6"/>
      <c r="I1594" s="7"/>
      <c r="J1594" s="8"/>
      <c r="K1594" s="7"/>
      <c r="L1594" s="5"/>
      <c r="S1594" s="5"/>
      <c r="T1594" s="5"/>
      <c r="U1594" s="5"/>
      <c r="V1594" s="5"/>
      <c r="W1594" s="5"/>
      <c r="X1594" s="5"/>
      <c r="Y1594" s="5"/>
      <c r="Z1594" s="5"/>
      <c r="AA1594" s="9">
        <f t="shared" si="31"/>
        <v>46282</v>
      </c>
      <c r="AB1594" s="10" t="b">
        <f>AND($B$12 &lt;= VLOOKUP(AA1594, Data!A:B, 2), $D$12 &gt;= VLOOKUP(AA1594, Data!A:B, 2), AA1594 &lt;= $F$8)</f>
        <v>0</v>
      </c>
      <c r="AC1594" s="5" t="b">
        <f t="shared" si="30"/>
        <v>1</v>
      </c>
      <c r="AD1594" s="5" t="e">
        <f>IF(AND(AB1594=TRUE, AA1594&lt;=$F$8), VLOOKUP(AA1594, Data!A:B, 2), NA())</f>
        <v>#N/A</v>
      </c>
      <c r="AE1594" s="5">
        <f>IF(AND(AC1594=TRUE, AA1594&lt;=$F$8), VLOOKUP(AA1594, Data!A:B, 2), NA())</f>
        <v>-0.67208199999999996</v>
      </c>
    </row>
    <row r="1595" spans="1:31" ht="14" x14ac:dyDescent="0.15">
      <c r="A1595" s="5"/>
      <c r="B1595" s="5"/>
      <c r="C1595" s="5"/>
      <c r="D1595" s="5"/>
      <c r="E1595" s="5"/>
      <c r="F1595" s="5"/>
      <c r="G1595" s="5"/>
      <c r="H1595" s="6"/>
      <c r="I1595" s="7"/>
      <c r="J1595" s="8"/>
      <c r="K1595" s="7"/>
      <c r="L1595" s="5"/>
      <c r="S1595" s="5"/>
      <c r="T1595" s="5"/>
      <c r="U1595" s="5"/>
      <c r="V1595" s="5"/>
      <c r="W1595" s="5"/>
      <c r="X1595" s="5"/>
      <c r="Y1595" s="5"/>
      <c r="Z1595" s="5"/>
      <c r="AA1595" s="9">
        <f t="shared" si="31"/>
        <v>46283</v>
      </c>
      <c r="AB1595" s="10" t="b">
        <f>AND($B$12 &lt;= VLOOKUP(AA1595, Data!A:B, 2), $D$12 &gt;= VLOOKUP(AA1595, Data!A:B, 2), AA1595 &lt;= $F$8)</f>
        <v>0</v>
      </c>
      <c r="AC1595" s="5" t="b">
        <f t="shared" si="30"/>
        <v>1</v>
      </c>
      <c r="AD1595" s="5" t="e">
        <f>IF(AND(AB1595=TRUE, AA1595&lt;=$F$8), VLOOKUP(AA1595, Data!A:B, 2), NA())</f>
        <v>#N/A</v>
      </c>
      <c r="AE1595" s="5">
        <f>IF(AND(AC1595=TRUE, AA1595&lt;=$F$8), VLOOKUP(AA1595, Data!A:B, 2), NA())</f>
        <v>-0.69100799999999996</v>
      </c>
    </row>
    <row r="1596" spans="1:31" ht="14" x14ac:dyDescent="0.15">
      <c r="A1596" s="5"/>
      <c r="B1596" s="5"/>
      <c r="C1596" s="5"/>
      <c r="D1596" s="5"/>
      <c r="E1596" s="5"/>
      <c r="F1596" s="5"/>
      <c r="G1596" s="5"/>
      <c r="H1596" s="6"/>
      <c r="I1596" s="7"/>
      <c r="J1596" s="8"/>
      <c r="K1596" s="7"/>
      <c r="L1596" s="5"/>
      <c r="S1596" s="5"/>
      <c r="T1596" s="5"/>
      <c r="U1596" s="5"/>
      <c r="V1596" s="5"/>
      <c r="W1596" s="5"/>
      <c r="X1596" s="5"/>
      <c r="Y1596" s="5"/>
      <c r="Z1596" s="5"/>
      <c r="AA1596" s="9">
        <f t="shared" si="31"/>
        <v>46284</v>
      </c>
      <c r="AB1596" s="10" t="b">
        <f>AND($B$12 &lt;= VLOOKUP(AA1596, Data!A:B, 2), $D$12 &gt;= VLOOKUP(AA1596, Data!A:B, 2), AA1596 &lt;= $F$8)</f>
        <v>0</v>
      </c>
      <c r="AC1596" s="5" t="b">
        <f t="shared" si="30"/>
        <v>1</v>
      </c>
      <c r="AD1596" s="5" t="e">
        <f>IF(AND(AB1596=TRUE, AA1596&lt;=$F$8), VLOOKUP(AA1596, Data!A:B, 2), NA())</f>
        <v>#N/A</v>
      </c>
      <c r="AE1596" s="5">
        <f>IF(AND(AC1596=TRUE, AA1596&lt;=$F$8), VLOOKUP(AA1596, Data!A:B, 2), NA())</f>
        <v>-0.70979899999999996</v>
      </c>
    </row>
    <row r="1597" spans="1:31" ht="14" x14ac:dyDescent="0.15">
      <c r="A1597" s="5"/>
      <c r="B1597" s="5"/>
      <c r="C1597" s="5"/>
      <c r="D1597" s="5"/>
      <c r="E1597" s="5"/>
      <c r="F1597" s="5"/>
      <c r="G1597" s="5"/>
      <c r="H1597" s="6"/>
      <c r="I1597" s="7"/>
      <c r="J1597" s="8"/>
      <c r="K1597" s="7"/>
      <c r="L1597" s="5"/>
      <c r="S1597" s="5"/>
      <c r="T1597" s="5"/>
      <c r="U1597" s="5"/>
      <c r="V1597" s="5"/>
      <c r="W1597" s="5"/>
      <c r="X1597" s="5"/>
      <c r="Y1597" s="5"/>
      <c r="Z1597" s="5"/>
      <c r="AA1597" s="9">
        <f t="shared" si="31"/>
        <v>46285</v>
      </c>
      <c r="AB1597" s="10" t="b">
        <f>AND($B$12 &lt;= VLOOKUP(AA1597, Data!A:B, 2), $D$12 &gt;= VLOOKUP(AA1597, Data!A:B, 2), AA1597 &lt;= $F$8)</f>
        <v>0</v>
      </c>
      <c r="AC1597" s="5" t="b">
        <f t="shared" si="30"/>
        <v>1</v>
      </c>
      <c r="AD1597" s="5" t="e">
        <f>IF(AND(AB1597=TRUE, AA1597&lt;=$F$8), VLOOKUP(AA1597, Data!A:B, 2), NA())</f>
        <v>#N/A</v>
      </c>
      <c r="AE1597" s="5">
        <f>IF(AND(AC1597=TRUE, AA1597&lt;=$F$8), VLOOKUP(AA1597, Data!A:B, 2), NA())</f>
        <v>-0.72885999999999995</v>
      </c>
    </row>
    <row r="1598" spans="1:31" ht="14" x14ac:dyDescent="0.15">
      <c r="A1598" s="5"/>
      <c r="B1598" s="5"/>
      <c r="C1598" s="5"/>
      <c r="D1598" s="5"/>
      <c r="E1598" s="5"/>
      <c r="F1598" s="5"/>
      <c r="G1598" s="5"/>
      <c r="H1598" s="6"/>
      <c r="I1598" s="7"/>
      <c r="J1598" s="8"/>
      <c r="K1598" s="7"/>
      <c r="L1598" s="5"/>
      <c r="S1598" s="5"/>
      <c r="T1598" s="5"/>
      <c r="U1598" s="5"/>
      <c r="V1598" s="5"/>
      <c r="W1598" s="5"/>
      <c r="X1598" s="5"/>
      <c r="Y1598" s="5"/>
      <c r="Z1598" s="5"/>
      <c r="AA1598" s="9">
        <f t="shared" si="31"/>
        <v>46286</v>
      </c>
      <c r="AB1598" s="10" t="b">
        <f>AND($B$12 &lt;= VLOOKUP(AA1598, Data!A:B, 2), $D$12 &gt;= VLOOKUP(AA1598, Data!A:B, 2), AA1598 &lt;= $F$8)</f>
        <v>0</v>
      </c>
      <c r="AC1598" s="5" t="b">
        <f t="shared" si="30"/>
        <v>1</v>
      </c>
      <c r="AD1598" s="5" t="e">
        <f>IF(AND(AB1598=TRUE, AA1598&lt;=$F$8), VLOOKUP(AA1598, Data!A:B, 2), NA())</f>
        <v>#N/A</v>
      </c>
      <c r="AE1598" s="5">
        <f>IF(AND(AC1598=TRUE, AA1598&lt;=$F$8), VLOOKUP(AA1598, Data!A:B, 2), NA())</f>
        <v>-0.74854900000000002</v>
      </c>
    </row>
    <row r="1599" spans="1:31" ht="14" x14ac:dyDescent="0.15">
      <c r="A1599" s="5"/>
      <c r="B1599" s="5"/>
      <c r="C1599" s="5"/>
      <c r="D1599" s="5"/>
      <c r="E1599" s="5"/>
      <c r="F1599" s="5"/>
      <c r="G1599" s="5"/>
      <c r="H1599" s="6"/>
      <c r="I1599" s="7"/>
      <c r="J1599" s="8"/>
      <c r="K1599" s="7"/>
      <c r="L1599" s="5"/>
      <c r="S1599" s="5"/>
      <c r="T1599" s="5"/>
      <c r="U1599" s="5"/>
      <c r="V1599" s="5"/>
      <c r="W1599" s="5"/>
      <c r="X1599" s="5"/>
      <c r="Y1599" s="5"/>
      <c r="Z1599" s="5"/>
      <c r="AA1599" s="9">
        <f t="shared" si="31"/>
        <v>46287</v>
      </c>
      <c r="AB1599" s="10" t="b">
        <f>AND($B$12 &lt;= VLOOKUP(AA1599, Data!A:B, 2), $D$12 &gt;= VLOOKUP(AA1599, Data!A:B, 2), AA1599 &lt;= $F$8)</f>
        <v>0</v>
      </c>
      <c r="AC1599" s="5" t="b">
        <f t="shared" si="30"/>
        <v>1</v>
      </c>
      <c r="AD1599" s="5" t="e">
        <f>IF(AND(AB1599=TRUE, AA1599&lt;=$F$8), VLOOKUP(AA1599, Data!A:B, 2), NA())</f>
        <v>#N/A</v>
      </c>
      <c r="AE1599" s="5">
        <f>IF(AND(AC1599=TRUE, AA1599&lt;=$F$8), VLOOKUP(AA1599, Data!A:B, 2), NA())</f>
        <v>-0.76913500000000001</v>
      </c>
    </row>
    <row r="1600" spans="1:31" ht="14" x14ac:dyDescent="0.15">
      <c r="A1600" s="5"/>
      <c r="B1600" s="5"/>
      <c r="C1600" s="5"/>
      <c r="D1600" s="5"/>
      <c r="E1600" s="5"/>
      <c r="F1600" s="5"/>
      <c r="G1600" s="5"/>
      <c r="H1600" s="6"/>
      <c r="I1600" s="7"/>
      <c r="J1600" s="8"/>
      <c r="K1600" s="7"/>
      <c r="L1600" s="5"/>
      <c r="S1600" s="5"/>
      <c r="T1600" s="5"/>
      <c r="U1600" s="5"/>
      <c r="V1600" s="5"/>
      <c r="W1600" s="5"/>
      <c r="X1600" s="5"/>
      <c r="Y1600" s="5"/>
      <c r="Z1600" s="5"/>
      <c r="AA1600" s="9">
        <f t="shared" si="31"/>
        <v>46288</v>
      </c>
      <c r="AB1600" s="10" t="b">
        <f>AND($B$12 &lt;= VLOOKUP(AA1600, Data!A:B, 2), $D$12 &gt;= VLOOKUP(AA1600, Data!A:B, 2), AA1600 &lt;= $F$8)</f>
        <v>0</v>
      </c>
      <c r="AC1600" s="5" t="b">
        <f t="shared" si="30"/>
        <v>1</v>
      </c>
      <c r="AD1600" s="5" t="e">
        <f>IF(AND(AB1600=TRUE, AA1600&lt;=$F$8), VLOOKUP(AA1600, Data!A:B, 2), NA())</f>
        <v>#N/A</v>
      </c>
      <c r="AE1600" s="5">
        <f>IF(AND(AC1600=TRUE, AA1600&lt;=$F$8), VLOOKUP(AA1600, Data!A:B, 2), NA())</f>
        <v>-0.79077500000000001</v>
      </c>
    </row>
    <row r="1601" spans="1:31" ht="14" x14ac:dyDescent="0.15">
      <c r="A1601" s="5"/>
      <c r="B1601" s="5"/>
      <c r="C1601" s="5"/>
      <c r="D1601" s="5"/>
      <c r="E1601" s="5"/>
      <c r="F1601" s="5"/>
      <c r="G1601" s="5"/>
      <c r="H1601" s="6"/>
      <c r="I1601" s="7"/>
      <c r="J1601" s="8"/>
      <c r="K1601" s="7"/>
      <c r="L1601" s="5"/>
      <c r="S1601" s="5"/>
      <c r="T1601" s="5"/>
      <c r="U1601" s="5"/>
      <c r="V1601" s="5"/>
      <c r="W1601" s="5"/>
      <c r="X1601" s="5"/>
      <c r="Y1601" s="5"/>
      <c r="Z1601" s="5"/>
      <c r="AA1601" s="9">
        <f t="shared" si="31"/>
        <v>46289</v>
      </c>
      <c r="AB1601" s="10" t="b">
        <f>AND($B$12 &lt;= VLOOKUP(AA1601, Data!A:B, 2), $D$12 &gt;= VLOOKUP(AA1601, Data!A:B, 2), AA1601 &lt;= $F$8)</f>
        <v>0</v>
      </c>
      <c r="AC1601" s="5" t="b">
        <f t="shared" si="30"/>
        <v>1</v>
      </c>
      <c r="AD1601" s="5" t="e">
        <f>IF(AND(AB1601=TRUE, AA1601&lt;=$F$8), VLOOKUP(AA1601, Data!A:B, 2), NA())</f>
        <v>#N/A</v>
      </c>
      <c r="AE1601" s="5">
        <f>IF(AND(AC1601=TRUE, AA1601&lt;=$F$8), VLOOKUP(AA1601, Data!A:B, 2), NA())</f>
        <v>-0.81349199999999999</v>
      </c>
    </row>
    <row r="1602" spans="1:31" ht="14" x14ac:dyDescent="0.15">
      <c r="A1602" s="5"/>
      <c r="B1602" s="5"/>
      <c r="C1602" s="5"/>
      <c r="D1602" s="5"/>
      <c r="E1602" s="5"/>
      <c r="F1602" s="5"/>
      <c r="G1602" s="5"/>
      <c r="H1602" s="6"/>
      <c r="I1602" s="7"/>
      <c r="J1602" s="8"/>
      <c r="K1602" s="7"/>
      <c r="L1602" s="5"/>
      <c r="S1602" s="5"/>
      <c r="T1602" s="5"/>
      <c r="U1602" s="5"/>
      <c r="V1602" s="5"/>
      <c r="W1602" s="5"/>
      <c r="X1602" s="5"/>
      <c r="Y1602" s="5"/>
      <c r="Z1602" s="5"/>
      <c r="AA1602" s="9">
        <f t="shared" si="31"/>
        <v>46290</v>
      </c>
      <c r="AB1602" s="10" t="b">
        <f>AND($B$12 &lt;= VLOOKUP(AA1602, Data!A:B, 2), $D$12 &gt;= VLOOKUP(AA1602, Data!A:B, 2), AA1602 &lt;= $F$8)</f>
        <v>0</v>
      </c>
      <c r="AC1602" s="5" t="b">
        <f t="shared" si="30"/>
        <v>1</v>
      </c>
      <c r="AD1602" s="5" t="e">
        <f>IF(AND(AB1602=TRUE, AA1602&lt;=$F$8), VLOOKUP(AA1602, Data!A:B, 2), NA())</f>
        <v>#N/A</v>
      </c>
      <c r="AE1602" s="5">
        <f>IF(AND(AC1602=TRUE, AA1602&lt;=$F$8), VLOOKUP(AA1602, Data!A:B, 2), NA())</f>
        <v>-0.837171</v>
      </c>
    </row>
    <row r="1603" spans="1:31" ht="14" x14ac:dyDescent="0.15">
      <c r="A1603" s="5"/>
      <c r="B1603" s="5"/>
      <c r="C1603" s="5"/>
      <c r="D1603" s="5"/>
      <c r="E1603" s="5"/>
      <c r="F1603" s="5"/>
      <c r="G1603" s="5"/>
      <c r="H1603" s="6"/>
      <c r="I1603" s="7"/>
      <c r="J1603" s="8"/>
      <c r="K1603" s="7"/>
      <c r="L1603" s="5"/>
      <c r="S1603" s="5"/>
      <c r="T1603" s="5"/>
      <c r="U1603" s="5"/>
      <c r="V1603" s="5"/>
      <c r="W1603" s="5"/>
      <c r="X1603" s="5"/>
      <c r="Y1603" s="5"/>
      <c r="Z1603" s="5"/>
      <c r="AA1603" s="9">
        <f t="shared" si="31"/>
        <v>46291</v>
      </c>
      <c r="AB1603" s="10" t="b">
        <f>AND($B$12 &lt;= VLOOKUP(AA1603, Data!A:B, 2), $D$12 &gt;= VLOOKUP(AA1603, Data!A:B, 2), AA1603 &lt;= $F$8)</f>
        <v>0</v>
      </c>
      <c r="AC1603" s="5" t="b">
        <f t="shared" si="30"/>
        <v>1</v>
      </c>
      <c r="AD1603" s="5" t="e">
        <f>IF(AND(AB1603=TRUE, AA1603&lt;=$F$8), VLOOKUP(AA1603, Data!A:B, 2), NA())</f>
        <v>#N/A</v>
      </c>
      <c r="AE1603" s="5">
        <f>IF(AND(AC1603=TRUE, AA1603&lt;=$F$8), VLOOKUP(AA1603, Data!A:B, 2), NA())</f>
        <v>-0.86158299999999999</v>
      </c>
    </row>
    <row r="1604" spans="1:31" ht="14" x14ac:dyDescent="0.15">
      <c r="A1604" s="5"/>
      <c r="B1604" s="5"/>
      <c r="C1604" s="5"/>
      <c r="D1604" s="5"/>
      <c r="E1604" s="5"/>
      <c r="F1604" s="5"/>
      <c r="G1604" s="5"/>
      <c r="H1604" s="6"/>
      <c r="I1604" s="7"/>
      <c r="J1604" s="8"/>
      <c r="K1604" s="7"/>
      <c r="L1604" s="5"/>
      <c r="S1604" s="5"/>
      <c r="T1604" s="5"/>
      <c r="U1604" s="5"/>
      <c r="V1604" s="5"/>
      <c r="W1604" s="5"/>
      <c r="X1604" s="5"/>
      <c r="Y1604" s="5"/>
      <c r="Z1604" s="5"/>
      <c r="AA1604" s="9">
        <f t="shared" ref="AA1604:AA1667" si="32">IF(AA1603&lt;=$F$8, AA1603+1, NA())</f>
        <v>46292</v>
      </c>
      <c r="AB1604" s="10" t="b">
        <f>AND($B$12 &lt;= VLOOKUP(AA1604, Data!A:B, 2), $D$12 &gt;= VLOOKUP(AA1604, Data!A:B, 2), AA1604 &lt;= $F$8)</f>
        <v>0</v>
      </c>
      <c r="AC1604" s="5" t="b">
        <f t="shared" si="30"/>
        <v>1</v>
      </c>
      <c r="AD1604" s="5" t="e">
        <f>IF(AND(AB1604=TRUE, AA1604&lt;=$F$8), VLOOKUP(AA1604, Data!A:B, 2), NA())</f>
        <v>#N/A</v>
      </c>
      <c r="AE1604" s="5">
        <f>IF(AND(AC1604=TRUE, AA1604&lt;=$F$8), VLOOKUP(AA1604, Data!A:B, 2), NA())</f>
        <v>-0.88641599999999998</v>
      </c>
    </row>
    <row r="1605" spans="1:31" ht="14" x14ac:dyDescent="0.15">
      <c r="A1605" s="5"/>
      <c r="B1605" s="5"/>
      <c r="C1605" s="5"/>
      <c r="D1605" s="5"/>
      <c r="E1605" s="5"/>
      <c r="F1605" s="5"/>
      <c r="G1605" s="5"/>
      <c r="H1605" s="6"/>
      <c r="I1605" s="7"/>
      <c r="J1605" s="8"/>
      <c r="K1605" s="7"/>
      <c r="L1605" s="5"/>
      <c r="S1605" s="5"/>
      <c r="T1605" s="5"/>
      <c r="U1605" s="5"/>
      <c r="V1605" s="5"/>
      <c r="W1605" s="5"/>
      <c r="X1605" s="5"/>
      <c r="Y1605" s="5"/>
      <c r="Z1605" s="5"/>
      <c r="AA1605" s="9">
        <f t="shared" si="32"/>
        <v>46293</v>
      </c>
      <c r="AB1605" s="10" t="b">
        <f>AND($B$12 &lt;= VLOOKUP(AA1605, Data!A:B, 2), $D$12 &gt;= VLOOKUP(AA1605, Data!A:B, 2), AA1605 &lt;= $F$8)</f>
        <v>1</v>
      </c>
      <c r="AC1605" s="5" t="b">
        <f t="shared" si="30"/>
        <v>0</v>
      </c>
      <c r="AD1605" s="5">
        <f>IF(AND(AB1605=TRUE, AA1605&lt;=$F$8), VLOOKUP(AA1605, Data!A:B, 2), NA())</f>
        <v>-0.91134099999999996</v>
      </c>
      <c r="AE1605" s="5" t="e">
        <f>IF(AND(AC1605=TRUE, AA1605&lt;=$F$8), VLOOKUP(AA1605, Data!A:B, 2), NA())</f>
        <v>#N/A</v>
      </c>
    </row>
    <row r="1606" spans="1:31" ht="14" x14ac:dyDescent="0.15">
      <c r="A1606" s="5"/>
      <c r="B1606" s="5"/>
      <c r="C1606" s="5"/>
      <c r="D1606" s="5"/>
      <c r="E1606" s="5"/>
      <c r="F1606" s="5"/>
      <c r="G1606" s="5"/>
      <c r="H1606" s="6"/>
      <c r="I1606" s="7"/>
      <c r="J1606" s="8"/>
      <c r="K1606" s="7"/>
      <c r="L1606" s="5"/>
      <c r="S1606" s="5"/>
      <c r="T1606" s="5"/>
      <c r="U1606" s="5"/>
      <c r="V1606" s="5"/>
      <c r="W1606" s="5"/>
      <c r="X1606" s="5"/>
      <c r="Y1606" s="5"/>
      <c r="Z1606" s="5"/>
      <c r="AA1606" s="9">
        <f t="shared" si="32"/>
        <v>46294</v>
      </c>
      <c r="AB1606" s="10" t="b">
        <f>AND($B$12 &lt;= VLOOKUP(AA1606, Data!A:B, 2), $D$12 &gt;= VLOOKUP(AA1606, Data!A:B, 2), AA1606 &lt;= $F$8)</f>
        <v>1</v>
      </c>
      <c r="AC1606" s="5" t="b">
        <f t="shared" si="30"/>
        <v>0</v>
      </c>
      <c r="AD1606" s="5">
        <f>IF(AND(AB1606=TRUE, AA1606&lt;=$F$8), VLOOKUP(AA1606, Data!A:B, 2), NA())</f>
        <v>-0.93606900000000004</v>
      </c>
      <c r="AE1606" s="5" t="e">
        <f>IF(AND(AC1606=TRUE, AA1606&lt;=$F$8), VLOOKUP(AA1606, Data!A:B, 2), NA())</f>
        <v>#N/A</v>
      </c>
    </row>
    <row r="1607" spans="1:31" ht="14" x14ac:dyDescent="0.15">
      <c r="A1607" s="5"/>
      <c r="B1607" s="5"/>
      <c r="C1607" s="5"/>
      <c r="D1607" s="5"/>
      <c r="E1607" s="5"/>
      <c r="F1607" s="5"/>
      <c r="G1607" s="5"/>
      <c r="H1607" s="6"/>
      <c r="I1607" s="7"/>
      <c r="J1607" s="8"/>
      <c r="K1607" s="7"/>
      <c r="L1607" s="5"/>
      <c r="S1607" s="5"/>
      <c r="T1607" s="5"/>
      <c r="U1607" s="5"/>
      <c r="V1607" s="5"/>
      <c r="W1607" s="5"/>
      <c r="X1607" s="5"/>
      <c r="Y1607" s="5"/>
      <c r="Z1607" s="5"/>
      <c r="AA1607" s="9">
        <f t="shared" si="32"/>
        <v>46295</v>
      </c>
      <c r="AB1607" s="10" t="b">
        <f>AND($B$12 &lt;= VLOOKUP(AA1607, Data!A:B, 2), $D$12 &gt;= VLOOKUP(AA1607, Data!A:B, 2), AA1607 &lt;= $F$8)</f>
        <v>1</v>
      </c>
      <c r="AC1607" s="5" t="b">
        <f t="shared" si="30"/>
        <v>0</v>
      </c>
      <c r="AD1607" s="5">
        <f>IF(AND(AB1607=TRUE, AA1607&lt;=$F$8), VLOOKUP(AA1607, Data!A:B, 2), NA())</f>
        <v>-0.96040899999999996</v>
      </c>
      <c r="AE1607" s="5" t="e">
        <f>IF(AND(AC1607=TRUE, AA1607&lt;=$F$8), VLOOKUP(AA1607, Data!A:B, 2), NA())</f>
        <v>#N/A</v>
      </c>
    </row>
    <row r="1608" spans="1:31" ht="14" x14ac:dyDescent="0.15">
      <c r="A1608" s="5"/>
      <c r="B1608" s="5"/>
      <c r="C1608" s="5"/>
      <c r="D1608" s="5"/>
      <c r="E1608" s="5"/>
      <c r="F1608" s="5"/>
      <c r="G1608" s="5"/>
      <c r="H1608" s="6"/>
      <c r="I1608" s="7"/>
      <c r="J1608" s="8"/>
      <c r="K1608" s="7"/>
      <c r="L1608" s="5"/>
      <c r="S1608" s="5"/>
      <c r="T1608" s="5"/>
      <c r="U1608" s="5"/>
      <c r="V1608" s="5"/>
      <c r="W1608" s="5"/>
      <c r="X1608" s="5"/>
      <c r="Y1608" s="5"/>
      <c r="Z1608" s="5"/>
      <c r="AA1608" s="9">
        <f t="shared" si="32"/>
        <v>46296</v>
      </c>
      <c r="AB1608" s="10" t="b">
        <f>AND($B$12 &lt;= VLOOKUP(AA1608, Data!A:B, 2), $D$12 &gt;= VLOOKUP(AA1608, Data!A:B, 2), AA1608 &lt;= $F$8)</f>
        <v>1</v>
      </c>
      <c r="AC1608" s="5" t="b">
        <f t="shared" si="30"/>
        <v>0</v>
      </c>
      <c r="AD1608" s="5">
        <f>IF(AND(AB1608=TRUE, AA1608&lt;=$F$8), VLOOKUP(AA1608, Data!A:B, 2), NA())</f>
        <v>-0.98429500000000003</v>
      </c>
      <c r="AE1608" s="5" t="e">
        <f>IF(AND(AC1608=TRUE, AA1608&lt;=$F$8), VLOOKUP(AA1608, Data!A:B, 2), NA())</f>
        <v>#N/A</v>
      </c>
    </row>
    <row r="1609" spans="1:31" ht="14" x14ac:dyDescent="0.15">
      <c r="A1609" s="5"/>
      <c r="B1609" s="5"/>
      <c r="C1609" s="5"/>
      <c r="D1609" s="5"/>
      <c r="E1609" s="5"/>
      <c r="F1609" s="5"/>
      <c r="G1609" s="5"/>
      <c r="H1609" s="6"/>
      <c r="I1609" s="7"/>
      <c r="J1609" s="8"/>
      <c r="K1609" s="7"/>
      <c r="L1609" s="5"/>
      <c r="S1609" s="5"/>
      <c r="T1609" s="5"/>
      <c r="U1609" s="5"/>
      <c r="V1609" s="5"/>
      <c r="W1609" s="5"/>
      <c r="X1609" s="5"/>
      <c r="Y1609" s="5"/>
      <c r="Z1609" s="5"/>
      <c r="AA1609" s="9">
        <f t="shared" si="32"/>
        <v>46297</v>
      </c>
      <c r="AB1609" s="10" t="b">
        <f>AND($B$12 &lt;= VLOOKUP(AA1609, Data!A:B, 2), $D$12 &gt;= VLOOKUP(AA1609, Data!A:B, 2), AA1609 &lt;= $F$8)</f>
        <v>1</v>
      </c>
      <c r="AC1609" s="5" t="b">
        <f t="shared" si="30"/>
        <v>0</v>
      </c>
      <c r="AD1609" s="5">
        <f>IF(AND(AB1609=TRUE, AA1609&lt;=$F$8), VLOOKUP(AA1609, Data!A:B, 2), NA())</f>
        <v>-1.007781</v>
      </c>
      <c r="AE1609" s="5" t="e">
        <f>IF(AND(AC1609=TRUE, AA1609&lt;=$F$8), VLOOKUP(AA1609, Data!A:B, 2), NA())</f>
        <v>#N/A</v>
      </c>
    </row>
    <row r="1610" spans="1:31" ht="14" x14ac:dyDescent="0.15">
      <c r="A1610" s="5"/>
      <c r="B1610" s="5"/>
      <c r="C1610" s="5"/>
      <c r="D1610" s="5"/>
      <c r="E1610" s="5"/>
      <c r="F1610" s="5"/>
      <c r="G1610" s="5"/>
      <c r="H1610" s="6"/>
      <c r="I1610" s="7"/>
      <c r="J1610" s="8"/>
      <c r="K1610" s="7"/>
      <c r="L1610" s="5"/>
      <c r="S1610" s="5"/>
      <c r="T1610" s="5"/>
      <c r="U1610" s="5"/>
      <c r="V1610" s="5"/>
      <c r="W1610" s="5"/>
      <c r="X1610" s="5"/>
      <c r="Y1610" s="5"/>
      <c r="Z1610" s="5"/>
      <c r="AA1610" s="9">
        <f t="shared" si="32"/>
        <v>46298</v>
      </c>
      <c r="AB1610" s="10" t="b">
        <f>AND($B$12 &lt;= VLOOKUP(AA1610, Data!A:B, 2), $D$12 &gt;= VLOOKUP(AA1610, Data!A:B, 2), AA1610 &lt;= $F$8)</f>
        <v>1</v>
      </c>
      <c r="AC1610" s="5" t="b">
        <f t="shared" si="30"/>
        <v>0</v>
      </c>
      <c r="AD1610" s="5">
        <f>IF(AND(AB1610=TRUE, AA1610&lt;=$F$8), VLOOKUP(AA1610, Data!A:B, 2), NA())</f>
        <v>-1.0309969999999999</v>
      </c>
      <c r="AE1610" s="5" t="e">
        <f>IF(AND(AC1610=TRUE, AA1610&lt;=$F$8), VLOOKUP(AA1610, Data!A:B, 2), NA())</f>
        <v>#N/A</v>
      </c>
    </row>
    <row r="1611" spans="1:31" ht="14" x14ac:dyDescent="0.15">
      <c r="A1611" s="5"/>
      <c r="B1611" s="5"/>
      <c r="C1611" s="5"/>
      <c r="D1611" s="5"/>
      <c r="E1611" s="5"/>
      <c r="F1611" s="5"/>
      <c r="G1611" s="5"/>
      <c r="H1611" s="6"/>
      <c r="I1611" s="7"/>
      <c r="J1611" s="8"/>
      <c r="K1611" s="7"/>
      <c r="L1611" s="5"/>
      <c r="S1611" s="5"/>
      <c r="T1611" s="5"/>
      <c r="U1611" s="5"/>
      <c r="V1611" s="5"/>
      <c r="W1611" s="5"/>
      <c r="X1611" s="5"/>
      <c r="Y1611" s="5"/>
      <c r="Z1611" s="5"/>
      <c r="AA1611" s="9">
        <f t="shared" si="32"/>
        <v>46299</v>
      </c>
      <c r="AB1611" s="10" t="b">
        <f>AND($B$12 &lt;= VLOOKUP(AA1611, Data!A:B, 2), $D$12 &gt;= VLOOKUP(AA1611, Data!A:B, 2), AA1611 &lt;= $F$8)</f>
        <v>1</v>
      </c>
      <c r="AC1611" s="5" t="b">
        <f t="shared" si="30"/>
        <v>0</v>
      </c>
      <c r="AD1611" s="5">
        <f>IF(AND(AB1611=TRUE, AA1611&lt;=$F$8), VLOOKUP(AA1611, Data!A:B, 2), NA())</f>
        <v>-1.0540929999999999</v>
      </c>
      <c r="AE1611" s="5" t="e">
        <f>IF(AND(AC1611=TRUE, AA1611&lt;=$F$8), VLOOKUP(AA1611, Data!A:B, 2), NA())</f>
        <v>#N/A</v>
      </c>
    </row>
    <row r="1612" spans="1:31" ht="14" x14ac:dyDescent="0.15">
      <c r="A1612" s="5"/>
      <c r="B1612" s="5"/>
      <c r="C1612" s="5"/>
      <c r="D1612" s="5"/>
      <c r="E1612" s="5"/>
      <c r="F1612" s="5"/>
      <c r="G1612" s="5"/>
      <c r="H1612" s="6"/>
      <c r="I1612" s="7"/>
      <c r="J1612" s="8"/>
      <c r="K1612" s="7"/>
      <c r="L1612" s="5"/>
      <c r="S1612" s="5"/>
      <c r="T1612" s="5"/>
      <c r="U1612" s="5"/>
      <c r="V1612" s="5"/>
      <c r="W1612" s="5"/>
      <c r="X1612" s="5"/>
      <c r="Y1612" s="5"/>
      <c r="Z1612" s="5"/>
      <c r="AA1612" s="9">
        <f t="shared" si="32"/>
        <v>46300</v>
      </c>
      <c r="AB1612" s="10" t="b">
        <f>AND($B$12 &lt;= VLOOKUP(AA1612, Data!A:B, 2), $D$12 &gt;= VLOOKUP(AA1612, Data!A:B, 2), AA1612 &lt;= $F$8)</f>
        <v>1</v>
      </c>
      <c r="AC1612" s="5" t="b">
        <f t="shared" si="30"/>
        <v>0</v>
      </c>
      <c r="AD1612" s="5">
        <f>IF(AND(AB1612=TRUE, AA1612&lt;=$F$8), VLOOKUP(AA1612, Data!A:B, 2), NA())</f>
        <v>-1.0771710000000001</v>
      </c>
      <c r="AE1612" s="5" t="e">
        <f>IF(AND(AC1612=TRUE, AA1612&lt;=$F$8), VLOOKUP(AA1612, Data!A:B, 2), NA())</f>
        <v>#N/A</v>
      </c>
    </row>
    <row r="1613" spans="1:31" ht="14" x14ac:dyDescent="0.15">
      <c r="A1613" s="5"/>
      <c r="B1613" s="5"/>
      <c r="C1613" s="5"/>
      <c r="D1613" s="5"/>
      <c r="E1613" s="5"/>
      <c r="F1613" s="5"/>
      <c r="G1613" s="5"/>
      <c r="H1613" s="6"/>
      <c r="I1613" s="7"/>
      <c r="J1613" s="8"/>
      <c r="K1613" s="7"/>
      <c r="L1613" s="5"/>
      <c r="S1613" s="5"/>
      <c r="T1613" s="5"/>
      <c r="U1613" s="5"/>
      <c r="V1613" s="5"/>
      <c r="W1613" s="5"/>
      <c r="X1613" s="5"/>
      <c r="Y1613" s="5"/>
      <c r="Z1613" s="5"/>
      <c r="AA1613" s="9">
        <f t="shared" si="32"/>
        <v>46301</v>
      </c>
      <c r="AB1613" s="10" t="b">
        <f>AND($B$12 &lt;= VLOOKUP(AA1613, Data!A:B, 2), $D$12 &gt;= VLOOKUP(AA1613, Data!A:B, 2), AA1613 &lt;= $F$8)</f>
        <v>1</v>
      </c>
      <c r="AC1613" s="5" t="b">
        <f t="shared" si="30"/>
        <v>0</v>
      </c>
      <c r="AD1613" s="5">
        <f>IF(AND(AB1613=TRUE, AA1613&lt;=$F$8), VLOOKUP(AA1613, Data!A:B, 2), NA())</f>
        <v>-1.1002369999999999</v>
      </c>
      <c r="AE1613" s="5" t="e">
        <f>IF(AND(AC1613=TRUE, AA1613&lt;=$F$8), VLOOKUP(AA1613, Data!A:B, 2), NA())</f>
        <v>#N/A</v>
      </c>
    </row>
    <row r="1614" spans="1:31" ht="14" x14ac:dyDescent="0.15">
      <c r="A1614" s="5"/>
      <c r="B1614" s="5"/>
      <c r="C1614" s="5"/>
      <c r="D1614" s="5"/>
      <c r="E1614" s="5"/>
      <c r="F1614" s="5"/>
      <c r="G1614" s="5"/>
      <c r="H1614" s="6"/>
      <c r="I1614" s="7"/>
      <c r="J1614" s="8"/>
      <c r="K1614" s="7"/>
      <c r="L1614" s="5"/>
      <c r="S1614" s="5"/>
      <c r="T1614" s="5"/>
      <c r="U1614" s="5"/>
      <c r="V1614" s="5"/>
      <c r="W1614" s="5"/>
      <c r="X1614" s="5"/>
      <c r="Y1614" s="5"/>
      <c r="Z1614" s="5"/>
      <c r="AA1614" s="9">
        <f t="shared" si="32"/>
        <v>46302</v>
      </c>
      <c r="AB1614" s="10" t="b">
        <f>AND($B$12 &lt;= VLOOKUP(AA1614, Data!A:B, 2), $D$12 &gt;= VLOOKUP(AA1614, Data!A:B, 2), AA1614 &lt;= $F$8)</f>
        <v>1</v>
      </c>
      <c r="AC1614" s="5" t="b">
        <f t="shared" si="30"/>
        <v>0</v>
      </c>
      <c r="AD1614" s="5">
        <f>IF(AND(AB1614=TRUE, AA1614&lt;=$F$8), VLOOKUP(AA1614, Data!A:B, 2), NA())</f>
        <v>-1.1231770000000001</v>
      </c>
      <c r="AE1614" s="5" t="e">
        <f>IF(AND(AC1614=TRUE, AA1614&lt;=$F$8), VLOOKUP(AA1614, Data!A:B, 2), NA())</f>
        <v>#N/A</v>
      </c>
    </row>
    <row r="1615" spans="1:31" ht="14" x14ac:dyDescent="0.15">
      <c r="A1615" s="5"/>
      <c r="B1615" s="5"/>
      <c r="C1615" s="5"/>
      <c r="D1615" s="5"/>
      <c r="E1615" s="5"/>
      <c r="F1615" s="5"/>
      <c r="G1615" s="5"/>
      <c r="H1615" s="6"/>
      <c r="I1615" s="7"/>
      <c r="J1615" s="8"/>
      <c r="K1615" s="7"/>
      <c r="L1615" s="5"/>
      <c r="S1615" s="5"/>
      <c r="T1615" s="5"/>
      <c r="U1615" s="5"/>
      <c r="V1615" s="5"/>
      <c r="W1615" s="5"/>
      <c r="X1615" s="5"/>
      <c r="Y1615" s="5"/>
      <c r="Z1615" s="5"/>
      <c r="AA1615" s="9">
        <f t="shared" si="32"/>
        <v>46303</v>
      </c>
      <c r="AB1615" s="10" t="b">
        <f>AND($B$12 &lt;= VLOOKUP(AA1615, Data!A:B, 2), $D$12 &gt;= VLOOKUP(AA1615, Data!A:B, 2), AA1615 &lt;= $F$8)</f>
        <v>1</v>
      </c>
      <c r="AC1615" s="5" t="b">
        <f t="shared" si="30"/>
        <v>0</v>
      </c>
      <c r="AD1615" s="5">
        <f>IF(AND(AB1615=TRUE, AA1615&lt;=$F$8), VLOOKUP(AA1615, Data!A:B, 2), NA())</f>
        <v>-1.145767</v>
      </c>
      <c r="AE1615" s="5" t="e">
        <f>IF(AND(AC1615=TRUE, AA1615&lt;=$F$8), VLOOKUP(AA1615, Data!A:B, 2), NA())</f>
        <v>#N/A</v>
      </c>
    </row>
    <row r="1616" spans="1:31" ht="14" x14ac:dyDescent="0.15">
      <c r="A1616" s="5"/>
      <c r="B1616" s="5"/>
      <c r="C1616" s="5"/>
      <c r="D1616" s="5"/>
      <c r="E1616" s="5"/>
      <c r="F1616" s="5"/>
      <c r="G1616" s="5"/>
      <c r="H1616" s="6"/>
      <c r="I1616" s="7"/>
      <c r="J1616" s="8"/>
      <c r="K1616" s="7"/>
      <c r="L1616" s="5"/>
      <c r="S1616" s="5"/>
      <c r="T1616" s="5"/>
      <c r="U1616" s="5"/>
      <c r="V1616" s="5"/>
      <c r="W1616" s="5"/>
      <c r="X1616" s="5"/>
      <c r="Y1616" s="5"/>
      <c r="Z1616" s="5"/>
      <c r="AA1616" s="9">
        <f t="shared" si="32"/>
        <v>46304</v>
      </c>
      <c r="AB1616" s="10" t="b">
        <f>AND($B$12 &lt;= VLOOKUP(AA1616, Data!A:B, 2), $D$12 &gt;= VLOOKUP(AA1616, Data!A:B, 2), AA1616 &lt;= $F$8)</f>
        <v>1</v>
      </c>
      <c r="AC1616" s="5" t="b">
        <f t="shared" si="30"/>
        <v>0</v>
      </c>
      <c r="AD1616" s="5">
        <f>IF(AND(AB1616=TRUE, AA1616&lt;=$F$8), VLOOKUP(AA1616, Data!A:B, 2), NA())</f>
        <v>-1.1677040000000001</v>
      </c>
      <c r="AE1616" s="5" t="e">
        <f>IF(AND(AC1616=TRUE, AA1616&lt;=$F$8), VLOOKUP(AA1616, Data!A:B, 2), NA())</f>
        <v>#N/A</v>
      </c>
    </row>
    <row r="1617" spans="1:31" ht="14" x14ac:dyDescent="0.15">
      <c r="A1617" s="5"/>
      <c r="B1617" s="5"/>
      <c r="C1617" s="5"/>
      <c r="D1617" s="5"/>
      <c r="E1617" s="5"/>
      <c r="F1617" s="5"/>
      <c r="G1617" s="5"/>
      <c r="H1617" s="6"/>
      <c r="I1617" s="7"/>
      <c r="J1617" s="8"/>
      <c r="K1617" s="7"/>
      <c r="L1617" s="5"/>
      <c r="S1617" s="5"/>
      <c r="T1617" s="5"/>
      <c r="U1617" s="5"/>
      <c r="V1617" s="5"/>
      <c r="W1617" s="5"/>
      <c r="X1617" s="5"/>
      <c r="Y1617" s="5"/>
      <c r="Z1617" s="5"/>
      <c r="AA1617" s="9">
        <f t="shared" si="32"/>
        <v>46305</v>
      </c>
      <c r="AB1617" s="10" t="b">
        <f>AND($B$12 &lt;= VLOOKUP(AA1617, Data!A:B, 2), $D$12 &gt;= VLOOKUP(AA1617, Data!A:B, 2), AA1617 &lt;= $F$8)</f>
        <v>1</v>
      </c>
      <c r="AC1617" s="5" t="b">
        <f t="shared" si="30"/>
        <v>0</v>
      </c>
      <c r="AD1617" s="5">
        <f>IF(AND(AB1617=TRUE, AA1617&lt;=$F$8), VLOOKUP(AA1617, Data!A:B, 2), NA())</f>
        <v>-1.188663</v>
      </c>
      <c r="AE1617" s="5" t="e">
        <f>IF(AND(AC1617=TRUE, AA1617&lt;=$F$8), VLOOKUP(AA1617, Data!A:B, 2), NA())</f>
        <v>#N/A</v>
      </c>
    </row>
    <row r="1618" spans="1:31" ht="14" x14ac:dyDescent="0.15">
      <c r="A1618" s="5"/>
      <c r="B1618" s="5"/>
      <c r="C1618" s="5"/>
      <c r="D1618" s="5"/>
      <c r="E1618" s="5"/>
      <c r="F1618" s="5"/>
      <c r="G1618" s="5"/>
      <c r="H1618" s="6"/>
      <c r="I1618" s="7"/>
      <c r="J1618" s="8"/>
      <c r="K1618" s="7"/>
      <c r="L1618" s="5"/>
      <c r="S1618" s="5"/>
      <c r="T1618" s="5"/>
      <c r="U1618" s="5"/>
      <c r="V1618" s="5"/>
      <c r="W1618" s="5"/>
      <c r="X1618" s="5"/>
      <c r="Y1618" s="5"/>
      <c r="Z1618" s="5"/>
      <c r="AA1618" s="9">
        <f t="shared" si="32"/>
        <v>46306</v>
      </c>
      <c r="AB1618" s="10" t="b">
        <f>AND($B$12 &lt;= VLOOKUP(AA1618, Data!A:B, 2), $D$12 &gt;= VLOOKUP(AA1618, Data!A:B, 2), AA1618 &lt;= $F$8)</f>
        <v>1</v>
      </c>
      <c r="AC1618" s="5" t="b">
        <f t="shared" si="30"/>
        <v>0</v>
      </c>
      <c r="AD1618" s="5">
        <f>IF(AND(AB1618=TRUE, AA1618&lt;=$F$8), VLOOKUP(AA1618, Data!A:B, 2), NA())</f>
        <v>-1.20835</v>
      </c>
      <c r="AE1618" s="5" t="e">
        <f>IF(AND(AC1618=TRUE, AA1618&lt;=$F$8), VLOOKUP(AA1618, Data!A:B, 2), NA())</f>
        <v>#N/A</v>
      </c>
    </row>
    <row r="1619" spans="1:31" ht="14" x14ac:dyDescent="0.15">
      <c r="A1619" s="5"/>
      <c r="B1619" s="5"/>
      <c r="C1619" s="5"/>
      <c r="D1619" s="5"/>
      <c r="E1619" s="5"/>
      <c r="F1619" s="5"/>
      <c r="G1619" s="5"/>
      <c r="H1619" s="6"/>
      <c r="I1619" s="7"/>
      <c r="J1619" s="8"/>
      <c r="K1619" s="7"/>
      <c r="L1619" s="5"/>
      <c r="S1619" s="5"/>
      <c r="T1619" s="5"/>
      <c r="U1619" s="5"/>
      <c r="V1619" s="5"/>
      <c r="W1619" s="5"/>
      <c r="X1619" s="5"/>
      <c r="Y1619" s="5"/>
      <c r="Z1619" s="5"/>
      <c r="AA1619" s="9">
        <f t="shared" si="32"/>
        <v>46307</v>
      </c>
      <c r="AB1619" s="10" t="b">
        <f>AND($B$12 &lt;= VLOOKUP(AA1619, Data!A:B, 2), $D$12 &gt;= VLOOKUP(AA1619, Data!A:B, 2), AA1619 &lt;= $F$8)</f>
        <v>1</v>
      </c>
      <c r="AC1619" s="5" t="b">
        <f t="shared" si="30"/>
        <v>0</v>
      </c>
      <c r="AD1619" s="5">
        <f>IF(AND(AB1619=TRUE, AA1619&lt;=$F$8), VLOOKUP(AA1619, Data!A:B, 2), NA())</f>
        <v>-1.226556</v>
      </c>
      <c r="AE1619" s="5" t="e">
        <f>IF(AND(AC1619=TRUE, AA1619&lt;=$F$8), VLOOKUP(AA1619, Data!A:B, 2), NA())</f>
        <v>#N/A</v>
      </c>
    </row>
    <row r="1620" spans="1:31" ht="14" x14ac:dyDescent="0.15">
      <c r="A1620" s="5"/>
      <c r="B1620" s="5"/>
      <c r="C1620" s="5"/>
      <c r="D1620" s="5"/>
      <c r="E1620" s="5"/>
      <c r="F1620" s="5"/>
      <c r="G1620" s="5"/>
      <c r="H1620" s="6"/>
      <c r="I1620" s="7"/>
      <c r="J1620" s="8"/>
      <c r="K1620" s="7"/>
      <c r="L1620" s="5"/>
      <c r="S1620" s="5"/>
      <c r="T1620" s="5"/>
      <c r="U1620" s="5"/>
      <c r="V1620" s="5"/>
      <c r="W1620" s="5"/>
      <c r="X1620" s="5"/>
      <c r="Y1620" s="5"/>
      <c r="Z1620" s="5"/>
      <c r="AA1620" s="9">
        <f t="shared" si="32"/>
        <v>46308</v>
      </c>
      <c r="AB1620" s="10" t="b">
        <f>AND($B$12 &lt;= VLOOKUP(AA1620, Data!A:B, 2), $D$12 &gt;= VLOOKUP(AA1620, Data!A:B, 2), AA1620 &lt;= $F$8)</f>
        <v>1</v>
      </c>
      <c r="AC1620" s="5" t="b">
        <f t="shared" si="30"/>
        <v>0</v>
      </c>
      <c r="AD1620" s="5">
        <f>IF(AND(AB1620=TRUE, AA1620&lt;=$F$8), VLOOKUP(AA1620, Data!A:B, 2), NA())</f>
        <v>-1.243182</v>
      </c>
      <c r="AE1620" s="5" t="e">
        <f>IF(AND(AC1620=TRUE, AA1620&lt;=$F$8), VLOOKUP(AA1620, Data!A:B, 2), NA())</f>
        <v>#N/A</v>
      </c>
    </row>
    <row r="1621" spans="1:31" ht="14" x14ac:dyDescent="0.15">
      <c r="A1621" s="5"/>
      <c r="B1621" s="5"/>
      <c r="C1621" s="5"/>
      <c r="D1621" s="5"/>
      <c r="E1621" s="5"/>
      <c r="F1621" s="5"/>
      <c r="G1621" s="5"/>
      <c r="H1621" s="6"/>
      <c r="I1621" s="7"/>
      <c r="J1621" s="8"/>
      <c r="K1621" s="7"/>
      <c r="L1621" s="5"/>
      <c r="S1621" s="5"/>
      <c r="T1621" s="5"/>
      <c r="U1621" s="5"/>
      <c r="V1621" s="5"/>
      <c r="W1621" s="5"/>
      <c r="X1621" s="5"/>
      <c r="Y1621" s="5"/>
      <c r="Z1621" s="5"/>
      <c r="AA1621" s="9">
        <f t="shared" si="32"/>
        <v>46309</v>
      </c>
      <c r="AB1621" s="10" t="b">
        <f>AND($B$12 &lt;= VLOOKUP(AA1621, Data!A:B, 2), $D$12 &gt;= VLOOKUP(AA1621, Data!A:B, 2), AA1621 &lt;= $F$8)</f>
        <v>1</v>
      </c>
      <c r="AC1621" s="5" t="b">
        <f t="shared" si="30"/>
        <v>0</v>
      </c>
      <c r="AD1621" s="5">
        <f>IF(AND(AB1621=TRUE, AA1621&lt;=$F$8), VLOOKUP(AA1621, Data!A:B, 2), NA())</f>
        <v>-1.2582580000000001</v>
      </c>
      <c r="AE1621" s="5" t="e">
        <f>IF(AND(AC1621=TRUE, AA1621&lt;=$F$8), VLOOKUP(AA1621, Data!A:B, 2), NA())</f>
        <v>#N/A</v>
      </c>
    </row>
    <row r="1622" spans="1:31" ht="14" x14ac:dyDescent="0.15">
      <c r="A1622" s="5"/>
      <c r="B1622" s="5"/>
      <c r="C1622" s="5"/>
      <c r="D1622" s="5"/>
      <c r="E1622" s="5"/>
      <c r="F1622" s="5"/>
      <c r="G1622" s="5"/>
      <c r="H1622" s="6"/>
      <c r="I1622" s="7"/>
      <c r="J1622" s="8"/>
      <c r="K1622" s="7"/>
      <c r="L1622" s="5"/>
      <c r="S1622" s="5"/>
      <c r="T1622" s="5"/>
      <c r="U1622" s="5"/>
      <c r="V1622" s="5"/>
      <c r="W1622" s="5"/>
      <c r="X1622" s="5"/>
      <c r="Y1622" s="5"/>
      <c r="Z1622" s="5"/>
      <c r="AA1622" s="9">
        <f t="shared" si="32"/>
        <v>46310</v>
      </c>
      <c r="AB1622" s="10" t="b">
        <f>AND($B$12 &lt;= VLOOKUP(AA1622, Data!A:B, 2), $D$12 &gt;= VLOOKUP(AA1622, Data!A:B, 2), AA1622 &lt;= $F$8)</f>
        <v>1</v>
      </c>
      <c r="AC1622" s="5" t="b">
        <f t="shared" si="30"/>
        <v>0</v>
      </c>
      <c r="AD1622" s="5">
        <f>IF(AND(AB1622=TRUE, AA1622&lt;=$F$8), VLOOKUP(AA1622, Data!A:B, 2), NA())</f>
        <v>-1.27193</v>
      </c>
      <c r="AE1622" s="5" t="e">
        <f>IF(AND(AC1622=TRUE, AA1622&lt;=$F$8), VLOOKUP(AA1622, Data!A:B, 2), NA())</f>
        <v>#N/A</v>
      </c>
    </row>
    <row r="1623" spans="1:31" ht="14" x14ac:dyDescent="0.15">
      <c r="A1623" s="5"/>
      <c r="B1623" s="5"/>
      <c r="C1623" s="5"/>
      <c r="D1623" s="5"/>
      <c r="E1623" s="5"/>
      <c r="F1623" s="5"/>
      <c r="G1623" s="5"/>
      <c r="H1623" s="6"/>
      <c r="I1623" s="7"/>
      <c r="J1623" s="8"/>
      <c r="K1623" s="7"/>
      <c r="L1623" s="5"/>
      <c r="S1623" s="5"/>
      <c r="T1623" s="5"/>
      <c r="U1623" s="5"/>
      <c r="V1623" s="5"/>
      <c r="W1623" s="5"/>
      <c r="X1623" s="5"/>
      <c r="Y1623" s="5"/>
      <c r="Z1623" s="5"/>
      <c r="AA1623" s="9">
        <f t="shared" si="32"/>
        <v>46311</v>
      </c>
      <c r="AB1623" s="10" t="b">
        <f>AND($B$12 &lt;= VLOOKUP(AA1623, Data!A:B, 2), $D$12 &gt;= VLOOKUP(AA1623, Data!A:B, 2), AA1623 &lt;= $F$8)</f>
        <v>1</v>
      </c>
      <c r="AC1623" s="5" t="b">
        <f t="shared" si="30"/>
        <v>0</v>
      </c>
      <c r="AD1623" s="5">
        <f>IF(AND(AB1623=TRUE, AA1623&lt;=$F$8), VLOOKUP(AA1623, Data!A:B, 2), NA())</f>
        <v>-1.2844370000000001</v>
      </c>
      <c r="AE1623" s="5" t="e">
        <f>IF(AND(AC1623=TRUE, AA1623&lt;=$F$8), VLOOKUP(AA1623, Data!A:B, 2), NA())</f>
        <v>#N/A</v>
      </c>
    </row>
    <row r="1624" spans="1:31" ht="14" x14ac:dyDescent="0.15">
      <c r="A1624" s="5"/>
      <c r="B1624" s="5"/>
      <c r="C1624" s="5"/>
      <c r="D1624" s="5"/>
      <c r="E1624" s="5"/>
      <c r="F1624" s="5"/>
      <c r="G1624" s="5"/>
      <c r="H1624" s="6"/>
      <c r="I1624" s="7"/>
      <c r="J1624" s="8"/>
      <c r="K1624" s="7"/>
      <c r="L1624" s="5"/>
      <c r="S1624" s="5"/>
      <c r="T1624" s="5"/>
      <c r="U1624" s="5"/>
      <c r="V1624" s="5"/>
      <c r="W1624" s="5"/>
      <c r="X1624" s="5"/>
      <c r="Y1624" s="5"/>
      <c r="Z1624" s="5"/>
      <c r="AA1624" s="9">
        <f t="shared" si="32"/>
        <v>46312</v>
      </c>
      <c r="AB1624" s="10" t="b">
        <f>AND($B$12 &lt;= VLOOKUP(AA1624, Data!A:B, 2), $D$12 &gt;= VLOOKUP(AA1624, Data!A:B, 2), AA1624 &lt;= $F$8)</f>
        <v>1</v>
      </c>
      <c r="AC1624" s="5" t="b">
        <f t="shared" si="30"/>
        <v>0</v>
      </c>
      <c r="AD1624" s="5">
        <f>IF(AND(AB1624=TRUE, AA1624&lt;=$F$8), VLOOKUP(AA1624, Data!A:B, 2), NA())</f>
        <v>-1.2960830000000001</v>
      </c>
      <c r="AE1624" s="5" t="e">
        <f>IF(AND(AC1624=TRUE, AA1624&lt;=$F$8), VLOOKUP(AA1624, Data!A:B, 2), NA())</f>
        <v>#N/A</v>
      </c>
    </row>
    <row r="1625" spans="1:31" ht="14" x14ac:dyDescent="0.15">
      <c r="A1625" s="5"/>
      <c r="B1625" s="5"/>
      <c r="C1625" s="5"/>
      <c r="D1625" s="5"/>
      <c r="E1625" s="5"/>
      <c r="F1625" s="5"/>
      <c r="G1625" s="5"/>
      <c r="H1625" s="6"/>
      <c r="I1625" s="7"/>
      <c r="J1625" s="8"/>
      <c r="K1625" s="7"/>
      <c r="L1625" s="5"/>
      <c r="S1625" s="5"/>
      <c r="T1625" s="5"/>
      <c r="U1625" s="5"/>
      <c r="V1625" s="5"/>
      <c r="W1625" s="5"/>
      <c r="X1625" s="5"/>
      <c r="Y1625" s="5"/>
      <c r="Z1625" s="5"/>
      <c r="AA1625" s="9">
        <f t="shared" si="32"/>
        <v>46313</v>
      </c>
      <c r="AB1625" s="10" t="b">
        <f>AND($B$12 &lt;= VLOOKUP(AA1625, Data!A:B, 2), $D$12 &gt;= VLOOKUP(AA1625, Data!A:B, 2), AA1625 &lt;= $F$8)</f>
        <v>1</v>
      </c>
      <c r="AC1625" s="5" t="b">
        <f t="shared" si="30"/>
        <v>0</v>
      </c>
      <c r="AD1625" s="5">
        <f>IF(AND(AB1625=TRUE, AA1625&lt;=$F$8), VLOOKUP(AA1625, Data!A:B, 2), NA())</f>
        <v>-1.3071950000000001</v>
      </c>
      <c r="AE1625" s="5" t="e">
        <f>IF(AND(AC1625=TRUE, AA1625&lt;=$F$8), VLOOKUP(AA1625, Data!A:B, 2), NA())</f>
        <v>#N/A</v>
      </c>
    </row>
    <row r="1626" spans="1:31" ht="14" x14ac:dyDescent="0.15">
      <c r="A1626" s="5"/>
      <c r="B1626" s="5"/>
      <c r="C1626" s="5"/>
      <c r="D1626" s="5"/>
      <c r="E1626" s="5"/>
      <c r="F1626" s="5"/>
      <c r="G1626" s="5"/>
      <c r="H1626" s="6"/>
      <c r="I1626" s="7"/>
      <c r="J1626" s="8"/>
      <c r="K1626" s="7"/>
      <c r="L1626" s="5"/>
      <c r="S1626" s="5"/>
      <c r="T1626" s="5"/>
      <c r="U1626" s="5"/>
      <c r="V1626" s="5"/>
      <c r="W1626" s="5"/>
      <c r="X1626" s="5"/>
      <c r="Y1626" s="5"/>
      <c r="Z1626" s="5"/>
      <c r="AA1626" s="9">
        <f t="shared" si="32"/>
        <v>46314</v>
      </c>
      <c r="AB1626" s="10" t="b">
        <f>AND($B$12 &lt;= VLOOKUP(AA1626, Data!A:B, 2), $D$12 &gt;= VLOOKUP(AA1626, Data!A:B, 2), AA1626 &lt;= $F$8)</f>
        <v>1</v>
      </c>
      <c r="AC1626" s="5" t="b">
        <f t="shared" si="30"/>
        <v>0</v>
      </c>
      <c r="AD1626" s="5">
        <f>IF(AND(AB1626=TRUE, AA1626&lt;=$F$8), VLOOKUP(AA1626, Data!A:B, 2), NA())</f>
        <v>-1.3180909999999999</v>
      </c>
      <c r="AE1626" s="5" t="e">
        <f>IF(AND(AC1626=TRUE, AA1626&lt;=$F$8), VLOOKUP(AA1626, Data!A:B, 2), NA())</f>
        <v>#N/A</v>
      </c>
    </row>
    <row r="1627" spans="1:31" ht="14" x14ac:dyDescent="0.15">
      <c r="A1627" s="5"/>
      <c r="B1627" s="5"/>
      <c r="C1627" s="5"/>
      <c r="D1627" s="5"/>
      <c r="E1627" s="5"/>
      <c r="F1627" s="5"/>
      <c r="G1627" s="5"/>
      <c r="H1627" s="6"/>
      <c r="I1627" s="7"/>
      <c r="J1627" s="8"/>
      <c r="K1627" s="7"/>
      <c r="L1627" s="5"/>
      <c r="S1627" s="5"/>
      <c r="T1627" s="5"/>
      <c r="U1627" s="5"/>
      <c r="V1627" s="5"/>
      <c r="W1627" s="5"/>
      <c r="X1627" s="5"/>
      <c r="Y1627" s="5"/>
      <c r="Z1627" s="5"/>
      <c r="AA1627" s="9">
        <f t="shared" si="32"/>
        <v>46315</v>
      </c>
      <c r="AB1627" s="10" t="b">
        <f>AND($B$12 &lt;= VLOOKUP(AA1627, Data!A:B, 2), $D$12 &gt;= VLOOKUP(AA1627, Data!A:B, 2), AA1627 &lt;= $F$8)</f>
        <v>1</v>
      </c>
      <c r="AC1627" s="5" t="b">
        <f t="shared" si="30"/>
        <v>0</v>
      </c>
      <c r="AD1627" s="5">
        <f>IF(AND(AB1627=TRUE, AA1627&lt;=$F$8), VLOOKUP(AA1627, Data!A:B, 2), NA())</f>
        <v>-1.329037</v>
      </c>
      <c r="AE1627" s="5" t="e">
        <f>IF(AND(AC1627=TRUE, AA1627&lt;=$F$8), VLOOKUP(AA1627, Data!A:B, 2), NA())</f>
        <v>#N/A</v>
      </c>
    </row>
    <row r="1628" spans="1:31" ht="14" x14ac:dyDescent="0.15">
      <c r="A1628" s="5"/>
      <c r="B1628" s="5"/>
      <c r="C1628" s="5"/>
      <c r="D1628" s="5"/>
      <c r="E1628" s="5"/>
      <c r="F1628" s="5"/>
      <c r="G1628" s="5"/>
      <c r="H1628" s="6"/>
      <c r="I1628" s="7"/>
      <c r="J1628" s="8"/>
      <c r="K1628" s="7"/>
      <c r="L1628" s="5"/>
      <c r="S1628" s="5"/>
      <c r="T1628" s="5"/>
      <c r="U1628" s="5"/>
      <c r="V1628" s="5"/>
      <c r="W1628" s="5"/>
      <c r="X1628" s="5"/>
      <c r="Y1628" s="5"/>
      <c r="Z1628" s="5"/>
      <c r="AA1628" s="9">
        <f t="shared" si="32"/>
        <v>46316</v>
      </c>
      <c r="AB1628" s="10" t="b">
        <f>AND($B$12 &lt;= VLOOKUP(AA1628, Data!A:B, 2), $D$12 &gt;= VLOOKUP(AA1628, Data!A:B, 2), AA1628 &lt;= $F$8)</f>
        <v>1</v>
      </c>
      <c r="AC1628" s="5" t="b">
        <f t="shared" si="30"/>
        <v>0</v>
      </c>
      <c r="AD1628" s="5">
        <f>IF(AND(AB1628=TRUE, AA1628&lt;=$F$8), VLOOKUP(AA1628, Data!A:B, 2), NA())</f>
        <v>-1.3402160000000001</v>
      </c>
      <c r="AE1628" s="5" t="e">
        <f>IF(AND(AC1628=TRUE, AA1628&lt;=$F$8), VLOOKUP(AA1628, Data!A:B, 2), NA())</f>
        <v>#N/A</v>
      </c>
    </row>
    <row r="1629" spans="1:31" ht="14" x14ac:dyDescent="0.15">
      <c r="A1629" s="5"/>
      <c r="B1629" s="5"/>
      <c r="C1629" s="5"/>
      <c r="D1629" s="5"/>
      <c r="E1629" s="5"/>
      <c r="F1629" s="5"/>
      <c r="G1629" s="5"/>
      <c r="H1629" s="6"/>
      <c r="I1629" s="7"/>
      <c r="J1629" s="8"/>
      <c r="K1629" s="7"/>
      <c r="L1629" s="5"/>
      <c r="S1629" s="5"/>
      <c r="T1629" s="5"/>
      <c r="U1629" s="5"/>
      <c r="V1629" s="5"/>
      <c r="W1629" s="5"/>
      <c r="X1629" s="5"/>
      <c r="Y1629" s="5"/>
      <c r="Z1629" s="5"/>
      <c r="AA1629" s="9">
        <f t="shared" si="32"/>
        <v>46317</v>
      </c>
      <c r="AB1629" s="10" t="b">
        <f>AND($B$12 &lt;= VLOOKUP(AA1629, Data!A:B, 2), $D$12 &gt;= VLOOKUP(AA1629, Data!A:B, 2), AA1629 &lt;= $F$8)</f>
        <v>1</v>
      </c>
      <c r="AC1629" s="5" t="b">
        <f t="shared" si="30"/>
        <v>0</v>
      </c>
      <c r="AD1629" s="5">
        <f>IF(AND(AB1629=TRUE, AA1629&lt;=$F$8), VLOOKUP(AA1629, Data!A:B, 2), NA())</f>
        <v>-1.3517079999999999</v>
      </c>
      <c r="AE1629" s="5" t="e">
        <f>IF(AND(AC1629=TRUE, AA1629&lt;=$F$8), VLOOKUP(AA1629, Data!A:B, 2), NA())</f>
        <v>#N/A</v>
      </c>
    </row>
    <row r="1630" spans="1:31" ht="14" x14ac:dyDescent="0.15">
      <c r="A1630" s="5"/>
      <c r="B1630" s="5"/>
      <c r="C1630" s="5"/>
      <c r="D1630" s="5"/>
      <c r="E1630" s="5"/>
      <c r="F1630" s="5"/>
      <c r="G1630" s="5"/>
      <c r="H1630" s="6"/>
      <c r="I1630" s="7"/>
      <c r="J1630" s="8"/>
      <c r="K1630" s="7"/>
      <c r="L1630" s="5"/>
      <c r="S1630" s="5"/>
      <c r="T1630" s="5"/>
      <c r="U1630" s="5"/>
      <c r="V1630" s="5"/>
      <c r="W1630" s="5"/>
      <c r="X1630" s="5"/>
      <c r="Y1630" s="5"/>
      <c r="Z1630" s="5"/>
      <c r="AA1630" s="9">
        <f t="shared" si="32"/>
        <v>46318</v>
      </c>
      <c r="AB1630" s="10" t="b">
        <f>AND($B$12 &lt;= VLOOKUP(AA1630, Data!A:B, 2), $D$12 &gt;= VLOOKUP(AA1630, Data!A:B, 2), AA1630 &lt;= $F$8)</f>
        <v>1</v>
      </c>
      <c r="AC1630" s="5" t="b">
        <f t="shared" si="30"/>
        <v>0</v>
      </c>
      <c r="AD1630" s="5">
        <f>IF(AND(AB1630=TRUE, AA1630&lt;=$F$8), VLOOKUP(AA1630, Data!A:B, 2), NA())</f>
        <v>-1.3634740000000001</v>
      </c>
      <c r="AE1630" s="5" t="e">
        <f>IF(AND(AC1630=TRUE, AA1630&lt;=$F$8), VLOOKUP(AA1630, Data!A:B, 2), NA())</f>
        <v>#N/A</v>
      </c>
    </row>
    <row r="1631" spans="1:31" ht="14" x14ac:dyDescent="0.15">
      <c r="A1631" s="5"/>
      <c r="B1631" s="5"/>
      <c r="C1631" s="5"/>
      <c r="D1631" s="5"/>
      <c r="E1631" s="5"/>
      <c r="F1631" s="5"/>
      <c r="G1631" s="5"/>
      <c r="H1631" s="6"/>
      <c r="I1631" s="7"/>
      <c r="J1631" s="8"/>
      <c r="K1631" s="7"/>
      <c r="L1631" s="5"/>
      <c r="S1631" s="5"/>
      <c r="T1631" s="5"/>
      <c r="U1631" s="5"/>
      <c r="V1631" s="5"/>
      <c r="W1631" s="5"/>
      <c r="X1631" s="5"/>
      <c r="Y1631" s="5"/>
      <c r="Z1631" s="5"/>
      <c r="AA1631" s="9">
        <f t="shared" si="32"/>
        <v>46319</v>
      </c>
      <c r="AB1631" s="10" t="b">
        <f>AND($B$12 &lt;= VLOOKUP(AA1631, Data!A:B, 2), $D$12 &gt;= VLOOKUP(AA1631, Data!A:B, 2), AA1631 &lt;= $F$8)</f>
        <v>1</v>
      </c>
      <c r="AC1631" s="5" t="b">
        <f t="shared" si="30"/>
        <v>0</v>
      </c>
      <c r="AD1631" s="5">
        <f>IF(AND(AB1631=TRUE, AA1631&lt;=$F$8), VLOOKUP(AA1631, Data!A:B, 2), NA())</f>
        <v>-1.3753679999999999</v>
      </c>
      <c r="AE1631" s="5" t="e">
        <f>IF(AND(AC1631=TRUE, AA1631&lt;=$F$8), VLOOKUP(AA1631, Data!A:B, 2), NA())</f>
        <v>#N/A</v>
      </c>
    </row>
    <row r="1632" spans="1:31" ht="14" x14ac:dyDescent="0.15">
      <c r="A1632" s="5"/>
      <c r="B1632" s="5"/>
      <c r="C1632" s="5"/>
      <c r="D1632" s="5"/>
      <c r="E1632" s="5"/>
      <c r="F1632" s="5"/>
      <c r="G1632" s="5"/>
      <c r="H1632" s="6"/>
      <c r="I1632" s="7"/>
      <c r="J1632" s="8"/>
      <c r="K1632" s="7"/>
      <c r="L1632" s="5"/>
      <c r="S1632" s="5"/>
      <c r="T1632" s="5"/>
      <c r="U1632" s="5"/>
      <c r="V1632" s="5"/>
      <c r="W1632" s="5"/>
      <c r="X1632" s="5"/>
      <c r="Y1632" s="5"/>
      <c r="Z1632" s="5"/>
      <c r="AA1632" s="9">
        <f t="shared" si="32"/>
        <v>46320</v>
      </c>
      <c r="AB1632" s="10" t="b">
        <f>AND($B$12 &lt;= VLOOKUP(AA1632, Data!A:B, 2), $D$12 &gt;= VLOOKUP(AA1632, Data!A:B, 2), AA1632 &lt;= $F$8)</f>
        <v>1</v>
      </c>
      <c r="AC1632" s="5" t="b">
        <f t="shared" si="30"/>
        <v>0</v>
      </c>
      <c r="AD1632" s="5">
        <f>IF(AND(AB1632=TRUE, AA1632&lt;=$F$8), VLOOKUP(AA1632, Data!A:B, 2), NA())</f>
        <v>-1.3871640000000001</v>
      </c>
      <c r="AE1632" s="5" t="e">
        <f>IF(AND(AC1632=TRUE, AA1632&lt;=$F$8), VLOOKUP(AA1632, Data!A:B, 2), NA())</f>
        <v>#N/A</v>
      </c>
    </row>
    <row r="1633" spans="1:31" ht="14" x14ac:dyDescent="0.15">
      <c r="A1633" s="5"/>
      <c r="B1633" s="5"/>
      <c r="C1633" s="5"/>
      <c r="D1633" s="5"/>
      <c r="E1633" s="5"/>
      <c r="F1633" s="5"/>
      <c r="G1633" s="5"/>
      <c r="H1633" s="6"/>
      <c r="I1633" s="7"/>
      <c r="J1633" s="8"/>
      <c r="K1633" s="7"/>
      <c r="L1633" s="5"/>
      <c r="S1633" s="5"/>
      <c r="T1633" s="5"/>
      <c r="U1633" s="5"/>
      <c r="V1633" s="5"/>
      <c r="W1633" s="5"/>
      <c r="X1633" s="5"/>
      <c r="Y1633" s="5"/>
      <c r="Z1633" s="5"/>
      <c r="AA1633" s="9">
        <f t="shared" si="32"/>
        <v>46321</v>
      </c>
      <c r="AB1633" s="10" t="b">
        <f>AND($B$12 &lt;= VLOOKUP(AA1633, Data!A:B, 2), $D$12 &gt;= VLOOKUP(AA1633, Data!A:B, 2), AA1633 &lt;= $F$8)</f>
        <v>1</v>
      </c>
      <c r="AC1633" s="5" t="b">
        <f t="shared" si="30"/>
        <v>0</v>
      </c>
      <c r="AD1633" s="5">
        <f>IF(AND(AB1633=TRUE, AA1633&lt;=$F$8), VLOOKUP(AA1633, Data!A:B, 2), NA())</f>
        <v>-1.3986149999999999</v>
      </c>
      <c r="AE1633" s="5" t="e">
        <f>IF(AND(AC1633=TRUE, AA1633&lt;=$F$8), VLOOKUP(AA1633, Data!A:B, 2), NA())</f>
        <v>#N/A</v>
      </c>
    </row>
    <row r="1634" spans="1:31" ht="14" x14ac:dyDescent="0.15">
      <c r="A1634" s="5"/>
      <c r="B1634" s="5"/>
      <c r="C1634" s="5"/>
      <c r="D1634" s="5"/>
      <c r="E1634" s="5"/>
      <c r="F1634" s="5"/>
      <c r="G1634" s="5"/>
      <c r="H1634" s="6"/>
      <c r="I1634" s="7"/>
      <c r="J1634" s="8"/>
      <c r="K1634" s="7"/>
      <c r="L1634" s="5"/>
      <c r="S1634" s="5"/>
      <c r="T1634" s="5"/>
      <c r="U1634" s="5"/>
      <c r="V1634" s="5"/>
      <c r="W1634" s="5"/>
      <c r="X1634" s="5"/>
      <c r="Y1634" s="5"/>
      <c r="Z1634" s="5"/>
      <c r="AA1634" s="9">
        <f t="shared" si="32"/>
        <v>46322</v>
      </c>
      <c r="AB1634" s="10" t="b">
        <f>AND($B$12 &lt;= VLOOKUP(AA1634, Data!A:B, 2), $D$12 &gt;= VLOOKUP(AA1634, Data!A:B, 2), AA1634 &lt;= $F$8)</f>
        <v>1</v>
      </c>
      <c r="AC1634" s="5" t="b">
        <f t="shared" si="30"/>
        <v>0</v>
      </c>
      <c r="AD1634" s="5">
        <f>IF(AND(AB1634=TRUE, AA1634&lt;=$F$8), VLOOKUP(AA1634, Data!A:B, 2), NA())</f>
        <v>-1.4095150000000001</v>
      </c>
      <c r="AE1634" s="5" t="e">
        <f>IF(AND(AC1634=TRUE, AA1634&lt;=$F$8), VLOOKUP(AA1634, Data!A:B, 2), NA())</f>
        <v>#N/A</v>
      </c>
    </row>
    <row r="1635" spans="1:31" ht="14" x14ac:dyDescent="0.15">
      <c r="A1635" s="5"/>
      <c r="B1635" s="5"/>
      <c r="C1635" s="5"/>
      <c r="D1635" s="5"/>
      <c r="E1635" s="5"/>
      <c r="F1635" s="5"/>
      <c r="G1635" s="5"/>
      <c r="H1635" s="6"/>
      <c r="I1635" s="7"/>
      <c r="J1635" s="8"/>
      <c r="K1635" s="7"/>
      <c r="L1635" s="5"/>
      <c r="S1635" s="5"/>
      <c r="T1635" s="5"/>
      <c r="U1635" s="5"/>
      <c r="V1635" s="5"/>
      <c r="W1635" s="5"/>
      <c r="X1635" s="5"/>
      <c r="Y1635" s="5"/>
      <c r="Z1635" s="5"/>
      <c r="AA1635" s="9">
        <f t="shared" si="32"/>
        <v>46323</v>
      </c>
      <c r="AB1635" s="10" t="b">
        <f>AND($B$12 &lt;= VLOOKUP(AA1635, Data!A:B, 2), $D$12 &gt;= VLOOKUP(AA1635, Data!A:B, 2), AA1635 &lt;= $F$8)</f>
        <v>1</v>
      </c>
      <c r="AC1635" s="5" t="b">
        <f t="shared" si="30"/>
        <v>0</v>
      </c>
      <c r="AD1635" s="5">
        <f>IF(AND(AB1635=TRUE, AA1635&lt;=$F$8), VLOOKUP(AA1635, Data!A:B, 2), NA())</f>
        <v>-1.4197709999999999</v>
      </c>
      <c r="AE1635" s="5" t="e">
        <f>IF(AND(AC1635=TRUE, AA1635&lt;=$F$8), VLOOKUP(AA1635, Data!A:B, 2), NA())</f>
        <v>#N/A</v>
      </c>
    </row>
    <row r="1636" spans="1:31" ht="14" x14ac:dyDescent="0.15">
      <c r="A1636" s="5"/>
      <c r="B1636" s="5"/>
      <c r="C1636" s="5"/>
      <c r="D1636" s="5"/>
      <c r="E1636" s="5"/>
      <c r="F1636" s="5"/>
      <c r="G1636" s="5"/>
      <c r="H1636" s="6"/>
      <c r="I1636" s="7"/>
      <c r="J1636" s="8"/>
      <c r="K1636" s="7"/>
      <c r="L1636" s="5"/>
      <c r="S1636" s="5"/>
      <c r="T1636" s="5"/>
      <c r="U1636" s="5"/>
      <c r="V1636" s="5"/>
      <c r="W1636" s="5"/>
      <c r="X1636" s="5"/>
      <c r="Y1636" s="5"/>
      <c r="Z1636" s="5"/>
      <c r="AA1636" s="9">
        <f t="shared" si="32"/>
        <v>46324</v>
      </c>
      <c r="AB1636" s="10" t="b">
        <f>AND($B$12 &lt;= VLOOKUP(AA1636, Data!A:B, 2), $D$12 &gt;= VLOOKUP(AA1636, Data!A:B, 2), AA1636 &lt;= $F$8)</f>
        <v>1</v>
      </c>
      <c r="AC1636" s="5" t="b">
        <f t="shared" si="30"/>
        <v>0</v>
      </c>
      <c r="AD1636" s="5">
        <f>IF(AND(AB1636=TRUE, AA1636&lt;=$F$8), VLOOKUP(AA1636, Data!A:B, 2), NA())</f>
        <v>-1.4294359999999999</v>
      </c>
      <c r="AE1636" s="5" t="e">
        <f>IF(AND(AC1636=TRUE, AA1636&lt;=$F$8), VLOOKUP(AA1636, Data!A:B, 2), NA())</f>
        <v>#N/A</v>
      </c>
    </row>
    <row r="1637" spans="1:31" ht="14" x14ac:dyDescent="0.15">
      <c r="A1637" s="5"/>
      <c r="B1637" s="5"/>
      <c r="C1637" s="5"/>
      <c r="D1637" s="5"/>
      <c r="E1637" s="5"/>
      <c r="F1637" s="5"/>
      <c r="G1637" s="5"/>
      <c r="H1637" s="6"/>
      <c r="I1637" s="7"/>
      <c r="J1637" s="8"/>
      <c r="K1637" s="7"/>
      <c r="L1637" s="5"/>
      <c r="S1637" s="5"/>
      <c r="T1637" s="5"/>
      <c r="U1637" s="5"/>
      <c r="V1637" s="5"/>
      <c r="W1637" s="5"/>
      <c r="X1637" s="5"/>
      <c r="Y1637" s="5"/>
      <c r="Z1637" s="5"/>
      <c r="AA1637" s="9">
        <f t="shared" si="32"/>
        <v>46325</v>
      </c>
      <c r="AB1637" s="10" t="b">
        <f>AND($B$12 &lt;= VLOOKUP(AA1637, Data!A:B, 2), $D$12 &gt;= VLOOKUP(AA1637, Data!A:B, 2), AA1637 &lt;= $F$8)</f>
        <v>1</v>
      </c>
      <c r="AC1637" s="5" t="b">
        <f t="shared" si="30"/>
        <v>0</v>
      </c>
      <c r="AD1637" s="5">
        <f>IF(AND(AB1637=TRUE, AA1637&lt;=$F$8), VLOOKUP(AA1637, Data!A:B, 2), NA())</f>
        <v>-1.4387019999999999</v>
      </c>
      <c r="AE1637" s="5" t="e">
        <f>IF(AND(AC1637=TRUE, AA1637&lt;=$F$8), VLOOKUP(AA1637, Data!A:B, 2), NA())</f>
        <v>#N/A</v>
      </c>
    </row>
    <row r="1638" spans="1:31" ht="14" x14ac:dyDescent="0.15">
      <c r="A1638" s="5"/>
      <c r="B1638" s="5"/>
      <c r="C1638" s="5"/>
      <c r="D1638" s="5"/>
      <c r="E1638" s="5"/>
      <c r="F1638" s="5"/>
      <c r="G1638" s="5"/>
      <c r="H1638" s="6"/>
      <c r="I1638" s="7"/>
      <c r="J1638" s="8"/>
      <c r="K1638" s="7"/>
      <c r="L1638" s="5"/>
      <c r="S1638" s="5"/>
      <c r="T1638" s="5"/>
      <c r="U1638" s="5"/>
      <c r="V1638" s="5"/>
      <c r="W1638" s="5"/>
      <c r="X1638" s="5"/>
      <c r="Y1638" s="5"/>
      <c r="Z1638" s="5"/>
      <c r="AA1638" s="9">
        <f t="shared" si="32"/>
        <v>46326</v>
      </c>
      <c r="AB1638" s="10" t="b">
        <f>AND($B$12 &lt;= VLOOKUP(AA1638, Data!A:B, 2), $D$12 &gt;= VLOOKUP(AA1638, Data!A:B, 2), AA1638 &lt;= $F$8)</f>
        <v>1</v>
      </c>
      <c r="AC1638" s="5" t="b">
        <f t="shared" si="30"/>
        <v>0</v>
      </c>
      <c r="AD1638" s="5">
        <f>IF(AND(AB1638=TRUE, AA1638&lt;=$F$8), VLOOKUP(AA1638, Data!A:B, 2), NA())</f>
        <v>-1.447851</v>
      </c>
      <c r="AE1638" s="5" t="e">
        <f>IF(AND(AC1638=TRUE, AA1638&lt;=$F$8), VLOOKUP(AA1638, Data!A:B, 2), NA())</f>
        <v>#N/A</v>
      </c>
    </row>
    <row r="1639" spans="1:31" ht="14" x14ac:dyDescent="0.15">
      <c r="A1639" s="5"/>
      <c r="B1639" s="5"/>
      <c r="C1639" s="5"/>
      <c r="D1639" s="5"/>
      <c r="E1639" s="5"/>
      <c r="F1639" s="5"/>
      <c r="G1639" s="5"/>
      <c r="H1639" s="6"/>
      <c r="I1639" s="7"/>
      <c r="J1639" s="8"/>
      <c r="K1639" s="7"/>
      <c r="L1639" s="5"/>
      <c r="S1639" s="5"/>
      <c r="T1639" s="5"/>
      <c r="U1639" s="5"/>
      <c r="V1639" s="5"/>
      <c r="W1639" s="5"/>
      <c r="X1639" s="5"/>
      <c r="Y1639" s="5"/>
      <c r="Z1639" s="5"/>
      <c r="AA1639" s="9">
        <f t="shared" si="32"/>
        <v>46327</v>
      </c>
      <c r="AB1639" s="10" t="b">
        <f>AND($B$12 &lt;= VLOOKUP(AA1639, Data!A:B, 2), $D$12 &gt;= VLOOKUP(AA1639, Data!A:B, 2), AA1639 &lt;= $F$8)</f>
        <v>1</v>
      </c>
      <c r="AC1639" s="5" t="b">
        <f t="shared" si="30"/>
        <v>0</v>
      </c>
      <c r="AD1639" s="5">
        <f>IF(AND(AB1639=TRUE, AA1639&lt;=$F$8), VLOOKUP(AA1639, Data!A:B, 2), NA())</f>
        <v>-1.4571780000000001</v>
      </c>
      <c r="AE1639" s="5" t="e">
        <f>IF(AND(AC1639=TRUE, AA1639&lt;=$F$8), VLOOKUP(AA1639, Data!A:B, 2), NA())</f>
        <v>#N/A</v>
      </c>
    </row>
    <row r="1640" spans="1:31" ht="14" x14ac:dyDescent="0.15">
      <c r="A1640" s="5"/>
      <c r="B1640" s="5"/>
      <c r="C1640" s="5"/>
      <c r="D1640" s="5"/>
      <c r="E1640" s="5"/>
      <c r="F1640" s="5"/>
      <c r="G1640" s="5"/>
      <c r="H1640" s="6"/>
      <c r="I1640" s="7"/>
      <c r="J1640" s="8"/>
      <c r="K1640" s="7"/>
      <c r="L1640" s="5"/>
      <c r="S1640" s="5"/>
      <c r="T1640" s="5"/>
      <c r="U1640" s="5"/>
      <c r="V1640" s="5"/>
      <c r="W1640" s="5"/>
      <c r="X1640" s="5"/>
      <c r="Y1640" s="5"/>
      <c r="Z1640" s="5"/>
      <c r="AA1640" s="9">
        <f t="shared" si="32"/>
        <v>46328</v>
      </c>
      <c r="AB1640" s="10" t="b">
        <f>AND($B$12 &lt;= VLOOKUP(AA1640, Data!A:B, 2), $D$12 &gt;= VLOOKUP(AA1640, Data!A:B, 2), AA1640 &lt;= $F$8)</f>
        <v>1</v>
      </c>
      <c r="AC1640" s="5" t="b">
        <f t="shared" si="30"/>
        <v>0</v>
      </c>
      <c r="AD1640" s="5">
        <f>IF(AND(AB1640=TRUE, AA1640&lt;=$F$8), VLOOKUP(AA1640, Data!A:B, 2), NA())</f>
        <v>-1.4669080000000001</v>
      </c>
      <c r="AE1640" s="5" t="e">
        <f>IF(AND(AC1640=TRUE, AA1640&lt;=$F$8), VLOOKUP(AA1640, Data!A:B, 2), NA())</f>
        <v>#N/A</v>
      </c>
    </row>
    <row r="1641" spans="1:31" ht="14" x14ac:dyDescent="0.15">
      <c r="A1641" s="5"/>
      <c r="B1641" s="5"/>
      <c r="C1641" s="5"/>
      <c r="D1641" s="5"/>
      <c r="E1641" s="5"/>
      <c r="F1641" s="5"/>
      <c r="G1641" s="5"/>
      <c r="H1641" s="6"/>
      <c r="I1641" s="7"/>
      <c r="J1641" s="8"/>
      <c r="K1641" s="7"/>
      <c r="L1641" s="5"/>
      <c r="S1641" s="5"/>
      <c r="T1641" s="5"/>
      <c r="U1641" s="5"/>
      <c r="V1641" s="5"/>
      <c r="W1641" s="5"/>
      <c r="X1641" s="5"/>
      <c r="Y1641" s="5"/>
      <c r="Z1641" s="5"/>
      <c r="AA1641" s="9">
        <f t="shared" si="32"/>
        <v>46329</v>
      </c>
      <c r="AB1641" s="10" t="b">
        <f>AND($B$12 &lt;= VLOOKUP(AA1641, Data!A:B, 2), $D$12 &gt;= VLOOKUP(AA1641, Data!A:B, 2), AA1641 &lt;= $F$8)</f>
        <v>1</v>
      </c>
      <c r="AC1641" s="5" t="b">
        <f t="shared" si="30"/>
        <v>0</v>
      </c>
      <c r="AD1641" s="5">
        <f>IF(AND(AB1641=TRUE, AA1641&lt;=$F$8), VLOOKUP(AA1641, Data!A:B, 2), NA())</f>
        <v>-1.4771380000000001</v>
      </c>
      <c r="AE1641" s="5" t="e">
        <f>IF(AND(AC1641=TRUE, AA1641&lt;=$F$8), VLOOKUP(AA1641, Data!A:B, 2), NA())</f>
        <v>#N/A</v>
      </c>
    </row>
    <row r="1642" spans="1:31" ht="14" x14ac:dyDescent="0.15">
      <c r="A1642" s="5"/>
      <c r="B1642" s="5"/>
      <c r="C1642" s="5"/>
      <c r="D1642" s="5"/>
      <c r="E1642" s="5"/>
      <c r="F1642" s="5"/>
      <c r="G1642" s="5"/>
      <c r="H1642" s="6"/>
      <c r="I1642" s="7"/>
      <c r="J1642" s="8"/>
      <c r="K1642" s="7"/>
      <c r="L1642" s="5"/>
      <c r="S1642" s="5"/>
      <c r="T1642" s="5"/>
      <c r="U1642" s="5"/>
      <c r="V1642" s="5"/>
      <c r="W1642" s="5"/>
      <c r="X1642" s="5"/>
      <c r="Y1642" s="5"/>
      <c r="Z1642" s="5"/>
      <c r="AA1642" s="9">
        <f t="shared" si="32"/>
        <v>46330</v>
      </c>
      <c r="AB1642" s="10" t="b">
        <f>AND($B$12 &lt;= VLOOKUP(AA1642, Data!A:B, 2), $D$12 &gt;= VLOOKUP(AA1642, Data!A:B, 2), AA1642 &lt;= $F$8)</f>
        <v>1</v>
      </c>
      <c r="AC1642" s="5" t="b">
        <f t="shared" si="30"/>
        <v>0</v>
      </c>
      <c r="AD1642" s="5">
        <f>IF(AND(AB1642=TRUE, AA1642&lt;=$F$8), VLOOKUP(AA1642, Data!A:B, 2), NA())</f>
        <v>-1.4878130000000001</v>
      </c>
      <c r="AE1642" s="5" t="e">
        <f>IF(AND(AC1642=TRUE, AA1642&lt;=$F$8), VLOOKUP(AA1642, Data!A:B, 2), NA())</f>
        <v>#N/A</v>
      </c>
    </row>
    <row r="1643" spans="1:31" ht="14" x14ac:dyDescent="0.15">
      <c r="A1643" s="5"/>
      <c r="B1643" s="5"/>
      <c r="C1643" s="5"/>
      <c r="D1643" s="5"/>
      <c r="E1643" s="5"/>
      <c r="F1643" s="5"/>
      <c r="G1643" s="5"/>
      <c r="H1643" s="6"/>
      <c r="I1643" s="7"/>
      <c r="J1643" s="8"/>
      <c r="K1643" s="7"/>
      <c r="L1643" s="5"/>
      <c r="S1643" s="5"/>
      <c r="T1643" s="5"/>
      <c r="U1643" s="5"/>
      <c r="V1643" s="5"/>
      <c r="W1643" s="5"/>
      <c r="X1643" s="5"/>
      <c r="Y1643" s="5"/>
      <c r="Z1643" s="5"/>
      <c r="AA1643" s="9">
        <f t="shared" si="32"/>
        <v>46331</v>
      </c>
      <c r="AB1643" s="10" t="b">
        <f>AND($B$12 &lt;= VLOOKUP(AA1643, Data!A:B, 2), $D$12 &gt;= VLOOKUP(AA1643, Data!A:B, 2), AA1643 &lt;= $F$8)</f>
        <v>1</v>
      </c>
      <c r="AC1643" s="5" t="b">
        <f t="shared" si="30"/>
        <v>0</v>
      </c>
      <c r="AD1643" s="5">
        <f>IF(AND(AB1643=TRUE, AA1643&lt;=$F$8), VLOOKUP(AA1643, Data!A:B, 2), NA())</f>
        <v>-1.498732</v>
      </c>
      <c r="AE1643" s="5" t="e">
        <f>IF(AND(AC1643=TRUE, AA1643&lt;=$F$8), VLOOKUP(AA1643, Data!A:B, 2), NA())</f>
        <v>#N/A</v>
      </c>
    </row>
    <row r="1644" spans="1:31" ht="14" x14ac:dyDescent="0.15">
      <c r="A1644" s="5"/>
      <c r="B1644" s="5"/>
      <c r="C1644" s="5"/>
      <c r="D1644" s="5"/>
      <c r="E1644" s="5"/>
      <c r="F1644" s="5"/>
      <c r="G1644" s="5"/>
      <c r="H1644" s="6"/>
      <c r="I1644" s="7"/>
      <c r="J1644" s="8"/>
      <c r="K1644" s="7"/>
      <c r="L1644" s="5"/>
      <c r="S1644" s="5"/>
      <c r="T1644" s="5"/>
      <c r="U1644" s="5"/>
      <c r="V1644" s="5"/>
      <c r="W1644" s="5"/>
      <c r="X1644" s="5"/>
      <c r="Y1644" s="5"/>
      <c r="Z1644" s="5"/>
      <c r="AA1644" s="9">
        <f t="shared" si="32"/>
        <v>46332</v>
      </c>
      <c r="AB1644" s="10" t="b">
        <f>AND($B$12 &lt;= VLOOKUP(AA1644, Data!A:B, 2), $D$12 &gt;= VLOOKUP(AA1644, Data!A:B, 2), AA1644 &lt;= $F$8)</f>
        <v>1</v>
      </c>
      <c r="AC1644" s="5" t="b">
        <f t="shared" si="30"/>
        <v>0</v>
      </c>
      <c r="AD1644" s="5">
        <f>IF(AND(AB1644=TRUE, AA1644&lt;=$F$8), VLOOKUP(AA1644, Data!A:B, 2), NA())</f>
        <v>-1.5095780000000001</v>
      </c>
      <c r="AE1644" s="5" t="e">
        <f>IF(AND(AC1644=TRUE, AA1644&lt;=$F$8), VLOOKUP(AA1644, Data!A:B, 2), NA())</f>
        <v>#N/A</v>
      </c>
    </row>
    <row r="1645" spans="1:31" ht="14" x14ac:dyDescent="0.15">
      <c r="A1645" s="5"/>
      <c r="B1645" s="5"/>
      <c r="C1645" s="5"/>
      <c r="D1645" s="5"/>
      <c r="E1645" s="5"/>
      <c r="F1645" s="5"/>
      <c r="G1645" s="5"/>
      <c r="H1645" s="6"/>
      <c r="I1645" s="7"/>
      <c r="J1645" s="8"/>
      <c r="K1645" s="7"/>
      <c r="L1645" s="5"/>
      <c r="S1645" s="5"/>
      <c r="T1645" s="5"/>
      <c r="U1645" s="5"/>
      <c r="V1645" s="5"/>
      <c r="W1645" s="5"/>
      <c r="X1645" s="5"/>
      <c r="Y1645" s="5"/>
      <c r="Z1645" s="5"/>
      <c r="AA1645" s="9">
        <f t="shared" si="32"/>
        <v>46333</v>
      </c>
      <c r="AB1645" s="10" t="b">
        <f>AND($B$12 &lt;= VLOOKUP(AA1645, Data!A:B, 2), $D$12 &gt;= VLOOKUP(AA1645, Data!A:B, 2), AA1645 &lt;= $F$8)</f>
        <v>1</v>
      </c>
      <c r="AC1645" s="5" t="b">
        <f t="shared" si="30"/>
        <v>0</v>
      </c>
      <c r="AD1645" s="5">
        <f>IF(AND(AB1645=TRUE, AA1645&lt;=$F$8), VLOOKUP(AA1645, Data!A:B, 2), NA())</f>
        <v>-1.5199750000000001</v>
      </c>
      <c r="AE1645" s="5" t="e">
        <f>IF(AND(AC1645=TRUE, AA1645&lt;=$F$8), VLOOKUP(AA1645, Data!A:B, 2), NA())</f>
        <v>#N/A</v>
      </c>
    </row>
    <row r="1646" spans="1:31" ht="14" x14ac:dyDescent="0.15">
      <c r="A1646" s="5"/>
      <c r="B1646" s="5"/>
      <c r="C1646" s="5"/>
      <c r="D1646" s="5"/>
      <c r="E1646" s="5"/>
      <c r="F1646" s="5"/>
      <c r="G1646" s="5"/>
      <c r="H1646" s="6"/>
      <c r="I1646" s="7"/>
      <c r="J1646" s="8"/>
      <c r="K1646" s="7"/>
      <c r="L1646" s="5"/>
      <c r="S1646" s="5"/>
      <c r="T1646" s="5"/>
      <c r="U1646" s="5"/>
      <c r="V1646" s="5"/>
      <c r="W1646" s="5"/>
      <c r="X1646" s="5"/>
      <c r="Y1646" s="5"/>
      <c r="Z1646" s="5"/>
      <c r="AA1646" s="9">
        <f t="shared" si="32"/>
        <v>46334</v>
      </c>
      <c r="AB1646" s="10" t="b">
        <f>AND($B$12 &lt;= VLOOKUP(AA1646, Data!A:B, 2), $D$12 &gt;= VLOOKUP(AA1646, Data!A:B, 2), AA1646 &lt;= $F$8)</f>
        <v>1</v>
      </c>
      <c r="AC1646" s="5" t="b">
        <f t="shared" si="30"/>
        <v>0</v>
      </c>
      <c r="AD1646" s="5">
        <f>IF(AND(AB1646=TRUE, AA1646&lt;=$F$8), VLOOKUP(AA1646, Data!A:B, 2), NA())</f>
        <v>-1.529539</v>
      </c>
      <c r="AE1646" s="5" t="e">
        <f>IF(AND(AC1646=TRUE, AA1646&lt;=$F$8), VLOOKUP(AA1646, Data!A:B, 2), NA())</f>
        <v>#N/A</v>
      </c>
    </row>
    <row r="1647" spans="1:31" ht="14" x14ac:dyDescent="0.15">
      <c r="A1647" s="5"/>
      <c r="B1647" s="5"/>
      <c r="C1647" s="5"/>
      <c r="D1647" s="5"/>
      <c r="E1647" s="5"/>
      <c r="F1647" s="5"/>
      <c r="G1647" s="5"/>
      <c r="H1647" s="6"/>
      <c r="I1647" s="7"/>
      <c r="J1647" s="8"/>
      <c r="K1647" s="7"/>
      <c r="L1647" s="5"/>
      <c r="S1647" s="5"/>
      <c r="T1647" s="5"/>
      <c r="U1647" s="5"/>
      <c r="V1647" s="5"/>
      <c r="W1647" s="5"/>
      <c r="X1647" s="5"/>
      <c r="Y1647" s="5"/>
      <c r="Z1647" s="5"/>
      <c r="AA1647" s="9">
        <f t="shared" si="32"/>
        <v>46335</v>
      </c>
      <c r="AB1647" s="10" t="b">
        <f>AND($B$12 &lt;= VLOOKUP(AA1647, Data!A:B, 2), $D$12 &gt;= VLOOKUP(AA1647, Data!A:B, 2), AA1647 &lt;= $F$8)</f>
        <v>1</v>
      </c>
      <c r="AC1647" s="5" t="b">
        <f t="shared" si="30"/>
        <v>0</v>
      </c>
      <c r="AD1647" s="5">
        <f>IF(AND(AB1647=TRUE, AA1647&lt;=$F$8), VLOOKUP(AA1647, Data!A:B, 2), NA())</f>
        <v>-1.53793</v>
      </c>
      <c r="AE1647" s="5" t="e">
        <f>IF(AND(AC1647=TRUE, AA1647&lt;=$F$8), VLOOKUP(AA1647, Data!A:B, 2), NA())</f>
        <v>#N/A</v>
      </c>
    </row>
    <row r="1648" spans="1:31" ht="14" x14ac:dyDescent="0.15">
      <c r="A1648" s="5"/>
      <c r="B1648" s="5"/>
      <c r="C1648" s="5"/>
      <c r="D1648" s="5"/>
      <c r="E1648" s="5"/>
      <c r="F1648" s="5"/>
      <c r="G1648" s="5"/>
      <c r="H1648" s="6"/>
      <c r="I1648" s="7"/>
      <c r="J1648" s="8"/>
      <c r="K1648" s="7"/>
      <c r="L1648" s="5"/>
      <c r="S1648" s="5"/>
      <c r="T1648" s="5"/>
      <c r="U1648" s="5"/>
      <c r="V1648" s="5"/>
      <c r="W1648" s="5"/>
      <c r="X1648" s="5"/>
      <c r="Y1648" s="5"/>
      <c r="Z1648" s="5"/>
      <c r="AA1648" s="9">
        <f t="shared" si="32"/>
        <v>46336</v>
      </c>
      <c r="AB1648" s="10" t="b">
        <f>AND($B$12 &lt;= VLOOKUP(AA1648, Data!A:B, 2), $D$12 &gt;= VLOOKUP(AA1648, Data!A:B, 2), AA1648 &lt;= $F$8)</f>
        <v>1</v>
      </c>
      <c r="AC1648" s="5" t="b">
        <f t="shared" si="30"/>
        <v>0</v>
      </c>
      <c r="AD1648" s="5">
        <f>IF(AND(AB1648=TRUE, AA1648&lt;=$F$8), VLOOKUP(AA1648, Data!A:B, 2), NA())</f>
        <v>-1.544896</v>
      </c>
      <c r="AE1648" s="5" t="e">
        <f>IF(AND(AC1648=TRUE, AA1648&lt;=$F$8), VLOOKUP(AA1648, Data!A:B, 2), NA())</f>
        <v>#N/A</v>
      </c>
    </row>
    <row r="1649" spans="1:31" ht="14" x14ac:dyDescent="0.15">
      <c r="A1649" s="5"/>
      <c r="B1649" s="5"/>
      <c r="C1649" s="5"/>
      <c r="D1649" s="5"/>
      <c r="E1649" s="5"/>
      <c r="F1649" s="5"/>
      <c r="G1649" s="5"/>
      <c r="H1649" s="6"/>
      <c r="I1649" s="7"/>
      <c r="J1649" s="8"/>
      <c r="K1649" s="7"/>
      <c r="L1649" s="5"/>
      <c r="S1649" s="5"/>
      <c r="T1649" s="5"/>
      <c r="U1649" s="5"/>
      <c r="V1649" s="5"/>
      <c r="W1649" s="5"/>
      <c r="X1649" s="5"/>
      <c r="Y1649" s="5"/>
      <c r="Z1649" s="5"/>
      <c r="AA1649" s="9">
        <f t="shared" si="32"/>
        <v>46337</v>
      </c>
      <c r="AB1649" s="10" t="b">
        <f>AND($B$12 &lt;= VLOOKUP(AA1649, Data!A:B, 2), $D$12 &gt;= VLOOKUP(AA1649, Data!A:B, 2), AA1649 &lt;= $F$8)</f>
        <v>1</v>
      </c>
      <c r="AC1649" s="5" t="b">
        <f t="shared" si="30"/>
        <v>0</v>
      </c>
      <c r="AD1649" s="5">
        <f>IF(AND(AB1649=TRUE, AA1649&lt;=$F$8), VLOOKUP(AA1649, Data!A:B, 2), NA())</f>
        <v>-1.5502910000000001</v>
      </c>
      <c r="AE1649" s="5" t="e">
        <f>IF(AND(AC1649=TRUE, AA1649&lt;=$F$8), VLOOKUP(AA1649, Data!A:B, 2), NA())</f>
        <v>#N/A</v>
      </c>
    </row>
    <row r="1650" spans="1:31" ht="14" x14ac:dyDescent="0.15">
      <c r="A1650" s="5"/>
      <c r="B1650" s="5"/>
      <c r="C1650" s="5"/>
      <c r="D1650" s="5"/>
      <c r="E1650" s="5"/>
      <c r="F1650" s="5"/>
      <c r="G1650" s="5"/>
      <c r="H1650" s="6"/>
      <c r="I1650" s="7"/>
      <c r="J1650" s="8"/>
      <c r="K1650" s="7"/>
      <c r="L1650" s="5"/>
      <c r="S1650" s="5"/>
      <c r="T1650" s="5"/>
      <c r="U1650" s="5"/>
      <c r="V1650" s="5"/>
      <c r="W1650" s="5"/>
      <c r="X1650" s="5"/>
      <c r="Y1650" s="5"/>
      <c r="Z1650" s="5"/>
      <c r="AA1650" s="9">
        <f t="shared" si="32"/>
        <v>46338</v>
      </c>
      <c r="AB1650" s="10" t="b">
        <f>AND($B$12 &lt;= VLOOKUP(AA1650, Data!A:B, 2), $D$12 &gt;= VLOOKUP(AA1650, Data!A:B, 2), AA1650 &lt;= $F$8)</f>
        <v>1</v>
      </c>
      <c r="AC1650" s="5" t="b">
        <f t="shared" si="30"/>
        <v>0</v>
      </c>
      <c r="AD1650" s="5">
        <f>IF(AND(AB1650=TRUE, AA1650&lt;=$F$8), VLOOKUP(AA1650, Data!A:B, 2), NA())</f>
        <v>-1.554087</v>
      </c>
      <c r="AE1650" s="5" t="e">
        <f>IF(AND(AC1650=TRUE, AA1650&lt;=$F$8), VLOOKUP(AA1650, Data!A:B, 2), NA())</f>
        <v>#N/A</v>
      </c>
    </row>
    <row r="1651" spans="1:31" ht="14" x14ac:dyDescent="0.15">
      <c r="A1651" s="5"/>
      <c r="B1651" s="5"/>
      <c r="C1651" s="5"/>
      <c r="D1651" s="5"/>
      <c r="E1651" s="5"/>
      <c r="F1651" s="5"/>
      <c r="G1651" s="5"/>
      <c r="H1651" s="6"/>
      <c r="I1651" s="7"/>
      <c r="J1651" s="8"/>
      <c r="K1651" s="7"/>
      <c r="L1651" s="5"/>
      <c r="S1651" s="5"/>
      <c r="T1651" s="5"/>
      <c r="U1651" s="5"/>
      <c r="V1651" s="5"/>
      <c r="W1651" s="5"/>
      <c r="X1651" s="5"/>
      <c r="Y1651" s="5"/>
      <c r="Z1651" s="5"/>
      <c r="AA1651" s="9">
        <f t="shared" si="32"/>
        <v>46339</v>
      </c>
      <c r="AB1651" s="10" t="b">
        <f>AND($B$12 &lt;= VLOOKUP(AA1651, Data!A:B, 2), $D$12 &gt;= VLOOKUP(AA1651, Data!A:B, 2), AA1651 &lt;= $F$8)</f>
        <v>1</v>
      </c>
      <c r="AC1651" s="5" t="b">
        <f t="shared" si="30"/>
        <v>0</v>
      </c>
      <c r="AD1651" s="5">
        <f>IF(AND(AB1651=TRUE, AA1651&lt;=$F$8), VLOOKUP(AA1651, Data!A:B, 2), NA())</f>
        <v>-1.55636</v>
      </c>
      <c r="AE1651" s="5" t="e">
        <f>IF(AND(AC1651=TRUE, AA1651&lt;=$F$8), VLOOKUP(AA1651, Data!A:B, 2), NA())</f>
        <v>#N/A</v>
      </c>
    </row>
    <row r="1652" spans="1:31" ht="14" x14ac:dyDescent="0.15">
      <c r="A1652" s="5"/>
      <c r="B1652" s="5"/>
      <c r="C1652" s="5"/>
      <c r="D1652" s="5"/>
      <c r="E1652" s="5"/>
      <c r="F1652" s="5"/>
      <c r="G1652" s="5"/>
      <c r="H1652" s="6"/>
      <c r="I1652" s="7"/>
      <c r="J1652" s="8"/>
      <c r="K1652" s="7"/>
      <c r="L1652" s="5"/>
      <c r="S1652" s="5"/>
      <c r="T1652" s="5"/>
      <c r="U1652" s="5"/>
      <c r="V1652" s="5"/>
      <c r="W1652" s="5"/>
      <c r="X1652" s="5"/>
      <c r="Y1652" s="5"/>
      <c r="Z1652" s="5"/>
      <c r="AA1652" s="9">
        <f t="shared" si="32"/>
        <v>46340</v>
      </c>
      <c r="AB1652" s="10" t="b">
        <f>AND($B$12 &lt;= VLOOKUP(AA1652, Data!A:B, 2), $D$12 &gt;= VLOOKUP(AA1652, Data!A:B, 2), AA1652 &lt;= $F$8)</f>
        <v>1</v>
      </c>
      <c r="AC1652" s="5" t="b">
        <f t="shared" si="30"/>
        <v>0</v>
      </c>
      <c r="AD1652" s="5">
        <f>IF(AND(AB1652=TRUE, AA1652&lt;=$F$8), VLOOKUP(AA1652, Data!A:B, 2), NA())</f>
        <v>-1.5572680000000001</v>
      </c>
      <c r="AE1652" s="5" t="e">
        <f>IF(AND(AC1652=TRUE, AA1652&lt;=$F$8), VLOOKUP(AA1652, Data!A:B, 2), NA())</f>
        <v>#N/A</v>
      </c>
    </row>
    <row r="1653" spans="1:31" ht="14" x14ac:dyDescent="0.15">
      <c r="A1653" s="5"/>
      <c r="B1653" s="5"/>
      <c r="C1653" s="5"/>
      <c r="D1653" s="5"/>
      <c r="E1653" s="5"/>
      <c r="F1653" s="5"/>
      <c r="G1653" s="5"/>
      <c r="H1653" s="6"/>
      <c r="I1653" s="7"/>
      <c r="J1653" s="8"/>
      <c r="K1653" s="7"/>
      <c r="L1653" s="5"/>
      <c r="S1653" s="5"/>
      <c r="T1653" s="5"/>
      <c r="U1653" s="5"/>
      <c r="V1653" s="5"/>
      <c r="W1653" s="5"/>
      <c r="X1653" s="5"/>
      <c r="Y1653" s="5"/>
      <c r="Z1653" s="5"/>
      <c r="AA1653" s="9">
        <f t="shared" si="32"/>
        <v>46341</v>
      </c>
      <c r="AB1653" s="10" t="b">
        <f>AND($B$12 &lt;= VLOOKUP(AA1653, Data!A:B, 2), $D$12 &gt;= VLOOKUP(AA1653, Data!A:B, 2), AA1653 &lt;= $F$8)</f>
        <v>1</v>
      </c>
      <c r="AC1653" s="5" t="b">
        <f t="shared" si="30"/>
        <v>0</v>
      </c>
      <c r="AD1653" s="5">
        <f>IF(AND(AB1653=TRUE, AA1653&lt;=$F$8), VLOOKUP(AA1653, Data!A:B, 2), NA())</f>
        <v>-1.557023</v>
      </c>
      <c r="AE1653" s="5" t="e">
        <f>IF(AND(AC1653=TRUE, AA1653&lt;=$F$8), VLOOKUP(AA1653, Data!A:B, 2), NA())</f>
        <v>#N/A</v>
      </c>
    </row>
    <row r="1654" spans="1:31" ht="14" x14ac:dyDescent="0.15">
      <c r="A1654" s="5"/>
      <c r="B1654" s="5"/>
      <c r="C1654" s="5"/>
      <c r="D1654" s="5"/>
      <c r="E1654" s="5"/>
      <c r="F1654" s="5"/>
      <c r="G1654" s="5"/>
      <c r="H1654" s="6"/>
      <c r="I1654" s="7"/>
      <c r="J1654" s="8"/>
      <c r="K1654" s="7"/>
      <c r="L1654" s="5"/>
      <c r="S1654" s="5"/>
      <c r="T1654" s="5"/>
      <c r="U1654" s="5"/>
      <c r="V1654" s="5"/>
      <c r="W1654" s="5"/>
      <c r="X1654" s="5"/>
      <c r="Y1654" s="5"/>
      <c r="Z1654" s="5"/>
      <c r="AA1654" s="9">
        <f t="shared" si="32"/>
        <v>46342</v>
      </c>
      <c r="AB1654" s="10" t="b">
        <f>AND($B$12 &lt;= VLOOKUP(AA1654, Data!A:B, 2), $D$12 &gt;= VLOOKUP(AA1654, Data!A:B, 2), AA1654 &lt;= $F$8)</f>
        <v>1</v>
      </c>
      <c r="AC1654" s="5" t="b">
        <f t="shared" si="30"/>
        <v>0</v>
      </c>
      <c r="AD1654" s="5">
        <f>IF(AND(AB1654=TRUE, AA1654&lt;=$F$8), VLOOKUP(AA1654, Data!A:B, 2), NA())</f>
        <v>-1.5558559999999999</v>
      </c>
      <c r="AE1654" s="5" t="e">
        <f>IF(AND(AC1654=TRUE, AA1654&lt;=$F$8), VLOOKUP(AA1654, Data!A:B, 2), NA())</f>
        <v>#N/A</v>
      </c>
    </row>
    <row r="1655" spans="1:31" ht="14" x14ac:dyDescent="0.15">
      <c r="A1655" s="5"/>
      <c r="B1655" s="5"/>
      <c r="C1655" s="5"/>
      <c r="D1655" s="5"/>
      <c r="E1655" s="5"/>
      <c r="F1655" s="5"/>
      <c r="G1655" s="5"/>
      <c r="H1655" s="6"/>
      <c r="I1655" s="7"/>
      <c r="J1655" s="8"/>
      <c r="K1655" s="7"/>
      <c r="L1655" s="5"/>
      <c r="S1655" s="5"/>
      <c r="T1655" s="5"/>
      <c r="U1655" s="5"/>
      <c r="V1655" s="5"/>
      <c r="W1655" s="5"/>
      <c r="X1655" s="5"/>
      <c r="Y1655" s="5"/>
      <c r="Z1655" s="5"/>
      <c r="AA1655" s="9">
        <f t="shared" si="32"/>
        <v>46343</v>
      </c>
      <c r="AB1655" s="10" t="b">
        <f>AND($B$12 &lt;= VLOOKUP(AA1655, Data!A:B, 2), $D$12 &gt;= VLOOKUP(AA1655, Data!A:B, 2), AA1655 &lt;= $F$8)</f>
        <v>1</v>
      </c>
      <c r="AC1655" s="5" t="b">
        <f t="shared" si="30"/>
        <v>0</v>
      </c>
      <c r="AD1655" s="5">
        <f>IF(AND(AB1655=TRUE, AA1655&lt;=$F$8), VLOOKUP(AA1655, Data!A:B, 2), NA())</f>
        <v>-1.5539810000000001</v>
      </c>
      <c r="AE1655" s="5" t="e">
        <f>IF(AND(AC1655=TRUE, AA1655&lt;=$F$8), VLOOKUP(AA1655, Data!A:B, 2), NA())</f>
        <v>#N/A</v>
      </c>
    </row>
    <row r="1656" spans="1:31" ht="14" x14ac:dyDescent="0.15">
      <c r="A1656" s="5"/>
      <c r="B1656" s="5"/>
      <c r="C1656" s="5"/>
      <c r="D1656" s="5"/>
      <c r="E1656" s="5"/>
      <c r="F1656" s="5"/>
      <c r="G1656" s="5"/>
      <c r="H1656" s="6"/>
      <c r="I1656" s="7"/>
      <c r="J1656" s="8"/>
      <c r="K1656" s="7"/>
      <c r="L1656" s="5"/>
      <c r="S1656" s="5"/>
      <c r="T1656" s="5"/>
      <c r="U1656" s="5"/>
      <c r="V1656" s="5"/>
      <c r="W1656" s="5"/>
      <c r="X1656" s="5"/>
      <c r="Y1656" s="5"/>
      <c r="Z1656" s="5"/>
      <c r="AA1656" s="9">
        <f t="shared" si="32"/>
        <v>46344</v>
      </c>
      <c r="AB1656" s="10" t="b">
        <f>AND($B$12 &lt;= VLOOKUP(AA1656, Data!A:B, 2), $D$12 &gt;= VLOOKUP(AA1656, Data!A:B, 2), AA1656 &lt;= $F$8)</f>
        <v>1</v>
      </c>
      <c r="AC1656" s="5" t="b">
        <f t="shared" si="30"/>
        <v>0</v>
      </c>
      <c r="AD1656" s="5">
        <f>IF(AND(AB1656=TRUE, AA1656&lt;=$F$8), VLOOKUP(AA1656, Data!A:B, 2), NA())</f>
        <v>-1.5515650000000001</v>
      </c>
      <c r="AE1656" s="5" t="e">
        <f>IF(AND(AC1656=TRUE, AA1656&lt;=$F$8), VLOOKUP(AA1656, Data!A:B, 2), NA())</f>
        <v>#N/A</v>
      </c>
    </row>
    <row r="1657" spans="1:31" ht="14" x14ac:dyDescent="0.15">
      <c r="A1657" s="5"/>
      <c r="B1657" s="5"/>
      <c r="C1657" s="5"/>
      <c r="D1657" s="5"/>
      <c r="E1657" s="5"/>
      <c r="F1657" s="5"/>
      <c r="G1657" s="5"/>
      <c r="H1657" s="6"/>
      <c r="I1657" s="7"/>
      <c r="J1657" s="8"/>
      <c r="K1657" s="7"/>
      <c r="L1657" s="5"/>
      <c r="S1657" s="5"/>
      <c r="T1657" s="5"/>
      <c r="U1657" s="5"/>
      <c r="V1657" s="5"/>
      <c r="W1657" s="5"/>
      <c r="X1657" s="5"/>
      <c r="Y1657" s="5"/>
      <c r="Z1657" s="5"/>
      <c r="AA1657" s="9">
        <f t="shared" si="32"/>
        <v>46345</v>
      </c>
      <c r="AB1657" s="10" t="b">
        <f>AND($B$12 &lt;= VLOOKUP(AA1657, Data!A:B, 2), $D$12 &gt;= VLOOKUP(AA1657, Data!A:B, 2), AA1657 &lt;= $F$8)</f>
        <v>1</v>
      </c>
      <c r="AC1657" s="5" t="b">
        <f t="shared" si="30"/>
        <v>0</v>
      </c>
      <c r="AD1657" s="5">
        <f>IF(AND(AB1657=TRUE, AA1657&lt;=$F$8), VLOOKUP(AA1657, Data!A:B, 2), NA())</f>
        <v>-1.548699</v>
      </c>
      <c r="AE1657" s="5" t="e">
        <f>IF(AND(AC1657=TRUE, AA1657&lt;=$F$8), VLOOKUP(AA1657, Data!A:B, 2), NA())</f>
        <v>#N/A</v>
      </c>
    </row>
    <row r="1658" spans="1:31" ht="14" x14ac:dyDescent="0.15">
      <c r="A1658" s="5"/>
      <c r="B1658" s="5"/>
      <c r="C1658" s="5"/>
      <c r="D1658" s="5"/>
      <c r="E1658" s="5"/>
      <c r="F1658" s="5"/>
      <c r="G1658" s="5"/>
      <c r="H1658" s="6"/>
      <c r="I1658" s="7"/>
      <c r="J1658" s="8"/>
      <c r="K1658" s="7"/>
      <c r="L1658" s="5"/>
      <c r="S1658" s="5"/>
      <c r="T1658" s="5"/>
      <c r="U1658" s="5"/>
      <c r="V1658" s="5"/>
      <c r="W1658" s="5"/>
      <c r="X1658" s="5"/>
      <c r="Y1658" s="5"/>
      <c r="Z1658" s="5"/>
      <c r="AA1658" s="9">
        <f t="shared" si="32"/>
        <v>46346</v>
      </c>
      <c r="AB1658" s="10" t="b">
        <f>AND($B$12 &lt;= VLOOKUP(AA1658, Data!A:B, 2), $D$12 &gt;= VLOOKUP(AA1658, Data!A:B, 2), AA1658 &lt;= $F$8)</f>
        <v>1</v>
      </c>
      <c r="AC1658" s="5" t="b">
        <f t="shared" si="30"/>
        <v>0</v>
      </c>
      <c r="AD1658" s="5">
        <f>IF(AND(AB1658=TRUE, AA1658&lt;=$F$8), VLOOKUP(AA1658, Data!A:B, 2), NA())</f>
        <v>-1.5453889999999999</v>
      </c>
      <c r="AE1658" s="5" t="e">
        <f>IF(AND(AC1658=TRUE, AA1658&lt;=$F$8), VLOOKUP(AA1658, Data!A:B, 2), NA())</f>
        <v>#N/A</v>
      </c>
    </row>
    <row r="1659" spans="1:31" ht="14" x14ac:dyDescent="0.15">
      <c r="A1659" s="5"/>
      <c r="B1659" s="5"/>
      <c r="C1659" s="5"/>
      <c r="D1659" s="5"/>
      <c r="E1659" s="5"/>
      <c r="F1659" s="5"/>
      <c r="G1659" s="5"/>
      <c r="H1659" s="6"/>
      <c r="I1659" s="7"/>
      <c r="J1659" s="8"/>
      <c r="K1659" s="7"/>
      <c r="L1659" s="5"/>
      <c r="S1659" s="5"/>
      <c r="T1659" s="5"/>
      <c r="U1659" s="5"/>
      <c r="V1659" s="5"/>
      <c r="W1659" s="5"/>
      <c r="X1659" s="5"/>
      <c r="Y1659" s="5"/>
      <c r="Z1659" s="5"/>
      <c r="AA1659" s="9">
        <f t="shared" si="32"/>
        <v>46347</v>
      </c>
      <c r="AB1659" s="10" t="b">
        <f>AND($B$12 &lt;= VLOOKUP(AA1659, Data!A:B, 2), $D$12 &gt;= VLOOKUP(AA1659, Data!A:B, 2), AA1659 &lt;= $F$8)</f>
        <v>1</v>
      </c>
      <c r="AC1659" s="5" t="b">
        <f t="shared" si="30"/>
        <v>0</v>
      </c>
      <c r="AD1659" s="5">
        <f>IF(AND(AB1659=TRUE, AA1659&lt;=$F$8), VLOOKUP(AA1659, Data!A:B, 2), NA())</f>
        <v>-1.5415490000000001</v>
      </c>
      <c r="AE1659" s="5" t="e">
        <f>IF(AND(AC1659=TRUE, AA1659&lt;=$F$8), VLOOKUP(AA1659, Data!A:B, 2), NA())</f>
        <v>#N/A</v>
      </c>
    </row>
    <row r="1660" spans="1:31" ht="14" x14ac:dyDescent="0.15">
      <c r="A1660" s="5"/>
      <c r="B1660" s="5"/>
      <c r="C1660" s="5"/>
      <c r="D1660" s="5"/>
      <c r="E1660" s="5"/>
      <c r="F1660" s="5"/>
      <c r="G1660" s="5"/>
      <c r="H1660" s="6"/>
      <c r="I1660" s="7"/>
      <c r="J1660" s="8"/>
      <c r="K1660" s="7"/>
      <c r="L1660" s="5"/>
      <c r="S1660" s="5"/>
      <c r="T1660" s="5"/>
      <c r="U1660" s="5"/>
      <c r="V1660" s="5"/>
      <c r="W1660" s="5"/>
      <c r="X1660" s="5"/>
      <c r="Y1660" s="5"/>
      <c r="Z1660" s="5"/>
      <c r="AA1660" s="9">
        <f t="shared" si="32"/>
        <v>46348</v>
      </c>
      <c r="AB1660" s="10" t="b">
        <f>AND($B$12 &lt;= VLOOKUP(AA1660, Data!A:B, 2), $D$12 &gt;= VLOOKUP(AA1660, Data!A:B, 2), AA1660 &lt;= $F$8)</f>
        <v>1</v>
      </c>
      <c r="AC1660" s="5" t="b">
        <f t="shared" si="30"/>
        <v>0</v>
      </c>
      <c r="AD1660" s="5">
        <f>IF(AND(AB1660=TRUE, AA1660&lt;=$F$8), VLOOKUP(AA1660, Data!A:B, 2), NA())</f>
        <v>-1.537029</v>
      </c>
      <c r="AE1660" s="5" t="e">
        <f>IF(AND(AC1660=TRUE, AA1660&lt;=$F$8), VLOOKUP(AA1660, Data!A:B, 2), NA())</f>
        <v>#N/A</v>
      </c>
    </row>
    <row r="1661" spans="1:31" ht="14" x14ac:dyDescent="0.15">
      <c r="A1661" s="5"/>
      <c r="B1661" s="5"/>
      <c r="C1661" s="5"/>
      <c r="D1661" s="5"/>
      <c r="E1661" s="5"/>
      <c r="F1661" s="5"/>
      <c r="G1661" s="5"/>
      <c r="H1661" s="6"/>
      <c r="I1661" s="7"/>
      <c r="J1661" s="8"/>
      <c r="K1661" s="7"/>
      <c r="L1661" s="5"/>
      <c r="S1661" s="5"/>
      <c r="T1661" s="5"/>
      <c r="U1661" s="5"/>
      <c r="V1661" s="5"/>
      <c r="W1661" s="5"/>
      <c r="X1661" s="5"/>
      <c r="Y1661" s="5"/>
      <c r="Z1661" s="5"/>
      <c r="AA1661" s="9">
        <f t="shared" si="32"/>
        <v>46349</v>
      </c>
      <c r="AB1661" s="10" t="b">
        <f>AND($B$12 &lt;= VLOOKUP(AA1661, Data!A:B, 2), $D$12 &gt;= VLOOKUP(AA1661, Data!A:B, 2), AA1661 &lt;= $F$8)</f>
        <v>1</v>
      </c>
      <c r="AC1661" s="5" t="b">
        <f t="shared" si="30"/>
        <v>0</v>
      </c>
      <c r="AD1661" s="5">
        <f>IF(AND(AB1661=TRUE, AA1661&lt;=$F$8), VLOOKUP(AA1661, Data!A:B, 2), NA())</f>
        <v>-1.531658</v>
      </c>
      <c r="AE1661" s="5" t="e">
        <f>IF(AND(AC1661=TRUE, AA1661&lt;=$F$8), VLOOKUP(AA1661, Data!A:B, 2), NA())</f>
        <v>#N/A</v>
      </c>
    </row>
    <row r="1662" spans="1:31" ht="14" x14ac:dyDescent="0.15">
      <c r="A1662" s="5"/>
      <c r="B1662" s="5"/>
      <c r="C1662" s="5"/>
      <c r="D1662" s="5"/>
      <c r="E1662" s="5"/>
      <c r="F1662" s="5"/>
      <c r="G1662" s="5"/>
      <c r="H1662" s="6"/>
      <c r="I1662" s="7"/>
      <c r="J1662" s="8"/>
      <c r="K1662" s="7"/>
      <c r="L1662" s="5"/>
      <c r="S1662" s="5"/>
      <c r="T1662" s="5"/>
      <c r="U1662" s="5"/>
      <c r="V1662" s="5"/>
      <c r="W1662" s="5"/>
      <c r="X1662" s="5"/>
      <c r="Y1662" s="5"/>
      <c r="Z1662" s="5"/>
      <c r="AA1662" s="9">
        <f t="shared" si="32"/>
        <v>46350</v>
      </c>
      <c r="AB1662" s="10" t="b">
        <f>AND($B$12 &lt;= VLOOKUP(AA1662, Data!A:B, 2), $D$12 &gt;= VLOOKUP(AA1662, Data!A:B, 2), AA1662 &lt;= $F$8)</f>
        <v>1</v>
      </c>
      <c r="AC1662" s="5" t="b">
        <f t="shared" si="30"/>
        <v>0</v>
      </c>
      <c r="AD1662" s="5">
        <f>IF(AND(AB1662=TRUE, AA1662&lt;=$F$8), VLOOKUP(AA1662, Data!A:B, 2), NA())</f>
        <v>-1.5253140000000001</v>
      </c>
      <c r="AE1662" s="5" t="e">
        <f>IF(AND(AC1662=TRUE, AA1662&lt;=$F$8), VLOOKUP(AA1662, Data!A:B, 2), NA())</f>
        <v>#N/A</v>
      </c>
    </row>
    <row r="1663" spans="1:31" ht="14" x14ac:dyDescent="0.15">
      <c r="A1663" s="5"/>
      <c r="B1663" s="5"/>
      <c r="C1663" s="5"/>
      <c r="D1663" s="5"/>
      <c r="E1663" s="5"/>
      <c r="F1663" s="5"/>
      <c r="G1663" s="5"/>
      <c r="H1663" s="6"/>
      <c r="I1663" s="7"/>
      <c r="J1663" s="8"/>
      <c r="K1663" s="7"/>
      <c r="L1663" s="5"/>
      <c r="S1663" s="5"/>
      <c r="T1663" s="5"/>
      <c r="U1663" s="5"/>
      <c r="V1663" s="5"/>
      <c r="W1663" s="5"/>
      <c r="X1663" s="5"/>
      <c r="Y1663" s="5"/>
      <c r="Z1663" s="5"/>
      <c r="AA1663" s="9">
        <f t="shared" si="32"/>
        <v>46351</v>
      </c>
      <c r="AB1663" s="10" t="b">
        <f>AND($B$12 &lt;= VLOOKUP(AA1663, Data!A:B, 2), $D$12 &gt;= VLOOKUP(AA1663, Data!A:B, 2), AA1663 &lt;= $F$8)</f>
        <v>1</v>
      </c>
      <c r="AC1663" s="5" t="b">
        <f t="shared" si="30"/>
        <v>0</v>
      </c>
      <c r="AD1663" s="5">
        <f>IF(AND(AB1663=TRUE, AA1663&lt;=$F$8), VLOOKUP(AA1663, Data!A:B, 2), NA())</f>
        <v>-1.5179929999999999</v>
      </c>
      <c r="AE1663" s="5" t="e">
        <f>IF(AND(AC1663=TRUE, AA1663&lt;=$F$8), VLOOKUP(AA1663, Data!A:B, 2), NA())</f>
        <v>#N/A</v>
      </c>
    </row>
    <row r="1664" spans="1:31" ht="14" x14ac:dyDescent="0.15">
      <c r="A1664" s="5"/>
      <c r="B1664" s="5"/>
      <c r="C1664" s="5"/>
      <c r="D1664" s="5"/>
      <c r="E1664" s="5"/>
      <c r="F1664" s="5"/>
      <c r="G1664" s="5"/>
      <c r="H1664" s="6"/>
      <c r="I1664" s="7"/>
      <c r="J1664" s="8"/>
      <c r="K1664" s="7"/>
      <c r="L1664" s="5"/>
      <c r="S1664" s="5"/>
      <c r="T1664" s="5"/>
      <c r="U1664" s="5"/>
      <c r="V1664" s="5"/>
      <c r="W1664" s="5"/>
      <c r="X1664" s="5"/>
      <c r="Y1664" s="5"/>
      <c r="Z1664" s="5"/>
      <c r="AA1664" s="9">
        <f t="shared" si="32"/>
        <v>46352</v>
      </c>
      <c r="AB1664" s="10" t="b">
        <f>AND($B$12 &lt;= VLOOKUP(AA1664, Data!A:B, 2), $D$12 &gt;= VLOOKUP(AA1664, Data!A:B, 2), AA1664 &lt;= $F$8)</f>
        <v>1</v>
      </c>
      <c r="AC1664" s="5" t="b">
        <f t="shared" si="30"/>
        <v>0</v>
      </c>
      <c r="AD1664" s="5">
        <f>IF(AND(AB1664=TRUE, AA1664&lt;=$F$8), VLOOKUP(AA1664, Data!A:B, 2), NA())</f>
        <v>-1.5098609999999999</v>
      </c>
      <c r="AE1664" s="5" t="e">
        <f>IF(AND(AC1664=TRUE, AA1664&lt;=$F$8), VLOOKUP(AA1664, Data!A:B, 2), NA())</f>
        <v>#N/A</v>
      </c>
    </row>
    <row r="1665" spans="1:31" ht="14" x14ac:dyDescent="0.15">
      <c r="A1665" s="5"/>
      <c r="B1665" s="5"/>
      <c r="C1665" s="5"/>
      <c r="D1665" s="5"/>
      <c r="E1665" s="5"/>
      <c r="F1665" s="5"/>
      <c r="G1665" s="5"/>
      <c r="H1665" s="6"/>
      <c r="I1665" s="7"/>
      <c r="J1665" s="8"/>
      <c r="K1665" s="7"/>
      <c r="L1665" s="5"/>
      <c r="S1665" s="5"/>
      <c r="T1665" s="5"/>
      <c r="U1665" s="5"/>
      <c r="V1665" s="5"/>
      <c r="W1665" s="5"/>
      <c r="X1665" s="5"/>
      <c r="Y1665" s="5"/>
      <c r="Z1665" s="5"/>
      <c r="AA1665" s="9">
        <f t="shared" si="32"/>
        <v>46353</v>
      </c>
      <c r="AB1665" s="10" t="b">
        <f>AND($B$12 &lt;= VLOOKUP(AA1665, Data!A:B, 2), $D$12 &gt;= VLOOKUP(AA1665, Data!A:B, 2), AA1665 &lt;= $F$8)</f>
        <v>1</v>
      </c>
      <c r="AC1665" s="5" t="b">
        <f t="shared" si="30"/>
        <v>0</v>
      </c>
      <c r="AD1665" s="5">
        <f>IF(AND(AB1665=TRUE, AA1665&lt;=$F$8), VLOOKUP(AA1665, Data!A:B, 2), NA())</f>
        <v>-1.5012540000000001</v>
      </c>
      <c r="AE1665" s="5" t="e">
        <f>IF(AND(AC1665=TRUE, AA1665&lt;=$F$8), VLOOKUP(AA1665, Data!A:B, 2), NA())</f>
        <v>#N/A</v>
      </c>
    </row>
    <row r="1666" spans="1:31" ht="14" x14ac:dyDescent="0.15">
      <c r="A1666" s="5"/>
      <c r="B1666" s="5"/>
      <c r="C1666" s="5"/>
      <c r="D1666" s="5"/>
      <c r="E1666" s="5"/>
      <c r="F1666" s="5"/>
      <c r="G1666" s="5"/>
      <c r="H1666" s="6"/>
      <c r="I1666" s="7"/>
      <c r="J1666" s="8"/>
      <c r="K1666" s="7"/>
      <c r="L1666" s="5"/>
      <c r="S1666" s="5"/>
      <c r="T1666" s="5"/>
      <c r="U1666" s="5"/>
      <c r="V1666" s="5"/>
      <c r="W1666" s="5"/>
      <c r="X1666" s="5"/>
      <c r="Y1666" s="5"/>
      <c r="Z1666" s="5"/>
      <c r="AA1666" s="9">
        <f t="shared" si="32"/>
        <v>46354</v>
      </c>
      <c r="AB1666" s="10" t="b">
        <f>AND($B$12 &lt;= VLOOKUP(AA1666, Data!A:B, 2), $D$12 &gt;= VLOOKUP(AA1666, Data!A:B, 2), AA1666 &lt;= $F$8)</f>
        <v>1</v>
      </c>
      <c r="AC1666" s="5" t="b">
        <f t="shared" si="30"/>
        <v>0</v>
      </c>
      <c r="AD1666" s="5">
        <f>IF(AND(AB1666=TRUE, AA1666&lt;=$F$8), VLOOKUP(AA1666, Data!A:B, 2), NA())</f>
        <v>-1.492624</v>
      </c>
      <c r="AE1666" s="5" t="e">
        <f>IF(AND(AC1666=TRUE, AA1666&lt;=$F$8), VLOOKUP(AA1666, Data!A:B, 2), NA())</f>
        <v>#N/A</v>
      </c>
    </row>
    <row r="1667" spans="1:31" ht="14" x14ac:dyDescent="0.15">
      <c r="A1667" s="5"/>
      <c r="B1667" s="5"/>
      <c r="C1667" s="5"/>
      <c r="D1667" s="5"/>
      <c r="E1667" s="5"/>
      <c r="F1667" s="5"/>
      <c r="G1667" s="5"/>
      <c r="H1667" s="6"/>
      <c r="I1667" s="7"/>
      <c r="J1667" s="8"/>
      <c r="K1667" s="7"/>
      <c r="L1667" s="5"/>
      <c r="S1667" s="5"/>
      <c r="T1667" s="5"/>
      <c r="U1667" s="5"/>
      <c r="V1667" s="5"/>
      <c r="W1667" s="5"/>
      <c r="X1667" s="5"/>
      <c r="Y1667" s="5"/>
      <c r="Z1667" s="5"/>
      <c r="AA1667" s="9">
        <f t="shared" si="32"/>
        <v>46355</v>
      </c>
      <c r="AB1667" s="10" t="b">
        <f>AND($B$12 &lt;= VLOOKUP(AA1667, Data!A:B, 2), $D$12 &gt;= VLOOKUP(AA1667, Data!A:B, 2), AA1667 &lt;= $F$8)</f>
        <v>1</v>
      </c>
      <c r="AC1667" s="5" t="b">
        <f t="shared" si="30"/>
        <v>0</v>
      </c>
      <c r="AD1667" s="5">
        <f>IF(AND(AB1667=TRUE, AA1667&lt;=$F$8), VLOOKUP(AA1667, Data!A:B, 2), NA())</f>
        <v>-1.484445</v>
      </c>
      <c r="AE1667" s="5" t="e">
        <f>IF(AND(AC1667=TRUE, AA1667&lt;=$F$8), VLOOKUP(AA1667, Data!A:B, 2), NA())</f>
        <v>#N/A</v>
      </c>
    </row>
    <row r="1668" spans="1:31" ht="14" x14ac:dyDescent="0.15">
      <c r="A1668" s="5"/>
      <c r="B1668" s="5"/>
      <c r="C1668" s="5"/>
      <c r="D1668" s="5"/>
      <c r="E1668" s="5"/>
      <c r="F1668" s="5"/>
      <c r="G1668" s="5"/>
      <c r="H1668" s="6"/>
      <c r="I1668" s="7"/>
      <c r="J1668" s="8"/>
      <c r="K1668" s="7"/>
      <c r="L1668" s="5"/>
      <c r="S1668" s="5"/>
      <c r="T1668" s="5"/>
      <c r="U1668" s="5"/>
      <c r="V1668" s="5"/>
      <c r="W1668" s="5"/>
      <c r="X1668" s="5"/>
      <c r="Y1668" s="5"/>
      <c r="Z1668" s="5"/>
      <c r="AA1668" s="9">
        <f t="shared" ref="AA1668:AA1731" si="33">IF(AA1667&lt;=$F$8, AA1667+1, NA())</f>
        <v>46356</v>
      </c>
      <c r="AB1668" s="10" t="b">
        <f>AND($B$12 &lt;= VLOOKUP(AA1668, Data!A:B, 2), $D$12 &gt;= VLOOKUP(AA1668, Data!A:B, 2), AA1668 &lt;= $F$8)</f>
        <v>1</v>
      </c>
      <c r="AC1668" s="5" t="b">
        <f t="shared" si="30"/>
        <v>0</v>
      </c>
      <c r="AD1668" s="5">
        <f>IF(AND(AB1668=TRUE, AA1668&lt;=$F$8), VLOOKUP(AA1668, Data!A:B, 2), NA())</f>
        <v>-1.477109</v>
      </c>
      <c r="AE1668" s="5" t="e">
        <f>IF(AND(AC1668=TRUE, AA1668&lt;=$F$8), VLOOKUP(AA1668, Data!A:B, 2), NA())</f>
        <v>#N/A</v>
      </c>
    </row>
    <row r="1669" spans="1:31" ht="14" x14ac:dyDescent="0.15">
      <c r="A1669" s="5"/>
      <c r="B1669" s="5"/>
      <c r="C1669" s="5"/>
      <c r="D1669" s="5"/>
      <c r="E1669" s="5"/>
      <c r="F1669" s="5"/>
      <c r="G1669" s="5"/>
      <c r="H1669" s="6"/>
      <c r="I1669" s="7"/>
      <c r="J1669" s="8"/>
      <c r="K1669" s="7"/>
      <c r="L1669" s="5"/>
      <c r="S1669" s="5"/>
      <c r="T1669" s="5"/>
      <c r="U1669" s="5"/>
      <c r="V1669" s="5"/>
      <c r="W1669" s="5"/>
      <c r="X1669" s="5"/>
      <c r="Y1669" s="5"/>
      <c r="Z1669" s="5"/>
      <c r="AA1669" s="9">
        <f t="shared" si="33"/>
        <v>46357</v>
      </c>
      <c r="AB1669" s="10" t="b">
        <f>AND($B$12 &lt;= VLOOKUP(AA1669, Data!A:B, 2), $D$12 &gt;= VLOOKUP(AA1669, Data!A:B, 2), AA1669 &lt;= $F$8)</f>
        <v>1</v>
      </c>
      <c r="AC1669" s="5" t="b">
        <f t="shared" si="30"/>
        <v>0</v>
      </c>
      <c r="AD1669" s="5">
        <f>IF(AND(AB1669=TRUE, AA1669&lt;=$F$8), VLOOKUP(AA1669, Data!A:B, 2), NA())</f>
        <v>-1.470852</v>
      </c>
      <c r="AE1669" s="5" t="e">
        <f>IF(AND(AC1669=TRUE, AA1669&lt;=$F$8), VLOOKUP(AA1669, Data!A:B, 2), NA())</f>
        <v>#N/A</v>
      </c>
    </row>
    <row r="1670" spans="1:31" ht="14" x14ac:dyDescent="0.15">
      <c r="A1670" s="5"/>
      <c r="B1670" s="5"/>
      <c r="C1670" s="5"/>
      <c r="D1670" s="5"/>
      <c r="E1670" s="5"/>
      <c r="F1670" s="5"/>
      <c r="G1670" s="5"/>
      <c r="H1670" s="6"/>
      <c r="I1670" s="7"/>
      <c r="J1670" s="8"/>
      <c r="K1670" s="7"/>
      <c r="L1670" s="5"/>
      <c r="S1670" s="5"/>
      <c r="T1670" s="5"/>
      <c r="U1670" s="5"/>
      <c r="V1670" s="5"/>
      <c r="W1670" s="5"/>
      <c r="X1670" s="5"/>
      <c r="Y1670" s="5"/>
      <c r="Z1670" s="5"/>
      <c r="AA1670" s="9">
        <f t="shared" si="33"/>
        <v>46358</v>
      </c>
      <c r="AB1670" s="10" t="b">
        <f>AND($B$12 &lt;= VLOOKUP(AA1670, Data!A:B, 2), $D$12 &gt;= VLOOKUP(AA1670, Data!A:B, 2), AA1670 &lt;= $F$8)</f>
        <v>1</v>
      </c>
      <c r="AC1670" s="5" t="b">
        <f t="shared" si="30"/>
        <v>0</v>
      </c>
      <c r="AD1670" s="5">
        <f>IF(AND(AB1670=TRUE, AA1670&lt;=$F$8), VLOOKUP(AA1670, Data!A:B, 2), NA())</f>
        <v>-1.4657210000000001</v>
      </c>
      <c r="AE1670" s="5" t="e">
        <f>IF(AND(AC1670=TRUE, AA1670&lt;=$F$8), VLOOKUP(AA1670, Data!A:B, 2), NA())</f>
        <v>#N/A</v>
      </c>
    </row>
    <row r="1671" spans="1:31" ht="14" x14ac:dyDescent="0.15">
      <c r="A1671" s="5"/>
      <c r="B1671" s="5"/>
      <c r="C1671" s="5"/>
      <c r="D1671" s="5"/>
      <c r="E1671" s="5"/>
      <c r="F1671" s="5"/>
      <c r="G1671" s="5"/>
      <c r="H1671" s="6"/>
      <c r="I1671" s="7"/>
      <c r="J1671" s="8"/>
      <c r="K1671" s="7"/>
      <c r="L1671" s="5"/>
      <c r="S1671" s="5"/>
      <c r="T1671" s="5"/>
      <c r="U1671" s="5"/>
      <c r="V1671" s="5"/>
      <c r="W1671" s="5"/>
      <c r="X1671" s="5"/>
      <c r="Y1671" s="5"/>
      <c r="Z1671" s="5"/>
      <c r="AA1671" s="9">
        <f t="shared" si="33"/>
        <v>46359</v>
      </c>
      <c r="AB1671" s="10" t="b">
        <f>AND($B$12 &lt;= VLOOKUP(AA1671, Data!A:B, 2), $D$12 &gt;= VLOOKUP(AA1671, Data!A:B, 2), AA1671 &lt;= $F$8)</f>
        <v>1</v>
      </c>
      <c r="AC1671" s="5" t="b">
        <f t="shared" si="30"/>
        <v>0</v>
      </c>
      <c r="AD1671" s="5">
        <f>IF(AND(AB1671=TRUE, AA1671&lt;=$F$8), VLOOKUP(AA1671, Data!A:B, 2), NA())</f>
        <v>-1.461581</v>
      </c>
      <c r="AE1671" s="5" t="e">
        <f>IF(AND(AC1671=TRUE, AA1671&lt;=$F$8), VLOOKUP(AA1671, Data!A:B, 2), NA())</f>
        <v>#N/A</v>
      </c>
    </row>
    <row r="1672" spans="1:31" ht="14" x14ac:dyDescent="0.15">
      <c r="A1672" s="5"/>
      <c r="B1672" s="5"/>
      <c r="C1672" s="5"/>
      <c r="D1672" s="5"/>
      <c r="E1672" s="5"/>
      <c r="F1672" s="5"/>
      <c r="G1672" s="5"/>
      <c r="H1672" s="6"/>
      <c r="I1672" s="7"/>
      <c r="J1672" s="8"/>
      <c r="K1672" s="7"/>
      <c r="L1672" s="5"/>
      <c r="S1672" s="5"/>
      <c r="T1672" s="5"/>
      <c r="U1672" s="5"/>
      <c r="V1672" s="5"/>
      <c r="W1672" s="5"/>
      <c r="X1672" s="5"/>
      <c r="Y1672" s="5"/>
      <c r="Z1672" s="5"/>
      <c r="AA1672" s="9">
        <f t="shared" si="33"/>
        <v>46360</v>
      </c>
      <c r="AB1672" s="10" t="b">
        <f>AND($B$12 &lt;= VLOOKUP(AA1672, Data!A:B, 2), $D$12 &gt;= VLOOKUP(AA1672, Data!A:B, 2), AA1672 &lt;= $F$8)</f>
        <v>1</v>
      </c>
      <c r="AC1672" s="5" t="b">
        <f t="shared" si="30"/>
        <v>0</v>
      </c>
      <c r="AD1672" s="5">
        <f>IF(AND(AB1672=TRUE, AA1672&lt;=$F$8), VLOOKUP(AA1672, Data!A:B, 2), NA())</f>
        <v>-1.4581440000000001</v>
      </c>
      <c r="AE1672" s="5" t="e">
        <f>IF(AND(AC1672=TRUE, AA1672&lt;=$F$8), VLOOKUP(AA1672, Data!A:B, 2), NA())</f>
        <v>#N/A</v>
      </c>
    </row>
    <row r="1673" spans="1:31" ht="14" x14ac:dyDescent="0.15">
      <c r="A1673" s="5"/>
      <c r="B1673" s="5"/>
      <c r="C1673" s="5"/>
      <c r="D1673" s="5"/>
      <c r="E1673" s="5"/>
      <c r="F1673" s="5"/>
      <c r="G1673" s="5"/>
      <c r="H1673" s="6"/>
      <c r="I1673" s="7"/>
      <c r="J1673" s="8"/>
      <c r="K1673" s="7"/>
      <c r="L1673" s="5"/>
      <c r="S1673" s="5"/>
      <c r="T1673" s="5"/>
      <c r="U1673" s="5"/>
      <c r="V1673" s="5"/>
      <c r="W1673" s="5"/>
      <c r="X1673" s="5"/>
      <c r="Y1673" s="5"/>
      <c r="Z1673" s="5"/>
      <c r="AA1673" s="9">
        <f t="shared" si="33"/>
        <v>46361</v>
      </c>
      <c r="AB1673" s="10" t="b">
        <f>AND($B$12 &lt;= VLOOKUP(AA1673, Data!A:B, 2), $D$12 &gt;= VLOOKUP(AA1673, Data!A:B, 2), AA1673 &lt;= $F$8)</f>
        <v>1</v>
      </c>
      <c r="AC1673" s="5" t="b">
        <f t="shared" si="30"/>
        <v>0</v>
      </c>
      <c r="AD1673" s="5">
        <f>IF(AND(AB1673=TRUE, AA1673&lt;=$F$8), VLOOKUP(AA1673, Data!A:B, 2), NA())</f>
        <v>-1.4550209999999999</v>
      </c>
      <c r="AE1673" s="5" t="e">
        <f>IF(AND(AC1673=TRUE, AA1673&lt;=$F$8), VLOOKUP(AA1673, Data!A:B, 2), NA())</f>
        <v>#N/A</v>
      </c>
    </row>
    <row r="1674" spans="1:31" ht="14" x14ac:dyDescent="0.15">
      <c r="A1674" s="5"/>
      <c r="B1674" s="5"/>
      <c r="C1674" s="5"/>
      <c r="D1674" s="5"/>
      <c r="E1674" s="5"/>
      <c r="F1674" s="5"/>
      <c r="G1674" s="5"/>
      <c r="H1674" s="6"/>
      <c r="I1674" s="7"/>
      <c r="J1674" s="8"/>
      <c r="K1674" s="7"/>
      <c r="L1674" s="5"/>
      <c r="S1674" s="5"/>
      <c r="T1674" s="5"/>
      <c r="U1674" s="5"/>
      <c r="V1674" s="5"/>
      <c r="W1674" s="5"/>
      <c r="X1674" s="5"/>
      <c r="Y1674" s="5"/>
      <c r="Z1674" s="5"/>
      <c r="AA1674" s="9">
        <f t="shared" si="33"/>
        <v>46362</v>
      </c>
      <c r="AB1674" s="10" t="b">
        <f>AND($B$12 &lt;= VLOOKUP(AA1674, Data!A:B, 2), $D$12 &gt;= VLOOKUP(AA1674, Data!A:B, 2), AA1674 &lt;= $F$8)</f>
        <v>1</v>
      </c>
      <c r="AC1674" s="5" t="b">
        <f t="shared" si="30"/>
        <v>0</v>
      </c>
      <c r="AD1674" s="5">
        <f>IF(AND(AB1674=TRUE, AA1674&lt;=$F$8), VLOOKUP(AA1674, Data!A:B, 2), NA())</f>
        <v>-1.4517770000000001</v>
      </c>
      <c r="AE1674" s="5" t="e">
        <f>IF(AND(AC1674=TRUE, AA1674&lt;=$F$8), VLOOKUP(AA1674, Data!A:B, 2), NA())</f>
        <v>#N/A</v>
      </c>
    </row>
    <row r="1675" spans="1:31" ht="14" x14ac:dyDescent="0.15">
      <c r="A1675" s="5"/>
      <c r="B1675" s="5"/>
      <c r="C1675" s="5"/>
      <c r="D1675" s="5"/>
      <c r="E1675" s="5"/>
      <c r="F1675" s="5"/>
      <c r="G1675" s="5"/>
      <c r="H1675" s="6"/>
      <c r="I1675" s="7"/>
      <c r="J1675" s="8"/>
      <c r="K1675" s="7"/>
      <c r="L1675" s="5"/>
      <c r="S1675" s="5"/>
      <c r="T1675" s="5"/>
      <c r="U1675" s="5"/>
      <c r="V1675" s="5"/>
      <c r="W1675" s="5"/>
      <c r="X1675" s="5"/>
      <c r="Y1675" s="5"/>
      <c r="Z1675" s="5"/>
      <c r="AA1675" s="9">
        <f t="shared" si="33"/>
        <v>46363</v>
      </c>
      <c r="AB1675" s="10" t="b">
        <f>AND($B$12 &lt;= VLOOKUP(AA1675, Data!A:B, 2), $D$12 &gt;= VLOOKUP(AA1675, Data!A:B, 2), AA1675 &lt;= $F$8)</f>
        <v>1</v>
      </c>
      <c r="AC1675" s="5" t="b">
        <f t="shared" si="30"/>
        <v>0</v>
      </c>
      <c r="AD1675" s="5">
        <f>IF(AND(AB1675=TRUE, AA1675&lt;=$F$8), VLOOKUP(AA1675, Data!A:B, 2), NA())</f>
        <v>-1.447986</v>
      </c>
      <c r="AE1675" s="5" t="e">
        <f>IF(AND(AC1675=TRUE, AA1675&lt;=$F$8), VLOOKUP(AA1675, Data!A:B, 2), NA())</f>
        <v>#N/A</v>
      </c>
    </row>
    <row r="1676" spans="1:31" ht="14" x14ac:dyDescent="0.15">
      <c r="A1676" s="5"/>
      <c r="B1676" s="5"/>
      <c r="C1676" s="5"/>
      <c r="D1676" s="5"/>
      <c r="E1676" s="5"/>
      <c r="F1676" s="5"/>
      <c r="G1676" s="5"/>
      <c r="H1676" s="6"/>
      <c r="I1676" s="7"/>
      <c r="J1676" s="8"/>
      <c r="K1676" s="7"/>
      <c r="L1676" s="5"/>
      <c r="S1676" s="5"/>
      <c r="T1676" s="5"/>
      <c r="U1676" s="5"/>
      <c r="V1676" s="5"/>
      <c r="W1676" s="5"/>
      <c r="X1676" s="5"/>
      <c r="Y1676" s="5"/>
      <c r="Z1676" s="5"/>
      <c r="AA1676" s="9">
        <f t="shared" si="33"/>
        <v>46364</v>
      </c>
      <c r="AB1676" s="10" t="b">
        <f>AND($B$12 &lt;= VLOOKUP(AA1676, Data!A:B, 2), $D$12 &gt;= VLOOKUP(AA1676, Data!A:B, 2), AA1676 &lt;= $F$8)</f>
        <v>1</v>
      </c>
      <c r="AC1676" s="5" t="b">
        <f t="shared" si="30"/>
        <v>0</v>
      </c>
      <c r="AD1676" s="5">
        <f>IF(AND(AB1676=TRUE, AA1676&lt;=$F$8), VLOOKUP(AA1676, Data!A:B, 2), NA())</f>
        <v>-1.443271</v>
      </c>
      <c r="AE1676" s="5" t="e">
        <f>IF(AND(AC1676=TRUE, AA1676&lt;=$F$8), VLOOKUP(AA1676, Data!A:B, 2), NA())</f>
        <v>#N/A</v>
      </c>
    </row>
    <row r="1677" spans="1:31" ht="14" x14ac:dyDescent="0.15">
      <c r="A1677" s="5"/>
      <c r="B1677" s="5"/>
      <c r="C1677" s="5"/>
      <c r="D1677" s="5"/>
      <c r="E1677" s="5"/>
      <c r="F1677" s="5"/>
      <c r="G1677" s="5"/>
      <c r="H1677" s="6"/>
      <c r="I1677" s="7"/>
      <c r="J1677" s="8"/>
      <c r="K1677" s="7"/>
      <c r="L1677" s="5"/>
      <c r="S1677" s="5"/>
      <c r="T1677" s="5"/>
      <c r="U1677" s="5"/>
      <c r="V1677" s="5"/>
      <c r="W1677" s="5"/>
      <c r="X1677" s="5"/>
      <c r="Y1677" s="5"/>
      <c r="Z1677" s="5"/>
      <c r="AA1677" s="9">
        <f t="shared" si="33"/>
        <v>46365</v>
      </c>
      <c r="AB1677" s="10" t="b">
        <f>AND($B$12 &lt;= VLOOKUP(AA1677, Data!A:B, 2), $D$12 &gt;= VLOOKUP(AA1677, Data!A:B, 2), AA1677 &lt;= $F$8)</f>
        <v>1</v>
      </c>
      <c r="AC1677" s="5" t="b">
        <f t="shared" si="30"/>
        <v>0</v>
      </c>
      <c r="AD1677" s="5">
        <f>IF(AND(AB1677=TRUE, AA1677&lt;=$F$8), VLOOKUP(AA1677, Data!A:B, 2), NA())</f>
        <v>-1.4373419999999999</v>
      </c>
      <c r="AE1677" s="5" t="e">
        <f>IF(AND(AC1677=TRUE, AA1677&lt;=$F$8), VLOOKUP(AA1677, Data!A:B, 2), NA())</f>
        <v>#N/A</v>
      </c>
    </row>
    <row r="1678" spans="1:31" ht="14" x14ac:dyDescent="0.15">
      <c r="A1678" s="5"/>
      <c r="B1678" s="5"/>
      <c r="C1678" s="5"/>
      <c r="D1678" s="5"/>
      <c r="E1678" s="5"/>
      <c r="F1678" s="5"/>
      <c r="G1678" s="5"/>
      <c r="H1678" s="6"/>
      <c r="I1678" s="7"/>
      <c r="J1678" s="8"/>
      <c r="K1678" s="7"/>
      <c r="L1678" s="5"/>
      <c r="S1678" s="5"/>
      <c r="T1678" s="5"/>
      <c r="U1678" s="5"/>
      <c r="V1678" s="5"/>
      <c r="W1678" s="5"/>
      <c r="X1678" s="5"/>
      <c r="Y1678" s="5"/>
      <c r="Z1678" s="5"/>
      <c r="AA1678" s="9">
        <f t="shared" si="33"/>
        <v>46366</v>
      </c>
      <c r="AB1678" s="10" t="b">
        <f>AND($B$12 &lt;= VLOOKUP(AA1678, Data!A:B, 2), $D$12 &gt;= VLOOKUP(AA1678, Data!A:B, 2), AA1678 &lt;= $F$8)</f>
        <v>1</v>
      </c>
      <c r="AC1678" s="5" t="b">
        <f t="shared" si="30"/>
        <v>0</v>
      </c>
      <c r="AD1678" s="5">
        <f>IF(AND(AB1678=TRUE, AA1678&lt;=$F$8), VLOOKUP(AA1678, Data!A:B, 2), NA())</f>
        <v>-1.4300060000000001</v>
      </c>
      <c r="AE1678" s="5" t="e">
        <f>IF(AND(AC1678=TRUE, AA1678&lt;=$F$8), VLOOKUP(AA1678, Data!A:B, 2), NA())</f>
        <v>#N/A</v>
      </c>
    </row>
    <row r="1679" spans="1:31" ht="14" x14ac:dyDescent="0.15">
      <c r="A1679" s="5"/>
      <c r="B1679" s="5"/>
      <c r="C1679" s="5"/>
      <c r="D1679" s="5"/>
      <c r="E1679" s="5"/>
      <c r="F1679" s="5"/>
      <c r="G1679" s="5"/>
      <c r="H1679" s="6"/>
      <c r="I1679" s="7"/>
      <c r="J1679" s="8"/>
      <c r="K1679" s="7"/>
      <c r="L1679" s="5"/>
      <c r="S1679" s="5"/>
      <c r="T1679" s="5"/>
      <c r="U1679" s="5"/>
      <c r="V1679" s="5"/>
      <c r="W1679" s="5"/>
      <c r="X1679" s="5"/>
      <c r="Y1679" s="5"/>
      <c r="Z1679" s="5"/>
      <c r="AA1679" s="9">
        <f t="shared" si="33"/>
        <v>46367</v>
      </c>
      <c r="AB1679" s="10" t="b">
        <f>AND($B$12 &lt;= VLOOKUP(AA1679, Data!A:B, 2), $D$12 &gt;= VLOOKUP(AA1679, Data!A:B, 2), AA1679 &lt;= $F$8)</f>
        <v>1</v>
      </c>
      <c r="AC1679" s="5" t="b">
        <f t="shared" si="30"/>
        <v>0</v>
      </c>
      <c r="AD1679" s="5">
        <f>IF(AND(AB1679=TRUE, AA1679&lt;=$F$8), VLOOKUP(AA1679, Data!A:B, 2), NA())</f>
        <v>-1.4211739999999999</v>
      </c>
      <c r="AE1679" s="5" t="e">
        <f>IF(AND(AC1679=TRUE, AA1679&lt;=$F$8), VLOOKUP(AA1679, Data!A:B, 2), NA())</f>
        <v>#N/A</v>
      </c>
    </row>
    <row r="1680" spans="1:31" ht="14" x14ac:dyDescent="0.15">
      <c r="A1680" s="5"/>
      <c r="B1680" s="5"/>
      <c r="C1680" s="5"/>
      <c r="D1680" s="5"/>
      <c r="E1680" s="5"/>
      <c r="F1680" s="5"/>
      <c r="G1680" s="5"/>
      <c r="H1680" s="6"/>
      <c r="I1680" s="7"/>
      <c r="J1680" s="8"/>
      <c r="K1680" s="7"/>
      <c r="L1680" s="5"/>
      <c r="S1680" s="5"/>
      <c r="T1680" s="5"/>
      <c r="U1680" s="5"/>
      <c r="V1680" s="5"/>
      <c r="W1680" s="5"/>
      <c r="X1680" s="5"/>
      <c r="Y1680" s="5"/>
      <c r="Z1680" s="5"/>
      <c r="AA1680" s="9">
        <f t="shared" si="33"/>
        <v>46368</v>
      </c>
      <c r="AB1680" s="10" t="b">
        <f>AND($B$12 &lt;= VLOOKUP(AA1680, Data!A:B, 2), $D$12 &gt;= VLOOKUP(AA1680, Data!A:B, 2), AA1680 &lt;= $F$8)</f>
        <v>1</v>
      </c>
      <c r="AC1680" s="5" t="b">
        <f t="shared" si="30"/>
        <v>0</v>
      </c>
      <c r="AD1680" s="5">
        <f>IF(AND(AB1680=TRUE, AA1680&lt;=$F$8), VLOOKUP(AA1680, Data!A:B, 2), NA())</f>
        <v>-1.4108499999999999</v>
      </c>
      <c r="AE1680" s="5" t="e">
        <f>IF(AND(AC1680=TRUE, AA1680&lt;=$F$8), VLOOKUP(AA1680, Data!A:B, 2), NA())</f>
        <v>#N/A</v>
      </c>
    </row>
    <row r="1681" spans="1:31" ht="14" x14ac:dyDescent="0.15">
      <c r="A1681" s="5"/>
      <c r="B1681" s="5"/>
      <c r="C1681" s="5"/>
      <c r="D1681" s="5"/>
      <c r="E1681" s="5"/>
      <c r="F1681" s="5"/>
      <c r="G1681" s="5"/>
      <c r="H1681" s="6"/>
      <c r="I1681" s="7"/>
      <c r="J1681" s="8"/>
      <c r="K1681" s="7"/>
      <c r="L1681" s="5"/>
      <c r="S1681" s="5"/>
      <c r="T1681" s="5"/>
      <c r="U1681" s="5"/>
      <c r="V1681" s="5"/>
      <c r="W1681" s="5"/>
      <c r="X1681" s="5"/>
      <c r="Y1681" s="5"/>
      <c r="Z1681" s="5"/>
      <c r="AA1681" s="9">
        <f t="shared" si="33"/>
        <v>46369</v>
      </c>
      <c r="AB1681" s="10" t="b">
        <f>AND($B$12 &lt;= VLOOKUP(AA1681, Data!A:B, 2), $D$12 &gt;= VLOOKUP(AA1681, Data!A:B, 2), AA1681 &lt;= $F$8)</f>
        <v>1</v>
      </c>
      <c r="AC1681" s="5" t="b">
        <f t="shared" si="30"/>
        <v>0</v>
      </c>
      <c r="AD1681" s="5">
        <f>IF(AND(AB1681=TRUE, AA1681&lt;=$F$8), VLOOKUP(AA1681, Data!A:B, 2), NA())</f>
        <v>-1.399106</v>
      </c>
      <c r="AE1681" s="5" t="e">
        <f>IF(AND(AC1681=TRUE, AA1681&lt;=$F$8), VLOOKUP(AA1681, Data!A:B, 2), NA())</f>
        <v>#N/A</v>
      </c>
    </row>
    <row r="1682" spans="1:31" ht="14" x14ac:dyDescent="0.15">
      <c r="A1682" s="5"/>
      <c r="B1682" s="5"/>
      <c r="C1682" s="5"/>
      <c r="D1682" s="5"/>
      <c r="E1682" s="5"/>
      <c r="F1682" s="5"/>
      <c r="G1682" s="5"/>
      <c r="H1682" s="6"/>
      <c r="I1682" s="7"/>
      <c r="J1682" s="8"/>
      <c r="K1682" s="7"/>
      <c r="L1682" s="5"/>
      <c r="S1682" s="5"/>
      <c r="T1682" s="5"/>
      <c r="U1682" s="5"/>
      <c r="V1682" s="5"/>
      <c r="W1682" s="5"/>
      <c r="X1682" s="5"/>
      <c r="Y1682" s="5"/>
      <c r="Z1682" s="5"/>
      <c r="AA1682" s="9">
        <f t="shared" si="33"/>
        <v>46370</v>
      </c>
      <c r="AB1682" s="10" t="b">
        <f>AND($B$12 &lt;= VLOOKUP(AA1682, Data!A:B, 2), $D$12 &gt;= VLOOKUP(AA1682, Data!A:B, 2), AA1682 &lt;= $F$8)</f>
        <v>1</v>
      </c>
      <c r="AC1682" s="5" t="b">
        <f t="shared" si="30"/>
        <v>0</v>
      </c>
      <c r="AD1682" s="5">
        <f>IF(AND(AB1682=TRUE, AA1682&lt;=$F$8), VLOOKUP(AA1682, Data!A:B, 2), NA())</f>
        <v>-1.3860539999999999</v>
      </c>
      <c r="AE1682" s="5" t="e">
        <f>IF(AND(AC1682=TRUE, AA1682&lt;=$F$8), VLOOKUP(AA1682, Data!A:B, 2), NA())</f>
        <v>#N/A</v>
      </c>
    </row>
    <row r="1683" spans="1:31" ht="14" x14ac:dyDescent="0.15">
      <c r="A1683" s="5"/>
      <c r="B1683" s="5"/>
      <c r="C1683" s="5"/>
      <c r="D1683" s="5"/>
      <c r="E1683" s="5"/>
      <c r="F1683" s="5"/>
      <c r="G1683" s="5"/>
      <c r="H1683" s="6"/>
      <c r="I1683" s="7"/>
      <c r="J1683" s="8"/>
      <c r="K1683" s="7"/>
      <c r="L1683" s="5"/>
      <c r="S1683" s="5"/>
      <c r="T1683" s="5"/>
      <c r="U1683" s="5"/>
      <c r="V1683" s="5"/>
      <c r="W1683" s="5"/>
      <c r="X1683" s="5"/>
      <c r="Y1683" s="5"/>
      <c r="Z1683" s="5"/>
      <c r="AA1683" s="9">
        <f t="shared" si="33"/>
        <v>46371</v>
      </c>
      <c r="AB1683" s="10" t="b">
        <f>AND($B$12 &lt;= VLOOKUP(AA1683, Data!A:B, 2), $D$12 &gt;= VLOOKUP(AA1683, Data!A:B, 2), AA1683 &lt;= $F$8)</f>
        <v>1</v>
      </c>
      <c r="AC1683" s="5" t="b">
        <f t="shared" si="30"/>
        <v>0</v>
      </c>
      <c r="AD1683" s="5">
        <f>IF(AND(AB1683=TRUE, AA1683&lt;=$F$8), VLOOKUP(AA1683, Data!A:B, 2), NA())</f>
        <v>-1.371818</v>
      </c>
      <c r="AE1683" s="5" t="e">
        <f>IF(AND(AC1683=TRUE, AA1683&lt;=$F$8), VLOOKUP(AA1683, Data!A:B, 2), NA())</f>
        <v>#N/A</v>
      </c>
    </row>
    <row r="1684" spans="1:31" ht="14" x14ac:dyDescent="0.15">
      <c r="A1684" s="5"/>
      <c r="B1684" s="5"/>
      <c r="C1684" s="5"/>
      <c r="D1684" s="5"/>
      <c r="E1684" s="5"/>
      <c r="F1684" s="5"/>
      <c r="G1684" s="5"/>
      <c r="H1684" s="6"/>
      <c r="I1684" s="7"/>
      <c r="J1684" s="8"/>
      <c r="K1684" s="7"/>
      <c r="L1684" s="5"/>
      <c r="S1684" s="5"/>
      <c r="T1684" s="5"/>
      <c r="U1684" s="5"/>
      <c r="V1684" s="5"/>
      <c r="W1684" s="5"/>
      <c r="X1684" s="5"/>
      <c r="Y1684" s="5"/>
      <c r="Z1684" s="5"/>
      <c r="AA1684" s="9">
        <f t="shared" si="33"/>
        <v>46372</v>
      </c>
      <c r="AB1684" s="10" t="b">
        <f>AND($B$12 &lt;= VLOOKUP(AA1684, Data!A:B, 2), $D$12 &gt;= VLOOKUP(AA1684, Data!A:B, 2), AA1684 &lt;= $F$8)</f>
        <v>1</v>
      </c>
      <c r="AC1684" s="5" t="b">
        <f t="shared" si="30"/>
        <v>0</v>
      </c>
      <c r="AD1684" s="5">
        <f>IF(AND(AB1684=TRUE, AA1684&lt;=$F$8), VLOOKUP(AA1684, Data!A:B, 2), NA())</f>
        <v>-1.3565</v>
      </c>
      <c r="AE1684" s="5" t="e">
        <f>IF(AND(AC1684=TRUE, AA1684&lt;=$F$8), VLOOKUP(AA1684, Data!A:B, 2), NA())</f>
        <v>#N/A</v>
      </c>
    </row>
    <row r="1685" spans="1:31" ht="14" x14ac:dyDescent="0.15">
      <c r="A1685" s="5"/>
      <c r="B1685" s="5"/>
      <c r="C1685" s="5"/>
      <c r="D1685" s="5"/>
      <c r="E1685" s="5"/>
      <c r="F1685" s="5"/>
      <c r="G1685" s="5"/>
      <c r="H1685" s="6"/>
      <c r="I1685" s="7"/>
      <c r="J1685" s="8"/>
      <c r="K1685" s="7"/>
      <c r="L1685" s="5"/>
      <c r="S1685" s="5"/>
      <c r="T1685" s="5"/>
      <c r="U1685" s="5"/>
      <c r="V1685" s="5"/>
      <c r="W1685" s="5"/>
      <c r="X1685" s="5"/>
      <c r="Y1685" s="5"/>
      <c r="Z1685" s="5"/>
      <c r="AA1685" s="9">
        <f t="shared" si="33"/>
        <v>46373</v>
      </c>
      <c r="AB1685" s="10" t="b">
        <f>AND($B$12 &lt;= VLOOKUP(AA1685, Data!A:B, 2), $D$12 &gt;= VLOOKUP(AA1685, Data!A:B, 2), AA1685 &lt;= $F$8)</f>
        <v>1</v>
      </c>
      <c r="AC1685" s="5" t="b">
        <f t="shared" si="30"/>
        <v>0</v>
      </c>
      <c r="AD1685" s="5">
        <f>IF(AND(AB1685=TRUE, AA1685&lt;=$F$8), VLOOKUP(AA1685, Data!A:B, 2), NA())</f>
        <v>-1.3401590000000001</v>
      </c>
      <c r="AE1685" s="5" t="e">
        <f>IF(AND(AC1685=TRUE, AA1685&lt;=$F$8), VLOOKUP(AA1685, Data!A:B, 2), NA())</f>
        <v>#N/A</v>
      </c>
    </row>
    <row r="1686" spans="1:31" ht="14" x14ac:dyDescent="0.15">
      <c r="A1686" s="5"/>
      <c r="B1686" s="5"/>
      <c r="C1686" s="5"/>
      <c r="D1686" s="5"/>
      <c r="E1686" s="5"/>
      <c r="F1686" s="5"/>
      <c r="G1686" s="5"/>
      <c r="H1686" s="6"/>
      <c r="I1686" s="7"/>
      <c r="J1686" s="8"/>
      <c r="K1686" s="7"/>
      <c r="L1686" s="5"/>
      <c r="S1686" s="5"/>
      <c r="T1686" s="5"/>
      <c r="U1686" s="5"/>
      <c r="V1686" s="5"/>
      <c r="W1686" s="5"/>
      <c r="X1686" s="5"/>
      <c r="Y1686" s="5"/>
      <c r="Z1686" s="5"/>
      <c r="AA1686" s="9">
        <f t="shared" si="33"/>
        <v>46374</v>
      </c>
      <c r="AB1686" s="10" t="b">
        <f>AND($B$12 &lt;= VLOOKUP(AA1686, Data!A:B, 2), $D$12 &gt;= VLOOKUP(AA1686, Data!A:B, 2), AA1686 &lt;= $F$8)</f>
        <v>1</v>
      </c>
      <c r="AC1686" s="5" t="b">
        <f t="shared" si="30"/>
        <v>0</v>
      </c>
      <c r="AD1686" s="5">
        <f>IF(AND(AB1686=TRUE, AA1686&lt;=$F$8), VLOOKUP(AA1686, Data!A:B, 2), NA())</f>
        <v>-1.3227910000000001</v>
      </c>
      <c r="AE1686" s="5" t="e">
        <f>IF(AND(AC1686=TRUE, AA1686&lt;=$F$8), VLOOKUP(AA1686, Data!A:B, 2), NA())</f>
        <v>#N/A</v>
      </c>
    </row>
    <row r="1687" spans="1:31" ht="14" x14ac:dyDescent="0.15">
      <c r="A1687" s="5"/>
      <c r="B1687" s="5"/>
      <c r="C1687" s="5"/>
      <c r="D1687" s="5"/>
      <c r="E1687" s="5"/>
      <c r="F1687" s="5"/>
      <c r="G1687" s="5"/>
      <c r="H1687" s="6"/>
      <c r="I1687" s="7"/>
      <c r="J1687" s="8"/>
      <c r="K1687" s="7"/>
      <c r="L1687" s="5"/>
      <c r="S1687" s="5"/>
      <c r="T1687" s="5"/>
      <c r="U1687" s="5"/>
      <c r="V1687" s="5"/>
      <c r="W1687" s="5"/>
      <c r="X1687" s="5"/>
      <c r="Y1687" s="5"/>
      <c r="Z1687" s="5"/>
      <c r="AA1687" s="9">
        <f t="shared" si="33"/>
        <v>46375</v>
      </c>
      <c r="AB1687" s="10" t="b">
        <f>AND($B$12 &lt;= VLOOKUP(AA1687, Data!A:B, 2), $D$12 &gt;= VLOOKUP(AA1687, Data!A:B, 2), AA1687 &lt;= $F$8)</f>
        <v>1</v>
      </c>
      <c r="AC1687" s="5" t="b">
        <f t="shared" si="30"/>
        <v>0</v>
      </c>
      <c r="AD1687" s="5">
        <f>IF(AND(AB1687=TRUE, AA1687&lt;=$F$8), VLOOKUP(AA1687, Data!A:B, 2), NA())</f>
        <v>-1.3043309999999999</v>
      </c>
      <c r="AE1687" s="5" t="e">
        <f>IF(AND(AC1687=TRUE, AA1687&lt;=$F$8), VLOOKUP(AA1687, Data!A:B, 2), NA())</f>
        <v>#N/A</v>
      </c>
    </row>
    <row r="1688" spans="1:31" ht="14" x14ac:dyDescent="0.15">
      <c r="A1688" s="5"/>
      <c r="B1688" s="5"/>
      <c r="C1688" s="5"/>
      <c r="D1688" s="5"/>
      <c r="E1688" s="5"/>
      <c r="F1688" s="5"/>
      <c r="G1688" s="5"/>
      <c r="H1688" s="6"/>
      <c r="I1688" s="7"/>
      <c r="J1688" s="8"/>
      <c r="K1688" s="7"/>
      <c r="L1688" s="5"/>
      <c r="S1688" s="5"/>
      <c r="T1688" s="5"/>
      <c r="U1688" s="5"/>
      <c r="V1688" s="5"/>
      <c r="W1688" s="5"/>
      <c r="X1688" s="5"/>
      <c r="Y1688" s="5"/>
      <c r="Z1688" s="5"/>
      <c r="AA1688" s="9">
        <f t="shared" si="33"/>
        <v>46376</v>
      </c>
      <c r="AB1688" s="10" t="b">
        <f>AND($B$12 &lt;= VLOOKUP(AA1688, Data!A:B, 2), $D$12 &gt;= VLOOKUP(AA1688, Data!A:B, 2), AA1688 &lt;= $F$8)</f>
        <v>1</v>
      </c>
      <c r="AC1688" s="5" t="b">
        <f t="shared" si="30"/>
        <v>0</v>
      </c>
      <c r="AD1688" s="5">
        <f>IF(AND(AB1688=TRUE, AA1688&lt;=$F$8), VLOOKUP(AA1688, Data!A:B, 2), NA())</f>
        <v>-1.2846660000000001</v>
      </c>
      <c r="AE1688" s="5" t="e">
        <f>IF(AND(AC1688=TRUE, AA1688&lt;=$F$8), VLOOKUP(AA1688, Data!A:B, 2), NA())</f>
        <v>#N/A</v>
      </c>
    </row>
    <row r="1689" spans="1:31" ht="14" x14ac:dyDescent="0.15">
      <c r="A1689" s="5"/>
      <c r="B1689" s="5"/>
      <c r="C1689" s="5"/>
      <c r="D1689" s="5"/>
      <c r="E1689" s="5"/>
      <c r="F1689" s="5"/>
      <c r="G1689" s="5"/>
      <c r="H1689" s="6"/>
      <c r="I1689" s="7"/>
      <c r="J1689" s="8"/>
      <c r="K1689" s="7"/>
      <c r="L1689" s="5"/>
      <c r="S1689" s="5"/>
      <c r="T1689" s="5"/>
      <c r="U1689" s="5"/>
      <c r="V1689" s="5"/>
      <c r="W1689" s="5"/>
      <c r="X1689" s="5"/>
      <c r="Y1689" s="5"/>
      <c r="Z1689" s="5"/>
      <c r="AA1689" s="9">
        <f t="shared" si="33"/>
        <v>46377</v>
      </c>
      <c r="AB1689" s="10" t="b">
        <f>AND($B$12 &lt;= VLOOKUP(AA1689, Data!A:B, 2), $D$12 &gt;= VLOOKUP(AA1689, Data!A:B, 2), AA1689 &lt;= $F$8)</f>
        <v>1</v>
      </c>
      <c r="AC1689" s="5" t="b">
        <f t="shared" si="30"/>
        <v>0</v>
      </c>
      <c r="AD1689" s="5">
        <f>IF(AND(AB1689=TRUE, AA1689&lt;=$F$8), VLOOKUP(AA1689, Data!A:B, 2), NA())</f>
        <v>-1.2636769999999999</v>
      </c>
      <c r="AE1689" s="5" t="e">
        <f>IF(AND(AC1689=TRUE, AA1689&lt;=$F$8), VLOOKUP(AA1689, Data!A:B, 2), NA())</f>
        <v>#N/A</v>
      </c>
    </row>
    <row r="1690" spans="1:31" ht="14" x14ac:dyDescent="0.15">
      <c r="A1690" s="5"/>
      <c r="B1690" s="5"/>
      <c r="C1690" s="5"/>
      <c r="D1690" s="5"/>
      <c r="E1690" s="5"/>
      <c r="F1690" s="5"/>
      <c r="G1690" s="5"/>
      <c r="H1690" s="6"/>
      <c r="I1690" s="7"/>
      <c r="J1690" s="8"/>
      <c r="K1690" s="7"/>
      <c r="L1690" s="5"/>
      <c r="S1690" s="5"/>
      <c r="T1690" s="5"/>
      <c r="U1690" s="5"/>
      <c r="V1690" s="5"/>
      <c r="W1690" s="5"/>
      <c r="X1690" s="5"/>
      <c r="Y1690" s="5"/>
      <c r="Z1690" s="5"/>
      <c r="AA1690" s="9">
        <f t="shared" si="33"/>
        <v>46378</v>
      </c>
      <c r="AB1690" s="10" t="b">
        <f>AND($B$12 &lt;= VLOOKUP(AA1690, Data!A:B, 2), $D$12 &gt;= VLOOKUP(AA1690, Data!A:B, 2), AA1690 &lt;= $F$8)</f>
        <v>1</v>
      </c>
      <c r="AC1690" s="5" t="b">
        <f t="shared" si="30"/>
        <v>0</v>
      </c>
      <c r="AD1690" s="5">
        <f>IF(AND(AB1690=TRUE, AA1690&lt;=$F$8), VLOOKUP(AA1690, Data!A:B, 2), NA())</f>
        <v>-1.2412939999999999</v>
      </c>
      <c r="AE1690" s="5" t="e">
        <f>IF(AND(AC1690=TRUE, AA1690&lt;=$F$8), VLOOKUP(AA1690, Data!A:B, 2), NA())</f>
        <v>#N/A</v>
      </c>
    </row>
    <row r="1691" spans="1:31" ht="14" x14ac:dyDescent="0.15">
      <c r="A1691" s="5"/>
      <c r="B1691" s="5"/>
      <c r="C1691" s="5"/>
      <c r="D1691" s="5"/>
      <c r="E1691" s="5"/>
      <c r="F1691" s="5"/>
      <c r="G1691" s="5"/>
      <c r="H1691" s="6"/>
      <c r="I1691" s="7"/>
      <c r="J1691" s="8"/>
      <c r="K1691" s="7"/>
      <c r="L1691" s="5"/>
      <c r="S1691" s="5"/>
      <c r="T1691" s="5"/>
      <c r="U1691" s="5"/>
      <c r="V1691" s="5"/>
      <c r="W1691" s="5"/>
      <c r="X1691" s="5"/>
      <c r="Y1691" s="5"/>
      <c r="Z1691" s="5"/>
      <c r="AA1691" s="9">
        <f t="shared" si="33"/>
        <v>46379</v>
      </c>
      <c r="AB1691" s="10" t="b">
        <f>AND($B$12 &lt;= VLOOKUP(AA1691, Data!A:B, 2), $D$12 &gt;= VLOOKUP(AA1691, Data!A:B, 2), AA1691 &lt;= $F$8)</f>
        <v>1</v>
      </c>
      <c r="AC1691" s="5" t="b">
        <f t="shared" si="30"/>
        <v>0</v>
      </c>
      <c r="AD1691" s="5">
        <f>IF(AND(AB1691=TRUE, AA1691&lt;=$F$8), VLOOKUP(AA1691, Data!A:B, 2), NA())</f>
        <v>-1.2175739999999999</v>
      </c>
      <c r="AE1691" s="5" t="e">
        <f>IF(AND(AC1691=TRUE, AA1691&lt;=$F$8), VLOOKUP(AA1691, Data!A:B, 2), NA())</f>
        <v>#N/A</v>
      </c>
    </row>
    <row r="1692" spans="1:31" ht="14" x14ac:dyDescent="0.15">
      <c r="A1692" s="5"/>
      <c r="B1692" s="5"/>
      <c r="C1692" s="5"/>
      <c r="D1692" s="5"/>
      <c r="E1692" s="5"/>
      <c r="F1692" s="5"/>
      <c r="G1692" s="5"/>
      <c r="H1692" s="6"/>
      <c r="I1692" s="7"/>
      <c r="J1692" s="8"/>
      <c r="K1692" s="7"/>
      <c r="L1692" s="5"/>
      <c r="S1692" s="5"/>
      <c r="T1692" s="5"/>
      <c r="U1692" s="5"/>
      <c r="V1692" s="5"/>
      <c r="W1692" s="5"/>
      <c r="X1692" s="5"/>
      <c r="Y1692" s="5"/>
      <c r="Z1692" s="5"/>
      <c r="AA1692" s="9">
        <f t="shared" si="33"/>
        <v>46380</v>
      </c>
      <c r="AB1692" s="10" t="b">
        <f>AND($B$12 &lt;= VLOOKUP(AA1692, Data!A:B, 2), $D$12 &gt;= VLOOKUP(AA1692, Data!A:B, 2), AA1692 &lt;= $F$8)</f>
        <v>1</v>
      </c>
      <c r="AC1692" s="5" t="b">
        <f t="shared" si="30"/>
        <v>0</v>
      </c>
      <c r="AD1692" s="5">
        <f>IF(AND(AB1692=TRUE, AA1692&lt;=$F$8), VLOOKUP(AA1692, Data!A:B, 2), NA())</f>
        <v>-1.1927589999999999</v>
      </c>
      <c r="AE1692" s="5" t="e">
        <f>IF(AND(AC1692=TRUE, AA1692&lt;=$F$8), VLOOKUP(AA1692, Data!A:B, 2), NA())</f>
        <v>#N/A</v>
      </c>
    </row>
    <row r="1693" spans="1:31" ht="14" x14ac:dyDescent="0.15">
      <c r="A1693" s="5"/>
      <c r="B1693" s="5"/>
      <c r="C1693" s="5"/>
      <c r="D1693" s="5"/>
      <c r="E1693" s="5"/>
      <c r="F1693" s="5"/>
      <c r="G1693" s="5"/>
      <c r="H1693" s="6"/>
      <c r="I1693" s="7"/>
      <c r="J1693" s="8"/>
      <c r="K1693" s="7"/>
      <c r="L1693" s="5"/>
      <c r="S1693" s="5"/>
      <c r="T1693" s="5"/>
      <c r="U1693" s="5"/>
      <c r="V1693" s="5"/>
      <c r="W1693" s="5"/>
      <c r="X1693" s="5"/>
      <c r="Y1693" s="5"/>
      <c r="Z1693" s="5"/>
      <c r="AA1693" s="9">
        <f t="shared" si="33"/>
        <v>46381</v>
      </c>
      <c r="AB1693" s="10" t="b">
        <f>AND($B$12 &lt;= VLOOKUP(AA1693, Data!A:B, 2), $D$12 &gt;= VLOOKUP(AA1693, Data!A:B, 2), AA1693 &lt;= $F$8)</f>
        <v>1</v>
      </c>
      <c r="AC1693" s="5" t="b">
        <f t="shared" si="30"/>
        <v>0</v>
      </c>
      <c r="AD1693" s="5">
        <f>IF(AND(AB1693=TRUE, AA1693&lt;=$F$8), VLOOKUP(AA1693, Data!A:B, 2), NA())</f>
        <v>-1.167289</v>
      </c>
      <c r="AE1693" s="5" t="e">
        <f>IF(AND(AC1693=TRUE, AA1693&lt;=$F$8), VLOOKUP(AA1693, Data!A:B, 2), NA())</f>
        <v>#N/A</v>
      </c>
    </row>
    <row r="1694" spans="1:31" ht="14" x14ac:dyDescent="0.15">
      <c r="A1694" s="5"/>
      <c r="B1694" s="5"/>
      <c r="C1694" s="5"/>
      <c r="D1694" s="5"/>
      <c r="E1694" s="5"/>
      <c r="F1694" s="5"/>
      <c r="G1694" s="5"/>
      <c r="H1694" s="6"/>
      <c r="I1694" s="7"/>
      <c r="J1694" s="8"/>
      <c r="K1694" s="7"/>
      <c r="L1694" s="5"/>
      <c r="S1694" s="5"/>
      <c r="T1694" s="5"/>
      <c r="U1694" s="5"/>
      <c r="V1694" s="5"/>
      <c r="W1694" s="5"/>
      <c r="X1694" s="5"/>
      <c r="Y1694" s="5"/>
      <c r="Z1694" s="5"/>
      <c r="AA1694" s="9">
        <f t="shared" si="33"/>
        <v>46382</v>
      </c>
      <c r="AB1694" s="10" t="b">
        <f>AND($B$12 &lt;= VLOOKUP(AA1694, Data!A:B, 2), $D$12 &gt;= VLOOKUP(AA1694, Data!A:B, 2), AA1694 &lt;= $F$8)</f>
        <v>1</v>
      </c>
      <c r="AC1694" s="5" t="b">
        <f t="shared" si="30"/>
        <v>0</v>
      </c>
      <c r="AD1694" s="5">
        <f>IF(AND(AB1694=TRUE, AA1694&lt;=$F$8), VLOOKUP(AA1694, Data!A:B, 2), NA())</f>
        <v>-1.1417600000000001</v>
      </c>
      <c r="AE1694" s="5" t="e">
        <f>IF(AND(AC1694=TRUE, AA1694&lt;=$F$8), VLOOKUP(AA1694, Data!A:B, 2), NA())</f>
        <v>#N/A</v>
      </c>
    </row>
    <row r="1695" spans="1:31" ht="14" x14ac:dyDescent="0.15">
      <c r="A1695" s="5"/>
      <c r="B1695" s="5"/>
      <c r="C1695" s="5"/>
      <c r="D1695" s="5"/>
      <c r="E1695" s="5"/>
      <c r="F1695" s="5"/>
      <c r="G1695" s="5"/>
      <c r="H1695" s="6"/>
      <c r="I1695" s="7"/>
      <c r="J1695" s="8"/>
      <c r="K1695" s="7"/>
      <c r="L1695" s="5"/>
      <c r="S1695" s="5"/>
      <c r="T1695" s="5"/>
      <c r="U1695" s="5"/>
      <c r="V1695" s="5"/>
      <c r="W1695" s="5"/>
      <c r="X1695" s="5"/>
      <c r="Y1695" s="5"/>
      <c r="Z1695" s="5"/>
      <c r="AA1695" s="9">
        <f t="shared" si="33"/>
        <v>46383</v>
      </c>
      <c r="AB1695" s="10" t="b">
        <f>AND($B$12 &lt;= VLOOKUP(AA1695, Data!A:B, 2), $D$12 &gt;= VLOOKUP(AA1695, Data!A:B, 2), AA1695 &lt;= $F$8)</f>
        <v>1</v>
      </c>
      <c r="AC1695" s="5" t="b">
        <f t="shared" si="30"/>
        <v>0</v>
      </c>
      <c r="AD1695" s="5">
        <f>IF(AND(AB1695=TRUE, AA1695&lt;=$F$8), VLOOKUP(AA1695, Data!A:B, 2), NA())</f>
        <v>-1.1168199999999999</v>
      </c>
      <c r="AE1695" s="5" t="e">
        <f>IF(AND(AC1695=TRUE, AA1695&lt;=$F$8), VLOOKUP(AA1695, Data!A:B, 2), NA())</f>
        <v>#N/A</v>
      </c>
    </row>
    <row r="1696" spans="1:31" ht="14" x14ac:dyDescent="0.15">
      <c r="A1696" s="5"/>
      <c r="B1696" s="5"/>
      <c r="C1696" s="5"/>
      <c r="D1696" s="5"/>
      <c r="E1696" s="5"/>
      <c r="F1696" s="5"/>
      <c r="G1696" s="5"/>
      <c r="H1696" s="6"/>
      <c r="I1696" s="7"/>
      <c r="J1696" s="8"/>
      <c r="K1696" s="7"/>
      <c r="L1696" s="5"/>
      <c r="S1696" s="5"/>
      <c r="T1696" s="5"/>
      <c r="U1696" s="5"/>
      <c r="V1696" s="5"/>
      <c r="W1696" s="5"/>
      <c r="X1696" s="5"/>
      <c r="Y1696" s="5"/>
      <c r="Z1696" s="5"/>
      <c r="AA1696" s="9">
        <f t="shared" si="33"/>
        <v>46384</v>
      </c>
      <c r="AB1696" s="10" t="b">
        <f>AND($B$12 &lt;= VLOOKUP(AA1696, Data!A:B, 2), $D$12 &gt;= VLOOKUP(AA1696, Data!A:B, 2), AA1696 &lt;= $F$8)</f>
        <v>1</v>
      </c>
      <c r="AC1696" s="5" t="b">
        <f t="shared" si="30"/>
        <v>0</v>
      </c>
      <c r="AD1696" s="5">
        <f>IF(AND(AB1696=TRUE, AA1696&lt;=$F$8), VLOOKUP(AA1696, Data!A:B, 2), NA())</f>
        <v>-1.0930489999999999</v>
      </c>
      <c r="AE1696" s="5" t="e">
        <f>IF(AND(AC1696=TRUE, AA1696&lt;=$F$8), VLOOKUP(AA1696, Data!A:B, 2), NA())</f>
        <v>#N/A</v>
      </c>
    </row>
    <row r="1697" spans="1:31" ht="14" x14ac:dyDescent="0.15">
      <c r="A1697" s="5"/>
      <c r="B1697" s="5"/>
      <c r="C1697" s="5"/>
      <c r="D1697" s="5"/>
      <c r="E1697" s="5"/>
      <c r="F1697" s="5"/>
      <c r="G1697" s="5"/>
      <c r="H1697" s="6"/>
      <c r="I1697" s="7"/>
      <c r="J1697" s="8"/>
      <c r="K1697" s="7"/>
      <c r="L1697" s="5"/>
      <c r="S1697" s="5"/>
      <c r="T1697" s="5"/>
      <c r="U1697" s="5"/>
      <c r="V1697" s="5"/>
      <c r="W1697" s="5"/>
      <c r="X1697" s="5"/>
      <c r="Y1697" s="5"/>
      <c r="Z1697" s="5"/>
      <c r="AA1697" s="9">
        <f t="shared" si="33"/>
        <v>46385</v>
      </c>
      <c r="AB1697" s="10" t="b">
        <f>AND($B$12 &lt;= VLOOKUP(AA1697, Data!A:B, 2), $D$12 &gt;= VLOOKUP(AA1697, Data!A:B, 2), AA1697 &lt;= $F$8)</f>
        <v>1</v>
      </c>
      <c r="AC1697" s="5" t="b">
        <f t="shared" si="30"/>
        <v>0</v>
      </c>
      <c r="AD1697" s="5">
        <f>IF(AND(AB1697=TRUE, AA1697&lt;=$F$8), VLOOKUP(AA1697, Data!A:B, 2), NA())</f>
        <v>-1.0708610000000001</v>
      </c>
      <c r="AE1697" s="5" t="e">
        <f>IF(AND(AC1697=TRUE, AA1697&lt;=$F$8), VLOOKUP(AA1697, Data!A:B, 2), NA())</f>
        <v>#N/A</v>
      </c>
    </row>
    <row r="1698" spans="1:31" ht="14" x14ac:dyDescent="0.15">
      <c r="A1698" s="5"/>
      <c r="B1698" s="5"/>
      <c r="C1698" s="5"/>
      <c r="D1698" s="5"/>
      <c r="E1698" s="5"/>
      <c r="F1698" s="5"/>
      <c r="G1698" s="5"/>
      <c r="H1698" s="6"/>
      <c r="I1698" s="7"/>
      <c r="J1698" s="8"/>
      <c r="K1698" s="7"/>
      <c r="L1698" s="5"/>
      <c r="S1698" s="5"/>
      <c r="T1698" s="5"/>
      <c r="U1698" s="5"/>
      <c r="V1698" s="5"/>
      <c r="W1698" s="5"/>
      <c r="X1698" s="5"/>
      <c r="Y1698" s="5"/>
      <c r="Z1698" s="5"/>
      <c r="AA1698" s="9">
        <f t="shared" si="33"/>
        <v>46386</v>
      </c>
      <c r="AB1698" s="10" t="b">
        <f>AND($B$12 &lt;= VLOOKUP(AA1698, Data!A:B, 2), $D$12 &gt;= VLOOKUP(AA1698, Data!A:B, 2), AA1698 &lt;= $F$8)</f>
        <v>1</v>
      </c>
      <c r="AC1698" s="5" t="b">
        <f t="shared" si="30"/>
        <v>0</v>
      </c>
      <c r="AD1698" s="5">
        <f>IF(AND(AB1698=TRUE, AA1698&lt;=$F$8), VLOOKUP(AA1698, Data!A:B, 2), NA())</f>
        <v>-1.0504519999999999</v>
      </c>
      <c r="AE1698" s="5" t="e">
        <f>IF(AND(AC1698=TRUE, AA1698&lt;=$F$8), VLOOKUP(AA1698, Data!A:B, 2), NA())</f>
        <v>#N/A</v>
      </c>
    </row>
    <row r="1699" spans="1:31" ht="14" x14ac:dyDescent="0.15">
      <c r="A1699" s="5"/>
      <c r="B1699" s="5"/>
      <c r="C1699" s="5"/>
      <c r="D1699" s="5"/>
      <c r="E1699" s="5"/>
      <c r="F1699" s="5"/>
      <c r="G1699" s="5"/>
      <c r="H1699" s="6"/>
      <c r="I1699" s="7"/>
      <c r="J1699" s="8"/>
      <c r="K1699" s="7"/>
      <c r="L1699" s="5"/>
      <c r="S1699" s="5"/>
      <c r="T1699" s="5"/>
      <c r="U1699" s="5"/>
      <c r="V1699" s="5"/>
      <c r="W1699" s="5"/>
      <c r="X1699" s="5"/>
      <c r="Y1699" s="5"/>
      <c r="Z1699" s="5"/>
      <c r="AA1699" s="9">
        <f t="shared" si="33"/>
        <v>46387</v>
      </c>
      <c r="AB1699" s="10" t="b">
        <f>AND($B$12 &lt;= VLOOKUP(AA1699, Data!A:B, 2), $D$12 &gt;= VLOOKUP(AA1699, Data!A:B, 2), AA1699 &lt;= $F$8)</f>
        <v>1</v>
      </c>
      <c r="AC1699" s="5" t="b">
        <f t="shared" si="30"/>
        <v>0</v>
      </c>
      <c r="AD1699" s="5">
        <f>IF(AND(AB1699=TRUE, AA1699&lt;=$F$8), VLOOKUP(AA1699, Data!A:B, 2), NA())</f>
        <v>-1.0317989999999999</v>
      </c>
      <c r="AE1699" s="5" t="e">
        <f>IF(AND(AC1699=TRUE, AA1699&lt;=$F$8), VLOOKUP(AA1699, Data!A:B, 2), NA())</f>
        <v>#N/A</v>
      </c>
    </row>
    <row r="1700" spans="1:31" ht="14" x14ac:dyDescent="0.15">
      <c r="A1700" s="5"/>
      <c r="B1700" s="5"/>
      <c r="C1700" s="5"/>
      <c r="D1700" s="5"/>
      <c r="E1700" s="5"/>
      <c r="F1700" s="5"/>
      <c r="G1700" s="5"/>
      <c r="H1700" s="6"/>
      <c r="I1700" s="7"/>
      <c r="J1700" s="8"/>
      <c r="K1700" s="7"/>
      <c r="L1700" s="5"/>
      <c r="S1700" s="5"/>
      <c r="T1700" s="5"/>
      <c r="U1700" s="5"/>
      <c r="V1700" s="5"/>
      <c r="W1700" s="5"/>
      <c r="X1700" s="5"/>
      <c r="Y1700" s="5"/>
      <c r="Z1700" s="5"/>
      <c r="AA1700" s="9">
        <f t="shared" si="33"/>
        <v>46388</v>
      </c>
      <c r="AB1700" s="10" t="b">
        <f>AND($B$12 &lt;= VLOOKUP(AA1700, Data!A:B, 2), $D$12 &gt;= VLOOKUP(AA1700, Data!A:B, 2), AA1700 &lt;= $F$8)</f>
        <v>1</v>
      </c>
      <c r="AC1700" s="5" t="b">
        <f t="shared" si="30"/>
        <v>0</v>
      </c>
      <c r="AD1700" s="5">
        <f>IF(AND(AB1700=TRUE, AA1700&lt;=$F$8), VLOOKUP(AA1700, Data!A:B, 2), NA())</f>
        <v>-1.014691</v>
      </c>
      <c r="AE1700" s="5" t="e">
        <f>IF(AND(AC1700=TRUE, AA1700&lt;=$F$8), VLOOKUP(AA1700, Data!A:B, 2), NA())</f>
        <v>#N/A</v>
      </c>
    </row>
    <row r="1701" spans="1:31" ht="14" x14ac:dyDescent="0.15">
      <c r="A1701" s="5"/>
      <c r="B1701" s="5"/>
      <c r="C1701" s="5"/>
      <c r="D1701" s="5"/>
      <c r="E1701" s="5"/>
      <c r="F1701" s="5"/>
      <c r="G1701" s="5"/>
      <c r="H1701" s="6"/>
      <c r="I1701" s="7"/>
      <c r="J1701" s="8"/>
      <c r="K1701" s="7"/>
      <c r="L1701" s="5"/>
      <c r="S1701" s="5"/>
      <c r="T1701" s="5"/>
      <c r="U1701" s="5"/>
      <c r="V1701" s="5"/>
      <c r="W1701" s="5"/>
      <c r="X1701" s="5"/>
      <c r="Y1701" s="5"/>
      <c r="Z1701" s="5"/>
      <c r="AA1701" s="9">
        <f t="shared" si="33"/>
        <v>46389</v>
      </c>
      <c r="AB1701" s="10" t="b">
        <f>AND($B$12 &lt;= VLOOKUP(AA1701, Data!A:B, 2), $D$12 &gt;= VLOOKUP(AA1701, Data!A:B, 2), AA1701 &lt;= $F$8)</f>
        <v>1</v>
      </c>
      <c r="AC1701" s="5" t="b">
        <f t="shared" si="30"/>
        <v>0</v>
      </c>
      <c r="AD1701" s="5">
        <f>IF(AND(AB1701=TRUE, AA1701&lt;=$F$8), VLOOKUP(AA1701, Data!A:B, 2), NA())</f>
        <v>-0.99877800000000005</v>
      </c>
      <c r="AE1701" s="5" t="e">
        <f>IF(AND(AC1701=TRUE, AA1701&lt;=$F$8), VLOOKUP(AA1701, Data!A:B, 2), NA())</f>
        <v>#N/A</v>
      </c>
    </row>
    <row r="1702" spans="1:31" ht="14" x14ac:dyDescent="0.15">
      <c r="A1702" s="5"/>
      <c r="B1702" s="5"/>
      <c r="C1702" s="5"/>
      <c r="D1702" s="5"/>
      <c r="E1702" s="5"/>
      <c r="F1702" s="5"/>
      <c r="G1702" s="5"/>
      <c r="H1702" s="6"/>
      <c r="I1702" s="7"/>
      <c r="J1702" s="8"/>
      <c r="K1702" s="7"/>
      <c r="L1702" s="5"/>
      <c r="S1702" s="5"/>
      <c r="T1702" s="5"/>
      <c r="U1702" s="5"/>
      <c r="V1702" s="5"/>
      <c r="W1702" s="5"/>
      <c r="X1702" s="5"/>
      <c r="Y1702" s="5"/>
      <c r="Z1702" s="5"/>
      <c r="AA1702" s="9">
        <f t="shared" si="33"/>
        <v>46390</v>
      </c>
      <c r="AB1702" s="10" t="b">
        <f>AND($B$12 &lt;= VLOOKUP(AA1702, Data!A:B, 2), $D$12 &gt;= VLOOKUP(AA1702, Data!A:B, 2), AA1702 &lt;= $F$8)</f>
        <v>1</v>
      </c>
      <c r="AC1702" s="5" t="b">
        <f t="shared" si="30"/>
        <v>0</v>
      </c>
      <c r="AD1702" s="5">
        <f>IF(AND(AB1702=TRUE, AA1702&lt;=$F$8), VLOOKUP(AA1702, Data!A:B, 2), NA())</f>
        <v>-0.98362899999999998</v>
      </c>
      <c r="AE1702" s="5" t="e">
        <f>IF(AND(AC1702=TRUE, AA1702&lt;=$F$8), VLOOKUP(AA1702, Data!A:B, 2), NA())</f>
        <v>#N/A</v>
      </c>
    </row>
    <row r="1703" spans="1:31" ht="14" x14ac:dyDescent="0.15">
      <c r="A1703" s="5"/>
      <c r="B1703" s="5"/>
      <c r="C1703" s="5"/>
      <c r="D1703" s="5"/>
      <c r="E1703" s="5"/>
      <c r="F1703" s="5"/>
      <c r="G1703" s="5"/>
      <c r="H1703" s="6"/>
      <c r="I1703" s="7"/>
      <c r="J1703" s="8"/>
      <c r="K1703" s="7"/>
      <c r="L1703" s="5"/>
      <c r="S1703" s="5"/>
      <c r="T1703" s="5"/>
      <c r="U1703" s="5"/>
      <c r="V1703" s="5"/>
      <c r="W1703" s="5"/>
      <c r="X1703" s="5"/>
      <c r="Y1703" s="5"/>
      <c r="Z1703" s="5"/>
      <c r="AA1703" s="9">
        <f t="shared" si="33"/>
        <v>46391</v>
      </c>
      <c r="AB1703" s="10" t="b">
        <f>AND($B$12 &lt;= VLOOKUP(AA1703, Data!A:B, 2), $D$12 &gt;= VLOOKUP(AA1703, Data!A:B, 2), AA1703 &lt;= $F$8)</f>
        <v>1</v>
      </c>
      <c r="AC1703" s="5" t="b">
        <f t="shared" si="30"/>
        <v>0</v>
      </c>
      <c r="AD1703" s="5">
        <f>IF(AND(AB1703=TRUE, AA1703&lt;=$F$8), VLOOKUP(AA1703, Data!A:B, 2), NA())</f>
        <v>-0.96878200000000003</v>
      </c>
      <c r="AE1703" s="5" t="e">
        <f>IF(AND(AC1703=TRUE, AA1703&lt;=$F$8), VLOOKUP(AA1703, Data!A:B, 2), NA())</f>
        <v>#N/A</v>
      </c>
    </row>
    <row r="1704" spans="1:31" ht="14" x14ac:dyDescent="0.15">
      <c r="A1704" s="5"/>
      <c r="B1704" s="5"/>
      <c r="C1704" s="5"/>
      <c r="D1704" s="5"/>
      <c r="E1704" s="5"/>
      <c r="F1704" s="5"/>
      <c r="G1704" s="5"/>
      <c r="H1704" s="6"/>
      <c r="I1704" s="7"/>
      <c r="J1704" s="8"/>
      <c r="K1704" s="7"/>
      <c r="L1704" s="5"/>
      <c r="S1704" s="5"/>
      <c r="T1704" s="5"/>
      <c r="U1704" s="5"/>
      <c r="V1704" s="5"/>
      <c r="W1704" s="5"/>
      <c r="X1704" s="5"/>
      <c r="Y1704" s="5"/>
      <c r="Z1704" s="5"/>
      <c r="AA1704" s="9">
        <f t="shared" si="33"/>
        <v>46392</v>
      </c>
      <c r="AB1704" s="10" t="b">
        <f>AND($B$12 &lt;= VLOOKUP(AA1704, Data!A:B, 2), $D$12 &gt;= VLOOKUP(AA1704, Data!A:B, 2), AA1704 &lt;= $F$8)</f>
        <v>1</v>
      </c>
      <c r="AC1704" s="5" t="b">
        <f t="shared" si="30"/>
        <v>0</v>
      </c>
      <c r="AD1704" s="5">
        <f>IF(AND(AB1704=TRUE, AA1704&lt;=$F$8), VLOOKUP(AA1704, Data!A:B, 2), NA())</f>
        <v>-0.95379199999999997</v>
      </c>
      <c r="AE1704" s="5" t="e">
        <f>IF(AND(AC1704=TRUE, AA1704&lt;=$F$8), VLOOKUP(AA1704, Data!A:B, 2), NA())</f>
        <v>#N/A</v>
      </c>
    </row>
    <row r="1705" spans="1:31" ht="14" x14ac:dyDescent="0.15">
      <c r="A1705" s="5"/>
      <c r="B1705" s="5"/>
      <c r="C1705" s="5"/>
      <c r="D1705" s="5"/>
      <c r="E1705" s="5"/>
      <c r="F1705" s="5"/>
      <c r="G1705" s="5"/>
      <c r="H1705" s="6"/>
      <c r="I1705" s="7"/>
      <c r="J1705" s="8"/>
      <c r="K1705" s="7"/>
      <c r="L1705" s="5"/>
      <c r="S1705" s="5"/>
      <c r="T1705" s="5"/>
      <c r="U1705" s="5"/>
      <c r="V1705" s="5"/>
      <c r="W1705" s="5"/>
      <c r="X1705" s="5"/>
      <c r="Y1705" s="5"/>
      <c r="Z1705" s="5"/>
      <c r="AA1705" s="9">
        <f t="shared" si="33"/>
        <v>46393</v>
      </c>
      <c r="AB1705" s="10" t="b">
        <f>AND($B$12 &lt;= VLOOKUP(AA1705, Data!A:B, 2), $D$12 &gt;= VLOOKUP(AA1705, Data!A:B, 2), AA1705 &lt;= $F$8)</f>
        <v>1</v>
      </c>
      <c r="AC1705" s="5" t="b">
        <f t="shared" si="30"/>
        <v>0</v>
      </c>
      <c r="AD1705" s="5">
        <f>IF(AND(AB1705=TRUE, AA1705&lt;=$F$8), VLOOKUP(AA1705, Data!A:B, 2), NA())</f>
        <v>-0.93827000000000005</v>
      </c>
      <c r="AE1705" s="5" t="e">
        <f>IF(AND(AC1705=TRUE, AA1705&lt;=$F$8), VLOOKUP(AA1705, Data!A:B, 2), NA())</f>
        <v>#N/A</v>
      </c>
    </row>
    <row r="1706" spans="1:31" ht="14" x14ac:dyDescent="0.15">
      <c r="A1706" s="5"/>
      <c r="B1706" s="5"/>
      <c r="C1706" s="5"/>
      <c r="D1706" s="5"/>
      <c r="E1706" s="5"/>
      <c r="F1706" s="5"/>
      <c r="G1706" s="5"/>
      <c r="H1706" s="6"/>
      <c r="I1706" s="7"/>
      <c r="J1706" s="8"/>
      <c r="K1706" s="7"/>
      <c r="L1706" s="5"/>
      <c r="S1706" s="5"/>
      <c r="T1706" s="5"/>
      <c r="U1706" s="5"/>
      <c r="V1706" s="5"/>
      <c r="W1706" s="5"/>
      <c r="X1706" s="5"/>
      <c r="Y1706" s="5"/>
      <c r="Z1706" s="5"/>
      <c r="AA1706" s="9">
        <f t="shared" si="33"/>
        <v>46394</v>
      </c>
      <c r="AB1706" s="10" t="b">
        <f>AND($B$12 &lt;= VLOOKUP(AA1706, Data!A:B, 2), $D$12 &gt;= VLOOKUP(AA1706, Data!A:B, 2), AA1706 &lt;= $F$8)</f>
        <v>1</v>
      </c>
      <c r="AC1706" s="5" t="b">
        <f t="shared" si="30"/>
        <v>0</v>
      </c>
      <c r="AD1706" s="5">
        <f>IF(AND(AB1706=TRUE, AA1706&lt;=$F$8), VLOOKUP(AA1706, Data!A:B, 2), NA())</f>
        <v>-0.92190000000000005</v>
      </c>
      <c r="AE1706" s="5" t="e">
        <f>IF(AND(AC1706=TRUE, AA1706&lt;=$F$8), VLOOKUP(AA1706, Data!A:B, 2), NA())</f>
        <v>#N/A</v>
      </c>
    </row>
    <row r="1707" spans="1:31" ht="14" x14ac:dyDescent="0.15">
      <c r="A1707" s="5"/>
      <c r="B1707" s="5"/>
      <c r="C1707" s="5"/>
      <c r="D1707" s="5"/>
      <c r="E1707" s="5"/>
      <c r="F1707" s="5"/>
      <c r="G1707" s="5"/>
      <c r="H1707" s="6"/>
      <c r="I1707" s="7"/>
      <c r="J1707" s="8"/>
      <c r="K1707" s="7"/>
      <c r="L1707" s="5"/>
      <c r="S1707" s="5"/>
      <c r="T1707" s="5"/>
      <c r="U1707" s="5"/>
      <c r="V1707" s="5"/>
      <c r="W1707" s="5"/>
      <c r="X1707" s="5"/>
      <c r="Y1707" s="5"/>
      <c r="Z1707" s="5"/>
      <c r="AA1707" s="9">
        <f t="shared" si="33"/>
        <v>46395</v>
      </c>
      <c r="AB1707" s="10" t="b">
        <f>AND($B$12 &lt;= VLOOKUP(AA1707, Data!A:B, 2), $D$12 &gt;= VLOOKUP(AA1707, Data!A:B, 2), AA1707 &lt;= $F$8)</f>
        <v>1</v>
      </c>
      <c r="AC1707" s="5" t="b">
        <f t="shared" si="30"/>
        <v>0</v>
      </c>
      <c r="AD1707" s="5">
        <f>IF(AND(AB1707=TRUE, AA1707&lt;=$F$8), VLOOKUP(AA1707, Data!A:B, 2), NA())</f>
        <v>-0.90446199999999999</v>
      </c>
      <c r="AE1707" s="5" t="e">
        <f>IF(AND(AC1707=TRUE, AA1707&lt;=$F$8), VLOOKUP(AA1707, Data!A:B, 2), NA())</f>
        <v>#N/A</v>
      </c>
    </row>
    <row r="1708" spans="1:31" ht="14" x14ac:dyDescent="0.15">
      <c r="A1708" s="5"/>
      <c r="B1708" s="5"/>
      <c r="C1708" s="5"/>
      <c r="D1708" s="5"/>
      <c r="E1708" s="5"/>
      <c r="F1708" s="5"/>
      <c r="G1708" s="5"/>
      <c r="H1708" s="6"/>
      <c r="I1708" s="7"/>
      <c r="J1708" s="8"/>
      <c r="K1708" s="7"/>
      <c r="L1708" s="5"/>
      <c r="S1708" s="5"/>
      <c r="T1708" s="5"/>
      <c r="U1708" s="5"/>
      <c r="V1708" s="5"/>
      <c r="W1708" s="5"/>
      <c r="X1708" s="5"/>
      <c r="Y1708" s="5"/>
      <c r="Z1708" s="5"/>
      <c r="AA1708" s="9">
        <f t="shared" si="33"/>
        <v>46396</v>
      </c>
      <c r="AB1708" s="10" t="b">
        <f>AND($B$12 &lt;= VLOOKUP(AA1708, Data!A:B, 2), $D$12 &gt;= VLOOKUP(AA1708, Data!A:B, 2), AA1708 &lt;= $F$8)</f>
        <v>0</v>
      </c>
      <c r="AC1708" s="5" t="b">
        <f t="shared" si="30"/>
        <v>1</v>
      </c>
      <c r="AD1708" s="5" t="e">
        <f>IF(AND(AB1708=TRUE, AA1708&lt;=$F$8), VLOOKUP(AA1708, Data!A:B, 2), NA())</f>
        <v>#N/A</v>
      </c>
      <c r="AE1708" s="5">
        <f>IF(AND(AC1708=TRUE, AA1708&lt;=$F$8), VLOOKUP(AA1708, Data!A:B, 2), NA())</f>
        <v>-0.88581799999999999</v>
      </c>
    </row>
    <row r="1709" spans="1:31" ht="14" x14ac:dyDescent="0.15">
      <c r="A1709" s="5"/>
      <c r="B1709" s="5"/>
      <c r="C1709" s="5"/>
      <c r="D1709" s="5"/>
      <c r="E1709" s="5"/>
      <c r="F1709" s="5"/>
      <c r="G1709" s="5"/>
      <c r="H1709" s="6"/>
      <c r="I1709" s="7"/>
      <c r="J1709" s="8"/>
      <c r="K1709" s="7"/>
      <c r="L1709" s="5"/>
      <c r="S1709" s="5"/>
      <c r="T1709" s="5"/>
      <c r="U1709" s="5"/>
      <c r="V1709" s="5"/>
      <c r="W1709" s="5"/>
      <c r="X1709" s="5"/>
      <c r="Y1709" s="5"/>
      <c r="Z1709" s="5"/>
      <c r="AA1709" s="9">
        <f t="shared" si="33"/>
        <v>46397</v>
      </c>
      <c r="AB1709" s="10" t="b">
        <f>AND($B$12 &lt;= VLOOKUP(AA1709, Data!A:B, 2), $D$12 &gt;= VLOOKUP(AA1709, Data!A:B, 2), AA1709 &lt;= $F$8)</f>
        <v>0</v>
      </c>
      <c r="AC1709" s="5" t="b">
        <f t="shared" si="30"/>
        <v>1</v>
      </c>
      <c r="AD1709" s="5" t="e">
        <f>IF(AND(AB1709=TRUE, AA1709&lt;=$F$8), VLOOKUP(AA1709, Data!A:B, 2), NA())</f>
        <v>#N/A</v>
      </c>
      <c r="AE1709" s="5">
        <f>IF(AND(AC1709=TRUE, AA1709&lt;=$F$8), VLOOKUP(AA1709, Data!A:B, 2), NA())</f>
        <v>-0.86590800000000001</v>
      </c>
    </row>
    <row r="1710" spans="1:31" ht="14" x14ac:dyDescent="0.15">
      <c r="A1710" s="5"/>
      <c r="B1710" s="5"/>
      <c r="C1710" s="5"/>
      <c r="D1710" s="5"/>
      <c r="E1710" s="5"/>
      <c r="F1710" s="5"/>
      <c r="G1710" s="5"/>
      <c r="H1710" s="6"/>
      <c r="I1710" s="7"/>
      <c r="J1710" s="8"/>
      <c r="K1710" s="7"/>
      <c r="L1710" s="5"/>
      <c r="S1710" s="5"/>
      <c r="T1710" s="5"/>
      <c r="U1710" s="5"/>
      <c r="V1710" s="5"/>
      <c r="W1710" s="5"/>
      <c r="X1710" s="5"/>
      <c r="Y1710" s="5"/>
      <c r="Z1710" s="5"/>
      <c r="AA1710" s="9">
        <f t="shared" si="33"/>
        <v>46398</v>
      </c>
      <c r="AB1710" s="10" t="b">
        <f>AND($B$12 &lt;= VLOOKUP(AA1710, Data!A:B, 2), $D$12 &gt;= VLOOKUP(AA1710, Data!A:B, 2), AA1710 &lt;= $F$8)</f>
        <v>0</v>
      </c>
      <c r="AC1710" s="5" t="b">
        <f t="shared" si="30"/>
        <v>1</v>
      </c>
      <c r="AD1710" s="5" t="e">
        <f>IF(AND(AB1710=TRUE, AA1710&lt;=$F$8), VLOOKUP(AA1710, Data!A:B, 2), NA())</f>
        <v>#N/A</v>
      </c>
      <c r="AE1710" s="5">
        <f>IF(AND(AC1710=TRUE, AA1710&lt;=$F$8), VLOOKUP(AA1710, Data!A:B, 2), NA())</f>
        <v>-0.84472499999999995</v>
      </c>
    </row>
    <row r="1711" spans="1:31" ht="14" x14ac:dyDescent="0.15">
      <c r="A1711" s="5"/>
      <c r="B1711" s="5"/>
      <c r="C1711" s="5"/>
      <c r="D1711" s="5"/>
      <c r="E1711" s="5"/>
      <c r="F1711" s="5"/>
      <c r="G1711" s="5"/>
      <c r="H1711" s="6"/>
      <c r="I1711" s="7"/>
      <c r="J1711" s="8"/>
      <c r="K1711" s="7"/>
      <c r="L1711" s="5"/>
      <c r="S1711" s="5"/>
      <c r="T1711" s="5"/>
      <c r="U1711" s="5"/>
      <c r="V1711" s="5"/>
      <c r="W1711" s="5"/>
      <c r="X1711" s="5"/>
      <c r="Y1711" s="5"/>
      <c r="Z1711" s="5"/>
      <c r="AA1711" s="9">
        <f t="shared" si="33"/>
        <v>46399</v>
      </c>
      <c r="AB1711" s="10" t="b">
        <f>AND($B$12 &lt;= VLOOKUP(AA1711, Data!A:B, 2), $D$12 &gt;= VLOOKUP(AA1711, Data!A:B, 2), AA1711 &lt;= $F$8)</f>
        <v>0</v>
      </c>
      <c r="AC1711" s="5" t="b">
        <f t="shared" si="30"/>
        <v>1</v>
      </c>
      <c r="AD1711" s="5" t="e">
        <f>IF(AND(AB1711=TRUE, AA1711&lt;=$F$8), VLOOKUP(AA1711, Data!A:B, 2), NA())</f>
        <v>#N/A</v>
      </c>
      <c r="AE1711" s="5">
        <f>IF(AND(AC1711=TRUE, AA1711&lt;=$F$8), VLOOKUP(AA1711, Data!A:B, 2), NA())</f>
        <v>-0.82228400000000001</v>
      </c>
    </row>
    <row r="1712" spans="1:31" ht="14" x14ac:dyDescent="0.15">
      <c r="A1712" s="5"/>
      <c r="B1712" s="5"/>
      <c r="C1712" s="5"/>
      <c r="D1712" s="5"/>
      <c r="E1712" s="5"/>
      <c r="F1712" s="5"/>
      <c r="G1712" s="5"/>
      <c r="H1712" s="6"/>
      <c r="I1712" s="7"/>
      <c r="J1712" s="8"/>
      <c r="K1712" s="7"/>
      <c r="L1712" s="5"/>
      <c r="S1712" s="5"/>
      <c r="T1712" s="5"/>
      <c r="U1712" s="5"/>
      <c r="V1712" s="5"/>
      <c r="W1712" s="5"/>
      <c r="X1712" s="5"/>
      <c r="Y1712" s="5"/>
      <c r="Z1712" s="5"/>
      <c r="AA1712" s="9">
        <f t="shared" si="33"/>
        <v>46400</v>
      </c>
      <c r="AB1712" s="10" t="b">
        <f>AND($B$12 &lt;= VLOOKUP(AA1712, Data!A:B, 2), $D$12 &gt;= VLOOKUP(AA1712, Data!A:B, 2), AA1712 &lt;= $F$8)</f>
        <v>0</v>
      </c>
      <c r="AC1712" s="5" t="b">
        <f t="shared" si="30"/>
        <v>1</v>
      </c>
      <c r="AD1712" s="5" t="e">
        <f>IF(AND(AB1712=TRUE, AA1712&lt;=$F$8), VLOOKUP(AA1712, Data!A:B, 2), NA())</f>
        <v>#N/A</v>
      </c>
      <c r="AE1712" s="5">
        <f>IF(AND(AC1712=TRUE, AA1712&lt;=$F$8), VLOOKUP(AA1712, Data!A:B, 2), NA())</f>
        <v>-0.79860200000000003</v>
      </c>
    </row>
    <row r="1713" spans="1:31" ht="14" x14ac:dyDescent="0.15">
      <c r="A1713" s="5"/>
      <c r="B1713" s="5"/>
      <c r="C1713" s="5"/>
      <c r="D1713" s="5"/>
      <c r="E1713" s="5"/>
      <c r="F1713" s="5"/>
      <c r="G1713" s="5"/>
      <c r="H1713" s="6"/>
      <c r="I1713" s="7"/>
      <c r="J1713" s="8"/>
      <c r="K1713" s="7"/>
      <c r="L1713" s="5"/>
      <c r="S1713" s="5"/>
      <c r="T1713" s="5"/>
      <c r="U1713" s="5"/>
      <c r="V1713" s="5"/>
      <c r="W1713" s="5"/>
      <c r="X1713" s="5"/>
      <c r="Y1713" s="5"/>
      <c r="Z1713" s="5"/>
      <c r="AA1713" s="9">
        <f t="shared" si="33"/>
        <v>46401</v>
      </c>
      <c r="AB1713" s="10" t="b">
        <f>AND($B$12 &lt;= VLOOKUP(AA1713, Data!A:B, 2), $D$12 &gt;= VLOOKUP(AA1713, Data!A:B, 2), AA1713 &lt;= $F$8)</f>
        <v>0</v>
      </c>
      <c r="AC1713" s="5" t="b">
        <f t="shared" si="30"/>
        <v>1</v>
      </c>
      <c r="AD1713" s="5" t="e">
        <f>IF(AND(AB1713=TRUE, AA1713&lt;=$F$8), VLOOKUP(AA1713, Data!A:B, 2), NA())</f>
        <v>#N/A</v>
      </c>
      <c r="AE1713" s="5">
        <f>IF(AND(AC1713=TRUE, AA1713&lt;=$F$8), VLOOKUP(AA1713, Data!A:B, 2), NA())</f>
        <v>-0.77366699999999999</v>
      </c>
    </row>
    <row r="1714" spans="1:31" ht="14" x14ac:dyDescent="0.15">
      <c r="A1714" s="5"/>
      <c r="B1714" s="5"/>
      <c r="C1714" s="5"/>
      <c r="D1714" s="5"/>
      <c r="E1714" s="5"/>
      <c r="F1714" s="5"/>
      <c r="G1714" s="5"/>
      <c r="H1714" s="6"/>
      <c r="I1714" s="7"/>
      <c r="J1714" s="8"/>
      <c r="K1714" s="7"/>
      <c r="L1714" s="5"/>
      <c r="S1714" s="5"/>
      <c r="T1714" s="5"/>
      <c r="U1714" s="5"/>
      <c r="V1714" s="5"/>
      <c r="W1714" s="5"/>
      <c r="X1714" s="5"/>
      <c r="Y1714" s="5"/>
      <c r="Z1714" s="5"/>
      <c r="AA1714" s="9">
        <f t="shared" si="33"/>
        <v>46402</v>
      </c>
      <c r="AB1714" s="10" t="b">
        <f>AND($B$12 &lt;= VLOOKUP(AA1714, Data!A:B, 2), $D$12 &gt;= VLOOKUP(AA1714, Data!A:B, 2), AA1714 &lt;= $F$8)</f>
        <v>0</v>
      </c>
      <c r="AC1714" s="5" t="b">
        <f t="shared" si="30"/>
        <v>1</v>
      </c>
      <c r="AD1714" s="5" t="e">
        <f>IF(AND(AB1714=TRUE, AA1714&lt;=$F$8), VLOOKUP(AA1714, Data!A:B, 2), NA())</f>
        <v>#N/A</v>
      </c>
      <c r="AE1714" s="5">
        <f>IF(AND(AC1714=TRUE, AA1714&lt;=$F$8), VLOOKUP(AA1714, Data!A:B, 2), NA())</f>
        <v>-0.74742900000000001</v>
      </c>
    </row>
    <row r="1715" spans="1:31" ht="14" x14ac:dyDescent="0.15">
      <c r="A1715" s="5"/>
      <c r="B1715" s="5"/>
      <c r="C1715" s="5"/>
      <c r="D1715" s="5"/>
      <c r="E1715" s="5"/>
      <c r="F1715" s="5"/>
      <c r="G1715" s="5"/>
      <c r="H1715" s="6"/>
      <c r="I1715" s="7"/>
      <c r="J1715" s="8"/>
      <c r="K1715" s="7"/>
      <c r="L1715" s="5"/>
      <c r="S1715" s="5"/>
      <c r="T1715" s="5"/>
      <c r="U1715" s="5"/>
      <c r="V1715" s="5"/>
      <c r="W1715" s="5"/>
      <c r="X1715" s="5"/>
      <c r="Y1715" s="5"/>
      <c r="Z1715" s="5"/>
      <c r="AA1715" s="9">
        <f t="shared" si="33"/>
        <v>46403</v>
      </c>
      <c r="AB1715" s="10" t="b">
        <f>AND($B$12 &lt;= VLOOKUP(AA1715, Data!A:B, 2), $D$12 &gt;= VLOOKUP(AA1715, Data!A:B, 2), AA1715 &lt;= $F$8)</f>
        <v>0</v>
      </c>
      <c r="AC1715" s="5" t="b">
        <f t="shared" si="30"/>
        <v>1</v>
      </c>
      <c r="AD1715" s="5" t="e">
        <f>IF(AND(AB1715=TRUE, AA1715&lt;=$F$8), VLOOKUP(AA1715, Data!A:B, 2), NA())</f>
        <v>#N/A</v>
      </c>
      <c r="AE1715" s="5">
        <f>IF(AND(AC1715=TRUE, AA1715&lt;=$F$8), VLOOKUP(AA1715, Data!A:B, 2), NA())</f>
        <v>-0.71979400000000004</v>
      </c>
    </row>
    <row r="1716" spans="1:31" ht="14" x14ac:dyDescent="0.15">
      <c r="A1716" s="5"/>
      <c r="B1716" s="5"/>
      <c r="C1716" s="5"/>
      <c r="D1716" s="5"/>
      <c r="E1716" s="5"/>
      <c r="F1716" s="5"/>
      <c r="G1716" s="5"/>
      <c r="H1716" s="6"/>
      <c r="I1716" s="7"/>
      <c r="J1716" s="8"/>
      <c r="K1716" s="7"/>
      <c r="L1716" s="5"/>
      <c r="S1716" s="5"/>
      <c r="T1716" s="5"/>
      <c r="U1716" s="5"/>
      <c r="V1716" s="5"/>
      <c r="W1716" s="5"/>
      <c r="X1716" s="5"/>
      <c r="Y1716" s="5"/>
      <c r="Z1716" s="5"/>
      <c r="AA1716" s="9">
        <f t="shared" si="33"/>
        <v>46404</v>
      </c>
      <c r="AB1716" s="10" t="b">
        <f>AND($B$12 &lt;= VLOOKUP(AA1716, Data!A:B, 2), $D$12 &gt;= VLOOKUP(AA1716, Data!A:B, 2), AA1716 &lt;= $F$8)</f>
        <v>0</v>
      </c>
      <c r="AC1716" s="5" t="b">
        <f t="shared" si="30"/>
        <v>1</v>
      </c>
      <c r="AD1716" s="5" t="e">
        <f>IF(AND(AB1716=TRUE, AA1716&lt;=$F$8), VLOOKUP(AA1716, Data!A:B, 2), NA())</f>
        <v>#N/A</v>
      </c>
      <c r="AE1716" s="5">
        <f>IF(AND(AC1716=TRUE, AA1716&lt;=$F$8), VLOOKUP(AA1716, Data!A:B, 2), NA())</f>
        <v>-0.69064400000000004</v>
      </c>
    </row>
    <row r="1717" spans="1:31" ht="14" x14ac:dyDescent="0.15">
      <c r="A1717" s="5"/>
      <c r="B1717" s="5"/>
      <c r="C1717" s="5"/>
      <c r="D1717" s="5"/>
      <c r="E1717" s="5"/>
      <c r="F1717" s="5"/>
      <c r="G1717" s="5"/>
      <c r="H1717" s="6"/>
      <c r="I1717" s="7"/>
      <c r="J1717" s="8"/>
      <c r="K1717" s="7"/>
      <c r="L1717" s="5"/>
      <c r="S1717" s="5"/>
      <c r="T1717" s="5"/>
      <c r="U1717" s="5"/>
      <c r="V1717" s="5"/>
      <c r="W1717" s="5"/>
      <c r="X1717" s="5"/>
      <c r="Y1717" s="5"/>
      <c r="Z1717" s="5"/>
      <c r="AA1717" s="9">
        <f t="shared" si="33"/>
        <v>46405</v>
      </c>
      <c r="AB1717" s="10" t="b">
        <f>AND($B$12 &lt;= VLOOKUP(AA1717, Data!A:B, 2), $D$12 &gt;= VLOOKUP(AA1717, Data!A:B, 2), AA1717 &lt;= $F$8)</f>
        <v>0</v>
      </c>
      <c r="AC1717" s="5" t="b">
        <f t="shared" si="30"/>
        <v>1</v>
      </c>
      <c r="AD1717" s="5" t="e">
        <f>IF(AND(AB1717=TRUE, AA1717&lt;=$F$8), VLOOKUP(AA1717, Data!A:B, 2), NA())</f>
        <v>#N/A</v>
      </c>
      <c r="AE1717" s="5">
        <f>IF(AND(AC1717=TRUE, AA1717&lt;=$F$8), VLOOKUP(AA1717, Data!A:B, 2), NA())</f>
        <v>-0.65986299999999998</v>
      </c>
    </row>
    <row r="1718" spans="1:31" ht="14" x14ac:dyDescent="0.15">
      <c r="A1718" s="5"/>
      <c r="B1718" s="5"/>
      <c r="C1718" s="5"/>
      <c r="D1718" s="5"/>
      <c r="E1718" s="5"/>
      <c r="F1718" s="5"/>
      <c r="G1718" s="5"/>
      <c r="H1718" s="6"/>
      <c r="I1718" s="7"/>
      <c r="J1718" s="8"/>
      <c r="K1718" s="7"/>
      <c r="L1718" s="5"/>
      <c r="S1718" s="5"/>
      <c r="T1718" s="5"/>
      <c r="U1718" s="5"/>
      <c r="V1718" s="5"/>
      <c r="W1718" s="5"/>
      <c r="X1718" s="5"/>
      <c r="Y1718" s="5"/>
      <c r="Z1718" s="5"/>
      <c r="AA1718" s="9">
        <f t="shared" si="33"/>
        <v>46406</v>
      </c>
      <c r="AB1718" s="10" t="b">
        <f>AND($B$12 &lt;= VLOOKUP(AA1718, Data!A:B, 2), $D$12 &gt;= VLOOKUP(AA1718, Data!A:B, 2), AA1718 &lt;= $F$8)</f>
        <v>0</v>
      </c>
      <c r="AC1718" s="5" t="b">
        <f t="shared" si="30"/>
        <v>1</v>
      </c>
      <c r="AD1718" s="5" t="e">
        <f>IF(AND(AB1718=TRUE, AA1718&lt;=$F$8), VLOOKUP(AA1718, Data!A:B, 2), NA())</f>
        <v>#N/A</v>
      </c>
      <c r="AE1718" s="5">
        <f>IF(AND(AC1718=TRUE, AA1718&lt;=$F$8), VLOOKUP(AA1718, Data!A:B, 2), NA())</f>
        <v>-0.62739800000000001</v>
      </c>
    </row>
    <row r="1719" spans="1:31" ht="14" x14ac:dyDescent="0.15">
      <c r="A1719" s="5"/>
      <c r="B1719" s="5"/>
      <c r="C1719" s="5"/>
      <c r="D1719" s="5"/>
      <c r="E1719" s="5"/>
      <c r="F1719" s="5"/>
      <c r="G1719" s="5"/>
      <c r="H1719" s="6"/>
      <c r="I1719" s="7"/>
      <c r="J1719" s="8"/>
      <c r="K1719" s="7"/>
      <c r="L1719" s="5"/>
      <c r="S1719" s="5"/>
      <c r="T1719" s="5"/>
      <c r="U1719" s="5"/>
      <c r="V1719" s="5"/>
      <c r="W1719" s="5"/>
      <c r="X1719" s="5"/>
      <c r="Y1719" s="5"/>
      <c r="Z1719" s="5"/>
      <c r="AA1719" s="9">
        <f t="shared" si="33"/>
        <v>46407</v>
      </c>
      <c r="AB1719" s="10" t="b">
        <f>AND($B$12 &lt;= VLOOKUP(AA1719, Data!A:B, 2), $D$12 &gt;= VLOOKUP(AA1719, Data!A:B, 2), AA1719 &lt;= $F$8)</f>
        <v>0</v>
      </c>
      <c r="AC1719" s="5" t="b">
        <f t="shared" si="30"/>
        <v>1</v>
      </c>
      <c r="AD1719" s="5" t="e">
        <f>IF(AND(AB1719=TRUE, AA1719&lt;=$F$8), VLOOKUP(AA1719, Data!A:B, 2), NA())</f>
        <v>#N/A</v>
      </c>
      <c r="AE1719" s="5">
        <f>IF(AND(AC1719=TRUE, AA1719&lt;=$F$8), VLOOKUP(AA1719, Data!A:B, 2), NA())</f>
        <v>-0.59332099999999999</v>
      </c>
    </row>
    <row r="1720" spans="1:31" ht="14" x14ac:dyDescent="0.15">
      <c r="A1720" s="5"/>
      <c r="B1720" s="5"/>
      <c r="C1720" s="5"/>
      <c r="D1720" s="5"/>
      <c r="E1720" s="5"/>
      <c r="F1720" s="5"/>
      <c r="G1720" s="5"/>
      <c r="H1720" s="6"/>
      <c r="I1720" s="7"/>
      <c r="J1720" s="8"/>
      <c r="K1720" s="7"/>
      <c r="L1720" s="5"/>
      <c r="S1720" s="5"/>
      <c r="T1720" s="5"/>
      <c r="U1720" s="5"/>
      <c r="V1720" s="5"/>
      <c r="W1720" s="5"/>
      <c r="X1720" s="5"/>
      <c r="Y1720" s="5"/>
      <c r="Z1720" s="5"/>
      <c r="AA1720" s="9">
        <f t="shared" si="33"/>
        <v>46408</v>
      </c>
      <c r="AB1720" s="10" t="b">
        <f>AND($B$12 &lt;= VLOOKUP(AA1720, Data!A:B, 2), $D$12 &gt;= VLOOKUP(AA1720, Data!A:B, 2), AA1720 &lt;= $F$8)</f>
        <v>0</v>
      </c>
      <c r="AC1720" s="5" t="b">
        <f t="shared" si="30"/>
        <v>1</v>
      </c>
      <c r="AD1720" s="5" t="e">
        <f>IF(AND(AB1720=TRUE, AA1720&lt;=$F$8), VLOOKUP(AA1720, Data!A:B, 2), NA())</f>
        <v>#N/A</v>
      </c>
      <c r="AE1720" s="5">
        <f>IF(AND(AC1720=TRUE, AA1720&lt;=$F$8), VLOOKUP(AA1720, Data!A:B, 2), NA())</f>
        <v>-0.55788899999999997</v>
      </c>
    </row>
    <row r="1721" spans="1:31" ht="14" x14ac:dyDescent="0.15">
      <c r="A1721" s="5"/>
      <c r="B1721" s="5"/>
      <c r="C1721" s="5"/>
      <c r="D1721" s="5"/>
      <c r="E1721" s="5"/>
      <c r="F1721" s="5"/>
      <c r="G1721" s="5"/>
      <c r="H1721" s="6"/>
      <c r="I1721" s="7"/>
      <c r="J1721" s="8"/>
      <c r="K1721" s="7"/>
      <c r="L1721" s="5"/>
      <c r="S1721" s="5"/>
      <c r="T1721" s="5"/>
      <c r="U1721" s="5"/>
      <c r="V1721" s="5"/>
      <c r="W1721" s="5"/>
      <c r="X1721" s="5"/>
      <c r="Y1721" s="5"/>
      <c r="Z1721" s="5"/>
      <c r="AA1721" s="9">
        <f t="shared" si="33"/>
        <v>46409</v>
      </c>
      <c r="AB1721" s="10" t="b">
        <f>AND($B$12 &lt;= VLOOKUP(AA1721, Data!A:B, 2), $D$12 &gt;= VLOOKUP(AA1721, Data!A:B, 2), AA1721 &lt;= $F$8)</f>
        <v>0</v>
      </c>
      <c r="AC1721" s="5" t="b">
        <f t="shared" si="30"/>
        <v>1</v>
      </c>
      <c r="AD1721" s="5" t="e">
        <f>IF(AND(AB1721=TRUE, AA1721&lt;=$F$8), VLOOKUP(AA1721, Data!A:B, 2), NA())</f>
        <v>#N/A</v>
      </c>
      <c r="AE1721" s="5">
        <f>IF(AND(AC1721=TRUE, AA1721&lt;=$F$8), VLOOKUP(AA1721, Data!A:B, 2), NA())</f>
        <v>-0.52157500000000001</v>
      </c>
    </row>
    <row r="1722" spans="1:31" ht="14" x14ac:dyDescent="0.15">
      <c r="A1722" s="5"/>
      <c r="B1722" s="5"/>
      <c r="C1722" s="5"/>
      <c r="D1722" s="5"/>
      <c r="E1722" s="5"/>
      <c r="F1722" s="5"/>
      <c r="G1722" s="5"/>
      <c r="H1722" s="6"/>
      <c r="I1722" s="7"/>
      <c r="J1722" s="8"/>
      <c r="K1722" s="7"/>
      <c r="L1722" s="5"/>
      <c r="S1722" s="5"/>
      <c r="T1722" s="5"/>
      <c r="U1722" s="5"/>
      <c r="V1722" s="5"/>
      <c r="W1722" s="5"/>
      <c r="X1722" s="5"/>
      <c r="Y1722" s="5"/>
      <c r="Z1722" s="5"/>
      <c r="AA1722" s="9">
        <f t="shared" si="33"/>
        <v>46410</v>
      </c>
      <c r="AB1722" s="10" t="b">
        <f>AND($B$12 &lt;= VLOOKUP(AA1722, Data!A:B, 2), $D$12 &gt;= VLOOKUP(AA1722, Data!A:B, 2), AA1722 &lt;= $F$8)</f>
        <v>0</v>
      </c>
      <c r="AC1722" s="5" t="b">
        <f t="shared" si="30"/>
        <v>1</v>
      </c>
      <c r="AD1722" s="5" t="e">
        <f>IF(AND(AB1722=TRUE, AA1722&lt;=$F$8), VLOOKUP(AA1722, Data!A:B, 2), NA())</f>
        <v>#N/A</v>
      </c>
      <c r="AE1722" s="5">
        <f>IF(AND(AC1722=TRUE, AA1722&lt;=$F$8), VLOOKUP(AA1722, Data!A:B, 2), NA())</f>
        <v>-0.48504000000000003</v>
      </c>
    </row>
    <row r="1723" spans="1:31" ht="14" x14ac:dyDescent="0.15">
      <c r="A1723" s="5"/>
      <c r="B1723" s="5"/>
      <c r="C1723" s="5"/>
      <c r="D1723" s="5"/>
      <c r="E1723" s="5"/>
      <c r="F1723" s="5"/>
      <c r="G1723" s="5"/>
      <c r="H1723" s="6"/>
      <c r="I1723" s="7"/>
      <c r="J1723" s="8"/>
      <c r="K1723" s="7"/>
      <c r="L1723" s="5"/>
      <c r="S1723" s="5"/>
      <c r="T1723" s="5"/>
      <c r="U1723" s="5"/>
      <c r="V1723" s="5"/>
      <c r="W1723" s="5"/>
      <c r="X1723" s="5"/>
      <c r="Y1723" s="5"/>
      <c r="Z1723" s="5"/>
      <c r="AA1723" s="9">
        <f t="shared" si="33"/>
        <v>46411</v>
      </c>
      <c r="AB1723" s="10" t="b">
        <f>AND($B$12 &lt;= VLOOKUP(AA1723, Data!A:B, 2), $D$12 &gt;= VLOOKUP(AA1723, Data!A:B, 2), AA1723 &lt;= $F$8)</f>
        <v>0</v>
      </c>
      <c r="AC1723" s="5" t="b">
        <f t="shared" si="30"/>
        <v>1</v>
      </c>
      <c r="AD1723" s="5" t="e">
        <f>IF(AND(AB1723=TRUE, AA1723&lt;=$F$8), VLOOKUP(AA1723, Data!A:B, 2), NA())</f>
        <v>#N/A</v>
      </c>
      <c r="AE1723" s="5">
        <f>IF(AND(AC1723=TRUE, AA1723&lt;=$F$8), VLOOKUP(AA1723, Data!A:B, 2), NA())</f>
        <v>-0.44903999999999999</v>
      </c>
    </row>
    <row r="1724" spans="1:31" ht="14" x14ac:dyDescent="0.15">
      <c r="A1724" s="5"/>
      <c r="B1724" s="5"/>
      <c r="C1724" s="5"/>
      <c r="D1724" s="5"/>
      <c r="E1724" s="5"/>
      <c r="F1724" s="5"/>
      <c r="G1724" s="5"/>
      <c r="H1724" s="6"/>
      <c r="I1724" s="7"/>
      <c r="J1724" s="8"/>
      <c r="K1724" s="7"/>
      <c r="L1724" s="5"/>
      <c r="S1724" s="5"/>
      <c r="T1724" s="5"/>
      <c r="U1724" s="5"/>
      <c r="V1724" s="5"/>
      <c r="W1724" s="5"/>
      <c r="X1724" s="5"/>
      <c r="Y1724" s="5"/>
      <c r="Z1724" s="5"/>
      <c r="AA1724" s="9">
        <f t="shared" si="33"/>
        <v>46412</v>
      </c>
      <c r="AB1724" s="10" t="b">
        <f>AND($B$12 &lt;= VLOOKUP(AA1724, Data!A:B, 2), $D$12 &gt;= VLOOKUP(AA1724, Data!A:B, 2), AA1724 &lt;= $F$8)</f>
        <v>0</v>
      </c>
      <c r="AC1724" s="5" t="b">
        <f t="shared" si="30"/>
        <v>1</v>
      </c>
      <c r="AD1724" s="5" t="e">
        <f>IF(AND(AB1724=TRUE, AA1724&lt;=$F$8), VLOOKUP(AA1724, Data!A:B, 2), NA())</f>
        <v>#N/A</v>
      </c>
      <c r="AE1724" s="5">
        <f>IF(AND(AC1724=TRUE, AA1724&lt;=$F$8), VLOOKUP(AA1724, Data!A:B, 2), NA())</f>
        <v>-0.41430499999999998</v>
      </c>
    </row>
    <row r="1725" spans="1:31" ht="14" x14ac:dyDescent="0.15">
      <c r="A1725" s="5"/>
      <c r="B1725" s="5"/>
      <c r="C1725" s="5"/>
      <c r="D1725" s="5"/>
      <c r="E1725" s="5"/>
      <c r="F1725" s="5"/>
      <c r="G1725" s="5"/>
      <c r="H1725" s="6"/>
      <c r="I1725" s="7"/>
      <c r="J1725" s="8"/>
      <c r="K1725" s="7"/>
      <c r="L1725" s="5"/>
      <c r="S1725" s="5"/>
      <c r="T1725" s="5"/>
      <c r="U1725" s="5"/>
      <c r="V1725" s="5"/>
      <c r="W1725" s="5"/>
      <c r="X1725" s="5"/>
      <c r="Y1725" s="5"/>
      <c r="Z1725" s="5"/>
      <c r="AA1725" s="9">
        <f t="shared" si="33"/>
        <v>46413</v>
      </c>
      <c r="AB1725" s="10" t="b">
        <f>AND($B$12 &lt;= VLOOKUP(AA1725, Data!A:B, 2), $D$12 &gt;= VLOOKUP(AA1725, Data!A:B, 2), AA1725 &lt;= $F$8)</f>
        <v>0</v>
      </c>
      <c r="AC1725" s="5" t="b">
        <f t="shared" si="30"/>
        <v>1</v>
      </c>
      <c r="AD1725" s="5" t="e">
        <f>IF(AND(AB1725=TRUE, AA1725&lt;=$F$8), VLOOKUP(AA1725, Data!A:B, 2), NA())</f>
        <v>#N/A</v>
      </c>
      <c r="AE1725" s="5">
        <f>IF(AND(AC1725=TRUE, AA1725&lt;=$F$8), VLOOKUP(AA1725, Data!A:B, 2), NA())</f>
        <v>-0.38141799999999998</v>
      </c>
    </row>
    <row r="1726" spans="1:31" ht="14" x14ac:dyDescent="0.15">
      <c r="A1726" s="5"/>
      <c r="B1726" s="5"/>
      <c r="C1726" s="5"/>
      <c r="D1726" s="5"/>
      <c r="E1726" s="5"/>
      <c r="F1726" s="5"/>
      <c r="G1726" s="5"/>
      <c r="H1726" s="6"/>
      <c r="I1726" s="7"/>
      <c r="J1726" s="8"/>
      <c r="K1726" s="7"/>
      <c r="L1726" s="5"/>
      <c r="S1726" s="5"/>
      <c r="T1726" s="5"/>
      <c r="U1726" s="5"/>
      <c r="V1726" s="5"/>
      <c r="W1726" s="5"/>
      <c r="X1726" s="5"/>
      <c r="Y1726" s="5"/>
      <c r="Z1726" s="5"/>
      <c r="AA1726" s="9">
        <f t="shared" si="33"/>
        <v>46414</v>
      </c>
      <c r="AB1726" s="10" t="b">
        <f>AND($B$12 &lt;= VLOOKUP(AA1726, Data!A:B, 2), $D$12 &gt;= VLOOKUP(AA1726, Data!A:B, 2), AA1726 &lt;= $F$8)</f>
        <v>0</v>
      </c>
      <c r="AC1726" s="5" t="b">
        <f t="shared" si="30"/>
        <v>1</v>
      </c>
      <c r="AD1726" s="5" t="e">
        <f>IF(AND(AB1726=TRUE, AA1726&lt;=$F$8), VLOOKUP(AA1726, Data!A:B, 2), NA())</f>
        <v>#N/A</v>
      </c>
      <c r="AE1726" s="5">
        <f>IF(AND(AC1726=TRUE, AA1726&lt;=$F$8), VLOOKUP(AA1726, Data!A:B, 2), NA())</f>
        <v>-0.35074499999999997</v>
      </c>
    </row>
    <row r="1727" spans="1:31" ht="14" x14ac:dyDescent="0.15">
      <c r="A1727" s="5"/>
      <c r="B1727" s="5"/>
      <c r="C1727" s="5"/>
      <c r="D1727" s="5"/>
      <c r="E1727" s="5"/>
      <c r="F1727" s="5"/>
      <c r="G1727" s="5"/>
      <c r="H1727" s="6"/>
      <c r="I1727" s="7"/>
      <c r="J1727" s="8"/>
      <c r="K1727" s="7"/>
      <c r="L1727" s="5"/>
      <c r="S1727" s="5"/>
      <c r="T1727" s="5"/>
      <c r="U1727" s="5"/>
      <c r="V1727" s="5"/>
      <c r="W1727" s="5"/>
      <c r="X1727" s="5"/>
      <c r="Y1727" s="5"/>
      <c r="Z1727" s="5"/>
      <c r="AA1727" s="9">
        <f t="shared" si="33"/>
        <v>46415</v>
      </c>
      <c r="AB1727" s="10" t="b">
        <f>AND($B$12 &lt;= VLOOKUP(AA1727, Data!A:B, 2), $D$12 &gt;= VLOOKUP(AA1727, Data!A:B, 2), AA1727 &lt;= $F$8)</f>
        <v>0</v>
      </c>
      <c r="AC1727" s="5" t="b">
        <f t="shared" si="30"/>
        <v>1</v>
      </c>
      <c r="AD1727" s="5" t="e">
        <f>IF(AND(AB1727=TRUE, AA1727&lt;=$F$8), VLOOKUP(AA1727, Data!A:B, 2), NA())</f>
        <v>#N/A</v>
      </c>
      <c r="AE1727" s="5">
        <f>IF(AND(AC1727=TRUE, AA1727&lt;=$F$8), VLOOKUP(AA1727, Data!A:B, 2), NA())</f>
        <v>-0.322411</v>
      </c>
    </row>
    <row r="1728" spans="1:31" ht="14" x14ac:dyDescent="0.15">
      <c r="A1728" s="5"/>
      <c r="B1728" s="5"/>
      <c r="C1728" s="5"/>
      <c r="D1728" s="5"/>
      <c r="E1728" s="5"/>
      <c r="F1728" s="5"/>
      <c r="G1728" s="5"/>
      <c r="H1728" s="6"/>
      <c r="I1728" s="7"/>
      <c r="J1728" s="8"/>
      <c r="K1728" s="7"/>
      <c r="L1728" s="5"/>
      <c r="S1728" s="5"/>
      <c r="T1728" s="5"/>
      <c r="U1728" s="5"/>
      <c r="V1728" s="5"/>
      <c r="W1728" s="5"/>
      <c r="X1728" s="5"/>
      <c r="Y1728" s="5"/>
      <c r="Z1728" s="5"/>
      <c r="AA1728" s="9">
        <f t="shared" si="33"/>
        <v>46416</v>
      </c>
      <c r="AB1728" s="10" t="b">
        <f>AND($B$12 &lt;= VLOOKUP(AA1728, Data!A:B, 2), $D$12 &gt;= VLOOKUP(AA1728, Data!A:B, 2), AA1728 &lt;= $F$8)</f>
        <v>0</v>
      </c>
      <c r="AC1728" s="5" t="b">
        <f t="shared" si="30"/>
        <v>1</v>
      </c>
      <c r="AD1728" s="5" t="e">
        <f>IF(AND(AB1728=TRUE, AA1728&lt;=$F$8), VLOOKUP(AA1728, Data!A:B, 2), NA())</f>
        <v>#N/A</v>
      </c>
      <c r="AE1728" s="5">
        <f>IF(AND(AC1728=TRUE, AA1728&lt;=$F$8), VLOOKUP(AA1728, Data!A:B, 2), NA())</f>
        <v>-0.296323</v>
      </c>
    </row>
    <row r="1729" spans="1:31" ht="14" x14ac:dyDescent="0.15">
      <c r="A1729" s="5"/>
      <c r="B1729" s="5"/>
      <c r="C1729" s="5"/>
      <c r="D1729" s="5"/>
      <c r="E1729" s="5"/>
      <c r="F1729" s="5"/>
      <c r="G1729" s="5"/>
      <c r="H1729" s="6"/>
      <c r="I1729" s="7"/>
      <c r="J1729" s="8"/>
      <c r="K1729" s="7"/>
      <c r="L1729" s="5"/>
      <c r="S1729" s="5"/>
      <c r="T1729" s="5"/>
      <c r="U1729" s="5"/>
      <c r="V1729" s="5"/>
      <c r="W1729" s="5"/>
      <c r="X1729" s="5"/>
      <c r="Y1729" s="5"/>
      <c r="Z1729" s="5"/>
      <c r="AA1729" s="9">
        <f t="shared" si="33"/>
        <v>46417</v>
      </c>
      <c r="AB1729" s="10" t="b">
        <f>AND($B$12 &lt;= VLOOKUP(AA1729, Data!A:B, 2), $D$12 &gt;= VLOOKUP(AA1729, Data!A:B, 2), AA1729 &lt;= $F$8)</f>
        <v>0</v>
      </c>
      <c r="AC1729" s="5" t="b">
        <f t="shared" si="30"/>
        <v>1</v>
      </c>
      <c r="AD1729" s="5" t="e">
        <f>IF(AND(AB1729=TRUE, AA1729&lt;=$F$8), VLOOKUP(AA1729, Data!A:B, 2), NA())</f>
        <v>#N/A</v>
      </c>
      <c r="AE1729" s="5">
        <f>IF(AND(AC1729=TRUE, AA1729&lt;=$F$8), VLOOKUP(AA1729, Data!A:B, 2), NA())</f>
        <v>-0.27221899999999999</v>
      </c>
    </row>
    <row r="1730" spans="1:31" ht="14" x14ac:dyDescent="0.15">
      <c r="A1730" s="5"/>
      <c r="B1730" s="5"/>
      <c r="C1730" s="5"/>
      <c r="D1730" s="5"/>
      <c r="E1730" s="5"/>
      <c r="F1730" s="5"/>
      <c r="G1730" s="5"/>
      <c r="H1730" s="6"/>
      <c r="I1730" s="7"/>
      <c r="J1730" s="8"/>
      <c r="K1730" s="7"/>
      <c r="L1730" s="5"/>
      <c r="S1730" s="5"/>
      <c r="T1730" s="5"/>
      <c r="U1730" s="5"/>
      <c r="V1730" s="5"/>
      <c r="W1730" s="5"/>
      <c r="X1730" s="5"/>
      <c r="Y1730" s="5"/>
      <c r="Z1730" s="5"/>
      <c r="AA1730" s="9">
        <f t="shared" si="33"/>
        <v>46418</v>
      </c>
      <c r="AB1730" s="10" t="b">
        <f>AND($B$12 &lt;= VLOOKUP(AA1730, Data!A:B, 2), $D$12 &gt;= VLOOKUP(AA1730, Data!A:B, 2), AA1730 &lt;= $F$8)</f>
        <v>0</v>
      </c>
      <c r="AC1730" s="5" t="b">
        <f t="shared" si="30"/>
        <v>1</v>
      </c>
      <c r="AD1730" s="5" t="e">
        <f>IF(AND(AB1730=TRUE, AA1730&lt;=$F$8), VLOOKUP(AA1730, Data!A:B, 2), NA())</f>
        <v>#N/A</v>
      </c>
      <c r="AE1730" s="5">
        <f>IF(AND(AC1730=TRUE, AA1730&lt;=$F$8), VLOOKUP(AA1730, Data!A:B, 2), NA())</f>
        <v>-0.249719</v>
      </c>
    </row>
    <row r="1731" spans="1:31" ht="14" x14ac:dyDescent="0.15">
      <c r="A1731" s="5"/>
      <c r="B1731" s="5"/>
      <c r="C1731" s="5"/>
      <c r="D1731" s="5"/>
      <c r="E1731" s="5"/>
      <c r="F1731" s="5"/>
      <c r="G1731" s="5"/>
      <c r="H1731" s="6"/>
      <c r="I1731" s="7"/>
      <c r="J1731" s="8"/>
      <c r="K1731" s="7"/>
      <c r="L1731" s="5"/>
      <c r="S1731" s="5"/>
      <c r="T1731" s="5"/>
      <c r="U1731" s="5"/>
      <c r="V1731" s="5"/>
      <c r="W1731" s="5"/>
      <c r="X1731" s="5"/>
      <c r="Y1731" s="5"/>
      <c r="Z1731" s="5"/>
      <c r="AA1731" s="9">
        <f t="shared" si="33"/>
        <v>46419</v>
      </c>
      <c r="AB1731" s="10" t="b">
        <f>AND($B$12 &lt;= VLOOKUP(AA1731, Data!A:B, 2), $D$12 &gt;= VLOOKUP(AA1731, Data!A:B, 2), AA1731 &lt;= $F$8)</f>
        <v>0</v>
      </c>
      <c r="AC1731" s="5" t="b">
        <f t="shared" si="30"/>
        <v>1</v>
      </c>
      <c r="AD1731" s="5" t="e">
        <f>IF(AND(AB1731=TRUE, AA1731&lt;=$F$8), VLOOKUP(AA1731, Data!A:B, 2), NA())</f>
        <v>#N/A</v>
      </c>
      <c r="AE1731" s="5">
        <f>IF(AND(AC1731=TRUE, AA1731&lt;=$F$8), VLOOKUP(AA1731, Data!A:B, 2), NA())</f>
        <v>-0.228384</v>
      </c>
    </row>
    <row r="1732" spans="1:31" ht="14" x14ac:dyDescent="0.15">
      <c r="A1732" s="5"/>
      <c r="B1732" s="5"/>
      <c r="C1732" s="5"/>
      <c r="D1732" s="5"/>
      <c r="E1732" s="5"/>
      <c r="F1732" s="5"/>
      <c r="G1732" s="5"/>
      <c r="H1732" s="6"/>
      <c r="I1732" s="7"/>
      <c r="J1732" s="8"/>
      <c r="K1732" s="7"/>
      <c r="L1732" s="5"/>
      <c r="S1732" s="5"/>
      <c r="T1732" s="5"/>
      <c r="U1732" s="5"/>
      <c r="V1732" s="5"/>
      <c r="W1732" s="5"/>
      <c r="X1732" s="5"/>
      <c r="Y1732" s="5"/>
      <c r="Z1732" s="5"/>
      <c r="AA1732" s="9">
        <f t="shared" ref="AA1732:AA1795" si="34">IF(AA1731&lt;=$F$8, AA1731+1, NA())</f>
        <v>46420</v>
      </c>
      <c r="AB1732" s="10" t="b">
        <f>AND($B$12 &lt;= VLOOKUP(AA1732, Data!A:B, 2), $D$12 &gt;= VLOOKUP(AA1732, Data!A:B, 2), AA1732 &lt;= $F$8)</f>
        <v>0</v>
      </c>
      <c r="AC1732" s="5" t="b">
        <f t="shared" si="30"/>
        <v>1</v>
      </c>
      <c r="AD1732" s="5" t="e">
        <f>IF(AND(AB1732=TRUE, AA1732&lt;=$F$8), VLOOKUP(AA1732, Data!A:B, 2), NA())</f>
        <v>#N/A</v>
      </c>
      <c r="AE1732" s="5">
        <f>IF(AND(AC1732=TRUE, AA1732&lt;=$F$8), VLOOKUP(AA1732, Data!A:B, 2), NA())</f>
        <v>-0.207757</v>
      </c>
    </row>
    <row r="1733" spans="1:31" ht="14" x14ac:dyDescent="0.15">
      <c r="A1733" s="5"/>
      <c r="B1733" s="5"/>
      <c r="C1733" s="5"/>
      <c r="D1733" s="5"/>
      <c r="E1733" s="5"/>
      <c r="F1733" s="5"/>
      <c r="G1733" s="5"/>
      <c r="H1733" s="6"/>
      <c r="I1733" s="7"/>
      <c r="J1733" s="8"/>
      <c r="K1733" s="7"/>
      <c r="L1733" s="5"/>
      <c r="S1733" s="5"/>
      <c r="T1733" s="5"/>
      <c r="U1733" s="5"/>
      <c r="V1733" s="5"/>
      <c r="W1733" s="5"/>
      <c r="X1733" s="5"/>
      <c r="Y1733" s="5"/>
      <c r="Z1733" s="5"/>
      <c r="AA1733" s="9">
        <f t="shared" si="34"/>
        <v>46421</v>
      </c>
      <c r="AB1733" s="10" t="b">
        <f>AND($B$12 &lt;= VLOOKUP(AA1733, Data!A:B, 2), $D$12 &gt;= VLOOKUP(AA1733, Data!A:B, 2), AA1733 &lt;= $F$8)</f>
        <v>0</v>
      </c>
      <c r="AC1733" s="5" t="b">
        <f t="shared" si="30"/>
        <v>1</v>
      </c>
      <c r="AD1733" s="5" t="e">
        <f>IF(AND(AB1733=TRUE, AA1733&lt;=$F$8), VLOOKUP(AA1733, Data!A:B, 2), NA())</f>
        <v>#N/A</v>
      </c>
      <c r="AE1733" s="5">
        <f>IF(AND(AC1733=TRUE, AA1733&lt;=$F$8), VLOOKUP(AA1733, Data!A:B, 2), NA())</f>
        <v>-0.18740799999999999</v>
      </c>
    </row>
    <row r="1734" spans="1:31" ht="14" x14ac:dyDescent="0.15">
      <c r="A1734" s="5"/>
      <c r="B1734" s="5"/>
      <c r="C1734" s="5"/>
      <c r="D1734" s="5"/>
      <c r="E1734" s="5"/>
      <c r="F1734" s="5"/>
      <c r="G1734" s="5"/>
      <c r="H1734" s="6"/>
      <c r="I1734" s="7"/>
      <c r="J1734" s="8"/>
      <c r="K1734" s="7"/>
      <c r="L1734" s="5"/>
      <c r="S1734" s="5"/>
      <c r="T1734" s="5"/>
      <c r="U1734" s="5"/>
      <c r="V1734" s="5"/>
      <c r="W1734" s="5"/>
      <c r="X1734" s="5"/>
      <c r="Y1734" s="5"/>
      <c r="Z1734" s="5"/>
      <c r="AA1734" s="9">
        <f t="shared" si="34"/>
        <v>46422</v>
      </c>
      <c r="AB1734" s="10" t="b">
        <f>AND($B$12 &lt;= VLOOKUP(AA1734, Data!A:B, 2), $D$12 &gt;= VLOOKUP(AA1734, Data!A:B, 2), AA1734 &lt;= $F$8)</f>
        <v>0</v>
      </c>
      <c r="AC1734" s="5" t="b">
        <f t="shared" si="30"/>
        <v>1</v>
      </c>
      <c r="AD1734" s="5" t="e">
        <f>IF(AND(AB1734=TRUE, AA1734&lt;=$F$8), VLOOKUP(AA1734, Data!A:B, 2), NA())</f>
        <v>#N/A</v>
      </c>
      <c r="AE1734" s="5">
        <f>IF(AND(AC1734=TRUE, AA1734&lt;=$F$8), VLOOKUP(AA1734, Data!A:B, 2), NA())</f>
        <v>-0.166958</v>
      </c>
    </row>
    <row r="1735" spans="1:31" ht="14" x14ac:dyDescent="0.15">
      <c r="A1735" s="5"/>
      <c r="B1735" s="5"/>
      <c r="C1735" s="5"/>
      <c r="D1735" s="5"/>
      <c r="E1735" s="5"/>
      <c r="F1735" s="5"/>
      <c r="G1735" s="5"/>
      <c r="H1735" s="6"/>
      <c r="I1735" s="7"/>
      <c r="J1735" s="8"/>
      <c r="K1735" s="7"/>
      <c r="L1735" s="5"/>
      <c r="S1735" s="5"/>
      <c r="T1735" s="5"/>
      <c r="U1735" s="5"/>
      <c r="V1735" s="5"/>
      <c r="W1735" s="5"/>
      <c r="X1735" s="5"/>
      <c r="Y1735" s="5"/>
      <c r="Z1735" s="5"/>
      <c r="AA1735" s="9">
        <f t="shared" si="34"/>
        <v>46423</v>
      </c>
      <c r="AB1735" s="10" t="b">
        <f>AND($B$12 &lt;= VLOOKUP(AA1735, Data!A:B, 2), $D$12 &gt;= VLOOKUP(AA1735, Data!A:B, 2), AA1735 &lt;= $F$8)</f>
        <v>0</v>
      </c>
      <c r="AC1735" s="5" t="b">
        <f t="shared" si="30"/>
        <v>1</v>
      </c>
      <c r="AD1735" s="5" t="e">
        <f>IF(AND(AB1735=TRUE, AA1735&lt;=$F$8), VLOOKUP(AA1735, Data!A:B, 2), NA())</f>
        <v>#N/A</v>
      </c>
      <c r="AE1735" s="5">
        <f>IF(AND(AC1735=TRUE, AA1735&lt;=$F$8), VLOOKUP(AA1735, Data!A:B, 2), NA())</f>
        <v>-0.14610200000000001</v>
      </c>
    </row>
    <row r="1736" spans="1:31" ht="14" x14ac:dyDescent="0.15">
      <c r="A1736" s="5"/>
      <c r="B1736" s="5"/>
      <c r="C1736" s="5"/>
      <c r="D1736" s="5"/>
      <c r="E1736" s="5"/>
      <c r="F1736" s="5"/>
      <c r="G1736" s="5"/>
      <c r="H1736" s="6"/>
      <c r="I1736" s="7"/>
      <c r="J1736" s="8"/>
      <c r="K1736" s="7"/>
      <c r="L1736" s="5"/>
      <c r="S1736" s="5"/>
      <c r="T1736" s="5"/>
      <c r="U1736" s="5"/>
      <c r="V1736" s="5"/>
      <c r="W1736" s="5"/>
      <c r="X1736" s="5"/>
      <c r="Y1736" s="5"/>
      <c r="Z1736" s="5"/>
      <c r="AA1736" s="9">
        <f t="shared" si="34"/>
        <v>46424</v>
      </c>
      <c r="AB1736" s="10" t="b">
        <f>AND($B$12 &lt;= VLOOKUP(AA1736, Data!A:B, 2), $D$12 &gt;= VLOOKUP(AA1736, Data!A:B, 2), AA1736 &lt;= $F$8)</f>
        <v>0</v>
      </c>
      <c r="AC1736" s="5" t="b">
        <f t="shared" si="30"/>
        <v>1</v>
      </c>
      <c r="AD1736" s="5" t="e">
        <f>IF(AND(AB1736=TRUE, AA1736&lt;=$F$8), VLOOKUP(AA1736, Data!A:B, 2), NA())</f>
        <v>#N/A</v>
      </c>
      <c r="AE1736" s="5">
        <f>IF(AND(AC1736=TRUE, AA1736&lt;=$F$8), VLOOKUP(AA1736, Data!A:B, 2), NA())</f>
        <v>-0.124609</v>
      </c>
    </row>
    <row r="1737" spans="1:31" ht="14" x14ac:dyDescent="0.15">
      <c r="A1737" s="5"/>
      <c r="B1737" s="5"/>
      <c r="C1737" s="5"/>
      <c r="D1737" s="5"/>
      <c r="E1737" s="5"/>
      <c r="F1737" s="5"/>
      <c r="G1737" s="5"/>
      <c r="H1737" s="6"/>
      <c r="I1737" s="7"/>
      <c r="J1737" s="8"/>
      <c r="K1737" s="7"/>
      <c r="L1737" s="5"/>
      <c r="S1737" s="5"/>
      <c r="T1737" s="5"/>
      <c r="U1737" s="5"/>
      <c r="V1737" s="5"/>
      <c r="W1737" s="5"/>
      <c r="X1737" s="5"/>
      <c r="Y1737" s="5"/>
      <c r="Z1737" s="5"/>
      <c r="AA1737" s="9">
        <f t="shared" si="34"/>
        <v>46425</v>
      </c>
      <c r="AB1737" s="10" t="b">
        <f>AND($B$12 &lt;= VLOOKUP(AA1737, Data!A:B, 2), $D$12 &gt;= VLOOKUP(AA1737, Data!A:B, 2), AA1737 &lt;= $F$8)</f>
        <v>0</v>
      </c>
      <c r="AC1737" s="5" t="b">
        <f t="shared" si="30"/>
        <v>1</v>
      </c>
      <c r="AD1737" s="5" t="e">
        <f>IF(AND(AB1737=TRUE, AA1737&lt;=$F$8), VLOOKUP(AA1737, Data!A:B, 2), NA())</f>
        <v>#N/A</v>
      </c>
      <c r="AE1737" s="5">
        <f>IF(AND(AC1737=TRUE, AA1737&lt;=$F$8), VLOOKUP(AA1737, Data!A:B, 2), NA())</f>
        <v>-0.10231999999999999</v>
      </c>
    </row>
    <row r="1738" spans="1:31" ht="14" x14ac:dyDescent="0.15">
      <c r="A1738" s="5"/>
      <c r="B1738" s="5"/>
      <c r="C1738" s="5"/>
      <c r="D1738" s="5"/>
      <c r="E1738" s="5"/>
      <c r="F1738" s="5"/>
      <c r="G1738" s="5"/>
      <c r="H1738" s="6"/>
      <c r="I1738" s="7"/>
      <c r="J1738" s="8"/>
      <c r="K1738" s="7"/>
      <c r="L1738" s="5"/>
      <c r="S1738" s="5"/>
      <c r="T1738" s="5"/>
      <c r="U1738" s="5"/>
      <c r="V1738" s="5"/>
      <c r="W1738" s="5"/>
      <c r="X1738" s="5"/>
      <c r="Y1738" s="5"/>
      <c r="Z1738" s="5"/>
      <c r="AA1738" s="9">
        <f t="shared" si="34"/>
        <v>46426</v>
      </c>
      <c r="AB1738" s="10" t="b">
        <f>AND($B$12 &lt;= VLOOKUP(AA1738, Data!A:B, 2), $D$12 &gt;= VLOOKUP(AA1738, Data!A:B, 2), AA1738 &lt;= $F$8)</f>
        <v>0</v>
      </c>
      <c r="AC1738" s="5" t="b">
        <f t="shared" si="30"/>
        <v>1</v>
      </c>
      <c r="AD1738" s="5" t="e">
        <f>IF(AND(AB1738=TRUE, AA1738&lt;=$F$8), VLOOKUP(AA1738, Data!A:B, 2), NA())</f>
        <v>#N/A</v>
      </c>
      <c r="AE1738" s="5">
        <f>IF(AND(AC1738=TRUE, AA1738&lt;=$F$8), VLOOKUP(AA1738, Data!A:B, 2), NA())</f>
        <v>-7.9133999999999996E-2</v>
      </c>
    </row>
    <row r="1739" spans="1:31" ht="14" x14ac:dyDescent="0.15">
      <c r="A1739" s="5"/>
      <c r="B1739" s="5"/>
      <c r="C1739" s="5"/>
      <c r="D1739" s="5"/>
      <c r="E1739" s="5"/>
      <c r="F1739" s="5"/>
      <c r="G1739" s="5"/>
      <c r="H1739" s="6"/>
      <c r="I1739" s="7"/>
      <c r="J1739" s="8"/>
      <c r="K1739" s="7"/>
      <c r="L1739" s="5"/>
      <c r="S1739" s="5"/>
      <c r="T1739" s="5"/>
      <c r="U1739" s="5"/>
      <c r="V1739" s="5"/>
      <c r="W1739" s="5"/>
      <c r="X1739" s="5"/>
      <c r="Y1739" s="5"/>
      <c r="Z1739" s="5"/>
      <c r="AA1739" s="9">
        <f t="shared" si="34"/>
        <v>46427</v>
      </c>
      <c r="AB1739" s="10" t="b">
        <f>AND($B$12 &lt;= VLOOKUP(AA1739, Data!A:B, 2), $D$12 &gt;= VLOOKUP(AA1739, Data!A:B, 2), AA1739 &lt;= $F$8)</f>
        <v>0</v>
      </c>
      <c r="AC1739" s="5" t="b">
        <f t="shared" si="30"/>
        <v>1</v>
      </c>
      <c r="AD1739" s="5" t="e">
        <f>IF(AND(AB1739=TRUE, AA1739&lt;=$F$8), VLOOKUP(AA1739, Data!A:B, 2), NA())</f>
        <v>#N/A</v>
      </c>
      <c r="AE1739" s="5">
        <f>IF(AND(AC1739=TRUE, AA1739&lt;=$F$8), VLOOKUP(AA1739, Data!A:B, 2), NA())</f>
        <v>-5.4977999999999999E-2</v>
      </c>
    </row>
    <row r="1740" spans="1:31" ht="14" x14ac:dyDescent="0.15">
      <c r="A1740" s="5"/>
      <c r="B1740" s="5"/>
      <c r="C1740" s="5"/>
      <c r="D1740" s="5"/>
      <c r="E1740" s="5"/>
      <c r="F1740" s="5"/>
      <c r="G1740" s="5"/>
      <c r="H1740" s="6"/>
      <c r="I1740" s="7"/>
      <c r="J1740" s="8"/>
      <c r="K1740" s="7"/>
      <c r="L1740" s="5"/>
      <c r="S1740" s="5"/>
      <c r="T1740" s="5"/>
      <c r="U1740" s="5"/>
      <c r="V1740" s="5"/>
      <c r="W1740" s="5"/>
      <c r="X1740" s="5"/>
      <c r="Y1740" s="5"/>
      <c r="Z1740" s="5"/>
      <c r="AA1740" s="9">
        <f t="shared" si="34"/>
        <v>46428</v>
      </c>
      <c r="AB1740" s="10" t="b">
        <f>AND($B$12 &lt;= VLOOKUP(AA1740, Data!A:B, 2), $D$12 &gt;= VLOOKUP(AA1740, Data!A:B, 2), AA1740 &lt;= $F$8)</f>
        <v>0</v>
      </c>
      <c r="AC1740" s="5" t="b">
        <f t="shared" si="30"/>
        <v>1</v>
      </c>
      <c r="AD1740" s="5" t="e">
        <f>IF(AND(AB1740=TRUE, AA1740&lt;=$F$8), VLOOKUP(AA1740, Data!A:B, 2), NA())</f>
        <v>#N/A</v>
      </c>
      <c r="AE1740" s="5">
        <f>IF(AND(AC1740=TRUE, AA1740&lt;=$F$8), VLOOKUP(AA1740, Data!A:B, 2), NA())</f>
        <v>-2.9789E-2</v>
      </c>
    </row>
    <row r="1741" spans="1:31" ht="14" x14ac:dyDescent="0.15">
      <c r="A1741" s="5"/>
      <c r="B1741" s="5"/>
      <c r="C1741" s="5"/>
      <c r="D1741" s="5"/>
      <c r="E1741" s="5"/>
      <c r="F1741" s="5"/>
      <c r="G1741" s="5"/>
      <c r="H1741" s="6"/>
      <c r="I1741" s="7"/>
      <c r="J1741" s="8"/>
      <c r="K1741" s="7"/>
      <c r="L1741" s="5"/>
      <c r="S1741" s="5"/>
      <c r="T1741" s="5"/>
      <c r="U1741" s="5"/>
      <c r="V1741" s="5"/>
      <c r="W1741" s="5"/>
      <c r="X1741" s="5"/>
      <c r="Y1741" s="5"/>
      <c r="Z1741" s="5"/>
      <c r="AA1741" s="9">
        <f t="shared" si="34"/>
        <v>46429</v>
      </c>
      <c r="AB1741" s="10" t="b">
        <f>AND($B$12 &lt;= VLOOKUP(AA1741, Data!A:B, 2), $D$12 &gt;= VLOOKUP(AA1741, Data!A:B, 2), AA1741 &lt;= $F$8)</f>
        <v>0</v>
      </c>
      <c r="AC1741" s="5" t="b">
        <f t="shared" si="30"/>
        <v>1</v>
      </c>
      <c r="AD1741" s="5" t="e">
        <f>IF(AND(AB1741=TRUE, AA1741&lt;=$F$8), VLOOKUP(AA1741, Data!A:B, 2), NA())</f>
        <v>#N/A</v>
      </c>
      <c r="AE1741" s="5">
        <f>IF(AND(AC1741=TRUE, AA1741&lt;=$F$8), VLOOKUP(AA1741, Data!A:B, 2), NA())</f>
        <v>-3.4849999999999998E-3</v>
      </c>
    </row>
    <row r="1742" spans="1:31" ht="14" x14ac:dyDescent="0.15">
      <c r="A1742" s="5"/>
      <c r="B1742" s="5"/>
      <c r="C1742" s="5"/>
      <c r="D1742" s="5"/>
      <c r="E1742" s="5"/>
      <c r="F1742" s="5"/>
      <c r="G1742" s="5"/>
      <c r="H1742" s="6"/>
      <c r="I1742" s="7"/>
      <c r="J1742" s="8"/>
      <c r="K1742" s="7"/>
      <c r="L1742" s="5"/>
      <c r="S1742" s="5"/>
      <c r="T1742" s="5"/>
      <c r="U1742" s="5"/>
      <c r="V1742" s="5"/>
      <c r="W1742" s="5"/>
      <c r="X1742" s="5"/>
      <c r="Y1742" s="5"/>
      <c r="Z1742" s="5"/>
      <c r="AA1742" s="9">
        <f t="shared" si="34"/>
        <v>46430</v>
      </c>
      <c r="AB1742" s="10" t="b">
        <f>AND($B$12 &lt;= VLOOKUP(AA1742, Data!A:B, 2), $D$12 &gt;= VLOOKUP(AA1742, Data!A:B, 2), AA1742 &lt;= $F$8)</f>
        <v>0</v>
      </c>
      <c r="AC1742" s="5" t="b">
        <f t="shared" si="30"/>
        <v>1</v>
      </c>
      <c r="AD1742" s="5" t="e">
        <f>IF(AND(AB1742=TRUE, AA1742&lt;=$F$8), VLOOKUP(AA1742, Data!A:B, 2), NA())</f>
        <v>#N/A</v>
      </c>
      <c r="AE1742" s="5">
        <f>IF(AND(AC1742=TRUE, AA1742&lt;=$F$8), VLOOKUP(AA1742, Data!A:B, 2), NA())</f>
        <v>2.4048E-2</v>
      </c>
    </row>
    <row r="1743" spans="1:31" ht="14" x14ac:dyDescent="0.15">
      <c r="A1743" s="5"/>
      <c r="B1743" s="5"/>
      <c r="C1743" s="5"/>
      <c r="D1743" s="5"/>
      <c r="E1743" s="5"/>
      <c r="F1743" s="5"/>
      <c r="G1743" s="5"/>
      <c r="H1743" s="6"/>
      <c r="I1743" s="7"/>
      <c r="J1743" s="8"/>
      <c r="K1743" s="7"/>
      <c r="L1743" s="5"/>
      <c r="S1743" s="5"/>
      <c r="T1743" s="5"/>
      <c r="U1743" s="5"/>
      <c r="V1743" s="5"/>
      <c r="W1743" s="5"/>
      <c r="X1743" s="5"/>
      <c r="Y1743" s="5"/>
      <c r="Z1743" s="5"/>
      <c r="AA1743" s="9">
        <f t="shared" si="34"/>
        <v>46431</v>
      </c>
      <c r="AB1743" s="10" t="b">
        <f>AND($B$12 &lt;= VLOOKUP(AA1743, Data!A:B, 2), $D$12 &gt;= VLOOKUP(AA1743, Data!A:B, 2), AA1743 &lt;= $F$8)</f>
        <v>0</v>
      </c>
      <c r="AC1743" s="5" t="b">
        <f t="shared" si="30"/>
        <v>1</v>
      </c>
      <c r="AD1743" s="5" t="e">
        <f>IF(AND(AB1743=TRUE, AA1743&lt;=$F$8), VLOOKUP(AA1743, Data!A:B, 2), NA())</f>
        <v>#N/A</v>
      </c>
      <c r="AE1743" s="5">
        <f>IF(AND(AC1743=TRUE, AA1743&lt;=$F$8), VLOOKUP(AA1743, Data!A:B, 2), NA())</f>
        <v>5.2953E-2</v>
      </c>
    </row>
    <row r="1744" spans="1:31" ht="14" x14ac:dyDescent="0.15">
      <c r="A1744" s="5"/>
      <c r="B1744" s="5"/>
      <c r="C1744" s="5"/>
      <c r="D1744" s="5"/>
      <c r="E1744" s="5"/>
      <c r="F1744" s="5"/>
      <c r="G1744" s="5"/>
      <c r="H1744" s="6"/>
      <c r="I1744" s="7"/>
      <c r="J1744" s="8"/>
      <c r="K1744" s="7"/>
      <c r="L1744" s="5"/>
      <c r="S1744" s="5"/>
      <c r="T1744" s="5"/>
      <c r="U1744" s="5"/>
      <c r="V1744" s="5"/>
      <c r="W1744" s="5"/>
      <c r="X1744" s="5"/>
      <c r="Y1744" s="5"/>
      <c r="Z1744" s="5"/>
      <c r="AA1744" s="9">
        <f t="shared" si="34"/>
        <v>46432</v>
      </c>
      <c r="AB1744" s="10" t="b">
        <f>AND($B$12 &lt;= VLOOKUP(AA1744, Data!A:B, 2), $D$12 &gt;= VLOOKUP(AA1744, Data!A:B, 2), AA1744 &lt;= $F$8)</f>
        <v>0</v>
      </c>
      <c r="AC1744" s="5" t="b">
        <f t="shared" si="30"/>
        <v>1</v>
      </c>
      <c r="AD1744" s="5" t="e">
        <f>IF(AND(AB1744=TRUE, AA1744&lt;=$F$8), VLOOKUP(AA1744, Data!A:B, 2), NA())</f>
        <v>#N/A</v>
      </c>
      <c r="AE1744" s="5">
        <f>IF(AND(AC1744=TRUE, AA1744&lt;=$F$8), VLOOKUP(AA1744, Data!A:B, 2), NA())</f>
        <v>8.3392999999999995E-2</v>
      </c>
    </row>
    <row r="1745" spans="1:31" ht="14" x14ac:dyDescent="0.15">
      <c r="A1745" s="5"/>
      <c r="B1745" s="5"/>
      <c r="C1745" s="5"/>
      <c r="D1745" s="5"/>
      <c r="E1745" s="5"/>
      <c r="F1745" s="5"/>
      <c r="G1745" s="5"/>
      <c r="H1745" s="6"/>
      <c r="I1745" s="7"/>
      <c r="J1745" s="8"/>
      <c r="K1745" s="7"/>
      <c r="L1745" s="5"/>
      <c r="S1745" s="5"/>
      <c r="T1745" s="5"/>
      <c r="U1745" s="5"/>
      <c r="V1745" s="5"/>
      <c r="W1745" s="5"/>
      <c r="X1745" s="5"/>
      <c r="Y1745" s="5"/>
      <c r="Z1745" s="5"/>
      <c r="AA1745" s="9">
        <f t="shared" si="34"/>
        <v>46433</v>
      </c>
      <c r="AB1745" s="10" t="b">
        <f>AND($B$12 &lt;= VLOOKUP(AA1745, Data!A:B, 2), $D$12 &gt;= VLOOKUP(AA1745, Data!A:B, 2), AA1745 &lt;= $F$8)</f>
        <v>0</v>
      </c>
      <c r="AC1745" s="5" t="b">
        <f t="shared" si="30"/>
        <v>1</v>
      </c>
      <c r="AD1745" s="5" t="e">
        <f>IF(AND(AB1745=TRUE, AA1745&lt;=$F$8), VLOOKUP(AA1745, Data!A:B, 2), NA())</f>
        <v>#N/A</v>
      </c>
      <c r="AE1745" s="5">
        <f>IF(AND(AC1745=TRUE, AA1745&lt;=$F$8), VLOOKUP(AA1745, Data!A:B, 2), NA())</f>
        <v>0.115513</v>
      </c>
    </row>
    <row r="1746" spans="1:31" ht="14" x14ac:dyDescent="0.15">
      <c r="A1746" s="5"/>
      <c r="B1746" s="5"/>
      <c r="C1746" s="5"/>
      <c r="D1746" s="5"/>
      <c r="E1746" s="5"/>
      <c r="F1746" s="5"/>
      <c r="G1746" s="5"/>
      <c r="H1746" s="6"/>
      <c r="I1746" s="7"/>
      <c r="J1746" s="8"/>
      <c r="K1746" s="7"/>
      <c r="L1746" s="5"/>
      <c r="S1746" s="5"/>
      <c r="T1746" s="5"/>
      <c r="U1746" s="5"/>
      <c r="V1746" s="5"/>
      <c r="W1746" s="5"/>
      <c r="X1746" s="5"/>
      <c r="Y1746" s="5"/>
      <c r="Z1746" s="5"/>
      <c r="AA1746" s="9">
        <f t="shared" si="34"/>
        <v>46434</v>
      </c>
      <c r="AB1746" s="10" t="b">
        <f>AND($B$12 &lt;= VLOOKUP(AA1746, Data!A:B, 2), $D$12 &gt;= VLOOKUP(AA1746, Data!A:B, 2), AA1746 &lt;= $F$8)</f>
        <v>0</v>
      </c>
      <c r="AC1746" s="5" t="b">
        <f t="shared" si="30"/>
        <v>1</v>
      </c>
      <c r="AD1746" s="5" t="e">
        <f>IF(AND(AB1746=TRUE, AA1746&lt;=$F$8), VLOOKUP(AA1746, Data!A:B, 2), NA())</f>
        <v>#N/A</v>
      </c>
      <c r="AE1746" s="5">
        <f>IF(AND(AC1746=TRUE, AA1746&lt;=$F$8), VLOOKUP(AA1746, Data!A:B, 2), NA())</f>
        <v>0.149391</v>
      </c>
    </row>
    <row r="1747" spans="1:31" ht="14" x14ac:dyDescent="0.15">
      <c r="A1747" s="5"/>
      <c r="B1747" s="5"/>
      <c r="C1747" s="5"/>
      <c r="D1747" s="5"/>
      <c r="E1747" s="5"/>
      <c r="F1747" s="5"/>
      <c r="G1747" s="5"/>
      <c r="H1747" s="6"/>
      <c r="I1747" s="7"/>
      <c r="J1747" s="8"/>
      <c r="K1747" s="7"/>
      <c r="L1747" s="5"/>
      <c r="S1747" s="5"/>
      <c r="T1747" s="5"/>
      <c r="U1747" s="5"/>
      <c r="V1747" s="5"/>
      <c r="W1747" s="5"/>
      <c r="X1747" s="5"/>
      <c r="Y1747" s="5"/>
      <c r="Z1747" s="5"/>
      <c r="AA1747" s="9">
        <f t="shared" si="34"/>
        <v>46435</v>
      </c>
      <c r="AB1747" s="10" t="b">
        <f>AND($B$12 &lt;= VLOOKUP(AA1747, Data!A:B, 2), $D$12 &gt;= VLOOKUP(AA1747, Data!A:B, 2), AA1747 &lt;= $F$8)</f>
        <v>0</v>
      </c>
      <c r="AC1747" s="5" t="b">
        <f t="shared" si="30"/>
        <v>1</v>
      </c>
      <c r="AD1747" s="5" t="e">
        <f>IF(AND(AB1747=TRUE, AA1747&lt;=$F$8), VLOOKUP(AA1747, Data!A:B, 2), NA())</f>
        <v>#N/A</v>
      </c>
      <c r="AE1747" s="5">
        <f>IF(AND(AC1747=TRUE, AA1747&lt;=$F$8), VLOOKUP(AA1747, Data!A:B, 2), NA())</f>
        <v>0.184978</v>
      </c>
    </row>
    <row r="1748" spans="1:31" ht="14" x14ac:dyDescent="0.15">
      <c r="A1748" s="5"/>
      <c r="B1748" s="5"/>
      <c r="C1748" s="5"/>
      <c r="D1748" s="5"/>
      <c r="E1748" s="5"/>
      <c r="F1748" s="5"/>
      <c r="G1748" s="5"/>
      <c r="H1748" s="6"/>
      <c r="I1748" s="7"/>
      <c r="J1748" s="8"/>
      <c r="K1748" s="7"/>
      <c r="L1748" s="5"/>
      <c r="S1748" s="5"/>
      <c r="T1748" s="5"/>
      <c r="U1748" s="5"/>
      <c r="V1748" s="5"/>
      <c r="W1748" s="5"/>
      <c r="X1748" s="5"/>
      <c r="Y1748" s="5"/>
      <c r="Z1748" s="5"/>
      <c r="AA1748" s="9">
        <f t="shared" si="34"/>
        <v>46436</v>
      </c>
      <c r="AB1748" s="10" t="b">
        <f>AND($B$12 &lt;= VLOOKUP(AA1748, Data!A:B, 2), $D$12 &gt;= VLOOKUP(AA1748, Data!A:B, 2), AA1748 &lt;= $F$8)</f>
        <v>0</v>
      </c>
      <c r="AC1748" s="5" t="b">
        <f t="shared" si="30"/>
        <v>1</v>
      </c>
      <c r="AD1748" s="5" t="e">
        <f>IF(AND(AB1748=TRUE, AA1748&lt;=$F$8), VLOOKUP(AA1748, Data!A:B, 2), NA())</f>
        <v>#N/A</v>
      </c>
      <c r="AE1748" s="5">
        <f>IF(AND(AC1748=TRUE, AA1748&lt;=$F$8), VLOOKUP(AA1748, Data!A:B, 2), NA())</f>
        <v>0.222049</v>
      </c>
    </row>
    <row r="1749" spans="1:31" ht="14" x14ac:dyDescent="0.15">
      <c r="A1749" s="5"/>
      <c r="B1749" s="5"/>
      <c r="C1749" s="5"/>
      <c r="D1749" s="5"/>
      <c r="E1749" s="5"/>
      <c r="F1749" s="5"/>
      <c r="G1749" s="5"/>
      <c r="H1749" s="6"/>
      <c r="I1749" s="7"/>
      <c r="J1749" s="8"/>
      <c r="K1749" s="7"/>
      <c r="L1749" s="5"/>
      <c r="S1749" s="5"/>
      <c r="T1749" s="5"/>
      <c r="U1749" s="5"/>
      <c r="V1749" s="5"/>
      <c r="W1749" s="5"/>
      <c r="X1749" s="5"/>
      <c r="Y1749" s="5"/>
      <c r="Z1749" s="5"/>
      <c r="AA1749" s="9">
        <f t="shared" si="34"/>
        <v>46437</v>
      </c>
      <c r="AB1749" s="10" t="b">
        <f>AND($B$12 &lt;= VLOOKUP(AA1749, Data!A:B, 2), $D$12 &gt;= VLOOKUP(AA1749, Data!A:B, 2), AA1749 &lt;= $F$8)</f>
        <v>0</v>
      </c>
      <c r="AC1749" s="5" t="b">
        <f t="shared" si="30"/>
        <v>1</v>
      </c>
      <c r="AD1749" s="5" t="e">
        <f>IF(AND(AB1749=TRUE, AA1749&lt;=$F$8), VLOOKUP(AA1749, Data!A:B, 2), NA())</f>
        <v>#N/A</v>
      </c>
      <c r="AE1749" s="5">
        <f>IF(AND(AC1749=TRUE, AA1749&lt;=$F$8), VLOOKUP(AA1749, Data!A:B, 2), NA())</f>
        <v>0.26016099999999998</v>
      </c>
    </row>
    <row r="1750" spans="1:31" ht="14" x14ac:dyDescent="0.15">
      <c r="A1750" s="5"/>
      <c r="B1750" s="5"/>
      <c r="C1750" s="5"/>
      <c r="D1750" s="5"/>
      <c r="E1750" s="5"/>
      <c r="F1750" s="5"/>
      <c r="G1750" s="5"/>
      <c r="H1750" s="6"/>
      <c r="I1750" s="7"/>
      <c r="J1750" s="8"/>
      <c r="K1750" s="7"/>
      <c r="L1750" s="5"/>
      <c r="S1750" s="5"/>
      <c r="T1750" s="5"/>
      <c r="U1750" s="5"/>
      <c r="V1750" s="5"/>
      <c r="W1750" s="5"/>
      <c r="X1750" s="5"/>
      <c r="Y1750" s="5"/>
      <c r="Z1750" s="5"/>
      <c r="AA1750" s="9">
        <f t="shared" si="34"/>
        <v>46438</v>
      </c>
      <c r="AB1750" s="10" t="b">
        <f>AND($B$12 &lt;= VLOOKUP(AA1750, Data!A:B, 2), $D$12 &gt;= VLOOKUP(AA1750, Data!A:B, 2), AA1750 &lt;= $F$8)</f>
        <v>0</v>
      </c>
      <c r="AC1750" s="5" t="b">
        <f t="shared" si="30"/>
        <v>1</v>
      </c>
      <c r="AD1750" s="5" t="e">
        <f>IF(AND(AB1750=TRUE, AA1750&lt;=$F$8), VLOOKUP(AA1750, Data!A:B, 2), NA())</f>
        <v>#N/A</v>
      </c>
      <c r="AE1750" s="5">
        <f>IF(AND(AC1750=TRUE, AA1750&lt;=$F$8), VLOOKUP(AA1750, Data!A:B, 2), NA())</f>
        <v>0.29868099999999997</v>
      </c>
    </row>
    <row r="1751" spans="1:31" ht="14" x14ac:dyDescent="0.15">
      <c r="A1751" s="5"/>
      <c r="B1751" s="5"/>
      <c r="C1751" s="5"/>
      <c r="D1751" s="5"/>
      <c r="E1751" s="5"/>
      <c r="F1751" s="5"/>
      <c r="G1751" s="5"/>
      <c r="H1751" s="6"/>
      <c r="I1751" s="7"/>
      <c r="J1751" s="8"/>
      <c r="K1751" s="7"/>
      <c r="L1751" s="5"/>
      <c r="S1751" s="5"/>
      <c r="T1751" s="5"/>
      <c r="U1751" s="5"/>
      <c r="V1751" s="5"/>
      <c r="W1751" s="5"/>
      <c r="X1751" s="5"/>
      <c r="Y1751" s="5"/>
      <c r="Z1751" s="5"/>
      <c r="AA1751" s="9">
        <f t="shared" si="34"/>
        <v>46439</v>
      </c>
      <c r="AB1751" s="10" t="b">
        <f>AND($B$12 &lt;= VLOOKUP(AA1751, Data!A:B, 2), $D$12 &gt;= VLOOKUP(AA1751, Data!A:B, 2), AA1751 &lt;= $F$8)</f>
        <v>0</v>
      </c>
      <c r="AC1751" s="5" t="b">
        <f t="shared" si="30"/>
        <v>1</v>
      </c>
      <c r="AD1751" s="5" t="e">
        <f>IF(AND(AB1751=TRUE, AA1751&lt;=$F$8), VLOOKUP(AA1751, Data!A:B, 2), NA())</f>
        <v>#N/A</v>
      </c>
      <c r="AE1751" s="5">
        <f>IF(AND(AC1751=TRUE, AA1751&lt;=$F$8), VLOOKUP(AA1751, Data!A:B, 2), NA())</f>
        <v>0.33684399999999998</v>
      </c>
    </row>
    <row r="1752" spans="1:31" ht="14" x14ac:dyDescent="0.15">
      <c r="A1752" s="5"/>
      <c r="B1752" s="5"/>
      <c r="C1752" s="5"/>
      <c r="D1752" s="5"/>
      <c r="E1752" s="5"/>
      <c r="F1752" s="5"/>
      <c r="G1752" s="5"/>
      <c r="H1752" s="6"/>
      <c r="I1752" s="7"/>
      <c r="J1752" s="8"/>
      <c r="K1752" s="7"/>
      <c r="L1752" s="5"/>
      <c r="S1752" s="5"/>
      <c r="T1752" s="5"/>
      <c r="U1752" s="5"/>
      <c r="V1752" s="5"/>
      <c r="W1752" s="5"/>
      <c r="X1752" s="5"/>
      <c r="Y1752" s="5"/>
      <c r="Z1752" s="5"/>
      <c r="AA1752" s="9">
        <f t="shared" si="34"/>
        <v>46440</v>
      </c>
      <c r="AB1752" s="10" t="b">
        <f>AND($B$12 &lt;= VLOOKUP(AA1752, Data!A:B, 2), $D$12 &gt;= VLOOKUP(AA1752, Data!A:B, 2), AA1752 &lt;= $F$8)</f>
        <v>0</v>
      </c>
      <c r="AC1752" s="5" t="b">
        <f t="shared" si="30"/>
        <v>1</v>
      </c>
      <c r="AD1752" s="5" t="e">
        <f>IF(AND(AB1752=TRUE, AA1752&lt;=$F$8), VLOOKUP(AA1752, Data!A:B, 2), NA())</f>
        <v>#N/A</v>
      </c>
      <c r="AE1752" s="5">
        <f>IF(AND(AC1752=TRUE, AA1752&lt;=$F$8), VLOOKUP(AA1752, Data!A:B, 2), NA())</f>
        <v>0.37386599999999998</v>
      </c>
    </row>
    <row r="1753" spans="1:31" ht="14" x14ac:dyDescent="0.15">
      <c r="A1753" s="5"/>
      <c r="B1753" s="5"/>
      <c r="C1753" s="5"/>
      <c r="D1753" s="5"/>
      <c r="E1753" s="5"/>
      <c r="F1753" s="5"/>
      <c r="G1753" s="5"/>
      <c r="H1753" s="6"/>
      <c r="I1753" s="7"/>
      <c r="J1753" s="8"/>
      <c r="K1753" s="7"/>
      <c r="L1753" s="5"/>
      <c r="S1753" s="5"/>
      <c r="T1753" s="5"/>
      <c r="U1753" s="5"/>
      <c r="V1753" s="5"/>
      <c r="W1753" s="5"/>
      <c r="X1753" s="5"/>
      <c r="Y1753" s="5"/>
      <c r="Z1753" s="5"/>
      <c r="AA1753" s="9">
        <f t="shared" si="34"/>
        <v>46441</v>
      </c>
      <c r="AB1753" s="10" t="b">
        <f>AND($B$12 &lt;= VLOOKUP(AA1753, Data!A:B, 2), $D$12 &gt;= VLOOKUP(AA1753, Data!A:B, 2), AA1753 &lt;= $F$8)</f>
        <v>0</v>
      </c>
      <c r="AC1753" s="5" t="b">
        <f t="shared" si="30"/>
        <v>1</v>
      </c>
      <c r="AD1753" s="5" t="e">
        <f>IF(AND(AB1753=TRUE, AA1753&lt;=$F$8), VLOOKUP(AA1753, Data!A:B, 2), NA())</f>
        <v>#N/A</v>
      </c>
      <c r="AE1753" s="5">
        <f>IF(AND(AC1753=TRUE, AA1753&lt;=$F$8), VLOOKUP(AA1753, Data!A:B, 2), NA())</f>
        <v>0.40905999999999998</v>
      </c>
    </row>
    <row r="1754" spans="1:31" ht="14" x14ac:dyDescent="0.15">
      <c r="A1754" s="5"/>
      <c r="B1754" s="5"/>
      <c r="C1754" s="5"/>
      <c r="D1754" s="5"/>
      <c r="E1754" s="5"/>
      <c r="F1754" s="5"/>
      <c r="G1754" s="5"/>
      <c r="H1754" s="6"/>
      <c r="I1754" s="7"/>
      <c r="J1754" s="8"/>
      <c r="K1754" s="7"/>
      <c r="L1754" s="5"/>
      <c r="S1754" s="5"/>
      <c r="T1754" s="5"/>
      <c r="U1754" s="5"/>
      <c r="V1754" s="5"/>
      <c r="W1754" s="5"/>
      <c r="X1754" s="5"/>
      <c r="Y1754" s="5"/>
      <c r="Z1754" s="5"/>
      <c r="AA1754" s="9">
        <f t="shared" si="34"/>
        <v>46442</v>
      </c>
      <c r="AB1754" s="10" t="b">
        <f>AND($B$12 &lt;= VLOOKUP(AA1754, Data!A:B, 2), $D$12 &gt;= VLOOKUP(AA1754, Data!A:B, 2), AA1754 &lt;= $F$8)</f>
        <v>0</v>
      </c>
      <c r="AC1754" s="5" t="b">
        <f t="shared" si="30"/>
        <v>1</v>
      </c>
      <c r="AD1754" s="5" t="e">
        <f>IF(AND(AB1754=TRUE, AA1754&lt;=$F$8), VLOOKUP(AA1754, Data!A:B, 2), NA())</f>
        <v>#N/A</v>
      </c>
      <c r="AE1754" s="5">
        <f>IF(AND(AC1754=TRUE, AA1754&lt;=$F$8), VLOOKUP(AA1754, Data!A:B, 2), NA())</f>
        <v>0.44192999999999999</v>
      </c>
    </row>
    <row r="1755" spans="1:31" ht="14" x14ac:dyDescent="0.15">
      <c r="A1755" s="5"/>
      <c r="B1755" s="5"/>
      <c r="C1755" s="5"/>
      <c r="D1755" s="5"/>
      <c r="E1755" s="5"/>
      <c r="F1755" s="5"/>
      <c r="G1755" s="5"/>
      <c r="H1755" s="6"/>
      <c r="I1755" s="7"/>
      <c r="J1755" s="8"/>
      <c r="K1755" s="7"/>
      <c r="L1755" s="5"/>
      <c r="S1755" s="5"/>
      <c r="T1755" s="5"/>
      <c r="U1755" s="5"/>
      <c r="V1755" s="5"/>
      <c r="W1755" s="5"/>
      <c r="X1755" s="5"/>
      <c r="Y1755" s="5"/>
      <c r="Z1755" s="5"/>
      <c r="AA1755" s="9">
        <f t="shared" si="34"/>
        <v>46443</v>
      </c>
      <c r="AB1755" s="10" t="b">
        <f>AND($B$12 &lt;= VLOOKUP(AA1755, Data!A:B, 2), $D$12 &gt;= VLOOKUP(AA1755, Data!A:B, 2), AA1755 &lt;= $F$8)</f>
        <v>0</v>
      </c>
      <c r="AC1755" s="5" t="b">
        <f t="shared" si="30"/>
        <v>1</v>
      </c>
      <c r="AD1755" s="5" t="e">
        <f>IF(AND(AB1755=TRUE, AA1755&lt;=$F$8), VLOOKUP(AA1755, Data!A:B, 2), NA())</f>
        <v>#N/A</v>
      </c>
      <c r="AE1755" s="5">
        <f>IF(AND(AC1755=TRUE, AA1755&lt;=$F$8), VLOOKUP(AA1755, Data!A:B, 2), NA())</f>
        <v>0.47220699999999999</v>
      </c>
    </row>
    <row r="1756" spans="1:31" ht="14" x14ac:dyDescent="0.15">
      <c r="A1756" s="5"/>
      <c r="B1756" s="5"/>
      <c r="C1756" s="5"/>
      <c r="D1756" s="5"/>
      <c r="E1756" s="5"/>
      <c r="F1756" s="5"/>
      <c r="G1756" s="5"/>
      <c r="H1756" s="6"/>
      <c r="I1756" s="7"/>
      <c r="J1756" s="8"/>
      <c r="K1756" s="7"/>
      <c r="L1756" s="5"/>
      <c r="S1756" s="5"/>
      <c r="T1756" s="5"/>
      <c r="U1756" s="5"/>
      <c r="V1756" s="5"/>
      <c r="W1756" s="5"/>
      <c r="X1756" s="5"/>
      <c r="Y1756" s="5"/>
      <c r="Z1756" s="5"/>
      <c r="AA1756" s="9">
        <f t="shared" si="34"/>
        <v>46444</v>
      </c>
      <c r="AB1756" s="10" t="b">
        <f>AND($B$12 &lt;= VLOOKUP(AA1756, Data!A:B, 2), $D$12 &gt;= VLOOKUP(AA1756, Data!A:B, 2), AA1756 &lt;= $F$8)</f>
        <v>0</v>
      </c>
      <c r="AC1756" s="5" t="b">
        <f t="shared" si="30"/>
        <v>1</v>
      </c>
      <c r="AD1756" s="5" t="e">
        <f>IF(AND(AB1756=TRUE, AA1756&lt;=$F$8), VLOOKUP(AA1756, Data!A:B, 2), NA())</f>
        <v>#N/A</v>
      </c>
      <c r="AE1756" s="5">
        <f>IF(AND(AC1756=TRUE, AA1756&lt;=$F$8), VLOOKUP(AA1756, Data!A:B, 2), NA())</f>
        <v>0.49985000000000002</v>
      </c>
    </row>
    <row r="1757" spans="1:31" ht="14" x14ac:dyDescent="0.15">
      <c r="A1757" s="5"/>
      <c r="B1757" s="5"/>
      <c r="C1757" s="5"/>
      <c r="D1757" s="5"/>
      <c r="E1757" s="5"/>
      <c r="F1757" s="5"/>
      <c r="G1757" s="5"/>
      <c r="H1757" s="6"/>
      <c r="I1757" s="7"/>
      <c r="J1757" s="8"/>
      <c r="K1757" s="7"/>
      <c r="L1757" s="5"/>
      <c r="S1757" s="5"/>
      <c r="T1757" s="5"/>
      <c r="U1757" s="5"/>
      <c r="V1757" s="5"/>
      <c r="W1757" s="5"/>
      <c r="X1757" s="5"/>
      <c r="Y1757" s="5"/>
      <c r="Z1757" s="5"/>
      <c r="AA1757" s="9">
        <f t="shared" si="34"/>
        <v>46445</v>
      </c>
      <c r="AB1757" s="10" t="b">
        <f>AND($B$12 &lt;= VLOOKUP(AA1757, Data!A:B, 2), $D$12 &gt;= VLOOKUP(AA1757, Data!A:B, 2), AA1757 &lt;= $F$8)</f>
        <v>0</v>
      </c>
      <c r="AC1757" s="5" t="b">
        <f t="shared" si="30"/>
        <v>1</v>
      </c>
      <c r="AD1757" s="5" t="e">
        <f>IF(AND(AB1757=TRUE, AA1757&lt;=$F$8), VLOOKUP(AA1757, Data!A:B, 2), NA())</f>
        <v>#N/A</v>
      </c>
      <c r="AE1757" s="5">
        <f>IF(AND(AC1757=TRUE, AA1757&lt;=$F$8), VLOOKUP(AA1757, Data!A:B, 2), NA())</f>
        <v>0.52500899999999995</v>
      </c>
    </row>
    <row r="1758" spans="1:31" ht="14" x14ac:dyDescent="0.15">
      <c r="A1758" s="5"/>
      <c r="B1758" s="5"/>
      <c r="C1758" s="5"/>
      <c r="D1758" s="5"/>
      <c r="E1758" s="5"/>
      <c r="F1758" s="5"/>
      <c r="G1758" s="5"/>
      <c r="H1758" s="6"/>
      <c r="I1758" s="7"/>
      <c r="J1758" s="8"/>
      <c r="K1758" s="7"/>
      <c r="L1758" s="5"/>
      <c r="S1758" s="5"/>
      <c r="T1758" s="5"/>
      <c r="U1758" s="5"/>
      <c r="V1758" s="5"/>
      <c r="W1758" s="5"/>
      <c r="X1758" s="5"/>
      <c r="Y1758" s="5"/>
      <c r="Z1758" s="5"/>
      <c r="AA1758" s="9">
        <f t="shared" si="34"/>
        <v>46446</v>
      </c>
      <c r="AB1758" s="10" t="b">
        <f>AND($B$12 &lt;= VLOOKUP(AA1758, Data!A:B, 2), $D$12 &gt;= VLOOKUP(AA1758, Data!A:B, 2), AA1758 &lt;= $F$8)</f>
        <v>0</v>
      </c>
      <c r="AC1758" s="5" t="b">
        <f t="shared" si="30"/>
        <v>1</v>
      </c>
      <c r="AD1758" s="5" t="e">
        <f>IF(AND(AB1758=TRUE, AA1758&lt;=$F$8), VLOOKUP(AA1758, Data!A:B, 2), NA())</f>
        <v>#N/A</v>
      </c>
      <c r="AE1758" s="5">
        <f>IF(AND(AC1758=TRUE, AA1758&lt;=$F$8), VLOOKUP(AA1758, Data!A:B, 2), NA())</f>
        <v>0.54797600000000002</v>
      </c>
    </row>
    <row r="1759" spans="1:31" ht="14" x14ac:dyDescent="0.15">
      <c r="A1759" s="5"/>
      <c r="B1759" s="5"/>
      <c r="C1759" s="5"/>
      <c r="D1759" s="5"/>
      <c r="E1759" s="5"/>
      <c r="F1759" s="5"/>
      <c r="G1759" s="5"/>
      <c r="H1759" s="6"/>
      <c r="I1759" s="7"/>
      <c r="J1759" s="8"/>
      <c r="K1759" s="7"/>
      <c r="L1759" s="5"/>
      <c r="S1759" s="5"/>
      <c r="T1759" s="5"/>
      <c r="U1759" s="5"/>
      <c r="V1759" s="5"/>
      <c r="W1759" s="5"/>
      <c r="X1759" s="5"/>
      <c r="Y1759" s="5"/>
      <c r="Z1759" s="5"/>
      <c r="AA1759" s="9">
        <f t="shared" si="34"/>
        <v>46447</v>
      </c>
      <c r="AB1759" s="10" t="b">
        <f>AND($B$12 &lt;= VLOOKUP(AA1759, Data!A:B, 2), $D$12 &gt;= VLOOKUP(AA1759, Data!A:B, 2), AA1759 &lt;= $F$8)</f>
        <v>0</v>
      </c>
      <c r="AC1759" s="5" t="b">
        <f t="shared" si="30"/>
        <v>1</v>
      </c>
      <c r="AD1759" s="5" t="e">
        <f>IF(AND(AB1759=TRUE, AA1759&lt;=$F$8), VLOOKUP(AA1759, Data!A:B, 2), NA())</f>
        <v>#N/A</v>
      </c>
      <c r="AE1759" s="5">
        <f>IF(AND(AC1759=TRUE, AA1759&lt;=$F$8), VLOOKUP(AA1759, Data!A:B, 2), NA())</f>
        <v>0.569129</v>
      </c>
    </row>
    <row r="1760" spans="1:31" ht="14" x14ac:dyDescent="0.15">
      <c r="A1760" s="5"/>
      <c r="B1760" s="5"/>
      <c r="C1760" s="5"/>
      <c r="D1760" s="5"/>
      <c r="E1760" s="5"/>
      <c r="F1760" s="5"/>
      <c r="G1760" s="5"/>
      <c r="H1760" s="6"/>
      <c r="I1760" s="7"/>
      <c r="J1760" s="8"/>
      <c r="K1760" s="7"/>
      <c r="L1760" s="5"/>
      <c r="S1760" s="5"/>
      <c r="T1760" s="5"/>
      <c r="U1760" s="5"/>
      <c r="V1760" s="5"/>
      <c r="W1760" s="5"/>
      <c r="X1760" s="5"/>
      <c r="Y1760" s="5"/>
      <c r="Z1760" s="5"/>
      <c r="AA1760" s="9">
        <f t="shared" si="34"/>
        <v>46448</v>
      </c>
      <c r="AB1760" s="10" t="b">
        <f>AND($B$12 &lt;= VLOOKUP(AA1760, Data!A:B, 2), $D$12 &gt;= VLOOKUP(AA1760, Data!A:B, 2), AA1760 &lt;= $F$8)</f>
        <v>0</v>
      </c>
      <c r="AC1760" s="5" t="b">
        <f t="shared" si="30"/>
        <v>1</v>
      </c>
      <c r="AD1760" s="5" t="e">
        <f>IF(AND(AB1760=TRUE, AA1760&lt;=$F$8), VLOOKUP(AA1760, Data!A:B, 2), NA())</f>
        <v>#N/A</v>
      </c>
      <c r="AE1760" s="5">
        <f>IF(AND(AC1760=TRUE, AA1760&lt;=$F$8), VLOOKUP(AA1760, Data!A:B, 2), NA())</f>
        <v>0.58888799999999997</v>
      </c>
    </row>
    <row r="1761" spans="1:31" ht="14" x14ac:dyDescent="0.15">
      <c r="A1761" s="5"/>
      <c r="B1761" s="5"/>
      <c r="C1761" s="5"/>
      <c r="D1761" s="5"/>
      <c r="E1761" s="5"/>
      <c r="F1761" s="5"/>
      <c r="G1761" s="5"/>
      <c r="H1761" s="6"/>
      <c r="I1761" s="7"/>
      <c r="J1761" s="8"/>
      <c r="K1761" s="7"/>
      <c r="L1761" s="5"/>
      <c r="S1761" s="5"/>
      <c r="T1761" s="5"/>
      <c r="U1761" s="5"/>
      <c r="V1761" s="5"/>
      <c r="W1761" s="5"/>
      <c r="X1761" s="5"/>
      <c r="Y1761" s="5"/>
      <c r="Z1761" s="5"/>
      <c r="AA1761" s="9">
        <f t="shared" si="34"/>
        <v>46449</v>
      </c>
      <c r="AB1761" s="10" t="b">
        <f>AND($B$12 &lt;= VLOOKUP(AA1761, Data!A:B, 2), $D$12 &gt;= VLOOKUP(AA1761, Data!A:B, 2), AA1761 &lt;= $F$8)</f>
        <v>0</v>
      </c>
      <c r="AC1761" s="5" t="b">
        <f t="shared" si="30"/>
        <v>1</v>
      </c>
      <c r="AD1761" s="5" t="e">
        <f>IF(AND(AB1761=TRUE, AA1761&lt;=$F$8), VLOOKUP(AA1761, Data!A:B, 2), NA())</f>
        <v>#N/A</v>
      </c>
      <c r="AE1761" s="5">
        <f>IF(AND(AC1761=TRUE, AA1761&lt;=$F$8), VLOOKUP(AA1761, Data!A:B, 2), NA())</f>
        <v>0.60767499999999997</v>
      </c>
    </row>
    <row r="1762" spans="1:31" ht="14" x14ac:dyDescent="0.15">
      <c r="A1762" s="5"/>
      <c r="B1762" s="5"/>
      <c r="C1762" s="5"/>
      <c r="D1762" s="5"/>
      <c r="E1762" s="5"/>
      <c r="F1762" s="5"/>
      <c r="G1762" s="5"/>
      <c r="H1762" s="6"/>
      <c r="I1762" s="7"/>
      <c r="J1762" s="8"/>
      <c r="K1762" s="7"/>
      <c r="L1762" s="5"/>
      <c r="S1762" s="5"/>
      <c r="T1762" s="5"/>
      <c r="U1762" s="5"/>
      <c r="V1762" s="5"/>
      <c r="W1762" s="5"/>
      <c r="X1762" s="5"/>
      <c r="Y1762" s="5"/>
      <c r="Z1762" s="5"/>
      <c r="AA1762" s="9">
        <f t="shared" si="34"/>
        <v>46450</v>
      </c>
      <c r="AB1762" s="10" t="b">
        <f>AND($B$12 &lt;= VLOOKUP(AA1762, Data!A:B, 2), $D$12 &gt;= VLOOKUP(AA1762, Data!A:B, 2), AA1762 &lt;= $F$8)</f>
        <v>0</v>
      </c>
      <c r="AC1762" s="5" t="b">
        <f t="shared" si="30"/>
        <v>1</v>
      </c>
      <c r="AD1762" s="5" t="e">
        <f>IF(AND(AB1762=TRUE, AA1762&lt;=$F$8), VLOOKUP(AA1762, Data!A:B, 2), NA())</f>
        <v>#N/A</v>
      </c>
      <c r="AE1762" s="5">
        <f>IF(AND(AC1762=TRUE, AA1762&lt;=$F$8), VLOOKUP(AA1762, Data!A:B, 2), NA())</f>
        <v>0.62587899999999996</v>
      </c>
    </row>
    <row r="1763" spans="1:31" ht="14" x14ac:dyDescent="0.15">
      <c r="A1763" s="5"/>
      <c r="B1763" s="5"/>
      <c r="C1763" s="5"/>
      <c r="D1763" s="5"/>
      <c r="E1763" s="5"/>
      <c r="F1763" s="5"/>
      <c r="G1763" s="5"/>
      <c r="H1763" s="6"/>
      <c r="I1763" s="7"/>
      <c r="J1763" s="8"/>
      <c r="K1763" s="7"/>
      <c r="L1763" s="5"/>
      <c r="S1763" s="5"/>
      <c r="T1763" s="5"/>
      <c r="U1763" s="5"/>
      <c r="V1763" s="5"/>
      <c r="W1763" s="5"/>
      <c r="X1763" s="5"/>
      <c r="Y1763" s="5"/>
      <c r="Z1763" s="5"/>
      <c r="AA1763" s="9">
        <f t="shared" si="34"/>
        <v>46451</v>
      </c>
      <c r="AB1763" s="10" t="b">
        <f>AND($B$12 &lt;= VLOOKUP(AA1763, Data!A:B, 2), $D$12 &gt;= VLOOKUP(AA1763, Data!A:B, 2), AA1763 &lt;= $F$8)</f>
        <v>0</v>
      </c>
      <c r="AC1763" s="5" t="b">
        <f t="shared" si="30"/>
        <v>1</v>
      </c>
      <c r="AD1763" s="5" t="e">
        <f>IF(AND(AB1763=TRUE, AA1763&lt;=$F$8), VLOOKUP(AA1763, Data!A:B, 2), NA())</f>
        <v>#N/A</v>
      </c>
      <c r="AE1763" s="5">
        <f>IF(AND(AC1763=TRUE, AA1763&lt;=$F$8), VLOOKUP(AA1763, Data!A:B, 2), NA())</f>
        <v>0.64383699999999999</v>
      </c>
    </row>
    <row r="1764" spans="1:31" ht="14" x14ac:dyDescent="0.15">
      <c r="A1764" s="5"/>
      <c r="B1764" s="5"/>
      <c r="C1764" s="5"/>
      <c r="D1764" s="5"/>
      <c r="E1764" s="5"/>
      <c r="F1764" s="5"/>
      <c r="G1764" s="5"/>
      <c r="H1764" s="6"/>
      <c r="I1764" s="7"/>
      <c r="J1764" s="8"/>
      <c r="K1764" s="7"/>
      <c r="L1764" s="5"/>
      <c r="S1764" s="5"/>
      <c r="T1764" s="5"/>
      <c r="U1764" s="5"/>
      <c r="V1764" s="5"/>
      <c r="W1764" s="5"/>
      <c r="X1764" s="5"/>
      <c r="Y1764" s="5"/>
      <c r="Z1764" s="5"/>
      <c r="AA1764" s="9">
        <f t="shared" si="34"/>
        <v>46452</v>
      </c>
      <c r="AB1764" s="10" t="b">
        <f>AND($B$12 &lt;= VLOOKUP(AA1764, Data!A:B, 2), $D$12 &gt;= VLOOKUP(AA1764, Data!A:B, 2), AA1764 &lt;= $F$8)</f>
        <v>0</v>
      </c>
      <c r="AC1764" s="5" t="b">
        <f t="shared" si="30"/>
        <v>1</v>
      </c>
      <c r="AD1764" s="5" t="e">
        <f>IF(AND(AB1764=TRUE, AA1764&lt;=$F$8), VLOOKUP(AA1764, Data!A:B, 2), NA())</f>
        <v>#N/A</v>
      </c>
      <c r="AE1764" s="5">
        <f>IF(AND(AC1764=TRUE, AA1764&lt;=$F$8), VLOOKUP(AA1764, Data!A:B, 2), NA())</f>
        <v>0.66182300000000005</v>
      </c>
    </row>
    <row r="1765" spans="1:31" ht="14" x14ac:dyDescent="0.15">
      <c r="A1765" s="5"/>
      <c r="B1765" s="5"/>
      <c r="C1765" s="5"/>
      <c r="D1765" s="5"/>
      <c r="E1765" s="5"/>
      <c r="F1765" s="5"/>
      <c r="G1765" s="5"/>
      <c r="H1765" s="6"/>
      <c r="I1765" s="7"/>
      <c r="J1765" s="8"/>
      <c r="K1765" s="7"/>
      <c r="L1765" s="5"/>
      <c r="S1765" s="5"/>
      <c r="T1765" s="5"/>
      <c r="U1765" s="5"/>
      <c r="V1765" s="5"/>
      <c r="W1765" s="5"/>
      <c r="X1765" s="5"/>
      <c r="Y1765" s="5"/>
      <c r="Z1765" s="5"/>
      <c r="AA1765" s="9">
        <f t="shared" si="34"/>
        <v>46453</v>
      </c>
      <c r="AB1765" s="10" t="b">
        <f>AND($B$12 &lt;= VLOOKUP(AA1765, Data!A:B, 2), $D$12 &gt;= VLOOKUP(AA1765, Data!A:B, 2), AA1765 &lt;= $F$8)</f>
        <v>0</v>
      </c>
      <c r="AC1765" s="5" t="b">
        <f t="shared" si="30"/>
        <v>1</v>
      </c>
      <c r="AD1765" s="5" t="e">
        <f>IF(AND(AB1765=TRUE, AA1765&lt;=$F$8), VLOOKUP(AA1765, Data!A:B, 2), NA())</f>
        <v>#N/A</v>
      </c>
      <c r="AE1765" s="5">
        <f>IF(AND(AC1765=TRUE, AA1765&lt;=$F$8), VLOOKUP(AA1765, Data!A:B, 2), NA())</f>
        <v>0.68004399999999998</v>
      </c>
    </row>
    <row r="1766" spans="1:31" ht="14" x14ac:dyDescent="0.15">
      <c r="A1766" s="5"/>
      <c r="B1766" s="5"/>
      <c r="C1766" s="5"/>
      <c r="D1766" s="5"/>
      <c r="E1766" s="5"/>
      <c r="F1766" s="5"/>
      <c r="G1766" s="5"/>
      <c r="H1766" s="6"/>
      <c r="I1766" s="7"/>
      <c r="J1766" s="8"/>
      <c r="K1766" s="7"/>
      <c r="L1766" s="5"/>
      <c r="S1766" s="5"/>
      <c r="T1766" s="5"/>
      <c r="U1766" s="5"/>
      <c r="V1766" s="5"/>
      <c r="W1766" s="5"/>
      <c r="X1766" s="5"/>
      <c r="Y1766" s="5"/>
      <c r="Z1766" s="5"/>
      <c r="AA1766" s="9">
        <f t="shared" si="34"/>
        <v>46454</v>
      </c>
      <c r="AB1766" s="10" t="b">
        <f>AND($B$12 &lt;= VLOOKUP(AA1766, Data!A:B, 2), $D$12 &gt;= VLOOKUP(AA1766, Data!A:B, 2), AA1766 &lt;= $F$8)</f>
        <v>0</v>
      </c>
      <c r="AC1766" s="5" t="b">
        <f t="shared" si="30"/>
        <v>1</v>
      </c>
      <c r="AD1766" s="5" t="e">
        <f>IF(AND(AB1766=TRUE, AA1766&lt;=$F$8), VLOOKUP(AA1766, Data!A:B, 2), NA())</f>
        <v>#N/A</v>
      </c>
      <c r="AE1766" s="5">
        <f>IF(AND(AC1766=TRUE, AA1766&lt;=$F$8), VLOOKUP(AA1766, Data!A:B, 2), NA())</f>
        <v>0.69865600000000005</v>
      </c>
    </row>
    <row r="1767" spans="1:31" ht="14" x14ac:dyDescent="0.15">
      <c r="A1767" s="5"/>
      <c r="B1767" s="5"/>
      <c r="C1767" s="5"/>
      <c r="D1767" s="5"/>
      <c r="E1767" s="5"/>
      <c r="F1767" s="5"/>
      <c r="G1767" s="5"/>
      <c r="H1767" s="6"/>
      <c r="I1767" s="7"/>
      <c r="J1767" s="8"/>
      <c r="K1767" s="7"/>
      <c r="L1767" s="5"/>
      <c r="S1767" s="5"/>
      <c r="T1767" s="5"/>
      <c r="U1767" s="5"/>
      <c r="V1767" s="5"/>
      <c r="W1767" s="5"/>
      <c r="X1767" s="5"/>
      <c r="Y1767" s="5"/>
      <c r="Z1767" s="5"/>
      <c r="AA1767" s="9">
        <f t="shared" si="34"/>
        <v>46455</v>
      </c>
      <c r="AB1767" s="10" t="b">
        <f>AND($B$12 &lt;= VLOOKUP(AA1767, Data!A:B, 2), $D$12 &gt;= VLOOKUP(AA1767, Data!A:B, 2), AA1767 &lt;= $F$8)</f>
        <v>0</v>
      </c>
      <c r="AC1767" s="5" t="b">
        <f t="shared" si="30"/>
        <v>1</v>
      </c>
      <c r="AD1767" s="5" t="e">
        <f>IF(AND(AB1767=TRUE, AA1767&lt;=$F$8), VLOOKUP(AA1767, Data!A:B, 2), NA())</f>
        <v>#N/A</v>
      </c>
      <c r="AE1767" s="5">
        <f>IF(AND(AC1767=TRUE, AA1767&lt;=$F$8), VLOOKUP(AA1767, Data!A:B, 2), NA())</f>
        <v>0.717777</v>
      </c>
    </row>
    <row r="1768" spans="1:31" ht="14" x14ac:dyDescent="0.15">
      <c r="A1768" s="5"/>
      <c r="B1768" s="5"/>
      <c r="C1768" s="5"/>
      <c r="D1768" s="5"/>
      <c r="E1768" s="5"/>
      <c r="F1768" s="5"/>
      <c r="G1768" s="5"/>
      <c r="H1768" s="6"/>
      <c r="I1768" s="7"/>
      <c r="J1768" s="8"/>
      <c r="K1768" s="7"/>
      <c r="L1768" s="5"/>
      <c r="S1768" s="5"/>
      <c r="T1768" s="5"/>
      <c r="U1768" s="5"/>
      <c r="V1768" s="5"/>
      <c r="W1768" s="5"/>
      <c r="X1768" s="5"/>
      <c r="Y1768" s="5"/>
      <c r="Z1768" s="5"/>
      <c r="AA1768" s="9">
        <f t="shared" si="34"/>
        <v>46456</v>
      </c>
      <c r="AB1768" s="10" t="b">
        <f>AND($B$12 &lt;= VLOOKUP(AA1768, Data!A:B, 2), $D$12 &gt;= VLOOKUP(AA1768, Data!A:B, 2), AA1768 &lt;= $F$8)</f>
        <v>0</v>
      </c>
      <c r="AC1768" s="5" t="b">
        <f t="shared" si="30"/>
        <v>1</v>
      </c>
      <c r="AD1768" s="5" t="e">
        <f>IF(AND(AB1768=TRUE, AA1768&lt;=$F$8), VLOOKUP(AA1768, Data!A:B, 2), NA())</f>
        <v>#N/A</v>
      </c>
      <c r="AE1768" s="5">
        <f>IF(AND(AC1768=TRUE, AA1768&lt;=$F$8), VLOOKUP(AA1768, Data!A:B, 2), NA())</f>
        <v>0.73751699999999998</v>
      </c>
    </row>
    <row r="1769" spans="1:31" ht="14" x14ac:dyDescent="0.15">
      <c r="A1769" s="5"/>
      <c r="B1769" s="5"/>
      <c r="C1769" s="5"/>
      <c r="D1769" s="5"/>
      <c r="E1769" s="5"/>
      <c r="F1769" s="5"/>
      <c r="G1769" s="5"/>
      <c r="H1769" s="6"/>
      <c r="I1769" s="7"/>
      <c r="J1769" s="8"/>
      <c r="K1769" s="7"/>
      <c r="L1769" s="5"/>
      <c r="S1769" s="5"/>
      <c r="T1769" s="5"/>
      <c r="U1769" s="5"/>
      <c r="V1769" s="5"/>
      <c r="W1769" s="5"/>
      <c r="X1769" s="5"/>
      <c r="Y1769" s="5"/>
      <c r="Z1769" s="5"/>
      <c r="AA1769" s="9">
        <f t="shared" si="34"/>
        <v>46457</v>
      </c>
      <c r="AB1769" s="10" t="b">
        <f>AND($B$12 &lt;= VLOOKUP(AA1769, Data!A:B, 2), $D$12 &gt;= VLOOKUP(AA1769, Data!A:B, 2), AA1769 &lt;= $F$8)</f>
        <v>0</v>
      </c>
      <c r="AC1769" s="5" t="b">
        <f t="shared" si="30"/>
        <v>1</v>
      </c>
      <c r="AD1769" s="5" t="e">
        <f>IF(AND(AB1769=TRUE, AA1769&lt;=$F$8), VLOOKUP(AA1769, Data!A:B, 2), NA())</f>
        <v>#N/A</v>
      </c>
      <c r="AE1769" s="5">
        <f>IF(AND(AC1769=TRUE, AA1769&lt;=$F$8), VLOOKUP(AA1769, Data!A:B, 2), NA())</f>
        <v>0.75800199999999995</v>
      </c>
    </row>
    <row r="1770" spans="1:31" ht="14" x14ac:dyDescent="0.15">
      <c r="A1770" s="5"/>
      <c r="B1770" s="5"/>
      <c r="C1770" s="5"/>
      <c r="D1770" s="5"/>
      <c r="E1770" s="5"/>
      <c r="F1770" s="5"/>
      <c r="G1770" s="5"/>
      <c r="H1770" s="6"/>
      <c r="I1770" s="7"/>
      <c r="J1770" s="8"/>
      <c r="K1770" s="7"/>
      <c r="L1770" s="5"/>
      <c r="S1770" s="5"/>
      <c r="T1770" s="5"/>
      <c r="U1770" s="5"/>
      <c r="V1770" s="5"/>
      <c r="W1770" s="5"/>
      <c r="X1770" s="5"/>
      <c r="Y1770" s="5"/>
      <c r="Z1770" s="5"/>
      <c r="AA1770" s="9">
        <f t="shared" si="34"/>
        <v>46458</v>
      </c>
      <c r="AB1770" s="10" t="b">
        <f>AND($B$12 &lt;= VLOOKUP(AA1770, Data!A:B, 2), $D$12 &gt;= VLOOKUP(AA1770, Data!A:B, 2), AA1770 &lt;= $F$8)</f>
        <v>0</v>
      </c>
      <c r="AC1770" s="5" t="b">
        <f t="shared" si="30"/>
        <v>1</v>
      </c>
      <c r="AD1770" s="5" t="e">
        <f>IF(AND(AB1770=TRUE, AA1770&lt;=$F$8), VLOOKUP(AA1770, Data!A:B, 2), NA())</f>
        <v>#N/A</v>
      </c>
      <c r="AE1770" s="5">
        <f>IF(AND(AC1770=TRUE, AA1770&lt;=$F$8), VLOOKUP(AA1770, Data!A:B, 2), NA())</f>
        <v>0.77938700000000005</v>
      </c>
    </row>
    <row r="1771" spans="1:31" ht="14" x14ac:dyDescent="0.15">
      <c r="A1771" s="5"/>
      <c r="B1771" s="5"/>
      <c r="C1771" s="5"/>
      <c r="D1771" s="5"/>
      <c r="E1771" s="5"/>
      <c r="F1771" s="5"/>
      <c r="G1771" s="5"/>
      <c r="H1771" s="6"/>
      <c r="I1771" s="7"/>
      <c r="J1771" s="8"/>
      <c r="K1771" s="7"/>
      <c r="L1771" s="5"/>
      <c r="S1771" s="5"/>
      <c r="T1771" s="5"/>
      <c r="U1771" s="5"/>
      <c r="V1771" s="5"/>
      <c r="W1771" s="5"/>
      <c r="X1771" s="5"/>
      <c r="Y1771" s="5"/>
      <c r="Z1771" s="5"/>
      <c r="AA1771" s="9">
        <f t="shared" si="34"/>
        <v>46459</v>
      </c>
      <c r="AB1771" s="10" t="b">
        <f>AND($B$12 &lt;= VLOOKUP(AA1771, Data!A:B, 2), $D$12 &gt;= VLOOKUP(AA1771, Data!A:B, 2), AA1771 &lt;= $F$8)</f>
        <v>0</v>
      </c>
      <c r="AC1771" s="5" t="b">
        <f t="shared" si="30"/>
        <v>1</v>
      </c>
      <c r="AD1771" s="5" t="e">
        <f>IF(AND(AB1771=TRUE, AA1771&lt;=$F$8), VLOOKUP(AA1771, Data!A:B, 2), NA())</f>
        <v>#N/A</v>
      </c>
      <c r="AE1771" s="5">
        <f>IF(AND(AC1771=TRUE, AA1771&lt;=$F$8), VLOOKUP(AA1771, Data!A:B, 2), NA())</f>
        <v>0.801867</v>
      </c>
    </row>
    <row r="1772" spans="1:31" ht="14" x14ac:dyDescent="0.15">
      <c r="A1772" s="5"/>
      <c r="B1772" s="5"/>
      <c r="C1772" s="5"/>
      <c r="D1772" s="5"/>
      <c r="E1772" s="5"/>
      <c r="F1772" s="5"/>
      <c r="G1772" s="5"/>
      <c r="H1772" s="6"/>
      <c r="I1772" s="7"/>
      <c r="J1772" s="8"/>
      <c r="K1772" s="7"/>
      <c r="L1772" s="5"/>
      <c r="S1772" s="5"/>
      <c r="T1772" s="5"/>
      <c r="U1772" s="5"/>
      <c r="V1772" s="5"/>
      <c r="W1772" s="5"/>
      <c r="X1772" s="5"/>
      <c r="Y1772" s="5"/>
      <c r="Z1772" s="5"/>
      <c r="AA1772" s="9">
        <f t="shared" si="34"/>
        <v>46460</v>
      </c>
      <c r="AB1772" s="10" t="b">
        <f>AND($B$12 &lt;= VLOOKUP(AA1772, Data!A:B, 2), $D$12 &gt;= VLOOKUP(AA1772, Data!A:B, 2), AA1772 &lt;= $F$8)</f>
        <v>0</v>
      </c>
      <c r="AC1772" s="5" t="b">
        <f t="shared" si="30"/>
        <v>1</v>
      </c>
      <c r="AD1772" s="5" t="e">
        <f>IF(AND(AB1772=TRUE, AA1772&lt;=$F$8), VLOOKUP(AA1772, Data!A:B, 2), NA())</f>
        <v>#N/A</v>
      </c>
      <c r="AE1772" s="5">
        <f>IF(AND(AC1772=TRUE, AA1772&lt;=$F$8), VLOOKUP(AA1772, Data!A:B, 2), NA())</f>
        <v>0.82565100000000002</v>
      </c>
    </row>
    <row r="1773" spans="1:31" ht="14" x14ac:dyDescent="0.15">
      <c r="A1773" s="5"/>
      <c r="B1773" s="5"/>
      <c r="C1773" s="5"/>
      <c r="D1773" s="5"/>
      <c r="E1773" s="5"/>
      <c r="F1773" s="5"/>
      <c r="G1773" s="5"/>
      <c r="H1773" s="6"/>
      <c r="I1773" s="7"/>
      <c r="J1773" s="8"/>
      <c r="K1773" s="7"/>
      <c r="L1773" s="5"/>
      <c r="S1773" s="5"/>
      <c r="T1773" s="5"/>
      <c r="U1773" s="5"/>
      <c r="V1773" s="5"/>
      <c r="W1773" s="5"/>
      <c r="X1773" s="5"/>
      <c r="Y1773" s="5"/>
      <c r="Z1773" s="5"/>
      <c r="AA1773" s="9">
        <f t="shared" si="34"/>
        <v>46461</v>
      </c>
      <c r="AB1773" s="10" t="b">
        <f>AND($B$12 &lt;= VLOOKUP(AA1773, Data!A:B, 2), $D$12 &gt;= VLOOKUP(AA1773, Data!A:B, 2), AA1773 &lt;= $F$8)</f>
        <v>0</v>
      </c>
      <c r="AC1773" s="5" t="b">
        <f t="shared" si="30"/>
        <v>1</v>
      </c>
      <c r="AD1773" s="5" t="e">
        <f>IF(AND(AB1773=TRUE, AA1773&lt;=$F$8), VLOOKUP(AA1773, Data!A:B, 2), NA())</f>
        <v>#N/A</v>
      </c>
      <c r="AE1773" s="5">
        <f>IF(AND(AC1773=TRUE, AA1773&lt;=$F$8), VLOOKUP(AA1773, Data!A:B, 2), NA())</f>
        <v>0.85093399999999997</v>
      </c>
    </row>
    <row r="1774" spans="1:31" ht="14" x14ac:dyDescent="0.15">
      <c r="A1774" s="5"/>
      <c r="B1774" s="5"/>
      <c r="C1774" s="5"/>
      <c r="D1774" s="5"/>
      <c r="E1774" s="5"/>
      <c r="F1774" s="5"/>
      <c r="G1774" s="5"/>
      <c r="H1774" s="6"/>
      <c r="I1774" s="7"/>
      <c r="J1774" s="8"/>
      <c r="K1774" s="7"/>
      <c r="L1774" s="5"/>
      <c r="S1774" s="5"/>
      <c r="T1774" s="5"/>
      <c r="U1774" s="5"/>
      <c r="V1774" s="5"/>
      <c r="W1774" s="5"/>
      <c r="X1774" s="5"/>
      <c r="Y1774" s="5"/>
      <c r="Z1774" s="5"/>
      <c r="AA1774" s="9">
        <f t="shared" si="34"/>
        <v>46462</v>
      </c>
      <c r="AB1774" s="10" t="b">
        <f>AND($B$12 &lt;= VLOOKUP(AA1774, Data!A:B, 2), $D$12 &gt;= VLOOKUP(AA1774, Data!A:B, 2), AA1774 &lt;= $F$8)</f>
        <v>0</v>
      </c>
      <c r="AC1774" s="5" t="b">
        <f t="shared" si="30"/>
        <v>1</v>
      </c>
      <c r="AD1774" s="5" t="e">
        <f>IF(AND(AB1774=TRUE, AA1774&lt;=$F$8), VLOOKUP(AA1774, Data!A:B, 2), NA())</f>
        <v>#N/A</v>
      </c>
      <c r="AE1774" s="5">
        <f>IF(AND(AC1774=TRUE, AA1774&lt;=$F$8), VLOOKUP(AA1774, Data!A:B, 2), NA())</f>
        <v>0.87784200000000001</v>
      </c>
    </row>
    <row r="1775" spans="1:31" ht="14" x14ac:dyDescent="0.15">
      <c r="A1775" s="5"/>
      <c r="B1775" s="5"/>
      <c r="C1775" s="5"/>
      <c r="D1775" s="5"/>
      <c r="E1775" s="5"/>
      <c r="F1775" s="5"/>
      <c r="G1775" s="5"/>
      <c r="H1775" s="6"/>
      <c r="I1775" s="7"/>
      <c r="J1775" s="8"/>
      <c r="K1775" s="7"/>
      <c r="L1775" s="5"/>
      <c r="S1775" s="5"/>
      <c r="T1775" s="5"/>
      <c r="U1775" s="5"/>
      <c r="V1775" s="5"/>
      <c r="W1775" s="5"/>
      <c r="X1775" s="5"/>
      <c r="Y1775" s="5"/>
      <c r="Z1775" s="5"/>
      <c r="AA1775" s="9">
        <f t="shared" si="34"/>
        <v>46463</v>
      </c>
      <c r="AB1775" s="10" t="b">
        <f>AND($B$12 &lt;= VLOOKUP(AA1775, Data!A:B, 2), $D$12 &gt;= VLOOKUP(AA1775, Data!A:B, 2), AA1775 &lt;= $F$8)</f>
        <v>0</v>
      </c>
      <c r="AC1775" s="5" t="b">
        <f t="shared" si="30"/>
        <v>1</v>
      </c>
      <c r="AD1775" s="5" t="e">
        <f>IF(AND(AB1775=TRUE, AA1775&lt;=$F$8), VLOOKUP(AA1775, Data!A:B, 2), NA())</f>
        <v>#N/A</v>
      </c>
      <c r="AE1775" s="5">
        <f>IF(AND(AC1775=TRUE, AA1775&lt;=$F$8), VLOOKUP(AA1775, Data!A:B, 2), NA())</f>
        <v>0.90637800000000002</v>
      </c>
    </row>
    <row r="1776" spans="1:31" ht="14" x14ac:dyDescent="0.15">
      <c r="A1776" s="5"/>
      <c r="B1776" s="5"/>
      <c r="C1776" s="5"/>
      <c r="D1776" s="5"/>
      <c r="E1776" s="5"/>
      <c r="F1776" s="5"/>
      <c r="G1776" s="5"/>
      <c r="H1776" s="6"/>
      <c r="I1776" s="7"/>
      <c r="J1776" s="8"/>
      <c r="K1776" s="7"/>
      <c r="L1776" s="5"/>
      <c r="S1776" s="5"/>
      <c r="T1776" s="5"/>
      <c r="U1776" s="5"/>
      <c r="V1776" s="5"/>
      <c r="W1776" s="5"/>
      <c r="X1776" s="5"/>
      <c r="Y1776" s="5"/>
      <c r="Z1776" s="5"/>
      <c r="AA1776" s="9">
        <f t="shared" si="34"/>
        <v>46464</v>
      </c>
      <c r="AB1776" s="10" t="b">
        <f>AND($B$12 &lt;= VLOOKUP(AA1776, Data!A:B, 2), $D$12 &gt;= VLOOKUP(AA1776, Data!A:B, 2), AA1776 &lt;= $F$8)</f>
        <v>0</v>
      </c>
      <c r="AC1776" s="5" t="b">
        <f t="shared" si="30"/>
        <v>1</v>
      </c>
      <c r="AD1776" s="5" t="e">
        <f>IF(AND(AB1776=TRUE, AA1776&lt;=$F$8), VLOOKUP(AA1776, Data!A:B, 2), NA())</f>
        <v>#N/A</v>
      </c>
      <c r="AE1776" s="5">
        <f>IF(AND(AC1776=TRUE, AA1776&lt;=$F$8), VLOOKUP(AA1776, Data!A:B, 2), NA())</f>
        <v>0.93637300000000001</v>
      </c>
    </row>
    <row r="1777" spans="1:31" ht="14" x14ac:dyDescent="0.15">
      <c r="A1777" s="5"/>
      <c r="B1777" s="5"/>
      <c r="C1777" s="5"/>
      <c r="D1777" s="5"/>
      <c r="E1777" s="5"/>
      <c r="F1777" s="5"/>
      <c r="G1777" s="5"/>
      <c r="H1777" s="6"/>
      <c r="I1777" s="7"/>
      <c r="J1777" s="8"/>
      <c r="K1777" s="7"/>
      <c r="L1777" s="5"/>
      <c r="S1777" s="5"/>
      <c r="T1777" s="5"/>
      <c r="U1777" s="5"/>
      <c r="V1777" s="5"/>
      <c r="W1777" s="5"/>
      <c r="X1777" s="5"/>
      <c r="Y1777" s="5"/>
      <c r="Z1777" s="5"/>
      <c r="AA1777" s="9">
        <f t="shared" si="34"/>
        <v>46465</v>
      </c>
      <c r="AB1777" s="10" t="b">
        <f>AND($B$12 &lt;= VLOOKUP(AA1777, Data!A:B, 2), $D$12 &gt;= VLOOKUP(AA1777, Data!A:B, 2), AA1777 &lt;= $F$8)</f>
        <v>0</v>
      </c>
      <c r="AC1777" s="5" t="b">
        <f t="shared" si="30"/>
        <v>1</v>
      </c>
      <c r="AD1777" s="5" t="e">
        <f>IF(AND(AB1777=TRUE, AA1777&lt;=$F$8), VLOOKUP(AA1777, Data!A:B, 2), NA())</f>
        <v>#N/A</v>
      </c>
      <c r="AE1777" s="5">
        <f>IF(AND(AC1777=TRUE, AA1777&lt;=$F$8), VLOOKUP(AA1777, Data!A:B, 2), NA())</f>
        <v>0.96745599999999998</v>
      </c>
    </row>
    <row r="1778" spans="1:31" ht="14" x14ac:dyDescent="0.15">
      <c r="A1778" s="5"/>
      <c r="B1778" s="5"/>
      <c r="C1778" s="5"/>
      <c r="D1778" s="5"/>
      <c r="E1778" s="5"/>
      <c r="F1778" s="5"/>
      <c r="G1778" s="5"/>
      <c r="H1778" s="6"/>
      <c r="I1778" s="7"/>
      <c r="J1778" s="8"/>
      <c r="K1778" s="7"/>
      <c r="L1778" s="5"/>
      <c r="S1778" s="5"/>
      <c r="T1778" s="5"/>
      <c r="U1778" s="5"/>
      <c r="V1778" s="5"/>
      <c r="W1778" s="5"/>
      <c r="X1778" s="5"/>
      <c r="Y1778" s="5"/>
      <c r="Z1778" s="5"/>
      <c r="AA1778" s="9">
        <f t="shared" si="34"/>
        <v>46466</v>
      </c>
      <c r="AB1778" s="10" t="b">
        <f>AND($B$12 &lt;= VLOOKUP(AA1778, Data!A:B, 2), $D$12 &gt;= VLOOKUP(AA1778, Data!A:B, 2), AA1778 &lt;= $F$8)</f>
        <v>0</v>
      </c>
      <c r="AC1778" s="5" t="b">
        <f t="shared" si="30"/>
        <v>1</v>
      </c>
      <c r="AD1778" s="5" t="e">
        <f>IF(AND(AB1778=TRUE, AA1778&lt;=$F$8), VLOOKUP(AA1778, Data!A:B, 2), NA())</f>
        <v>#N/A</v>
      </c>
      <c r="AE1778" s="5">
        <f>IF(AND(AC1778=TRUE, AA1778&lt;=$F$8), VLOOKUP(AA1778, Data!A:B, 2), NA())</f>
        <v>0.99906799999999996</v>
      </c>
    </row>
    <row r="1779" spans="1:31" ht="14" x14ac:dyDescent="0.15">
      <c r="A1779" s="5"/>
      <c r="B1779" s="5"/>
      <c r="C1779" s="5"/>
      <c r="D1779" s="5"/>
      <c r="E1779" s="5"/>
      <c r="F1779" s="5"/>
      <c r="G1779" s="5"/>
      <c r="H1779" s="6"/>
      <c r="I1779" s="7"/>
      <c r="J1779" s="8"/>
      <c r="K1779" s="7"/>
      <c r="L1779" s="5"/>
      <c r="S1779" s="5"/>
      <c r="T1779" s="5"/>
      <c r="U1779" s="5"/>
      <c r="V1779" s="5"/>
      <c r="W1779" s="5"/>
      <c r="X1779" s="5"/>
      <c r="Y1779" s="5"/>
      <c r="Z1779" s="5"/>
      <c r="AA1779" s="9">
        <f t="shared" si="34"/>
        <v>46467</v>
      </c>
      <c r="AB1779" s="10" t="b">
        <f>AND($B$12 &lt;= VLOOKUP(AA1779, Data!A:B, 2), $D$12 &gt;= VLOOKUP(AA1779, Data!A:B, 2), AA1779 &lt;= $F$8)</f>
        <v>0</v>
      </c>
      <c r="AC1779" s="5" t="b">
        <f t="shared" si="30"/>
        <v>1</v>
      </c>
      <c r="AD1779" s="5" t="e">
        <f>IF(AND(AB1779=TRUE, AA1779&lt;=$F$8), VLOOKUP(AA1779, Data!A:B, 2), NA())</f>
        <v>#N/A</v>
      </c>
      <c r="AE1779" s="5">
        <f>IF(AND(AC1779=TRUE, AA1779&lt;=$F$8), VLOOKUP(AA1779, Data!A:B, 2), NA())</f>
        <v>1.0305139999999999</v>
      </c>
    </row>
    <row r="1780" spans="1:31" ht="14" x14ac:dyDescent="0.15">
      <c r="A1780" s="5"/>
      <c r="B1780" s="5"/>
      <c r="C1780" s="5"/>
      <c r="D1780" s="5"/>
      <c r="E1780" s="5"/>
      <c r="F1780" s="5"/>
      <c r="G1780" s="5"/>
      <c r="H1780" s="6"/>
      <c r="I1780" s="7"/>
      <c r="J1780" s="8"/>
      <c r="K1780" s="7"/>
      <c r="L1780" s="5"/>
      <c r="S1780" s="5"/>
      <c r="T1780" s="5"/>
      <c r="U1780" s="5"/>
      <c r="V1780" s="5"/>
      <c r="W1780" s="5"/>
      <c r="X1780" s="5"/>
      <c r="Y1780" s="5"/>
      <c r="Z1780" s="5"/>
      <c r="AA1780" s="9">
        <f t="shared" si="34"/>
        <v>46468</v>
      </c>
      <c r="AB1780" s="10" t="b">
        <f>AND($B$12 &lt;= VLOOKUP(AA1780, Data!A:B, 2), $D$12 &gt;= VLOOKUP(AA1780, Data!A:B, 2), AA1780 &lt;= $F$8)</f>
        <v>0</v>
      </c>
      <c r="AC1780" s="5" t="b">
        <f t="shared" si="30"/>
        <v>1</v>
      </c>
      <c r="AD1780" s="5" t="e">
        <f>IF(AND(AB1780=TRUE, AA1780&lt;=$F$8), VLOOKUP(AA1780, Data!A:B, 2), NA())</f>
        <v>#N/A</v>
      </c>
      <c r="AE1780" s="5">
        <f>IF(AND(AC1780=TRUE, AA1780&lt;=$F$8), VLOOKUP(AA1780, Data!A:B, 2), NA())</f>
        <v>1.06105</v>
      </c>
    </row>
    <row r="1781" spans="1:31" ht="14" x14ac:dyDescent="0.15">
      <c r="A1781" s="5"/>
      <c r="B1781" s="5"/>
      <c r="C1781" s="5"/>
      <c r="D1781" s="5"/>
      <c r="E1781" s="5"/>
      <c r="F1781" s="5"/>
      <c r="G1781" s="5"/>
      <c r="H1781" s="6"/>
      <c r="I1781" s="7"/>
      <c r="J1781" s="8"/>
      <c r="K1781" s="7"/>
      <c r="L1781" s="5"/>
      <c r="S1781" s="5"/>
      <c r="T1781" s="5"/>
      <c r="U1781" s="5"/>
      <c r="V1781" s="5"/>
      <c r="W1781" s="5"/>
      <c r="X1781" s="5"/>
      <c r="Y1781" s="5"/>
      <c r="Z1781" s="5"/>
      <c r="AA1781" s="9">
        <f t="shared" si="34"/>
        <v>46469</v>
      </c>
      <c r="AB1781" s="10" t="b">
        <f>AND($B$12 &lt;= VLOOKUP(AA1781, Data!A:B, 2), $D$12 &gt;= VLOOKUP(AA1781, Data!A:B, 2), AA1781 &lt;= $F$8)</f>
        <v>0</v>
      </c>
      <c r="AC1781" s="5" t="b">
        <f t="shared" si="30"/>
        <v>1</v>
      </c>
      <c r="AD1781" s="5" t="e">
        <f>IF(AND(AB1781=TRUE, AA1781&lt;=$F$8), VLOOKUP(AA1781, Data!A:B, 2), NA())</f>
        <v>#N/A</v>
      </c>
      <c r="AE1781" s="5">
        <f>IF(AND(AC1781=TRUE, AA1781&lt;=$F$8), VLOOKUP(AA1781, Data!A:B, 2), NA())</f>
        <v>1.089982</v>
      </c>
    </row>
    <row r="1782" spans="1:31" ht="14" x14ac:dyDescent="0.15">
      <c r="A1782" s="5"/>
      <c r="B1782" s="5"/>
      <c r="C1782" s="5"/>
      <c r="D1782" s="5"/>
      <c r="E1782" s="5"/>
      <c r="F1782" s="5"/>
      <c r="G1782" s="5"/>
      <c r="H1782" s="6"/>
      <c r="I1782" s="7"/>
      <c r="J1782" s="8"/>
      <c r="K1782" s="7"/>
      <c r="L1782" s="5"/>
      <c r="S1782" s="5"/>
      <c r="T1782" s="5"/>
      <c r="U1782" s="5"/>
      <c r="V1782" s="5"/>
      <c r="W1782" s="5"/>
      <c r="X1782" s="5"/>
      <c r="Y1782" s="5"/>
      <c r="Z1782" s="5"/>
      <c r="AA1782" s="9">
        <f t="shared" si="34"/>
        <v>46470</v>
      </c>
      <c r="AB1782" s="10" t="b">
        <f>AND($B$12 &lt;= VLOOKUP(AA1782, Data!A:B, 2), $D$12 &gt;= VLOOKUP(AA1782, Data!A:B, 2), AA1782 &lt;= $F$8)</f>
        <v>0</v>
      </c>
      <c r="AC1782" s="5" t="b">
        <f t="shared" si="30"/>
        <v>1</v>
      </c>
      <c r="AD1782" s="5" t="e">
        <f>IF(AND(AB1782=TRUE, AA1782&lt;=$F$8), VLOOKUP(AA1782, Data!A:B, 2), NA())</f>
        <v>#N/A</v>
      </c>
      <c r="AE1782" s="5">
        <f>IF(AND(AC1782=TRUE, AA1782&lt;=$F$8), VLOOKUP(AA1782, Data!A:B, 2), NA())</f>
        <v>1.116757</v>
      </c>
    </row>
    <row r="1783" spans="1:31" ht="14" x14ac:dyDescent="0.15">
      <c r="A1783" s="5"/>
      <c r="B1783" s="5"/>
      <c r="C1783" s="5"/>
      <c r="D1783" s="5"/>
      <c r="E1783" s="5"/>
      <c r="F1783" s="5"/>
      <c r="G1783" s="5"/>
      <c r="H1783" s="6"/>
      <c r="I1783" s="7"/>
      <c r="J1783" s="8"/>
      <c r="K1783" s="7"/>
      <c r="L1783" s="5"/>
      <c r="S1783" s="5"/>
      <c r="T1783" s="5"/>
      <c r="U1783" s="5"/>
      <c r="V1783" s="5"/>
      <c r="W1783" s="5"/>
      <c r="X1783" s="5"/>
      <c r="Y1783" s="5"/>
      <c r="Z1783" s="5"/>
      <c r="AA1783" s="9">
        <f t="shared" si="34"/>
        <v>46471</v>
      </c>
      <c r="AB1783" s="10" t="b">
        <f>AND($B$12 &lt;= VLOOKUP(AA1783, Data!A:B, 2), $D$12 &gt;= VLOOKUP(AA1783, Data!A:B, 2), AA1783 &lt;= $F$8)</f>
        <v>0</v>
      </c>
      <c r="AC1783" s="5" t="b">
        <f t="shared" si="30"/>
        <v>1</v>
      </c>
      <c r="AD1783" s="5" t="e">
        <f>IF(AND(AB1783=TRUE, AA1783&lt;=$F$8), VLOOKUP(AA1783, Data!A:B, 2), NA())</f>
        <v>#N/A</v>
      </c>
      <c r="AE1783" s="5">
        <f>IF(AND(AC1783=TRUE, AA1783&lt;=$F$8), VLOOKUP(AA1783, Data!A:B, 2), NA())</f>
        <v>1.1410169999999999</v>
      </c>
    </row>
    <row r="1784" spans="1:31" ht="14" x14ac:dyDescent="0.15">
      <c r="A1784" s="5"/>
      <c r="B1784" s="5"/>
      <c r="C1784" s="5"/>
      <c r="D1784" s="5"/>
      <c r="E1784" s="5"/>
      <c r="F1784" s="5"/>
      <c r="G1784" s="5"/>
      <c r="H1784" s="6"/>
      <c r="I1784" s="7"/>
      <c r="J1784" s="8"/>
      <c r="K1784" s="7"/>
      <c r="L1784" s="5"/>
      <c r="S1784" s="5"/>
      <c r="T1784" s="5"/>
      <c r="U1784" s="5"/>
      <c r="V1784" s="5"/>
      <c r="W1784" s="5"/>
      <c r="X1784" s="5"/>
      <c r="Y1784" s="5"/>
      <c r="Z1784" s="5"/>
      <c r="AA1784" s="9">
        <f t="shared" si="34"/>
        <v>46472</v>
      </c>
      <c r="AB1784" s="10" t="b">
        <f>AND($B$12 &lt;= VLOOKUP(AA1784, Data!A:B, 2), $D$12 &gt;= VLOOKUP(AA1784, Data!A:B, 2), AA1784 &lt;= $F$8)</f>
        <v>0</v>
      </c>
      <c r="AC1784" s="5" t="b">
        <f t="shared" si="30"/>
        <v>1</v>
      </c>
      <c r="AD1784" s="5" t="e">
        <f>IF(AND(AB1784=TRUE, AA1784&lt;=$F$8), VLOOKUP(AA1784, Data!A:B, 2), NA())</f>
        <v>#N/A</v>
      </c>
      <c r="AE1784" s="5">
        <f>IF(AND(AC1784=TRUE, AA1784&lt;=$F$8), VLOOKUP(AA1784, Data!A:B, 2), NA())</f>
        <v>1.162612</v>
      </c>
    </row>
    <row r="1785" spans="1:31" ht="14" x14ac:dyDescent="0.15">
      <c r="A1785" s="5"/>
      <c r="B1785" s="5"/>
      <c r="C1785" s="5"/>
      <c r="D1785" s="5"/>
      <c r="E1785" s="5"/>
      <c r="F1785" s="5"/>
      <c r="G1785" s="5"/>
      <c r="H1785" s="6"/>
      <c r="I1785" s="7"/>
      <c r="J1785" s="8"/>
      <c r="K1785" s="7"/>
      <c r="L1785" s="5"/>
      <c r="S1785" s="5"/>
      <c r="T1785" s="5"/>
      <c r="U1785" s="5"/>
      <c r="V1785" s="5"/>
      <c r="W1785" s="5"/>
      <c r="X1785" s="5"/>
      <c r="Y1785" s="5"/>
      <c r="Z1785" s="5"/>
      <c r="AA1785" s="9">
        <f t="shared" si="34"/>
        <v>46473</v>
      </c>
      <c r="AB1785" s="10" t="b">
        <f>AND($B$12 &lt;= VLOOKUP(AA1785, Data!A:B, 2), $D$12 &gt;= VLOOKUP(AA1785, Data!A:B, 2), AA1785 &lt;= $F$8)</f>
        <v>0</v>
      </c>
      <c r="AC1785" s="5" t="b">
        <f t="shared" si="30"/>
        <v>1</v>
      </c>
      <c r="AD1785" s="5" t="e">
        <f>IF(AND(AB1785=TRUE, AA1785&lt;=$F$8), VLOOKUP(AA1785, Data!A:B, 2), NA())</f>
        <v>#N/A</v>
      </c>
      <c r="AE1785" s="5">
        <f>IF(AND(AC1785=TRUE, AA1785&lt;=$F$8), VLOOKUP(AA1785, Data!A:B, 2), NA())</f>
        <v>1.1815850000000001</v>
      </c>
    </row>
    <row r="1786" spans="1:31" ht="14" x14ac:dyDescent="0.15">
      <c r="A1786" s="5"/>
      <c r="B1786" s="5"/>
      <c r="C1786" s="5"/>
      <c r="D1786" s="5"/>
      <c r="E1786" s="5"/>
      <c r="F1786" s="5"/>
      <c r="G1786" s="5"/>
      <c r="H1786" s="6"/>
      <c r="I1786" s="7"/>
      <c r="J1786" s="8"/>
      <c r="K1786" s="7"/>
      <c r="L1786" s="5"/>
      <c r="S1786" s="5"/>
      <c r="T1786" s="5"/>
      <c r="U1786" s="5"/>
      <c r="V1786" s="5"/>
      <c r="W1786" s="5"/>
      <c r="X1786" s="5"/>
      <c r="Y1786" s="5"/>
      <c r="Z1786" s="5"/>
      <c r="AA1786" s="9">
        <f t="shared" si="34"/>
        <v>46474</v>
      </c>
      <c r="AB1786" s="10" t="b">
        <f>AND($B$12 &lt;= VLOOKUP(AA1786, Data!A:B, 2), $D$12 &gt;= VLOOKUP(AA1786, Data!A:B, 2), AA1786 &lt;= $F$8)</f>
        <v>0</v>
      </c>
      <c r="AC1786" s="5" t="b">
        <f t="shared" si="30"/>
        <v>1</v>
      </c>
      <c r="AD1786" s="5" t="e">
        <f>IF(AND(AB1786=TRUE, AA1786&lt;=$F$8), VLOOKUP(AA1786, Data!A:B, 2), NA())</f>
        <v>#N/A</v>
      </c>
      <c r="AE1786" s="5">
        <f>IF(AND(AC1786=TRUE, AA1786&lt;=$F$8), VLOOKUP(AA1786, Data!A:B, 2), NA())</f>
        <v>1.1981310000000001</v>
      </c>
    </row>
    <row r="1787" spans="1:31" ht="14" x14ac:dyDescent="0.15">
      <c r="A1787" s="5"/>
      <c r="B1787" s="5"/>
      <c r="C1787" s="5"/>
      <c r="D1787" s="5"/>
      <c r="E1787" s="5"/>
      <c r="F1787" s="5"/>
      <c r="G1787" s="5"/>
      <c r="H1787" s="6"/>
      <c r="I1787" s="7"/>
      <c r="J1787" s="8"/>
      <c r="K1787" s="7"/>
      <c r="L1787" s="5"/>
      <c r="S1787" s="5"/>
      <c r="T1787" s="5"/>
      <c r="U1787" s="5"/>
      <c r="V1787" s="5"/>
      <c r="W1787" s="5"/>
      <c r="X1787" s="5"/>
      <c r="Y1787" s="5"/>
      <c r="Z1787" s="5"/>
      <c r="AA1787" s="9">
        <f t="shared" si="34"/>
        <v>46475</v>
      </c>
      <c r="AB1787" s="10" t="b">
        <f>AND($B$12 &lt;= VLOOKUP(AA1787, Data!A:B, 2), $D$12 &gt;= VLOOKUP(AA1787, Data!A:B, 2), AA1787 &lt;= $F$8)</f>
        <v>0</v>
      </c>
      <c r="AC1787" s="5" t="b">
        <f t="shared" si="30"/>
        <v>1</v>
      </c>
      <c r="AD1787" s="5" t="e">
        <f>IF(AND(AB1787=TRUE, AA1787&lt;=$F$8), VLOOKUP(AA1787, Data!A:B, 2), NA())</f>
        <v>#N/A</v>
      </c>
      <c r="AE1787" s="5">
        <f>IF(AND(AC1787=TRUE, AA1787&lt;=$F$8), VLOOKUP(AA1787, Data!A:B, 2), NA())</f>
        <v>1.212547</v>
      </c>
    </row>
    <row r="1788" spans="1:31" ht="14" x14ac:dyDescent="0.15">
      <c r="A1788" s="5"/>
      <c r="B1788" s="5"/>
      <c r="C1788" s="5"/>
      <c r="D1788" s="5"/>
      <c r="E1788" s="5"/>
      <c r="F1788" s="5"/>
      <c r="G1788" s="5"/>
      <c r="H1788" s="6"/>
      <c r="I1788" s="7"/>
      <c r="J1788" s="8"/>
      <c r="K1788" s="7"/>
      <c r="L1788" s="5"/>
      <c r="S1788" s="5"/>
      <c r="T1788" s="5"/>
      <c r="U1788" s="5"/>
      <c r="V1788" s="5"/>
      <c r="W1788" s="5"/>
      <c r="X1788" s="5"/>
      <c r="Y1788" s="5"/>
      <c r="Z1788" s="5"/>
      <c r="AA1788" s="9">
        <f t="shared" si="34"/>
        <v>46476</v>
      </c>
      <c r="AB1788" s="10" t="b">
        <f>AND($B$12 &lt;= VLOOKUP(AA1788, Data!A:B, 2), $D$12 &gt;= VLOOKUP(AA1788, Data!A:B, 2), AA1788 &lt;= $F$8)</f>
        <v>0</v>
      </c>
      <c r="AC1788" s="5" t="b">
        <f t="shared" ref="AC1788:AC2042" si="35">NOT(AB1788)</f>
        <v>1</v>
      </c>
      <c r="AD1788" s="5" t="e">
        <f>IF(AND(AB1788=TRUE, AA1788&lt;=$F$8), VLOOKUP(AA1788, Data!A:B, 2), NA())</f>
        <v>#N/A</v>
      </c>
      <c r="AE1788" s="5">
        <f>IF(AND(AC1788=TRUE, AA1788&lt;=$F$8), VLOOKUP(AA1788, Data!A:B, 2), NA())</f>
        <v>1.2251939999999999</v>
      </c>
    </row>
    <row r="1789" spans="1:31" ht="14" x14ac:dyDescent="0.15">
      <c r="A1789" s="5"/>
      <c r="B1789" s="5"/>
      <c r="C1789" s="5"/>
      <c r="D1789" s="5"/>
      <c r="E1789" s="5"/>
      <c r="F1789" s="5"/>
      <c r="G1789" s="5"/>
      <c r="H1789" s="6"/>
      <c r="I1789" s="7"/>
      <c r="J1789" s="8"/>
      <c r="K1789" s="7"/>
      <c r="L1789" s="5"/>
      <c r="S1789" s="5"/>
      <c r="T1789" s="5"/>
      <c r="U1789" s="5"/>
      <c r="V1789" s="5"/>
      <c r="W1789" s="5"/>
      <c r="X1789" s="5"/>
      <c r="Y1789" s="5"/>
      <c r="Z1789" s="5"/>
      <c r="AA1789" s="9">
        <f t="shared" si="34"/>
        <v>46477</v>
      </c>
      <c r="AB1789" s="10" t="b">
        <f>AND($B$12 &lt;= VLOOKUP(AA1789, Data!A:B, 2), $D$12 &gt;= VLOOKUP(AA1789, Data!A:B, 2), AA1789 &lt;= $F$8)</f>
        <v>0</v>
      </c>
      <c r="AC1789" s="5" t="b">
        <f t="shared" si="35"/>
        <v>1</v>
      </c>
      <c r="AD1789" s="5" t="e">
        <f>IF(AND(AB1789=TRUE, AA1789&lt;=$F$8), VLOOKUP(AA1789, Data!A:B, 2), NA())</f>
        <v>#N/A</v>
      </c>
      <c r="AE1789" s="5">
        <f>IF(AND(AC1789=TRUE, AA1789&lt;=$F$8), VLOOKUP(AA1789, Data!A:B, 2), NA())</f>
        <v>1.2364489999999999</v>
      </c>
    </row>
    <row r="1790" spans="1:31" ht="14" x14ac:dyDescent="0.15">
      <c r="A1790" s="5"/>
      <c r="B1790" s="5"/>
      <c r="C1790" s="5"/>
      <c r="D1790" s="5"/>
      <c r="E1790" s="5"/>
      <c r="F1790" s="5"/>
      <c r="G1790" s="5"/>
      <c r="H1790" s="6"/>
      <c r="I1790" s="7"/>
      <c r="J1790" s="8"/>
      <c r="K1790" s="7"/>
      <c r="L1790" s="5"/>
      <c r="S1790" s="5"/>
      <c r="T1790" s="5"/>
      <c r="U1790" s="5"/>
      <c r="V1790" s="5"/>
      <c r="W1790" s="5"/>
      <c r="X1790" s="5"/>
      <c r="Y1790" s="5"/>
      <c r="Z1790" s="5"/>
      <c r="AA1790" s="9">
        <f t="shared" si="34"/>
        <v>46478</v>
      </c>
      <c r="AB1790" s="10" t="b">
        <f>AND($B$12 &lt;= VLOOKUP(AA1790, Data!A:B, 2), $D$12 &gt;= VLOOKUP(AA1790, Data!A:B, 2), AA1790 &lt;= $F$8)</f>
        <v>0</v>
      </c>
      <c r="AC1790" s="5" t="b">
        <f t="shared" si="35"/>
        <v>1</v>
      </c>
      <c r="AD1790" s="5" t="e">
        <f>IF(AND(AB1790=TRUE, AA1790&lt;=$F$8), VLOOKUP(AA1790, Data!A:B, 2), NA())</f>
        <v>#N/A</v>
      </c>
      <c r="AE1790" s="5">
        <f>IF(AND(AC1790=TRUE, AA1790&lt;=$F$8), VLOOKUP(AA1790, Data!A:B, 2), NA())</f>
        <v>1.246678</v>
      </c>
    </row>
    <row r="1791" spans="1:31" ht="14" x14ac:dyDescent="0.15">
      <c r="A1791" s="5"/>
      <c r="B1791" s="5"/>
      <c r="C1791" s="5"/>
      <c r="D1791" s="5"/>
      <c r="E1791" s="5"/>
      <c r="F1791" s="5"/>
      <c r="G1791" s="5"/>
      <c r="H1791" s="6"/>
      <c r="I1791" s="7"/>
      <c r="J1791" s="8"/>
      <c r="K1791" s="7"/>
      <c r="L1791" s="5"/>
      <c r="S1791" s="5"/>
      <c r="T1791" s="5"/>
      <c r="U1791" s="5"/>
      <c r="V1791" s="5"/>
      <c r="W1791" s="5"/>
      <c r="X1791" s="5"/>
      <c r="Y1791" s="5"/>
      <c r="Z1791" s="5"/>
      <c r="AA1791" s="9">
        <f t="shared" si="34"/>
        <v>46479</v>
      </c>
      <c r="AB1791" s="10" t="b">
        <f>AND($B$12 &lt;= VLOOKUP(AA1791, Data!A:B, 2), $D$12 &gt;= VLOOKUP(AA1791, Data!A:B, 2), AA1791 &lt;= $F$8)</f>
        <v>0</v>
      </c>
      <c r="AC1791" s="5" t="b">
        <f t="shared" si="35"/>
        <v>1</v>
      </c>
      <c r="AD1791" s="5" t="e">
        <f>IF(AND(AB1791=TRUE, AA1791&lt;=$F$8), VLOOKUP(AA1791, Data!A:B, 2), NA())</f>
        <v>#N/A</v>
      </c>
      <c r="AE1791" s="5">
        <f>IF(AND(AC1791=TRUE, AA1791&lt;=$F$8), VLOOKUP(AA1791, Data!A:B, 2), NA())</f>
        <v>1.2562089999999999</v>
      </c>
    </row>
    <row r="1792" spans="1:31" ht="14" x14ac:dyDescent="0.15">
      <c r="A1792" s="5"/>
      <c r="B1792" s="5"/>
      <c r="C1792" s="5"/>
      <c r="D1792" s="5"/>
      <c r="E1792" s="5"/>
      <c r="F1792" s="5"/>
      <c r="G1792" s="5"/>
      <c r="H1792" s="6"/>
      <c r="I1792" s="7"/>
      <c r="J1792" s="8"/>
      <c r="K1792" s="7"/>
      <c r="L1792" s="5"/>
      <c r="S1792" s="5"/>
      <c r="T1792" s="5"/>
      <c r="U1792" s="5"/>
      <c r="V1792" s="5"/>
      <c r="W1792" s="5"/>
      <c r="X1792" s="5"/>
      <c r="Y1792" s="5"/>
      <c r="Z1792" s="5"/>
      <c r="AA1792" s="9">
        <f t="shared" si="34"/>
        <v>46480</v>
      </c>
      <c r="AB1792" s="10" t="b">
        <f>AND($B$12 &lt;= VLOOKUP(AA1792, Data!A:B, 2), $D$12 &gt;= VLOOKUP(AA1792, Data!A:B, 2), AA1792 &lt;= $F$8)</f>
        <v>0</v>
      </c>
      <c r="AC1792" s="5" t="b">
        <f t="shared" si="35"/>
        <v>1</v>
      </c>
      <c r="AD1792" s="5" t="e">
        <f>IF(AND(AB1792=TRUE, AA1792&lt;=$F$8), VLOOKUP(AA1792, Data!A:B, 2), NA())</f>
        <v>#N/A</v>
      </c>
      <c r="AE1792" s="5">
        <f>IF(AND(AC1792=TRUE, AA1792&lt;=$F$8), VLOOKUP(AA1792, Data!A:B, 2), NA())</f>
        <v>1.265315</v>
      </c>
    </row>
    <row r="1793" spans="1:31" ht="14" x14ac:dyDescent="0.15">
      <c r="A1793" s="5"/>
      <c r="B1793" s="5"/>
      <c r="C1793" s="5"/>
      <c r="D1793" s="5"/>
      <c r="E1793" s="5"/>
      <c r="F1793" s="5"/>
      <c r="G1793" s="5"/>
      <c r="H1793" s="6"/>
      <c r="I1793" s="7"/>
      <c r="J1793" s="8"/>
      <c r="K1793" s="7"/>
      <c r="L1793" s="5"/>
      <c r="S1793" s="5"/>
      <c r="T1793" s="5"/>
      <c r="U1793" s="5"/>
      <c r="V1793" s="5"/>
      <c r="W1793" s="5"/>
      <c r="X1793" s="5"/>
      <c r="Y1793" s="5"/>
      <c r="Z1793" s="5"/>
      <c r="AA1793" s="9">
        <f t="shared" si="34"/>
        <v>46481</v>
      </c>
      <c r="AB1793" s="10" t="b">
        <f>AND($B$12 &lt;= VLOOKUP(AA1793, Data!A:B, 2), $D$12 &gt;= VLOOKUP(AA1793, Data!A:B, 2), AA1793 &lt;= $F$8)</f>
        <v>0</v>
      </c>
      <c r="AC1793" s="5" t="b">
        <f t="shared" si="35"/>
        <v>1</v>
      </c>
      <c r="AD1793" s="5" t="e">
        <f>IF(AND(AB1793=TRUE, AA1793&lt;=$F$8), VLOOKUP(AA1793, Data!A:B, 2), NA())</f>
        <v>#N/A</v>
      </c>
      <c r="AE1793" s="5">
        <f>IF(AND(AC1793=TRUE, AA1793&lt;=$F$8), VLOOKUP(AA1793, Data!A:B, 2), NA())</f>
        <v>1.2742150000000001</v>
      </c>
    </row>
    <row r="1794" spans="1:31" ht="14" x14ac:dyDescent="0.15">
      <c r="A1794" s="5"/>
      <c r="B1794" s="5"/>
      <c r="C1794" s="5"/>
      <c r="D1794" s="5"/>
      <c r="E1794" s="5"/>
      <c r="F1794" s="5"/>
      <c r="G1794" s="5"/>
      <c r="H1794" s="6"/>
      <c r="I1794" s="7"/>
      <c r="J1794" s="8"/>
      <c r="K1794" s="7"/>
      <c r="L1794" s="5"/>
      <c r="S1794" s="5"/>
      <c r="T1794" s="5"/>
      <c r="U1794" s="5"/>
      <c r="V1794" s="5"/>
      <c r="W1794" s="5"/>
      <c r="X1794" s="5"/>
      <c r="Y1794" s="5"/>
      <c r="Z1794" s="5"/>
      <c r="AA1794" s="9">
        <f t="shared" si="34"/>
        <v>46482</v>
      </c>
      <c r="AB1794" s="10" t="b">
        <f>AND($B$12 &lt;= VLOOKUP(AA1794, Data!A:B, 2), $D$12 &gt;= VLOOKUP(AA1794, Data!A:B, 2), AA1794 &lt;= $F$8)</f>
        <v>0</v>
      </c>
      <c r="AC1794" s="5" t="b">
        <f t="shared" si="35"/>
        <v>1</v>
      </c>
      <c r="AD1794" s="5" t="e">
        <f>IF(AND(AB1794=TRUE, AA1794&lt;=$F$8), VLOOKUP(AA1794, Data!A:B, 2), NA())</f>
        <v>#N/A</v>
      </c>
      <c r="AE1794" s="5">
        <f>IF(AND(AC1794=TRUE, AA1794&lt;=$F$8), VLOOKUP(AA1794, Data!A:B, 2), NA())</f>
        <v>1.2830710000000001</v>
      </c>
    </row>
    <row r="1795" spans="1:31" ht="14" x14ac:dyDescent="0.15">
      <c r="A1795" s="5"/>
      <c r="B1795" s="5"/>
      <c r="C1795" s="5"/>
      <c r="D1795" s="5"/>
      <c r="E1795" s="5"/>
      <c r="F1795" s="5"/>
      <c r="G1795" s="5"/>
      <c r="H1795" s="6"/>
      <c r="I1795" s="7"/>
      <c r="J1795" s="8"/>
      <c r="K1795" s="7"/>
      <c r="L1795" s="5"/>
      <c r="S1795" s="5"/>
      <c r="T1795" s="5"/>
      <c r="U1795" s="5"/>
      <c r="V1795" s="5"/>
      <c r="W1795" s="5"/>
      <c r="X1795" s="5"/>
      <c r="Y1795" s="5"/>
      <c r="Z1795" s="5"/>
      <c r="AA1795" s="9">
        <f t="shared" si="34"/>
        <v>46483</v>
      </c>
      <c r="AB1795" s="10" t="b">
        <f>AND($B$12 &lt;= VLOOKUP(AA1795, Data!A:B, 2), $D$12 &gt;= VLOOKUP(AA1795, Data!A:B, 2), AA1795 &lt;= $F$8)</f>
        <v>0</v>
      </c>
      <c r="AC1795" s="5" t="b">
        <f t="shared" si="35"/>
        <v>1</v>
      </c>
      <c r="AD1795" s="5" t="e">
        <f>IF(AND(AB1795=TRUE, AA1795&lt;=$F$8), VLOOKUP(AA1795, Data!A:B, 2), NA())</f>
        <v>#N/A</v>
      </c>
      <c r="AE1795" s="5">
        <f>IF(AND(AC1795=TRUE, AA1795&lt;=$F$8), VLOOKUP(AA1795, Data!A:B, 2), NA())</f>
        <v>1.292008</v>
      </c>
    </row>
    <row r="1796" spans="1:31" ht="14" x14ac:dyDescent="0.15">
      <c r="A1796" s="5"/>
      <c r="B1796" s="5"/>
      <c r="C1796" s="5"/>
      <c r="D1796" s="5"/>
      <c r="E1796" s="5"/>
      <c r="F1796" s="5"/>
      <c r="G1796" s="5"/>
      <c r="H1796" s="6"/>
      <c r="I1796" s="7"/>
      <c r="J1796" s="8"/>
      <c r="K1796" s="7"/>
      <c r="L1796" s="5"/>
      <c r="S1796" s="5"/>
      <c r="T1796" s="5"/>
      <c r="U1796" s="5"/>
      <c r="V1796" s="5"/>
      <c r="W1796" s="5"/>
      <c r="X1796" s="5"/>
      <c r="Y1796" s="5"/>
      <c r="Z1796" s="5"/>
      <c r="AA1796" s="9">
        <f t="shared" ref="AA1796:AA1859" si="36">IF(AA1795&lt;=$F$8, AA1795+1, NA())</f>
        <v>46484</v>
      </c>
      <c r="AB1796" s="10" t="b">
        <f>AND($B$12 &lt;= VLOOKUP(AA1796, Data!A:B, 2), $D$12 &gt;= VLOOKUP(AA1796, Data!A:B, 2), AA1796 &lt;= $F$8)</f>
        <v>0</v>
      </c>
      <c r="AC1796" s="5" t="b">
        <f t="shared" si="35"/>
        <v>1</v>
      </c>
      <c r="AD1796" s="5" t="e">
        <f>IF(AND(AB1796=TRUE, AA1796&lt;=$F$8), VLOOKUP(AA1796, Data!A:B, 2), NA())</f>
        <v>#N/A</v>
      </c>
      <c r="AE1796" s="5">
        <f>IF(AND(AC1796=TRUE, AA1796&lt;=$F$8), VLOOKUP(AA1796, Data!A:B, 2), NA())</f>
        <v>1.30114</v>
      </c>
    </row>
    <row r="1797" spans="1:31" ht="14" x14ac:dyDescent="0.15">
      <c r="A1797" s="5"/>
      <c r="B1797" s="5"/>
      <c r="C1797" s="5"/>
      <c r="D1797" s="5"/>
      <c r="E1797" s="5"/>
      <c r="F1797" s="5"/>
      <c r="G1797" s="5"/>
      <c r="H1797" s="6"/>
      <c r="I1797" s="7"/>
      <c r="J1797" s="8"/>
      <c r="K1797" s="7"/>
      <c r="L1797" s="5"/>
      <c r="S1797" s="5"/>
      <c r="T1797" s="5"/>
      <c r="U1797" s="5"/>
      <c r="V1797" s="5"/>
      <c r="W1797" s="5"/>
      <c r="X1797" s="5"/>
      <c r="Y1797" s="5"/>
      <c r="Z1797" s="5"/>
      <c r="AA1797" s="9">
        <f t="shared" si="36"/>
        <v>46485</v>
      </c>
      <c r="AB1797" s="10" t="b">
        <f>AND($B$12 &lt;= VLOOKUP(AA1797, Data!A:B, 2), $D$12 &gt;= VLOOKUP(AA1797, Data!A:B, 2), AA1797 &lt;= $F$8)</f>
        <v>0</v>
      </c>
      <c r="AC1797" s="5" t="b">
        <f t="shared" si="35"/>
        <v>1</v>
      </c>
      <c r="AD1797" s="5" t="e">
        <f>IF(AND(AB1797=TRUE, AA1797&lt;=$F$8), VLOOKUP(AA1797, Data!A:B, 2), NA())</f>
        <v>#N/A</v>
      </c>
      <c r="AE1797" s="5">
        <f>IF(AND(AC1797=TRUE, AA1797&lt;=$F$8), VLOOKUP(AA1797, Data!A:B, 2), NA())</f>
        <v>1.310594</v>
      </c>
    </row>
    <row r="1798" spans="1:31" ht="14" x14ac:dyDescent="0.15">
      <c r="A1798" s="5"/>
      <c r="B1798" s="5"/>
      <c r="C1798" s="5"/>
      <c r="D1798" s="5"/>
      <c r="E1798" s="5"/>
      <c r="F1798" s="5"/>
      <c r="G1798" s="5"/>
      <c r="H1798" s="6"/>
      <c r="I1798" s="7"/>
      <c r="J1798" s="8"/>
      <c r="K1798" s="7"/>
      <c r="L1798" s="5"/>
      <c r="S1798" s="5"/>
      <c r="T1798" s="5"/>
      <c r="U1798" s="5"/>
      <c r="V1798" s="5"/>
      <c r="W1798" s="5"/>
      <c r="X1798" s="5"/>
      <c r="Y1798" s="5"/>
      <c r="Z1798" s="5"/>
      <c r="AA1798" s="9">
        <f t="shared" si="36"/>
        <v>46486</v>
      </c>
      <c r="AB1798" s="10" t="b">
        <f>AND($B$12 &lt;= VLOOKUP(AA1798, Data!A:B, 2), $D$12 &gt;= VLOOKUP(AA1798, Data!A:B, 2), AA1798 &lt;= $F$8)</f>
        <v>0</v>
      </c>
      <c r="AC1798" s="5" t="b">
        <f t="shared" si="35"/>
        <v>1</v>
      </c>
      <c r="AD1798" s="5" t="e">
        <f>IF(AND(AB1798=TRUE, AA1798&lt;=$F$8), VLOOKUP(AA1798, Data!A:B, 2), NA())</f>
        <v>#N/A</v>
      </c>
      <c r="AE1798" s="5">
        <f>IF(AND(AC1798=TRUE, AA1798&lt;=$F$8), VLOOKUP(AA1798, Data!A:B, 2), NA())</f>
        <v>1.3205340000000001</v>
      </c>
    </row>
    <row r="1799" spans="1:31" ht="14" x14ac:dyDescent="0.15">
      <c r="A1799" s="5"/>
      <c r="B1799" s="5"/>
      <c r="C1799" s="5"/>
      <c r="D1799" s="5"/>
      <c r="E1799" s="5"/>
      <c r="F1799" s="5"/>
      <c r="G1799" s="5"/>
      <c r="H1799" s="6"/>
      <c r="I1799" s="7"/>
      <c r="J1799" s="8"/>
      <c r="K1799" s="7"/>
      <c r="L1799" s="5"/>
      <c r="S1799" s="5"/>
      <c r="T1799" s="5"/>
      <c r="U1799" s="5"/>
      <c r="V1799" s="5"/>
      <c r="W1799" s="5"/>
      <c r="X1799" s="5"/>
      <c r="Y1799" s="5"/>
      <c r="Z1799" s="5"/>
      <c r="AA1799" s="9">
        <f t="shared" si="36"/>
        <v>46487</v>
      </c>
      <c r="AB1799" s="10" t="b">
        <f>AND($B$12 &lt;= VLOOKUP(AA1799, Data!A:B, 2), $D$12 &gt;= VLOOKUP(AA1799, Data!A:B, 2), AA1799 &lt;= $F$8)</f>
        <v>0</v>
      </c>
      <c r="AC1799" s="5" t="b">
        <f t="shared" si="35"/>
        <v>1</v>
      </c>
      <c r="AD1799" s="5" t="e">
        <f>IF(AND(AB1799=TRUE, AA1799&lt;=$F$8), VLOOKUP(AA1799, Data!A:B, 2), NA())</f>
        <v>#N/A</v>
      </c>
      <c r="AE1799" s="5">
        <f>IF(AND(AC1799=TRUE, AA1799&lt;=$F$8), VLOOKUP(AA1799, Data!A:B, 2), NA())</f>
        <v>1.331172</v>
      </c>
    </row>
    <row r="1800" spans="1:31" ht="14" x14ac:dyDescent="0.15">
      <c r="A1800" s="5"/>
      <c r="B1800" s="5"/>
      <c r="C1800" s="5"/>
      <c r="D1800" s="5"/>
      <c r="E1800" s="5"/>
      <c r="F1800" s="5"/>
      <c r="G1800" s="5"/>
      <c r="H1800" s="6"/>
      <c r="I1800" s="7"/>
      <c r="J1800" s="8"/>
      <c r="K1800" s="7"/>
      <c r="L1800" s="5"/>
      <c r="S1800" s="5"/>
      <c r="T1800" s="5"/>
      <c r="U1800" s="5"/>
      <c r="V1800" s="5"/>
      <c r="W1800" s="5"/>
      <c r="X1800" s="5"/>
      <c r="Y1800" s="5"/>
      <c r="Z1800" s="5"/>
      <c r="AA1800" s="9">
        <f t="shared" si="36"/>
        <v>46488</v>
      </c>
      <c r="AB1800" s="10" t="b">
        <f>AND($B$12 &lt;= VLOOKUP(AA1800, Data!A:B, 2), $D$12 &gt;= VLOOKUP(AA1800, Data!A:B, 2), AA1800 &lt;= $F$8)</f>
        <v>0</v>
      </c>
      <c r="AC1800" s="5" t="b">
        <f t="shared" si="35"/>
        <v>1</v>
      </c>
      <c r="AD1800" s="5" t="e">
        <f>IF(AND(AB1800=TRUE, AA1800&lt;=$F$8), VLOOKUP(AA1800, Data!A:B, 2), NA())</f>
        <v>#N/A</v>
      </c>
      <c r="AE1800" s="5">
        <f>IF(AND(AC1800=TRUE, AA1800&lt;=$F$8), VLOOKUP(AA1800, Data!A:B, 2), NA())</f>
        <v>1.3427500000000001</v>
      </c>
    </row>
    <row r="1801" spans="1:31" ht="14" x14ac:dyDescent="0.15">
      <c r="A1801" s="5"/>
      <c r="B1801" s="5"/>
      <c r="C1801" s="5"/>
      <c r="D1801" s="5"/>
      <c r="E1801" s="5"/>
      <c r="F1801" s="5"/>
      <c r="G1801" s="5"/>
      <c r="H1801" s="6"/>
      <c r="I1801" s="7"/>
      <c r="J1801" s="8"/>
      <c r="K1801" s="7"/>
      <c r="L1801" s="5"/>
      <c r="S1801" s="5"/>
      <c r="T1801" s="5"/>
      <c r="U1801" s="5"/>
      <c r="V1801" s="5"/>
      <c r="W1801" s="5"/>
      <c r="X1801" s="5"/>
      <c r="Y1801" s="5"/>
      <c r="Z1801" s="5"/>
      <c r="AA1801" s="9">
        <f t="shared" si="36"/>
        <v>46489</v>
      </c>
      <c r="AB1801" s="10" t="b">
        <f>AND($B$12 &lt;= VLOOKUP(AA1801, Data!A:B, 2), $D$12 &gt;= VLOOKUP(AA1801, Data!A:B, 2), AA1801 &lt;= $F$8)</f>
        <v>0</v>
      </c>
      <c r="AC1801" s="5" t="b">
        <f t="shared" si="35"/>
        <v>1</v>
      </c>
      <c r="AD1801" s="5" t="e">
        <f>IF(AND(AB1801=TRUE, AA1801&lt;=$F$8), VLOOKUP(AA1801, Data!A:B, 2), NA())</f>
        <v>#N/A</v>
      </c>
      <c r="AE1801" s="5">
        <f>IF(AND(AC1801=TRUE, AA1801&lt;=$F$8), VLOOKUP(AA1801, Data!A:B, 2), NA())</f>
        <v>1.3555109999999999</v>
      </c>
    </row>
    <row r="1802" spans="1:31" ht="14" x14ac:dyDescent="0.15">
      <c r="A1802" s="5"/>
      <c r="B1802" s="5"/>
      <c r="C1802" s="5"/>
      <c r="D1802" s="5"/>
      <c r="E1802" s="5"/>
      <c r="F1802" s="5"/>
      <c r="G1802" s="5"/>
      <c r="H1802" s="6"/>
      <c r="I1802" s="7"/>
      <c r="J1802" s="8"/>
      <c r="K1802" s="7"/>
      <c r="L1802" s="5"/>
      <c r="S1802" s="5"/>
      <c r="T1802" s="5"/>
      <c r="U1802" s="5"/>
      <c r="V1802" s="5"/>
      <c r="W1802" s="5"/>
      <c r="X1802" s="5"/>
      <c r="Y1802" s="5"/>
      <c r="Z1802" s="5"/>
      <c r="AA1802" s="9">
        <f t="shared" si="36"/>
        <v>46490</v>
      </c>
      <c r="AB1802" s="10" t="b">
        <f>AND($B$12 &lt;= VLOOKUP(AA1802, Data!A:B, 2), $D$12 &gt;= VLOOKUP(AA1802, Data!A:B, 2), AA1802 &lt;= $F$8)</f>
        <v>0</v>
      </c>
      <c r="AC1802" s="5" t="b">
        <f t="shared" si="35"/>
        <v>1</v>
      </c>
      <c r="AD1802" s="5" t="e">
        <f>IF(AND(AB1802=TRUE, AA1802&lt;=$F$8), VLOOKUP(AA1802, Data!A:B, 2), NA())</f>
        <v>#N/A</v>
      </c>
      <c r="AE1802" s="5">
        <f>IF(AND(AC1802=TRUE, AA1802&lt;=$F$8), VLOOKUP(AA1802, Data!A:B, 2), NA())</f>
        <v>1.3696390000000001</v>
      </c>
    </row>
    <row r="1803" spans="1:31" ht="14" x14ac:dyDescent="0.15">
      <c r="A1803" s="5"/>
      <c r="B1803" s="5"/>
      <c r="C1803" s="5"/>
      <c r="D1803" s="5"/>
      <c r="E1803" s="5"/>
      <c r="F1803" s="5"/>
      <c r="G1803" s="5"/>
      <c r="H1803" s="6"/>
      <c r="I1803" s="7"/>
      <c r="J1803" s="8"/>
      <c r="K1803" s="7"/>
      <c r="L1803" s="5"/>
      <c r="S1803" s="5"/>
      <c r="T1803" s="5"/>
      <c r="U1803" s="5"/>
      <c r="V1803" s="5"/>
      <c r="W1803" s="5"/>
      <c r="X1803" s="5"/>
      <c r="Y1803" s="5"/>
      <c r="Z1803" s="5"/>
      <c r="AA1803" s="9">
        <f t="shared" si="36"/>
        <v>46491</v>
      </c>
      <c r="AB1803" s="10" t="b">
        <f>AND($B$12 &lt;= VLOOKUP(AA1803, Data!A:B, 2), $D$12 &gt;= VLOOKUP(AA1803, Data!A:B, 2), AA1803 &lt;= $F$8)</f>
        <v>0</v>
      </c>
      <c r="AC1803" s="5" t="b">
        <f t="shared" si="35"/>
        <v>1</v>
      </c>
      <c r="AD1803" s="5" t="e">
        <f>IF(AND(AB1803=TRUE, AA1803&lt;=$F$8), VLOOKUP(AA1803, Data!A:B, 2), NA())</f>
        <v>#N/A</v>
      </c>
      <c r="AE1803" s="5">
        <f>IF(AND(AC1803=TRUE, AA1803&lt;=$F$8), VLOOKUP(AA1803, Data!A:B, 2), NA())</f>
        <v>1.3852009999999999</v>
      </c>
    </row>
    <row r="1804" spans="1:31" ht="14" x14ac:dyDescent="0.15">
      <c r="A1804" s="5"/>
      <c r="B1804" s="5"/>
      <c r="C1804" s="5"/>
      <c r="D1804" s="5"/>
      <c r="E1804" s="5"/>
      <c r="F1804" s="5"/>
      <c r="G1804" s="5"/>
      <c r="H1804" s="6"/>
      <c r="I1804" s="7"/>
      <c r="J1804" s="8"/>
      <c r="K1804" s="7"/>
      <c r="L1804" s="5"/>
      <c r="S1804" s="5"/>
      <c r="T1804" s="5"/>
      <c r="U1804" s="5"/>
      <c r="V1804" s="5"/>
      <c r="W1804" s="5"/>
      <c r="X1804" s="5"/>
      <c r="Y1804" s="5"/>
      <c r="Z1804" s="5"/>
      <c r="AA1804" s="9">
        <f t="shared" si="36"/>
        <v>46492</v>
      </c>
      <c r="AB1804" s="10" t="b">
        <f>AND($B$12 &lt;= VLOOKUP(AA1804, Data!A:B, 2), $D$12 &gt;= VLOOKUP(AA1804, Data!A:B, 2), AA1804 &lt;= $F$8)</f>
        <v>0</v>
      </c>
      <c r="AC1804" s="5" t="b">
        <f t="shared" si="35"/>
        <v>1</v>
      </c>
      <c r="AD1804" s="5" t="e">
        <f>IF(AND(AB1804=TRUE, AA1804&lt;=$F$8), VLOOKUP(AA1804, Data!A:B, 2), NA())</f>
        <v>#N/A</v>
      </c>
      <c r="AE1804" s="5">
        <f>IF(AND(AC1804=TRUE, AA1804&lt;=$F$8), VLOOKUP(AA1804, Data!A:B, 2), NA())</f>
        <v>1.4021030000000001</v>
      </c>
    </row>
    <row r="1805" spans="1:31" ht="14" x14ac:dyDescent="0.15">
      <c r="A1805" s="5"/>
      <c r="B1805" s="5"/>
      <c r="C1805" s="5"/>
      <c r="D1805" s="5"/>
      <c r="E1805" s="5"/>
      <c r="F1805" s="5"/>
      <c r="G1805" s="5"/>
      <c r="H1805" s="6"/>
      <c r="I1805" s="7"/>
      <c r="J1805" s="8"/>
      <c r="K1805" s="7"/>
      <c r="L1805" s="5"/>
      <c r="S1805" s="5"/>
      <c r="T1805" s="5"/>
      <c r="U1805" s="5"/>
      <c r="V1805" s="5"/>
      <c r="W1805" s="5"/>
      <c r="X1805" s="5"/>
      <c r="Y1805" s="5"/>
      <c r="Z1805" s="5"/>
      <c r="AA1805" s="9">
        <f t="shared" si="36"/>
        <v>46493</v>
      </c>
      <c r="AB1805" s="10" t="b">
        <f>AND($B$12 &lt;= VLOOKUP(AA1805, Data!A:B, 2), $D$12 &gt;= VLOOKUP(AA1805, Data!A:B, 2), AA1805 &lt;= $F$8)</f>
        <v>0</v>
      </c>
      <c r="AC1805" s="5" t="b">
        <f t="shared" si="35"/>
        <v>1</v>
      </c>
      <c r="AD1805" s="5" t="e">
        <f>IF(AND(AB1805=TRUE, AA1805&lt;=$F$8), VLOOKUP(AA1805, Data!A:B, 2), NA())</f>
        <v>#N/A</v>
      </c>
      <c r="AE1805" s="5">
        <f>IF(AND(AC1805=TRUE, AA1805&lt;=$F$8), VLOOKUP(AA1805, Data!A:B, 2), NA())</f>
        <v>1.4200619999999999</v>
      </c>
    </row>
    <row r="1806" spans="1:31" ht="14" x14ac:dyDescent="0.15">
      <c r="A1806" s="5"/>
      <c r="B1806" s="5"/>
      <c r="C1806" s="5"/>
      <c r="D1806" s="5"/>
      <c r="E1806" s="5"/>
      <c r="F1806" s="5"/>
      <c r="G1806" s="5"/>
      <c r="H1806" s="6"/>
      <c r="I1806" s="7"/>
      <c r="J1806" s="8"/>
      <c r="K1806" s="7"/>
      <c r="L1806" s="5"/>
      <c r="S1806" s="5"/>
      <c r="T1806" s="5"/>
      <c r="U1806" s="5"/>
      <c r="V1806" s="5"/>
      <c r="W1806" s="5"/>
      <c r="X1806" s="5"/>
      <c r="Y1806" s="5"/>
      <c r="Z1806" s="5"/>
      <c r="AA1806" s="9">
        <f t="shared" si="36"/>
        <v>46494</v>
      </c>
      <c r="AB1806" s="10" t="b">
        <f>AND($B$12 &lt;= VLOOKUP(AA1806, Data!A:B, 2), $D$12 &gt;= VLOOKUP(AA1806, Data!A:B, 2), AA1806 &lt;= $F$8)</f>
        <v>0</v>
      </c>
      <c r="AC1806" s="5" t="b">
        <f t="shared" si="35"/>
        <v>1</v>
      </c>
      <c r="AD1806" s="5" t="e">
        <f>IF(AND(AB1806=TRUE, AA1806&lt;=$F$8), VLOOKUP(AA1806, Data!A:B, 2), NA())</f>
        <v>#N/A</v>
      </c>
      <c r="AE1806" s="5">
        <f>IF(AND(AC1806=TRUE, AA1806&lt;=$F$8), VLOOKUP(AA1806, Data!A:B, 2), NA())</f>
        <v>1.438618</v>
      </c>
    </row>
    <row r="1807" spans="1:31" ht="14" x14ac:dyDescent="0.15">
      <c r="A1807" s="5"/>
      <c r="B1807" s="5"/>
      <c r="C1807" s="5"/>
      <c r="D1807" s="5"/>
      <c r="E1807" s="5"/>
      <c r="F1807" s="5"/>
      <c r="G1807" s="5"/>
      <c r="H1807" s="6"/>
      <c r="I1807" s="7"/>
      <c r="J1807" s="8"/>
      <c r="K1807" s="7"/>
      <c r="L1807" s="5"/>
      <c r="S1807" s="5"/>
      <c r="T1807" s="5"/>
      <c r="U1807" s="5"/>
      <c r="V1807" s="5"/>
      <c r="W1807" s="5"/>
      <c r="X1807" s="5"/>
      <c r="Y1807" s="5"/>
      <c r="Z1807" s="5"/>
      <c r="AA1807" s="9">
        <f t="shared" si="36"/>
        <v>46495</v>
      </c>
      <c r="AB1807" s="10" t="b">
        <f>AND($B$12 &lt;= VLOOKUP(AA1807, Data!A:B, 2), $D$12 &gt;= VLOOKUP(AA1807, Data!A:B, 2), AA1807 &lt;= $F$8)</f>
        <v>0</v>
      </c>
      <c r="AC1807" s="5" t="b">
        <f t="shared" si="35"/>
        <v>1</v>
      </c>
      <c r="AD1807" s="5" t="e">
        <f>IF(AND(AB1807=TRUE, AA1807&lt;=$F$8), VLOOKUP(AA1807, Data!A:B, 2), NA())</f>
        <v>#N/A</v>
      </c>
      <c r="AE1807" s="5">
        <f>IF(AND(AC1807=TRUE, AA1807&lt;=$F$8), VLOOKUP(AA1807, Data!A:B, 2), NA())</f>
        <v>1.457179</v>
      </c>
    </row>
    <row r="1808" spans="1:31" ht="14" x14ac:dyDescent="0.15">
      <c r="A1808" s="5"/>
      <c r="B1808" s="5"/>
      <c r="C1808" s="5"/>
      <c r="D1808" s="5"/>
      <c r="E1808" s="5"/>
      <c r="F1808" s="5"/>
      <c r="G1808" s="5"/>
      <c r="H1808" s="6"/>
      <c r="I1808" s="7"/>
      <c r="J1808" s="8"/>
      <c r="K1808" s="7"/>
      <c r="L1808" s="5"/>
      <c r="S1808" s="5"/>
      <c r="T1808" s="5"/>
      <c r="U1808" s="5"/>
      <c r="V1808" s="5"/>
      <c r="W1808" s="5"/>
      <c r="X1808" s="5"/>
      <c r="Y1808" s="5"/>
      <c r="Z1808" s="5"/>
      <c r="AA1808" s="9">
        <f t="shared" si="36"/>
        <v>46496</v>
      </c>
      <c r="AB1808" s="10" t="b">
        <f>AND($B$12 &lt;= VLOOKUP(AA1808, Data!A:B, 2), $D$12 &gt;= VLOOKUP(AA1808, Data!A:B, 2), AA1808 &lt;= $F$8)</f>
        <v>0</v>
      </c>
      <c r="AC1808" s="5" t="b">
        <f t="shared" si="35"/>
        <v>1</v>
      </c>
      <c r="AD1808" s="5" t="e">
        <f>IF(AND(AB1808=TRUE, AA1808&lt;=$F$8), VLOOKUP(AA1808, Data!A:B, 2), NA())</f>
        <v>#N/A</v>
      </c>
      <c r="AE1808" s="5">
        <f>IF(AND(AC1808=TRUE, AA1808&lt;=$F$8), VLOOKUP(AA1808, Data!A:B, 2), NA())</f>
        <v>1.47509</v>
      </c>
    </row>
    <row r="1809" spans="1:31" ht="14" x14ac:dyDescent="0.15">
      <c r="A1809" s="5"/>
      <c r="B1809" s="5"/>
      <c r="C1809" s="5"/>
      <c r="D1809" s="5"/>
      <c r="E1809" s="5"/>
      <c r="F1809" s="5"/>
      <c r="G1809" s="5"/>
      <c r="H1809" s="6"/>
      <c r="I1809" s="7"/>
      <c r="J1809" s="8"/>
      <c r="K1809" s="7"/>
      <c r="L1809" s="5"/>
      <c r="S1809" s="5"/>
      <c r="T1809" s="5"/>
      <c r="U1809" s="5"/>
      <c r="V1809" s="5"/>
      <c r="W1809" s="5"/>
      <c r="X1809" s="5"/>
      <c r="Y1809" s="5"/>
      <c r="Z1809" s="5"/>
      <c r="AA1809" s="9">
        <f t="shared" si="36"/>
        <v>46497</v>
      </c>
      <c r="AB1809" s="10" t="b">
        <f>AND($B$12 &lt;= VLOOKUP(AA1809, Data!A:B, 2), $D$12 &gt;= VLOOKUP(AA1809, Data!A:B, 2), AA1809 &lt;= $F$8)</f>
        <v>0</v>
      </c>
      <c r="AC1809" s="5" t="b">
        <f t="shared" si="35"/>
        <v>1</v>
      </c>
      <c r="AD1809" s="5" t="e">
        <f>IF(AND(AB1809=TRUE, AA1809&lt;=$F$8), VLOOKUP(AA1809, Data!A:B, 2), NA())</f>
        <v>#N/A</v>
      </c>
      <c r="AE1809" s="5">
        <f>IF(AND(AC1809=TRUE, AA1809&lt;=$F$8), VLOOKUP(AA1809, Data!A:B, 2), NA())</f>
        <v>1.4917180000000001</v>
      </c>
    </row>
    <row r="1810" spans="1:31" ht="14" x14ac:dyDescent="0.15">
      <c r="A1810" s="5"/>
      <c r="B1810" s="5"/>
      <c r="C1810" s="5"/>
      <c r="D1810" s="5"/>
      <c r="E1810" s="5"/>
      <c r="F1810" s="5"/>
      <c r="G1810" s="5"/>
      <c r="H1810" s="6"/>
      <c r="I1810" s="7"/>
      <c r="J1810" s="8"/>
      <c r="K1810" s="7"/>
      <c r="L1810" s="5"/>
      <c r="S1810" s="5"/>
      <c r="T1810" s="5"/>
      <c r="U1810" s="5"/>
      <c r="V1810" s="5"/>
      <c r="W1810" s="5"/>
      <c r="X1810" s="5"/>
      <c r="Y1810" s="5"/>
      <c r="Z1810" s="5"/>
      <c r="AA1810" s="9">
        <f t="shared" si="36"/>
        <v>46498</v>
      </c>
      <c r="AB1810" s="10" t="b">
        <f>AND($B$12 &lt;= VLOOKUP(AA1810, Data!A:B, 2), $D$12 &gt;= VLOOKUP(AA1810, Data!A:B, 2), AA1810 &lt;= $F$8)</f>
        <v>0</v>
      </c>
      <c r="AC1810" s="5" t="b">
        <f t="shared" si="35"/>
        <v>1</v>
      </c>
      <c r="AD1810" s="5" t="e">
        <f>IF(AND(AB1810=TRUE, AA1810&lt;=$F$8), VLOOKUP(AA1810, Data!A:B, 2), NA())</f>
        <v>#N/A</v>
      </c>
      <c r="AE1810" s="5">
        <f>IF(AND(AC1810=TRUE, AA1810&lt;=$F$8), VLOOKUP(AA1810, Data!A:B, 2), NA())</f>
        <v>1.5065269999999999</v>
      </c>
    </row>
    <row r="1811" spans="1:31" ht="14" x14ac:dyDescent="0.15">
      <c r="A1811" s="5"/>
      <c r="B1811" s="5"/>
      <c r="C1811" s="5"/>
      <c r="D1811" s="5"/>
      <c r="E1811" s="5"/>
      <c r="F1811" s="5"/>
      <c r="G1811" s="5"/>
      <c r="H1811" s="6"/>
      <c r="I1811" s="7"/>
      <c r="J1811" s="8"/>
      <c r="K1811" s="7"/>
      <c r="L1811" s="5"/>
      <c r="S1811" s="5"/>
      <c r="T1811" s="5"/>
      <c r="U1811" s="5"/>
      <c r="V1811" s="5"/>
      <c r="W1811" s="5"/>
      <c r="X1811" s="5"/>
      <c r="Y1811" s="5"/>
      <c r="Z1811" s="5"/>
      <c r="AA1811" s="9">
        <f t="shared" si="36"/>
        <v>46499</v>
      </c>
      <c r="AB1811" s="10" t="b">
        <f>AND($B$12 &lt;= VLOOKUP(AA1811, Data!A:B, 2), $D$12 &gt;= VLOOKUP(AA1811, Data!A:B, 2), AA1811 &lt;= $F$8)</f>
        <v>0</v>
      </c>
      <c r="AC1811" s="5" t="b">
        <f t="shared" si="35"/>
        <v>1</v>
      </c>
      <c r="AD1811" s="5" t="e">
        <f>IF(AND(AB1811=TRUE, AA1811&lt;=$F$8), VLOOKUP(AA1811, Data!A:B, 2), NA())</f>
        <v>#N/A</v>
      </c>
      <c r="AE1811" s="5">
        <f>IF(AND(AC1811=TRUE, AA1811&lt;=$F$8), VLOOKUP(AA1811, Data!A:B, 2), NA())</f>
        <v>1.5191319999999999</v>
      </c>
    </row>
    <row r="1812" spans="1:31" ht="14" x14ac:dyDescent="0.15">
      <c r="A1812" s="5"/>
      <c r="B1812" s="5"/>
      <c r="C1812" s="5"/>
      <c r="D1812" s="5"/>
      <c r="E1812" s="5"/>
      <c r="F1812" s="5"/>
      <c r="G1812" s="5"/>
      <c r="H1812" s="6"/>
      <c r="I1812" s="7"/>
      <c r="J1812" s="8"/>
      <c r="K1812" s="7"/>
      <c r="L1812" s="5"/>
      <c r="S1812" s="5"/>
      <c r="T1812" s="5"/>
      <c r="U1812" s="5"/>
      <c r="V1812" s="5"/>
      <c r="W1812" s="5"/>
      <c r="X1812" s="5"/>
      <c r="Y1812" s="5"/>
      <c r="Z1812" s="5"/>
      <c r="AA1812" s="9">
        <f t="shared" si="36"/>
        <v>46500</v>
      </c>
      <c r="AB1812" s="10" t="b">
        <f>AND($B$12 &lt;= VLOOKUP(AA1812, Data!A:B, 2), $D$12 &gt;= VLOOKUP(AA1812, Data!A:B, 2), AA1812 &lt;= $F$8)</f>
        <v>0</v>
      </c>
      <c r="AC1812" s="5" t="b">
        <f t="shared" si="35"/>
        <v>1</v>
      </c>
      <c r="AD1812" s="5" t="e">
        <f>IF(AND(AB1812=TRUE, AA1812&lt;=$F$8), VLOOKUP(AA1812, Data!A:B, 2), NA())</f>
        <v>#N/A</v>
      </c>
      <c r="AE1812" s="5">
        <f>IF(AND(AC1812=TRUE, AA1812&lt;=$F$8), VLOOKUP(AA1812, Data!A:B, 2), NA())</f>
        <v>1.529326</v>
      </c>
    </row>
    <row r="1813" spans="1:31" ht="14" x14ac:dyDescent="0.15">
      <c r="A1813" s="5"/>
      <c r="B1813" s="5"/>
      <c r="C1813" s="5"/>
      <c r="D1813" s="5"/>
      <c r="E1813" s="5"/>
      <c r="F1813" s="5"/>
      <c r="G1813" s="5"/>
      <c r="H1813" s="6"/>
      <c r="I1813" s="7"/>
      <c r="J1813" s="8"/>
      <c r="K1813" s="7"/>
      <c r="L1813" s="5"/>
      <c r="S1813" s="5"/>
      <c r="T1813" s="5"/>
      <c r="U1813" s="5"/>
      <c r="V1813" s="5"/>
      <c r="W1813" s="5"/>
      <c r="X1813" s="5"/>
      <c r="Y1813" s="5"/>
      <c r="Z1813" s="5"/>
      <c r="AA1813" s="9">
        <f t="shared" si="36"/>
        <v>46501</v>
      </c>
      <c r="AB1813" s="10" t="b">
        <f>AND($B$12 &lt;= VLOOKUP(AA1813, Data!A:B, 2), $D$12 &gt;= VLOOKUP(AA1813, Data!A:B, 2), AA1813 &lt;= $F$8)</f>
        <v>0</v>
      </c>
      <c r="AC1813" s="5" t="b">
        <f t="shared" si="35"/>
        <v>1</v>
      </c>
      <c r="AD1813" s="5" t="e">
        <f>IF(AND(AB1813=TRUE, AA1813&lt;=$F$8), VLOOKUP(AA1813, Data!A:B, 2), NA())</f>
        <v>#N/A</v>
      </c>
      <c r="AE1813" s="5">
        <f>IF(AND(AC1813=TRUE, AA1813&lt;=$F$8), VLOOKUP(AA1813, Data!A:B, 2), NA())</f>
        <v>1.5370740000000001</v>
      </c>
    </row>
    <row r="1814" spans="1:31" ht="14" x14ac:dyDescent="0.15">
      <c r="A1814" s="5"/>
      <c r="B1814" s="5"/>
      <c r="C1814" s="5"/>
      <c r="D1814" s="5"/>
      <c r="E1814" s="5"/>
      <c r="F1814" s="5"/>
      <c r="G1814" s="5"/>
      <c r="H1814" s="6"/>
      <c r="I1814" s="7"/>
      <c r="J1814" s="8"/>
      <c r="K1814" s="7"/>
      <c r="L1814" s="5"/>
      <c r="S1814" s="5"/>
      <c r="T1814" s="5"/>
      <c r="U1814" s="5"/>
      <c r="V1814" s="5"/>
      <c r="W1814" s="5"/>
      <c r="X1814" s="5"/>
      <c r="Y1814" s="5"/>
      <c r="Z1814" s="5"/>
      <c r="AA1814" s="9">
        <f t="shared" si="36"/>
        <v>46502</v>
      </c>
      <c r="AB1814" s="10" t="b">
        <f>AND($B$12 &lt;= VLOOKUP(AA1814, Data!A:B, 2), $D$12 &gt;= VLOOKUP(AA1814, Data!A:B, 2), AA1814 &lt;= $F$8)</f>
        <v>0</v>
      </c>
      <c r="AC1814" s="5" t="b">
        <f t="shared" si="35"/>
        <v>1</v>
      </c>
      <c r="AD1814" s="5" t="e">
        <f>IF(AND(AB1814=TRUE, AA1814&lt;=$F$8), VLOOKUP(AA1814, Data!A:B, 2), NA())</f>
        <v>#N/A</v>
      </c>
      <c r="AE1814" s="5">
        <f>IF(AND(AC1814=TRUE, AA1814&lt;=$F$8), VLOOKUP(AA1814, Data!A:B, 2), NA())</f>
        <v>1.5424869999999999</v>
      </c>
    </row>
    <row r="1815" spans="1:31" ht="14" x14ac:dyDescent="0.15">
      <c r="A1815" s="5"/>
      <c r="B1815" s="5"/>
      <c r="C1815" s="5"/>
      <c r="D1815" s="5"/>
      <c r="E1815" s="5"/>
      <c r="F1815" s="5"/>
      <c r="G1815" s="5"/>
      <c r="H1815" s="6"/>
      <c r="I1815" s="7"/>
      <c r="J1815" s="8"/>
      <c r="K1815" s="7"/>
      <c r="L1815" s="5"/>
      <c r="S1815" s="5"/>
      <c r="T1815" s="5"/>
      <c r="U1815" s="5"/>
      <c r="V1815" s="5"/>
      <c r="W1815" s="5"/>
      <c r="X1815" s="5"/>
      <c r="Y1815" s="5"/>
      <c r="Z1815" s="5"/>
      <c r="AA1815" s="9">
        <f t="shared" si="36"/>
        <v>46503</v>
      </c>
      <c r="AB1815" s="10" t="b">
        <f>AND($B$12 &lt;= VLOOKUP(AA1815, Data!A:B, 2), $D$12 &gt;= VLOOKUP(AA1815, Data!A:B, 2), AA1815 &lt;= $F$8)</f>
        <v>0</v>
      </c>
      <c r="AC1815" s="5" t="b">
        <f t="shared" si="35"/>
        <v>1</v>
      </c>
      <c r="AD1815" s="5" t="e">
        <f>IF(AND(AB1815=TRUE, AA1815&lt;=$F$8), VLOOKUP(AA1815, Data!A:B, 2), NA())</f>
        <v>#N/A</v>
      </c>
      <c r="AE1815" s="5">
        <f>IF(AND(AC1815=TRUE, AA1815&lt;=$F$8), VLOOKUP(AA1815, Data!A:B, 2), NA())</f>
        <v>1.5457879999999999</v>
      </c>
    </row>
    <row r="1816" spans="1:31" ht="14" x14ac:dyDescent="0.15">
      <c r="A1816" s="5"/>
      <c r="B1816" s="5"/>
      <c r="C1816" s="5"/>
      <c r="D1816" s="5"/>
      <c r="E1816" s="5"/>
      <c r="F1816" s="5"/>
      <c r="G1816" s="5"/>
      <c r="H1816" s="6"/>
      <c r="I1816" s="7"/>
      <c r="J1816" s="8"/>
      <c r="K1816" s="7"/>
      <c r="L1816" s="5"/>
      <c r="S1816" s="5"/>
      <c r="T1816" s="5"/>
      <c r="U1816" s="5"/>
      <c r="V1816" s="5"/>
      <c r="W1816" s="5"/>
      <c r="X1816" s="5"/>
      <c r="Y1816" s="5"/>
      <c r="Z1816" s="5"/>
      <c r="AA1816" s="9">
        <f t="shared" si="36"/>
        <v>46504</v>
      </c>
      <c r="AB1816" s="10" t="b">
        <f>AND($B$12 &lt;= VLOOKUP(AA1816, Data!A:B, 2), $D$12 &gt;= VLOOKUP(AA1816, Data!A:B, 2), AA1816 &lt;= $F$8)</f>
        <v>0</v>
      </c>
      <c r="AC1816" s="5" t="b">
        <f t="shared" si="35"/>
        <v>1</v>
      </c>
      <c r="AD1816" s="5" t="e">
        <f>IF(AND(AB1816=TRUE, AA1816&lt;=$F$8), VLOOKUP(AA1816, Data!A:B, 2), NA())</f>
        <v>#N/A</v>
      </c>
      <c r="AE1816" s="5">
        <f>IF(AND(AC1816=TRUE, AA1816&lt;=$F$8), VLOOKUP(AA1816, Data!A:B, 2), NA())</f>
        <v>1.547269</v>
      </c>
    </row>
    <row r="1817" spans="1:31" ht="14" x14ac:dyDescent="0.15">
      <c r="A1817" s="5"/>
      <c r="B1817" s="5"/>
      <c r="C1817" s="5"/>
      <c r="D1817" s="5"/>
      <c r="E1817" s="5"/>
      <c r="F1817" s="5"/>
      <c r="G1817" s="5"/>
      <c r="H1817" s="6"/>
      <c r="I1817" s="7"/>
      <c r="J1817" s="8"/>
      <c r="K1817" s="7"/>
      <c r="L1817" s="5"/>
      <c r="S1817" s="5"/>
      <c r="T1817" s="5"/>
      <c r="U1817" s="5"/>
      <c r="V1817" s="5"/>
      <c r="W1817" s="5"/>
      <c r="X1817" s="5"/>
      <c r="Y1817" s="5"/>
      <c r="Z1817" s="5"/>
      <c r="AA1817" s="9">
        <f t="shared" si="36"/>
        <v>46505</v>
      </c>
      <c r="AB1817" s="10" t="b">
        <f>AND($B$12 &lt;= VLOOKUP(AA1817, Data!A:B, 2), $D$12 &gt;= VLOOKUP(AA1817, Data!A:B, 2), AA1817 &lt;= $F$8)</f>
        <v>0</v>
      </c>
      <c r="AC1817" s="5" t="b">
        <f t="shared" si="35"/>
        <v>1</v>
      </c>
      <c r="AD1817" s="5" t="e">
        <f>IF(AND(AB1817=TRUE, AA1817&lt;=$F$8), VLOOKUP(AA1817, Data!A:B, 2), NA())</f>
        <v>#N/A</v>
      </c>
      <c r="AE1817" s="5">
        <f>IF(AND(AC1817=TRUE, AA1817&lt;=$F$8), VLOOKUP(AA1817, Data!A:B, 2), NA())</f>
        <v>1.5472520000000001</v>
      </c>
    </row>
    <row r="1818" spans="1:31" ht="14" x14ac:dyDescent="0.15">
      <c r="A1818" s="5"/>
      <c r="B1818" s="5"/>
      <c r="C1818" s="5"/>
      <c r="D1818" s="5"/>
      <c r="E1818" s="5"/>
      <c r="F1818" s="5"/>
      <c r="G1818" s="5"/>
      <c r="H1818" s="6"/>
      <c r="I1818" s="7"/>
      <c r="J1818" s="8"/>
      <c r="K1818" s="7"/>
      <c r="L1818" s="5"/>
      <c r="S1818" s="5"/>
      <c r="T1818" s="5"/>
      <c r="U1818" s="5"/>
      <c r="V1818" s="5"/>
      <c r="W1818" s="5"/>
      <c r="X1818" s="5"/>
      <c r="Y1818" s="5"/>
      <c r="Z1818" s="5"/>
      <c r="AA1818" s="9">
        <f t="shared" si="36"/>
        <v>46506</v>
      </c>
      <c r="AB1818" s="10" t="b">
        <f>AND($B$12 &lt;= VLOOKUP(AA1818, Data!A:B, 2), $D$12 &gt;= VLOOKUP(AA1818, Data!A:B, 2), AA1818 &lt;= $F$8)</f>
        <v>0</v>
      </c>
      <c r="AC1818" s="5" t="b">
        <f t="shared" si="35"/>
        <v>1</v>
      </c>
      <c r="AD1818" s="5" t="e">
        <f>IF(AND(AB1818=TRUE, AA1818&lt;=$F$8), VLOOKUP(AA1818, Data!A:B, 2), NA())</f>
        <v>#N/A</v>
      </c>
      <c r="AE1818" s="5">
        <f>IF(AND(AC1818=TRUE, AA1818&lt;=$F$8), VLOOKUP(AA1818, Data!A:B, 2), NA())</f>
        <v>1.54606</v>
      </c>
    </row>
    <row r="1819" spans="1:31" ht="14" x14ac:dyDescent="0.15">
      <c r="A1819" s="5"/>
      <c r="B1819" s="5"/>
      <c r="C1819" s="5"/>
      <c r="D1819" s="5"/>
      <c r="E1819" s="5"/>
      <c r="F1819" s="5"/>
      <c r="G1819" s="5"/>
      <c r="H1819" s="6"/>
      <c r="I1819" s="7"/>
      <c r="J1819" s="8"/>
      <c r="K1819" s="7"/>
      <c r="L1819" s="5"/>
      <c r="S1819" s="5"/>
      <c r="T1819" s="5"/>
      <c r="U1819" s="5"/>
      <c r="V1819" s="5"/>
      <c r="W1819" s="5"/>
      <c r="X1819" s="5"/>
      <c r="Y1819" s="5"/>
      <c r="Z1819" s="5"/>
      <c r="AA1819" s="9">
        <f t="shared" si="36"/>
        <v>46507</v>
      </c>
      <c r="AB1819" s="10" t="b">
        <f>AND($B$12 &lt;= VLOOKUP(AA1819, Data!A:B, 2), $D$12 &gt;= VLOOKUP(AA1819, Data!A:B, 2), AA1819 &lt;= $F$8)</f>
        <v>0</v>
      </c>
      <c r="AC1819" s="5" t="b">
        <f t="shared" si="35"/>
        <v>1</v>
      </c>
      <c r="AD1819" s="5" t="e">
        <f>IF(AND(AB1819=TRUE, AA1819&lt;=$F$8), VLOOKUP(AA1819, Data!A:B, 2), NA())</f>
        <v>#N/A</v>
      </c>
      <c r="AE1819" s="5">
        <f>IF(AND(AC1819=TRUE, AA1819&lt;=$F$8), VLOOKUP(AA1819, Data!A:B, 2), NA())</f>
        <v>1.5439849999999999</v>
      </c>
    </row>
    <row r="1820" spans="1:31" ht="14" x14ac:dyDescent="0.15">
      <c r="A1820" s="5"/>
      <c r="B1820" s="5"/>
      <c r="C1820" s="5"/>
      <c r="D1820" s="5"/>
      <c r="E1820" s="5"/>
      <c r="F1820" s="5"/>
      <c r="G1820" s="5"/>
      <c r="H1820" s="6"/>
      <c r="I1820" s="7"/>
      <c r="J1820" s="8"/>
      <c r="K1820" s="7"/>
      <c r="L1820" s="5"/>
      <c r="S1820" s="5"/>
      <c r="T1820" s="5"/>
      <c r="U1820" s="5"/>
      <c r="V1820" s="5"/>
      <c r="W1820" s="5"/>
      <c r="X1820" s="5"/>
      <c r="Y1820" s="5"/>
      <c r="Z1820" s="5"/>
      <c r="AA1820" s="9">
        <f t="shared" si="36"/>
        <v>46508</v>
      </c>
      <c r="AB1820" s="10" t="b">
        <f>AND($B$12 &lt;= VLOOKUP(AA1820, Data!A:B, 2), $D$12 &gt;= VLOOKUP(AA1820, Data!A:B, 2), AA1820 &lt;= $F$8)</f>
        <v>0</v>
      </c>
      <c r="AC1820" s="5" t="b">
        <f t="shared" si="35"/>
        <v>1</v>
      </c>
      <c r="AD1820" s="5" t="e">
        <f>IF(AND(AB1820=TRUE, AA1820&lt;=$F$8), VLOOKUP(AA1820, Data!A:B, 2), NA())</f>
        <v>#N/A</v>
      </c>
      <c r="AE1820" s="5">
        <f>IF(AND(AC1820=TRUE, AA1820&lt;=$F$8), VLOOKUP(AA1820, Data!A:B, 2), NA())</f>
        <v>1.541275</v>
      </c>
    </row>
    <row r="1821" spans="1:31" ht="14" x14ac:dyDescent="0.15">
      <c r="A1821" s="5"/>
      <c r="B1821" s="5"/>
      <c r="C1821" s="5"/>
      <c r="D1821" s="5"/>
      <c r="E1821" s="5"/>
      <c r="F1821" s="5"/>
      <c r="G1821" s="5"/>
      <c r="H1821" s="6"/>
      <c r="I1821" s="7"/>
      <c r="J1821" s="8"/>
      <c r="K1821" s="7"/>
      <c r="L1821" s="5"/>
      <c r="S1821" s="5"/>
      <c r="T1821" s="5"/>
      <c r="U1821" s="5"/>
      <c r="V1821" s="5"/>
      <c r="W1821" s="5"/>
      <c r="X1821" s="5"/>
      <c r="Y1821" s="5"/>
      <c r="Z1821" s="5"/>
      <c r="AA1821" s="9">
        <f t="shared" si="36"/>
        <v>46509</v>
      </c>
      <c r="AB1821" s="10" t="b">
        <f>AND($B$12 &lt;= VLOOKUP(AA1821, Data!A:B, 2), $D$12 &gt;= VLOOKUP(AA1821, Data!A:B, 2), AA1821 &lt;= $F$8)</f>
        <v>0</v>
      </c>
      <c r="AC1821" s="5" t="b">
        <f t="shared" si="35"/>
        <v>1</v>
      </c>
      <c r="AD1821" s="5" t="e">
        <f>IF(AND(AB1821=TRUE, AA1821&lt;=$F$8), VLOOKUP(AA1821, Data!A:B, 2), NA())</f>
        <v>#N/A</v>
      </c>
      <c r="AE1821" s="5">
        <f>IF(AND(AC1821=TRUE, AA1821&lt;=$F$8), VLOOKUP(AA1821, Data!A:B, 2), NA())</f>
        <v>1.5381260000000001</v>
      </c>
    </row>
    <row r="1822" spans="1:31" ht="14" x14ac:dyDescent="0.15">
      <c r="A1822" s="5"/>
      <c r="B1822" s="5"/>
      <c r="C1822" s="5"/>
      <c r="D1822" s="5"/>
      <c r="E1822" s="5"/>
      <c r="F1822" s="5"/>
      <c r="G1822" s="5"/>
      <c r="H1822" s="6"/>
      <c r="I1822" s="7"/>
      <c r="J1822" s="8"/>
      <c r="K1822" s="7"/>
      <c r="L1822" s="5"/>
      <c r="S1822" s="5"/>
      <c r="T1822" s="5"/>
      <c r="U1822" s="5"/>
      <c r="V1822" s="5"/>
      <c r="W1822" s="5"/>
      <c r="X1822" s="5"/>
      <c r="Y1822" s="5"/>
      <c r="Z1822" s="5"/>
      <c r="AA1822" s="9">
        <f t="shared" si="36"/>
        <v>46510</v>
      </c>
      <c r="AB1822" s="10" t="b">
        <f>AND($B$12 &lt;= VLOOKUP(AA1822, Data!A:B, 2), $D$12 &gt;= VLOOKUP(AA1822, Data!A:B, 2), AA1822 &lt;= $F$8)</f>
        <v>0</v>
      </c>
      <c r="AC1822" s="5" t="b">
        <f t="shared" si="35"/>
        <v>1</v>
      </c>
      <c r="AD1822" s="5" t="e">
        <f>IF(AND(AB1822=TRUE, AA1822&lt;=$F$8), VLOOKUP(AA1822, Data!A:B, 2), NA())</f>
        <v>#N/A</v>
      </c>
      <c r="AE1822" s="5">
        <f>IF(AND(AC1822=TRUE, AA1822&lt;=$F$8), VLOOKUP(AA1822, Data!A:B, 2), NA())</f>
        <v>1.53468</v>
      </c>
    </row>
    <row r="1823" spans="1:31" ht="14" x14ac:dyDescent="0.15">
      <c r="A1823" s="5"/>
      <c r="B1823" s="5"/>
      <c r="C1823" s="5"/>
      <c r="D1823" s="5"/>
      <c r="E1823" s="5"/>
      <c r="F1823" s="5"/>
      <c r="G1823" s="5"/>
      <c r="H1823" s="6"/>
      <c r="I1823" s="7"/>
      <c r="J1823" s="8"/>
      <c r="K1823" s="7"/>
      <c r="L1823" s="5"/>
      <c r="S1823" s="5"/>
      <c r="T1823" s="5"/>
      <c r="U1823" s="5"/>
      <c r="V1823" s="5"/>
      <c r="W1823" s="5"/>
      <c r="X1823" s="5"/>
      <c r="Y1823" s="5"/>
      <c r="Z1823" s="5"/>
      <c r="AA1823" s="9">
        <f t="shared" si="36"/>
        <v>46511</v>
      </c>
      <c r="AB1823" s="10" t="b">
        <f>AND($B$12 &lt;= VLOOKUP(AA1823, Data!A:B, 2), $D$12 &gt;= VLOOKUP(AA1823, Data!A:B, 2), AA1823 &lt;= $F$8)</f>
        <v>0</v>
      </c>
      <c r="AC1823" s="5" t="b">
        <f t="shared" si="35"/>
        <v>1</v>
      </c>
      <c r="AD1823" s="5" t="e">
        <f>IF(AND(AB1823=TRUE, AA1823&lt;=$F$8), VLOOKUP(AA1823, Data!A:B, 2), NA())</f>
        <v>#N/A</v>
      </c>
      <c r="AE1823" s="5">
        <f>IF(AND(AC1823=TRUE, AA1823&lt;=$F$8), VLOOKUP(AA1823, Data!A:B, 2), NA())</f>
        <v>1.5310349999999999</v>
      </c>
    </row>
    <row r="1824" spans="1:31" ht="14" x14ac:dyDescent="0.15">
      <c r="A1824" s="5"/>
      <c r="B1824" s="5"/>
      <c r="C1824" s="5"/>
      <c r="D1824" s="5"/>
      <c r="E1824" s="5"/>
      <c r="F1824" s="5"/>
      <c r="G1824" s="5"/>
      <c r="H1824" s="6"/>
      <c r="I1824" s="7"/>
      <c r="J1824" s="8"/>
      <c r="K1824" s="7"/>
      <c r="L1824" s="5"/>
      <c r="S1824" s="5"/>
      <c r="T1824" s="5"/>
      <c r="U1824" s="5"/>
      <c r="V1824" s="5"/>
      <c r="W1824" s="5"/>
      <c r="X1824" s="5"/>
      <c r="Y1824" s="5"/>
      <c r="Z1824" s="5"/>
      <c r="AA1824" s="9">
        <f t="shared" si="36"/>
        <v>46512</v>
      </c>
      <c r="AB1824" s="10" t="b">
        <f>AND($B$12 &lt;= VLOOKUP(AA1824, Data!A:B, 2), $D$12 &gt;= VLOOKUP(AA1824, Data!A:B, 2), AA1824 &lt;= $F$8)</f>
        <v>0</v>
      </c>
      <c r="AC1824" s="5" t="b">
        <f t="shared" si="35"/>
        <v>1</v>
      </c>
      <c r="AD1824" s="5" t="e">
        <f>IF(AND(AB1824=TRUE, AA1824&lt;=$F$8), VLOOKUP(AA1824, Data!A:B, 2), NA())</f>
        <v>#N/A</v>
      </c>
      <c r="AE1824" s="5">
        <f>IF(AND(AC1824=TRUE, AA1824&lt;=$F$8), VLOOKUP(AA1824, Data!A:B, 2), NA())</f>
        <v>1.5272730000000001</v>
      </c>
    </row>
    <row r="1825" spans="1:31" ht="14" x14ac:dyDescent="0.15">
      <c r="A1825" s="5"/>
      <c r="B1825" s="5"/>
      <c r="C1825" s="5"/>
      <c r="D1825" s="5"/>
      <c r="E1825" s="5"/>
      <c r="F1825" s="5"/>
      <c r="G1825" s="5"/>
      <c r="H1825" s="6"/>
      <c r="I1825" s="7"/>
      <c r="J1825" s="8"/>
      <c r="K1825" s="7"/>
      <c r="L1825" s="5"/>
      <c r="S1825" s="5"/>
      <c r="T1825" s="5"/>
      <c r="U1825" s="5"/>
      <c r="V1825" s="5"/>
      <c r="W1825" s="5"/>
      <c r="X1825" s="5"/>
      <c r="Y1825" s="5"/>
      <c r="Z1825" s="5"/>
      <c r="AA1825" s="9">
        <f t="shared" si="36"/>
        <v>46513</v>
      </c>
      <c r="AB1825" s="10" t="b">
        <f>AND($B$12 &lt;= VLOOKUP(AA1825, Data!A:B, 2), $D$12 &gt;= VLOOKUP(AA1825, Data!A:B, 2), AA1825 &lt;= $F$8)</f>
        <v>0</v>
      </c>
      <c r="AC1825" s="5" t="b">
        <f t="shared" si="35"/>
        <v>1</v>
      </c>
      <c r="AD1825" s="5" t="e">
        <f>IF(AND(AB1825=TRUE, AA1825&lt;=$F$8), VLOOKUP(AA1825, Data!A:B, 2), NA())</f>
        <v>#N/A</v>
      </c>
      <c r="AE1825" s="5">
        <f>IF(AND(AC1825=TRUE, AA1825&lt;=$F$8), VLOOKUP(AA1825, Data!A:B, 2), NA())</f>
        <v>1.523485</v>
      </c>
    </row>
    <row r="1826" spans="1:31" ht="14" x14ac:dyDescent="0.15">
      <c r="A1826" s="5"/>
      <c r="B1826" s="5"/>
      <c r="C1826" s="5"/>
      <c r="D1826" s="5"/>
      <c r="E1826" s="5"/>
      <c r="F1826" s="5"/>
      <c r="G1826" s="5"/>
      <c r="H1826" s="6"/>
      <c r="I1826" s="7"/>
      <c r="J1826" s="8"/>
      <c r="K1826" s="7"/>
      <c r="L1826" s="5"/>
      <c r="S1826" s="5"/>
      <c r="T1826" s="5"/>
      <c r="U1826" s="5"/>
      <c r="V1826" s="5"/>
      <c r="W1826" s="5"/>
      <c r="X1826" s="5"/>
      <c r="Y1826" s="5"/>
      <c r="Z1826" s="5"/>
      <c r="AA1826" s="9">
        <f t="shared" si="36"/>
        <v>46514</v>
      </c>
      <c r="AB1826" s="10" t="b">
        <f>AND($B$12 &lt;= VLOOKUP(AA1826, Data!A:B, 2), $D$12 &gt;= VLOOKUP(AA1826, Data!A:B, 2), AA1826 &lt;= $F$8)</f>
        <v>0</v>
      </c>
      <c r="AC1826" s="5" t="b">
        <f t="shared" si="35"/>
        <v>1</v>
      </c>
      <c r="AD1826" s="5" t="e">
        <f>IF(AND(AB1826=TRUE, AA1826&lt;=$F$8), VLOOKUP(AA1826, Data!A:B, 2), NA())</f>
        <v>#N/A</v>
      </c>
      <c r="AE1826" s="5">
        <f>IF(AND(AC1826=TRUE, AA1826&lt;=$F$8), VLOOKUP(AA1826, Data!A:B, 2), NA())</f>
        <v>1.5198020000000001</v>
      </c>
    </row>
    <row r="1827" spans="1:31" ht="14" x14ac:dyDescent="0.15">
      <c r="A1827" s="5"/>
      <c r="B1827" s="5"/>
      <c r="C1827" s="5"/>
      <c r="D1827" s="5"/>
      <c r="E1827" s="5"/>
      <c r="F1827" s="5"/>
      <c r="G1827" s="5"/>
      <c r="H1827" s="6"/>
      <c r="I1827" s="7"/>
      <c r="J1827" s="8"/>
      <c r="K1827" s="7"/>
      <c r="L1827" s="5"/>
      <c r="S1827" s="5"/>
      <c r="T1827" s="5"/>
      <c r="U1827" s="5"/>
      <c r="V1827" s="5"/>
      <c r="W1827" s="5"/>
      <c r="X1827" s="5"/>
      <c r="Y1827" s="5"/>
      <c r="Z1827" s="5"/>
      <c r="AA1827" s="9">
        <f t="shared" si="36"/>
        <v>46515</v>
      </c>
      <c r="AB1827" s="10" t="b">
        <f>AND($B$12 &lt;= VLOOKUP(AA1827, Data!A:B, 2), $D$12 &gt;= VLOOKUP(AA1827, Data!A:B, 2), AA1827 &lt;= $F$8)</f>
        <v>0</v>
      </c>
      <c r="AC1827" s="5" t="b">
        <f t="shared" si="35"/>
        <v>1</v>
      </c>
      <c r="AD1827" s="5" t="e">
        <f>IF(AND(AB1827=TRUE, AA1827&lt;=$F$8), VLOOKUP(AA1827, Data!A:B, 2), NA())</f>
        <v>#N/A</v>
      </c>
      <c r="AE1827" s="5">
        <f>IF(AND(AC1827=TRUE, AA1827&lt;=$F$8), VLOOKUP(AA1827, Data!A:B, 2), NA())</f>
        <v>1.5164139999999999</v>
      </c>
    </row>
    <row r="1828" spans="1:31" ht="14" x14ac:dyDescent="0.15">
      <c r="A1828" s="5"/>
      <c r="B1828" s="5"/>
      <c r="C1828" s="5"/>
      <c r="D1828" s="5"/>
      <c r="E1828" s="5"/>
      <c r="F1828" s="5"/>
      <c r="G1828" s="5"/>
      <c r="H1828" s="6"/>
      <c r="I1828" s="7"/>
      <c r="J1828" s="8"/>
      <c r="K1828" s="7"/>
      <c r="L1828" s="5"/>
      <c r="S1828" s="5"/>
      <c r="T1828" s="5"/>
      <c r="U1828" s="5"/>
      <c r="V1828" s="5"/>
      <c r="W1828" s="5"/>
      <c r="X1828" s="5"/>
      <c r="Y1828" s="5"/>
      <c r="Z1828" s="5"/>
      <c r="AA1828" s="9">
        <f t="shared" si="36"/>
        <v>46516</v>
      </c>
      <c r="AB1828" s="10" t="b">
        <f>AND($B$12 &lt;= VLOOKUP(AA1828, Data!A:B, 2), $D$12 &gt;= VLOOKUP(AA1828, Data!A:B, 2), AA1828 &lt;= $F$8)</f>
        <v>0</v>
      </c>
      <c r="AC1828" s="5" t="b">
        <f t="shared" si="35"/>
        <v>1</v>
      </c>
      <c r="AD1828" s="5" t="e">
        <f>IF(AND(AB1828=TRUE, AA1828&lt;=$F$8), VLOOKUP(AA1828, Data!A:B, 2), NA())</f>
        <v>#N/A</v>
      </c>
      <c r="AE1828" s="5">
        <f>IF(AND(AC1828=TRUE, AA1828&lt;=$F$8), VLOOKUP(AA1828, Data!A:B, 2), NA())</f>
        <v>1.5135689999999999</v>
      </c>
    </row>
    <row r="1829" spans="1:31" ht="14" x14ac:dyDescent="0.15">
      <c r="A1829" s="5"/>
      <c r="B1829" s="5"/>
      <c r="C1829" s="5"/>
      <c r="D1829" s="5"/>
      <c r="E1829" s="5"/>
      <c r="F1829" s="5"/>
      <c r="G1829" s="5"/>
      <c r="H1829" s="6"/>
      <c r="I1829" s="7"/>
      <c r="J1829" s="8"/>
      <c r="K1829" s="7"/>
      <c r="L1829" s="5"/>
      <c r="S1829" s="5"/>
      <c r="T1829" s="5"/>
      <c r="U1829" s="5"/>
      <c r="V1829" s="5"/>
      <c r="W1829" s="5"/>
      <c r="X1829" s="5"/>
      <c r="Y1829" s="5"/>
      <c r="Z1829" s="5"/>
      <c r="AA1829" s="9">
        <f t="shared" si="36"/>
        <v>46517</v>
      </c>
      <c r="AB1829" s="10" t="b">
        <f>AND($B$12 &lt;= VLOOKUP(AA1829, Data!A:B, 2), $D$12 &gt;= VLOOKUP(AA1829, Data!A:B, 2), AA1829 &lt;= $F$8)</f>
        <v>0</v>
      </c>
      <c r="AC1829" s="5" t="b">
        <f t="shared" si="35"/>
        <v>1</v>
      </c>
      <c r="AD1829" s="5" t="e">
        <f>IF(AND(AB1829=TRUE, AA1829&lt;=$F$8), VLOOKUP(AA1829, Data!A:B, 2), NA())</f>
        <v>#N/A</v>
      </c>
      <c r="AE1829" s="5">
        <f>IF(AND(AC1829=TRUE, AA1829&lt;=$F$8), VLOOKUP(AA1829, Data!A:B, 2), NA())</f>
        <v>1.511538</v>
      </c>
    </row>
    <row r="1830" spans="1:31" ht="14" x14ac:dyDescent="0.15">
      <c r="A1830" s="5"/>
      <c r="B1830" s="5"/>
      <c r="C1830" s="5"/>
      <c r="D1830" s="5"/>
      <c r="E1830" s="5"/>
      <c r="F1830" s="5"/>
      <c r="G1830" s="5"/>
      <c r="H1830" s="6"/>
      <c r="I1830" s="7"/>
      <c r="J1830" s="8"/>
      <c r="K1830" s="7"/>
      <c r="L1830" s="5"/>
      <c r="S1830" s="5"/>
      <c r="T1830" s="5"/>
      <c r="U1830" s="5"/>
      <c r="V1830" s="5"/>
      <c r="W1830" s="5"/>
      <c r="X1830" s="5"/>
      <c r="Y1830" s="5"/>
      <c r="Z1830" s="5"/>
      <c r="AA1830" s="9">
        <f t="shared" si="36"/>
        <v>46518</v>
      </c>
      <c r="AB1830" s="10" t="b">
        <f>AND($B$12 &lt;= VLOOKUP(AA1830, Data!A:B, 2), $D$12 &gt;= VLOOKUP(AA1830, Data!A:B, 2), AA1830 &lt;= $F$8)</f>
        <v>0</v>
      </c>
      <c r="AC1830" s="5" t="b">
        <f t="shared" si="35"/>
        <v>1</v>
      </c>
      <c r="AD1830" s="5" t="e">
        <f>IF(AND(AB1830=TRUE, AA1830&lt;=$F$8), VLOOKUP(AA1830, Data!A:B, 2), NA())</f>
        <v>#N/A</v>
      </c>
      <c r="AE1830" s="5">
        <f>IF(AND(AC1830=TRUE, AA1830&lt;=$F$8), VLOOKUP(AA1830, Data!A:B, 2), NA())</f>
        <v>1.5105599999999999</v>
      </c>
    </row>
    <row r="1831" spans="1:31" ht="14" x14ac:dyDescent="0.15">
      <c r="A1831" s="5"/>
      <c r="B1831" s="5"/>
      <c r="C1831" s="5"/>
      <c r="D1831" s="5"/>
      <c r="E1831" s="5"/>
      <c r="F1831" s="5"/>
      <c r="G1831" s="5"/>
      <c r="H1831" s="6"/>
      <c r="I1831" s="7"/>
      <c r="J1831" s="8"/>
      <c r="K1831" s="7"/>
      <c r="L1831" s="5"/>
      <c r="S1831" s="5"/>
      <c r="T1831" s="5"/>
      <c r="U1831" s="5"/>
      <c r="V1831" s="5"/>
      <c r="W1831" s="5"/>
      <c r="X1831" s="5"/>
      <c r="Y1831" s="5"/>
      <c r="Z1831" s="5"/>
      <c r="AA1831" s="9">
        <f t="shared" si="36"/>
        <v>46519</v>
      </c>
      <c r="AB1831" s="10" t="b">
        <f>AND($B$12 &lt;= VLOOKUP(AA1831, Data!A:B, 2), $D$12 &gt;= VLOOKUP(AA1831, Data!A:B, 2), AA1831 &lt;= $F$8)</f>
        <v>0</v>
      </c>
      <c r="AC1831" s="5" t="b">
        <f t="shared" si="35"/>
        <v>1</v>
      </c>
      <c r="AD1831" s="5" t="e">
        <f>IF(AND(AB1831=TRUE, AA1831&lt;=$F$8), VLOOKUP(AA1831, Data!A:B, 2), NA())</f>
        <v>#N/A</v>
      </c>
      <c r="AE1831" s="5">
        <f>IF(AND(AC1831=TRUE, AA1831&lt;=$F$8), VLOOKUP(AA1831, Data!A:B, 2), NA())</f>
        <v>1.5107759999999999</v>
      </c>
    </row>
    <row r="1832" spans="1:31" ht="14" x14ac:dyDescent="0.15">
      <c r="A1832" s="5"/>
      <c r="B1832" s="5"/>
      <c r="C1832" s="5"/>
      <c r="D1832" s="5"/>
      <c r="E1832" s="5"/>
      <c r="F1832" s="5"/>
      <c r="G1832" s="5"/>
      <c r="H1832" s="6"/>
      <c r="I1832" s="7"/>
      <c r="J1832" s="8"/>
      <c r="K1832" s="7"/>
      <c r="L1832" s="5"/>
      <c r="S1832" s="5"/>
      <c r="T1832" s="5"/>
      <c r="U1832" s="5"/>
      <c r="V1832" s="5"/>
      <c r="W1832" s="5"/>
      <c r="X1832" s="5"/>
      <c r="Y1832" s="5"/>
      <c r="Z1832" s="5"/>
      <c r="AA1832" s="9">
        <f t="shared" si="36"/>
        <v>46520</v>
      </c>
      <c r="AB1832" s="10" t="b">
        <f>AND($B$12 &lt;= VLOOKUP(AA1832, Data!A:B, 2), $D$12 &gt;= VLOOKUP(AA1832, Data!A:B, 2), AA1832 &lt;= $F$8)</f>
        <v>0</v>
      </c>
      <c r="AC1832" s="5" t="b">
        <f t="shared" si="35"/>
        <v>1</v>
      </c>
      <c r="AD1832" s="5" t="e">
        <f>IF(AND(AB1832=TRUE, AA1832&lt;=$F$8), VLOOKUP(AA1832, Data!A:B, 2), NA())</f>
        <v>#N/A</v>
      </c>
      <c r="AE1832" s="5">
        <f>IF(AND(AC1832=TRUE, AA1832&lt;=$F$8), VLOOKUP(AA1832, Data!A:B, 2), NA())</f>
        <v>1.512178</v>
      </c>
    </row>
    <row r="1833" spans="1:31" ht="14" x14ac:dyDescent="0.15">
      <c r="A1833" s="5"/>
      <c r="B1833" s="5"/>
      <c r="C1833" s="5"/>
      <c r="D1833" s="5"/>
      <c r="E1833" s="5"/>
      <c r="F1833" s="5"/>
      <c r="G1833" s="5"/>
      <c r="H1833" s="6"/>
      <c r="I1833" s="7"/>
      <c r="J1833" s="8"/>
      <c r="K1833" s="7"/>
      <c r="L1833" s="5"/>
      <c r="S1833" s="5"/>
      <c r="T1833" s="5"/>
      <c r="U1833" s="5"/>
      <c r="V1833" s="5"/>
      <c r="W1833" s="5"/>
      <c r="X1833" s="5"/>
      <c r="Y1833" s="5"/>
      <c r="Z1833" s="5"/>
      <c r="AA1833" s="9">
        <f t="shared" si="36"/>
        <v>46521</v>
      </c>
      <c r="AB1833" s="10" t="b">
        <f>AND($B$12 &lt;= VLOOKUP(AA1833, Data!A:B, 2), $D$12 &gt;= VLOOKUP(AA1833, Data!A:B, 2), AA1833 &lt;= $F$8)</f>
        <v>0</v>
      </c>
      <c r="AC1833" s="5" t="b">
        <f t="shared" si="35"/>
        <v>1</v>
      </c>
      <c r="AD1833" s="5" t="e">
        <f>IF(AND(AB1833=TRUE, AA1833&lt;=$F$8), VLOOKUP(AA1833, Data!A:B, 2), NA())</f>
        <v>#N/A</v>
      </c>
      <c r="AE1833" s="5">
        <f>IF(AND(AC1833=TRUE, AA1833&lt;=$F$8), VLOOKUP(AA1833, Data!A:B, 2), NA())</f>
        <v>1.514583</v>
      </c>
    </row>
    <row r="1834" spans="1:31" ht="14" x14ac:dyDescent="0.15">
      <c r="A1834" s="5"/>
      <c r="B1834" s="5"/>
      <c r="C1834" s="5"/>
      <c r="D1834" s="5"/>
      <c r="E1834" s="5"/>
      <c r="F1834" s="5"/>
      <c r="G1834" s="5"/>
      <c r="H1834" s="6"/>
      <c r="I1834" s="7"/>
      <c r="J1834" s="8"/>
      <c r="K1834" s="7"/>
      <c r="L1834" s="5"/>
      <c r="S1834" s="5"/>
      <c r="T1834" s="5"/>
      <c r="U1834" s="5"/>
      <c r="V1834" s="5"/>
      <c r="W1834" s="5"/>
      <c r="X1834" s="5"/>
      <c r="Y1834" s="5"/>
      <c r="Z1834" s="5"/>
      <c r="AA1834" s="9">
        <f t="shared" si="36"/>
        <v>46522</v>
      </c>
      <c r="AB1834" s="10" t="b">
        <f>AND($B$12 &lt;= VLOOKUP(AA1834, Data!A:B, 2), $D$12 &gt;= VLOOKUP(AA1834, Data!A:B, 2), AA1834 &lt;= $F$8)</f>
        <v>0</v>
      </c>
      <c r="AC1834" s="5" t="b">
        <f t="shared" si="35"/>
        <v>1</v>
      </c>
      <c r="AD1834" s="5" t="e">
        <f>IF(AND(AB1834=TRUE, AA1834&lt;=$F$8), VLOOKUP(AA1834, Data!A:B, 2), NA())</f>
        <v>#N/A</v>
      </c>
      <c r="AE1834" s="5">
        <f>IF(AND(AC1834=TRUE, AA1834&lt;=$F$8), VLOOKUP(AA1834, Data!A:B, 2), NA())</f>
        <v>1.517641</v>
      </c>
    </row>
    <row r="1835" spans="1:31" ht="14" x14ac:dyDescent="0.15">
      <c r="A1835" s="5"/>
      <c r="B1835" s="5"/>
      <c r="C1835" s="5"/>
      <c r="D1835" s="5"/>
      <c r="E1835" s="5"/>
      <c r="F1835" s="5"/>
      <c r="G1835" s="5"/>
      <c r="H1835" s="6"/>
      <c r="I1835" s="7"/>
      <c r="J1835" s="8"/>
      <c r="K1835" s="7"/>
      <c r="L1835" s="5"/>
      <c r="S1835" s="5"/>
      <c r="T1835" s="5"/>
      <c r="U1835" s="5"/>
      <c r="V1835" s="5"/>
      <c r="W1835" s="5"/>
      <c r="X1835" s="5"/>
      <c r="Y1835" s="5"/>
      <c r="Z1835" s="5"/>
      <c r="AA1835" s="9">
        <f t="shared" si="36"/>
        <v>46523</v>
      </c>
      <c r="AB1835" s="10" t="b">
        <f>AND($B$12 &lt;= VLOOKUP(AA1835, Data!A:B, 2), $D$12 &gt;= VLOOKUP(AA1835, Data!A:B, 2), AA1835 &lt;= $F$8)</f>
        <v>0</v>
      </c>
      <c r="AC1835" s="5" t="b">
        <f t="shared" si="35"/>
        <v>1</v>
      </c>
      <c r="AD1835" s="5" t="e">
        <f>IF(AND(AB1835=TRUE, AA1835&lt;=$F$8), VLOOKUP(AA1835, Data!A:B, 2), NA())</f>
        <v>#N/A</v>
      </c>
      <c r="AE1835" s="5">
        <f>IF(AND(AC1835=TRUE, AA1835&lt;=$F$8), VLOOKUP(AA1835, Data!A:B, 2), NA())</f>
        <v>1.5208759999999999</v>
      </c>
    </row>
    <row r="1836" spans="1:31" ht="14" x14ac:dyDescent="0.15">
      <c r="A1836" s="5"/>
      <c r="B1836" s="5"/>
      <c r="C1836" s="5"/>
      <c r="D1836" s="5"/>
      <c r="E1836" s="5"/>
      <c r="F1836" s="5"/>
      <c r="G1836" s="5"/>
      <c r="H1836" s="6"/>
      <c r="I1836" s="7"/>
      <c r="J1836" s="8"/>
      <c r="K1836" s="7"/>
      <c r="L1836" s="5"/>
      <c r="S1836" s="5"/>
      <c r="T1836" s="5"/>
      <c r="U1836" s="5"/>
      <c r="V1836" s="5"/>
      <c r="W1836" s="5"/>
      <c r="X1836" s="5"/>
      <c r="Y1836" s="5"/>
      <c r="Z1836" s="5"/>
      <c r="AA1836" s="9">
        <f t="shared" si="36"/>
        <v>46524</v>
      </c>
      <c r="AB1836" s="10" t="b">
        <f>AND($B$12 &lt;= VLOOKUP(AA1836, Data!A:B, 2), $D$12 &gt;= VLOOKUP(AA1836, Data!A:B, 2), AA1836 &lt;= $F$8)</f>
        <v>0</v>
      </c>
      <c r="AC1836" s="5" t="b">
        <f t="shared" si="35"/>
        <v>1</v>
      </c>
      <c r="AD1836" s="5" t="e">
        <f>IF(AND(AB1836=TRUE, AA1836&lt;=$F$8), VLOOKUP(AA1836, Data!A:B, 2), NA())</f>
        <v>#N/A</v>
      </c>
      <c r="AE1836" s="5">
        <f>IF(AND(AC1836=TRUE, AA1836&lt;=$F$8), VLOOKUP(AA1836, Data!A:B, 2), NA())</f>
        <v>1.523746</v>
      </c>
    </row>
    <row r="1837" spans="1:31" ht="14" x14ac:dyDescent="0.15">
      <c r="A1837" s="5"/>
      <c r="B1837" s="5"/>
      <c r="C1837" s="5"/>
      <c r="D1837" s="5"/>
      <c r="E1837" s="5"/>
      <c r="F1837" s="5"/>
      <c r="G1837" s="5"/>
      <c r="H1837" s="6"/>
      <c r="I1837" s="7"/>
      <c r="J1837" s="8"/>
      <c r="K1837" s="7"/>
      <c r="L1837" s="5"/>
      <c r="S1837" s="5"/>
      <c r="T1837" s="5"/>
      <c r="U1837" s="5"/>
      <c r="V1837" s="5"/>
      <c r="W1837" s="5"/>
      <c r="X1837" s="5"/>
      <c r="Y1837" s="5"/>
      <c r="Z1837" s="5"/>
      <c r="AA1837" s="9">
        <f t="shared" si="36"/>
        <v>46525</v>
      </c>
      <c r="AB1837" s="10" t="b">
        <f>AND($B$12 &lt;= VLOOKUP(AA1837, Data!A:B, 2), $D$12 &gt;= VLOOKUP(AA1837, Data!A:B, 2), AA1837 &lt;= $F$8)</f>
        <v>0</v>
      </c>
      <c r="AC1837" s="5" t="b">
        <f t="shared" si="35"/>
        <v>1</v>
      </c>
      <c r="AD1837" s="5" t="e">
        <f>IF(AND(AB1837=TRUE, AA1837&lt;=$F$8), VLOOKUP(AA1837, Data!A:B, 2), NA())</f>
        <v>#N/A</v>
      </c>
      <c r="AE1837" s="5">
        <f>IF(AND(AC1837=TRUE, AA1837&lt;=$F$8), VLOOKUP(AA1837, Data!A:B, 2), NA())</f>
        <v>1.5257069999999999</v>
      </c>
    </row>
    <row r="1838" spans="1:31" ht="14" x14ac:dyDescent="0.15">
      <c r="A1838" s="5"/>
      <c r="B1838" s="5"/>
      <c r="C1838" s="5"/>
      <c r="D1838" s="5"/>
      <c r="E1838" s="5"/>
      <c r="F1838" s="5"/>
      <c r="G1838" s="5"/>
      <c r="H1838" s="6"/>
      <c r="I1838" s="7"/>
      <c r="J1838" s="8"/>
      <c r="K1838" s="7"/>
      <c r="L1838" s="5"/>
      <c r="S1838" s="5"/>
      <c r="T1838" s="5"/>
      <c r="U1838" s="5"/>
      <c r="V1838" s="5"/>
      <c r="W1838" s="5"/>
      <c r="X1838" s="5"/>
      <c r="Y1838" s="5"/>
      <c r="Z1838" s="5"/>
      <c r="AA1838" s="9">
        <f t="shared" si="36"/>
        <v>46526</v>
      </c>
      <c r="AB1838" s="10" t="b">
        <f>AND($B$12 &lt;= VLOOKUP(AA1838, Data!A:B, 2), $D$12 &gt;= VLOOKUP(AA1838, Data!A:B, 2), AA1838 &lt;= $F$8)</f>
        <v>0</v>
      </c>
      <c r="AC1838" s="5" t="b">
        <f t="shared" si="35"/>
        <v>1</v>
      </c>
      <c r="AD1838" s="5" t="e">
        <f>IF(AND(AB1838=TRUE, AA1838&lt;=$F$8), VLOOKUP(AA1838, Data!A:B, 2), NA())</f>
        <v>#N/A</v>
      </c>
      <c r="AE1838" s="5">
        <f>IF(AND(AC1838=TRUE, AA1838&lt;=$F$8), VLOOKUP(AA1838, Data!A:B, 2), NA())</f>
        <v>1.5262830000000001</v>
      </c>
    </row>
    <row r="1839" spans="1:31" ht="14" x14ac:dyDescent="0.15">
      <c r="A1839" s="5"/>
      <c r="B1839" s="5"/>
      <c r="C1839" s="5"/>
      <c r="D1839" s="5"/>
      <c r="E1839" s="5"/>
      <c r="F1839" s="5"/>
      <c r="G1839" s="5"/>
      <c r="H1839" s="6"/>
      <c r="I1839" s="7"/>
      <c r="J1839" s="8"/>
      <c r="K1839" s="7"/>
      <c r="L1839" s="5"/>
      <c r="S1839" s="5"/>
      <c r="T1839" s="5"/>
      <c r="U1839" s="5"/>
      <c r="V1839" s="5"/>
      <c r="W1839" s="5"/>
      <c r="X1839" s="5"/>
      <c r="Y1839" s="5"/>
      <c r="Z1839" s="5"/>
      <c r="AA1839" s="9">
        <f t="shared" si="36"/>
        <v>46527</v>
      </c>
      <c r="AB1839" s="10" t="b">
        <f>AND($B$12 &lt;= VLOOKUP(AA1839, Data!A:B, 2), $D$12 &gt;= VLOOKUP(AA1839, Data!A:B, 2), AA1839 &lt;= $F$8)</f>
        <v>0</v>
      </c>
      <c r="AC1839" s="5" t="b">
        <f t="shared" si="35"/>
        <v>1</v>
      </c>
      <c r="AD1839" s="5" t="e">
        <f>IF(AND(AB1839=TRUE, AA1839&lt;=$F$8), VLOOKUP(AA1839, Data!A:B, 2), NA())</f>
        <v>#N/A</v>
      </c>
      <c r="AE1839" s="5">
        <f>IF(AND(AC1839=TRUE, AA1839&lt;=$F$8), VLOOKUP(AA1839, Data!A:B, 2), NA())</f>
        <v>1.52511</v>
      </c>
    </row>
    <row r="1840" spans="1:31" ht="14" x14ac:dyDescent="0.15">
      <c r="A1840" s="5"/>
      <c r="B1840" s="5"/>
      <c r="C1840" s="5"/>
      <c r="D1840" s="5"/>
      <c r="E1840" s="5"/>
      <c r="F1840" s="5"/>
      <c r="G1840" s="5"/>
      <c r="H1840" s="6"/>
      <c r="I1840" s="7"/>
      <c r="J1840" s="8"/>
      <c r="K1840" s="7"/>
      <c r="L1840" s="5"/>
      <c r="S1840" s="5"/>
      <c r="T1840" s="5"/>
      <c r="U1840" s="5"/>
      <c r="V1840" s="5"/>
      <c r="W1840" s="5"/>
      <c r="X1840" s="5"/>
      <c r="Y1840" s="5"/>
      <c r="Z1840" s="5"/>
      <c r="AA1840" s="9">
        <f t="shared" si="36"/>
        <v>46528</v>
      </c>
      <c r="AB1840" s="10" t="b">
        <f>AND($B$12 &lt;= VLOOKUP(AA1840, Data!A:B, 2), $D$12 &gt;= VLOOKUP(AA1840, Data!A:B, 2), AA1840 &lt;= $F$8)</f>
        <v>0</v>
      </c>
      <c r="AC1840" s="5" t="b">
        <f t="shared" si="35"/>
        <v>1</v>
      </c>
      <c r="AD1840" s="5" t="e">
        <f>IF(AND(AB1840=TRUE, AA1840&lt;=$F$8), VLOOKUP(AA1840, Data!A:B, 2), NA())</f>
        <v>#N/A</v>
      </c>
      <c r="AE1840" s="5">
        <f>IF(AND(AC1840=TRUE, AA1840&lt;=$F$8), VLOOKUP(AA1840, Data!A:B, 2), NA())</f>
        <v>1.5219670000000001</v>
      </c>
    </row>
    <row r="1841" spans="1:31" ht="14" x14ac:dyDescent="0.15">
      <c r="A1841" s="5"/>
      <c r="B1841" s="5"/>
      <c r="C1841" s="5"/>
      <c r="D1841" s="5"/>
      <c r="E1841" s="5"/>
      <c r="F1841" s="5"/>
      <c r="G1841" s="5"/>
      <c r="H1841" s="6"/>
      <c r="I1841" s="7"/>
      <c r="J1841" s="8"/>
      <c r="K1841" s="7"/>
      <c r="L1841" s="5"/>
      <c r="S1841" s="5"/>
      <c r="T1841" s="5"/>
      <c r="U1841" s="5"/>
      <c r="V1841" s="5"/>
      <c r="W1841" s="5"/>
      <c r="X1841" s="5"/>
      <c r="Y1841" s="5"/>
      <c r="Z1841" s="5"/>
      <c r="AA1841" s="9">
        <f t="shared" si="36"/>
        <v>46529</v>
      </c>
      <c r="AB1841" s="10" t="b">
        <f>AND($B$12 &lt;= VLOOKUP(AA1841, Data!A:B, 2), $D$12 &gt;= VLOOKUP(AA1841, Data!A:B, 2), AA1841 &lt;= $F$8)</f>
        <v>0</v>
      </c>
      <c r="AC1841" s="5" t="b">
        <f t="shared" si="35"/>
        <v>1</v>
      </c>
      <c r="AD1841" s="5" t="e">
        <f>IF(AND(AB1841=TRUE, AA1841&lt;=$F$8), VLOOKUP(AA1841, Data!A:B, 2), NA())</f>
        <v>#N/A</v>
      </c>
      <c r="AE1841" s="5">
        <f>IF(AND(AC1841=TRUE, AA1841&lt;=$F$8), VLOOKUP(AA1841, Data!A:B, 2), NA())</f>
        <v>1.5167759999999999</v>
      </c>
    </row>
    <row r="1842" spans="1:31" ht="14" x14ac:dyDescent="0.15">
      <c r="A1842" s="5"/>
      <c r="B1842" s="5"/>
      <c r="C1842" s="5"/>
      <c r="D1842" s="5"/>
      <c r="E1842" s="5"/>
      <c r="F1842" s="5"/>
      <c r="G1842" s="5"/>
      <c r="H1842" s="6"/>
      <c r="I1842" s="7"/>
      <c r="J1842" s="8"/>
      <c r="K1842" s="7"/>
      <c r="L1842" s="5"/>
      <c r="S1842" s="5"/>
      <c r="T1842" s="5"/>
      <c r="U1842" s="5"/>
      <c r="V1842" s="5"/>
      <c r="W1842" s="5"/>
      <c r="X1842" s="5"/>
      <c r="Y1842" s="5"/>
      <c r="Z1842" s="5"/>
      <c r="AA1842" s="9">
        <f t="shared" si="36"/>
        <v>46530</v>
      </c>
      <c r="AB1842" s="10" t="b">
        <f>AND($B$12 &lt;= VLOOKUP(AA1842, Data!A:B, 2), $D$12 &gt;= VLOOKUP(AA1842, Data!A:B, 2), AA1842 &lt;= $F$8)</f>
        <v>0</v>
      </c>
      <c r="AC1842" s="5" t="b">
        <f t="shared" si="35"/>
        <v>1</v>
      </c>
      <c r="AD1842" s="5" t="e">
        <f>IF(AND(AB1842=TRUE, AA1842&lt;=$F$8), VLOOKUP(AA1842, Data!A:B, 2), NA())</f>
        <v>#N/A</v>
      </c>
      <c r="AE1842" s="5">
        <f>IF(AND(AC1842=TRUE, AA1842&lt;=$F$8), VLOOKUP(AA1842, Data!A:B, 2), NA())</f>
        <v>1.509595</v>
      </c>
    </row>
    <row r="1843" spans="1:31" ht="14" x14ac:dyDescent="0.15">
      <c r="A1843" s="5"/>
      <c r="B1843" s="5"/>
      <c r="C1843" s="5"/>
      <c r="D1843" s="5"/>
      <c r="E1843" s="5"/>
      <c r="F1843" s="5"/>
      <c r="G1843" s="5"/>
      <c r="H1843" s="6"/>
      <c r="I1843" s="7"/>
      <c r="J1843" s="8"/>
      <c r="K1843" s="7"/>
      <c r="L1843" s="5"/>
      <c r="S1843" s="5"/>
      <c r="T1843" s="5"/>
      <c r="U1843" s="5"/>
      <c r="V1843" s="5"/>
      <c r="W1843" s="5"/>
      <c r="X1843" s="5"/>
      <c r="Y1843" s="5"/>
      <c r="Z1843" s="5"/>
      <c r="AA1843" s="9">
        <f t="shared" si="36"/>
        <v>46531</v>
      </c>
      <c r="AB1843" s="10" t="b">
        <f>AND($B$12 &lt;= VLOOKUP(AA1843, Data!A:B, 2), $D$12 &gt;= VLOOKUP(AA1843, Data!A:B, 2), AA1843 &lt;= $F$8)</f>
        <v>0</v>
      </c>
      <c r="AC1843" s="5" t="b">
        <f t="shared" si="35"/>
        <v>1</v>
      </c>
      <c r="AD1843" s="5" t="e">
        <f>IF(AND(AB1843=TRUE, AA1843&lt;=$F$8), VLOOKUP(AA1843, Data!A:B, 2), NA())</f>
        <v>#N/A</v>
      </c>
      <c r="AE1843" s="5">
        <f>IF(AND(AC1843=TRUE, AA1843&lt;=$F$8), VLOOKUP(AA1843, Data!A:B, 2), NA())</f>
        <v>1.5005839999999999</v>
      </c>
    </row>
    <row r="1844" spans="1:31" ht="14" x14ac:dyDescent="0.15">
      <c r="A1844" s="5"/>
      <c r="B1844" s="5"/>
      <c r="C1844" s="5"/>
      <c r="D1844" s="5"/>
      <c r="E1844" s="5"/>
      <c r="F1844" s="5"/>
      <c r="G1844" s="5"/>
      <c r="H1844" s="6"/>
      <c r="I1844" s="7"/>
      <c r="J1844" s="8"/>
      <c r="K1844" s="7"/>
      <c r="L1844" s="5"/>
      <c r="S1844" s="5"/>
      <c r="T1844" s="5"/>
      <c r="U1844" s="5"/>
      <c r="V1844" s="5"/>
      <c r="W1844" s="5"/>
      <c r="X1844" s="5"/>
      <c r="Y1844" s="5"/>
      <c r="Z1844" s="5"/>
      <c r="AA1844" s="9">
        <f t="shared" si="36"/>
        <v>46532</v>
      </c>
      <c r="AB1844" s="10" t="b">
        <f>AND($B$12 &lt;= VLOOKUP(AA1844, Data!A:B, 2), $D$12 &gt;= VLOOKUP(AA1844, Data!A:B, 2), AA1844 &lt;= $F$8)</f>
        <v>0</v>
      </c>
      <c r="AC1844" s="5" t="b">
        <f t="shared" si="35"/>
        <v>1</v>
      </c>
      <c r="AD1844" s="5" t="e">
        <f>IF(AND(AB1844=TRUE, AA1844&lt;=$F$8), VLOOKUP(AA1844, Data!A:B, 2), NA())</f>
        <v>#N/A</v>
      </c>
      <c r="AE1844" s="5">
        <f>IF(AND(AC1844=TRUE, AA1844&lt;=$F$8), VLOOKUP(AA1844, Data!A:B, 2), NA())</f>
        <v>1.4899770000000001</v>
      </c>
    </row>
    <row r="1845" spans="1:31" ht="14" x14ac:dyDescent="0.15">
      <c r="A1845" s="5"/>
      <c r="B1845" s="5"/>
      <c r="C1845" s="5"/>
      <c r="D1845" s="5"/>
      <c r="E1845" s="5"/>
      <c r="F1845" s="5"/>
      <c r="G1845" s="5"/>
      <c r="H1845" s="6"/>
      <c r="I1845" s="7"/>
      <c r="J1845" s="8"/>
      <c r="K1845" s="7"/>
      <c r="L1845" s="5"/>
      <c r="S1845" s="5"/>
      <c r="T1845" s="5"/>
      <c r="U1845" s="5"/>
      <c r="V1845" s="5"/>
      <c r="W1845" s="5"/>
      <c r="X1845" s="5"/>
      <c r="Y1845" s="5"/>
      <c r="Z1845" s="5"/>
      <c r="AA1845" s="9">
        <f t="shared" si="36"/>
        <v>46533</v>
      </c>
      <c r="AB1845" s="10" t="b">
        <f>AND($B$12 &lt;= VLOOKUP(AA1845, Data!A:B, 2), $D$12 &gt;= VLOOKUP(AA1845, Data!A:B, 2), AA1845 &lt;= $F$8)</f>
        <v>0</v>
      </c>
      <c r="AC1845" s="5" t="b">
        <f t="shared" si="35"/>
        <v>1</v>
      </c>
      <c r="AD1845" s="5" t="e">
        <f>IF(AND(AB1845=TRUE, AA1845&lt;=$F$8), VLOOKUP(AA1845, Data!A:B, 2), NA())</f>
        <v>#N/A</v>
      </c>
      <c r="AE1845" s="5">
        <f>IF(AND(AC1845=TRUE, AA1845&lt;=$F$8), VLOOKUP(AA1845, Data!A:B, 2), NA())</f>
        <v>1.4780409999999999</v>
      </c>
    </row>
    <row r="1846" spans="1:31" ht="14" x14ac:dyDescent="0.15">
      <c r="A1846" s="5"/>
      <c r="B1846" s="5"/>
      <c r="C1846" s="5"/>
      <c r="D1846" s="5"/>
      <c r="E1846" s="5"/>
      <c r="F1846" s="5"/>
      <c r="G1846" s="5"/>
      <c r="H1846" s="6"/>
      <c r="I1846" s="7"/>
      <c r="J1846" s="8"/>
      <c r="K1846" s="7"/>
      <c r="L1846" s="5"/>
      <c r="S1846" s="5"/>
      <c r="T1846" s="5"/>
      <c r="U1846" s="5"/>
      <c r="V1846" s="5"/>
      <c r="W1846" s="5"/>
      <c r="X1846" s="5"/>
      <c r="Y1846" s="5"/>
      <c r="Z1846" s="5"/>
      <c r="AA1846" s="9">
        <f t="shared" si="36"/>
        <v>46534</v>
      </c>
      <c r="AB1846" s="10" t="b">
        <f>AND($B$12 &lt;= VLOOKUP(AA1846, Data!A:B, 2), $D$12 &gt;= VLOOKUP(AA1846, Data!A:B, 2), AA1846 &lt;= $F$8)</f>
        <v>0</v>
      </c>
      <c r="AC1846" s="5" t="b">
        <f t="shared" si="35"/>
        <v>1</v>
      </c>
      <c r="AD1846" s="5" t="e">
        <f>IF(AND(AB1846=TRUE, AA1846&lt;=$F$8), VLOOKUP(AA1846, Data!A:B, 2), NA())</f>
        <v>#N/A</v>
      </c>
      <c r="AE1846" s="5">
        <f>IF(AND(AC1846=TRUE, AA1846&lt;=$F$8), VLOOKUP(AA1846, Data!A:B, 2), NA())</f>
        <v>1.4650449999999999</v>
      </c>
    </row>
    <row r="1847" spans="1:31" ht="14" x14ac:dyDescent="0.15">
      <c r="A1847" s="5"/>
      <c r="B1847" s="5"/>
      <c r="C1847" s="5"/>
      <c r="D1847" s="5"/>
      <c r="E1847" s="5"/>
      <c r="F1847" s="5"/>
      <c r="G1847" s="5"/>
      <c r="H1847" s="6"/>
      <c r="I1847" s="7"/>
      <c r="J1847" s="8"/>
      <c r="K1847" s="7"/>
      <c r="L1847" s="5"/>
      <c r="S1847" s="5"/>
      <c r="T1847" s="5"/>
      <c r="U1847" s="5"/>
      <c r="V1847" s="5"/>
      <c r="W1847" s="5"/>
      <c r="X1847" s="5"/>
      <c r="Y1847" s="5"/>
      <c r="Z1847" s="5"/>
      <c r="AA1847" s="9">
        <f t="shared" si="36"/>
        <v>46535</v>
      </c>
      <c r="AB1847" s="10" t="b">
        <f>AND($B$12 &lt;= VLOOKUP(AA1847, Data!A:B, 2), $D$12 &gt;= VLOOKUP(AA1847, Data!A:B, 2), AA1847 &lt;= $F$8)</f>
        <v>0</v>
      </c>
      <c r="AC1847" s="5" t="b">
        <f t="shared" si="35"/>
        <v>1</v>
      </c>
      <c r="AD1847" s="5" t="e">
        <f>IF(AND(AB1847=TRUE, AA1847&lt;=$F$8), VLOOKUP(AA1847, Data!A:B, 2), NA())</f>
        <v>#N/A</v>
      </c>
      <c r="AE1847" s="5">
        <f>IF(AND(AC1847=TRUE, AA1847&lt;=$F$8), VLOOKUP(AA1847, Data!A:B, 2), NA())</f>
        <v>1.451238</v>
      </c>
    </row>
    <row r="1848" spans="1:31" ht="14" x14ac:dyDescent="0.15">
      <c r="A1848" s="5"/>
      <c r="B1848" s="5"/>
      <c r="C1848" s="5"/>
      <c r="D1848" s="5"/>
      <c r="E1848" s="5"/>
      <c r="F1848" s="5"/>
      <c r="G1848" s="5"/>
      <c r="H1848" s="6"/>
      <c r="I1848" s="7"/>
      <c r="J1848" s="8"/>
      <c r="K1848" s="7"/>
      <c r="L1848" s="5"/>
      <c r="S1848" s="5"/>
      <c r="T1848" s="5"/>
      <c r="U1848" s="5"/>
      <c r="V1848" s="5"/>
      <c r="W1848" s="5"/>
      <c r="X1848" s="5"/>
      <c r="Y1848" s="5"/>
      <c r="Z1848" s="5"/>
      <c r="AA1848" s="9">
        <f t="shared" si="36"/>
        <v>46536</v>
      </c>
      <c r="AB1848" s="10" t="b">
        <f>AND($B$12 &lt;= VLOOKUP(AA1848, Data!A:B, 2), $D$12 &gt;= VLOOKUP(AA1848, Data!A:B, 2), AA1848 &lt;= $F$8)</f>
        <v>0</v>
      </c>
      <c r="AC1848" s="5" t="b">
        <f t="shared" si="35"/>
        <v>1</v>
      </c>
      <c r="AD1848" s="5" t="e">
        <f>IF(AND(AB1848=TRUE, AA1848&lt;=$F$8), VLOOKUP(AA1848, Data!A:B, 2), NA())</f>
        <v>#N/A</v>
      </c>
      <c r="AE1848" s="5">
        <f>IF(AND(AC1848=TRUE, AA1848&lt;=$F$8), VLOOKUP(AA1848, Data!A:B, 2), NA())</f>
        <v>1.4368240000000001</v>
      </c>
    </row>
    <row r="1849" spans="1:31" ht="14" x14ac:dyDescent="0.15">
      <c r="A1849" s="5"/>
      <c r="B1849" s="5"/>
      <c r="C1849" s="5"/>
      <c r="D1849" s="5"/>
      <c r="E1849" s="5"/>
      <c r="F1849" s="5"/>
      <c r="G1849" s="5"/>
      <c r="H1849" s="6"/>
      <c r="I1849" s="7"/>
      <c r="J1849" s="8"/>
      <c r="K1849" s="7"/>
      <c r="L1849" s="5"/>
      <c r="S1849" s="5"/>
      <c r="T1849" s="5"/>
      <c r="U1849" s="5"/>
      <c r="V1849" s="5"/>
      <c r="W1849" s="5"/>
      <c r="X1849" s="5"/>
      <c r="Y1849" s="5"/>
      <c r="Z1849" s="5"/>
      <c r="AA1849" s="9">
        <f t="shared" si="36"/>
        <v>46537</v>
      </c>
      <c r="AB1849" s="10" t="b">
        <f>AND($B$12 &lt;= VLOOKUP(AA1849, Data!A:B, 2), $D$12 &gt;= VLOOKUP(AA1849, Data!A:B, 2), AA1849 &lt;= $F$8)</f>
        <v>0</v>
      </c>
      <c r="AC1849" s="5" t="b">
        <f t="shared" si="35"/>
        <v>1</v>
      </c>
      <c r="AD1849" s="5" t="e">
        <f>IF(AND(AB1849=TRUE, AA1849&lt;=$F$8), VLOOKUP(AA1849, Data!A:B, 2), NA())</f>
        <v>#N/A</v>
      </c>
      <c r="AE1849" s="5">
        <f>IF(AND(AC1849=TRUE, AA1849&lt;=$F$8), VLOOKUP(AA1849, Data!A:B, 2), NA())</f>
        <v>1.421956</v>
      </c>
    </row>
    <row r="1850" spans="1:31" ht="14" x14ac:dyDescent="0.15">
      <c r="A1850" s="5"/>
      <c r="B1850" s="5"/>
      <c r="C1850" s="5"/>
      <c r="D1850" s="5"/>
      <c r="E1850" s="5"/>
      <c r="F1850" s="5"/>
      <c r="G1850" s="5"/>
      <c r="H1850" s="6"/>
      <c r="I1850" s="7"/>
      <c r="J1850" s="8"/>
      <c r="K1850" s="7"/>
      <c r="L1850" s="5"/>
      <c r="S1850" s="5"/>
      <c r="T1850" s="5"/>
      <c r="U1850" s="5"/>
      <c r="V1850" s="5"/>
      <c r="W1850" s="5"/>
      <c r="X1850" s="5"/>
      <c r="Y1850" s="5"/>
      <c r="Z1850" s="5"/>
      <c r="AA1850" s="9">
        <f t="shared" si="36"/>
        <v>46538</v>
      </c>
      <c r="AB1850" s="10" t="b">
        <f>AND($B$12 &lt;= VLOOKUP(AA1850, Data!A:B, 2), $D$12 &gt;= VLOOKUP(AA1850, Data!A:B, 2), AA1850 &lt;= $F$8)</f>
        <v>0</v>
      </c>
      <c r="AC1850" s="5" t="b">
        <f t="shared" si="35"/>
        <v>1</v>
      </c>
      <c r="AD1850" s="5" t="e">
        <f>IF(AND(AB1850=TRUE, AA1850&lt;=$F$8), VLOOKUP(AA1850, Data!A:B, 2), NA())</f>
        <v>#N/A</v>
      </c>
      <c r="AE1850" s="5">
        <f>IF(AND(AC1850=TRUE, AA1850&lt;=$F$8), VLOOKUP(AA1850, Data!A:B, 2), NA())</f>
        <v>1.4067320000000001</v>
      </c>
    </row>
    <row r="1851" spans="1:31" ht="14" x14ac:dyDescent="0.15">
      <c r="A1851" s="5"/>
      <c r="B1851" s="5"/>
      <c r="C1851" s="5"/>
      <c r="D1851" s="5"/>
      <c r="E1851" s="5"/>
      <c r="F1851" s="5"/>
      <c r="G1851" s="5"/>
      <c r="H1851" s="6"/>
      <c r="I1851" s="7"/>
      <c r="J1851" s="8"/>
      <c r="K1851" s="7"/>
      <c r="L1851" s="5"/>
      <c r="S1851" s="5"/>
      <c r="T1851" s="5"/>
      <c r="U1851" s="5"/>
      <c r="V1851" s="5"/>
      <c r="W1851" s="5"/>
      <c r="X1851" s="5"/>
      <c r="Y1851" s="5"/>
      <c r="Z1851" s="5"/>
      <c r="AA1851" s="9">
        <f t="shared" si="36"/>
        <v>46539</v>
      </c>
      <c r="AB1851" s="10" t="b">
        <f>AND($B$12 &lt;= VLOOKUP(AA1851, Data!A:B, 2), $D$12 &gt;= VLOOKUP(AA1851, Data!A:B, 2), AA1851 &lt;= $F$8)</f>
        <v>0</v>
      </c>
      <c r="AC1851" s="5" t="b">
        <f t="shared" si="35"/>
        <v>1</v>
      </c>
      <c r="AD1851" s="5" t="e">
        <f>IF(AND(AB1851=TRUE, AA1851&lt;=$F$8), VLOOKUP(AA1851, Data!A:B, 2), NA())</f>
        <v>#N/A</v>
      </c>
      <c r="AE1851" s="5">
        <f>IF(AND(AC1851=TRUE, AA1851&lt;=$F$8), VLOOKUP(AA1851, Data!A:B, 2), NA())</f>
        <v>1.391202</v>
      </c>
    </row>
    <row r="1852" spans="1:31" ht="14" x14ac:dyDescent="0.15">
      <c r="A1852" s="5"/>
      <c r="B1852" s="5"/>
      <c r="C1852" s="5"/>
      <c r="D1852" s="5"/>
      <c r="E1852" s="5"/>
      <c r="F1852" s="5"/>
      <c r="G1852" s="5"/>
      <c r="H1852" s="6"/>
      <c r="I1852" s="7"/>
      <c r="J1852" s="8"/>
      <c r="K1852" s="7"/>
      <c r="L1852" s="5"/>
      <c r="S1852" s="5"/>
      <c r="T1852" s="5"/>
      <c r="U1852" s="5"/>
      <c r="V1852" s="5"/>
      <c r="W1852" s="5"/>
      <c r="X1852" s="5"/>
      <c r="Y1852" s="5"/>
      <c r="Z1852" s="5"/>
      <c r="AA1852" s="9">
        <f t="shared" si="36"/>
        <v>46540</v>
      </c>
      <c r="AB1852" s="10" t="b">
        <f>AND($B$12 &lt;= VLOOKUP(AA1852, Data!A:B, 2), $D$12 &gt;= VLOOKUP(AA1852, Data!A:B, 2), AA1852 &lt;= $F$8)</f>
        <v>0</v>
      </c>
      <c r="AC1852" s="5" t="b">
        <f t="shared" si="35"/>
        <v>1</v>
      </c>
      <c r="AD1852" s="5" t="e">
        <f>IF(AND(AB1852=TRUE, AA1852&lt;=$F$8), VLOOKUP(AA1852, Data!A:B, 2), NA())</f>
        <v>#N/A</v>
      </c>
      <c r="AE1852" s="5">
        <f>IF(AND(AC1852=TRUE, AA1852&lt;=$F$8), VLOOKUP(AA1852, Data!A:B, 2), NA())</f>
        <v>1.3753919999999999</v>
      </c>
    </row>
    <row r="1853" spans="1:31" ht="14" x14ac:dyDescent="0.15">
      <c r="A1853" s="5"/>
      <c r="B1853" s="5"/>
      <c r="C1853" s="5"/>
      <c r="D1853" s="5"/>
      <c r="E1853" s="5"/>
      <c r="F1853" s="5"/>
      <c r="G1853" s="5"/>
      <c r="H1853" s="6"/>
      <c r="I1853" s="7"/>
      <c r="J1853" s="8"/>
      <c r="K1853" s="7"/>
      <c r="L1853" s="5"/>
      <c r="S1853" s="5"/>
      <c r="T1853" s="5"/>
      <c r="U1853" s="5"/>
      <c r="V1853" s="5"/>
      <c r="W1853" s="5"/>
      <c r="X1853" s="5"/>
      <c r="Y1853" s="5"/>
      <c r="Z1853" s="5"/>
      <c r="AA1853" s="9">
        <f t="shared" si="36"/>
        <v>46541</v>
      </c>
      <c r="AB1853" s="10" t="b">
        <f>AND($B$12 &lt;= VLOOKUP(AA1853, Data!A:B, 2), $D$12 &gt;= VLOOKUP(AA1853, Data!A:B, 2), AA1853 &lt;= $F$8)</f>
        <v>0</v>
      </c>
      <c r="AC1853" s="5" t="b">
        <f t="shared" si="35"/>
        <v>1</v>
      </c>
      <c r="AD1853" s="5" t="e">
        <f>IF(AND(AB1853=TRUE, AA1853&lt;=$F$8), VLOOKUP(AA1853, Data!A:B, 2), NA())</f>
        <v>#N/A</v>
      </c>
      <c r="AE1853" s="5">
        <f>IF(AND(AC1853=TRUE, AA1853&lt;=$F$8), VLOOKUP(AA1853, Data!A:B, 2), NA())</f>
        <v>1.3593280000000001</v>
      </c>
    </row>
    <row r="1854" spans="1:31" ht="14" x14ac:dyDescent="0.15">
      <c r="A1854" s="5"/>
      <c r="B1854" s="5"/>
      <c r="C1854" s="5"/>
      <c r="D1854" s="5"/>
      <c r="E1854" s="5"/>
      <c r="F1854" s="5"/>
      <c r="G1854" s="5"/>
      <c r="H1854" s="6"/>
      <c r="I1854" s="7"/>
      <c r="J1854" s="8"/>
      <c r="K1854" s="7"/>
      <c r="L1854" s="5"/>
      <c r="S1854" s="5"/>
      <c r="T1854" s="5"/>
      <c r="U1854" s="5"/>
      <c r="V1854" s="5"/>
      <c r="W1854" s="5"/>
      <c r="X1854" s="5"/>
      <c r="Y1854" s="5"/>
      <c r="Z1854" s="5"/>
      <c r="AA1854" s="9">
        <f t="shared" si="36"/>
        <v>46542</v>
      </c>
      <c r="AB1854" s="10" t="b">
        <f>AND($B$12 &lt;= VLOOKUP(AA1854, Data!A:B, 2), $D$12 &gt;= VLOOKUP(AA1854, Data!A:B, 2), AA1854 &lt;= $F$8)</f>
        <v>0</v>
      </c>
      <c r="AC1854" s="5" t="b">
        <f t="shared" si="35"/>
        <v>1</v>
      </c>
      <c r="AD1854" s="5" t="e">
        <f>IF(AND(AB1854=TRUE, AA1854&lt;=$F$8), VLOOKUP(AA1854, Data!A:B, 2), NA())</f>
        <v>#N/A</v>
      </c>
      <c r="AE1854" s="5">
        <f>IF(AND(AC1854=TRUE, AA1854&lt;=$F$8), VLOOKUP(AA1854, Data!A:B, 2), NA())</f>
        <v>1.343075</v>
      </c>
    </row>
    <row r="1855" spans="1:31" ht="14" x14ac:dyDescent="0.15">
      <c r="A1855" s="5"/>
      <c r="B1855" s="5"/>
      <c r="C1855" s="5"/>
      <c r="D1855" s="5"/>
      <c r="E1855" s="5"/>
      <c r="F1855" s="5"/>
      <c r="G1855" s="5"/>
      <c r="H1855" s="6"/>
      <c r="I1855" s="7"/>
      <c r="J1855" s="8"/>
      <c r="K1855" s="7"/>
      <c r="L1855" s="5"/>
      <c r="S1855" s="5"/>
      <c r="T1855" s="5"/>
      <c r="U1855" s="5"/>
      <c r="V1855" s="5"/>
      <c r="W1855" s="5"/>
      <c r="X1855" s="5"/>
      <c r="Y1855" s="5"/>
      <c r="Z1855" s="5"/>
      <c r="AA1855" s="9">
        <f t="shared" si="36"/>
        <v>46543</v>
      </c>
      <c r="AB1855" s="10" t="b">
        <f>AND($B$12 &lt;= VLOOKUP(AA1855, Data!A:B, 2), $D$12 &gt;= VLOOKUP(AA1855, Data!A:B, 2), AA1855 &lt;= $F$8)</f>
        <v>0</v>
      </c>
      <c r="AC1855" s="5" t="b">
        <f t="shared" si="35"/>
        <v>1</v>
      </c>
      <c r="AD1855" s="5" t="e">
        <f>IF(AND(AB1855=TRUE, AA1855&lt;=$F$8), VLOOKUP(AA1855, Data!A:B, 2), NA())</f>
        <v>#N/A</v>
      </c>
      <c r="AE1855" s="5">
        <f>IF(AND(AC1855=TRUE, AA1855&lt;=$F$8), VLOOKUP(AA1855, Data!A:B, 2), NA())</f>
        <v>1.3267679999999999</v>
      </c>
    </row>
    <row r="1856" spans="1:31" ht="14" x14ac:dyDescent="0.15">
      <c r="A1856" s="5"/>
      <c r="B1856" s="5"/>
      <c r="C1856" s="5"/>
      <c r="D1856" s="5"/>
      <c r="E1856" s="5"/>
      <c r="F1856" s="5"/>
      <c r="G1856" s="5"/>
      <c r="H1856" s="6"/>
      <c r="I1856" s="7"/>
      <c r="J1856" s="8"/>
      <c r="K1856" s="7"/>
      <c r="L1856" s="5"/>
      <c r="S1856" s="5"/>
      <c r="T1856" s="5"/>
      <c r="U1856" s="5"/>
      <c r="V1856" s="5"/>
      <c r="W1856" s="5"/>
      <c r="X1856" s="5"/>
      <c r="Y1856" s="5"/>
      <c r="Z1856" s="5"/>
      <c r="AA1856" s="9">
        <f t="shared" si="36"/>
        <v>46544</v>
      </c>
      <c r="AB1856" s="10" t="b">
        <f>AND($B$12 &lt;= VLOOKUP(AA1856, Data!A:B, 2), $D$12 &gt;= VLOOKUP(AA1856, Data!A:B, 2), AA1856 &lt;= $F$8)</f>
        <v>0</v>
      </c>
      <c r="AC1856" s="5" t="b">
        <f t="shared" si="35"/>
        <v>1</v>
      </c>
      <c r="AD1856" s="5" t="e">
        <f>IF(AND(AB1856=TRUE, AA1856&lt;=$F$8), VLOOKUP(AA1856, Data!A:B, 2), NA())</f>
        <v>#N/A</v>
      </c>
      <c r="AE1856" s="5">
        <f>IF(AND(AC1856=TRUE, AA1856&lt;=$F$8), VLOOKUP(AA1856, Data!A:B, 2), NA())</f>
        <v>1.310619</v>
      </c>
    </row>
    <row r="1857" spans="1:31" ht="14" x14ac:dyDescent="0.15">
      <c r="A1857" s="5"/>
      <c r="B1857" s="5"/>
      <c r="C1857" s="5"/>
      <c r="D1857" s="5"/>
      <c r="E1857" s="5"/>
      <c r="F1857" s="5"/>
      <c r="G1857" s="5"/>
      <c r="H1857" s="6"/>
      <c r="I1857" s="7"/>
      <c r="J1857" s="8"/>
      <c r="K1857" s="7"/>
      <c r="L1857" s="5"/>
      <c r="S1857" s="5"/>
      <c r="T1857" s="5"/>
      <c r="U1857" s="5"/>
      <c r="V1857" s="5"/>
      <c r="W1857" s="5"/>
      <c r="X1857" s="5"/>
      <c r="Y1857" s="5"/>
      <c r="Z1857" s="5"/>
      <c r="AA1857" s="9">
        <f t="shared" si="36"/>
        <v>46545</v>
      </c>
      <c r="AB1857" s="10" t="b">
        <f>AND($B$12 &lt;= VLOOKUP(AA1857, Data!A:B, 2), $D$12 &gt;= VLOOKUP(AA1857, Data!A:B, 2), AA1857 &lt;= $F$8)</f>
        <v>0</v>
      </c>
      <c r="AC1857" s="5" t="b">
        <f t="shared" si="35"/>
        <v>1</v>
      </c>
      <c r="AD1857" s="5" t="e">
        <f>IF(AND(AB1857=TRUE, AA1857&lt;=$F$8), VLOOKUP(AA1857, Data!A:B, 2), NA())</f>
        <v>#N/A</v>
      </c>
      <c r="AE1857" s="5">
        <f>IF(AND(AC1857=TRUE, AA1857&lt;=$F$8), VLOOKUP(AA1857, Data!A:B, 2), NA())</f>
        <v>1.294902</v>
      </c>
    </row>
    <row r="1858" spans="1:31" ht="14" x14ac:dyDescent="0.15">
      <c r="A1858" s="5"/>
      <c r="B1858" s="5"/>
      <c r="C1858" s="5"/>
      <c r="D1858" s="5"/>
      <c r="E1858" s="5"/>
      <c r="F1858" s="5"/>
      <c r="G1858" s="5"/>
      <c r="H1858" s="6"/>
      <c r="I1858" s="7"/>
      <c r="J1858" s="8"/>
      <c r="K1858" s="7"/>
      <c r="L1858" s="5"/>
      <c r="S1858" s="5"/>
      <c r="T1858" s="5"/>
      <c r="U1858" s="5"/>
      <c r="V1858" s="5"/>
      <c r="W1858" s="5"/>
      <c r="X1858" s="5"/>
      <c r="Y1858" s="5"/>
      <c r="Z1858" s="5"/>
      <c r="AA1858" s="9">
        <f t="shared" si="36"/>
        <v>46546</v>
      </c>
      <c r="AB1858" s="10" t="b">
        <f>AND($B$12 &lt;= VLOOKUP(AA1858, Data!A:B, 2), $D$12 &gt;= VLOOKUP(AA1858, Data!A:B, 2), AA1858 &lt;= $F$8)</f>
        <v>0</v>
      </c>
      <c r="AC1858" s="5" t="b">
        <f t="shared" si="35"/>
        <v>1</v>
      </c>
      <c r="AD1858" s="5" t="e">
        <f>IF(AND(AB1858=TRUE, AA1858&lt;=$F$8), VLOOKUP(AA1858, Data!A:B, 2), NA())</f>
        <v>#N/A</v>
      </c>
      <c r="AE1858" s="5">
        <f>IF(AND(AC1858=TRUE, AA1858&lt;=$F$8), VLOOKUP(AA1858, Data!A:B, 2), NA())</f>
        <v>1.2798940000000001</v>
      </c>
    </row>
    <row r="1859" spans="1:31" ht="14" x14ac:dyDescent="0.15">
      <c r="A1859" s="5"/>
      <c r="B1859" s="5"/>
      <c r="C1859" s="5"/>
      <c r="D1859" s="5"/>
      <c r="E1859" s="5"/>
      <c r="F1859" s="5"/>
      <c r="G1859" s="5"/>
      <c r="H1859" s="6"/>
      <c r="I1859" s="7"/>
      <c r="J1859" s="8"/>
      <c r="K1859" s="7"/>
      <c r="L1859" s="5"/>
      <c r="S1859" s="5"/>
      <c r="T1859" s="5"/>
      <c r="U1859" s="5"/>
      <c r="V1859" s="5"/>
      <c r="W1859" s="5"/>
      <c r="X1859" s="5"/>
      <c r="Y1859" s="5"/>
      <c r="Z1859" s="5"/>
      <c r="AA1859" s="9">
        <f t="shared" si="36"/>
        <v>46547</v>
      </c>
      <c r="AB1859" s="10" t="b">
        <f>AND($B$12 &lt;= VLOOKUP(AA1859, Data!A:B, 2), $D$12 &gt;= VLOOKUP(AA1859, Data!A:B, 2), AA1859 &lt;= $F$8)</f>
        <v>0</v>
      </c>
      <c r="AC1859" s="5" t="b">
        <f t="shared" si="35"/>
        <v>1</v>
      </c>
      <c r="AD1859" s="5" t="e">
        <f>IF(AND(AB1859=TRUE, AA1859&lt;=$F$8), VLOOKUP(AA1859, Data!A:B, 2), NA())</f>
        <v>#N/A</v>
      </c>
      <c r="AE1859" s="5">
        <f>IF(AND(AC1859=TRUE, AA1859&lt;=$F$8), VLOOKUP(AA1859, Data!A:B, 2), NA())</f>
        <v>1.265808</v>
      </c>
    </row>
    <row r="1860" spans="1:31" ht="14" x14ac:dyDescent="0.15">
      <c r="A1860" s="5"/>
      <c r="B1860" s="5"/>
      <c r="C1860" s="5"/>
      <c r="D1860" s="5"/>
      <c r="E1860" s="5"/>
      <c r="F1860" s="5"/>
      <c r="G1860" s="5"/>
      <c r="H1860" s="6"/>
      <c r="I1860" s="7"/>
      <c r="J1860" s="8"/>
      <c r="K1860" s="7"/>
      <c r="L1860" s="5"/>
      <c r="S1860" s="5"/>
      <c r="T1860" s="5"/>
      <c r="U1860" s="5"/>
      <c r="V1860" s="5"/>
      <c r="W1860" s="5"/>
      <c r="X1860" s="5"/>
      <c r="Y1860" s="5"/>
      <c r="Z1860" s="5"/>
      <c r="AA1860" s="9">
        <f t="shared" ref="AA1860:AA1923" si="37">IF(AA1859&lt;=$F$8, AA1859+1, NA())</f>
        <v>46548</v>
      </c>
      <c r="AB1860" s="10" t="b">
        <f>AND($B$12 &lt;= VLOOKUP(AA1860, Data!A:B, 2), $D$12 &gt;= VLOOKUP(AA1860, Data!A:B, 2), AA1860 &lt;= $F$8)</f>
        <v>0</v>
      </c>
      <c r="AC1860" s="5" t="b">
        <f t="shared" si="35"/>
        <v>1</v>
      </c>
      <c r="AD1860" s="5" t="e">
        <f>IF(AND(AB1860=TRUE, AA1860&lt;=$F$8), VLOOKUP(AA1860, Data!A:B, 2), NA())</f>
        <v>#N/A</v>
      </c>
      <c r="AE1860" s="5">
        <f>IF(AND(AC1860=TRUE, AA1860&lt;=$F$8), VLOOKUP(AA1860, Data!A:B, 2), NA())</f>
        <v>1.252732</v>
      </c>
    </row>
    <row r="1861" spans="1:31" ht="14" x14ac:dyDescent="0.15">
      <c r="A1861" s="5"/>
      <c r="B1861" s="5"/>
      <c r="C1861" s="5"/>
      <c r="D1861" s="5"/>
      <c r="E1861" s="5"/>
      <c r="F1861" s="5"/>
      <c r="G1861" s="5"/>
      <c r="H1861" s="6"/>
      <c r="I1861" s="7"/>
      <c r="J1861" s="8"/>
      <c r="K1861" s="7"/>
      <c r="L1861" s="5"/>
      <c r="S1861" s="5"/>
      <c r="T1861" s="5"/>
      <c r="U1861" s="5"/>
      <c r="V1861" s="5"/>
      <c r="W1861" s="5"/>
      <c r="X1861" s="5"/>
      <c r="Y1861" s="5"/>
      <c r="Z1861" s="5"/>
      <c r="AA1861" s="9">
        <f t="shared" si="37"/>
        <v>46549</v>
      </c>
      <c r="AB1861" s="10" t="b">
        <f>AND($B$12 &lt;= VLOOKUP(AA1861, Data!A:B, 2), $D$12 &gt;= VLOOKUP(AA1861, Data!A:B, 2), AA1861 &lt;= $F$8)</f>
        <v>0</v>
      </c>
      <c r="AC1861" s="5" t="b">
        <f t="shared" si="35"/>
        <v>1</v>
      </c>
      <c r="AD1861" s="5" t="e">
        <f>IF(AND(AB1861=TRUE, AA1861&lt;=$F$8), VLOOKUP(AA1861, Data!A:B, 2), NA())</f>
        <v>#N/A</v>
      </c>
      <c r="AE1861" s="5">
        <f>IF(AND(AC1861=TRUE, AA1861&lt;=$F$8), VLOOKUP(AA1861, Data!A:B, 2), NA())</f>
        <v>1.2405930000000001</v>
      </c>
    </row>
    <row r="1862" spans="1:31" ht="14" x14ac:dyDescent="0.15">
      <c r="A1862" s="5"/>
      <c r="B1862" s="5"/>
      <c r="C1862" s="5"/>
      <c r="D1862" s="5"/>
      <c r="E1862" s="5"/>
      <c r="F1862" s="5"/>
      <c r="G1862" s="5"/>
      <c r="H1862" s="6"/>
      <c r="I1862" s="7"/>
      <c r="J1862" s="8"/>
      <c r="K1862" s="7"/>
      <c r="L1862" s="5"/>
      <c r="S1862" s="5"/>
      <c r="T1862" s="5"/>
      <c r="U1862" s="5"/>
      <c r="V1862" s="5"/>
      <c r="W1862" s="5"/>
      <c r="X1862" s="5"/>
      <c r="Y1862" s="5"/>
      <c r="Z1862" s="5"/>
      <c r="AA1862" s="9">
        <f t="shared" si="37"/>
        <v>46550</v>
      </c>
      <c r="AB1862" s="10" t="b">
        <f>AND($B$12 &lt;= VLOOKUP(AA1862, Data!A:B, 2), $D$12 &gt;= VLOOKUP(AA1862, Data!A:B, 2), AA1862 &lt;= $F$8)</f>
        <v>0</v>
      </c>
      <c r="AC1862" s="5" t="b">
        <f t="shared" si="35"/>
        <v>1</v>
      </c>
      <c r="AD1862" s="5" t="e">
        <f>IF(AND(AB1862=TRUE, AA1862&lt;=$F$8), VLOOKUP(AA1862, Data!A:B, 2), NA())</f>
        <v>#N/A</v>
      </c>
      <c r="AE1862" s="5">
        <f>IF(AND(AC1862=TRUE, AA1862&lt;=$F$8), VLOOKUP(AA1862, Data!A:B, 2), NA())</f>
        <v>1.2291609999999999</v>
      </c>
    </row>
    <row r="1863" spans="1:31" ht="14" x14ac:dyDescent="0.15">
      <c r="A1863" s="5"/>
      <c r="B1863" s="5"/>
      <c r="C1863" s="5"/>
      <c r="D1863" s="5"/>
      <c r="E1863" s="5"/>
      <c r="F1863" s="5"/>
      <c r="G1863" s="5"/>
      <c r="H1863" s="6"/>
      <c r="I1863" s="7"/>
      <c r="J1863" s="8"/>
      <c r="K1863" s="7"/>
      <c r="L1863" s="5"/>
      <c r="S1863" s="5"/>
      <c r="T1863" s="5"/>
      <c r="U1863" s="5"/>
      <c r="V1863" s="5"/>
      <c r="W1863" s="5"/>
      <c r="X1863" s="5"/>
      <c r="Y1863" s="5"/>
      <c r="Z1863" s="5"/>
      <c r="AA1863" s="9">
        <f t="shared" si="37"/>
        <v>46551</v>
      </c>
      <c r="AB1863" s="10" t="b">
        <f>AND($B$12 &lt;= VLOOKUP(AA1863, Data!A:B, 2), $D$12 &gt;= VLOOKUP(AA1863, Data!A:B, 2), AA1863 &lt;= $F$8)</f>
        <v>0</v>
      </c>
      <c r="AC1863" s="5" t="b">
        <f t="shared" si="35"/>
        <v>1</v>
      </c>
      <c r="AD1863" s="5" t="e">
        <f>IF(AND(AB1863=TRUE, AA1863&lt;=$F$8), VLOOKUP(AA1863, Data!A:B, 2), NA())</f>
        <v>#N/A</v>
      </c>
      <c r="AE1863" s="5">
        <f>IF(AND(AC1863=TRUE, AA1863&lt;=$F$8), VLOOKUP(AA1863, Data!A:B, 2), NA())</f>
        <v>1.2180850000000001</v>
      </c>
    </row>
    <row r="1864" spans="1:31" ht="14" x14ac:dyDescent="0.15">
      <c r="A1864" s="5"/>
      <c r="B1864" s="5"/>
      <c r="C1864" s="5"/>
      <c r="D1864" s="5"/>
      <c r="E1864" s="5"/>
      <c r="F1864" s="5"/>
      <c r="G1864" s="5"/>
      <c r="H1864" s="6"/>
      <c r="I1864" s="7"/>
      <c r="J1864" s="8"/>
      <c r="K1864" s="7"/>
      <c r="L1864" s="5"/>
      <c r="S1864" s="5"/>
      <c r="T1864" s="5"/>
      <c r="U1864" s="5"/>
      <c r="V1864" s="5"/>
      <c r="W1864" s="5"/>
      <c r="X1864" s="5"/>
      <c r="Y1864" s="5"/>
      <c r="Z1864" s="5"/>
      <c r="AA1864" s="9">
        <f t="shared" si="37"/>
        <v>46552</v>
      </c>
      <c r="AB1864" s="10" t="b">
        <f>AND($B$12 &lt;= VLOOKUP(AA1864, Data!A:B, 2), $D$12 &gt;= VLOOKUP(AA1864, Data!A:B, 2), AA1864 &lt;= $F$8)</f>
        <v>0</v>
      </c>
      <c r="AC1864" s="5" t="b">
        <f t="shared" si="35"/>
        <v>1</v>
      </c>
      <c r="AD1864" s="5" t="e">
        <f>IF(AND(AB1864=TRUE, AA1864&lt;=$F$8), VLOOKUP(AA1864, Data!A:B, 2), NA())</f>
        <v>#N/A</v>
      </c>
      <c r="AE1864" s="5">
        <f>IF(AND(AC1864=TRUE, AA1864&lt;=$F$8), VLOOKUP(AA1864, Data!A:B, 2), NA())</f>
        <v>1.2069430000000001</v>
      </c>
    </row>
    <row r="1865" spans="1:31" ht="14" x14ac:dyDescent="0.15">
      <c r="A1865" s="5"/>
      <c r="B1865" s="5"/>
      <c r="C1865" s="5"/>
      <c r="D1865" s="5"/>
      <c r="E1865" s="5"/>
      <c r="F1865" s="5"/>
      <c r="G1865" s="5"/>
      <c r="H1865" s="6"/>
      <c r="I1865" s="7"/>
      <c r="J1865" s="8"/>
      <c r="K1865" s="7"/>
      <c r="L1865" s="5"/>
      <c r="S1865" s="5"/>
      <c r="T1865" s="5"/>
      <c r="U1865" s="5"/>
      <c r="V1865" s="5"/>
      <c r="W1865" s="5"/>
      <c r="X1865" s="5"/>
      <c r="Y1865" s="5"/>
      <c r="Z1865" s="5"/>
      <c r="AA1865" s="9">
        <f t="shared" si="37"/>
        <v>46553</v>
      </c>
      <c r="AB1865" s="10" t="b">
        <f>AND($B$12 &lt;= VLOOKUP(AA1865, Data!A:B, 2), $D$12 &gt;= VLOOKUP(AA1865, Data!A:B, 2), AA1865 &lt;= $F$8)</f>
        <v>0</v>
      </c>
      <c r="AC1865" s="5" t="b">
        <f t="shared" si="35"/>
        <v>1</v>
      </c>
      <c r="AD1865" s="5" t="e">
        <f>IF(AND(AB1865=TRUE, AA1865&lt;=$F$8), VLOOKUP(AA1865, Data!A:B, 2), NA())</f>
        <v>#N/A</v>
      </c>
      <c r="AE1865" s="5">
        <f>IF(AND(AC1865=TRUE, AA1865&lt;=$F$8), VLOOKUP(AA1865, Data!A:B, 2), NA())</f>
        <v>1.195298</v>
      </c>
    </row>
    <row r="1866" spans="1:31" ht="14" x14ac:dyDescent="0.15">
      <c r="A1866" s="5"/>
      <c r="B1866" s="5"/>
      <c r="C1866" s="5"/>
      <c r="D1866" s="5"/>
      <c r="E1866" s="5"/>
      <c r="F1866" s="5"/>
      <c r="G1866" s="5"/>
      <c r="H1866" s="6"/>
      <c r="I1866" s="7"/>
      <c r="J1866" s="8"/>
      <c r="K1866" s="7"/>
      <c r="L1866" s="5"/>
      <c r="S1866" s="5"/>
      <c r="T1866" s="5"/>
      <c r="U1866" s="5"/>
      <c r="V1866" s="5"/>
      <c r="W1866" s="5"/>
      <c r="X1866" s="5"/>
      <c r="Y1866" s="5"/>
      <c r="Z1866" s="5"/>
      <c r="AA1866" s="9">
        <f t="shared" si="37"/>
        <v>46554</v>
      </c>
      <c r="AB1866" s="10" t="b">
        <f>AND($B$12 &lt;= VLOOKUP(AA1866, Data!A:B, 2), $D$12 &gt;= VLOOKUP(AA1866, Data!A:B, 2), AA1866 &lt;= $F$8)</f>
        <v>0</v>
      </c>
      <c r="AC1866" s="5" t="b">
        <f t="shared" si="35"/>
        <v>1</v>
      </c>
      <c r="AD1866" s="5" t="e">
        <f>IF(AND(AB1866=TRUE, AA1866&lt;=$F$8), VLOOKUP(AA1866, Data!A:B, 2), NA())</f>
        <v>#N/A</v>
      </c>
      <c r="AE1866" s="5">
        <f>IF(AND(AC1866=TRUE, AA1866&lt;=$F$8), VLOOKUP(AA1866, Data!A:B, 2), NA())</f>
        <v>1.1827559999999999</v>
      </c>
    </row>
    <row r="1867" spans="1:31" ht="14" x14ac:dyDescent="0.15">
      <c r="A1867" s="5"/>
      <c r="B1867" s="5"/>
      <c r="C1867" s="5"/>
      <c r="D1867" s="5"/>
      <c r="E1867" s="5"/>
      <c r="F1867" s="5"/>
      <c r="G1867" s="5"/>
      <c r="H1867" s="6"/>
      <c r="I1867" s="7"/>
      <c r="J1867" s="8"/>
      <c r="K1867" s="7"/>
      <c r="L1867" s="5"/>
      <c r="S1867" s="5"/>
      <c r="T1867" s="5"/>
      <c r="U1867" s="5"/>
      <c r="V1867" s="5"/>
      <c r="W1867" s="5"/>
      <c r="X1867" s="5"/>
      <c r="Y1867" s="5"/>
      <c r="Z1867" s="5"/>
      <c r="AA1867" s="9">
        <f t="shared" si="37"/>
        <v>46555</v>
      </c>
      <c r="AB1867" s="10" t="b">
        <f>AND($B$12 &lt;= VLOOKUP(AA1867, Data!A:B, 2), $D$12 &gt;= VLOOKUP(AA1867, Data!A:B, 2), AA1867 &lt;= $F$8)</f>
        <v>0</v>
      </c>
      <c r="AC1867" s="5" t="b">
        <f t="shared" si="35"/>
        <v>1</v>
      </c>
      <c r="AD1867" s="5" t="e">
        <f>IF(AND(AB1867=TRUE, AA1867&lt;=$F$8), VLOOKUP(AA1867, Data!A:B, 2), NA())</f>
        <v>#N/A</v>
      </c>
      <c r="AE1867" s="5">
        <f>IF(AND(AC1867=TRUE, AA1867&lt;=$F$8), VLOOKUP(AA1867, Data!A:B, 2), NA())</f>
        <v>1.169003</v>
      </c>
    </row>
    <row r="1868" spans="1:31" ht="14" x14ac:dyDescent="0.15">
      <c r="A1868" s="5"/>
      <c r="B1868" s="5"/>
      <c r="C1868" s="5"/>
      <c r="D1868" s="5"/>
      <c r="E1868" s="5"/>
      <c r="F1868" s="5"/>
      <c r="G1868" s="5"/>
      <c r="H1868" s="6"/>
      <c r="I1868" s="7"/>
      <c r="J1868" s="8"/>
      <c r="K1868" s="7"/>
      <c r="L1868" s="5"/>
      <c r="S1868" s="5"/>
      <c r="T1868" s="5"/>
      <c r="U1868" s="5"/>
      <c r="V1868" s="5"/>
      <c r="W1868" s="5"/>
      <c r="X1868" s="5"/>
      <c r="Y1868" s="5"/>
      <c r="Z1868" s="5"/>
      <c r="AA1868" s="9">
        <f t="shared" si="37"/>
        <v>46556</v>
      </c>
      <c r="AB1868" s="10" t="b">
        <f>AND($B$12 &lt;= VLOOKUP(AA1868, Data!A:B, 2), $D$12 &gt;= VLOOKUP(AA1868, Data!A:B, 2), AA1868 &lt;= $F$8)</f>
        <v>0</v>
      </c>
      <c r="AC1868" s="5" t="b">
        <f t="shared" si="35"/>
        <v>1</v>
      </c>
      <c r="AD1868" s="5" t="e">
        <f>IF(AND(AB1868=TRUE, AA1868&lt;=$F$8), VLOOKUP(AA1868, Data!A:B, 2), NA())</f>
        <v>#N/A</v>
      </c>
      <c r="AE1868" s="5">
        <f>IF(AND(AC1868=TRUE, AA1868&lt;=$F$8), VLOOKUP(AA1868, Data!A:B, 2), NA())</f>
        <v>1.1538349999999999</v>
      </c>
    </row>
    <row r="1869" spans="1:31" ht="14" x14ac:dyDescent="0.15">
      <c r="A1869" s="5"/>
      <c r="B1869" s="5"/>
      <c r="C1869" s="5"/>
      <c r="D1869" s="5"/>
      <c r="E1869" s="5"/>
      <c r="F1869" s="5"/>
      <c r="G1869" s="5"/>
      <c r="H1869" s="6"/>
      <c r="I1869" s="7"/>
      <c r="J1869" s="8"/>
      <c r="K1869" s="7"/>
      <c r="L1869" s="5"/>
      <c r="S1869" s="5"/>
      <c r="T1869" s="5"/>
      <c r="U1869" s="5"/>
      <c r="V1869" s="5"/>
      <c r="W1869" s="5"/>
      <c r="X1869" s="5"/>
      <c r="Y1869" s="5"/>
      <c r="Z1869" s="5"/>
      <c r="AA1869" s="9">
        <f t="shared" si="37"/>
        <v>46557</v>
      </c>
      <c r="AB1869" s="10" t="b">
        <f>AND($B$12 &lt;= VLOOKUP(AA1869, Data!A:B, 2), $D$12 &gt;= VLOOKUP(AA1869, Data!A:B, 2), AA1869 &lt;= $F$8)</f>
        <v>0</v>
      </c>
      <c r="AC1869" s="5" t="b">
        <f t="shared" si="35"/>
        <v>1</v>
      </c>
      <c r="AD1869" s="5" t="e">
        <f>IF(AND(AB1869=TRUE, AA1869&lt;=$F$8), VLOOKUP(AA1869, Data!A:B, 2), NA())</f>
        <v>#N/A</v>
      </c>
      <c r="AE1869" s="5">
        <f>IF(AND(AC1869=TRUE, AA1869&lt;=$F$8), VLOOKUP(AA1869, Data!A:B, 2), NA())</f>
        <v>1.137167</v>
      </c>
    </row>
    <row r="1870" spans="1:31" ht="14" x14ac:dyDescent="0.15">
      <c r="A1870" s="5"/>
      <c r="B1870" s="5"/>
      <c r="C1870" s="5"/>
      <c r="D1870" s="5"/>
      <c r="E1870" s="5"/>
      <c r="F1870" s="5"/>
      <c r="G1870" s="5"/>
      <c r="H1870" s="6"/>
      <c r="I1870" s="7"/>
      <c r="J1870" s="8"/>
      <c r="K1870" s="7"/>
      <c r="L1870" s="5"/>
      <c r="S1870" s="5"/>
      <c r="T1870" s="5"/>
      <c r="U1870" s="5"/>
      <c r="V1870" s="5"/>
      <c r="W1870" s="5"/>
      <c r="X1870" s="5"/>
      <c r="Y1870" s="5"/>
      <c r="Z1870" s="5"/>
      <c r="AA1870" s="9">
        <f t="shared" si="37"/>
        <v>46558</v>
      </c>
      <c r="AB1870" s="10" t="b">
        <f>AND($B$12 &lt;= VLOOKUP(AA1870, Data!A:B, 2), $D$12 &gt;= VLOOKUP(AA1870, Data!A:B, 2), AA1870 &lt;= $F$8)</f>
        <v>0</v>
      </c>
      <c r="AC1870" s="5" t="b">
        <f t="shared" si="35"/>
        <v>1</v>
      </c>
      <c r="AD1870" s="5" t="e">
        <f>IF(AND(AB1870=TRUE, AA1870&lt;=$F$8), VLOOKUP(AA1870, Data!A:B, 2), NA())</f>
        <v>#N/A</v>
      </c>
      <c r="AE1870" s="5">
        <f>IF(AND(AC1870=TRUE, AA1870&lt;=$F$8), VLOOKUP(AA1870, Data!A:B, 2), NA())</f>
        <v>1.1190279999999999</v>
      </c>
    </row>
    <row r="1871" spans="1:31" ht="14" x14ac:dyDescent="0.15">
      <c r="A1871" s="5"/>
      <c r="B1871" s="5"/>
      <c r="C1871" s="5"/>
      <c r="D1871" s="5"/>
      <c r="E1871" s="5"/>
      <c r="F1871" s="5"/>
      <c r="G1871" s="5"/>
      <c r="H1871" s="6"/>
      <c r="I1871" s="7"/>
      <c r="J1871" s="8"/>
      <c r="K1871" s="7"/>
      <c r="L1871" s="5"/>
      <c r="S1871" s="5"/>
      <c r="T1871" s="5"/>
      <c r="U1871" s="5"/>
      <c r="V1871" s="5"/>
      <c r="W1871" s="5"/>
      <c r="X1871" s="5"/>
      <c r="Y1871" s="5"/>
      <c r="Z1871" s="5"/>
      <c r="AA1871" s="9">
        <f t="shared" si="37"/>
        <v>46559</v>
      </c>
      <c r="AB1871" s="10" t="b">
        <f>AND($B$12 &lt;= VLOOKUP(AA1871, Data!A:B, 2), $D$12 &gt;= VLOOKUP(AA1871, Data!A:B, 2), AA1871 &lt;= $F$8)</f>
        <v>0</v>
      </c>
      <c r="AC1871" s="5" t="b">
        <f t="shared" si="35"/>
        <v>1</v>
      </c>
      <c r="AD1871" s="5" t="e">
        <f>IF(AND(AB1871=TRUE, AA1871&lt;=$F$8), VLOOKUP(AA1871, Data!A:B, 2), NA())</f>
        <v>#N/A</v>
      </c>
      <c r="AE1871" s="5">
        <f>IF(AND(AC1871=TRUE, AA1871&lt;=$F$8), VLOOKUP(AA1871, Data!A:B, 2), NA())</f>
        <v>1.099539</v>
      </c>
    </row>
    <row r="1872" spans="1:31" ht="14" x14ac:dyDescent="0.15">
      <c r="A1872" s="5"/>
      <c r="B1872" s="5"/>
      <c r="C1872" s="5"/>
      <c r="D1872" s="5"/>
      <c r="E1872" s="5"/>
      <c r="F1872" s="5"/>
      <c r="G1872" s="5"/>
      <c r="H1872" s="6"/>
      <c r="I1872" s="7"/>
      <c r="J1872" s="8"/>
      <c r="K1872" s="7"/>
      <c r="L1872" s="5"/>
      <c r="S1872" s="5"/>
      <c r="T1872" s="5"/>
      <c r="U1872" s="5"/>
      <c r="V1872" s="5"/>
      <c r="W1872" s="5"/>
      <c r="X1872" s="5"/>
      <c r="Y1872" s="5"/>
      <c r="Z1872" s="5"/>
      <c r="AA1872" s="9">
        <f t="shared" si="37"/>
        <v>46560</v>
      </c>
      <c r="AB1872" s="10" t="b">
        <f>AND($B$12 &lt;= VLOOKUP(AA1872, Data!A:B, 2), $D$12 &gt;= VLOOKUP(AA1872, Data!A:B, 2), AA1872 &lt;= $F$8)</f>
        <v>0</v>
      </c>
      <c r="AC1872" s="5" t="b">
        <f t="shared" si="35"/>
        <v>1</v>
      </c>
      <c r="AD1872" s="5" t="e">
        <f>IF(AND(AB1872=TRUE, AA1872&lt;=$F$8), VLOOKUP(AA1872, Data!A:B, 2), NA())</f>
        <v>#N/A</v>
      </c>
      <c r="AE1872" s="5">
        <f>IF(AND(AC1872=TRUE, AA1872&lt;=$F$8), VLOOKUP(AA1872, Data!A:B, 2), NA())</f>
        <v>1.078886</v>
      </c>
    </row>
    <row r="1873" spans="1:31" ht="14" x14ac:dyDescent="0.15">
      <c r="A1873" s="5"/>
      <c r="B1873" s="5"/>
      <c r="C1873" s="5"/>
      <c r="D1873" s="5"/>
      <c r="E1873" s="5"/>
      <c r="F1873" s="5"/>
      <c r="G1873" s="5"/>
      <c r="H1873" s="6"/>
      <c r="I1873" s="7"/>
      <c r="J1873" s="8"/>
      <c r="K1873" s="7"/>
      <c r="L1873" s="5"/>
      <c r="S1873" s="5"/>
      <c r="T1873" s="5"/>
      <c r="U1873" s="5"/>
      <c r="V1873" s="5"/>
      <c r="W1873" s="5"/>
      <c r="X1873" s="5"/>
      <c r="Y1873" s="5"/>
      <c r="Z1873" s="5"/>
      <c r="AA1873" s="9">
        <f t="shared" si="37"/>
        <v>46561</v>
      </c>
      <c r="AB1873" s="10" t="b">
        <f>AND($B$12 &lt;= VLOOKUP(AA1873, Data!A:B, 2), $D$12 &gt;= VLOOKUP(AA1873, Data!A:B, 2), AA1873 &lt;= $F$8)</f>
        <v>0</v>
      </c>
      <c r="AC1873" s="5" t="b">
        <f t="shared" si="35"/>
        <v>1</v>
      </c>
      <c r="AD1873" s="5" t="e">
        <f>IF(AND(AB1873=TRUE, AA1873&lt;=$F$8), VLOOKUP(AA1873, Data!A:B, 2), NA())</f>
        <v>#N/A</v>
      </c>
      <c r="AE1873" s="5">
        <f>IF(AND(AC1873=TRUE, AA1873&lt;=$F$8), VLOOKUP(AA1873, Data!A:B, 2), NA())</f>
        <v>1.0572919999999999</v>
      </c>
    </row>
    <row r="1874" spans="1:31" ht="14" x14ac:dyDescent="0.15">
      <c r="A1874" s="5"/>
      <c r="B1874" s="5"/>
      <c r="C1874" s="5"/>
      <c r="D1874" s="5"/>
      <c r="E1874" s="5"/>
      <c r="F1874" s="5"/>
      <c r="G1874" s="5"/>
      <c r="H1874" s="6"/>
      <c r="I1874" s="7"/>
      <c r="J1874" s="8"/>
      <c r="K1874" s="7"/>
      <c r="L1874" s="5"/>
      <c r="S1874" s="5"/>
      <c r="T1874" s="5"/>
      <c r="U1874" s="5"/>
      <c r="V1874" s="5"/>
      <c r="W1874" s="5"/>
      <c r="X1874" s="5"/>
      <c r="Y1874" s="5"/>
      <c r="Z1874" s="5"/>
      <c r="AA1874" s="9">
        <f t="shared" si="37"/>
        <v>46562</v>
      </c>
      <c r="AB1874" s="10" t="b">
        <f>AND($B$12 &lt;= VLOOKUP(AA1874, Data!A:B, 2), $D$12 &gt;= VLOOKUP(AA1874, Data!A:B, 2), AA1874 &lt;= $F$8)</f>
        <v>0</v>
      </c>
      <c r="AC1874" s="5" t="b">
        <f t="shared" si="35"/>
        <v>1</v>
      </c>
      <c r="AD1874" s="5" t="e">
        <f>IF(AND(AB1874=TRUE, AA1874&lt;=$F$8), VLOOKUP(AA1874, Data!A:B, 2), NA())</f>
        <v>#N/A</v>
      </c>
      <c r="AE1874" s="5">
        <f>IF(AND(AC1874=TRUE, AA1874&lt;=$F$8), VLOOKUP(AA1874, Data!A:B, 2), NA())</f>
        <v>1.034978</v>
      </c>
    </row>
    <row r="1875" spans="1:31" ht="14" x14ac:dyDescent="0.15">
      <c r="A1875" s="5"/>
      <c r="B1875" s="5"/>
      <c r="C1875" s="5"/>
      <c r="D1875" s="5"/>
      <c r="E1875" s="5"/>
      <c r="F1875" s="5"/>
      <c r="G1875" s="5"/>
      <c r="H1875" s="6"/>
      <c r="I1875" s="7"/>
      <c r="J1875" s="8"/>
      <c r="K1875" s="7"/>
      <c r="L1875" s="5"/>
      <c r="S1875" s="5"/>
      <c r="T1875" s="5"/>
      <c r="U1875" s="5"/>
      <c r="V1875" s="5"/>
      <c r="W1875" s="5"/>
      <c r="X1875" s="5"/>
      <c r="Y1875" s="5"/>
      <c r="Z1875" s="5"/>
      <c r="AA1875" s="9">
        <f t="shared" si="37"/>
        <v>46563</v>
      </c>
      <c r="AB1875" s="10" t="b">
        <f>AND($B$12 &lt;= VLOOKUP(AA1875, Data!A:B, 2), $D$12 &gt;= VLOOKUP(AA1875, Data!A:B, 2), AA1875 &lt;= $F$8)</f>
        <v>0</v>
      </c>
      <c r="AC1875" s="5" t="b">
        <f t="shared" si="35"/>
        <v>1</v>
      </c>
      <c r="AD1875" s="5" t="e">
        <f>IF(AND(AB1875=TRUE, AA1875&lt;=$F$8), VLOOKUP(AA1875, Data!A:B, 2), NA())</f>
        <v>#N/A</v>
      </c>
      <c r="AE1875" s="5">
        <f>IF(AND(AC1875=TRUE, AA1875&lt;=$F$8), VLOOKUP(AA1875, Data!A:B, 2), NA())</f>
        <v>1.0121439999999999</v>
      </c>
    </row>
    <row r="1876" spans="1:31" ht="14" x14ac:dyDescent="0.15">
      <c r="A1876" s="5"/>
      <c r="B1876" s="5"/>
      <c r="C1876" s="5"/>
      <c r="D1876" s="5"/>
      <c r="E1876" s="5"/>
      <c r="F1876" s="5"/>
      <c r="G1876" s="5"/>
      <c r="H1876" s="6"/>
      <c r="I1876" s="7"/>
      <c r="J1876" s="8"/>
      <c r="K1876" s="7"/>
      <c r="L1876" s="5"/>
      <c r="S1876" s="5"/>
      <c r="T1876" s="5"/>
      <c r="U1876" s="5"/>
      <c r="V1876" s="5"/>
      <c r="W1876" s="5"/>
      <c r="X1876" s="5"/>
      <c r="Y1876" s="5"/>
      <c r="Z1876" s="5"/>
      <c r="AA1876" s="9">
        <f t="shared" si="37"/>
        <v>46564</v>
      </c>
      <c r="AB1876" s="10" t="b">
        <f>AND($B$12 &lt;= VLOOKUP(AA1876, Data!A:B, 2), $D$12 &gt;= VLOOKUP(AA1876, Data!A:B, 2), AA1876 &lt;= $F$8)</f>
        <v>0</v>
      </c>
      <c r="AC1876" s="5" t="b">
        <f t="shared" si="35"/>
        <v>1</v>
      </c>
      <c r="AD1876" s="5" t="e">
        <f>IF(AND(AB1876=TRUE, AA1876&lt;=$F$8), VLOOKUP(AA1876, Data!A:B, 2), NA())</f>
        <v>#N/A</v>
      </c>
      <c r="AE1876" s="5">
        <f>IF(AND(AC1876=TRUE, AA1876&lt;=$F$8), VLOOKUP(AA1876, Data!A:B, 2), NA())</f>
        <v>0.98894300000000002</v>
      </c>
    </row>
    <row r="1877" spans="1:31" ht="14" x14ac:dyDescent="0.15">
      <c r="A1877" s="5"/>
      <c r="B1877" s="5"/>
      <c r="C1877" s="5"/>
      <c r="D1877" s="5"/>
      <c r="E1877" s="5"/>
      <c r="F1877" s="5"/>
      <c r="G1877" s="5"/>
      <c r="H1877" s="6"/>
      <c r="I1877" s="7"/>
      <c r="J1877" s="8"/>
      <c r="K1877" s="7"/>
      <c r="L1877" s="5"/>
      <c r="S1877" s="5"/>
      <c r="T1877" s="5"/>
      <c r="U1877" s="5"/>
      <c r="V1877" s="5"/>
      <c r="W1877" s="5"/>
      <c r="X1877" s="5"/>
      <c r="Y1877" s="5"/>
      <c r="Z1877" s="5"/>
      <c r="AA1877" s="9">
        <f t="shared" si="37"/>
        <v>46565</v>
      </c>
      <c r="AB1877" s="10" t="b">
        <f>AND($B$12 &lt;= VLOOKUP(AA1877, Data!A:B, 2), $D$12 &gt;= VLOOKUP(AA1877, Data!A:B, 2), AA1877 &lt;= $F$8)</f>
        <v>0</v>
      </c>
      <c r="AC1877" s="5" t="b">
        <f t="shared" si="35"/>
        <v>1</v>
      </c>
      <c r="AD1877" s="5" t="e">
        <f>IF(AND(AB1877=TRUE, AA1877&lt;=$F$8), VLOOKUP(AA1877, Data!A:B, 2), NA())</f>
        <v>#N/A</v>
      </c>
      <c r="AE1877" s="5">
        <f>IF(AND(AC1877=TRUE, AA1877&lt;=$F$8), VLOOKUP(AA1877, Data!A:B, 2), NA())</f>
        <v>0.96547099999999997</v>
      </c>
    </row>
    <row r="1878" spans="1:31" ht="14" x14ac:dyDescent="0.15">
      <c r="A1878" s="5"/>
      <c r="B1878" s="5"/>
      <c r="C1878" s="5"/>
      <c r="D1878" s="5"/>
      <c r="E1878" s="5"/>
      <c r="F1878" s="5"/>
      <c r="G1878" s="5"/>
      <c r="H1878" s="6"/>
      <c r="I1878" s="7"/>
      <c r="J1878" s="8"/>
      <c r="K1878" s="7"/>
      <c r="L1878" s="5"/>
      <c r="S1878" s="5"/>
      <c r="T1878" s="5"/>
      <c r="U1878" s="5"/>
      <c r="V1878" s="5"/>
      <c r="W1878" s="5"/>
      <c r="X1878" s="5"/>
      <c r="Y1878" s="5"/>
      <c r="Z1878" s="5"/>
      <c r="AA1878" s="9">
        <f t="shared" si="37"/>
        <v>46566</v>
      </c>
      <c r="AB1878" s="10" t="b">
        <f>AND($B$12 &lt;= VLOOKUP(AA1878, Data!A:B, 2), $D$12 &gt;= VLOOKUP(AA1878, Data!A:B, 2), AA1878 &lt;= $F$8)</f>
        <v>0</v>
      </c>
      <c r="AC1878" s="5" t="b">
        <f t="shared" si="35"/>
        <v>1</v>
      </c>
      <c r="AD1878" s="5" t="e">
        <f>IF(AND(AB1878=TRUE, AA1878&lt;=$F$8), VLOOKUP(AA1878, Data!A:B, 2), NA())</f>
        <v>#N/A</v>
      </c>
      <c r="AE1878" s="5">
        <f>IF(AND(AC1878=TRUE, AA1878&lt;=$F$8), VLOOKUP(AA1878, Data!A:B, 2), NA())</f>
        <v>0.94176599999999999</v>
      </c>
    </row>
    <row r="1879" spans="1:31" ht="14" x14ac:dyDescent="0.15">
      <c r="A1879" s="5"/>
      <c r="B1879" s="5"/>
      <c r="C1879" s="5"/>
      <c r="D1879" s="5"/>
      <c r="E1879" s="5"/>
      <c r="F1879" s="5"/>
      <c r="G1879" s="5"/>
      <c r="H1879" s="6"/>
      <c r="I1879" s="7"/>
      <c r="J1879" s="8"/>
      <c r="K1879" s="7"/>
      <c r="L1879" s="5"/>
      <c r="S1879" s="5"/>
      <c r="T1879" s="5"/>
      <c r="U1879" s="5"/>
      <c r="V1879" s="5"/>
      <c r="W1879" s="5"/>
      <c r="X1879" s="5"/>
      <c r="Y1879" s="5"/>
      <c r="Z1879" s="5"/>
      <c r="AA1879" s="9">
        <f t="shared" si="37"/>
        <v>46567</v>
      </c>
      <c r="AB1879" s="10" t="b">
        <f>AND($B$12 &lt;= VLOOKUP(AA1879, Data!A:B, 2), $D$12 &gt;= VLOOKUP(AA1879, Data!A:B, 2), AA1879 &lt;= $F$8)</f>
        <v>0</v>
      </c>
      <c r="AC1879" s="5" t="b">
        <f t="shared" si="35"/>
        <v>1</v>
      </c>
      <c r="AD1879" s="5" t="e">
        <f>IF(AND(AB1879=TRUE, AA1879&lt;=$F$8), VLOOKUP(AA1879, Data!A:B, 2), NA())</f>
        <v>#N/A</v>
      </c>
      <c r="AE1879" s="5">
        <f>IF(AND(AC1879=TRUE, AA1879&lt;=$F$8), VLOOKUP(AA1879, Data!A:B, 2), NA())</f>
        <v>0.91781100000000004</v>
      </c>
    </row>
    <row r="1880" spans="1:31" ht="14" x14ac:dyDescent="0.15">
      <c r="A1880" s="5"/>
      <c r="B1880" s="5"/>
      <c r="C1880" s="5"/>
      <c r="D1880" s="5"/>
      <c r="E1880" s="5"/>
      <c r="F1880" s="5"/>
      <c r="G1880" s="5"/>
      <c r="H1880" s="6"/>
      <c r="I1880" s="7"/>
      <c r="J1880" s="8"/>
      <c r="K1880" s="7"/>
      <c r="L1880" s="5"/>
      <c r="S1880" s="5"/>
      <c r="T1880" s="5"/>
      <c r="U1880" s="5"/>
      <c r="V1880" s="5"/>
      <c r="W1880" s="5"/>
      <c r="X1880" s="5"/>
      <c r="Y1880" s="5"/>
      <c r="Z1880" s="5"/>
      <c r="AA1880" s="9">
        <f t="shared" si="37"/>
        <v>46568</v>
      </c>
      <c r="AB1880" s="10" t="b">
        <f>AND($B$12 &lt;= VLOOKUP(AA1880, Data!A:B, 2), $D$12 &gt;= VLOOKUP(AA1880, Data!A:B, 2), AA1880 &lt;= $F$8)</f>
        <v>0</v>
      </c>
      <c r="AC1880" s="5" t="b">
        <f t="shared" si="35"/>
        <v>1</v>
      </c>
      <c r="AD1880" s="5" t="e">
        <f>IF(AND(AB1880=TRUE, AA1880&lt;=$F$8), VLOOKUP(AA1880, Data!A:B, 2), NA())</f>
        <v>#N/A</v>
      </c>
      <c r="AE1880" s="5">
        <f>IF(AND(AC1880=TRUE, AA1880&lt;=$F$8), VLOOKUP(AA1880, Data!A:B, 2), NA())</f>
        <v>0.89355600000000002</v>
      </c>
    </row>
    <row r="1881" spans="1:31" ht="14" x14ac:dyDescent="0.15">
      <c r="A1881" s="5"/>
      <c r="B1881" s="5"/>
      <c r="C1881" s="5"/>
      <c r="D1881" s="5"/>
      <c r="E1881" s="5"/>
      <c r="F1881" s="5"/>
      <c r="G1881" s="5"/>
      <c r="H1881" s="6"/>
      <c r="I1881" s="7"/>
      <c r="J1881" s="8"/>
      <c r="K1881" s="7"/>
      <c r="L1881" s="5"/>
      <c r="S1881" s="5"/>
      <c r="T1881" s="5"/>
      <c r="U1881" s="5"/>
      <c r="V1881" s="5"/>
      <c r="W1881" s="5"/>
      <c r="X1881" s="5"/>
      <c r="Y1881" s="5"/>
      <c r="Z1881" s="5"/>
      <c r="AA1881" s="9">
        <f t="shared" si="37"/>
        <v>46569</v>
      </c>
      <c r="AB1881" s="10" t="b">
        <f>AND($B$12 &lt;= VLOOKUP(AA1881, Data!A:B, 2), $D$12 &gt;= VLOOKUP(AA1881, Data!A:B, 2), AA1881 &lt;= $F$8)</f>
        <v>0</v>
      </c>
      <c r="AC1881" s="5" t="b">
        <f t="shared" si="35"/>
        <v>1</v>
      </c>
      <c r="AD1881" s="5" t="e">
        <f>IF(AND(AB1881=TRUE, AA1881&lt;=$F$8), VLOOKUP(AA1881, Data!A:B, 2), NA())</f>
        <v>#N/A</v>
      </c>
      <c r="AE1881" s="5">
        <f>IF(AND(AC1881=TRUE, AA1881&lt;=$F$8), VLOOKUP(AA1881, Data!A:B, 2), NA())</f>
        <v>0.86894400000000005</v>
      </c>
    </row>
    <row r="1882" spans="1:31" ht="14" x14ac:dyDescent="0.15">
      <c r="A1882" s="5"/>
      <c r="B1882" s="5"/>
      <c r="C1882" s="5"/>
      <c r="D1882" s="5"/>
      <c r="E1882" s="5"/>
      <c r="F1882" s="5"/>
      <c r="G1882" s="5"/>
      <c r="H1882" s="6"/>
      <c r="I1882" s="7"/>
      <c r="J1882" s="8"/>
      <c r="K1882" s="7"/>
      <c r="L1882" s="5"/>
      <c r="S1882" s="5"/>
      <c r="T1882" s="5"/>
      <c r="U1882" s="5"/>
      <c r="V1882" s="5"/>
      <c r="W1882" s="5"/>
      <c r="X1882" s="5"/>
      <c r="Y1882" s="5"/>
      <c r="Z1882" s="5"/>
      <c r="AA1882" s="9">
        <f t="shared" si="37"/>
        <v>46570</v>
      </c>
      <c r="AB1882" s="10" t="b">
        <f>AND($B$12 &lt;= VLOOKUP(AA1882, Data!A:B, 2), $D$12 &gt;= VLOOKUP(AA1882, Data!A:B, 2), AA1882 &lt;= $F$8)</f>
        <v>0</v>
      </c>
      <c r="AC1882" s="5" t="b">
        <f t="shared" si="35"/>
        <v>1</v>
      </c>
      <c r="AD1882" s="5" t="e">
        <f>IF(AND(AB1882=TRUE, AA1882&lt;=$F$8), VLOOKUP(AA1882, Data!A:B, 2), NA())</f>
        <v>#N/A</v>
      </c>
      <c r="AE1882" s="5">
        <f>IF(AND(AC1882=TRUE, AA1882&lt;=$F$8), VLOOKUP(AA1882, Data!A:B, 2), NA())</f>
        <v>0.84395100000000001</v>
      </c>
    </row>
    <row r="1883" spans="1:31" ht="14" x14ac:dyDescent="0.15">
      <c r="A1883" s="5"/>
      <c r="B1883" s="5"/>
      <c r="C1883" s="5"/>
      <c r="D1883" s="5"/>
      <c r="E1883" s="5"/>
      <c r="F1883" s="5"/>
      <c r="G1883" s="5"/>
      <c r="H1883" s="6"/>
      <c r="I1883" s="7"/>
      <c r="J1883" s="8"/>
      <c r="K1883" s="7"/>
      <c r="L1883" s="5"/>
      <c r="S1883" s="5"/>
      <c r="T1883" s="5"/>
      <c r="U1883" s="5"/>
      <c r="V1883" s="5"/>
      <c r="W1883" s="5"/>
      <c r="X1883" s="5"/>
      <c r="Y1883" s="5"/>
      <c r="Z1883" s="5"/>
      <c r="AA1883" s="9">
        <f t="shared" si="37"/>
        <v>46571</v>
      </c>
      <c r="AB1883" s="10" t="b">
        <f>AND($B$12 &lt;= VLOOKUP(AA1883, Data!A:B, 2), $D$12 &gt;= VLOOKUP(AA1883, Data!A:B, 2), AA1883 &lt;= $F$8)</f>
        <v>0</v>
      </c>
      <c r="AC1883" s="5" t="b">
        <f t="shared" si="35"/>
        <v>1</v>
      </c>
      <c r="AD1883" s="5" t="e">
        <f>IF(AND(AB1883=TRUE, AA1883&lt;=$F$8), VLOOKUP(AA1883, Data!A:B, 2), NA())</f>
        <v>#N/A</v>
      </c>
      <c r="AE1883" s="5">
        <f>IF(AND(AC1883=TRUE, AA1883&lt;=$F$8), VLOOKUP(AA1883, Data!A:B, 2), NA())</f>
        <v>0.81862599999999996</v>
      </c>
    </row>
    <row r="1884" spans="1:31" ht="14" x14ac:dyDescent="0.15">
      <c r="A1884" s="5"/>
      <c r="B1884" s="5"/>
      <c r="C1884" s="5"/>
      <c r="D1884" s="5"/>
      <c r="E1884" s="5"/>
      <c r="F1884" s="5"/>
      <c r="G1884" s="5"/>
      <c r="H1884" s="6"/>
      <c r="I1884" s="7"/>
      <c r="J1884" s="8"/>
      <c r="K1884" s="7"/>
      <c r="L1884" s="5"/>
      <c r="S1884" s="5"/>
      <c r="T1884" s="5"/>
      <c r="U1884" s="5"/>
      <c r="V1884" s="5"/>
      <c r="W1884" s="5"/>
      <c r="X1884" s="5"/>
      <c r="Y1884" s="5"/>
      <c r="Z1884" s="5"/>
      <c r="AA1884" s="9">
        <f t="shared" si="37"/>
        <v>46572</v>
      </c>
      <c r="AB1884" s="10" t="b">
        <f>AND($B$12 &lt;= VLOOKUP(AA1884, Data!A:B, 2), $D$12 &gt;= VLOOKUP(AA1884, Data!A:B, 2), AA1884 &lt;= $F$8)</f>
        <v>0</v>
      </c>
      <c r="AC1884" s="5" t="b">
        <f t="shared" si="35"/>
        <v>1</v>
      </c>
      <c r="AD1884" s="5" t="e">
        <f>IF(AND(AB1884=TRUE, AA1884&lt;=$F$8), VLOOKUP(AA1884, Data!A:B, 2), NA())</f>
        <v>#N/A</v>
      </c>
      <c r="AE1884" s="5">
        <f>IF(AND(AC1884=TRUE, AA1884&lt;=$F$8), VLOOKUP(AA1884, Data!A:B, 2), NA())</f>
        <v>0.79311399999999999</v>
      </c>
    </row>
    <row r="1885" spans="1:31" ht="14" x14ac:dyDescent="0.15">
      <c r="A1885" s="5"/>
      <c r="B1885" s="5"/>
      <c r="C1885" s="5"/>
      <c r="D1885" s="5"/>
      <c r="E1885" s="5"/>
      <c r="F1885" s="5"/>
      <c r="G1885" s="5"/>
      <c r="H1885" s="6"/>
      <c r="I1885" s="7"/>
      <c r="J1885" s="8"/>
      <c r="K1885" s="7"/>
      <c r="L1885" s="5"/>
      <c r="S1885" s="5"/>
      <c r="T1885" s="5"/>
      <c r="U1885" s="5"/>
      <c r="V1885" s="5"/>
      <c r="W1885" s="5"/>
      <c r="X1885" s="5"/>
      <c r="Y1885" s="5"/>
      <c r="Z1885" s="5"/>
      <c r="AA1885" s="9">
        <f t="shared" si="37"/>
        <v>46573</v>
      </c>
      <c r="AB1885" s="10" t="b">
        <f>AND($B$12 &lt;= VLOOKUP(AA1885, Data!A:B, 2), $D$12 &gt;= VLOOKUP(AA1885, Data!A:B, 2), AA1885 &lt;= $F$8)</f>
        <v>0</v>
      </c>
      <c r="AC1885" s="5" t="b">
        <f t="shared" si="35"/>
        <v>1</v>
      </c>
      <c r="AD1885" s="5" t="e">
        <f>IF(AND(AB1885=TRUE, AA1885&lt;=$F$8), VLOOKUP(AA1885, Data!A:B, 2), NA())</f>
        <v>#N/A</v>
      </c>
      <c r="AE1885" s="5">
        <f>IF(AND(AC1885=TRUE, AA1885&lt;=$F$8), VLOOKUP(AA1885, Data!A:B, 2), NA())</f>
        <v>0.76765300000000003</v>
      </c>
    </row>
    <row r="1886" spans="1:31" ht="14" x14ac:dyDescent="0.15">
      <c r="A1886" s="5"/>
      <c r="B1886" s="5"/>
      <c r="C1886" s="5"/>
      <c r="D1886" s="5"/>
      <c r="E1886" s="5"/>
      <c r="F1886" s="5"/>
      <c r="G1886" s="5"/>
      <c r="H1886" s="6"/>
      <c r="I1886" s="7"/>
      <c r="J1886" s="8"/>
      <c r="K1886" s="7"/>
      <c r="L1886" s="5"/>
      <c r="S1886" s="5"/>
      <c r="T1886" s="5"/>
      <c r="U1886" s="5"/>
      <c r="V1886" s="5"/>
      <c r="W1886" s="5"/>
      <c r="X1886" s="5"/>
      <c r="Y1886" s="5"/>
      <c r="Z1886" s="5"/>
      <c r="AA1886" s="9">
        <f t="shared" si="37"/>
        <v>46574</v>
      </c>
      <c r="AB1886" s="10" t="b">
        <f>AND($B$12 &lt;= VLOOKUP(AA1886, Data!A:B, 2), $D$12 &gt;= VLOOKUP(AA1886, Data!A:B, 2), AA1886 &lt;= $F$8)</f>
        <v>0</v>
      </c>
      <c r="AC1886" s="5" t="b">
        <f t="shared" si="35"/>
        <v>1</v>
      </c>
      <c r="AD1886" s="5" t="e">
        <f>IF(AND(AB1886=TRUE, AA1886&lt;=$F$8), VLOOKUP(AA1886, Data!A:B, 2), NA())</f>
        <v>#N/A</v>
      </c>
      <c r="AE1886" s="5">
        <f>IF(AND(AC1886=TRUE, AA1886&lt;=$F$8), VLOOKUP(AA1886, Data!A:B, 2), NA())</f>
        <v>0.742533</v>
      </c>
    </row>
    <row r="1887" spans="1:31" ht="14" x14ac:dyDescent="0.15">
      <c r="A1887" s="5"/>
      <c r="B1887" s="5"/>
      <c r="C1887" s="5"/>
      <c r="D1887" s="5"/>
      <c r="E1887" s="5"/>
      <c r="F1887" s="5"/>
      <c r="G1887" s="5"/>
      <c r="H1887" s="6"/>
      <c r="I1887" s="7"/>
      <c r="J1887" s="8"/>
      <c r="K1887" s="7"/>
      <c r="L1887" s="5"/>
      <c r="S1887" s="5"/>
      <c r="T1887" s="5"/>
      <c r="U1887" s="5"/>
      <c r="V1887" s="5"/>
      <c r="W1887" s="5"/>
      <c r="X1887" s="5"/>
      <c r="Y1887" s="5"/>
      <c r="Z1887" s="5"/>
      <c r="AA1887" s="9">
        <f t="shared" si="37"/>
        <v>46575</v>
      </c>
      <c r="AB1887" s="10" t="b">
        <f>AND($B$12 &lt;= VLOOKUP(AA1887, Data!A:B, 2), $D$12 &gt;= VLOOKUP(AA1887, Data!A:B, 2), AA1887 &lt;= $F$8)</f>
        <v>0</v>
      </c>
      <c r="AC1887" s="5" t="b">
        <f t="shared" si="35"/>
        <v>1</v>
      </c>
      <c r="AD1887" s="5" t="e">
        <f>IF(AND(AB1887=TRUE, AA1887&lt;=$F$8), VLOOKUP(AA1887, Data!A:B, 2), NA())</f>
        <v>#N/A</v>
      </c>
      <c r="AE1887" s="5">
        <f>IF(AND(AC1887=TRUE, AA1887&lt;=$F$8), VLOOKUP(AA1887, Data!A:B, 2), NA())</f>
        <v>0.718024</v>
      </c>
    </row>
    <row r="1888" spans="1:31" ht="14" x14ac:dyDescent="0.15">
      <c r="A1888" s="5"/>
      <c r="B1888" s="5"/>
      <c r="C1888" s="5"/>
      <c r="D1888" s="5"/>
      <c r="E1888" s="5"/>
      <c r="F1888" s="5"/>
      <c r="G1888" s="5"/>
      <c r="H1888" s="6"/>
      <c r="I1888" s="7"/>
      <c r="J1888" s="8"/>
      <c r="K1888" s="7"/>
      <c r="L1888" s="5"/>
      <c r="S1888" s="5"/>
      <c r="T1888" s="5"/>
      <c r="U1888" s="5"/>
      <c r="V1888" s="5"/>
      <c r="W1888" s="5"/>
      <c r="X1888" s="5"/>
      <c r="Y1888" s="5"/>
      <c r="Z1888" s="5"/>
      <c r="AA1888" s="9">
        <f t="shared" si="37"/>
        <v>46576</v>
      </c>
      <c r="AB1888" s="10" t="b">
        <f>AND($B$12 &lt;= VLOOKUP(AA1888, Data!A:B, 2), $D$12 &gt;= VLOOKUP(AA1888, Data!A:B, 2), AA1888 &lt;= $F$8)</f>
        <v>0</v>
      </c>
      <c r="AC1888" s="5" t="b">
        <f t="shared" si="35"/>
        <v>1</v>
      </c>
      <c r="AD1888" s="5" t="e">
        <f>IF(AND(AB1888=TRUE, AA1888&lt;=$F$8), VLOOKUP(AA1888, Data!A:B, 2), NA())</f>
        <v>#N/A</v>
      </c>
      <c r="AE1888" s="5">
        <f>IF(AND(AC1888=TRUE, AA1888&lt;=$F$8), VLOOKUP(AA1888, Data!A:B, 2), NA())</f>
        <v>0.69430400000000003</v>
      </c>
    </row>
    <row r="1889" spans="1:31" ht="14" x14ac:dyDescent="0.15">
      <c r="A1889" s="5"/>
      <c r="B1889" s="5"/>
      <c r="C1889" s="5"/>
      <c r="D1889" s="5"/>
      <c r="E1889" s="5"/>
      <c r="F1889" s="5"/>
      <c r="G1889" s="5"/>
      <c r="H1889" s="6"/>
      <c r="I1889" s="7"/>
      <c r="J1889" s="8"/>
      <c r="K1889" s="7"/>
      <c r="L1889" s="5"/>
      <c r="S1889" s="5"/>
      <c r="T1889" s="5"/>
      <c r="U1889" s="5"/>
      <c r="V1889" s="5"/>
      <c r="W1889" s="5"/>
      <c r="X1889" s="5"/>
      <c r="Y1889" s="5"/>
      <c r="Z1889" s="5"/>
      <c r="AA1889" s="9">
        <f t="shared" si="37"/>
        <v>46577</v>
      </c>
      <c r="AB1889" s="10" t="b">
        <f>AND($B$12 &lt;= VLOOKUP(AA1889, Data!A:B, 2), $D$12 &gt;= VLOOKUP(AA1889, Data!A:B, 2), AA1889 &lt;= $F$8)</f>
        <v>0</v>
      </c>
      <c r="AC1889" s="5" t="b">
        <f t="shared" si="35"/>
        <v>1</v>
      </c>
      <c r="AD1889" s="5" t="e">
        <f>IF(AND(AB1889=TRUE, AA1889&lt;=$F$8), VLOOKUP(AA1889, Data!A:B, 2), NA())</f>
        <v>#N/A</v>
      </c>
      <c r="AE1889" s="5">
        <f>IF(AND(AC1889=TRUE, AA1889&lt;=$F$8), VLOOKUP(AA1889, Data!A:B, 2), NA())</f>
        <v>0.67141399999999996</v>
      </c>
    </row>
    <row r="1890" spans="1:31" ht="14" x14ac:dyDescent="0.15">
      <c r="A1890" s="5"/>
      <c r="B1890" s="5"/>
      <c r="C1890" s="5"/>
      <c r="D1890" s="5"/>
      <c r="E1890" s="5"/>
      <c r="F1890" s="5"/>
      <c r="G1890" s="5"/>
      <c r="H1890" s="6"/>
      <c r="I1890" s="7"/>
      <c r="J1890" s="8"/>
      <c r="K1890" s="7"/>
      <c r="L1890" s="5"/>
      <c r="S1890" s="5"/>
      <c r="T1890" s="5"/>
      <c r="U1890" s="5"/>
      <c r="V1890" s="5"/>
      <c r="W1890" s="5"/>
      <c r="X1890" s="5"/>
      <c r="Y1890" s="5"/>
      <c r="Z1890" s="5"/>
      <c r="AA1890" s="9">
        <f t="shared" si="37"/>
        <v>46578</v>
      </c>
      <c r="AB1890" s="10" t="b">
        <f>AND($B$12 &lt;= VLOOKUP(AA1890, Data!A:B, 2), $D$12 &gt;= VLOOKUP(AA1890, Data!A:B, 2), AA1890 &lt;= $F$8)</f>
        <v>0</v>
      </c>
      <c r="AC1890" s="5" t="b">
        <f t="shared" si="35"/>
        <v>1</v>
      </c>
      <c r="AD1890" s="5" t="e">
        <f>IF(AND(AB1890=TRUE, AA1890&lt;=$F$8), VLOOKUP(AA1890, Data!A:B, 2), NA())</f>
        <v>#N/A</v>
      </c>
      <c r="AE1890" s="5">
        <f>IF(AND(AC1890=TRUE, AA1890&lt;=$F$8), VLOOKUP(AA1890, Data!A:B, 2), NA())</f>
        <v>0.64924999999999999</v>
      </c>
    </row>
    <row r="1891" spans="1:31" ht="14" x14ac:dyDescent="0.15">
      <c r="A1891" s="5"/>
      <c r="B1891" s="5"/>
      <c r="C1891" s="5"/>
      <c r="D1891" s="5"/>
      <c r="E1891" s="5"/>
      <c r="F1891" s="5"/>
      <c r="G1891" s="5"/>
      <c r="H1891" s="6"/>
      <c r="I1891" s="7"/>
      <c r="J1891" s="8"/>
      <c r="K1891" s="7"/>
      <c r="L1891" s="5"/>
      <c r="S1891" s="5"/>
      <c r="T1891" s="5"/>
      <c r="U1891" s="5"/>
      <c r="V1891" s="5"/>
      <c r="W1891" s="5"/>
      <c r="X1891" s="5"/>
      <c r="Y1891" s="5"/>
      <c r="Z1891" s="5"/>
      <c r="AA1891" s="9">
        <f t="shared" si="37"/>
        <v>46579</v>
      </c>
      <c r="AB1891" s="10" t="b">
        <f>AND($B$12 &lt;= VLOOKUP(AA1891, Data!A:B, 2), $D$12 &gt;= VLOOKUP(AA1891, Data!A:B, 2), AA1891 &lt;= $F$8)</f>
        <v>0</v>
      </c>
      <c r="AC1891" s="5" t="b">
        <f t="shared" si="35"/>
        <v>1</v>
      </c>
      <c r="AD1891" s="5" t="e">
        <f>IF(AND(AB1891=TRUE, AA1891&lt;=$F$8), VLOOKUP(AA1891, Data!A:B, 2), NA())</f>
        <v>#N/A</v>
      </c>
      <c r="AE1891" s="5">
        <f>IF(AND(AC1891=TRUE, AA1891&lt;=$F$8), VLOOKUP(AA1891, Data!A:B, 2), NA())</f>
        <v>0.62759200000000004</v>
      </c>
    </row>
    <row r="1892" spans="1:31" ht="14" x14ac:dyDescent="0.15">
      <c r="A1892" s="5"/>
      <c r="B1892" s="5"/>
      <c r="C1892" s="5"/>
      <c r="D1892" s="5"/>
      <c r="E1892" s="5"/>
      <c r="F1892" s="5"/>
      <c r="G1892" s="5"/>
      <c r="H1892" s="6"/>
      <c r="I1892" s="7"/>
      <c r="J1892" s="8"/>
      <c r="K1892" s="7"/>
      <c r="L1892" s="5"/>
      <c r="S1892" s="5"/>
      <c r="T1892" s="5"/>
      <c r="U1892" s="5"/>
      <c r="V1892" s="5"/>
      <c r="W1892" s="5"/>
      <c r="X1892" s="5"/>
      <c r="Y1892" s="5"/>
      <c r="Z1892" s="5"/>
      <c r="AA1892" s="9">
        <f t="shared" si="37"/>
        <v>46580</v>
      </c>
      <c r="AB1892" s="10" t="b">
        <f>AND($B$12 &lt;= VLOOKUP(AA1892, Data!A:B, 2), $D$12 &gt;= VLOOKUP(AA1892, Data!A:B, 2), AA1892 &lt;= $F$8)</f>
        <v>0</v>
      </c>
      <c r="AC1892" s="5" t="b">
        <f t="shared" si="35"/>
        <v>1</v>
      </c>
      <c r="AD1892" s="5" t="e">
        <f>IF(AND(AB1892=TRUE, AA1892&lt;=$F$8), VLOOKUP(AA1892, Data!A:B, 2), NA())</f>
        <v>#N/A</v>
      </c>
      <c r="AE1892" s="5">
        <f>IF(AND(AC1892=TRUE, AA1892&lt;=$F$8), VLOOKUP(AA1892, Data!A:B, 2), NA())</f>
        <v>0.60614400000000002</v>
      </c>
    </row>
    <row r="1893" spans="1:31" ht="14" x14ac:dyDescent="0.15">
      <c r="A1893" s="5"/>
      <c r="B1893" s="5"/>
      <c r="C1893" s="5"/>
      <c r="D1893" s="5"/>
      <c r="E1893" s="5"/>
      <c r="F1893" s="5"/>
      <c r="G1893" s="5"/>
      <c r="H1893" s="6"/>
      <c r="I1893" s="7"/>
      <c r="J1893" s="8"/>
      <c r="K1893" s="7"/>
      <c r="L1893" s="5"/>
      <c r="S1893" s="5"/>
      <c r="T1893" s="5"/>
      <c r="U1893" s="5"/>
      <c r="V1893" s="5"/>
      <c r="W1893" s="5"/>
      <c r="X1893" s="5"/>
      <c r="Y1893" s="5"/>
      <c r="Z1893" s="5"/>
      <c r="AA1893" s="9">
        <f t="shared" si="37"/>
        <v>46581</v>
      </c>
      <c r="AB1893" s="10" t="b">
        <f>AND($B$12 &lt;= VLOOKUP(AA1893, Data!A:B, 2), $D$12 &gt;= VLOOKUP(AA1893, Data!A:B, 2), AA1893 &lt;= $F$8)</f>
        <v>0</v>
      </c>
      <c r="AC1893" s="5" t="b">
        <f t="shared" si="35"/>
        <v>1</v>
      </c>
      <c r="AD1893" s="5" t="e">
        <f>IF(AND(AB1893=TRUE, AA1893&lt;=$F$8), VLOOKUP(AA1893, Data!A:B, 2), NA())</f>
        <v>#N/A</v>
      </c>
      <c r="AE1893" s="5">
        <f>IF(AND(AC1893=TRUE, AA1893&lt;=$F$8), VLOOKUP(AA1893, Data!A:B, 2), NA())</f>
        <v>0.58458500000000002</v>
      </c>
    </row>
    <row r="1894" spans="1:31" ht="14" x14ac:dyDescent="0.15">
      <c r="A1894" s="5"/>
      <c r="B1894" s="5"/>
      <c r="C1894" s="5"/>
      <c r="D1894" s="5"/>
      <c r="E1894" s="5"/>
      <c r="F1894" s="5"/>
      <c r="G1894" s="5"/>
      <c r="H1894" s="6"/>
      <c r="I1894" s="7"/>
      <c r="J1894" s="8"/>
      <c r="K1894" s="7"/>
      <c r="L1894" s="5"/>
      <c r="S1894" s="5"/>
      <c r="T1894" s="5"/>
      <c r="U1894" s="5"/>
      <c r="V1894" s="5"/>
      <c r="W1894" s="5"/>
      <c r="X1894" s="5"/>
      <c r="Y1894" s="5"/>
      <c r="Z1894" s="5"/>
      <c r="AA1894" s="9">
        <f t="shared" si="37"/>
        <v>46582</v>
      </c>
      <c r="AB1894" s="10" t="b">
        <f>AND($B$12 &lt;= VLOOKUP(AA1894, Data!A:B, 2), $D$12 &gt;= VLOOKUP(AA1894, Data!A:B, 2), AA1894 &lt;= $F$8)</f>
        <v>0</v>
      </c>
      <c r="AC1894" s="5" t="b">
        <f t="shared" si="35"/>
        <v>1</v>
      </c>
      <c r="AD1894" s="5" t="e">
        <f>IF(AND(AB1894=TRUE, AA1894&lt;=$F$8), VLOOKUP(AA1894, Data!A:B, 2), NA())</f>
        <v>#N/A</v>
      </c>
      <c r="AE1894" s="5">
        <f>IF(AND(AC1894=TRUE, AA1894&lt;=$F$8), VLOOKUP(AA1894, Data!A:B, 2), NA())</f>
        <v>0.56261700000000003</v>
      </c>
    </row>
    <row r="1895" spans="1:31" ht="14" x14ac:dyDescent="0.15">
      <c r="A1895" s="5"/>
      <c r="B1895" s="5"/>
      <c r="C1895" s="5"/>
      <c r="D1895" s="5"/>
      <c r="E1895" s="5"/>
      <c r="F1895" s="5"/>
      <c r="G1895" s="5"/>
      <c r="H1895" s="6"/>
      <c r="I1895" s="7"/>
      <c r="J1895" s="8"/>
      <c r="K1895" s="7"/>
      <c r="L1895" s="5"/>
      <c r="S1895" s="5"/>
      <c r="T1895" s="5"/>
      <c r="U1895" s="5"/>
      <c r="V1895" s="5"/>
      <c r="W1895" s="5"/>
      <c r="X1895" s="5"/>
      <c r="Y1895" s="5"/>
      <c r="Z1895" s="5"/>
      <c r="AA1895" s="9">
        <f t="shared" si="37"/>
        <v>46583</v>
      </c>
      <c r="AB1895" s="10" t="b">
        <f>AND($B$12 &lt;= VLOOKUP(AA1895, Data!A:B, 2), $D$12 &gt;= VLOOKUP(AA1895, Data!A:B, 2), AA1895 &lt;= $F$8)</f>
        <v>0</v>
      </c>
      <c r="AC1895" s="5" t="b">
        <f t="shared" si="35"/>
        <v>1</v>
      </c>
      <c r="AD1895" s="5" t="e">
        <f>IF(AND(AB1895=TRUE, AA1895&lt;=$F$8), VLOOKUP(AA1895, Data!A:B, 2), NA())</f>
        <v>#N/A</v>
      </c>
      <c r="AE1895" s="5">
        <f>IF(AND(AC1895=TRUE, AA1895&lt;=$F$8), VLOOKUP(AA1895, Data!A:B, 2), NA())</f>
        <v>0.53999600000000003</v>
      </c>
    </row>
    <row r="1896" spans="1:31" ht="14" x14ac:dyDescent="0.15">
      <c r="A1896" s="5"/>
      <c r="B1896" s="5"/>
      <c r="C1896" s="5"/>
      <c r="D1896" s="5"/>
      <c r="E1896" s="5"/>
      <c r="F1896" s="5"/>
      <c r="G1896" s="5"/>
      <c r="H1896" s="6"/>
      <c r="I1896" s="7"/>
      <c r="J1896" s="8"/>
      <c r="K1896" s="7"/>
      <c r="L1896" s="5"/>
      <c r="S1896" s="5"/>
      <c r="T1896" s="5"/>
      <c r="U1896" s="5"/>
      <c r="V1896" s="5"/>
      <c r="W1896" s="5"/>
      <c r="X1896" s="5"/>
      <c r="Y1896" s="5"/>
      <c r="Z1896" s="5"/>
      <c r="AA1896" s="9">
        <f t="shared" si="37"/>
        <v>46584</v>
      </c>
      <c r="AB1896" s="10" t="b">
        <f>AND($B$12 &lt;= VLOOKUP(AA1896, Data!A:B, 2), $D$12 &gt;= VLOOKUP(AA1896, Data!A:B, 2), AA1896 &lt;= $F$8)</f>
        <v>0</v>
      </c>
      <c r="AC1896" s="5" t="b">
        <f t="shared" si="35"/>
        <v>1</v>
      </c>
      <c r="AD1896" s="5" t="e">
        <f>IF(AND(AB1896=TRUE, AA1896&lt;=$F$8), VLOOKUP(AA1896, Data!A:B, 2), NA())</f>
        <v>#N/A</v>
      </c>
      <c r="AE1896" s="5">
        <f>IF(AND(AC1896=TRUE, AA1896&lt;=$F$8), VLOOKUP(AA1896, Data!A:B, 2), NA())</f>
        <v>0.51656299999999999</v>
      </c>
    </row>
    <row r="1897" spans="1:31" ht="14" x14ac:dyDescent="0.15">
      <c r="A1897" s="5"/>
      <c r="B1897" s="5"/>
      <c r="C1897" s="5"/>
      <c r="D1897" s="5"/>
      <c r="E1897" s="5"/>
      <c r="F1897" s="5"/>
      <c r="G1897" s="5"/>
      <c r="H1897" s="6"/>
      <c r="I1897" s="7"/>
      <c r="J1897" s="8"/>
      <c r="K1897" s="7"/>
      <c r="L1897" s="5"/>
      <c r="S1897" s="5"/>
      <c r="T1897" s="5"/>
      <c r="U1897" s="5"/>
      <c r="V1897" s="5"/>
      <c r="W1897" s="5"/>
      <c r="X1897" s="5"/>
      <c r="Y1897" s="5"/>
      <c r="Z1897" s="5"/>
      <c r="AA1897" s="9">
        <f t="shared" si="37"/>
        <v>46585</v>
      </c>
      <c r="AB1897" s="10" t="b">
        <f>AND($B$12 &lt;= VLOOKUP(AA1897, Data!A:B, 2), $D$12 &gt;= VLOOKUP(AA1897, Data!A:B, 2), AA1897 &lt;= $F$8)</f>
        <v>0</v>
      </c>
      <c r="AC1897" s="5" t="b">
        <f t="shared" si="35"/>
        <v>1</v>
      </c>
      <c r="AD1897" s="5" t="e">
        <f>IF(AND(AB1897=TRUE, AA1897&lt;=$F$8), VLOOKUP(AA1897, Data!A:B, 2), NA())</f>
        <v>#N/A</v>
      </c>
      <c r="AE1897" s="5">
        <f>IF(AND(AC1897=TRUE, AA1897&lt;=$F$8), VLOOKUP(AA1897, Data!A:B, 2), NA())</f>
        <v>0.492253</v>
      </c>
    </row>
    <row r="1898" spans="1:31" ht="14" x14ac:dyDescent="0.15">
      <c r="A1898" s="5"/>
      <c r="B1898" s="5"/>
      <c r="C1898" s="5"/>
      <c r="D1898" s="5"/>
      <c r="E1898" s="5"/>
      <c r="F1898" s="5"/>
      <c r="G1898" s="5"/>
      <c r="H1898" s="6"/>
      <c r="I1898" s="7"/>
      <c r="J1898" s="8"/>
      <c r="K1898" s="7"/>
      <c r="L1898" s="5"/>
      <c r="S1898" s="5"/>
      <c r="T1898" s="5"/>
      <c r="U1898" s="5"/>
      <c r="V1898" s="5"/>
      <c r="W1898" s="5"/>
      <c r="X1898" s="5"/>
      <c r="Y1898" s="5"/>
      <c r="Z1898" s="5"/>
      <c r="AA1898" s="9">
        <f t="shared" si="37"/>
        <v>46586</v>
      </c>
      <c r="AB1898" s="10" t="b">
        <f>AND($B$12 &lt;= VLOOKUP(AA1898, Data!A:B, 2), $D$12 &gt;= VLOOKUP(AA1898, Data!A:B, 2), AA1898 &lt;= $F$8)</f>
        <v>0</v>
      </c>
      <c r="AC1898" s="5" t="b">
        <f t="shared" si="35"/>
        <v>1</v>
      </c>
      <c r="AD1898" s="5" t="e">
        <f>IF(AND(AB1898=TRUE, AA1898&lt;=$F$8), VLOOKUP(AA1898, Data!A:B, 2), NA())</f>
        <v>#N/A</v>
      </c>
      <c r="AE1898" s="5">
        <f>IF(AND(AC1898=TRUE, AA1898&lt;=$F$8), VLOOKUP(AA1898, Data!A:B, 2), NA())</f>
        <v>0.46709099999999998</v>
      </c>
    </row>
    <row r="1899" spans="1:31" ht="14" x14ac:dyDescent="0.15">
      <c r="A1899" s="5"/>
      <c r="B1899" s="5"/>
      <c r="C1899" s="5"/>
      <c r="D1899" s="5"/>
      <c r="E1899" s="5"/>
      <c r="F1899" s="5"/>
      <c r="G1899" s="5"/>
      <c r="H1899" s="6"/>
      <c r="I1899" s="7"/>
      <c r="J1899" s="8"/>
      <c r="K1899" s="7"/>
      <c r="L1899" s="5"/>
      <c r="S1899" s="5"/>
      <c r="T1899" s="5"/>
      <c r="U1899" s="5"/>
      <c r="V1899" s="5"/>
      <c r="W1899" s="5"/>
      <c r="X1899" s="5"/>
      <c r="Y1899" s="5"/>
      <c r="Z1899" s="5"/>
      <c r="AA1899" s="9">
        <f t="shared" si="37"/>
        <v>46587</v>
      </c>
      <c r="AB1899" s="10" t="b">
        <f>AND($B$12 &lt;= VLOOKUP(AA1899, Data!A:B, 2), $D$12 &gt;= VLOOKUP(AA1899, Data!A:B, 2), AA1899 &lt;= $F$8)</f>
        <v>0</v>
      </c>
      <c r="AC1899" s="5" t="b">
        <f t="shared" si="35"/>
        <v>1</v>
      </c>
      <c r="AD1899" s="5" t="e">
        <f>IF(AND(AB1899=TRUE, AA1899&lt;=$F$8), VLOOKUP(AA1899, Data!A:B, 2), NA())</f>
        <v>#N/A</v>
      </c>
      <c r="AE1899" s="5">
        <f>IF(AND(AC1899=TRUE, AA1899&lt;=$F$8), VLOOKUP(AA1899, Data!A:B, 2), NA())</f>
        <v>0.44118499999999999</v>
      </c>
    </row>
    <row r="1900" spans="1:31" ht="14" x14ac:dyDescent="0.15">
      <c r="A1900" s="5"/>
      <c r="B1900" s="5"/>
      <c r="C1900" s="5"/>
      <c r="D1900" s="5"/>
      <c r="E1900" s="5"/>
      <c r="F1900" s="5"/>
      <c r="G1900" s="5"/>
      <c r="H1900" s="6"/>
      <c r="I1900" s="7"/>
      <c r="J1900" s="8"/>
      <c r="K1900" s="7"/>
      <c r="L1900" s="5"/>
      <c r="S1900" s="5"/>
      <c r="T1900" s="5"/>
      <c r="U1900" s="5"/>
      <c r="V1900" s="5"/>
      <c r="W1900" s="5"/>
      <c r="X1900" s="5"/>
      <c r="Y1900" s="5"/>
      <c r="Z1900" s="5"/>
      <c r="AA1900" s="9">
        <f t="shared" si="37"/>
        <v>46588</v>
      </c>
      <c r="AB1900" s="10" t="b">
        <f>AND($B$12 &lt;= VLOOKUP(AA1900, Data!A:B, 2), $D$12 &gt;= VLOOKUP(AA1900, Data!A:B, 2), AA1900 &lt;= $F$8)</f>
        <v>0</v>
      </c>
      <c r="AC1900" s="5" t="b">
        <f t="shared" si="35"/>
        <v>1</v>
      </c>
      <c r="AD1900" s="5" t="e">
        <f>IF(AND(AB1900=TRUE, AA1900&lt;=$F$8), VLOOKUP(AA1900, Data!A:B, 2), NA())</f>
        <v>#N/A</v>
      </c>
      <c r="AE1900" s="5">
        <f>IF(AND(AC1900=TRUE, AA1900&lt;=$F$8), VLOOKUP(AA1900, Data!A:B, 2), NA())</f>
        <v>0.41469699999999998</v>
      </c>
    </row>
    <row r="1901" spans="1:31" ht="14" x14ac:dyDescent="0.15">
      <c r="A1901" s="5"/>
      <c r="B1901" s="5"/>
      <c r="C1901" s="5"/>
      <c r="D1901" s="5"/>
      <c r="E1901" s="5"/>
      <c r="F1901" s="5"/>
      <c r="G1901" s="5"/>
      <c r="H1901" s="6"/>
      <c r="I1901" s="7"/>
      <c r="J1901" s="8"/>
      <c r="K1901" s="7"/>
      <c r="L1901" s="5"/>
      <c r="S1901" s="5"/>
      <c r="T1901" s="5"/>
      <c r="U1901" s="5"/>
      <c r="V1901" s="5"/>
      <c r="W1901" s="5"/>
      <c r="X1901" s="5"/>
      <c r="Y1901" s="5"/>
      <c r="Z1901" s="5"/>
      <c r="AA1901" s="9">
        <f t="shared" si="37"/>
        <v>46589</v>
      </c>
      <c r="AB1901" s="10" t="b">
        <f>AND($B$12 &lt;= VLOOKUP(AA1901, Data!A:B, 2), $D$12 &gt;= VLOOKUP(AA1901, Data!A:B, 2), AA1901 &lt;= $F$8)</f>
        <v>0</v>
      </c>
      <c r="AC1901" s="5" t="b">
        <f t="shared" si="35"/>
        <v>1</v>
      </c>
      <c r="AD1901" s="5" t="e">
        <f>IF(AND(AB1901=TRUE, AA1901&lt;=$F$8), VLOOKUP(AA1901, Data!A:B, 2), NA())</f>
        <v>#N/A</v>
      </c>
      <c r="AE1901" s="5">
        <f>IF(AND(AC1901=TRUE, AA1901&lt;=$F$8), VLOOKUP(AA1901, Data!A:B, 2), NA())</f>
        <v>0.387818</v>
      </c>
    </row>
    <row r="1902" spans="1:31" ht="14" x14ac:dyDescent="0.15">
      <c r="A1902" s="5"/>
      <c r="B1902" s="5"/>
      <c r="C1902" s="5"/>
      <c r="D1902" s="5"/>
      <c r="E1902" s="5"/>
      <c r="F1902" s="5"/>
      <c r="G1902" s="5"/>
      <c r="H1902" s="6"/>
      <c r="I1902" s="7"/>
      <c r="J1902" s="8"/>
      <c r="K1902" s="7"/>
      <c r="L1902" s="5"/>
      <c r="S1902" s="5"/>
      <c r="T1902" s="5"/>
      <c r="U1902" s="5"/>
      <c r="V1902" s="5"/>
      <c r="W1902" s="5"/>
      <c r="X1902" s="5"/>
      <c r="Y1902" s="5"/>
      <c r="Z1902" s="5"/>
      <c r="AA1902" s="9">
        <f t="shared" si="37"/>
        <v>46590</v>
      </c>
      <c r="AB1902" s="10" t="b">
        <f>AND($B$12 &lt;= VLOOKUP(AA1902, Data!A:B, 2), $D$12 &gt;= VLOOKUP(AA1902, Data!A:B, 2), AA1902 &lt;= $F$8)</f>
        <v>0</v>
      </c>
      <c r="AC1902" s="5" t="b">
        <f t="shared" si="35"/>
        <v>1</v>
      </c>
      <c r="AD1902" s="5" t="e">
        <f>IF(AND(AB1902=TRUE, AA1902&lt;=$F$8), VLOOKUP(AA1902, Data!A:B, 2), NA())</f>
        <v>#N/A</v>
      </c>
      <c r="AE1902" s="5">
        <f>IF(AND(AC1902=TRUE, AA1902&lt;=$F$8), VLOOKUP(AA1902, Data!A:B, 2), NA())</f>
        <v>0.360736</v>
      </c>
    </row>
    <row r="1903" spans="1:31" ht="14" x14ac:dyDescent="0.15">
      <c r="A1903" s="5"/>
      <c r="B1903" s="5"/>
      <c r="C1903" s="5"/>
      <c r="D1903" s="5"/>
      <c r="E1903" s="5"/>
      <c r="F1903" s="5"/>
      <c r="G1903" s="5"/>
      <c r="H1903" s="6"/>
      <c r="I1903" s="7"/>
      <c r="J1903" s="8"/>
      <c r="K1903" s="7"/>
      <c r="L1903" s="5"/>
      <c r="S1903" s="5"/>
      <c r="T1903" s="5"/>
      <c r="U1903" s="5"/>
      <c r="V1903" s="5"/>
      <c r="W1903" s="5"/>
      <c r="X1903" s="5"/>
      <c r="Y1903" s="5"/>
      <c r="Z1903" s="5"/>
      <c r="AA1903" s="9">
        <f t="shared" si="37"/>
        <v>46591</v>
      </c>
      <c r="AB1903" s="10" t="b">
        <f>AND($B$12 &lt;= VLOOKUP(AA1903, Data!A:B, 2), $D$12 &gt;= VLOOKUP(AA1903, Data!A:B, 2), AA1903 &lt;= $F$8)</f>
        <v>0</v>
      </c>
      <c r="AC1903" s="5" t="b">
        <f t="shared" si="35"/>
        <v>1</v>
      </c>
      <c r="AD1903" s="5" t="e">
        <f>IF(AND(AB1903=TRUE, AA1903&lt;=$F$8), VLOOKUP(AA1903, Data!A:B, 2), NA())</f>
        <v>#N/A</v>
      </c>
      <c r="AE1903" s="5">
        <f>IF(AND(AC1903=TRUE, AA1903&lt;=$F$8), VLOOKUP(AA1903, Data!A:B, 2), NA())</f>
        <v>0.33361000000000002</v>
      </c>
    </row>
    <row r="1904" spans="1:31" ht="14" x14ac:dyDescent="0.15">
      <c r="A1904" s="5"/>
      <c r="B1904" s="5"/>
      <c r="C1904" s="5"/>
      <c r="D1904" s="5"/>
      <c r="E1904" s="5"/>
      <c r="F1904" s="5"/>
      <c r="G1904" s="5"/>
      <c r="H1904" s="6"/>
      <c r="I1904" s="7"/>
      <c r="J1904" s="8"/>
      <c r="K1904" s="7"/>
      <c r="L1904" s="5"/>
      <c r="S1904" s="5"/>
      <c r="T1904" s="5"/>
      <c r="U1904" s="5"/>
      <c r="V1904" s="5"/>
      <c r="W1904" s="5"/>
      <c r="X1904" s="5"/>
      <c r="Y1904" s="5"/>
      <c r="Z1904" s="5"/>
      <c r="AA1904" s="9">
        <f t="shared" si="37"/>
        <v>46592</v>
      </c>
      <c r="AB1904" s="10" t="b">
        <f>AND($B$12 &lt;= VLOOKUP(AA1904, Data!A:B, 2), $D$12 &gt;= VLOOKUP(AA1904, Data!A:B, 2), AA1904 &lt;= $F$8)</f>
        <v>0</v>
      </c>
      <c r="AC1904" s="5" t="b">
        <f t="shared" si="35"/>
        <v>1</v>
      </c>
      <c r="AD1904" s="5" t="e">
        <f>IF(AND(AB1904=TRUE, AA1904&lt;=$F$8), VLOOKUP(AA1904, Data!A:B, 2), NA())</f>
        <v>#N/A</v>
      </c>
      <c r="AE1904" s="5">
        <f>IF(AND(AC1904=TRUE, AA1904&lt;=$F$8), VLOOKUP(AA1904, Data!A:B, 2), NA())</f>
        <v>0.30654199999999998</v>
      </c>
    </row>
    <row r="1905" spans="1:31" ht="14" x14ac:dyDescent="0.15">
      <c r="A1905" s="5"/>
      <c r="B1905" s="5"/>
      <c r="C1905" s="5"/>
      <c r="D1905" s="5"/>
      <c r="E1905" s="5"/>
      <c r="F1905" s="5"/>
      <c r="G1905" s="5"/>
      <c r="H1905" s="6"/>
      <c r="I1905" s="7"/>
      <c r="J1905" s="8"/>
      <c r="K1905" s="7"/>
      <c r="L1905" s="5"/>
      <c r="S1905" s="5"/>
      <c r="T1905" s="5"/>
      <c r="U1905" s="5"/>
      <c r="V1905" s="5"/>
      <c r="W1905" s="5"/>
      <c r="X1905" s="5"/>
      <c r="Y1905" s="5"/>
      <c r="Z1905" s="5"/>
      <c r="AA1905" s="9">
        <f t="shared" si="37"/>
        <v>46593</v>
      </c>
      <c r="AB1905" s="10" t="b">
        <f>AND($B$12 &lt;= VLOOKUP(AA1905, Data!A:B, 2), $D$12 &gt;= VLOOKUP(AA1905, Data!A:B, 2), AA1905 &lt;= $F$8)</f>
        <v>0</v>
      </c>
      <c r="AC1905" s="5" t="b">
        <f t="shared" si="35"/>
        <v>1</v>
      </c>
      <c r="AD1905" s="5" t="e">
        <f>IF(AND(AB1905=TRUE, AA1905&lt;=$F$8), VLOOKUP(AA1905, Data!A:B, 2), NA())</f>
        <v>#N/A</v>
      </c>
      <c r="AE1905" s="5">
        <f>IF(AND(AC1905=TRUE, AA1905&lt;=$F$8), VLOOKUP(AA1905, Data!A:B, 2), NA())</f>
        <v>0.27956999999999999</v>
      </c>
    </row>
    <row r="1906" spans="1:31" ht="14" x14ac:dyDescent="0.15">
      <c r="A1906" s="5"/>
      <c r="B1906" s="5"/>
      <c r="C1906" s="5"/>
      <c r="D1906" s="5"/>
      <c r="E1906" s="5"/>
      <c r="F1906" s="5"/>
      <c r="G1906" s="5"/>
      <c r="H1906" s="6"/>
      <c r="I1906" s="7"/>
      <c r="J1906" s="8"/>
      <c r="K1906" s="7"/>
      <c r="L1906" s="5"/>
      <c r="S1906" s="5"/>
      <c r="T1906" s="5"/>
      <c r="U1906" s="5"/>
      <c r="V1906" s="5"/>
      <c r="W1906" s="5"/>
      <c r="X1906" s="5"/>
      <c r="Y1906" s="5"/>
      <c r="Z1906" s="5"/>
      <c r="AA1906" s="9">
        <f t="shared" si="37"/>
        <v>46594</v>
      </c>
      <c r="AB1906" s="10" t="b">
        <f>AND($B$12 &lt;= VLOOKUP(AA1906, Data!A:B, 2), $D$12 &gt;= VLOOKUP(AA1906, Data!A:B, 2), AA1906 &lt;= $F$8)</f>
        <v>0</v>
      </c>
      <c r="AC1906" s="5" t="b">
        <f t="shared" si="35"/>
        <v>1</v>
      </c>
      <c r="AD1906" s="5" t="e">
        <f>IF(AND(AB1906=TRUE, AA1906&lt;=$F$8), VLOOKUP(AA1906, Data!A:B, 2), NA())</f>
        <v>#N/A</v>
      </c>
      <c r="AE1906" s="5">
        <f>IF(AND(AC1906=TRUE, AA1906&lt;=$F$8), VLOOKUP(AA1906, Data!A:B, 2), NA())</f>
        <v>0.25265799999999999</v>
      </c>
    </row>
    <row r="1907" spans="1:31" ht="14" x14ac:dyDescent="0.15">
      <c r="A1907" s="5"/>
      <c r="B1907" s="5"/>
      <c r="C1907" s="5"/>
      <c r="D1907" s="5"/>
      <c r="E1907" s="5"/>
      <c r="F1907" s="5"/>
      <c r="G1907" s="5"/>
      <c r="H1907" s="6"/>
      <c r="I1907" s="7"/>
      <c r="J1907" s="8"/>
      <c r="K1907" s="7"/>
      <c r="L1907" s="5"/>
      <c r="S1907" s="5"/>
      <c r="T1907" s="5"/>
      <c r="U1907" s="5"/>
      <c r="V1907" s="5"/>
      <c r="W1907" s="5"/>
      <c r="X1907" s="5"/>
      <c r="Y1907" s="5"/>
      <c r="Z1907" s="5"/>
      <c r="AA1907" s="9">
        <f t="shared" si="37"/>
        <v>46595</v>
      </c>
      <c r="AB1907" s="10" t="b">
        <f>AND($B$12 &lt;= VLOOKUP(AA1907, Data!A:B, 2), $D$12 &gt;= VLOOKUP(AA1907, Data!A:B, 2), AA1907 &lt;= $F$8)</f>
        <v>0</v>
      </c>
      <c r="AC1907" s="5" t="b">
        <f t="shared" si="35"/>
        <v>1</v>
      </c>
      <c r="AD1907" s="5" t="e">
        <f>IF(AND(AB1907=TRUE, AA1907&lt;=$F$8), VLOOKUP(AA1907, Data!A:B, 2), NA())</f>
        <v>#N/A</v>
      </c>
      <c r="AE1907" s="5">
        <f>IF(AND(AC1907=TRUE, AA1907&lt;=$F$8), VLOOKUP(AA1907, Data!A:B, 2), NA())</f>
        <v>0.22570799999999999</v>
      </c>
    </row>
    <row r="1908" spans="1:31" ht="14" x14ac:dyDescent="0.15">
      <c r="A1908" s="5"/>
      <c r="B1908" s="5"/>
      <c r="C1908" s="5"/>
      <c r="D1908" s="5"/>
      <c r="E1908" s="5"/>
      <c r="F1908" s="5"/>
      <c r="G1908" s="5"/>
      <c r="H1908" s="6"/>
      <c r="I1908" s="7"/>
      <c r="J1908" s="8"/>
      <c r="K1908" s="7"/>
      <c r="L1908" s="5"/>
      <c r="S1908" s="5"/>
      <c r="T1908" s="5"/>
      <c r="U1908" s="5"/>
      <c r="V1908" s="5"/>
      <c r="W1908" s="5"/>
      <c r="X1908" s="5"/>
      <c r="Y1908" s="5"/>
      <c r="Z1908" s="5"/>
      <c r="AA1908" s="9">
        <f t="shared" si="37"/>
        <v>46596</v>
      </c>
      <c r="AB1908" s="10" t="b">
        <f>AND($B$12 &lt;= VLOOKUP(AA1908, Data!A:B, 2), $D$12 &gt;= VLOOKUP(AA1908, Data!A:B, 2), AA1908 &lt;= $F$8)</f>
        <v>0</v>
      </c>
      <c r="AC1908" s="5" t="b">
        <f t="shared" si="35"/>
        <v>1</v>
      </c>
      <c r="AD1908" s="5" t="e">
        <f>IF(AND(AB1908=TRUE, AA1908&lt;=$F$8), VLOOKUP(AA1908, Data!A:B, 2), NA())</f>
        <v>#N/A</v>
      </c>
      <c r="AE1908" s="5">
        <f>IF(AND(AC1908=TRUE, AA1908&lt;=$F$8), VLOOKUP(AA1908, Data!A:B, 2), NA())</f>
        <v>0.198578</v>
      </c>
    </row>
    <row r="1909" spans="1:31" ht="14" x14ac:dyDescent="0.15">
      <c r="A1909" s="5"/>
      <c r="B1909" s="5"/>
      <c r="C1909" s="5"/>
      <c r="D1909" s="5"/>
      <c r="E1909" s="5"/>
      <c r="F1909" s="5"/>
      <c r="G1909" s="5"/>
      <c r="H1909" s="6"/>
      <c r="I1909" s="7"/>
      <c r="J1909" s="8"/>
      <c r="K1909" s="7"/>
      <c r="L1909" s="5"/>
      <c r="S1909" s="5"/>
      <c r="T1909" s="5"/>
      <c r="U1909" s="5"/>
      <c r="V1909" s="5"/>
      <c r="W1909" s="5"/>
      <c r="X1909" s="5"/>
      <c r="Y1909" s="5"/>
      <c r="Z1909" s="5"/>
      <c r="AA1909" s="9">
        <f t="shared" si="37"/>
        <v>46597</v>
      </c>
      <c r="AB1909" s="10" t="b">
        <f>AND($B$12 &lt;= VLOOKUP(AA1909, Data!A:B, 2), $D$12 &gt;= VLOOKUP(AA1909, Data!A:B, 2), AA1909 &lt;= $F$8)</f>
        <v>0</v>
      </c>
      <c r="AC1909" s="5" t="b">
        <f t="shared" si="35"/>
        <v>1</v>
      </c>
      <c r="AD1909" s="5" t="e">
        <f>IF(AND(AB1909=TRUE, AA1909&lt;=$F$8), VLOOKUP(AA1909, Data!A:B, 2), NA())</f>
        <v>#N/A</v>
      </c>
      <c r="AE1909" s="5">
        <f>IF(AND(AC1909=TRUE, AA1909&lt;=$F$8), VLOOKUP(AA1909, Data!A:B, 2), NA())</f>
        <v>0.17111100000000001</v>
      </c>
    </row>
    <row r="1910" spans="1:31" ht="14" x14ac:dyDescent="0.15">
      <c r="A1910" s="5"/>
      <c r="B1910" s="5"/>
      <c r="C1910" s="5"/>
      <c r="D1910" s="5"/>
      <c r="E1910" s="5"/>
      <c r="F1910" s="5"/>
      <c r="G1910" s="5"/>
      <c r="H1910" s="6"/>
      <c r="I1910" s="7"/>
      <c r="J1910" s="8"/>
      <c r="K1910" s="7"/>
      <c r="L1910" s="5"/>
      <c r="S1910" s="5"/>
      <c r="T1910" s="5"/>
      <c r="U1910" s="5"/>
      <c r="V1910" s="5"/>
      <c r="W1910" s="5"/>
      <c r="X1910" s="5"/>
      <c r="Y1910" s="5"/>
      <c r="Z1910" s="5"/>
      <c r="AA1910" s="9">
        <f t="shared" si="37"/>
        <v>46598</v>
      </c>
      <c r="AB1910" s="10" t="b">
        <f>AND($B$12 &lt;= VLOOKUP(AA1910, Data!A:B, 2), $D$12 &gt;= VLOOKUP(AA1910, Data!A:B, 2), AA1910 &lt;= $F$8)</f>
        <v>0</v>
      </c>
      <c r="AC1910" s="5" t="b">
        <f t="shared" si="35"/>
        <v>1</v>
      </c>
      <c r="AD1910" s="5" t="e">
        <f>IF(AND(AB1910=TRUE, AA1910&lt;=$F$8), VLOOKUP(AA1910, Data!A:B, 2), NA())</f>
        <v>#N/A</v>
      </c>
      <c r="AE1910" s="5">
        <f>IF(AND(AC1910=TRUE, AA1910&lt;=$F$8), VLOOKUP(AA1910, Data!A:B, 2), NA())</f>
        <v>0.143176</v>
      </c>
    </row>
    <row r="1911" spans="1:31" ht="14" x14ac:dyDescent="0.15">
      <c r="A1911" s="5"/>
      <c r="B1911" s="5"/>
      <c r="C1911" s="5"/>
      <c r="D1911" s="5"/>
      <c r="E1911" s="5"/>
      <c r="F1911" s="5"/>
      <c r="G1911" s="5"/>
      <c r="H1911" s="6"/>
      <c r="I1911" s="7"/>
      <c r="J1911" s="8"/>
      <c r="K1911" s="7"/>
      <c r="L1911" s="5"/>
      <c r="S1911" s="5"/>
      <c r="T1911" s="5"/>
      <c r="U1911" s="5"/>
      <c r="V1911" s="5"/>
      <c r="W1911" s="5"/>
      <c r="X1911" s="5"/>
      <c r="Y1911" s="5"/>
      <c r="Z1911" s="5"/>
      <c r="AA1911" s="9">
        <f t="shared" si="37"/>
        <v>46599</v>
      </c>
      <c r="AB1911" s="10" t="b">
        <f>AND($B$12 &lt;= VLOOKUP(AA1911, Data!A:B, 2), $D$12 &gt;= VLOOKUP(AA1911, Data!A:B, 2), AA1911 &lt;= $F$8)</f>
        <v>0</v>
      </c>
      <c r="AC1911" s="5" t="b">
        <f t="shared" si="35"/>
        <v>1</v>
      </c>
      <c r="AD1911" s="5" t="e">
        <f>IF(AND(AB1911=TRUE, AA1911&lt;=$F$8), VLOOKUP(AA1911, Data!A:B, 2), NA())</f>
        <v>#N/A</v>
      </c>
      <c r="AE1911" s="5">
        <f>IF(AND(AC1911=TRUE, AA1911&lt;=$F$8), VLOOKUP(AA1911, Data!A:B, 2), NA())</f>
        <v>0.114717</v>
      </c>
    </row>
    <row r="1912" spans="1:31" ht="14" x14ac:dyDescent="0.15">
      <c r="A1912" s="5"/>
      <c r="B1912" s="5"/>
      <c r="C1912" s="5"/>
      <c r="D1912" s="5"/>
      <c r="E1912" s="5"/>
      <c r="F1912" s="5"/>
      <c r="G1912" s="5"/>
      <c r="H1912" s="6"/>
      <c r="I1912" s="7"/>
      <c r="J1912" s="8"/>
      <c r="K1912" s="7"/>
      <c r="L1912" s="5"/>
      <c r="S1912" s="5"/>
      <c r="T1912" s="5"/>
      <c r="U1912" s="5"/>
      <c r="V1912" s="5"/>
      <c r="W1912" s="5"/>
      <c r="X1912" s="5"/>
      <c r="Y1912" s="5"/>
      <c r="Z1912" s="5"/>
      <c r="AA1912" s="9">
        <f t="shared" si="37"/>
        <v>46600</v>
      </c>
      <c r="AB1912" s="10" t="b">
        <f>AND($B$12 &lt;= VLOOKUP(AA1912, Data!A:B, 2), $D$12 &gt;= VLOOKUP(AA1912, Data!A:B, 2), AA1912 &lt;= $F$8)</f>
        <v>0</v>
      </c>
      <c r="AC1912" s="5" t="b">
        <f t="shared" si="35"/>
        <v>1</v>
      </c>
      <c r="AD1912" s="5" t="e">
        <f>IF(AND(AB1912=TRUE, AA1912&lt;=$F$8), VLOOKUP(AA1912, Data!A:B, 2), NA())</f>
        <v>#N/A</v>
      </c>
      <c r="AE1912" s="5">
        <f>IF(AND(AC1912=TRUE, AA1912&lt;=$F$8), VLOOKUP(AA1912, Data!A:B, 2), NA())</f>
        <v>8.5781999999999997E-2</v>
      </c>
    </row>
    <row r="1913" spans="1:31" ht="14" x14ac:dyDescent="0.15">
      <c r="A1913" s="5"/>
      <c r="B1913" s="5"/>
      <c r="C1913" s="5"/>
      <c r="D1913" s="5"/>
      <c r="E1913" s="5"/>
      <c r="F1913" s="5"/>
      <c r="G1913" s="5"/>
      <c r="H1913" s="6"/>
      <c r="I1913" s="7"/>
      <c r="J1913" s="8"/>
      <c r="K1913" s="7"/>
      <c r="L1913" s="5"/>
      <c r="S1913" s="5"/>
      <c r="T1913" s="5"/>
      <c r="U1913" s="5"/>
      <c r="V1913" s="5"/>
      <c r="W1913" s="5"/>
      <c r="X1913" s="5"/>
      <c r="Y1913" s="5"/>
      <c r="Z1913" s="5"/>
      <c r="AA1913" s="9">
        <f t="shared" si="37"/>
        <v>46601</v>
      </c>
      <c r="AB1913" s="10" t="b">
        <f>AND($B$12 &lt;= VLOOKUP(AA1913, Data!A:B, 2), $D$12 &gt;= VLOOKUP(AA1913, Data!A:B, 2), AA1913 &lt;= $F$8)</f>
        <v>0</v>
      </c>
      <c r="AC1913" s="5" t="b">
        <f t="shared" si="35"/>
        <v>1</v>
      </c>
      <c r="AD1913" s="5" t="e">
        <f>IF(AND(AB1913=TRUE, AA1913&lt;=$F$8), VLOOKUP(AA1913, Data!A:B, 2), NA())</f>
        <v>#N/A</v>
      </c>
      <c r="AE1913" s="5">
        <f>IF(AND(AC1913=TRUE, AA1913&lt;=$F$8), VLOOKUP(AA1913, Data!A:B, 2), NA())</f>
        <v>5.6544999999999998E-2</v>
      </c>
    </row>
    <row r="1914" spans="1:31" ht="14" x14ac:dyDescent="0.15">
      <c r="A1914" s="5"/>
      <c r="B1914" s="5"/>
      <c r="C1914" s="5"/>
      <c r="D1914" s="5"/>
      <c r="E1914" s="5"/>
      <c r="F1914" s="5"/>
      <c r="G1914" s="5"/>
      <c r="H1914" s="6"/>
      <c r="I1914" s="7"/>
      <c r="J1914" s="8"/>
      <c r="K1914" s="7"/>
      <c r="L1914" s="5"/>
      <c r="S1914" s="5"/>
      <c r="T1914" s="5"/>
      <c r="U1914" s="5"/>
      <c r="V1914" s="5"/>
      <c r="W1914" s="5"/>
      <c r="X1914" s="5"/>
      <c r="Y1914" s="5"/>
      <c r="Z1914" s="5"/>
      <c r="AA1914" s="9">
        <f t="shared" si="37"/>
        <v>46602</v>
      </c>
      <c r="AB1914" s="10" t="b">
        <f>AND($B$12 &lt;= VLOOKUP(AA1914, Data!A:B, 2), $D$12 &gt;= VLOOKUP(AA1914, Data!A:B, 2), AA1914 &lt;= $F$8)</f>
        <v>0</v>
      </c>
      <c r="AC1914" s="5" t="b">
        <f t="shared" si="35"/>
        <v>1</v>
      </c>
      <c r="AD1914" s="5" t="e">
        <f>IF(AND(AB1914=TRUE, AA1914&lt;=$F$8), VLOOKUP(AA1914, Data!A:B, 2), NA())</f>
        <v>#N/A</v>
      </c>
      <c r="AE1914" s="5">
        <f>IF(AND(AC1914=TRUE, AA1914&lt;=$F$8), VLOOKUP(AA1914, Data!A:B, 2), NA())</f>
        <v>2.7268000000000001E-2</v>
      </c>
    </row>
    <row r="1915" spans="1:31" ht="14" x14ac:dyDescent="0.15">
      <c r="A1915" s="5"/>
      <c r="B1915" s="5"/>
      <c r="C1915" s="5"/>
      <c r="D1915" s="5"/>
      <c r="E1915" s="5"/>
      <c r="F1915" s="5"/>
      <c r="G1915" s="5"/>
      <c r="H1915" s="6"/>
      <c r="I1915" s="7"/>
      <c r="J1915" s="8"/>
      <c r="K1915" s="7"/>
      <c r="L1915" s="5"/>
      <c r="S1915" s="5"/>
      <c r="T1915" s="5"/>
      <c r="U1915" s="5"/>
      <c r="V1915" s="5"/>
      <c r="W1915" s="5"/>
      <c r="X1915" s="5"/>
      <c r="Y1915" s="5"/>
      <c r="Z1915" s="5"/>
      <c r="AA1915" s="9">
        <f t="shared" si="37"/>
        <v>46603</v>
      </c>
      <c r="AB1915" s="10" t="b">
        <f>AND($B$12 &lt;= VLOOKUP(AA1915, Data!A:B, 2), $D$12 &gt;= VLOOKUP(AA1915, Data!A:B, 2), AA1915 &lt;= $F$8)</f>
        <v>0</v>
      </c>
      <c r="AC1915" s="5" t="b">
        <f t="shared" si="35"/>
        <v>1</v>
      </c>
      <c r="AD1915" s="5" t="e">
        <f>IF(AND(AB1915=TRUE, AA1915&lt;=$F$8), VLOOKUP(AA1915, Data!A:B, 2), NA())</f>
        <v>#N/A</v>
      </c>
      <c r="AE1915" s="5">
        <f>IF(AND(AC1915=TRUE, AA1915&lt;=$F$8), VLOOKUP(AA1915, Data!A:B, 2), NA())</f>
        <v>-1.7520000000000001E-3</v>
      </c>
    </row>
    <row r="1916" spans="1:31" ht="14" x14ac:dyDescent="0.15">
      <c r="A1916" s="5"/>
      <c r="B1916" s="5"/>
      <c r="C1916" s="5"/>
      <c r="D1916" s="5"/>
      <c r="E1916" s="5"/>
      <c r="F1916" s="5"/>
      <c r="G1916" s="5"/>
      <c r="H1916" s="6"/>
      <c r="I1916" s="7"/>
      <c r="J1916" s="8"/>
      <c r="K1916" s="7"/>
      <c r="L1916" s="5"/>
      <c r="S1916" s="5"/>
      <c r="T1916" s="5"/>
      <c r="U1916" s="5"/>
      <c r="V1916" s="5"/>
      <c r="W1916" s="5"/>
      <c r="X1916" s="5"/>
      <c r="Y1916" s="5"/>
      <c r="Z1916" s="5"/>
      <c r="AA1916" s="9">
        <f t="shared" si="37"/>
        <v>46604</v>
      </c>
      <c r="AB1916" s="10" t="b">
        <f>AND($B$12 &lt;= VLOOKUP(AA1916, Data!A:B, 2), $D$12 &gt;= VLOOKUP(AA1916, Data!A:B, 2), AA1916 &lt;= $F$8)</f>
        <v>0</v>
      </c>
      <c r="AC1916" s="5" t="b">
        <f t="shared" si="35"/>
        <v>1</v>
      </c>
      <c r="AD1916" s="5" t="e">
        <f>IF(AND(AB1916=TRUE, AA1916&lt;=$F$8), VLOOKUP(AA1916, Data!A:B, 2), NA())</f>
        <v>#N/A</v>
      </c>
      <c r="AE1916" s="5">
        <f>IF(AND(AC1916=TRUE, AA1916&lt;=$F$8), VLOOKUP(AA1916, Data!A:B, 2), NA())</f>
        <v>-3.0265E-2</v>
      </c>
    </row>
    <row r="1917" spans="1:31" ht="14" x14ac:dyDescent="0.15">
      <c r="A1917" s="5"/>
      <c r="B1917" s="5"/>
      <c r="C1917" s="5"/>
      <c r="D1917" s="5"/>
      <c r="E1917" s="5"/>
      <c r="F1917" s="5"/>
      <c r="G1917" s="5"/>
      <c r="H1917" s="6"/>
      <c r="I1917" s="7"/>
      <c r="J1917" s="8"/>
      <c r="K1917" s="7"/>
      <c r="L1917" s="5"/>
      <c r="S1917" s="5"/>
      <c r="T1917" s="5"/>
      <c r="U1917" s="5"/>
      <c r="V1917" s="5"/>
      <c r="W1917" s="5"/>
      <c r="X1917" s="5"/>
      <c r="Y1917" s="5"/>
      <c r="Z1917" s="5"/>
      <c r="AA1917" s="9">
        <f t="shared" si="37"/>
        <v>46605</v>
      </c>
      <c r="AB1917" s="10" t="b">
        <f>AND($B$12 &lt;= VLOOKUP(AA1917, Data!A:B, 2), $D$12 &gt;= VLOOKUP(AA1917, Data!A:B, 2), AA1917 &lt;= $F$8)</f>
        <v>0</v>
      </c>
      <c r="AC1917" s="5" t="b">
        <f t="shared" si="35"/>
        <v>1</v>
      </c>
      <c r="AD1917" s="5" t="e">
        <f>IF(AND(AB1917=TRUE, AA1917&lt;=$F$8), VLOOKUP(AA1917, Data!A:B, 2), NA())</f>
        <v>#N/A</v>
      </c>
      <c r="AE1917" s="5">
        <f>IF(AND(AC1917=TRUE, AA1917&lt;=$F$8), VLOOKUP(AA1917, Data!A:B, 2), NA())</f>
        <v>-5.8123000000000001E-2</v>
      </c>
    </row>
    <row r="1918" spans="1:31" ht="14" x14ac:dyDescent="0.15">
      <c r="A1918" s="5"/>
      <c r="B1918" s="5"/>
      <c r="C1918" s="5"/>
      <c r="D1918" s="5"/>
      <c r="E1918" s="5"/>
      <c r="F1918" s="5"/>
      <c r="G1918" s="5"/>
      <c r="H1918" s="6"/>
      <c r="I1918" s="7"/>
      <c r="J1918" s="8"/>
      <c r="K1918" s="7"/>
      <c r="L1918" s="5"/>
      <c r="S1918" s="5"/>
      <c r="T1918" s="5"/>
      <c r="U1918" s="5"/>
      <c r="V1918" s="5"/>
      <c r="W1918" s="5"/>
      <c r="X1918" s="5"/>
      <c r="Y1918" s="5"/>
      <c r="Z1918" s="5"/>
      <c r="AA1918" s="9">
        <f t="shared" si="37"/>
        <v>46606</v>
      </c>
      <c r="AB1918" s="10" t="b">
        <f>AND($B$12 &lt;= VLOOKUP(AA1918, Data!A:B, 2), $D$12 &gt;= VLOOKUP(AA1918, Data!A:B, 2), AA1918 &lt;= $F$8)</f>
        <v>0</v>
      </c>
      <c r="AC1918" s="5" t="b">
        <f t="shared" si="35"/>
        <v>1</v>
      </c>
      <c r="AD1918" s="5" t="e">
        <f>IF(AND(AB1918=TRUE, AA1918&lt;=$F$8), VLOOKUP(AA1918, Data!A:B, 2), NA())</f>
        <v>#N/A</v>
      </c>
      <c r="AE1918" s="5">
        <f>IF(AND(AC1918=TRUE, AA1918&lt;=$F$8), VLOOKUP(AA1918, Data!A:B, 2), NA())</f>
        <v>-8.5306000000000007E-2</v>
      </c>
    </row>
    <row r="1919" spans="1:31" ht="14" x14ac:dyDescent="0.15">
      <c r="A1919" s="5"/>
      <c r="B1919" s="5"/>
      <c r="C1919" s="5"/>
      <c r="D1919" s="5"/>
      <c r="E1919" s="5"/>
      <c r="F1919" s="5"/>
      <c r="G1919" s="5"/>
      <c r="H1919" s="6"/>
      <c r="I1919" s="7"/>
      <c r="J1919" s="8"/>
      <c r="K1919" s="7"/>
      <c r="L1919" s="5"/>
      <c r="S1919" s="5"/>
      <c r="T1919" s="5"/>
      <c r="U1919" s="5"/>
      <c r="V1919" s="5"/>
      <c r="W1919" s="5"/>
      <c r="X1919" s="5"/>
      <c r="Y1919" s="5"/>
      <c r="Z1919" s="5"/>
      <c r="AA1919" s="9">
        <f t="shared" si="37"/>
        <v>46607</v>
      </c>
      <c r="AB1919" s="10" t="b">
        <f>AND($B$12 &lt;= VLOOKUP(AA1919, Data!A:B, 2), $D$12 &gt;= VLOOKUP(AA1919, Data!A:B, 2), AA1919 &lt;= $F$8)</f>
        <v>0</v>
      </c>
      <c r="AC1919" s="5" t="b">
        <f t="shared" si="35"/>
        <v>1</v>
      </c>
      <c r="AD1919" s="5" t="e">
        <f>IF(AND(AB1919=TRUE, AA1919&lt;=$F$8), VLOOKUP(AA1919, Data!A:B, 2), NA())</f>
        <v>#N/A</v>
      </c>
      <c r="AE1919" s="5">
        <f>IF(AND(AC1919=TRUE, AA1919&lt;=$F$8), VLOOKUP(AA1919, Data!A:B, 2), NA())</f>
        <v>-0.11190600000000001</v>
      </c>
    </row>
    <row r="1920" spans="1:31" ht="14" x14ac:dyDescent="0.15">
      <c r="A1920" s="5"/>
      <c r="B1920" s="5"/>
      <c r="C1920" s="5"/>
      <c r="D1920" s="5"/>
      <c r="E1920" s="5"/>
      <c r="F1920" s="5"/>
      <c r="G1920" s="5"/>
      <c r="H1920" s="6"/>
      <c r="I1920" s="7"/>
      <c r="J1920" s="8"/>
      <c r="K1920" s="7"/>
      <c r="L1920" s="5"/>
      <c r="S1920" s="5"/>
      <c r="T1920" s="5"/>
      <c r="U1920" s="5"/>
      <c r="V1920" s="5"/>
      <c r="W1920" s="5"/>
      <c r="X1920" s="5"/>
      <c r="Y1920" s="5"/>
      <c r="Z1920" s="5"/>
      <c r="AA1920" s="9">
        <f t="shared" si="37"/>
        <v>46608</v>
      </c>
      <c r="AB1920" s="10" t="b">
        <f>AND($B$12 &lt;= VLOOKUP(AA1920, Data!A:B, 2), $D$12 &gt;= VLOOKUP(AA1920, Data!A:B, 2), AA1920 &lt;= $F$8)</f>
        <v>0</v>
      </c>
      <c r="AC1920" s="5" t="b">
        <f t="shared" si="35"/>
        <v>1</v>
      </c>
      <c r="AD1920" s="5" t="e">
        <f>IF(AND(AB1920=TRUE, AA1920&lt;=$F$8), VLOOKUP(AA1920, Data!A:B, 2), NA())</f>
        <v>#N/A</v>
      </c>
      <c r="AE1920" s="5">
        <f>IF(AND(AC1920=TRUE, AA1920&lt;=$F$8), VLOOKUP(AA1920, Data!A:B, 2), NA())</f>
        <v>-0.13809199999999999</v>
      </c>
    </row>
    <row r="1921" spans="1:31" ht="14" x14ac:dyDescent="0.15">
      <c r="A1921" s="5"/>
      <c r="B1921" s="5"/>
      <c r="C1921" s="5"/>
      <c r="D1921" s="5"/>
      <c r="E1921" s="5"/>
      <c r="F1921" s="5"/>
      <c r="G1921" s="5"/>
      <c r="H1921" s="6"/>
      <c r="I1921" s="7"/>
      <c r="J1921" s="8"/>
      <c r="K1921" s="7"/>
      <c r="L1921" s="5"/>
      <c r="S1921" s="5"/>
      <c r="T1921" s="5"/>
      <c r="U1921" s="5"/>
      <c r="V1921" s="5"/>
      <c r="W1921" s="5"/>
      <c r="X1921" s="5"/>
      <c r="Y1921" s="5"/>
      <c r="Z1921" s="5"/>
      <c r="AA1921" s="9">
        <f t="shared" si="37"/>
        <v>46609</v>
      </c>
      <c r="AB1921" s="10" t="b">
        <f>AND($B$12 &lt;= VLOOKUP(AA1921, Data!A:B, 2), $D$12 &gt;= VLOOKUP(AA1921, Data!A:B, 2), AA1921 &lt;= $F$8)</f>
        <v>0</v>
      </c>
      <c r="AC1921" s="5" t="b">
        <f t="shared" si="35"/>
        <v>1</v>
      </c>
      <c r="AD1921" s="5" t="e">
        <f>IF(AND(AB1921=TRUE, AA1921&lt;=$F$8), VLOOKUP(AA1921, Data!A:B, 2), NA())</f>
        <v>#N/A</v>
      </c>
      <c r="AE1921" s="5">
        <f>IF(AND(AC1921=TRUE, AA1921&lt;=$F$8), VLOOKUP(AA1921, Data!A:B, 2), NA())</f>
        <v>-0.16406899999999999</v>
      </c>
    </row>
    <row r="1922" spans="1:31" ht="14" x14ac:dyDescent="0.15">
      <c r="A1922" s="5"/>
      <c r="B1922" s="5"/>
      <c r="C1922" s="5"/>
      <c r="D1922" s="5"/>
      <c r="E1922" s="5"/>
      <c r="F1922" s="5"/>
      <c r="G1922" s="5"/>
      <c r="H1922" s="6"/>
      <c r="I1922" s="7"/>
      <c r="J1922" s="8"/>
      <c r="K1922" s="7"/>
      <c r="L1922" s="5"/>
      <c r="S1922" s="5"/>
      <c r="T1922" s="5"/>
      <c r="U1922" s="5"/>
      <c r="V1922" s="5"/>
      <c r="W1922" s="5"/>
      <c r="X1922" s="5"/>
      <c r="Y1922" s="5"/>
      <c r="Z1922" s="5"/>
      <c r="AA1922" s="9">
        <f t="shared" si="37"/>
        <v>46610</v>
      </c>
      <c r="AB1922" s="10" t="b">
        <f>AND($B$12 &lt;= VLOOKUP(AA1922, Data!A:B, 2), $D$12 &gt;= VLOOKUP(AA1922, Data!A:B, 2), AA1922 &lt;= $F$8)</f>
        <v>0</v>
      </c>
      <c r="AC1922" s="5" t="b">
        <f t="shared" si="35"/>
        <v>1</v>
      </c>
      <c r="AD1922" s="5" t="e">
        <f>IF(AND(AB1922=TRUE, AA1922&lt;=$F$8), VLOOKUP(AA1922, Data!A:B, 2), NA())</f>
        <v>#N/A</v>
      </c>
      <c r="AE1922" s="5">
        <f>IF(AND(AC1922=TRUE, AA1922&lt;=$F$8), VLOOKUP(AA1922, Data!A:B, 2), NA())</f>
        <v>-0.19003300000000001</v>
      </c>
    </row>
    <row r="1923" spans="1:31" ht="14" x14ac:dyDescent="0.15">
      <c r="A1923" s="5"/>
      <c r="B1923" s="5"/>
      <c r="C1923" s="5"/>
      <c r="D1923" s="5"/>
      <c r="E1923" s="5"/>
      <c r="F1923" s="5"/>
      <c r="G1923" s="5"/>
      <c r="H1923" s="6"/>
      <c r="I1923" s="7"/>
      <c r="J1923" s="8"/>
      <c r="K1923" s="7"/>
      <c r="L1923" s="5"/>
      <c r="S1923" s="5"/>
      <c r="T1923" s="5"/>
      <c r="U1923" s="5"/>
      <c r="V1923" s="5"/>
      <c r="W1923" s="5"/>
      <c r="X1923" s="5"/>
      <c r="Y1923" s="5"/>
      <c r="Z1923" s="5"/>
      <c r="AA1923" s="9">
        <f t="shared" si="37"/>
        <v>46611</v>
      </c>
      <c r="AB1923" s="10" t="b">
        <f>AND($B$12 &lt;= VLOOKUP(AA1923, Data!A:B, 2), $D$12 &gt;= VLOOKUP(AA1923, Data!A:B, 2), AA1923 &lt;= $F$8)</f>
        <v>0</v>
      </c>
      <c r="AC1923" s="5" t="b">
        <f t="shared" si="35"/>
        <v>1</v>
      </c>
      <c r="AD1923" s="5" t="e">
        <f>IF(AND(AB1923=TRUE, AA1923&lt;=$F$8), VLOOKUP(AA1923, Data!A:B, 2), NA())</f>
        <v>#N/A</v>
      </c>
      <c r="AE1923" s="5">
        <f>IF(AND(AC1923=TRUE, AA1923&lt;=$F$8), VLOOKUP(AA1923, Data!A:B, 2), NA())</f>
        <v>-0.216142</v>
      </c>
    </row>
    <row r="1924" spans="1:31" ht="14" x14ac:dyDescent="0.15">
      <c r="A1924" s="5"/>
      <c r="B1924" s="5"/>
      <c r="C1924" s="5"/>
      <c r="D1924" s="5"/>
      <c r="E1924" s="5"/>
      <c r="F1924" s="5"/>
      <c r="G1924" s="5"/>
      <c r="H1924" s="6"/>
      <c r="I1924" s="7"/>
      <c r="J1924" s="8"/>
      <c r="K1924" s="7"/>
      <c r="L1924" s="5"/>
      <c r="S1924" s="5"/>
      <c r="T1924" s="5"/>
      <c r="U1924" s="5"/>
      <c r="V1924" s="5"/>
      <c r="W1924" s="5"/>
      <c r="X1924" s="5"/>
      <c r="Y1924" s="5"/>
      <c r="Z1924" s="5"/>
      <c r="AA1924" s="9">
        <f t="shared" ref="AA1924:AA1987" si="38">IF(AA1923&lt;=$F$8, AA1923+1, NA())</f>
        <v>46612</v>
      </c>
      <c r="AB1924" s="10" t="b">
        <f>AND($B$12 &lt;= VLOOKUP(AA1924, Data!A:B, 2), $D$12 &gt;= VLOOKUP(AA1924, Data!A:B, 2), AA1924 &lt;= $F$8)</f>
        <v>0</v>
      </c>
      <c r="AC1924" s="5" t="b">
        <f t="shared" si="35"/>
        <v>1</v>
      </c>
      <c r="AD1924" s="5" t="e">
        <f>IF(AND(AB1924=TRUE, AA1924&lt;=$F$8), VLOOKUP(AA1924, Data!A:B, 2), NA())</f>
        <v>#N/A</v>
      </c>
      <c r="AE1924" s="5">
        <f>IF(AND(AC1924=TRUE, AA1924&lt;=$F$8), VLOOKUP(AA1924, Data!A:B, 2), NA())</f>
        <v>-0.24249200000000001</v>
      </c>
    </row>
    <row r="1925" spans="1:31" ht="14" x14ac:dyDescent="0.15">
      <c r="A1925" s="5"/>
      <c r="B1925" s="5"/>
      <c r="C1925" s="5"/>
      <c r="D1925" s="5"/>
      <c r="E1925" s="5"/>
      <c r="F1925" s="5"/>
      <c r="G1925" s="5"/>
      <c r="H1925" s="6"/>
      <c r="I1925" s="7"/>
      <c r="J1925" s="8"/>
      <c r="K1925" s="7"/>
      <c r="L1925" s="5"/>
      <c r="S1925" s="5"/>
      <c r="T1925" s="5"/>
      <c r="U1925" s="5"/>
      <c r="V1925" s="5"/>
      <c r="W1925" s="5"/>
      <c r="X1925" s="5"/>
      <c r="Y1925" s="5"/>
      <c r="Z1925" s="5"/>
      <c r="AA1925" s="9">
        <f t="shared" si="38"/>
        <v>46613</v>
      </c>
      <c r="AB1925" s="10" t="b">
        <f>AND($B$12 &lt;= VLOOKUP(AA1925, Data!A:B, 2), $D$12 &gt;= VLOOKUP(AA1925, Data!A:B, 2), AA1925 &lt;= $F$8)</f>
        <v>0</v>
      </c>
      <c r="AC1925" s="5" t="b">
        <f t="shared" si="35"/>
        <v>1</v>
      </c>
      <c r="AD1925" s="5" t="e">
        <f>IF(AND(AB1925=TRUE, AA1925&lt;=$F$8), VLOOKUP(AA1925, Data!A:B, 2), NA())</f>
        <v>#N/A</v>
      </c>
      <c r="AE1925" s="5">
        <f>IF(AND(AC1925=TRUE, AA1925&lt;=$F$8), VLOOKUP(AA1925, Data!A:B, 2), NA())</f>
        <v>-0.26910800000000001</v>
      </c>
    </row>
    <row r="1926" spans="1:31" ht="14" x14ac:dyDescent="0.15">
      <c r="A1926" s="5"/>
      <c r="B1926" s="5"/>
      <c r="C1926" s="5"/>
      <c r="D1926" s="5"/>
      <c r="E1926" s="5"/>
      <c r="F1926" s="5"/>
      <c r="G1926" s="5"/>
      <c r="H1926" s="6"/>
      <c r="I1926" s="7"/>
      <c r="J1926" s="8"/>
      <c r="K1926" s="7"/>
      <c r="L1926" s="5"/>
      <c r="S1926" s="5"/>
      <c r="T1926" s="5"/>
      <c r="U1926" s="5"/>
      <c r="V1926" s="5"/>
      <c r="W1926" s="5"/>
      <c r="X1926" s="5"/>
      <c r="Y1926" s="5"/>
      <c r="Z1926" s="5"/>
      <c r="AA1926" s="9">
        <f t="shared" si="38"/>
        <v>46614</v>
      </c>
      <c r="AB1926" s="10" t="b">
        <f>AND($B$12 &lt;= VLOOKUP(AA1926, Data!A:B, 2), $D$12 &gt;= VLOOKUP(AA1926, Data!A:B, 2), AA1926 &lt;= $F$8)</f>
        <v>0</v>
      </c>
      <c r="AC1926" s="5" t="b">
        <f t="shared" si="35"/>
        <v>1</v>
      </c>
      <c r="AD1926" s="5" t="e">
        <f>IF(AND(AB1926=TRUE, AA1926&lt;=$F$8), VLOOKUP(AA1926, Data!A:B, 2), NA())</f>
        <v>#N/A</v>
      </c>
      <c r="AE1926" s="5">
        <f>IF(AND(AC1926=TRUE, AA1926&lt;=$F$8), VLOOKUP(AA1926, Data!A:B, 2), NA())</f>
        <v>-0.29593900000000001</v>
      </c>
    </row>
    <row r="1927" spans="1:31" ht="14" x14ac:dyDescent="0.15">
      <c r="A1927" s="5"/>
      <c r="B1927" s="5"/>
      <c r="C1927" s="5"/>
      <c r="D1927" s="5"/>
      <c r="E1927" s="5"/>
      <c r="F1927" s="5"/>
      <c r="G1927" s="5"/>
      <c r="H1927" s="6"/>
      <c r="I1927" s="7"/>
      <c r="J1927" s="8"/>
      <c r="K1927" s="7"/>
      <c r="L1927" s="5"/>
      <c r="S1927" s="5"/>
      <c r="T1927" s="5"/>
      <c r="U1927" s="5"/>
      <c r="V1927" s="5"/>
      <c r="W1927" s="5"/>
      <c r="X1927" s="5"/>
      <c r="Y1927" s="5"/>
      <c r="Z1927" s="5"/>
      <c r="AA1927" s="9">
        <f t="shared" si="38"/>
        <v>46615</v>
      </c>
      <c r="AB1927" s="10" t="b">
        <f>AND($B$12 &lt;= VLOOKUP(AA1927, Data!A:B, 2), $D$12 &gt;= VLOOKUP(AA1927, Data!A:B, 2), AA1927 &lt;= $F$8)</f>
        <v>0</v>
      </c>
      <c r="AC1927" s="5" t="b">
        <f t="shared" si="35"/>
        <v>1</v>
      </c>
      <c r="AD1927" s="5" t="e">
        <f>IF(AND(AB1927=TRUE, AA1927&lt;=$F$8), VLOOKUP(AA1927, Data!A:B, 2), NA())</f>
        <v>#N/A</v>
      </c>
      <c r="AE1927" s="5">
        <f>IF(AND(AC1927=TRUE, AA1927&lt;=$F$8), VLOOKUP(AA1927, Data!A:B, 2), NA())</f>
        <v>-0.32286900000000002</v>
      </c>
    </row>
    <row r="1928" spans="1:31" ht="14" x14ac:dyDescent="0.15">
      <c r="A1928" s="5"/>
      <c r="B1928" s="5"/>
      <c r="C1928" s="5"/>
      <c r="D1928" s="5"/>
      <c r="E1928" s="5"/>
      <c r="F1928" s="5"/>
      <c r="G1928" s="5"/>
      <c r="H1928" s="6"/>
      <c r="I1928" s="7"/>
      <c r="J1928" s="8"/>
      <c r="K1928" s="7"/>
      <c r="L1928" s="5"/>
      <c r="S1928" s="5"/>
      <c r="T1928" s="5"/>
      <c r="U1928" s="5"/>
      <c r="V1928" s="5"/>
      <c r="W1928" s="5"/>
      <c r="X1928" s="5"/>
      <c r="Y1928" s="5"/>
      <c r="Z1928" s="5"/>
      <c r="AA1928" s="9">
        <f t="shared" si="38"/>
        <v>46616</v>
      </c>
      <c r="AB1928" s="10" t="b">
        <f>AND($B$12 &lt;= VLOOKUP(AA1928, Data!A:B, 2), $D$12 &gt;= VLOOKUP(AA1928, Data!A:B, 2), AA1928 &lt;= $F$8)</f>
        <v>0</v>
      </c>
      <c r="AC1928" s="5" t="b">
        <f t="shared" si="35"/>
        <v>1</v>
      </c>
      <c r="AD1928" s="5" t="e">
        <f>IF(AND(AB1928=TRUE, AA1928&lt;=$F$8), VLOOKUP(AA1928, Data!A:B, 2), NA())</f>
        <v>#N/A</v>
      </c>
      <c r="AE1928" s="5">
        <f>IF(AND(AC1928=TRUE, AA1928&lt;=$F$8), VLOOKUP(AA1928, Data!A:B, 2), NA())</f>
        <v>-0.34973399999999999</v>
      </c>
    </row>
    <row r="1929" spans="1:31" ht="14" x14ac:dyDescent="0.15">
      <c r="A1929" s="5"/>
      <c r="B1929" s="5"/>
      <c r="C1929" s="5"/>
      <c r="D1929" s="5"/>
      <c r="E1929" s="5"/>
      <c r="F1929" s="5"/>
      <c r="G1929" s="5"/>
      <c r="H1929" s="6"/>
      <c r="I1929" s="7"/>
      <c r="J1929" s="8"/>
      <c r="K1929" s="7"/>
      <c r="L1929" s="5"/>
      <c r="S1929" s="5"/>
      <c r="T1929" s="5"/>
      <c r="U1929" s="5"/>
      <c r="V1929" s="5"/>
      <c r="W1929" s="5"/>
      <c r="X1929" s="5"/>
      <c r="Y1929" s="5"/>
      <c r="Z1929" s="5"/>
      <c r="AA1929" s="9">
        <f t="shared" si="38"/>
        <v>46617</v>
      </c>
      <c r="AB1929" s="10" t="b">
        <f>AND($B$12 &lt;= VLOOKUP(AA1929, Data!A:B, 2), $D$12 &gt;= VLOOKUP(AA1929, Data!A:B, 2), AA1929 &lt;= $F$8)</f>
        <v>0</v>
      </c>
      <c r="AC1929" s="5" t="b">
        <f t="shared" si="35"/>
        <v>1</v>
      </c>
      <c r="AD1929" s="5" t="e">
        <f>IF(AND(AB1929=TRUE, AA1929&lt;=$F$8), VLOOKUP(AA1929, Data!A:B, 2), NA())</f>
        <v>#N/A</v>
      </c>
      <c r="AE1929" s="5">
        <f>IF(AND(AC1929=TRUE, AA1929&lt;=$F$8), VLOOKUP(AA1929, Data!A:B, 2), NA())</f>
        <v>-0.37635099999999999</v>
      </c>
    </row>
    <row r="1930" spans="1:31" ht="14" x14ac:dyDescent="0.15">
      <c r="A1930" s="5"/>
      <c r="B1930" s="5"/>
      <c r="C1930" s="5"/>
      <c r="D1930" s="5"/>
      <c r="E1930" s="5"/>
      <c r="F1930" s="5"/>
      <c r="G1930" s="5"/>
      <c r="H1930" s="6"/>
      <c r="I1930" s="7"/>
      <c r="J1930" s="8"/>
      <c r="K1930" s="7"/>
      <c r="L1930" s="5"/>
      <c r="S1930" s="5"/>
      <c r="T1930" s="5"/>
      <c r="U1930" s="5"/>
      <c r="V1930" s="5"/>
      <c r="W1930" s="5"/>
      <c r="X1930" s="5"/>
      <c r="Y1930" s="5"/>
      <c r="Z1930" s="5"/>
      <c r="AA1930" s="9">
        <f t="shared" si="38"/>
        <v>46618</v>
      </c>
      <c r="AB1930" s="10" t="b">
        <f>AND($B$12 &lt;= VLOOKUP(AA1930, Data!A:B, 2), $D$12 &gt;= VLOOKUP(AA1930, Data!A:B, 2), AA1930 &lt;= $F$8)</f>
        <v>0</v>
      </c>
      <c r="AC1930" s="5" t="b">
        <f t="shared" si="35"/>
        <v>1</v>
      </c>
      <c r="AD1930" s="5" t="e">
        <f>IF(AND(AB1930=TRUE, AA1930&lt;=$F$8), VLOOKUP(AA1930, Data!A:B, 2), NA())</f>
        <v>#N/A</v>
      </c>
      <c r="AE1930" s="5">
        <f>IF(AND(AC1930=TRUE, AA1930&lt;=$F$8), VLOOKUP(AA1930, Data!A:B, 2), NA())</f>
        <v>-0.40254400000000001</v>
      </c>
    </row>
    <row r="1931" spans="1:31" ht="14" x14ac:dyDescent="0.15">
      <c r="A1931" s="5"/>
      <c r="B1931" s="5"/>
      <c r="C1931" s="5"/>
      <c r="D1931" s="5"/>
      <c r="E1931" s="5"/>
      <c r="F1931" s="5"/>
      <c r="G1931" s="5"/>
      <c r="H1931" s="6"/>
      <c r="I1931" s="7"/>
      <c r="J1931" s="8"/>
      <c r="K1931" s="7"/>
      <c r="L1931" s="5"/>
      <c r="S1931" s="5"/>
      <c r="T1931" s="5"/>
      <c r="U1931" s="5"/>
      <c r="V1931" s="5"/>
      <c r="W1931" s="5"/>
      <c r="X1931" s="5"/>
      <c r="Y1931" s="5"/>
      <c r="Z1931" s="5"/>
      <c r="AA1931" s="9">
        <f t="shared" si="38"/>
        <v>46619</v>
      </c>
      <c r="AB1931" s="10" t="b">
        <f>AND($B$12 &lt;= VLOOKUP(AA1931, Data!A:B, 2), $D$12 &gt;= VLOOKUP(AA1931, Data!A:B, 2), AA1931 &lt;= $F$8)</f>
        <v>0</v>
      </c>
      <c r="AC1931" s="5" t="b">
        <f t="shared" si="35"/>
        <v>1</v>
      </c>
      <c r="AD1931" s="5" t="e">
        <f>IF(AND(AB1931=TRUE, AA1931&lt;=$F$8), VLOOKUP(AA1931, Data!A:B, 2), NA())</f>
        <v>#N/A</v>
      </c>
      <c r="AE1931" s="5">
        <f>IF(AND(AC1931=TRUE, AA1931&lt;=$F$8), VLOOKUP(AA1931, Data!A:B, 2), NA())</f>
        <v>-0.428178</v>
      </c>
    </row>
    <row r="1932" spans="1:31" ht="14" x14ac:dyDescent="0.15">
      <c r="A1932" s="5"/>
      <c r="B1932" s="5"/>
      <c r="C1932" s="5"/>
      <c r="D1932" s="5"/>
      <c r="E1932" s="5"/>
      <c r="F1932" s="5"/>
      <c r="G1932" s="5"/>
      <c r="H1932" s="6"/>
      <c r="I1932" s="7"/>
      <c r="J1932" s="8"/>
      <c r="K1932" s="7"/>
      <c r="L1932" s="5"/>
      <c r="S1932" s="5"/>
      <c r="T1932" s="5"/>
      <c r="U1932" s="5"/>
      <c r="V1932" s="5"/>
      <c r="W1932" s="5"/>
      <c r="X1932" s="5"/>
      <c r="Y1932" s="5"/>
      <c r="Z1932" s="5"/>
      <c r="AA1932" s="9">
        <f t="shared" si="38"/>
        <v>46620</v>
      </c>
      <c r="AB1932" s="10" t="b">
        <f>AND($B$12 &lt;= VLOOKUP(AA1932, Data!A:B, 2), $D$12 &gt;= VLOOKUP(AA1932, Data!A:B, 2), AA1932 &lt;= $F$8)</f>
        <v>0</v>
      </c>
      <c r="AC1932" s="5" t="b">
        <f t="shared" si="35"/>
        <v>1</v>
      </c>
      <c r="AD1932" s="5" t="e">
        <f>IF(AND(AB1932=TRUE, AA1932&lt;=$F$8), VLOOKUP(AA1932, Data!A:B, 2), NA())</f>
        <v>#N/A</v>
      </c>
      <c r="AE1932" s="5">
        <f>IF(AND(AC1932=TRUE, AA1932&lt;=$F$8), VLOOKUP(AA1932, Data!A:B, 2), NA())</f>
        <v>-0.45318599999999998</v>
      </c>
    </row>
    <row r="1933" spans="1:31" ht="14" x14ac:dyDescent="0.15">
      <c r="A1933" s="5"/>
      <c r="B1933" s="5"/>
      <c r="C1933" s="5"/>
      <c r="D1933" s="5"/>
      <c r="E1933" s="5"/>
      <c r="F1933" s="5"/>
      <c r="G1933" s="5"/>
      <c r="H1933" s="6"/>
      <c r="I1933" s="7"/>
      <c r="J1933" s="8"/>
      <c r="K1933" s="7"/>
      <c r="L1933" s="5"/>
      <c r="S1933" s="5"/>
      <c r="T1933" s="5"/>
      <c r="U1933" s="5"/>
      <c r="V1933" s="5"/>
      <c r="W1933" s="5"/>
      <c r="X1933" s="5"/>
      <c r="Y1933" s="5"/>
      <c r="Z1933" s="5"/>
      <c r="AA1933" s="9">
        <f t="shared" si="38"/>
        <v>46621</v>
      </c>
      <c r="AB1933" s="10" t="b">
        <f>AND($B$12 &lt;= VLOOKUP(AA1933, Data!A:B, 2), $D$12 &gt;= VLOOKUP(AA1933, Data!A:B, 2), AA1933 &lt;= $F$8)</f>
        <v>0</v>
      </c>
      <c r="AC1933" s="5" t="b">
        <f t="shared" si="35"/>
        <v>1</v>
      </c>
      <c r="AD1933" s="5" t="e">
        <f>IF(AND(AB1933=TRUE, AA1933&lt;=$F$8), VLOOKUP(AA1933, Data!A:B, 2), NA())</f>
        <v>#N/A</v>
      </c>
      <c r="AE1933" s="5">
        <f>IF(AND(AC1933=TRUE, AA1933&lt;=$F$8), VLOOKUP(AA1933, Data!A:B, 2), NA())</f>
        <v>-0.47758099999999998</v>
      </c>
    </row>
    <row r="1934" spans="1:31" ht="14" x14ac:dyDescent="0.15">
      <c r="A1934" s="5"/>
      <c r="B1934" s="5"/>
      <c r="C1934" s="5"/>
      <c r="D1934" s="5"/>
      <c r="E1934" s="5"/>
      <c r="F1934" s="5"/>
      <c r="G1934" s="5"/>
      <c r="H1934" s="6"/>
      <c r="I1934" s="7"/>
      <c r="J1934" s="8"/>
      <c r="K1934" s="7"/>
      <c r="L1934" s="5"/>
      <c r="S1934" s="5"/>
      <c r="T1934" s="5"/>
      <c r="U1934" s="5"/>
      <c r="V1934" s="5"/>
      <c r="W1934" s="5"/>
      <c r="X1934" s="5"/>
      <c r="Y1934" s="5"/>
      <c r="Z1934" s="5"/>
      <c r="AA1934" s="9">
        <f t="shared" si="38"/>
        <v>46622</v>
      </c>
      <c r="AB1934" s="10" t="b">
        <f>AND($B$12 &lt;= VLOOKUP(AA1934, Data!A:B, 2), $D$12 &gt;= VLOOKUP(AA1934, Data!A:B, 2), AA1934 &lt;= $F$8)</f>
        <v>0</v>
      </c>
      <c r="AC1934" s="5" t="b">
        <f t="shared" si="35"/>
        <v>1</v>
      </c>
      <c r="AD1934" s="5" t="e">
        <f>IF(AND(AB1934=TRUE, AA1934&lt;=$F$8), VLOOKUP(AA1934, Data!A:B, 2), NA())</f>
        <v>#N/A</v>
      </c>
      <c r="AE1934" s="5">
        <f>IF(AND(AC1934=TRUE, AA1934&lt;=$F$8), VLOOKUP(AA1934, Data!A:B, 2), NA())</f>
        <v>-0.50146999999999997</v>
      </c>
    </row>
    <row r="1935" spans="1:31" ht="14" x14ac:dyDescent="0.15">
      <c r="A1935" s="5"/>
      <c r="B1935" s="5"/>
      <c r="C1935" s="5"/>
      <c r="D1935" s="5"/>
      <c r="E1935" s="5"/>
      <c r="F1935" s="5"/>
      <c r="G1935" s="5"/>
      <c r="H1935" s="6"/>
      <c r="I1935" s="7"/>
      <c r="J1935" s="8"/>
      <c r="K1935" s="7"/>
      <c r="L1935" s="5"/>
      <c r="S1935" s="5"/>
      <c r="T1935" s="5"/>
      <c r="U1935" s="5"/>
      <c r="V1935" s="5"/>
      <c r="W1935" s="5"/>
      <c r="X1935" s="5"/>
      <c r="Y1935" s="5"/>
      <c r="Z1935" s="5"/>
      <c r="AA1935" s="9">
        <f t="shared" si="38"/>
        <v>46623</v>
      </c>
      <c r="AB1935" s="10" t="b">
        <f>AND($B$12 &lt;= VLOOKUP(AA1935, Data!A:B, 2), $D$12 &gt;= VLOOKUP(AA1935, Data!A:B, 2), AA1935 &lt;= $F$8)</f>
        <v>0</v>
      </c>
      <c r="AC1935" s="5" t="b">
        <f t="shared" si="35"/>
        <v>1</v>
      </c>
      <c r="AD1935" s="5" t="e">
        <f>IF(AND(AB1935=TRUE, AA1935&lt;=$F$8), VLOOKUP(AA1935, Data!A:B, 2), NA())</f>
        <v>#N/A</v>
      </c>
      <c r="AE1935" s="5">
        <f>IF(AND(AC1935=TRUE, AA1935&lt;=$F$8), VLOOKUP(AA1935, Data!A:B, 2), NA())</f>
        <v>-0.52503900000000003</v>
      </c>
    </row>
    <row r="1936" spans="1:31" ht="14" x14ac:dyDescent="0.15">
      <c r="A1936" s="5"/>
      <c r="B1936" s="5"/>
      <c r="C1936" s="5"/>
      <c r="D1936" s="5"/>
      <c r="E1936" s="5"/>
      <c r="F1936" s="5"/>
      <c r="G1936" s="5"/>
      <c r="H1936" s="6"/>
      <c r="I1936" s="7"/>
      <c r="J1936" s="8"/>
      <c r="K1936" s="7"/>
      <c r="L1936" s="5"/>
      <c r="S1936" s="5"/>
      <c r="T1936" s="5"/>
      <c r="U1936" s="5"/>
      <c r="V1936" s="5"/>
      <c r="W1936" s="5"/>
      <c r="X1936" s="5"/>
      <c r="Y1936" s="5"/>
      <c r="Z1936" s="5"/>
      <c r="AA1936" s="9">
        <f t="shared" si="38"/>
        <v>46624</v>
      </c>
      <c r="AB1936" s="10" t="b">
        <f>AND($B$12 &lt;= VLOOKUP(AA1936, Data!A:B, 2), $D$12 &gt;= VLOOKUP(AA1936, Data!A:B, 2), AA1936 &lt;= $F$8)</f>
        <v>0</v>
      </c>
      <c r="AC1936" s="5" t="b">
        <f t="shared" si="35"/>
        <v>1</v>
      </c>
      <c r="AD1936" s="5" t="e">
        <f>IF(AND(AB1936=TRUE, AA1936&lt;=$F$8), VLOOKUP(AA1936, Data!A:B, 2), NA())</f>
        <v>#N/A</v>
      </c>
      <c r="AE1936" s="5">
        <f>IF(AND(AC1936=TRUE, AA1936&lt;=$F$8), VLOOKUP(AA1936, Data!A:B, 2), NA())</f>
        <v>-0.54853600000000002</v>
      </c>
    </row>
    <row r="1937" spans="1:31" ht="14" x14ac:dyDescent="0.15">
      <c r="A1937" s="5"/>
      <c r="B1937" s="5"/>
      <c r="C1937" s="5"/>
      <c r="D1937" s="5"/>
      <c r="E1937" s="5"/>
      <c r="F1937" s="5"/>
      <c r="G1937" s="5"/>
      <c r="H1937" s="6"/>
      <c r="I1937" s="7"/>
      <c r="J1937" s="8"/>
      <c r="K1937" s="7"/>
      <c r="L1937" s="5"/>
      <c r="S1937" s="5"/>
      <c r="T1937" s="5"/>
      <c r="U1937" s="5"/>
      <c r="V1937" s="5"/>
      <c r="W1937" s="5"/>
      <c r="X1937" s="5"/>
      <c r="Y1937" s="5"/>
      <c r="Z1937" s="5"/>
      <c r="AA1937" s="9">
        <f t="shared" si="38"/>
        <v>46625</v>
      </c>
      <c r="AB1937" s="10" t="b">
        <f>AND($B$12 &lt;= VLOOKUP(AA1937, Data!A:B, 2), $D$12 &gt;= VLOOKUP(AA1937, Data!A:B, 2), AA1937 &lt;= $F$8)</f>
        <v>0</v>
      </c>
      <c r="AC1937" s="5" t="b">
        <f t="shared" si="35"/>
        <v>1</v>
      </c>
      <c r="AD1937" s="5" t="e">
        <f>IF(AND(AB1937=TRUE, AA1937&lt;=$F$8), VLOOKUP(AA1937, Data!A:B, 2), NA())</f>
        <v>#N/A</v>
      </c>
      <c r="AE1937" s="5">
        <f>IF(AND(AC1937=TRUE, AA1937&lt;=$F$8), VLOOKUP(AA1937, Data!A:B, 2), NA())</f>
        <v>-0.57223199999999996</v>
      </c>
    </row>
    <row r="1938" spans="1:31" ht="14" x14ac:dyDescent="0.15">
      <c r="A1938" s="5"/>
      <c r="B1938" s="5"/>
      <c r="C1938" s="5"/>
      <c r="D1938" s="5"/>
      <c r="E1938" s="5"/>
      <c r="F1938" s="5"/>
      <c r="G1938" s="5"/>
      <c r="H1938" s="6"/>
      <c r="I1938" s="7"/>
      <c r="J1938" s="8"/>
      <c r="K1938" s="7"/>
      <c r="L1938" s="5"/>
      <c r="S1938" s="5"/>
      <c r="T1938" s="5"/>
      <c r="U1938" s="5"/>
      <c r="V1938" s="5"/>
      <c r="W1938" s="5"/>
      <c r="X1938" s="5"/>
      <c r="Y1938" s="5"/>
      <c r="Z1938" s="5"/>
      <c r="AA1938" s="9">
        <f t="shared" si="38"/>
        <v>46626</v>
      </c>
      <c r="AB1938" s="10" t="b">
        <f>AND($B$12 &lt;= VLOOKUP(AA1938, Data!A:B, 2), $D$12 &gt;= VLOOKUP(AA1938, Data!A:B, 2), AA1938 &lt;= $F$8)</f>
        <v>0</v>
      </c>
      <c r="AC1938" s="5" t="b">
        <f t="shared" si="35"/>
        <v>1</v>
      </c>
      <c r="AD1938" s="5" t="e">
        <f>IF(AND(AB1938=TRUE, AA1938&lt;=$F$8), VLOOKUP(AA1938, Data!A:B, 2), NA())</f>
        <v>#N/A</v>
      </c>
      <c r="AE1938" s="5">
        <f>IF(AND(AC1938=TRUE, AA1938&lt;=$F$8), VLOOKUP(AA1938, Data!A:B, 2), NA())</f>
        <v>-0.59637799999999996</v>
      </c>
    </row>
    <row r="1939" spans="1:31" ht="14" x14ac:dyDescent="0.15">
      <c r="A1939" s="5"/>
      <c r="B1939" s="5"/>
      <c r="C1939" s="5"/>
      <c r="D1939" s="5"/>
      <c r="E1939" s="5"/>
      <c r="F1939" s="5"/>
      <c r="G1939" s="5"/>
      <c r="H1939" s="6"/>
      <c r="I1939" s="7"/>
      <c r="J1939" s="8"/>
      <c r="K1939" s="7"/>
      <c r="L1939" s="5"/>
      <c r="S1939" s="5"/>
      <c r="T1939" s="5"/>
      <c r="U1939" s="5"/>
      <c r="V1939" s="5"/>
      <c r="W1939" s="5"/>
      <c r="X1939" s="5"/>
      <c r="Y1939" s="5"/>
      <c r="Z1939" s="5"/>
      <c r="AA1939" s="9">
        <f t="shared" si="38"/>
        <v>46627</v>
      </c>
      <c r="AB1939" s="10" t="b">
        <f>AND($B$12 &lt;= VLOOKUP(AA1939, Data!A:B, 2), $D$12 &gt;= VLOOKUP(AA1939, Data!A:B, 2), AA1939 &lt;= $F$8)</f>
        <v>0</v>
      </c>
      <c r="AC1939" s="5" t="b">
        <f t="shared" si="35"/>
        <v>1</v>
      </c>
      <c r="AD1939" s="5" t="e">
        <f>IF(AND(AB1939=TRUE, AA1939&lt;=$F$8), VLOOKUP(AA1939, Data!A:B, 2), NA())</f>
        <v>#N/A</v>
      </c>
      <c r="AE1939" s="5">
        <f>IF(AND(AC1939=TRUE, AA1939&lt;=$F$8), VLOOKUP(AA1939, Data!A:B, 2), NA())</f>
        <v>-0.62115299999999996</v>
      </c>
    </row>
    <row r="1940" spans="1:31" ht="14" x14ac:dyDescent="0.15">
      <c r="A1940" s="5"/>
      <c r="B1940" s="5"/>
      <c r="C1940" s="5"/>
      <c r="D1940" s="5"/>
      <c r="E1940" s="5"/>
      <c r="F1940" s="5"/>
      <c r="G1940" s="5"/>
      <c r="H1940" s="6"/>
      <c r="I1940" s="7"/>
      <c r="J1940" s="8"/>
      <c r="K1940" s="7"/>
      <c r="L1940" s="5"/>
      <c r="S1940" s="5"/>
      <c r="T1940" s="5"/>
      <c r="U1940" s="5"/>
      <c r="V1940" s="5"/>
      <c r="W1940" s="5"/>
      <c r="X1940" s="5"/>
      <c r="Y1940" s="5"/>
      <c r="Z1940" s="5"/>
      <c r="AA1940" s="9">
        <f t="shared" si="38"/>
        <v>46628</v>
      </c>
      <c r="AB1940" s="10" t="b">
        <f>AND($B$12 &lt;= VLOOKUP(AA1940, Data!A:B, 2), $D$12 &gt;= VLOOKUP(AA1940, Data!A:B, 2), AA1940 &lt;= $F$8)</f>
        <v>0</v>
      </c>
      <c r="AC1940" s="5" t="b">
        <f t="shared" si="35"/>
        <v>1</v>
      </c>
      <c r="AD1940" s="5" t="e">
        <f>IF(AND(AB1940=TRUE, AA1940&lt;=$F$8), VLOOKUP(AA1940, Data!A:B, 2), NA())</f>
        <v>#N/A</v>
      </c>
      <c r="AE1940" s="5">
        <f>IF(AND(AC1940=TRUE, AA1940&lt;=$F$8), VLOOKUP(AA1940, Data!A:B, 2), NA())</f>
        <v>-0.646617</v>
      </c>
    </row>
    <row r="1941" spans="1:31" ht="14" x14ac:dyDescent="0.15">
      <c r="A1941" s="5"/>
      <c r="B1941" s="5"/>
      <c r="C1941" s="5"/>
      <c r="D1941" s="5"/>
      <c r="E1941" s="5"/>
      <c r="F1941" s="5"/>
      <c r="G1941" s="5"/>
      <c r="H1941" s="6"/>
      <c r="I1941" s="7"/>
      <c r="J1941" s="8"/>
      <c r="K1941" s="7"/>
      <c r="L1941" s="5"/>
      <c r="S1941" s="5"/>
      <c r="T1941" s="5"/>
      <c r="U1941" s="5"/>
      <c r="V1941" s="5"/>
      <c r="W1941" s="5"/>
      <c r="X1941" s="5"/>
      <c r="Y1941" s="5"/>
      <c r="Z1941" s="5"/>
      <c r="AA1941" s="9">
        <f t="shared" si="38"/>
        <v>46629</v>
      </c>
      <c r="AB1941" s="10" t="b">
        <f>AND($B$12 &lt;= VLOOKUP(AA1941, Data!A:B, 2), $D$12 &gt;= VLOOKUP(AA1941, Data!A:B, 2), AA1941 &lt;= $F$8)</f>
        <v>0</v>
      </c>
      <c r="AC1941" s="5" t="b">
        <f t="shared" si="35"/>
        <v>1</v>
      </c>
      <c r="AD1941" s="5" t="e">
        <f>IF(AND(AB1941=TRUE, AA1941&lt;=$F$8), VLOOKUP(AA1941, Data!A:B, 2), NA())</f>
        <v>#N/A</v>
      </c>
      <c r="AE1941" s="5">
        <f>IF(AND(AC1941=TRUE, AA1941&lt;=$F$8), VLOOKUP(AA1941, Data!A:B, 2), NA())</f>
        <v>-0.67269500000000004</v>
      </c>
    </row>
    <row r="1942" spans="1:31" ht="14" x14ac:dyDescent="0.15">
      <c r="A1942" s="5"/>
      <c r="B1942" s="5"/>
      <c r="C1942" s="5"/>
      <c r="D1942" s="5"/>
      <c r="E1942" s="5"/>
      <c r="F1942" s="5"/>
      <c r="G1942" s="5"/>
      <c r="H1942" s="6"/>
      <c r="I1942" s="7"/>
      <c r="J1942" s="8"/>
      <c r="K1942" s="7"/>
      <c r="L1942" s="5"/>
      <c r="S1942" s="5"/>
      <c r="T1942" s="5"/>
      <c r="U1942" s="5"/>
      <c r="V1942" s="5"/>
      <c r="W1942" s="5"/>
      <c r="X1942" s="5"/>
      <c r="Y1942" s="5"/>
      <c r="Z1942" s="5"/>
      <c r="AA1942" s="9">
        <f t="shared" si="38"/>
        <v>46630</v>
      </c>
      <c r="AB1942" s="10" t="b">
        <f>AND($B$12 &lt;= VLOOKUP(AA1942, Data!A:B, 2), $D$12 &gt;= VLOOKUP(AA1942, Data!A:B, 2), AA1942 &lt;= $F$8)</f>
        <v>0</v>
      </c>
      <c r="AC1942" s="5" t="b">
        <f t="shared" si="35"/>
        <v>1</v>
      </c>
      <c r="AD1942" s="5" t="e">
        <f>IF(AND(AB1942=TRUE, AA1942&lt;=$F$8), VLOOKUP(AA1942, Data!A:B, 2), NA())</f>
        <v>#N/A</v>
      </c>
      <c r="AE1942" s="5">
        <f>IF(AND(AC1942=TRUE, AA1942&lt;=$F$8), VLOOKUP(AA1942, Data!A:B, 2), NA())</f>
        <v>-0.69918100000000005</v>
      </c>
    </row>
    <row r="1943" spans="1:31" ht="14" x14ac:dyDescent="0.15">
      <c r="A1943" s="5"/>
      <c r="B1943" s="5"/>
      <c r="C1943" s="5"/>
      <c r="D1943" s="5"/>
      <c r="E1943" s="5"/>
      <c r="F1943" s="5"/>
      <c r="G1943" s="5"/>
      <c r="H1943" s="6"/>
      <c r="I1943" s="7"/>
      <c r="J1943" s="8"/>
      <c r="K1943" s="7"/>
      <c r="L1943" s="5"/>
      <c r="S1943" s="5"/>
      <c r="T1943" s="5"/>
      <c r="U1943" s="5"/>
      <c r="V1943" s="5"/>
      <c r="W1943" s="5"/>
      <c r="X1943" s="5"/>
      <c r="Y1943" s="5"/>
      <c r="Z1943" s="5"/>
      <c r="AA1943" s="9">
        <f t="shared" si="38"/>
        <v>46631</v>
      </c>
      <c r="AB1943" s="10" t="b">
        <f>AND($B$12 &lt;= VLOOKUP(AA1943, Data!A:B, 2), $D$12 &gt;= VLOOKUP(AA1943, Data!A:B, 2), AA1943 &lt;= $F$8)</f>
        <v>0</v>
      </c>
      <c r="AC1943" s="5" t="b">
        <f t="shared" si="35"/>
        <v>1</v>
      </c>
      <c r="AD1943" s="5" t="e">
        <f>IF(AND(AB1943=TRUE, AA1943&lt;=$F$8), VLOOKUP(AA1943, Data!A:B, 2), NA())</f>
        <v>#N/A</v>
      </c>
      <c r="AE1943" s="5">
        <f>IF(AND(AC1943=TRUE, AA1943&lt;=$F$8), VLOOKUP(AA1943, Data!A:B, 2), NA())</f>
        <v>-0.72579000000000005</v>
      </c>
    </row>
    <row r="1944" spans="1:31" ht="14" x14ac:dyDescent="0.15">
      <c r="A1944" s="5"/>
      <c r="B1944" s="5"/>
      <c r="C1944" s="5"/>
      <c r="D1944" s="5"/>
      <c r="E1944" s="5"/>
      <c r="F1944" s="5"/>
      <c r="G1944" s="5"/>
      <c r="H1944" s="6"/>
      <c r="I1944" s="7"/>
      <c r="J1944" s="8"/>
      <c r="K1944" s="7"/>
      <c r="L1944" s="5"/>
      <c r="S1944" s="5"/>
      <c r="T1944" s="5"/>
      <c r="U1944" s="5"/>
      <c r="V1944" s="5"/>
      <c r="W1944" s="5"/>
      <c r="X1944" s="5"/>
      <c r="Y1944" s="5"/>
      <c r="Z1944" s="5"/>
      <c r="AA1944" s="9">
        <f t="shared" si="38"/>
        <v>46632</v>
      </c>
      <c r="AB1944" s="10" t="b">
        <f>AND($B$12 &lt;= VLOOKUP(AA1944, Data!A:B, 2), $D$12 &gt;= VLOOKUP(AA1944, Data!A:B, 2), AA1944 &lt;= $F$8)</f>
        <v>0</v>
      </c>
      <c r="AC1944" s="5" t="b">
        <f t="shared" si="35"/>
        <v>1</v>
      </c>
      <c r="AD1944" s="5" t="e">
        <f>IF(AND(AB1944=TRUE, AA1944&lt;=$F$8), VLOOKUP(AA1944, Data!A:B, 2), NA())</f>
        <v>#N/A</v>
      </c>
      <c r="AE1944" s="5">
        <f>IF(AND(AC1944=TRUE, AA1944&lt;=$F$8), VLOOKUP(AA1944, Data!A:B, 2), NA())</f>
        <v>-0.75222900000000004</v>
      </c>
    </row>
    <row r="1945" spans="1:31" ht="14" x14ac:dyDescent="0.15">
      <c r="A1945" s="5"/>
      <c r="B1945" s="5"/>
      <c r="C1945" s="5"/>
      <c r="D1945" s="5"/>
      <c r="E1945" s="5"/>
      <c r="F1945" s="5"/>
      <c r="G1945" s="5"/>
      <c r="H1945" s="6"/>
      <c r="I1945" s="7"/>
      <c r="J1945" s="8"/>
      <c r="K1945" s="7"/>
      <c r="L1945" s="5"/>
      <c r="S1945" s="5"/>
      <c r="T1945" s="5"/>
      <c r="U1945" s="5"/>
      <c r="V1945" s="5"/>
      <c r="W1945" s="5"/>
      <c r="X1945" s="5"/>
      <c r="Y1945" s="5"/>
      <c r="Z1945" s="5"/>
      <c r="AA1945" s="9">
        <f t="shared" si="38"/>
        <v>46633</v>
      </c>
      <c r="AB1945" s="10" t="b">
        <f>AND($B$12 &lt;= VLOOKUP(AA1945, Data!A:B, 2), $D$12 &gt;= VLOOKUP(AA1945, Data!A:B, 2), AA1945 &lt;= $F$8)</f>
        <v>0</v>
      </c>
      <c r="AC1945" s="5" t="b">
        <f t="shared" si="35"/>
        <v>1</v>
      </c>
      <c r="AD1945" s="5" t="e">
        <f>IF(AND(AB1945=TRUE, AA1945&lt;=$F$8), VLOOKUP(AA1945, Data!A:B, 2), NA())</f>
        <v>#N/A</v>
      </c>
      <c r="AE1945" s="5">
        <f>IF(AND(AC1945=TRUE, AA1945&lt;=$F$8), VLOOKUP(AA1945, Data!A:B, 2), NA())</f>
        <v>-0.77826899999999999</v>
      </c>
    </row>
    <row r="1946" spans="1:31" ht="14" x14ac:dyDescent="0.15">
      <c r="A1946" s="5"/>
      <c r="B1946" s="5"/>
      <c r="C1946" s="5"/>
      <c r="D1946" s="5"/>
      <c r="E1946" s="5"/>
      <c r="F1946" s="5"/>
      <c r="G1946" s="5"/>
      <c r="H1946" s="6"/>
      <c r="I1946" s="7"/>
      <c r="J1946" s="8"/>
      <c r="K1946" s="7"/>
      <c r="L1946" s="5"/>
      <c r="S1946" s="5"/>
      <c r="T1946" s="5"/>
      <c r="U1946" s="5"/>
      <c r="V1946" s="5"/>
      <c r="W1946" s="5"/>
      <c r="X1946" s="5"/>
      <c r="Y1946" s="5"/>
      <c r="Z1946" s="5"/>
      <c r="AA1946" s="9">
        <f t="shared" si="38"/>
        <v>46634</v>
      </c>
      <c r="AB1946" s="10" t="b">
        <f>AND($B$12 &lt;= VLOOKUP(AA1946, Data!A:B, 2), $D$12 &gt;= VLOOKUP(AA1946, Data!A:B, 2), AA1946 &lt;= $F$8)</f>
        <v>0</v>
      </c>
      <c r="AC1946" s="5" t="b">
        <f t="shared" si="35"/>
        <v>1</v>
      </c>
      <c r="AD1946" s="5" t="e">
        <f>IF(AND(AB1946=TRUE, AA1946&lt;=$F$8), VLOOKUP(AA1946, Data!A:B, 2), NA())</f>
        <v>#N/A</v>
      </c>
      <c r="AE1946" s="5">
        <f>IF(AND(AC1946=TRUE, AA1946&lt;=$F$8), VLOOKUP(AA1946, Data!A:B, 2), NA())</f>
        <v>-0.80377699999999996</v>
      </c>
    </row>
    <row r="1947" spans="1:31" ht="14" x14ac:dyDescent="0.15">
      <c r="A1947" s="5"/>
      <c r="B1947" s="5"/>
      <c r="C1947" s="5"/>
      <c r="D1947" s="5"/>
      <c r="E1947" s="5"/>
      <c r="F1947" s="5"/>
      <c r="G1947" s="5"/>
      <c r="H1947" s="6"/>
      <c r="I1947" s="7"/>
      <c r="J1947" s="8"/>
      <c r="K1947" s="7"/>
      <c r="L1947" s="5"/>
      <c r="S1947" s="5"/>
      <c r="T1947" s="5"/>
      <c r="U1947" s="5"/>
      <c r="V1947" s="5"/>
      <c r="W1947" s="5"/>
      <c r="X1947" s="5"/>
      <c r="Y1947" s="5"/>
      <c r="Z1947" s="5"/>
      <c r="AA1947" s="9">
        <f t="shared" si="38"/>
        <v>46635</v>
      </c>
      <c r="AB1947" s="10" t="b">
        <f>AND($B$12 &lt;= VLOOKUP(AA1947, Data!A:B, 2), $D$12 &gt;= VLOOKUP(AA1947, Data!A:B, 2), AA1947 &lt;= $F$8)</f>
        <v>0</v>
      </c>
      <c r="AC1947" s="5" t="b">
        <f t="shared" si="35"/>
        <v>1</v>
      </c>
      <c r="AD1947" s="5" t="e">
        <f>IF(AND(AB1947=TRUE, AA1947&lt;=$F$8), VLOOKUP(AA1947, Data!A:B, 2), NA())</f>
        <v>#N/A</v>
      </c>
      <c r="AE1947" s="5">
        <f>IF(AND(AC1947=TRUE, AA1947&lt;=$F$8), VLOOKUP(AA1947, Data!A:B, 2), NA())</f>
        <v>-0.82872400000000002</v>
      </c>
    </row>
    <row r="1948" spans="1:31" ht="14" x14ac:dyDescent="0.15">
      <c r="A1948" s="5"/>
      <c r="B1948" s="5"/>
      <c r="C1948" s="5"/>
      <c r="D1948" s="5"/>
      <c r="E1948" s="5"/>
      <c r="F1948" s="5"/>
      <c r="G1948" s="5"/>
      <c r="H1948" s="6"/>
      <c r="I1948" s="7"/>
      <c r="J1948" s="8"/>
      <c r="K1948" s="7"/>
      <c r="L1948" s="5"/>
      <c r="S1948" s="5"/>
      <c r="T1948" s="5"/>
      <c r="U1948" s="5"/>
      <c r="V1948" s="5"/>
      <c r="W1948" s="5"/>
      <c r="X1948" s="5"/>
      <c r="Y1948" s="5"/>
      <c r="Z1948" s="5"/>
      <c r="AA1948" s="9">
        <f t="shared" si="38"/>
        <v>46636</v>
      </c>
      <c r="AB1948" s="10" t="b">
        <f>AND($B$12 &lt;= VLOOKUP(AA1948, Data!A:B, 2), $D$12 &gt;= VLOOKUP(AA1948, Data!A:B, 2), AA1948 &lt;= $F$8)</f>
        <v>0</v>
      </c>
      <c r="AC1948" s="5" t="b">
        <f t="shared" si="35"/>
        <v>1</v>
      </c>
      <c r="AD1948" s="5" t="e">
        <f>IF(AND(AB1948=TRUE, AA1948&lt;=$F$8), VLOOKUP(AA1948, Data!A:B, 2), NA())</f>
        <v>#N/A</v>
      </c>
      <c r="AE1948" s="5">
        <f>IF(AND(AC1948=TRUE, AA1948&lt;=$F$8), VLOOKUP(AA1948, Data!A:B, 2), NA())</f>
        <v>-0.85316099999999995</v>
      </c>
    </row>
    <row r="1949" spans="1:31" ht="14" x14ac:dyDescent="0.15">
      <c r="A1949" s="5"/>
      <c r="B1949" s="5"/>
      <c r="C1949" s="5"/>
      <c r="D1949" s="5"/>
      <c r="E1949" s="5"/>
      <c r="F1949" s="5"/>
      <c r="G1949" s="5"/>
      <c r="H1949" s="6"/>
      <c r="I1949" s="7"/>
      <c r="J1949" s="8"/>
      <c r="K1949" s="7"/>
      <c r="L1949" s="5"/>
      <c r="S1949" s="5"/>
      <c r="T1949" s="5"/>
      <c r="U1949" s="5"/>
      <c r="V1949" s="5"/>
      <c r="W1949" s="5"/>
      <c r="X1949" s="5"/>
      <c r="Y1949" s="5"/>
      <c r="Z1949" s="5"/>
      <c r="AA1949" s="9">
        <f t="shared" si="38"/>
        <v>46637</v>
      </c>
      <c r="AB1949" s="10" t="b">
        <f>AND($B$12 &lt;= VLOOKUP(AA1949, Data!A:B, 2), $D$12 &gt;= VLOOKUP(AA1949, Data!A:B, 2), AA1949 &lt;= $F$8)</f>
        <v>0</v>
      </c>
      <c r="AC1949" s="5" t="b">
        <f t="shared" si="35"/>
        <v>1</v>
      </c>
      <c r="AD1949" s="5" t="e">
        <f>IF(AND(AB1949=TRUE, AA1949&lt;=$F$8), VLOOKUP(AA1949, Data!A:B, 2), NA())</f>
        <v>#N/A</v>
      </c>
      <c r="AE1949" s="5">
        <f>IF(AND(AC1949=TRUE, AA1949&lt;=$F$8), VLOOKUP(AA1949, Data!A:B, 2), NA())</f>
        <v>-0.87717999999999996</v>
      </c>
    </row>
    <row r="1950" spans="1:31" ht="14" x14ac:dyDescent="0.15">
      <c r="A1950" s="5"/>
      <c r="B1950" s="5"/>
      <c r="C1950" s="5"/>
      <c r="D1950" s="5"/>
      <c r="E1950" s="5"/>
      <c r="F1950" s="5"/>
      <c r="G1950" s="5"/>
      <c r="H1950" s="6"/>
      <c r="I1950" s="7"/>
      <c r="J1950" s="8"/>
      <c r="K1950" s="7"/>
      <c r="L1950" s="5"/>
      <c r="S1950" s="5"/>
      <c r="T1950" s="5"/>
      <c r="U1950" s="5"/>
      <c r="V1950" s="5"/>
      <c r="W1950" s="5"/>
      <c r="X1950" s="5"/>
      <c r="Y1950" s="5"/>
      <c r="Z1950" s="5"/>
      <c r="AA1950" s="9">
        <f t="shared" si="38"/>
        <v>46638</v>
      </c>
      <c r="AB1950" s="10" t="b">
        <f>AND($B$12 &lt;= VLOOKUP(AA1950, Data!A:B, 2), $D$12 &gt;= VLOOKUP(AA1950, Data!A:B, 2), AA1950 &lt;= $F$8)</f>
        <v>1</v>
      </c>
      <c r="AC1950" s="5" t="b">
        <f t="shared" si="35"/>
        <v>0</v>
      </c>
      <c r="AD1950" s="5">
        <f>IF(AND(AB1950=TRUE, AA1950&lt;=$F$8), VLOOKUP(AA1950, Data!A:B, 2), NA())</f>
        <v>-0.90087799999999996</v>
      </c>
      <c r="AE1950" s="5" t="e">
        <f>IF(AND(AC1950=TRUE, AA1950&lt;=$F$8), VLOOKUP(AA1950, Data!A:B, 2), NA())</f>
        <v>#N/A</v>
      </c>
    </row>
    <row r="1951" spans="1:31" ht="14" x14ac:dyDescent="0.15">
      <c r="A1951" s="5"/>
      <c r="B1951" s="5"/>
      <c r="C1951" s="5"/>
      <c r="D1951" s="5"/>
      <c r="E1951" s="5"/>
      <c r="F1951" s="5"/>
      <c r="G1951" s="5"/>
      <c r="H1951" s="6"/>
      <c r="I1951" s="7"/>
      <c r="J1951" s="8"/>
      <c r="K1951" s="7"/>
      <c r="L1951" s="5"/>
      <c r="S1951" s="5"/>
      <c r="T1951" s="5"/>
      <c r="U1951" s="5"/>
      <c r="V1951" s="5"/>
      <c r="W1951" s="5"/>
      <c r="X1951" s="5"/>
      <c r="Y1951" s="5"/>
      <c r="Z1951" s="5"/>
      <c r="AA1951" s="9">
        <f t="shared" si="38"/>
        <v>46639</v>
      </c>
      <c r="AB1951" s="10" t="b">
        <f>AND($B$12 &lt;= VLOOKUP(AA1951, Data!A:B, 2), $D$12 &gt;= VLOOKUP(AA1951, Data!A:B, 2), AA1951 &lt;= $F$8)</f>
        <v>1</v>
      </c>
      <c r="AC1951" s="5" t="b">
        <f t="shared" si="35"/>
        <v>0</v>
      </c>
      <c r="AD1951" s="5">
        <f>IF(AND(AB1951=TRUE, AA1951&lt;=$F$8), VLOOKUP(AA1951, Data!A:B, 2), NA())</f>
        <v>-0.92432700000000001</v>
      </c>
      <c r="AE1951" s="5" t="e">
        <f>IF(AND(AC1951=TRUE, AA1951&lt;=$F$8), VLOOKUP(AA1951, Data!A:B, 2), NA())</f>
        <v>#N/A</v>
      </c>
    </row>
    <row r="1952" spans="1:31" ht="14" x14ac:dyDescent="0.15">
      <c r="A1952" s="5"/>
      <c r="B1952" s="5"/>
      <c r="C1952" s="5"/>
      <c r="D1952" s="5"/>
      <c r="E1952" s="5"/>
      <c r="F1952" s="5"/>
      <c r="G1952" s="5"/>
      <c r="H1952" s="6"/>
      <c r="I1952" s="7"/>
      <c r="J1952" s="8"/>
      <c r="K1952" s="7"/>
      <c r="L1952" s="5"/>
      <c r="S1952" s="5"/>
      <c r="T1952" s="5"/>
      <c r="U1952" s="5"/>
      <c r="V1952" s="5"/>
      <c r="W1952" s="5"/>
      <c r="X1952" s="5"/>
      <c r="Y1952" s="5"/>
      <c r="Z1952" s="5"/>
      <c r="AA1952" s="9">
        <f t="shared" si="38"/>
        <v>46640</v>
      </c>
      <c r="AB1952" s="10" t="b">
        <f>AND($B$12 &lt;= VLOOKUP(AA1952, Data!A:B, 2), $D$12 &gt;= VLOOKUP(AA1952, Data!A:B, 2), AA1952 &lt;= $F$8)</f>
        <v>1</v>
      </c>
      <c r="AC1952" s="5" t="b">
        <f t="shared" si="35"/>
        <v>0</v>
      </c>
      <c r="AD1952" s="5">
        <f>IF(AND(AB1952=TRUE, AA1952&lt;=$F$8), VLOOKUP(AA1952, Data!A:B, 2), NA())</f>
        <v>-0.94755400000000001</v>
      </c>
      <c r="AE1952" s="5" t="e">
        <f>IF(AND(AC1952=TRUE, AA1952&lt;=$F$8), VLOOKUP(AA1952, Data!A:B, 2), NA())</f>
        <v>#N/A</v>
      </c>
    </row>
    <row r="1953" spans="1:31" ht="14" x14ac:dyDescent="0.15">
      <c r="A1953" s="5"/>
      <c r="B1953" s="5"/>
      <c r="C1953" s="5"/>
      <c r="D1953" s="5"/>
      <c r="E1953" s="5"/>
      <c r="F1953" s="5"/>
      <c r="G1953" s="5"/>
      <c r="H1953" s="6"/>
      <c r="I1953" s="7"/>
      <c r="J1953" s="8"/>
      <c r="K1953" s="7"/>
      <c r="L1953" s="5"/>
      <c r="S1953" s="5"/>
      <c r="T1953" s="5"/>
      <c r="U1953" s="5"/>
      <c r="V1953" s="5"/>
      <c r="W1953" s="5"/>
      <c r="X1953" s="5"/>
      <c r="Y1953" s="5"/>
      <c r="Z1953" s="5"/>
      <c r="AA1953" s="9">
        <f t="shared" si="38"/>
        <v>46641</v>
      </c>
      <c r="AB1953" s="10" t="b">
        <f>AND($B$12 &lt;= VLOOKUP(AA1953, Data!A:B, 2), $D$12 &gt;= VLOOKUP(AA1953, Data!A:B, 2), AA1953 &lt;= $F$8)</f>
        <v>1</v>
      </c>
      <c r="AC1953" s="5" t="b">
        <f t="shared" si="35"/>
        <v>0</v>
      </c>
      <c r="AD1953" s="5">
        <f>IF(AND(AB1953=TRUE, AA1953&lt;=$F$8), VLOOKUP(AA1953, Data!A:B, 2), NA())</f>
        <v>-0.97052700000000003</v>
      </c>
      <c r="AE1953" s="5" t="e">
        <f>IF(AND(AC1953=TRUE, AA1953&lt;=$F$8), VLOOKUP(AA1953, Data!A:B, 2), NA())</f>
        <v>#N/A</v>
      </c>
    </row>
    <row r="1954" spans="1:31" ht="14" x14ac:dyDescent="0.15">
      <c r="A1954" s="5"/>
      <c r="B1954" s="5"/>
      <c r="C1954" s="5"/>
      <c r="D1954" s="5"/>
      <c r="E1954" s="5"/>
      <c r="F1954" s="5"/>
      <c r="G1954" s="5"/>
      <c r="H1954" s="6"/>
      <c r="I1954" s="7"/>
      <c r="J1954" s="8"/>
      <c r="K1954" s="7"/>
      <c r="L1954" s="5"/>
      <c r="S1954" s="5"/>
      <c r="T1954" s="5"/>
      <c r="U1954" s="5"/>
      <c r="V1954" s="5"/>
      <c r="W1954" s="5"/>
      <c r="X1954" s="5"/>
      <c r="Y1954" s="5"/>
      <c r="Z1954" s="5"/>
      <c r="AA1954" s="9">
        <f t="shared" si="38"/>
        <v>46642</v>
      </c>
      <c r="AB1954" s="10" t="b">
        <f>AND($B$12 &lt;= VLOOKUP(AA1954, Data!A:B, 2), $D$12 &gt;= VLOOKUP(AA1954, Data!A:B, 2), AA1954 &lt;= $F$8)</f>
        <v>1</v>
      </c>
      <c r="AC1954" s="5" t="b">
        <f t="shared" si="35"/>
        <v>0</v>
      </c>
      <c r="AD1954" s="5">
        <f>IF(AND(AB1954=TRUE, AA1954&lt;=$F$8), VLOOKUP(AA1954, Data!A:B, 2), NA())</f>
        <v>-0.99315299999999995</v>
      </c>
      <c r="AE1954" s="5" t="e">
        <f>IF(AND(AC1954=TRUE, AA1954&lt;=$F$8), VLOOKUP(AA1954, Data!A:B, 2), NA())</f>
        <v>#N/A</v>
      </c>
    </row>
    <row r="1955" spans="1:31" ht="14" x14ac:dyDescent="0.15">
      <c r="A1955" s="5"/>
      <c r="B1955" s="5"/>
      <c r="C1955" s="5"/>
      <c r="D1955" s="5"/>
      <c r="E1955" s="5"/>
      <c r="F1955" s="5"/>
      <c r="G1955" s="5"/>
      <c r="H1955" s="6"/>
      <c r="I1955" s="7"/>
      <c r="J1955" s="8"/>
      <c r="K1955" s="7"/>
      <c r="L1955" s="5"/>
      <c r="S1955" s="5"/>
      <c r="T1955" s="5"/>
      <c r="U1955" s="5"/>
      <c r="V1955" s="5"/>
      <c r="W1955" s="5"/>
      <c r="X1955" s="5"/>
      <c r="Y1955" s="5"/>
      <c r="Z1955" s="5"/>
      <c r="AA1955" s="9">
        <f t="shared" si="38"/>
        <v>46643</v>
      </c>
      <c r="AB1955" s="10" t="b">
        <f>AND($B$12 &lt;= VLOOKUP(AA1955, Data!A:B, 2), $D$12 &gt;= VLOOKUP(AA1955, Data!A:B, 2), AA1955 &lt;= $F$8)</f>
        <v>1</v>
      </c>
      <c r="AC1955" s="5" t="b">
        <f t="shared" si="35"/>
        <v>0</v>
      </c>
      <c r="AD1955" s="5">
        <f>IF(AND(AB1955=TRUE, AA1955&lt;=$F$8), VLOOKUP(AA1955, Data!A:B, 2), NA())</f>
        <v>-1.0152859999999999</v>
      </c>
      <c r="AE1955" s="5" t="e">
        <f>IF(AND(AC1955=TRUE, AA1955&lt;=$F$8), VLOOKUP(AA1955, Data!A:B, 2), NA())</f>
        <v>#N/A</v>
      </c>
    </row>
    <row r="1956" spans="1:31" ht="14" x14ac:dyDescent="0.15">
      <c r="A1956" s="5"/>
      <c r="B1956" s="5"/>
      <c r="C1956" s="5"/>
      <c r="D1956" s="5"/>
      <c r="E1956" s="5"/>
      <c r="F1956" s="5"/>
      <c r="G1956" s="5"/>
      <c r="H1956" s="6"/>
      <c r="I1956" s="7"/>
      <c r="J1956" s="8"/>
      <c r="K1956" s="7"/>
      <c r="L1956" s="5"/>
      <c r="S1956" s="5"/>
      <c r="T1956" s="5"/>
      <c r="U1956" s="5"/>
      <c r="V1956" s="5"/>
      <c r="W1956" s="5"/>
      <c r="X1956" s="5"/>
      <c r="Y1956" s="5"/>
      <c r="Z1956" s="5"/>
      <c r="AA1956" s="9">
        <f t="shared" si="38"/>
        <v>46644</v>
      </c>
      <c r="AB1956" s="10" t="b">
        <f>AND($B$12 &lt;= VLOOKUP(AA1956, Data!A:B, 2), $D$12 &gt;= VLOOKUP(AA1956, Data!A:B, 2), AA1956 &lt;= $F$8)</f>
        <v>1</v>
      </c>
      <c r="AC1956" s="5" t="b">
        <f t="shared" si="35"/>
        <v>0</v>
      </c>
      <c r="AD1956" s="5">
        <f>IF(AND(AB1956=TRUE, AA1956&lt;=$F$8), VLOOKUP(AA1956, Data!A:B, 2), NA())</f>
        <v>-1.0367420000000001</v>
      </c>
      <c r="AE1956" s="5" t="e">
        <f>IF(AND(AC1956=TRUE, AA1956&lt;=$F$8), VLOOKUP(AA1956, Data!A:B, 2), NA())</f>
        <v>#N/A</v>
      </c>
    </row>
    <row r="1957" spans="1:31" ht="14" x14ac:dyDescent="0.15">
      <c r="A1957" s="5"/>
      <c r="B1957" s="5"/>
      <c r="C1957" s="5"/>
      <c r="D1957" s="5"/>
      <c r="E1957" s="5"/>
      <c r="F1957" s="5"/>
      <c r="G1957" s="5"/>
      <c r="H1957" s="6"/>
      <c r="I1957" s="7"/>
      <c r="J1957" s="8"/>
      <c r="K1957" s="7"/>
      <c r="L1957" s="5"/>
      <c r="S1957" s="5"/>
      <c r="T1957" s="5"/>
      <c r="U1957" s="5"/>
      <c r="V1957" s="5"/>
      <c r="W1957" s="5"/>
      <c r="X1957" s="5"/>
      <c r="Y1957" s="5"/>
      <c r="Z1957" s="5"/>
      <c r="AA1957" s="9">
        <f t="shared" si="38"/>
        <v>46645</v>
      </c>
      <c r="AB1957" s="10" t="b">
        <f>AND($B$12 &lt;= VLOOKUP(AA1957, Data!A:B, 2), $D$12 &gt;= VLOOKUP(AA1957, Data!A:B, 2), AA1957 &lt;= $F$8)</f>
        <v>1</v>
      </c>
      <c r="AC1957" s="5" t="b">
        <f t="shared" si="35"/>
        <v>0</v>
      </c>
      <c r="AD1957" s="5">
        <f>IF(AND(AB1957=TRUE, AA1957&lt;=$F$8), VLOOKUP(AA1957, Data!A:B, 2), NA())</f>
        <v>-1.057318</v>
      </c>
      <c r="AE1957" s="5" t="e">
        <f>IF(AND(AC1957=TRUE, AA1957&lt;=$F$8), VLOOKUP(AA1957, Data!A:B, 2), NA())</f>
        <v>#N/A</v>
      </c>
    </row>
    <row r="1958" spans="1:31" ht="14" x14ac:dyDescent="0.15">
      <c r="A1958" s="5"/>
      <c r="B1958" s="5"/>
      <c r="C1958" s="5"/>
      <c r="D1958" s="5"/>
      <c r="E1958" s="5"/>
      <c r="F1958" s="5"/>
      <c r="G1958" s="5"/>
      <c r="H1958" s="6"/>
      <c r="I1958" s="7"/>
      <c r="J1958" s="8"/>
      <c r="K1958" s="7"/>
      <c r="L1958" s="5"/>
      <c r="S1958" s="5"/>
      <c r="T1958" s="5"/>
      <c r="U1958" s="5"/>
      <c r="V1958" s="5"/>
      <c r="W1958" s="5"/>
      <c r="X1958" s="5"/>
      <c r="Y1958" s="5"/>
      <c r="Z1958" s="5"/>
      <c r="AA1958" s="9">
        <f t="shared" si="38"/>
        <v>46646</v>
      </c>
      <c r="AB1958" s="10" t="b">
        <f>AND($B$12 &lt;= VLOOKUP(AA1958, Data!A:B, 2), $D$12 &gt;= VLOOKUP(AA1958, Data!A:B, 2), AA1958 &lt;= $F$8)</f>
        <v>1</v>
      </c>
      <c r="AC1958" s="5" t="b">
        <f t="shared" si="35"/>
        <v>0</v>
      </c>
      <c r="AD1958" s="5">
        <f>IF(AND(AB1958=TRUE, AA1958&lt;=$F$8), VLOOKUP(AA1958, Data!A:B, 2), NA())</f>
        <v>-1.07683</v>
      </c>
      <c r="AE1958" s="5" t="e">
        <f>IF(AND(AC1958=TRUE, AA1958&lt;=$F$8), VLOOKUP(AA1958, Data!A:B, 2), NA())</f>
        <v>#N/A</v>
      </c>
    </row>
    <row r="1959" spans="1:31" ht="14" x14ac:dyDescent="0.15">
      <c r="A1959" s="5"/>
      <c r="B1959" s="5"/>
      <c r="C1959" s="5"/>
      <c r="D1959" s="5"/>
      <c r="E1959" s="5"/>
      <c r="F1959" s="5"/>
      <c r="G1959" s="5"/>
      <c r="H1959" s="6"/>
      <c r="I1959" s="7"/>
      <c r="J1959" s="8"/>
      <c r="K1959" s="7"/>
      <c r="L1959" s="5"/>
      <c r="S1959" s="5"/>
      <c r="T1959" s="5"/>
      <c r="U1959" s="5"/>
      <c r="V1959" s="5"/>
      <c r="W1959" s="5"/>
      <c r="X1959" s="5"/>
      <c r="Y1959" s="5"/>
      <c r="Z1959" s="5"/>
      <c r="AA1959" s="9">
        <f t="shared" si="38"/>
        <v>46647</v>
      </c>
      <c r="AB1959" s="10" t="b">
        <f>AND($B$12 &lt;= VLOOKUP(AA1959, Data!A:B, 2), $D$12 &gt;= VLOOKUP(AA1959, Data!A:B, 2), AA1959 &lt;= $F$8)</f>
        <v>1</v>
      </c>
      <c r="AC1959" s="5" t="b">
        <f t="shared" si="35"/>
        <v>0</v>
      </c>
      <c r="AD1959" s="5">
        <f>IF(AND(AB1959=TRUE, AA1959&lt;=$F$8), VLOOKUP(AA1959, Data!A:B, 2), NA())</f>
        <v>-1.0951409999999999</v>
      </c>
      <c r="AE1959" s="5" t="e">
        <f>IF(AND(AC1959=TRUE, AA1959&lt;=$F$8), VLOOKUP(AA1959, Data!A:B, 2), NA())</f>
        <v>#N/A</v>
      </c>
    </row>
    <row r="1960" spans="1:31" ht="14" x14ac:dyDescent="0.15">
      <c r="A1960" s="5"/>
      <c r="B1960" s="5"/>
      <c r="C1960" s="5"/>
      <c r="D1960" s="5"/>
      <c r="E1960" s="5"/>
      <c r="F1960" s="5"/>
      <c r="G1960" s="5"/>
      <c r="H1960" s="6"/>
      <c r="I1960" s="7"/>
      <c r="J1960" s="8"/>
      <c r="K1960" s="7"/>
      <c r="L1960" s="5"/>
      <c r="S1960" s="5"/>
      <c r="T1960" s="5"/>
      <c r="U1960" s="5"/>
      <c r="V1960" s="5"/>
      <c r="W1960" s="5"/>
      <c r="X1960" s="5"/>
      <c r="Y1960" s="5"/>
      <c r="Z1960" s="5"/>
      <c r="AA1960" s="9">
        <f t="shared" si="38"/>
        <v>46648</v>
      </c>
      <c r="AB1960" s="10" t="b">
        <f>AND($B$12 &lt;= VLOOKUP(AA1960, Data!A:B, 2), $D$12 &gt;= VLOOKUP(AA1960, Data!A:B, 2), AA1960 &lt;= $F$8)</f>
        <v>1</v>
      </c>
      <c r="AC1960" s="5" t="b">
        <f t="shared" si="35"/>
        <v>0</v>
      </c>
      <c r="AD1960" s="5">
        <f>IF(AND(AB1960=TRUE, AA1960&lt;=$F$8), VLOOKUP(AA1960, Data!A:B, 2), NA())</f>
        <v>-1.1121939999999999</v>
      </c>
      <c r="AE1960" s="5" t="e">
        <f>IF(AND(AC1960=TRUE, AA1960&lt;=$F$8), VLOOKUP(AA1960, Data!A:B, 2), NA())</f>
        <v>#N/A</v>
      </c>
    </row>
    <row r="1961" spans="1:31" ht="14" x14ac:dyDescent="0.15">
      <c r="A1961" s="5"/>
      <c r="B1961" s="5"/>
      <c r="C1961" s="5"/>
      <c r="D1961" s="5"/>
      <c r="E1961" s="5"/>
      <c r="F1961" s="5"/>
      <c r="G1961" s="5"/>
      <c r="H1961" s="6"/>
      <c r="I1961" s="7"/>
      <c r="J1961" s="8"/>
      <c r="K1961" s="7"/>
      <c r="L1961" s="5"/>
      <c r="S1961" s="5"/>
      <c r="T1961" s="5"/>
      <c r="U1961" s="5"/>
      <c r="V1961" s="5"/>
      <c r="W1961" s="5"/>
      <c r="X1961" s="5"/>
      <c r="Y1961" s="5"/>
      <c r="Z1961" s="5"/>
      <c r="AA1961" s="9">
        <f t="shared" si="38"/>
        <v>46649</v>
      </c>
      <c r="AB1961" s="10" t="b">
        <f>AND($B$12 &lt;= VLOOKUP(AA1961, Data!A:B, 2), $D$12 &gt;= VLOOKUP(AA1961, Data!A:B, 2), AA1961 &lt;= $F$8)</f>
        <v>1</v>
      </c>
      <c r="AC1961" s="5" t="b">
        <f t="shared" si="35"/>
        <v>0</v>
      </c>
      <c r="AD1961" s="5">
        <f>IF(AND(AB1961=TRUE, AA1961&lt;=$F$8), VLOOKUP(AA1961, Data!A:B, 2), NA())</f>
        <v>-1.128036</v>
      </c>
      <c r="AE1961" s="5" t="e">
        <f>IF(AND(AC1961=TRUE, AA1961&lt;=$F$8), VLOOKUP(AA1961, Data!A:B, 2), NA())</f>
        <v>#N/A</v>
      </c>
    </row>
    <row r="1962" spans="1:31" ht="14" x14ac:dyDescent="0.15">
      <c r="A1962" s="5"/>
      <c r="B1962" s="5"/>
      <c r="C1962" s="5"/>
      <c r="D1962" s="5"/>
      <c r="E1962" s="5"/>
      <c r="F1962" s="5"/>
      <c r="G1962" s="5"/>
      <c r="H1962" s="6"/>
      <c r="I1962" s="7"/>
      <c r="J1962" s="8"/>
      <c r="K1962" s="7"/>
      <c r="L1962" s="5"/>
      <c r="S1962" s="5"/>
      <c r="T1962" s="5"/>
      <c r="U1962" s="5"/>
      <c r="V1962" s="5"/>
      <c r="W1962" s="5"/>
      <c r="X1962" s="5"/>
      <c r="Y1962" s="5"/>
      <c r="Z1962" s="5"/>
      <c r="AA1962" s="9">
        <f t="shared" si="38"/>
        <v>46650</v>
      </c>
      <c r="AB1962" s="10" t="b">
        <f>AND($B$12 &lt;= VLOOKUP(AA1962, Data!A:B, 2), $D$12 &gt;= VLOOKUP(AA1962, Data!A:B, 2), AA1962 &lt;= $F$8)</f>
        <v>1</v>
      </c>
      <c r="AC1962" s="5" t="b">
        <f t="shared" si="35"/>
        <v>0</v>
      </c>
      <c r="AD1962" s="5">
        <f>IF(AND(AB1962=TRUE, AA1962&lt;=$F$8), VLOOKUP(AA1962, Data!A:B, 2), NA())</f>
        <v>-1.14283</v>
      </c>
      <c r="AE1962" s="5" t="e">
        <f>IF(AND(AC1962=TRUE, AA1962&lt;=$F$8), VLOOKUP(AA1962, Data!A:B, 2), NA())</f>
        <v>#N/A</v>
      </c>
    </row>
    <row r="1963" spans="1:31" ht="14" x14ac:dyDescent="0.15">
      <c r="A1963" s="5"/>
      <c r="B1963" s="5"/>
      <c r="C1963" s="5"/>
      <c r="D1963" s="5"/>
      <c r="E1963" s="5"/>
      <c r="F1963" s="5"/>
      <c r="G1963" s="5"/>
      <c r="H1963" s="6"/>
      <c r="I1963" s="7"/>
      <c r="J1963" s="8"/>
      <c r="K1963" s="7"/>
      <c r="L1963" s="5"/>
      <c r="S1963" s="5"/>
      <c r="T1963" s="5"/>
      <c r="U1963" s="5"/>
      <c r="V1963" s="5"/>
      <c r="W1963" s="5"/>
      <c r="X1963" s="5"/>
      <c r="Y1963" s="5"/>
      <c r="Z1963" s="5"/>
      <c r="AA1963" s="9">
        <f t="shared" si="38"/>
        <v>46651</v>
      </c>
      <c r="AB1963" s="10" t="b">
        <f>AND($B$12 &lt;= VLOOKUP(AA1963, Data!A:B, 2), $D$12 &gt;= VLOOKUP(AA1963, Data!A:B, 2), AA1963 &lt;= $F$8)</f>
        <v>1</v>
      </c>
      <c r="AC1963" s="5" t="b">
        <f t="shared" si="35"/>
        <v>0</v>
      </c>
      <c r="AD1963" s="5">
        <f>IF(AND(AB1963=TRUE, AA1963&lt;=$F$8), VLOOKUP(AA1963, Data!A:B, 2), NA())</f>
        <v>-1.1568449999999999</v>
      </c>
      <c r="AE1963" s="5" t="e">
        <f>IF(AND(AC1963=TRUE, AA1963&lt;=$F$8), VLOOKUP(AA1963, Data!A:B, 2), NA())</f>
        <v>#N/A</v>
      </c>
    </row>
    <row r="1964" spans="1:31" ht="14" x14ac:dyDescent="0.15">
      <c r="A1964" s="5"/>
      <c r="B1964" s="5"/>
      <c r="C1964" s="5"/>
      <c r="D1964" s="5"/>
      <c r="E1964" s="5"/>
      <c r="F1964" s="5"/>
      <c r="G1964" s="5"/>
      <c r="H1964" s="6"/>
      <c r="I1964" s="7"/>
      <c r="J1964" s="8"/>
      <c r="K1964" s="7"/>
      <c r="L1964" s="5"/>
      <c r="S1964" s="5"/>
      <c r="T1964" s="5"/>
      <c r="U1964" s="5"/>
      <c r="V1964" s="5"/>
      <c r="W1964" s="5"/>
      <c r="X1964" s="5"/>
      <c r="Y1964" s="5"/>
      <c r="Z1964" s="5"/>
      <c r="AA1964" s="9">
        <f t="shared" si="38"/>
        <v>46652</v>
      </c>
      <c r="AB1964" s="10" t="b">
        <f>AND($B$12 &lt;= VLOOKUP(AA1964, Data!A:B, 2), $D$12 &gt;= VLOOKUP(AA1964, Data!A:B, 2), AA1964 &lt;= $F$8)</f>
        <v>1</v>
      </c>
      <c r="AC1964" s="5" t="b">
        <f t="shared" si="35"/>
        <v>0</v>
      </c>
      <c r="AD1964" s="5">
        <f>IF(AND(AB1964=TRUE, AA1964&lt;=$F$8), VLOOKUP(AA1964, Data!A:B, 2), NA())</f>
        <v>-1.1704369999999999</v>
      </c>
      <c r="AE1964" s="5" t="e">
        <f>IF(AND(AC1964=TRUE, AA1964&lt;=$F$8), VLOOKUP(AA1964, Data!A:B, 2), NA())</f>
        <v>#N/A</v>
      </c>
    </row>
    <row r="1965" spans="1:31" ht="14" x14ac:dyDescent="0.15">
      <c r="A1965" s="5"/>
      <c r="B1965" s="5"/>
      <c r="C1965" s="5"/>
      <c r="D1965" s="5"/>
      <c r="E1965" s="5"/>
      <c r="F1965" s="5"/>
      <c r="G1965" s="5"/>
      <c r="H1965" s="6"/>
      <c r="I1965" s="7"/>
      <c r="J1965" s="8"/>
      <c r="K1965" s="7"/>
      <c r="L1965" s="5"/>
      <c r="S1965" s="5"/>
      <c r="T1965" s="5"/>
      <c r="U1965" s="5"/>
      <c r="V1965" s="5"/>
      <c r="W1965" s="5"/>
      <c r="X1965" s="5"/>
      <c r="Y1965" s="5"/>
      <c r="Z1965" s="5"/>
      <c r="AA1965" s="9">
        <f t="shared" si="38"/>
        <v>46653</v>
      </c>
      <c r="AB1965" s="10" t="b">
        <f>AND($B$12 &lt;= VLOOKUP(AA1965, Data!A:B, 2), $D$12 &gt;= VLOOKUP(AA1965, Data!A:B, 2), AA1965 &lt;= $F$8)</f>
        <v>1</v>
      </c>
      <c r="AC1965" s="5" t="b">
        <f t="shared" si="35"/>
        <v>0</v>
      </c>
      <c r="AD1965" s="5">
        <f>IF(AND(AB1965=TRUE, AA1965&lt;=$F$8), VLOOKUP(AA1965, Data!A:B, 2), NA())</f>
        <v>-1.183999</v>
      </c>
      <c r="AE1965" s="5" t="e">
        <f>IF(AND(AC1965=TRUE, AA1965&lt;=$F$8), VLOOKUP(AA1965, Data!A:B, 2), NA())</f>
        <v>#N/A</v>
      </c>
    </row>
    <row r="1966" spans="1:31" ht="14" x14ac:dyDescent="0.15">
      <c r="A1966" s="5"/>
      <c r="B1966" s="5"/>
      <c r="C1966" s="5"/>
      <c r="D1966" s="5"/>
      <c r="E1966" s="5"/>
      <c r="F1966" s="5"/>
      <c r="G1966" s="5"/>
      <c r="H1966" s="6"/>
      <c r="I1966" s="7"/>
      <c r="J1966" s="8"/>
      <c r="K1966" s="7"/>
      <c r="L1966" s="5"/>
      <c r="S1966" s="5"/>
      <c r="T1966" s="5"/>
      <c r="U1966" s="5"/>
      <c r="V1966" s="5"/>
      <c r="W1966" s="5"/>
      <c r="X1966" s="5"/>
      <c r="Y1966" s="5"/>
      <c r="Z1966" s="5"/>
      <c r="AA1966" s="9">
        <f t="shared" si="38"/>
        <v>46654</v>
      </c>
      <c r="AB1966" s="10" t="b">
        <f>AND($B$12 &lt;= VLOOKUP(AA1966, Data!A:B, 2), $D$12 &gt;= VLOOKUP(AA1966, Data!A:B, 2), AA1966 &lt;= $F$8)</f>
        <v>1</v>
      </c>
      <c r="AC1966" s="5" t="b">
        <f t="shared" si="35"/>
        <v>0</v>
      </c>
      <c r="AD1966" s="5">
        <f>IF(AND(AB1966=TRUE, AA1966&lt;=$F$8), VLOOKUP(AA1966, Data!A:B, 2), NA())</f>
        <v>-1.197913</v>
      </c>
      <c r="AE1966" s="5" t="e">
        <f>IF(AND(AC1966=TRUE, AA1966&lt;=$F$8), VLOOKUP(AA1966, Data!A:B, 2), NA())</f>
        <v>#N/A</v>
      </c>
    </row>
    <row r="1967" spans="1:31" ht="14" x14ac:dyDescent="0.15">
      <c r="A1967" s="5"/>
      <c r="B1967" s="5"/>
      <c r="C1967" s="5"/>
      <c r="D1967" s="5"/>
      <c r="E1967" s="5"/>
      <c r="F1967" s="5"/>
      <c r="G1967" s="5"/>
      <c r="H1967" s="6"/>
      <c r="I1967" s="7"/>
      <c r="J1967" s="8"/>
      <c r="K1967" s="7"/>
      <c r="L1967" s="5"/>
      <c r="S1967" s="5"/>
      <c r="T1967" s="5"/>
      <c r="U1967" s="5"/>
      <c r="V1967" s="5"/>
      <c r="W1967" s="5"/>
      <c r="X1967" s="5"/>
      <c r="Y1967" s="5"/>
      <c r="Z1967" s="5"/>
      <c r="AA1967" s="9">
        <f t="shared" si="38"/>
        <v>46655</v>
      </c>
      <c r="AB1967" s="10" t="b">
        <f>AND($B$12 &lt;= VLOOKUP(AA1967, Data!A:B, 2), $D$12 &gt;= VLOOKUP(AA1967, Data!A:B, 2), AA1967 &lt;= $F$8)</f>
        <v>1</v>
      </c>
      <c r="AC1967" s="5" t="b">
        <f t="shared" si="35"/>
        <v>0</v>
      </c>
      <c r="AD1967" s="5">
        <f>IF(AND(AB1967=TRUE, AA1967&lt;=$F$8), VLOOKUP(AA1967, Data!A:B, 2), NA())</f>
        <v>-1.2124870000000001</v>
      </c>
      <c r="AE1967" s="5" t="e">
        <f>IF(AND(AC1967=TRUE, AA1967&lt;=$F$8), VLOOKUP(AA1967, Data!A:B, 2), NA())</f>
        <v>#N/A</v>
      </c>
    </row>
    <row r="1968" spans="1:31" ht="14" x14ac:dyDescent="0.15">
      <c r="A1968" s="5"/>
      <c r="B1968" s="5"/>
      <c r="C1968" s="5"/>
      <c r="D1968" s="5"/>
      <c r="E1968" s="5"/>
      <c r="F1968" s="5"/>
      <c r="G1968" s="5"/>
      <c r="H1968" s="6"/>
      <c r="I1968" s="7"/>
      <c r="J1968" s="8"/>
      <c r="K1968" s="7"/>
      <c r="L1968" s="5"/>
      <c r="S1968" s="5"/>
      <c r="T1968" s="5"/>
      <c r="U1968" s="5"/>
      <c r="V1968" s="5"/>
      <c r="W1968" s="5"/>
      <c r="X1968" s="5"/>
      <c r="Y1968" s="5"/>
      <c r="Z1968" s="5"/>
      <c r="AA1968" s="9">
        <f t="shared" si="38"/>
        <v>46656</v>
      </c>
      <c r="AB1968" s="10" t="b">
        <f>AND($B$12 &lt;= VLOOKUP(AA1968, Data!A:B, 2), $D$12 &gt;= VLOOKUP(AA1968, Data!A:B, 2), AA1968 &lt;= $F$8)</f>
        <v>1</v>
      </c>
      <c r="AC1968" s="5" t="b">
        <f t="shared" si="35"/>
        <v>0</v>
      </c>
      <c r="AD1968" s="5">
        <f>IF(AND(AB1968=TRUE, AA1968&lt;=$F$8), VLOOKUP(AA1968, Data!A:B, 2), NA())</f>
        <v>-1.2279070000000001</v>
      </c>
      <c r="AE1968" s="5" t="e">
        <f>IF(AND(AC1968=TRUE, AA1968&lt;=$F$8), VLOOKUP(AA1968, Data!A:B, 2), NA())</f>
        <v>#N/A</v>
      </c>
    </row>
    <row r="1969" spans="1:31" ht="14" x14ac:dyDescent="0.15">
      <c r="A1969" s="5"/>
      <c r="B1969" s="5"/>
      <c r="C1969" s="5"/>
      <c r="D1969" s="5"/>
      <c r="E1969" s="5"/>
      <c r="F1969" s="5"/>
      <c r="G1969" s="5"/>
      <c r="H1969" s="6"/>
      <c r="I1969" s="7"/>
      <c r="J1969" s="8"/>
      <c r="K1969" s="7"/>
      <c r="L1969" s="5"/>
      <c r="S1969" s="5"/>
      <c r="T1969" s="5"/>
      <c r="U1969" s="5"/>
      <c r="V1969" s="5"/>
      <c r="W1969" s="5"/>
      <c r="X1969" s="5"/>
      <c r="Y1969" s="5"/>
      <c r="Z1969" s="5"/>
      <c r="AA1969" s="9">
        <f t="shared" si="38"/>
        <v>46657</v>
      </c>
      <c r="AB1969" s="10" t="b">
        <f>AND($B$12 &lt;= VLOOKUP(AA1969, Data!A:B, 2), $D$12 &gt;= VLOOKUP(AA1969, Data!A:B, 2), AA1969 &lt;= $F$8)</f>
        <v>1</v>
      </c>
      <c r="AC1969" s="5" t="b">
        <f t="shared" si="35"/>
        <v>0</v>
      </c>
      <c r="AD1969" s="5">
        <f>IF(AND(AB1969=TRUE, AA1969&lt;=$F$8), VLOOKUP(AA1969, Data!A:B, 2), NA())</f>
        <v>-1.2442029999999999</v>
      </c>
      <c r="AE1969" s="5" t="e">
        <f>IF(AND(AC1969=TRUE, AA1969&lt;=$F$8), VLOOKUP(AA1969, Data!A:B, 2), NA())</f>
        <v>#N/A</v>
      </c>
    </row>
    <row r="1970" spans="1:31" ht="14" x14ac:dyDescent="0.15">
      <c r="A1970" s="5"/>
      <c r="B1970" s="5"/>
      <c r="C1970" s="5"/>
      <c r="D1970" s="5"/>
      <c r="E1970" s="5"/>
      <c r="F1970" s="5"/>
      <c r="G1970" s="5"/>
      <c r="H1970" s="6"/>
      <c r="I1970" s="7"/>
      <c r="J1970" s="8"/>
      <c r="K1970" s="7"/>
      <c r="L1970" s="5"/>
      <c r="S1970" s="5"/>
      <c r="T1970" s="5"/>
      <c r="U1970" s="5"/>
      <c r="V1970" s="5"/>
      <c r="W1970" s="5"/>
      <c r="X1970" s="5"/>
      <c r="Y1970" s="5"/>
      <c r="Z1970" s="5"/>
      <c r="AA1970" s="9">
        <f t="shared" si="38"/>
        <v>46658</v>
      </c>
      <c r="AB1970" s="10" t="b">
        <f>AND($B$12 &lt;= VLOOKUP(AA1970, Data!A:B, 2), $D$12 &gt;= VLOOKUP(AA1970, Data!A:B, 2), AA1970 &lt;= $F$8)</f>
        <v>1</v>
      </c>
      <c r="AC1970" s="5" t="b">
        <f t="shared" si="35"/>
        <v>0</v>
      </c>
      <c r="AD1970" s="5">
        <f>IF(AND(AB1970=TRUE, AA1970&lt;=$F$8), VLOOKUP(AA1970, Data!A:B, 2), NA())</f>
        <v>-1.261253</v>
      </c>
      <c r="AE1970" s="5" t="e">
        <f>IF(AND(AC1970=TRUE, AA1970&lt;=$F$8), VLOOKUP(AA1970, Data!A:B, 2), NA())</f>
        <v>#N/A</v>
      </c>
    </row>
    <row r="1971" spans="1:31" ht="14" x14ac:dyDescent="0.15">
      <c r="A1971" s="5"/>
      <c r="B1971" s="5"/>
      <c r="C1971" s="5"/>
      <c r="D1971" s="5"/>
      <c r="E1971" s="5"/>
      <c r="F1971" s="5"/>
      <c r="G1971" s="5"/>
      <c r="H1971" s="6"/>
      <c r="I1971" s="7"/>
      <c r="J1971" s="8"/>
      <c r="K1971" s="7"/>
      <c r="L1971" s="5"/>
      <c r="S1971" s="5"/>
      <c r="T1971" s="5"/>
      <c r="U1971" s="5"/>
      <c r="V1971" s="5"/>
      <c r="W1971" s="5"/>
      <c r="X1971" s="5"/>
      <c r="Y1971" s="5"/>
      <c r="Z1971" s="5"/>
      <c r="AA1971" s="9">
        <f t="shared" si="38"/>
        <v>46659</v>
      </c>
      <c r="AB1971" s="10" t="b">
        <f>AND($B$12 &lt;= VLOOKUP(AA1971, Data!A:B, 2), $D$12 &gt;= VLOOKUP(AA1971, Data!A:B, 2), AA1971 &lt;= $F$8)</f>
        <v>1</v>
      </c>
      <c r="AC1971" s="5" t="b">
        <f t="shared" si="35"/>
        <v>0</v>
      </c>
      <c r="AD1971" s="5">
        <f>IF(AND(AB1971=TRUE, AA1971&lt;=$F$8), VLOOKUP(AA1971, Data!A:B, 2), NA())</f>
        <v>-1.278816</v>
      </c>
      <c r="AE1971" s="5" t="e">
        <f>IF(AND(AC1971=TRUE, AA1971&lt;=$F$8), VLOOKUP(AA1971, Data!A:B, 2), NA())</f>
        <v>#N/A</v>
      </c>
    </row>
    <row r="1972" spans="1:31" ht="14" x14ac:dyDescent="0.15">
      <c r="A1972" s="5"/>
      <c r="B1972" s="5"/>
      <c r="C1972" s="5"/>
      <c r="D1972" s="5"/>
      <c r="E1972" s="5"/>
      <c r="F1972" s="5"/>
      <c r="G1972" s="5"/>
      <c r="H1972" s="6"/>
      <c r="I1972" s="7"/>
      <c r="J1972" s="8"/>
      <c r="K1972" s="7"/>
      <c r="L1972" s="5"/>
      <c r="S1972" s="5"/>
      <c r="T1972" s="5"/>
      <c r="U1972" s="5"/>
      <c r="V1972" s="5"/>
      <c r="W1972" s="5"/>
      <c r="X1972" s="5"/>
      <c r="Y1972" s="5"/>
      <c r="Z1972" s="5"/>
      <c r="AA1972" s="9">
        <f t="shared" si="38"/>
        <v>46660</v>
      </c>
      <c r="AB1972" s="10" t="b">
        <f>AND($B$12 &lt;= VLOOKUP(AA1972, Data!A:B, 2), $D$12 &gt;= VLOOKUP(AA1972, Data!A:B, 2), AA1972 &lt;= $F$8)</f>
        <v>1</v>
      </c>
      <c r="AC1972" s="5" t="b">
        <f t="shared" si="35"/>
        <v>0</v>
      </c>
      <c r="AD1972" s="5">
        <f>IF(AND(AB1972=TRUE, AA1972&lt;=$F$8), VLOOKUP(AA1972, Data!A:B, 2), NA())</f>
        <v>-1.296597</v>
      </c>
      <c r="AE1972" s="5" t="e">
        <f>IF(AND(AC1972=TRUE, AA1972&lt;=$F$8), VLOOKUP(AA1972, Data!A:B, 2), NA())</f>
        <v>#N/A</v>
      </c>
    </row>
    <row r="1973" spans="1:31" ht="14" x14ac:dyDescent="0.15">
      <c r="A1973" s="5"/>
      <c r="B1973" s="5"/>
      <c r="C1973" s="5"/>
      <c r="D1973" s="5"/>
      <c r="E1973" s="5"/>
      <c r="F1973" s="5"/>
      <c r="G1973" s="5"/>
      <c r="H1973" s="6"/>
      <c r="I1973" s="7"/>
      <c r="J1973" s="8"/>
      <c r="K1973" s="7"/>
      <c r="L1973" s="5"/>
      <c r="S1973" s="5"/>
      <c r="T1973" s="5"/>
      <c r="U1973" s="5"/>
      <c r="V1973" s="5"/>
      <c r="W1973" s="5"/>
      <c r="X1973" s="5"/>
      <c r="Y1973" s="5"/>
      <c r="Z1973" s="5"/>
      <c r="AA1973" s="9">
        <f t="shared" si="38"/>
        <v>46661</v>
      </c>
      <c r="AB1973" s="10" t="b">
        <f>AND($B$12 &lt;= VLOOKUP(AA1973, Data!A:B, 2), $D$12 &gt;= VLOOKUP(AA1973, Data!A:B, 2), AA1973 &lt;= $F$8)</f>
        <v>1</v>
      </c>
      <c r="AC1973" s="5" t="b">
        <f t="shared" si="35"/>
        <v>0</v>
      </c>
      <c r="AD1973" s="5">
        <f>IF(AND(AB1973=TRUE, AA1973&lt;=$F$8), VLOOKUP(AA1973, Data!A:B, 2), NA())</f>
        <v>-1.3143119999999999</v>
      </c>
      <c r="AE1973" s="5" t="e">
        <f>IF(AND(AC1973=TRUE, AA1973&lt;=$F$8), VLOOKUP(AA1973, Data!A:B, 2), NA())</f>
        <v>#N/A</v>
      </c>
    </row>
    <row r="1974" spans="1:31" ht="14" x14ac:dyDescent="0.15">
      <c r="A1974" s="5"/>
      <c r="B1974" s="5"/>
      <c r="C1974" s="5"/>
      <c r="D1974" s="5"/>
      <c r="E1974" s="5"/>
      <c r="F1974" s="5"/>
      <c r="G1974" s="5"/>
      <c r="H1974" s="6"/>
      <c r="I1974" s="7"/>
      <c r="J1974" s="8"/>
      <c r="K1974" s="7"/>
      <c r="L1974" s="5"/>
      <c r="S1974" s="5"/>
      <c r="T1974" s="5"/>
      <c r="U1974" s="5"/>
      <c r="V1974" s="5"/>
      <c r="W1974" s="5"/>
      <c r="X1974" s="5"/>
      <c r="Y1974" s="5"/>
      <c r="Z1974" s="5"/>
      <c r="AA1974" s="9">
        <f t="shared" si="38"/>
        <v>46662</v>
      </c>
      <c r="AB1974" s="10" t="b">
        <f>AND($B$12 &lt;= VLOOKUP(AA1974, Data!A:B, 2), $D$12 &gt;= VLOOKUP(AA1974, Data!A:B, 2), AA1974 &lt;= $F$8)</f>
        <v>1</v>
      </c>
      <c r="AC1974" s="5" t="b">
        <f t="shared" si="35"/>
        <v>0</v>
      </c>
      <c r="AD1974" s="5">
        <f>IF(AND(AB1974=TRUE, AA1974&lt;=$F$8), VLOOKUP(AA1974, Data!A:B, 2), NA())</f>
        <v>-1.331745</v>
      </c>
      <c r="AE1974" s="5" t="e">
        <f>IF(AND(AC1974=TRUE, AA1974&lt;=$F$8), VLOOKUP(AA1974, Data!A:B, 2), NA())</f>
        <v>#N/A</v>
      </c>
    </row>
    <row r="1975" spans="1:31" ht="14" x14ac:dyDescent="0.15">
      <c r="A1975" s="5"/>
      <c r="B1975" s="5"/>
      <c r="C1975" s="5"/>
      <c r="D1975" s="5"/>
      <c r="E1975" s="5"/>
      <c r="F1975" s="5"/>
      <c r="G1975" s="5"/>
      <c r="H1975" s="6"/>
      <c r="I1975" s="7"/>
      <c r="J1975" s="8"/>
      <c r="K1975" s="7"/>
      <c r="L1975" s="5"/>
      <c r="S1975" s="5"/>
      <c r="T1975" s="5"/>
      <c r="U1975" s="5"/>
      <c r="V1975" s="5"/>
      <c r="W1975" s="5"/>
      <c r="X1975" s="5"/>
      <c r="Y1975" s="5"/>
      <c r="Z1975" s="5"/>
      <c r="AA1975" s="9">
        <f t="shared" si="38"/>
        <v>46663</v>
      </c>
      <c r="AB1975" s="10" t="b">
        <f>AND($B$12 &lt;= VLOOKUP(AA1975, Data!A:B, 2), $D$12 &gt;= VLOOKUP(AA1975, Data!A:B, 2), AA1975 &lt;= $F$8)</f>
        <v>1</v>
      </c>
      <c r="AC1975" s="5" t="b">
        <f t="shared" si="35"/>
        <v>0</v>
      </c>
      <c r="AD1975" s="5">
        <f>IF(AND(AB1975=TRUE, AA1975&lt;=$F$8), VLOOKUP(AA1975, Data!A:B, 2), NA())</f>
        <v>-1.348762</v>
      </c>
      <c r="AE1975" s="5" t="e">
        <f>IF(AND(AC1975=TRUE, AA1975&lt;=$F$8), VLOOKUP(AA1975, Data!A:B, 2), NA())</f>
        <v>#N/A</v>
      </c>
    </row>
    <row r="1976" spans="1:31" ht="14" x14ac:dyDescent="0.15">
      <c r="A1976" s="5"/>
      <c r="B1976" s="5"/>
      <c r="C1976" s="5"/>
      <c r="D1976" s="5"/>
      <c r="E1976" s="5"/>
      <c r="F1976" s="5"/>
      <c r="G1976" s="5"/>
      <c r="H1976" s="6"/>
      <c r="I1976" s="7"/>
      <c r="J1976" s="8"/>
      <c r="K1976" s="7"/>
      <c r="L1976" s="5"/>
      <c r="S1976" s="5"/>
      <c r="T1976" s="5"/>
      <c r="U1976" s="5"/>
      <c r="V1976" s="5"/>
      <c r="W1976" s="5"/>
      <c r="X1976" s="5"/>
      <c r="Y1976" s="5"/>
      <c r="Z1976" s="5"/>
      <c r="AA1976" s="9">
        <f t="shared" si="38"/>
        <v>46664</v>
      </c>
      <c r="AB1976" s="10" t="b">
        <f>AND($B$12 &lt;= VLOOKUP(AA1976, Data!A:B, 2), $D$12 &gt;= VLOOKUP(AA1976, Data!A:B, 2), AA1976 &lt;= $F$8)</f>
        <v>1</v>
      </c>
      <c r="AC1976" s="5" t="b">
        <f t="shared" si="35"/>
        <v>0</v>
      </c>
      <c r="AD1976" s="5">
        <f>IF(AND(AB1976=TRUE, AA1976&lt;=$F$8), VLOOKUP(AA1976, Data!A:B, 2), NA())</f>
        <v>-1.365305</v>
      </c>
      <c r="AE1976" s="5" t="e">
        <f>IF(AND(AC1976=TRUE, AA1976&lt;=$F$8), VLOOKUP(AA1976, Data!A:B, 2), NA())</f>
        <v>#N/A</v>
      </c>
    </row>
    <row r="1977" spans="1:31" ht="14" x14ac:dyDescent="0.15">
      <c r="A1977" s="5"/>
      <c r="B1977" s="5"/>
      <c r="C1977" s="5"/>
      <c r="D1977" s="5"/>
      <c r="E1977" s="5"/>
      <c r="F1977" s="5"/>
      <c r="G1977" s="5"/>
      <c r="H1977" s="6"/>
      <c r="I1977" s="7"/>
      <c r="J1977" s="8"/>
      <c r="K1977" s="7"/>
      <c r="L1977" s="5"/>
      <c r="S1977" s="5"/>
      <c r="T1977" s="5"/>
      <c r="U1977" s="5"/>
      <c r="V1977" s="5"/>
      <c r="W1977" s="5"/>
      <c r="X1977" s="5"/>
      <c r="Y1977" s="5"/>
      <c r="Z1977" s="5"/>
      <c r="AA1977" s="9">
        <f t="shared" si="38"/>
        <v>46665</v>
      </c>
      <c r="AB1977" s="10" t="b">
        <f>AND($B$12 &lt;= VLOOKUP(AA1977, Data!A:B, 2), $D$12 &gt;= VLOOKUP(AA1977, Data!A:B, 2), AA1977 &lt;= $F$8)</f>
        <v>1</v>
      </c>
      <c r="AC1977" s="5" t="b">
        <f t="shared" si="35"/>
        <v>0</v>
      </c>
      <c r="AD1977" s="5">
        <f>IF(AND(AB1977=TRUE, AA1977&lt;=$F$8), VLOOKUP(AA1977, Data!A:B, 2), NA())</f>
        <v>-1.381365</v>
      </c>
      <c r="AE1977" s="5" t="e">
        <f>IF(AND(AC1977=TRUE, AA1977&lt;=$F$8), VLOOKUP(AA1977, Data!A:B, 2), NA())</f>
        <v>#N/A</v>
      </c>
    </row>
    <row r="1978" spans="1:31" ht="14" x14ac:dyDescent="0.15">
      <c r="A1978" s="5"/>
      <c r="B1978" s="5"/>
      <c r="C1978" s="5"/>
      <c r="D1978" s="5"/>
      <c r="E1978" s="5"/>
      <c r="F1978" s="5"/>
      <c r="G1978" s="5"/>
      <c r="H1978" s="6"/>
      <c r="I1978" s="7"/>
      <c r="J1978" s="8"/>
      <c r="K1978" s="7"/>
      <c r="L1978" s="5"/>
      <c r="S1978" s="5"/>
      <c r="T1978" s="5"/>
      <c r="U1978" s="5"/>
      <c r="V1978" s="5"/>
      <c r="W1978" s="5"/>
      <c r="X1978" s="5"/>
      <c r="Y1978" s="5"/>
      <c r="Z1978" s="5"/>
      <c r="AA1978" s="9">
        <f t="shared" si="38"/>
        <v>46666</v>
      </c>
      <c r="AB1978" s="10" t="b">
        <f>AND($B$12 &lt;= VLOOKUP(AA1978, Data!A:B, 2), $D$12 &gt;= VLOOKUP(AA1978, Data!A:B, 2), AA1978 &lt;= $F$8)</f>
        <v>1</v>
      </c>
      <c r="AC1978" s="5" t="b">
        <f t="shared" si="35"/>
        <v>0</v>
      </c>
      <c r="AD1978" s="5">
        <f>IF(AND(AB1978=TRUE, AA1978&lt;=$F$8), VLOOKUP(AA1978, Data!A:B, 2), NA())</f>
        <v>-1.396949</v>
      </c>
      <c r="AE1978" s="5" t="e">
        <f>IF(AND(AC1978=TRUE, AA1978&lt;=$F$8), VLOOKUP(AA1978, Data!A:B, 2), NA())</f>
        <v>#N/A</v>
      </c>
    </row>
    <row r="1979" spans="1:31" ht="14" x14ac:dyDescent="0.15">
      <c r="A1979" s="5"/>
      <c r="B1979" s="5"/>
      <c r="C1979" s="5"/>
      <c r="D1979" s="5"/>
      <c r="E1979" s="5"/>
      <c r="F1979" s="5"/>
      <c r="G1979" s="5"/>
      <c r="H1979" s="6"/>
      <c r="I1979" s="7"/>
      <c r="J1979" s="8"/>
      <c r="K1979" s="7"/>
      <c r="L1979" s="5"/>
      <c r="S1979" s="5"/>
      <c r="T1979" s="5"/>
      <c r="U1979" s="5"/>
      <c r="V1979" s="5"/>
      <c r="W1979" s="5"/>
      <c r="X1979" s="5"/>
      <c r="Y1979" s="5"/>
      <c r="Z1979" s="5"/>
      <c r="AA1979" s="9">
        <f t="shared" si="38"/>
        <v>46667</v>
      </c>
      <c r="AB1979" s="10" t="b">
        <f>AND($B$12 &lt;= VLOOKUP(AA1979, Data!A:B, 2), $D$12 &gt;= VLOOKUP(AA1979, Data!A:B, 2), AA1979 &lt;= $F$8)</f>
        <v>1</v>
      </c>
      <c r="AC1979" s="5" t="b">
        <f t="shared" si="35"/>
        <v>0</v>
      </c>
      <c r="AD1979" s="5">
        <f>IF(AND(AB1979=TRUE, AA1979&lt;=$F$8), VLOOKUP(AA1979, Data!A:B, 2), NA())</f>
        <v>-1.41205</v>
      </c>
      <c r="AE1979" s="5" t="e">
        <f>IF(AND(AC1979=TRUE, AA1979&lt;=$F$8), VLOOKUP(AA1979, Data!A:B, 2), NA())</f>
        <v>#N/A</v>
      </c>
    </row>
    <row r="1980" spans="1:31" ht="14" x14ac:dyDescent="0.15">
      <c r="A1980" s="5"/>
      <c r="B1980" s="5"/>
      <c r="C1980" s="5"/>
      <c r="D1980" s="5"/>
      <c r="E1980" s="5"/>
      <c r="F1980" s="5"/>
      <c r="G1980" s="5"/>
      <c r="H1980" s="6"/>
      <c r="I1980" s="7"/>
      <c r="J1980" s="8"/>
      <c r="K1980" s="7"/>
      <c r="L1980" s="5"/>
      <c r="S1980" s="5"/>
      <c r="T1980" s="5"/>
      <c r="U1980" s="5"/>
      <c r="V1980" s="5"/>
      <c r="W1980" s="5"/>
      <c r="X1980" s="5"/>
      <c r="Y1980" s="5"/>
      <c r="Z1980" s="5"/>
      <c r="AA1980" s="9">
        <f t="shared" si="38"/>
        <v>46668</v>
      </c>
      <c r="AB1980" s="10" t="b">
        <f>AND($B$12 &lt;= VLOOKUP(AA1980, Data!A:B, 2), $D$12 &gt;= VLOOKUP(AA1980, Data!A:B, 2), AA1980 &lt;= $F$8)</f>
        <v>1</v>
      </c>
      <c r="AC1980" s="5" t="b">
        <f t="shared" si="35"/>
        <v>0</v>
      </c>
      <c r="AD1980" s="5">
        <f>IF(AND(AB1980=TRUE, AA1980&lt;=$F$8), VLOOKUP(AA1980, Data!A:B, 2), NA())</f>
        <v>-1.4266270000000001</v>
      </c>
      <c r="AE1980" s="5" t="e">
        <f>IF(AND(AC1980=TRUE, AA1980&lt;=$F$8), VLOOKUP(AA1980, Data!A:B, 2), NA())</f>
        <v>#N/A</v>
      </c>
    </row>
    <row r="1981" spans="1:31" ht="14" x14ac:dyDescent="0.15">
      <c r="A1981" s="5"/>
      <c r="B1981" s="5"/>
      <c r="C1981" s="5"/>
      <c r="D1981" s="5"/>
      <c r="E1981" s="5"/>
      <c r="F1981" s="5"/>
      <c r="G1981" s="5"/>
      <c r="H1981" s="6"/>
      <c r="I1981" s="7"/>
      <c r="J1981" s="8"/>
      <c r="K1981" s="7"/>
      <c r="L1981" s="5"/>
      <c r="S1981" s="5"/>
      <c r="T1981" s="5"/>
      <c r="U1981" s="5"/>
      <c r="V1981" s="5"/>
      <c r="W1981" s="5"/>
      <c r="X1981" s="5"/>
      <c r="Y1981" s="5"/>
      <c r="Z1981" s="5"/>
      <c r="AA1981" s="9">
        <f t="shared" si="38"/>
        <v>46669</v>
      </c>
      <c r="AB1981" s="10" t="b">
        <f>AND($B$12 &lt;= VLOOKUP(AA1981, Data!A:B, 2), $D$12 &gt;= VLOOKUP(AA1981, Data!A:B, 2), AA1981 &lt;= $F$8)</f>
        <v>1</v>
      </c>
      <c r="AC1981" s="5" t="b">
        <f t="shared" si="35"/>
        <v>0</v>
      </c>
      <c r="AD1981" s="5">
        <f>IF(AND(AB1981=TRUE, AA1981&lt;=$F$8), VLOOKUP(AA1981, Data!A:B, 2), NA())</f>
        <v>-1.440591</v>
      </c>
      <c r="AE1981" s="5" t="e">
        <f>IF(AND(AC1981=TRUE, AA1981&lt;=$F$8), VLOOKUP(AA1981, Data!A:B, 2), NA())</f>
        <v>#N/A</v>
      </c>
    </row>
    <row r="1982" spans="1:31" ht="14" x14ac:dyDescent="0.15">
      <c r="A1982" s="5"/>
      <c r="B1982" s="5"/>
      <c r="C1982" s="5"/>
      <c r="D1982" s="5"/>
      <c r="E1982" s="5"/>
      <c r="F1982" s="5"/>
      <c r="G1982" s="5"/>
      <c r="H1982" s="6"/>
      <c r="I1982" s="7"/>
      <c r="J1982" s="8"/>
      <c r="K1982" s="7"/>
      <c r="L1982" s="5"/>
      <c r="S1982" s="5"/>
      <c r="T1982" s="5"/>
      <c r="U1982" s="5"/>
      <c r="V1982" s="5"/>
      <c r="W1982" s="5"/>
      <c r="X1982" s="5"/>
      <c r="Y1982" s="5"/>
      <c r="Z1982" s="5"/>
      <c r="AA1982" s="9">
        <f t="shared" si="38"/>
        <v>46670</v>
      </c>
      <c r="AB1982" s="10" t="b">
        <f>AND($B$12 &lt;= VLOOKUP(AA1982, Data!A:B, 2), $D$12 &gt;= VLOOKUP(AA1982, Data!A:B, 2), AA1982 &lt;= $F$8)</f>
        <v>1</v>
      </c>
      <c r="AC1982" s="5" t="b">
        <f t="shared" si="35"/>
        <v>0</v>
      </c>
      <c r="AD1982" s="5">
        <f>IF(AND(AB1982=TRUE, AA1982&lt;=$F$8), VLOOKUP(AA1982, Data!A:B, 2), NA())</f>
        <v>-1.4538</v>
      </c>
      <c r="AE1982" s="5" t="e">
        <f>IF(AND(AC1982=TRUE, AA1982&lt;=$F$8), VLOOKUP(AA1982, Data!A:B, 2), NA())</f>
        <v>#N/A</v>
      </c>
    </row>
    <row r="1983" spans="1:31" ht="14" x14ac:dyDescent="0.15">
      <c r="A1983" s="5"/>
      <c r="B1983" s="5"/>
      <c r="C1983" s="5"/>
      <c r="D1983" s="5"/>
      <c r="E1983" s="5"/>
      <c r="F1983" s="5"/>
      <c r="G1983" s="5"/>
      <c r="H1983" s="6"/>
      <c r="I1983" s="7"/>
      <c r="J1983" s="8"/>
      <c r="K1983" s="7"/>
      <c r="L1983" s="5"/>
      <c r="S1983" s="5"/>
      <c r="T1983" s="5"/>
      <c r="U1983" s="5"/>
      <c r="V1983" s="5"/>
      <c r="W1983" s="5"/>
      <c r="X1983" s="5"/>
      <c r="Y1983" s="5"/>
      <c r="Z1983" s="5"/>
      <c r="AA1983" s="9">
        <f t="shared" si="38"/>
        <v>46671</v>
      </c>
      <c r="AB1983" s="10" t="b">
        <f>AND($B$12 &lt;= VLOOKUP(AA1983, Data!A:B, 2), $D$12 &gt;= VLOOKUP(AA1983, Data!A:B, 2), AA1983 &lt;= $F$8)</f>
        <v>1</v>
      </c>
      <c r="AC1983" s="5" t="b">
        <f t="shared" si="35"/>
        <v>0</v>
      </c>
      <c r="AD1983" s="5">
        <f>IF(AND(AB1983=TRUE, AA1983&lt;=$F$8), VLOOKUP(AA1983, Data!A:B, 2), NA())</f>
        <v>-1.4660660000000001</v>
      </c>
      <c r="AE1983" s="5" t="e">
        <f>IF(AND(AC1983=TRUE, AA1983&lt;=$F$8), VLOOKUP(AA1983, Data!A:B, 2), NA())</f>
        <v>#N/A</v>
      </c>
    </row>
    <row r="1984" spans="1:31" ht="14" x14ac:dyDescent="0.15">
      <c r="A1984" s="5"/>
      <c r="B1984" s="5"/>
      <c r="C1984" s="5"/>
      <c r="D1984" s="5"/>
      <c r="E1984" s="5"/>
      <c r="F1984" s="5"/>
      <c r="G1984" s="5"/>
      <c r="H1984" s="6"/>
      <c r="I1984" s="7"/>
      <c r="J1984" s="8"/>
      <c r="K1984" s="7"/>
      <c r="L1984" s="5"/>
      <c r="S1984" s="5"/>
      <c r="T1984" s="5"/>
      <c r="U1984" s="5"/>
      <c r="V1984" s="5"/>
      <c r="W1984" s="5"/>
      <c r="X1984" s="5"/>
      <c r="Y1984" s="5"/>
      <c r="Z1984" s="5"/>
      <c r="AA1984" s="9">
        <f t="shared" si="38"/>
        <v>46672</v>
      </c>
      <c r="AB1984" s="10" t="b">
        <f>AND($B$12 &lt;= VLOOKUP(AA1984, Data!A:B, 2), $D$12 &gt;= VLOOKUP(AA1984, Data!A:B, 2), AA1984 &lt;= $F$8)</f>
        <v>1</v>
      </c>
      <c r="AC1984" s="5" t="b">
        <f t="shared" si="35"/>
        <v>0</v>
      </c>
      <c r="AD1984" s="5">
        <f>IF(AND(AB1984=TRUE, AA1984&lt;=$F$8), VLOOKUP(AA1984, Data!A:B, 2), NA())</f>
        <v>-1.4771669999999999</v>
      </c>
      <c r="AE1984" s="5" t="e">
        <f>IF(AND(AC1984=TRUE, AA1984&lt;=$F$8), VLOOKUP(AA1984, Data!A:B, 2), NA())</f>
        <v>#N/A</v>
      </c>
    </row>
    <row r="1985" spans="1:31" ht="14" x14ac:dyDescent="0.15">
      <c r="A1985" s="5"/>
      <c r="B1985" s="5"/>
      <c r="C1985" s="5"/>
      <c r="D1985" s="5"/>
      <c r="E1985" s="5"/>
      <c r="F1985" s="5"/>
      <c r="G1985" s="5"/>
      <c r="H1985" s="6"/>
      <c r="I1985" s="7"/>
      <c r="J1985" s="8"/>
      <c r="K1985" s="7"/>
      <c r="L1985" s="5"/>
      <c r="S1985" s="5"/>
      <c r="T1985" s="5"/>
      <c r="U1985" s="5"/>
      <c r="V1985" s="5"/>
      <c r="W1985" s="5"/>
      <c r="X1985" s="5"/>
      <c r="Y1985" s="5"/>
      <c r="Z1985" s="5"/>
      <c r="AA1985" s="9">
        <f t="shared" si="38"/>
        <v>46673</v>
      </c>
      <c r="AB1985" s="10" t="b">
        <f>AND($B$12 &lt;= VLOOKUP(AA1985, Data!A:B, 2), $D$12 &gt;= VLOOKUP(AA1985, Data!A:B, 2), AA1985 &lt;= $F$8)</f>
        <v>1</v>
      </c>
      <c r="AC1985" s="5" t="b">
        <f t="shared" si="35"/>
        <v>0</v>
      </c>
      <c r="AD1985" s="5">
        <f>IF(AND(AB1985=TRUE, AA1985&lt;=$F$8), VLOOKUP(AA1985, Data!A:B, 2), NA())</f>
        <v>-1.4868680000000001</v>
      </c>
      <c r="AE1985" s="5" t="e">
        <f>IF(AND(AC1985=TRUE, AA1985&lt;=$F$8), VLOOKUP(AA1985, Data!A:B, 2), NA())</f>
        <v>#N/A</v>
      </c>
    </row>
    <row r="1986" spans="1:31" ht="14" x14ac:dyDescent="0.15">
      <c r="A1986" s="5"/>
      <c r="B1986" s="5"/>
      <c r="C1986" s="5"/>
      <c r="D1986" s="5"/>
      <c r="E1986" s="5"/>
      <c r="F1986" s="5"/>
      <c r="G1986" s="5"/>
      <c r="H1986" s="6"/>
      <c r="I1986" s="7"/>
      <c r="J1986" s="8"/>
      <c r="K1986" s="7"/>
      <c r="L1986" s="5"/>
      <c r="S1986" s="5"/>
      <c r="T1986" s="5"/>
      <c r="U1986" s="5"/>
      <c r="V1986" s="5"/>
      <c r="W1986" s="5"/>
      <c r="X1986" s="5"/>
      <c r="Y1986" s="5"/>
      <c r="Z1986" s="5"/>
      <c r="AA1986" s="9">
        <f t="shared" si="38"/>
        <v>46674</v>
      </c>
      <c r="AB1986" s="10" t="b">
        <f>AND($B$12 &lt;= VLOOKUP(AA1986, Data!A:B, 2), $D$12 &gt;= VLOOKUP(AA1986, Data!A:B, 2), AA1986 &lt;= $F$8)</f>
        <v>1</v>
      </c>
      <c r="AC1986" s="5" t="b">
        <f t="shared" si="35"/>
        <v>0</v>
      </c>
      <c r="AD1986" s="5">
        <f>IF(AND(AB1986=TRUE, AA1986&lt;=$F$8), VLOOKUP(AA1986, Data!A:B, 2), NA())</f>
        <v>-1.4949520000000001</v>
      </c>
      <c r="AE1986" s="5" t="e">
        <f>IF(AND(AC1986=TRUE, AA1986&lt;=$F$8), VLOOKUP(AA1986, Data!A:B, 2), NA())</f>
        <v>#N/A</v>
      </c>
    </row>
    <row r="1987" spans="1:31" ht="14" x14ac:dyDescent="0.15">
      <c r="A1987" s="5"/>
      <c r="B1987" s="5"/>
      <c r="C1987" s="5"/>
      <c r="D1987" s="5"/>
      <c r="E1987" s="5"/>
      <c r="F1987" s="5"/>
      <c r="G1987" s="5"/>
      <c r="H1987" s="6"/>
      <c r="I1987" s="7"/>
      <c r="J1987" s="8"/>
      <c r="K1987" s="7"/>
      <c r="L1987" s="5"/>
      <c r="S1987" s="5"/>
      <c r="T1987" s="5"/>
      <c r="U1987" s="5"/>
      <c r="V1987" s="5"/>
      <c r="W1987" s="5"/>
      <c r="X1987" s="5"/>
      <c r="Y1987" s="5"/>
      <c r="Z1987" s="5"/>
      <c r="AA1987" s="9">
        <f t="shared" si="38"/>
        <v>46675</v>
      </c>
      <c r="AB1987" s="10" t="b">
        <f>AND($B$12 &lt;= VLOOKUP(AA1987, Data!A:B, 2), $D$12 &gt;= VLOOKUP(AA1987, Data!A:B, 2), AA1987 &lt;= $F$8)</f>
        <v>1</v>
      </c>
      <c r="AC1987" s="5" t="b">
        <f t="shared" si="35"/>
        <v>0</v>
      </c>
      <c r="AD1987" s="5">
        <f>IF(AND(AB1987=TRUE, AA1987&lt;=$F$8), VLOOKUP(AA1987, Data!A:B, 2), NA())</f>
        <v>-1.501258</v>
      </c>
      <c r="AE1987" s="5" t="e">
        <f>IF(AND(AC1987=TRUE, AA1987&lt;=$F$8), VLOOKUP(AA1987, Data!A:B, 2), NA())</f>
        <v>#N/A</v>
      </c>
    </row>
    <row r="1988" spans="1:31" ht="14" x14ac:dyDescent="0.15">
      <c r="A1988" s="5"/>
      <c r="B1988" s="5"/>
      <c r="C1988" s="5"/>
      <c r="D1988" s="5"/>
      <c r="E1988" s="5"/>
      <c r="F1988" s="5"/>
      <c r="G1988" s="5"/>
      <c r="H1988" s="6"/>
      <c r="I1988" s="7"/>
      <c r="J1988" s="8"/>
      <c r="K1988" s="7"/>
      <c r="L1988" s="5"/>
      <c r="S1988" s="5"/>
      <c r="T1988" s="5"/>
      <c r="U1988" s="5"/>
      <c r="V1988" s="5"/>
      <c r="W1988" s="5"/>
      <c r="X1988" s="5"/>
      <c r="Y1988" s="5"/>
      <c r="Z1988" s="5"/>
      <c r="AA1988" s="9">
        <f t="shared" ref="AA1988:AA2051" si="39">IF(AA1987&lt;=$F$8, AA1987+1, NA())</f>
        <v>46676</v>
      </c>
      <c r="AB1988" s="10" t="b">
        <f>AND($B$12 &lt;= VLOOKUP(AA1988, Data!A:B, 2), $D$12 &gt;= VLOOKUP(AA1988, Data!A:B, 2), AA1988 &lt;= $F$8)</f>
        <v>1</v>
      </c>
      <c r="AC1988" s="5" t="b">
        <f t="shared" si="35"/>
        <v>0</v>
      </c>
      <c r="AD1988" s="5">
        <f>IF(AND(AB1988=TRUE, AA1988&lt;=$F$8), VLOOKUP(AA1988, Data!A:B, 2), NA())</f>
        <v>-1.5057119999999999</v>
      </c>
      <c r="AE1988" s="5" t="e">
        <f>IF(AND(AC1988=TRUE, AA1988&lt;=$F$8), VLOOKUP(AA1988, Data!A:B, 2), NA())</f>
        <v>#N/A</v>
      </c>
    </row>
    <row r="1989" spans="1:31" ht="14" x14ac:dyDescent="0.15">
      <c r="A1989" s="5"/>
      <c r="B1989" s="5"/>
      <c r="C1989" s="5"/>
      <c r="D1989" s="5"/>
      <c r="E1989" s="5"/>
      <c r="F1989" s="5"/>
      <c r="G1989" s="5"/>
      <c r="H1989" s="6"/>
      <c r="I1989" s="7"/>
      <c r="J1989" s="8"/>
      <c r="K1989" s="7"/>
      <c r="L1989" s="5"/>
      <c r="S1989" s="5"/>
      <c r="T1989" s="5"/>
      <c r="U1989" s="5"/>
      <c r="V1989" s="5"/>
      <c r="W1989" s="5"/>
      <c r="X1989" s="5"/>
      <c r="Y1989" s="5"/>
      <c r="Z1989" s="5"/>
      <c r="AA1989" s="9">
        <f t="shared" si="39"/>
        <v>46677</v>
      </c>
      <c r="AB1989" s="10" t="b">
        <f>AND($B$12 &lt;= VLOOKUP(AA1989, Data!A:B, 2), $D$12 &gt;= VLOOKUP(AA1989, Data!A:B, 2), AA1989 &lt;= $F$8)</f>
        <v>1</v>
      </c>
      <c r="AC1989" s="5" t="b">
        <f t="shared" si="35"/>
        <v>0</v>
      </c>
      <c r="AD1989" s="5">
        <f>IF(AND(AB1989=TRUE, AA1989&lt;=$F$8), VLOOKUP(AA1989, Data!A:B, 2), NA())</f>
        <v>-1.5083679999999999</v>
      </c>
      <c r="AE1989" s="5" t="e">
        <f>IF(AND(AC1989=TRUE, AA1989&lt;=$F$8), VLOOKUP(AA1989, Data!A:B, 2), NA())</f>
        <v>#N/A</v>
      </c>
    </row>
    <row r="1990" spans="1:31" ht="14" x14ac:dyDescent="0.15">
      <c r="A1990" s="5"/>
      <c r="B1990" s="5"/>
      <c r="C1990" s="5"/>
      <c r="D1990" s="5"/>
      <c r="E1990" s="5"/>
      <c r="F1990" s="5"/>
      <c r="G1990" s="5"/>
      <c r="H1990" s="6"/>
      <c r="I1990" s="7"/>
      <c r="J1990" s="8"/>
      <c r="K1990" s="7"/>
      <c r="L1990" s="5"/>
      <c r="S1990" s="5"/>
      <c r="T1990" s="5"/>
      <c r="U1990" s="5"/>
      <c r="V1990" s="5"/>
      <c r="W1990" s="5"/>
      <c r="X1990" s="5"/>
      <c r="Y1990" s="5"/>
      <c r="Z1990" s="5"/>
      <c r="AA1990" s="9">
        <f t="shared" si="39"/>
        <v>46678</v>
      </c>
      <c r="AB1990" s="10" t="b">
        <f>AND($B$12 &lt;= VLOOKUP(AA1990, Data!A:B, 2), $D$12 &gt;= VLOOKUP(AA1990, Data!A:B, 2), AA1990 &lt;= $F$8)</f>
        <v>1</v>
      </c>
      <c r="AC1990" s="5" t="b">
        <f t="shared" si="35"/>
        <v>0</v>
      </c>
      <c r="AD1990" s="5">
        <f>IF(AND(AB1990=TRUE, AA1990&lt;=$F$8), VLOOKUP(AA1990, Data!A:B, 2), NA())</f>
        <v>-1.509422</v>
      </c>
      <c r="AE1990" s="5" t="e">
        <f>IF(AND(AC1990=TRUE, AA1990&lt;=$F$8), VLOOKUP(AA1990, Data!A:B, 2), NA())</f>
        <v>#N/A</v>
      </c>
    </row>
    <row r="1991" spans="1:31" ht="14" x14ac:dyDescent="0.15">
      <c r="A1991" s="5"/>
      <c r="B1991" s="5"/>
      <c r="C1991" s="5"/>
      <c r="D1991" s="5"/>
      <c r="E1991" s="5"/>
      <c r="F1991" s="5"/>
      <c r="G1991" s="5"/>
      <c r="H1991" s="6"/>
      <c r="I1991" s="7"/>
      <c r="J1991" s="8"/>
      <c r="K1991" s="7"/>
      <c r="L1991" s="5"/>
      <c r="S1991" s="5"/>
      <c r="T1991" s="5"/>
      <c r="U1991" s="5"/>
      <c r="V1991" s="5"/>
      <c r="W1991" s="5"/>
      <c r="X1991" s="5"/>
      <c r="Y1991" s="5"/>
      <c r="Z1991" s="5"/>
      <c r="AA1991" s="9">
        <f t="shared" si="39"/>
        <v>46679</v>
      </c>
      <c r="AB1991" s="10" t="b">
        <f>AND($B$12 &lt;= VLOOKUP(AA1991, Data!A:B, 2), $D$12 &gt;= VLOOKUP(AA1991, Data!A:B, 2), AA1991 &lt;= $F$8)</f>
        <v>1</v>
      </c>
      <c r="AC1991" s="5" t="b">
        <f t="shared" si="35"/>
        <v>0</v>
      </c>
      <c r="AD1991" s="5">
        <f>IF(AND(AB1991=TRUE, AA1991&lt;=$F$8), VLOOKUP(AA1991, Data!A:B, 2), NA())</f>
        <v>-1.5092110000000001</v>
      </c>
      <c r="AE1991" s="5" t="e">
        <f>IF(AND(AC1991=TRUE, AA1991&lt;=$F$8), VLOOKUP(AA1991, Data!A:B, 2), NA())</f>
        <v>#N/A</v>
      </c>
    </row>
    <row r="1992" spans="1:31" ht="14" x14ac:dyDescent="0.15">
      <c r="A1992" s="5"/>
      <c r="B1992" s="5"/>
      <c r="C1992" s="5"/>
      <c r="D1992" s="5"/>
      <c r="E1992" s="5"/>
      <c r="F1992" s="5"/>
      <c r="G1992" s="5"/>
      <c r="H1992" s="6"/>
      <c r="I1992" s="7"/>
      <c r="J1992" s="8"/>
      <c r="K1992" s="7"/>
      <c r="L1992" s="5"/>
      <c r="S1992" s="5"/>
      <c r="T1992" s="5"/>
      <c r="U1992" s="5"/>
      <c r="V1992" s="5"/>
      <c r="W1992" s="5"/>
      <c r="X1992" s="5"/>
      <c r="Y1992" s="5"/>
      <c r="Z1992" s="5"/>
      <c r="AA1992" s="9">
        <f t="shared" si="39"/>
        <v>46680</v>
      </c>
      <c r="AB1992" s="10" t="b">
        <f>AND($B$12 &lt;= VLOOKUP(AA1992, Data!A:B, 2), $D$12 &gt;= VLOOKUP(AA1992, Data!A:B, 2), AA1992 &lt;= $F$8)</f>
        <v>1</v>
      </c>
      <c r="AC1992" s="5" t="b">
        <f t="shared" si="35"/>
        <v>0</v>
      </c>
      <c r="AD1992" s="5">
        <f>IF(AND(AB1992=TRUE, AA1992&lt;=$F$8), VLOOKUP(AA1992, Data!A:B, 2), NA())</f>
        <v>-1.508189</v>
      </c>
      <c r="AE1992" s="5" t="e">
        <f>IF(AND(AC1992=TRUE, AA1992&lt;=$F$8), VLOOKUP(AA1992, Data!A:B, 2), NA())</f>
        <v>#N/A</v>
      </c>
    </row>
    <row r="1993" spans="1:31" ht="14" x14ac:dyDescent="0.15">
      <c r="A1993" s="5"/>
      <c r="B1993" s="5"/>
      <c r="C1993" s="5"/>
      <c r="D1993" s="5"/>
      <c r="E1993" s="5"/>
      <c r="F1993" s="5"/>
      <c r="G1993" s="5"/>
      <c r="H1993" s="6"/>
      <c r="I1993" s="7"/>
      <c r="J1993" s="8"/>
      <c r="K1993" s="7"/>
      <c r="L1993" s="5"/>
      <c r="S1993" s="5"/>
      <c r="T1993" s="5"/>
      <c r="U1993" s="5"/>
      <c r="V1993" s="5"/>
      <c r="W1993" s="5"/>
      <c r="X1993" s="5"/>
      <c r="Y1993" s="5"/>
      <c r="Z1993" s="5"/>
      <c r="AA1993" s="9">
        <f t="shared" si="39"/>
        <v>46681</v>
      </c>
      <c r="AB1993" s="10" t="b">
        <f>AND($B$12 &lt;= VLOOKUP(AA1993, Data!A:B, 2), $D$12 &gt;= VLOOKUP(AA1993, Data!A:B, 2), AA1993 &lt;= $F$8)</f>
        <v>1</v>
      </c>
      <c r="AC1993" s="5" t="b">
        <f t="shared" si="35"/>
        <v>0</v>
      </c>
      <c r="AD1993" s="5">
        <f>IF(AND(AB1993=TRUE, AA1993&lt;=$F$8), VLOOKUP(AA1993, Data!A:B, 2), NA())</f>
        <v>-1.5068729999999999</v>
      </c>
      <c r="AE1993" s="5" t="e">
        <f>IF(AND(AC1993=TRUE, AA1993&lt;=$F$8), VLOOKUP(AA1993, Data!A:B, 2), NA())</f>
        <v>#N/A</v>
      </c>
    </row>
    <row r="1994" spans="1:31" ht="14" x14ac:dyDescent="0.15">
      <c r="A1994" s="5"/>
      <c r="B1994" s="5"/>
      <c r="C1994" s="5"/>
      <c r="D1994" s="5"/>
      <c r="E1994" s="5"/>
      <c r="F1994" s="5"/>
      <c r="G1994" s="5"/>
      <c r="H1994" s="6"/>
      <c r="I1994" s="7"/>
      <c r="J1994" s="8"/>
      <c r="K1994" s="7"/>
      <c r="L1994" s="5"/>
      <c r="S1994" s="5"/>
      <c r="T1994" s="5"/>
      <c r="U1994" s="5"/>
      <c r="V1994" s="5"/>
      <c r="W1994" s="5"/>
      <c r="X1994" s="5"/>
      <c r="Y1994" s="5"/>
      <c r="Z1994" s="5"/>
      <c r="AA1994" s="9">
        <f t="shared" si="39"/>
        <v>46682</v>
      </c>
      <c r="AB1994" s="10" t="b">
        <f>AND($B$12 &lt;= VLOOKUP(AA1994, Data!A:B, 2), $D$12 &gt;= VLOOKUP(AA1994, Data!A:B, 2), AA1994 &lt;= $F$8)</f>
        <v>1</v>
      </c>
      <c r="AC1994" s="5" t="b">
        <f t="shared" si="35"/>
        <v>0</v>
      </c>
      <c r="AD1994" s="5">
        <f>IF(AND(AB1994=TRUE, AA1994&lt;=$F$8), VLOOKUP(AA1994, Data!A:B, 2), NA())</f>
        <v>-1.5057799999999999</v>
      </c>
      <c r="AE1994" s="5" t="e">
        <f>IF(AND(AC1994=TRUE, AA1994&lt;=$F$8), VLOOKUP(AA1994, Data!A:B, 2), NA())</f>
        <v>#N/A</v>
      </c>
    </row>
    <row r="1995" spans="1:31" ht="14" x14ac:dyDescent="0.15">
      <c r="A1995" s="5"/>
      <c r="B1995" s="5"/>
      <c r="C1995" s="5"/>
      <c r="D1995" s="5"/>
      <c r="E1995" s="5"/>
      <c r="F1995" s="5"/>
      <c r="G1995" s="5"/>
      <c r="H1995" s="6"/>
      <c r="I1995" s="7"/>
      <c r="J1995" s="8"/>
      <c r="K1995" s="7"/>
      <c r="L1995" s="5"/>
      <c r="S1995" s="5"/>
      <c r="T1995" s="5"/>
      <c r="U1995" s="5"/>
      <c r="V1995" s="5"/>
      <c r="W1995" s="5"/>
      <c r="X1995" s="5"/>
      <c r="Y1995" s="5"/>
      <c r="Z1995" s="5"/>
      <c r="AA1995" s="9">
        <f t="shared" si="39"/>
        <v>46683</v>
      </c>
      <c r="AB1995" s="10" t="b">
        <f>AND($B$12 &lt;= VLOOKUP(AA1995, Data!A:B, 2), $D$12 &gt;= VLOOKUP(AA1995, Data!A:B, 2), AA1995 &lt;= $F$8)</f>
        <v>1</v>
      </c>
      <c r="AC1995" s="5" t="b">
        <f t="shared" si="35"/>
        <v>0</v>
      </c>
      <c r="AD1995" s="5">
        <f>IF(AND(AB1995=TRUE, AA1995&lt;=$F$8), VLOOKUP(AA1995, Data!A:B, 2), NA())</f>
        <v>-1.505352</v>
      </c>
      <c r="AE1995" s="5" t="e">
        <f>IF(AND(AC1995=TRUE, AA1995&lt;=$F$8), VLOOKUP(AA1995, Data!A:B, 2), NA())</f>
        <v>#N/A</v>
      </c>
    </row>
    <row r="1996" spans="1:31" ht="14" x14ac:dyDescent="0.15">
      <c r="A1996" s="5"/>
      <c r="B1996" s="5"/>
      <c r="C1996" s="5"/>
      <c r="D1996" s="5"/>
      <c r="E1996" s="5"/>
      <c r="F1996" s="5"/>
      <c r="G1996" s="5"/>
      <c r="H1996" s="6"/>
      <c r="I1996" s="7"/>
      <c r="J1996" s="8"/>
      <c r="K1996" s="7"/>
      <c r="L1996" s="5"/>
      <c r="S1996" s="5"/>
      <c r="T1996" s="5"/>
      <c r="U1996" s="5"/>
      <c r="V1996" s="5"/>
      <c r="W1996" s="5"/>
      <c r="X1996" s="5"/>
      <c r="Y1996" s="5"/>
      <c r="Z1996" s="5"/>
      <c r="AA1996" s="9">
        <f t="shared" si="39"/>
        <v>46684</v>
      </c>
      <c r="AB1996" s="10" t="b">
        <f>AND($B$12 &lt;= VLOOKUP(AA1996, Data!A:B, 2), $D$12 &gt;= VLOOKUP(AA1996, Data!A:B, 2), AA1996 &lt;= $F$8)</f>
        <v>1</v>
      </c>
      <c r="AC1996" s="5" t="b">
        <f t="shared" si="35"/>
        <v>0</v>
      </c>
      <c r="AD1996" s="5">
        <f>IF(AND(AB1996=TRUE, AA1996&lt;=$F$8), VLOOKUP(AA1996, Data!A:B, 2), NA())</f>
        <v>-1.5059009999999999</v>
      </c>
      <c r="AE1996" s="5" t="e">
        <f>IF(AND(AC1996=TRUE, AA1996&lt;=$F$8), VLOOKUP(AA1996, Data!A:B, 2), NA())</f>
        <v>#N/A</v>
      </c>
    </row>
    <row r="1997" spans="1:31" ht="14" x14ac:dyDescent="0.15">
      <c r="A1997" s="5"/>
      <c r="B1997" s="5"/>
      <c r="C1997" s="5"/>
      <c r="D1997" s="5"/>
      <c r="E1997" s="5"/>
      <c r="F1997" s="5"/>
      <c r="G1997" s="5"/>
      <c r="H1997" s="6"/>
      <c r="I1997" s="7"/>
      <c r="J1997" s="8"/>
      <c r="K1997" s="7"/>
      <c r="L1997" s="5"/>
      <c r="S1997" s="5"/>
      <c r="T1997" s="5"/>
      <c r="U1997" s="5"/>
      <c r="V1997" s="5"/>
      <c r="W1997" s="5"/>
      <c r="X1997" s="5"/>
      <c r="Y1997" s="5"/>
      <c r="Z1997" s="5"/>
      <c r="AA1997" s="9">
        <f t="shared" si="39"/>
        <v>46685</v>
      </c>
      <c r="AB1997" s="10" t="b">
        <f>AND($B$12 &lt;= VLOOKUP(AA1997, Data!A:B, 2), $D$12 &gt;= VLOOKUP(AA1997, Data!A:B, 2), AA1997 &lt;= $F$8)</f>
        <v>1</v>
      </c>
      <c r="AC1997" s="5" t="b">
        <f t="shared" si="35"/>
        <v>0</v>
      </c>
      <c r="AD1997" s="5">
        <f>IF(AND(AB1997=TRUE, AA1997&lt;=$F$8), VLOOKUP(AA1997, Data!A:B, 2), NA())</f>
        <v>-1.5075700000000001</v>
      </c>
      <c r="AE1997" s="5" t="e">
        <f>IF(AND(AC1997=TRUE, AA1997&lt;=$F$8), VLOOKUP(AA1997, Data!A:B, 2), NA())</f>
        <v>#N/A</v>
      </c>
    </row>
    <row r="1998" spans="1:31" ht="14" x14ac:dyDescent="0.15">
      <c r="A1998" s="5"/>
      <c r="B1998" s="5"/>
      <c r="C1998" s="5"/>
      <c r="D1998" s="5"/>
      <c r="E1998" s="5"/>
      <c r="F1998" s="5"/>
      <c r="G1998" s="5"/>
      <c r="H1998" s="6"/>
      <c r="I1998" s="7"/>
      <c r="J1998" s="8"/>
      <c r="K1998" s="7"/>
      <c r="L1998" s="5"/>
      <c r="S1998" s="5"/>
      <c r="T1998" s="5"/>
      <c r="U1998" s="5"/>
      <c r="V1998" s="5"/>
      <c r="W1998" s="5"/>
      <c r="X1998" s="5"/>
      <c r="Y1998" s="5"/>
      <c r="Z1998" s="5"/>
      <c r="AA1998" s="9">
        <f t="shared" si="39"/>
        <v>46686</v>
      </c>
      <c r="AB1998" s="10" t="b">
        <f>AND($B$12 &lt;= VLOOKUP(AA1998, Data!A:B, 2), $D$12 &gt;= VLOOKUP(AA1998, Data!A:B, 2), AA1998 &lt;= $F$8)</f>
        <v>1</v>
      </c>
      <c r="AC1998" s="5" t="b">
        <f t="shared" si="35"/>
        <v>0</v>
      </c>
      <c r="AD1998" s="5">
        <f>IF(AND(AB1998=TRUE, AA1998&lt;=$F$8), VLOOKUP(AA1998, Data!A:B, 2), NA())</f>
        <v>-1.5103279999999999</v>
      </c>
      <c r="AE1998" s="5" t="e">
        <f>IF(AND(AC1998=TRUE, AA1998&lt;=$F$8), VLOOKUP(AA1998, Data!A:B, 2), NA())</f>
        <v>#N/A</v>
      </c>
    </row>
    <row r="1999" spans="1:31" ht="14" x14ac:dyDescent="0.15">
      <c r="A1999" s="5"/>
      <c r="B1999" s="5"/>
      <c r="C1999" s="5"/>
      <c r="D1999" s="5"/>
      <c r="E1999" s="5"/>
      <c r="F1999" s="5"/>
      <c r="G1999" s="5"/>
      <c r="H1999" s="6"/>
      <c r="I1999" s="7"/>
      <c r="J1999" s="8"/>
      <c r="K1999" s="7"/>
      <c r="L1999" s="5"/>
      <c r="S1999" s="5"/>
      <c r="T1999" s="5"/>
      <c r="U1999" s="5"/>
      <c r="V1999" s="5"/>
      <c r="W1999" s="5"/>
      <c r="X1999" s="5"/>
      <c r="Y1999" s="5"/>
      <c r="Z1999" s="5"/>
      <c r="AA1999" s="9">
        <f t="shared" si="39"/>
        <v>46687</v>
      </c>
      <c r="AB1999" s="10" t="b">
        <f>AND($B$12 &lt;= VLOOKUP(AA1999, Data!A:B, 2), $D$12 &gt;= VLOOKUP(AA1999, Data!A:B, 2), AA1999 &lt;= $F$8)</f>
        <v>1</v>
      </c>
      <c r="AC1999" s="5" t="b">
        <f t="shared" si="35"/>
        <v>0</v>
      </c>
      <c r="AD1999" s="5">
        <f>IF(AND(AB1999=TRUE, AA1999&lt;=$F$8), VLOOKUP(AA1999, Data!A:B, 2), NA())</f>
        <v>-1.5140009999999999</v>
      </c>
      <c r="AE1999" s="5" t="e">
        <f>IF(AND(AC1999=TRUE, AA1999&lt;=$F$8), VLOOKUP(AA1999, Data!A:B, 2), NA())</f>
        <v>#N/A</v>
      </c>
    </row>
    <row r="2000" spans="1:31" ht="14" x14ac:dyDescent="0.15">
      <c r="A2000" s="5"/>
      <c r="B2000" s="5"/>
      <c r="C2000" s="5"/>
      <c r="D2000" s="5"/>
      <c r="E2000" s="5"/>
      <c r="F2000" s="5"/>
      <c r="G2000" s="5"/>
      <c r="H2000" s="6"/>
      <c r="I2000" s="7"/>
      <c r="J2000" s="8"/>
      <c r="K2000" s="7"/>
      <c r="L2000" s="5"/>
      <c r="S2000" s="5"/>
      <c r="T2000" s="5"/>
      <c r="U2000" s="5"/>
      <c r="V2000" s="5"/>
      <c r="W2000" s="5"/>
      <c r="X2000" s="5"/>
      <c r="Y2000" s="5"/>
      <c r="Z2000" s="5"/>
      <c r="AA2000" s="9">
        <f t="shared" si="39"/>
        <v>46688</v>
      </c>
      <c r="AB2000" s="10" t="b">
        <f>AND($B$12 &lt;= VLOOKUP(AA2000, Data!A:B, 2), $D$12 &gt;= VLOOKUP(AA2000, Data!A:B, 2), AA2000 &lt;= $F$8)</f>
        <v>1</v>
      </c>
      <c r="AC2000" s="5" t="b">
        <f t="shared" si="35"/>
        <v>0</v>
      </c>
      <c r="AD2000" s="5">
        <f>IF(AND(AB2000=TRUE, AA2000&lt;=$F$8), VLOOKUP(AA2000, Data!A:B, 2), NA())</f>
        <v>-1.5183219999999999</v>
      </c>
      <c r="AE2000" s="5" t="e">
        <f>IF(AND(AC2000=TRUE, AA2000&lt;=$F$8), VLOOKUP(AA2000, Data!A:B, 2), NA())</f>
        <v>#N/A</v>
      </c>
    </row>
    <row r="2001" spans="1:31" ht="14" x14ac:dyDescent="0.15">
      <c r="A2001" s="5"/>
      <c r="B2001" s="5"/>
      <c r="C2001" s="5"/>
      <c r="D2001" s="5"/>
      <c r="E2001" s="5"/>
      <c r="F2001" s="5"/>
      <c r="G2001" s="5"/>
      <c r="H2001" s="6"/>
      <c r="I2001" s="7"/>
      <c r="J2001" s="8"/>
      <c r="K2001" s="7"/>
      <c r="L2001" s="5"/>
      <c r="S2001" s="5"/>
      <c r="T2001" s="5"/>
      <c r="U2001" s="5"/>
      <c r="V2001" s="5"/>
      <c r="W2001" s="5"/>
      <c r="X2001" s="5"/>
      <c r="Y2001" s="5"/>
      <c r="Z2001" s="5"/>
      <c r="AA2001" s="9">
        <f t="shared" si="39"/>
        <v>46689</v>
      </c>
      <c r="AB2001" s="10" t="b">
        <f>AND($B$12 &lt;= VLOOKUP(AA2001, Data!A:B, 2), $D$12 &gt;= VLOOKUP(AA2001, Data!A:B, 2), AA2001 &lt;= $F$8)</f>
        <v>1</v>
      </c>
      <c r="AC2001" s="5" t="b">
        <f t="shared" si="35"/>
        <v>0</v>
      </c>
      <c r="AD2001" s="5">
        <f>IF(AND(AB2001=TRUE, AA2001&lt;=$F$8), VLOOKUP(AA2001, Data!A:B, 2), NA())</f>
        <v>-1.5229969999999999</v>
      </c>
      <c r="AE2001" s="5" t="e">
        <f>IF(AND(AC2001=TRUE, AA2001&lt;=$F$8), VLOOKUP(AA2001, Data!A:B, 2), NA())</f>
        <v>#N/A</v>
      </c>
    </row>
    <row r="2002" spans="1:31" ht="14" x14ac:dyDescent="0.15">
      <c r="A2002" s="5"/>
      <c r="B2002" s="5"/>
      <c r="C2002" s="5"/>
      <c r="D2002" s="5"/>
      <c r="E2002" s="5"/>
      <c r="F2002" s="5"/>
      <c r="G2002" s="5"/>
      <c r="H2002" s="6"/>
      <c r="I2002" s="7"/>
      <c r="J2002" s="8"/>
      <c r="K2002" s="7"/>
      <c r="L2002" s="5"/>
      <c r="S2002" s="5"/>
      <c r="T2002" s="5"/>
      <c r="U2002" s="5"/>
      <c r="V2002" s="5"/>
      <c r="W2002" s="5"/>
      <c r="X2002" s="5"/>
      <c r="Y2002" s="5"/>
      <c r="Z2002" s="5"/>
      <c r="AA2002" s="9">
        <f t="shared" si="39"/>
        <v>46690</v>
      </c>
      <c r="AB2002" s="10" t="b">
        <f>AND($B$12 &lt;= VLOOKUP(AA2002, Data!A:B, 2), $D$12 &gt;= VLOOKUP(AA2002, Data!A:B, 2), AA2002 &lt;= $F$8)</f>
        <v>1</v>
      </c>
      <c r="AC2002" s="5" t="b">
        <f t="shared" si="35"/>
        <v>0</v>
      </c>
      <c r="AD2002" s="5">
        <f>IF(AND(AB2002=TRUE, AA2002&lt;=$F$8), VLOOKUP(AA2002, Data!A:B, 2), NA())</f>
        <v>-1.527757</v>
      </c>
      <c r="AE2002" s="5" t="e">
        <f>IF(AND(AC2002=TRUE, AA2002&lt;=$F$8), VLOOKUP(AA2002, Data!A:B, 2), NA())</f>
        <v>#N/A</v>
      </c>
    </row>
    <row r="2003" spans="1:31" ht="14" x14ac:dyDescent="0.15">
      <c r="A2003" s="5"/>
      <c r="B2003" s="5"/>
      <c r="C2003" s="5"/>
      <c r="D2003" s="5"/>
      <c r="E2003" s="5"/>
      <c r="F2003" s="5"/>
      <c r="G2003" s="5"/>
      <c r="H2003" s="6"/>
      <c r="I2003" s="7"/>
      <c r="J2003" s="8"/>
      <c r="K2003" s="7"/>
      <c r="L2003" s="5"/>
      <c r="S2003" s="5"/>
      <c r="T2003" s="5"/>
      <c r="U2003" s="5"/>
      <c r="V2003" s="5"/>
      <c r="W2003" s="5"/>
      <c r="X2003" s="5"/>
      <c r="Y2003" s="5"/>
      <c r="Z2003" s="5"/>
      <c r="AA2003" s="9">
        <f t="shared" si="39"/>
        <v>46691</v>
      </c>
      <c r="AB2003" s="10" t="b">
        <f>AND($B$12 &lt;= VLOOKUP(AA2003, Data!A:B, 2), $D$12 &gt;= VLOOKUP(AA2003, Data!A:B, 2), AA2003 &lt;= $F$8)</f>
        <v>1</v>
      </c>
      <c r="AC2003" s="5" t="b">
        <f t="shared" si="35"/>
        <v>0</v>
      </c>
      <c r="AD2003" s="5">
        <f>IF(AND(AB2003=TRUE, AA2003&lt;=$F$8), VLOOKUP(AA2003, Data!A:B, 2), NA())</f>
        <v>-1.5323929999999999</v>
      </c>
      <c r="AE2003" s="5" t="e">
        <f>IF(AND(AC2003=TRUE, AA2003&lt;=$F$8), VLOOKUP(AA2003, Data!A:B, 2), NA())</f>
        <v>#N/A</v>
      </c>
    </row>
    <row r="2004" spans="1:31" ht="14" x14ac:dyDescent="0.15">
      <c r="A2004" s="5"/>
      <c r="B2004" s="5"/>
      <c r="C2004" s="5"/>
      <c r="D2004" s="5"/>
      <c r="E2004" s="5"/>
      <c r="F2004" s="5"/>
      <c r="G2004" s="5"/>
      <c r="H2004" s="6"/>
      <c r="I2004" s="7"/>
      <c r="J2004" s="8"/>
      <c r="K2004" s="7"/>
      <c r="L2004" s="5"/>
      <c r="S2004" s="5"/>
      <c r="T2004" s="5"/>
      <c r="U2004" s="5"/>
      <c r="V2004" s="5"/>
      <c r="W2004" s="5"/>
      <c r="X2004" s="5"/>
      <c r="Y2004" s="5"/>
      <c r="Z2004" s="5"/>
      <c r="AA2004" s="9">
        <f t="shared" si="39"/>
        <v>46692</v>
      </c>
      <c r="AB2004" s="10" t="b">
        <f>AND($B$12 &lt;= VLOOKUP(AA2004, Data!A:B, 2), $D$12 &gt;= VLOOKUP(AA2004, Data!A:B, 2), AA2004 &lt;= $F$8)</f>
        <v>1</v>
      </c>
      <c r="AC2004" s="5" t="b">
        <f t="shared" si="35"/>
        <v>0</v>
      </c>
      <c r="AD2004" s="5">
        <f>IF(AND(AB2004=TRUE, AA2004&lt;=$F$8), VLOOKUP(AA2004, Data!A:B, 2), NA())</f>
        <v>-1.536759</v>
      </c>
      <c r="AE2004" s="5" t="e">
        <f>IF(AND(AC2004=TRUE, AA2004&lt;=$F$8), VLOOKUP(AA2004, Data!A:B, 2), NA())</f>
        <v>#N/A</v>
      </c>
    </row>
    <row r="2005" spans="1:31" ht="14" x14ac:dyDescent="0.15">
      <c r="A2005" s="5"/>
      <c r="B2005" s="5"/>
      <c r="C2005" s="5"/>
      <c r="D2005" s="5"/>
      <c r="E2005" s="5"/>
      <c r="F2005" s="5"/>
      <c r="G2005" s="5"/>
      <c r="H2005" s="6"/>
      <c r="I2005" s="7"/>
      <c r="J2005" s="8"/>
      <c r="K2005" s="7"/>
      <c r="L2005" s="5"/>
      <c r="S2005" s="5"/>
      <c r="T2005" s="5"/>
      <c r="U2005" s="5"/>
      <c r="V2005" s="5"/>
      <c r="W2005" s="5"/>
      <c r="X2005" s="5"/>
      <c r="Y2005" s="5"/>
      <c r="Z2005" s="5"/>
      <c r="AA2005" s="9">
        <f t="shared" si="39"/>
        <v>46693</v>
      </c>
      <c r="AB2005" s="10" t="b">
        <f>AND($B$12 &lt;= VLOOKUP(AA2005, Data!A:B, 2), $D$12 &gt;= VLOOKUP(AA2005, Data!A:B, 2), AA2005 &lt;= $F$8)</f>
        <v>1</v>
      </c>
      <c r="AC2005" s="5" t="b">
        <f t="shared" si="35"/>
        <v>0</v>
      </c>
      <c r="AD2005" s="5">
        <f>IF(AND(AB2005=TRUE, AA2005&lt;=$F$8), VLOOKUP(AA2005, Data!A:B, 2), NA())</f>
        <v>-1.5407630000000001</v>
      </c>
      <c r="AE2005" s="5" t="e">
        <f>IF(AND(AC2005=TRUE, AA2005&lt;=$F$8), VLOOKUP(AA2005, Data!A:B, 2), NA())</f>
        <v>#N/A</v>
      </c>
    </row>
    <row r="2006" spans="1:31" ht="14" x14ac:dyDescent="0.15">
      <c r="A2006" s="5"/>
      <c r="B2006" s="5"/>
      <c r="C2006" s="5"/>
      <c r="D2006" s="5"/>
      <c r="E2006" s="5"/>
      <c r="F2006" s="5"/>
      <c r="G2006" s="5"/>
      <c r="H2006" s="6"/>
      <c r="I2006" s="7"/>
      <c r="J2006" s="8"/>
      <c r="K2006" s="7"/>
      <c r="L2006" s="5"/>
      <c r="S2006" s="5"/>
      <c r="T2006" s="5"/>
      <c r="U2006" s="5"/>
      <c r="V2006" s="5"/>
      <c r="W2006" s="5"/>
      <c r="X2006" s="5"/>
      <c r="Y2006" s="5"/>
      <c r="Z2006" s="5"/>
      <c r="AA2006" s="9">
        <f t="shared" si="39"/>
        <v>46694</v>
      </c>
      <c r="AB2006" s="10" t="b">
        <f>AND($B$12 &lt;= VLOOKUP(AA2006, Data!A:B, 2), $D$12 &gt;= VLOOKUP(AA2006, Data!A:B, 2), AA2006 &lt;= $F$8)</f>
        <v>1</v>
      </c>
      <c r="AC2006" s="5" t="b">
        <f t="shared" si="35"/>
        <v>0</v>
      </c>
      <c r="AD2006" s="5">
        <f>IF(AND(AB2006=TRUE, AA2006&lt;=$F$8), VLOOKUP(AA2006, Data!A:B, 2), NA())</f>
        <v>-1.544333</v>
      </c>
      <c r="AE2006" s="5" t="e">
        <f>IF(AND(AC2006=TRUE, AA2006&lt;=$F$8), VLOOKUP(AA2006, Data!A:B, 2), NA())</f>
        <v>#N/A</v>
      </c>
    </row>
    <row r="2007" spans="1:31" ht="14" x14ac:dyDescent="0.15">
      <c r="A2007" s="5"/>
      <c r="B2007" s="5"/>
      <c r="C2007" s="5"/>
      <c r="D2007" s="5"/>
      <c r="E2007" s="5"/>
      <c r="F2007" s="5"/>
      <c r="G2007" s="5"/>
      <c r="H2007" s="6"/>
      <c r="I2007" s="7"/>
      <c r="J2007" s="8"/>
      <c r="K2007" s="7"/>
      <c r="L2007" s="5"/>
      <c r="S2007" s="5"/>
      <c r="T2007" s="5"/>
      <c r="U2007" s="5"/>
      <c r="V2007" s="5"/>
      <c r="W2007" s="5"/>
      <c r="X2007" s="5"/>
      <c r="Y2007" s="5"/>
      <c r="Z2007" s="5"/>
      <c r="AA2007" s="9">
        <f t="shared" si="39"/>
        <v>46695</v>
      </c>
      <c r="AB2007" s="10" t="b">
        <f>AND($B$12 &lt;= VLOOKUP(AA2007, Data!A:B, 2), $D$12 &gt;= VLOOKUP(AA2007, Data!A:B, 2), AA2007 &lt;= $F$8)</f>
        <v>1</v>
      </c>
      <c r="AC2007" s="5" t="b">
        <f t="shared" si="35"/>
        <v>0</v>
      </c>
      <c r="AD2007" s="5">
        <f>IF(AND(AB2007=TRUE, AA2007&lt;=$F$8), VLOOKUP(AA2007, Data!A:B, 2), NA())</f>
        <v>-1.5473980000000001</v>
      </c>
      <c r="AE2007" s="5" t="e">
        <f>IF(AND(AC2007=TRUE, AA2007&lt;=$F$8), VLOOKUP(AA2007, Data!A:B, 2), NA())</f>
        <v>#N/A</v>
      </c>
    </row>
    <row r="2008" spans="1:31" ht="14" x14ac:dyDescent="0.15">
      <c r="A2008" s="5"/>
      <c r="B2008" s="5"/>
      <c r="C2008" s="5"/>
      <c r="D2008" s="5"/>
      <c r="E2008" s="5"/>
      <c r="F2008" s="5"/>
      <c r="G2008" s="5"/>
      <c r="H2008" s="6"/>
      <c r="I2008" s="7"/>
      <c r="J2008" s="8"/>
      <c r="K2008" s="7"/>
      <c r="L2008" s="5"/>
      <c r="S2008" s="5"/>
      <c r="T2008" s="5"/>
      <c r="U2008" s="5"/>
      <c r="V2008" s="5"/>
      <c r="W2008" s="5"/>
      <c r="X2008" s="5"/>
      <c r="Y2008" s="5"/>
      <c r="Z2008" s="5"/>
      <c r="AA2008" s="9">
        <f t="shared" si="39"/>
        <v>46696</v>
      </c>
      <c r="AB2008" s="10" t="b">
        <f>AND($B$12 &lt;= VLOOKUP(AA2008, Data!A:B, 2), $D$12 &gt;= VLOOKUP(AA2008, Data!A:B, 2), AA2008 &lt;= $F$8)</f>
        <v>1</v>
      </c>
      <c r="AC2008" s="5" t="b">
        <f t="shared" si="35"/>
        <v>0</v>
      </c>
      <c r="AD2008" s="5">
        <f>IF(AND(AB2008=TRUE, AA2008&lt;=$F$8), VLOOKUP(AA2008, Data!A:B, 2), NA())</f>
        <v>-1.549857</v>
      </c>
      <c r="AE2008" s="5" t="e">
        <f>IF(AND(AC2008=TRUE, AA2008&lt;=$F$8), VLOOKUP(AA2008, Data!A:B, 2), NA())</f>
        <v>#N/A</v>
      </c>
    </row>
    <row r="2009" spans="1:31" ht="14" x14ac:dyDescent="0.15">
      <c r="A2009" s="5"/>
      <c r="B2009" s="5"/>
      <c r="C2009" s="5"/>
      <c r="D2009" s="5"/>
      <c r="E2009" s="5"/>
      <c r="F2009" s="5"/>
      <c r="G2009" s="5"/>
      <c r="H2009" s="6"/>
      <c r="I2009" s="7"/>
      <c r="J2009" s="8"/>
      <c r="K2009" s="7"/>
      <c r="L2009" s="5"/>
      <c r="S2009" s="5"/>
      <c r="T2009" s="5"/>
      <c r="U2009" s="5"/>
      <c r="V2009" s="5"/>
      <c r="W2009" s="5"/>
      <c r="X2009" s="5"/>
      <c r="Y2009" s="5"/>
      <c r="Z2009" s="5"/>
      <c r="AA2009" s="9">
        <f t="shared" si="39"/>
        <v>46697</v>
      </c>
      <c r="AB2009" s="10" t="b">
        <f>AND($B$12 &lt;= VLOOKUP(AA2009, Data!A:B, 2), $D$12 &gt;= VLOOKUP(AA2009, Data!A:B, 2), AA2009 &lt;= $F$8)</f>
        <v>1</v>
      </c>
      <c r="AC2009" s="5" t="b">
        <f t="shared" si="35"/>
        <v>0</v>
      </c>
      <c r="AD2009" s="5">
        <f>IF(AND(AB2009=TRUE, AA2009&lt;=$F$8), VLOOKUP(AA2009, Data!A:B, 2), NA())</f>
        <v>-1.551569</v>
      </c>
      <c r="AE2009" s="5" t="e">
        <f>IF(AND(AC2009=TRUE, AA2009&lt;=$F$8), VLOOKUP(AA2009, Data!A:B, 2), NA())</f>
        <v>#N/A</v>
      </c>
    </row>
    <row r="2010" spans="1:31" ht="14" x14ac:dyDescent="0.15">
      <c r="A2010" s="5"/>
      <c r="B2010" s="5"/>
      <c r="C2010" s="5"/>
      <c r="D2010" s="5"/>
      <c r="E2010" s="5"/>
      <c r="F2010" s="5"/>
      <c r="G2010" s="5"/>
      <c r="H2010" s="6"/>
      <c r="I2010" s="7"/>
      <c r="J2010" s="8"/>
      <c r="K2010" s="7"/>
      <c r="L2010" s="5"/>
      <c r="S2010" s="5"/>
      <c r="T2010" s="5"/>
      <c r="U2010" s="5"/>
      <c r="V2010" s="5"/>
      <c r="W2010" s="5"/>
      <c r="X2010" s="5"/>
      <c r="Y2010" s="5"/>
      <c r="Z2010" s="5"/>
      <c r="AA2010" s="9">
        <f t="shared" si="39"/>
        <v>46698</v>
      </c>
      <c r="AB2010" s="10" t="b">
        <f>AND($B$12 &lt;= VLOOKUP(AA2010, Data!A:B, 2), $D$12 &gt;= VLOOKUP(AA2010, Data!A:B, 2), AA2010 &lt;= $F$8)</f>
        <v>1</v>
      </c>
      <c r="AC2010" s="5" t="b">
        <f t="shared" si="35"/>
        <v>0</v>
      </c>
      <c r="AD2010" s="5">
        <f>IF(AND(AB2010=TRUE, AA2010&lt;=$F$8), VLOOKUP(AA2010, Data!A:B, 2), NA())</f>
        <v>-1.5523439999999999</v>
      </c>
      <c r="AE2010" s="5" t="e">
        <f>IF(AND(AC2010=TRUE, AA2010&lt;=$F$8), VLOOKUP(AA2010, Data!A:B, 2), NA())</f>
        <v>#N/A</v>
      </c>
    </row>
    <row r="2011" spans="1:31" ht="14" x14ac:dyDescent="0.15">
      <c r="A2011" s="5"/>
      <c r="B2011" s="5"/>
      <c r="C2011" s="5"/>
      <c r="D2011" s="5"/>
      <c r="E2011" s="5"/>
      <c r="F2011" s="5"/>
      <c r="G2011" s="5"/>
      <c r="H2011" s="6"/>
      <c r="I2011" s="7"/>
      <c r="J2011" s="8"/>
      <c r="K2011" s="7"/>
      <c r="L2011" s="5"/>
      <c r="S2011" s="5"/>
      <c r="T2011" s="5"/>
      <c r="U2011" s="5"/>
      <c r="V2011" s="5"/>
      <c r="W2011" s="5"/>
      <c r="X2011" s="5"/>
      <c r="Y2011" s="5"/>
      <c r="Z2011" s="5"/>
      <c r="AA2011" s="9">
        <f t="shared" si="39"/>
        <v>46699</v>
      </c>
      <c r="AB2011" s="10" t="b">
        <f>AND($B$12 &lt;= VLOOKUP(AA2011, Data!A:B, 2), $D$12 &gt;= VLOOKUP(AA2011, Data!A:B, 2), AA2011 &lt;= $F$8)</f>
        <v>1</v>
      </c>
      <c r="AC2011" s="5" t="b">
        <f t="shared" si="35"/>
        <v>0</v>
      </c>
      <c r="AD2011" s="5">
        <f>IF(AND(AB2011=TRUE, AA2011&lt;=$F$8), VLOOKUP(AA2011, Data!A:B, 2), NA())</f>
        <v>-1.5519499999999999</v>
      </c>
      <c r="AE2011" s="5" t="e">
        <f>IF(AND(AC2011=TRUE, AA2011&lt;=$F$8), VLOOKUP(AA2011, Data!A:B, 2), NA())</f>
        <v>#N/A</v>
      </c>
    </row>
    <row r="2012" spans="1:31" ht="14" x14ac:dyDescent="0.15">
      <c r="A2012" s="5"/>
      <c r="B2012" s="5"/>
      <c r="C2012" s="5"/>
      <c r="D2012" s="5"/>
      <c r="E2012" s="5"/>
      <c r="F2012" s="5"/>
      <c r="G2012" s="5"/>
      <c r="H2012" s="6"/>
      <c r="I2012" s="7"/>
      <c r="J2012" s="8"/>
      <c r="K2012" s="7"/>
      <c r="L2012" s="5"/>
      <c r="S2012" s="5"/>
      <c r="T2012" s="5"/>
      <c r="U2012" s="5"/>
      <c r="V2012" s="5"/>
      <c r="W2012" s="5"/>
      <c r="X2012" s="5"/>
      <c r="Y2012" s="5"/>
      <c r="Z2012" s="5"/>
      <c r="AA2012" s="9">
        <f t="shared" si="39"/>
        <v>46700</v>
      </c>
      <c r="AB2012" s="10" t="b">
        <f>AND($B$12 &lt;= VLOOKUP(AA2012, Data!A:B, 2), $D$12 &gt;= VLOOKUP(AA2012, Data!A:B, 2), AA2012 &lt;= $F$8)</f>
        <v>1</v>
      </c>
      <c r="AC2012" s="5" t="b">
        <f t="shared" si="35"/>
        <v>0</v>
      </c>
      <c r="AD2012" s="5">
        <f>IF(AND(AB2012=TRUE, AA2012&lt;=$F$8), VLOOKUP(AA2012, Data!A:B, 2), NA())</f>
        <v>-1.550119</v>
      </c>
      <c r="AE2012" s="5" t="e">
        <f>IF(AND(AC2012=TRUE, AA2012&lt;=$F$8), VLOOKUP(AA2012, Data!A:B, 2), NA())</f>
        <v>#N/A</v>
      </c>
    </row>
    <row r="2013" spans="1:31" ht="14" x14ac:dyDescent="0.15">
      <c r="A2013" s="5"/>
      <c r="B2013" s="5"/>
      <c r="C2013" s="5"/>
      <c r="D2013" s="5"/>
      <c r="E2013" s="5"/>
      <c r="F2013" s="5"/>
      <c r="G2013" s="5"/>
      <c r="H2013" s="6"/>
      <c r="I2013" s="7"/>
      <c r="J2013" s="8"/>
      <c r="K2013" s="7"/>
      <c r="L2013" s="5"/>
      <c r="S2013" s="5"/>
      <c r="T2013" s="5"/>
      <c r="U2013" s="5"/>
      <c r="V2013" s="5"/>
      <c r="W2013" s="5"/>
      <c r="X2013" s="5"/>
      <c r="Y2013" s="5"/>
      <c r="Z2013" s="5"/>
      <c r="AA2013" s="9">
        <f t="shared" si="39"/>
        <v>46701</v>
      </c>
      <c r="AB2013" s="10" t="b">
        <f>AND($B$12 &lt;= VLOOKUP(AA2013, Data!A:B, 2), $D$12 &gt;= VLOOKUP(AA2013, Data!A:B, 2), AA2013 &lt;= $F$8)</f>
        <v>1</v>
      </c>
      <c r="AC2013" s="5" t="b">
        <f t="shared" si="35"/>
        <v>0</v>
      </c>
      <c r="AD2013" s="5">
        <f>IF(AND(AB2013=TRUE, AA2013&lt;=$F$8), VLOOKUP(AA2013, Data!A:B, 2), NA())</f>
        <v>-1.5465690000000001</v>
      </c>
      <c r="AE2013" s="5" t="e">
        <f>IF(AND(AC2013=TRUE, AA2013&lt;=$F$8), VLOOKUP(AA2013, Data!A:B, 2), NA())</f>
        <v>#N/A</v>
      </c>
    </row>
    <row r="2014" spans="1:31" ht="14" x14ac:dyDescent="0.15">
      <c r="A2014" s="5"/>
      <c r="B2014" s="5"/>
      <c r="C2014" s="5"/>
      <c r="D2014" s="5"/>
      <c r="E2014" s="5"/>
      <c r="F2014" s="5"/>
      <c r="G2014" s="5"/>
      <c r="H2014" s="6"/>
      <c r="I2014" s="7"/>
      <c r="J2014" s="8"/>
      <c r="K2014" s="7"/>
      <c r="L2014" s="5"/>
      <c r="S2014" s="5"/>
      <c r="T2014" s="5"/>
      <c r="U2014" s="5"/>
      <c r="V2014" s="5"/>
      <c r="W2014" s="5"/>
      <c r="X2014" s="5"/>
      <c r="Y2014" s="5"/>
      <c r="Z2014" s="5"/>
      <c r="AA2014" s="9">
        <f t="shared" si="39"/>
        <v>46702</v>
      </c>
      <c r="AB2014" s="10" t="b">
        <f>AND($B$12 &lt;= VLOOKUP(AA2014, Data!A:B, 2), $D$12 &gt;= VLOOKUP(AA2014, Data!A:B, 2), AA2014 &lt;= $F$8)</f>
        <v>1</v>
      </c>
      <c r="AC2014" s="5" t="b">
        <f t="shared" si="35"/>
        <v>0</v>
      </c>
      <c r="AD2014" s="5">
        <f>IF(AND(AB2014=TRUE, AA2014&lt;=$F$8), VLOOKUP(AA2014, Data!A:B, 2), NA())</f>
        <v>-1.541037</v>
      </c>
      <c r="AE2014" s="5" t="e">
        <f>IF(AND(AC2014=TRUE, AA2014&lt;=$F$8), VLOOKUP(AA2014, Data!A:B, 2), NA())</f>
        <v>#N/A</v>
      </c>
    </row>
    <row r="2015" spans="1:31" ht="14" x14ac:dyDescent="0.15">
      <c r="A2015" s="5"/>
      <c r="B2015" s="5"/>
      <c r="C2015" s="5"/>
      <c r="D2015" s="5"/>
      <c r="E2015" s="5"/>
      <c r="F2015" s="5"/>
      <c r="G2015" s="5"/>
      <c r="H2015" s="6"/>
      <c r="I2015" s="7"/>
      <c r="J2015" s="8"/>
      <c r="K2015" s="7"/>
      <c r="L2015" s="5"/>
      <c r="S2015" s="5"/>
      <c r="T2015" s="5"/>
      <c r="U2015" s="5"/>
      <c r="V2015" s="5"/>
      <c r="W2015" s="5"/>
      <c r="X2015" s="5"/>
      <c r="Y2015" s="5"/>
      <c r="Z2015" s="5"/>
      <c r="AA2015" s="9">
        <f t="shared" si="39"/>
        <v>46703</v>
      </c>
      <c r="AB2015" s="10" t="b">
        <f>AND($B$12 &lt;= VLOOKUP(AA2015, Data!A:B, 2), $D$12 &gt;= VLOOKUP(AA2015, Data!A:B, 2), AA2015 &lt;= $F$8)</f>
        <v>1</v>
      </c>
      <c r="AC2015" s="5" t="b">
        <f t="shared" si="35"/>
        <v>0</v>
      </c>
      <c r="AD2015" s="5">
        <f>IF(AND(AB2015=TRUE, AA2015&lt;=$F$8), VLOOKUP(AA2015, Data!A:B, 2), NA())</f>
        <v>-1.5333110000000001</v>
      </c>
      <c r="AE2015" s="5" t="e">
        <f>IF(AND(AC2015=TRUE, AA2015&lt;=$F$8), VLOOKUP(AA2015, Data!A:B, 2), NA())</f>
        <v>#N/A</v>
      </c>
    </row>
    <row r="2016" spans="1:31" ht="14" x14ac:dyDescent="0.15">
      <c r="A2016" s="5"/>
      <c r="B2016" s="5"/>
      <c r="C2016" s="5"/>
      <c r="D2016" s="5"/>
      <c r="E2016" s="5"/>
      <c r="F2016" s="5"/>
      <c r="G2016" s="5"/>
      <c r="H2016" s="6"/>
      <c r="I2016" s="7"/>
      <c r="J2016" s="8"/>
      <c r="K2016" s="7"/>
      <c r="L2016" s="5"/>
      <c r="S2016" s="5"/>
      <c r="T2016" s="5"/>
      <c r="U2016" s="5"/>
      <c r="V2016" s="5"/>
      <c r="W2016" s="5"/>
      <c r="X2016" s="5"/>
      <c r="Y2016" s="5"/>
      <c r="Z2016" s="5"/>
      <c r="AA2016" s="9">
        <f t="shared" si="39"/>
        <v>46704</v>
      </c>
      <c r="AB2016" s="10" t="b">
        <f>AND($B$12 &lt;= VLOOKUP(AA2016, Data!A:B, 2), $D$12 &gt;= VLOOKUP(AA2016, Data!A:B, 2), AA2016 &lt;= $F$8)</f>
        <v>1</v>
      </c>
      <c r="AC2016" s="5" t="b">
        <f t="shared" si="35"/>
        <v>0</v>
      </c>
      <c r="AD2016" s="5">
        <f>IF(AND(AB2016=TRUE, AA2016&lt;=$F$8), VLOOKUP(AA2016, Data!A:B, 2), NA())</f>
        <v>-1.523277</v>
      </c>
      <c r="AE2016" s="5" t="e">
        <f>IF(AND(AC2016=TRUE, AA2016&lt;=$F$8), VLOOKUP(AA2016, Data!A:B, 2), NA())</f>
        <v>#N/A</v>
      </c>
    </row>
    <row r="2017" spans="1:31" ht="14" x14ac:dyDescent="0.15">
      <c r="A2017" s="5"/>
      <c r="B2017" s="5"/>
      <c r="C2017" s="5"/>
      <c r="D2017" s="5"/>
      <c r="E2017" s="5"/>
      <c r="F2017" s="5"/>
      <c r="G2017" s="5"/>
      <c r="H2017" s="6"/>
      <c r="I2017" s="7"/>
      <c r="J2017" s="8"/>
      <c r="K2017" s="7"/>
      <c r="L2017" s="5"/>
      <c r="S2017" s="5"/>
      <c r="T2017" s="5"/>
      <c r="U2017" s="5"/>
      <c r="V2017" s="5"/>
      <c r="W2017" s="5"/>
      <c r="X2017" s="5"/>
      <c r="Y2017" s="5"/>
      <c r="Z2017" s="5"/>
      <c r="AA2017" s="9">
        <f t="shared" si="39"/>
        <v>46705</v>
      </c>
      <c r="AB2017" s="10" t="b">
        <f>AND($B$12 &lt;= VLOOKUP(AA2017, Data!A:B, 2), $D$12 &gt;= VLOOKUP(AA2017, Data!A:B, 2), AA2017 &lt;= $F$8)</f>
        <v>1</v>
      </c>
      <c r="AC2017" s="5" t="b">
        <f t="shared" si="35"/>
        <v>0</v>
      </c>
      <c r="AD2017" s="5">
        <f>IF(AND(AB2017=TRUE, AA2017&lt;=$F$8), VLOOKUP(AA2017, Data!A:B, 2), NA())</f>
        <v>-1.5109589999999999</v>
      </c>
      <c r="AE2017" s="5" t="e">
        <f>IF(AND(AC2017=TRUE, AA2017&lt;=$F$8), VLOOKUP(AA2017, Data!A:B, 2), NA())</f>
        <v>#N/A</v>
      </c>
    </row>
    <row r="2018" spans="1:31" ht="14" x14ac:dyDescent="0.15">
      <c r="A2018" s="5"/>
      <c r="B2018" s="5"/>
      <c r="C2018" s="5"/>
      <c r="D2018" s="5"/>
      <c r="E2018" s="5"/>
      <c r="F2018" s="5"/>
      <c r="G2018" s="5"/>
      <c r="H2018" s="6"/>
      <c r="I2018" s="7"/>
      <c r="J2018" s="8"/>
      <c r="K2018" s="7"/>
      <c r="L2018" s="5"/>
      <c r="S2018" s="5"/>
      <c r="T2018" s="5"/>
      <c r="U2018" s="5"/>
      <c r="V2018" s="5"/>
      <c r="W2018" s="5"/>
      <c r="X2018" s="5"/>
      <c r="Y2018" s="5"/>
      <c r="Z2018" s="5"/>
      <c r="AA2018" s="9">
        <f t="shared" si="39"/>
        <v>46706</v>
      </c>
      <c r="AB2018" s="10" t="b">
        <f>AND($B$12 &lt;= VLOOKUP(AA2018, Data!A:B, 2), $D$12 &gt;= VLOOKUP(AA2018, Data!A:B, 2), AA2018 &lt;= $F$8)</f>
        <v>1</v>
      </c>
      <c r="AC2018" s="5" t="b">
        <f t="shared" si="35"/>
        <v>0</v>
      </c>
      <c r="AD2018" s="5">
        <f>IF(AND(AB2018=TRUE, AA2018&lt;=$F$8), VLOOKUP(AA2018, Data!A:B, 2), NA())</f>
        <v>-1.4965520000000001</v>
      </c>
      <c r="AE2018" s="5" t="e">
        <f>IF(AND(AC2018=TRUE, AA2018&lt;=$F$8), VLOOKUP(AA2018, Data!A:B, 2), NA())</f>
        <v>#N/A</v>
      </c>
    </row>
    <row r="2019" spans="1:31" ht="14" x14ac:dyDescent="0.15">
      <c r="A2019" s="5"/>
      <c r="B2019" s="5"/>
      <c r="C2019" s="5"/>
      <c r="D2019" s="5"/>
      <c r="E2019" s="5"/>
      <c r="F2019" s="5"/>
      <c r="G2019" s="5"/>
      <c r="H2019" s="6"/>
      <c r="I2019" s="7"/>
      <c r="J2019" s="8"/>
      <c r="K2019" s="7"/>
      <c r="L2019" s="5"/>
      <c r="S2019" s="5"/>
      <c r="T2019" s="5"/>
      <c r="U2019" s="5"/>
      <c r="V2019" s="5"/>
      <c r="W2019" s="5"/>
      <c r="X2019" s="5"/>
      <c r="Y2019" s="5"/>
      <c r="Z2019" s="5"/>
      <c r="AA2019" s="9">
        <f t="shared" si="39"/>
        <v>46707</v>
      </c>
      <c r="AB2019" s="10" t="b">
        <f>AND($B$12 &lt;= VLOOKUP(AA2019, Data!A:B, 2), $D$12 &gt;= VLOOKUP(AA2019, Data!A:B, 2), AA2019 &lt;= $F$8)</f>
        <v>1</v>
      </c>
      <c r="AC2019" s="5" t="b">
        <f t="shared" si="35"/>
        <v>0</v>
      </c>
      <c r="AD2019" s="5">
        <f>IF(AND(AB2019=TRUE, AA2019&lt;=$F$8), VLOOKUP(AA2019, Data!A:B, 2), NA())</f>
        <v>-1.480432</v>
      </c>
      <c r="AE2019" s="5" t="e">
        <f>IF(AND(AC2019=TRUE, AA2019&lt;=$F$8), VLOOKUP(AA2019, Data!A:B, 2), NA())</f>
        <v>#N/A</v>
      </c>
    </row>
    <row r="2020" spans="1:31" ht="14" x14ac:dyDescent="0.15">
      <c r="A2020" s="5"/>
      <c r="B2020" s="5"/>
      <c r="C2020" s="5"/>
      <c r="D2020" s="5"/>
      <c r="E2020" s="5"/>
      <c r="F2020" s="5"/>
      <c r="G2020" s="5"/>
      <c r="H2020" s="6"/>
      <c r="I2020" s="7"/>
      <c r="J2020" s="8"/>
      <c r="K2020" s="7"/>
      <c r="L2020" s="5"/>
      <c r="S2020" s="5"/>
      <c r="T2020" s="5"/>
      <c r="U2020" s="5"/>
      <c r="V2020" s="5"/>
      <c r="W2020" s="5"/>
      <c r="X2020" s="5"/>
      <c r="Y2020" s="5"/>
      <c r="Z2020" s="5"/>
      <c r="AA2020" s="9">
        <f t="shared" si="39"/>
        <v>46708</v>
      </c>
      <c r="AB2020" s="10" t="b">
        <f>AND($B$12 &lt;= VLOOKUP(AA2020, Data!A:B, 2), $D$12 &gt;= VLOOKUP(AA2020, Data!A:B, 2), AA2020 &lt;= $F$8)</f>
        <v>1</v>
      </c>
      <c r="AC2020" s="5" t="b">
        <f t="shared" si="35"/>
        <v>0</v>
      </c>
      <c r="AD2020" s="5">
        <f>IF(AND(AB2020=TRUE, AA2020&lt;=$F$8), VLOOKUP(AA2020, Data!A:B, 2), NA())</f>
        <v>-1.46313</v>
      </c>
      <c r="AE2020" s="5" t="e">
        <f>IF(AND(AC2020=TRUE, AA2020&lt;=$F$8), VLOOKUP(AA2020, Data!A:B, 2), NA())</f>
        <v>#N/A</v>
      </c>
    </row>
    <row r="2021" spans="1:31" ht="14" x14ac:dyDescent="0.15">
      <c r="A2021" s="5"/>
      <c r="B2021" s="5"/>
      <c r="C2021" s="5"/>
      <c r="D2021" s="5"/>
      <c r="E2021" s="5"/>
      <c r="F2021" s="5"/>
      <c r="G2021" s="5"/>
      <c r="H2021" s="6"/>
      <c r="I2021" s="7"/>
      <c r="J2021" s="8"/>
      <c r="K2021" s="7"/>
      <c r="L2021" s="5"/>
      <c r="S2021" s="5"/>
      <c r="T2021" s="5"/>
      <c r="U2021" s="5"/>
      <c r="V2021" s="5"/>
      <c r="W2021" s="5"/>
      <c r="X2021" s="5"/>
      <c r="Y2021" s="5"/>
      <c r="Z2021" s="5"/>
      <c r="AA2021" s="9">
        <f t="shared" si="39"/>
        <v>46709</v>
      </c>
      <c r="AB2021" s="10" t="b">
        <f>AND($B$12 &lt;= VLOOKUP(AA2021, Data!A:B, 2), $D$12 &gt;= VLOOKUP(AA2021, Data!A:B, 2), AA2021 &lt;= $F$8)</f>
        <v>0</v>
      </c>
      <c r="AC2021" s="5" t="b">
        <f t="shared" si="35"/>
        <v>1</v>
      </c>
      <c r="AD2021" s="5" t="e">
        <f>IF(AND(AB2021=TRUE, AA2021&lt;=$F$8), VLOOKUP(AA2021, Data!A:B, 2), NA())</f>
        <v>#N/A</v>
      </c>
      <c r="AE2021" s="5" t="e">
        <f>IF(AND(AC2021=TRUE, AA2021&lt;=$F$8), VLOOKUP(AA2021, Data!A:B, 2), NA())</f>
        <v>#N/A</v>
      </c>
    </row>
    <row r="2022" spans="1:31" ht="14" x14ac:dyDescent="0.15">
      <c r="A2022" s="5"/>
      <c r="B2022" s="5"/>
      <c r="C2022" s="5"/>
      <c r="D2022" s="5"/>
      <c r="E2022" s="5"/>
      <c r="F2022" s="5"/>
      <c r="G2022" s="5"/>
      <c r="H2022" s="6"/>
      <c r="I2022" s="7"/>
      <c r="J2022" s="8"/>
      <c r="K2022" s="7"/>
      <c r="L2022" s="5"/>
      <c r="S2022" s="5"/>
      <c r="T2022" s="5"/>
      <c r="U2022" s="5"/>
      <c r="V2022" s="5"/>
      <c r="W2022" s="5"/>
      <c r="X2022" s="5"/>
      <c r="Y2022" s="5"/>
      <c r="Z2022" s="5"/>
      <c r="AA2022" s="9" t="e">
        <f t="shared" si="39"/>
        <v>#N/A</v>
      </c>
      <c r="AB2022" s="10" t="e">
        <f>AND($B$12 &lt;= VLOOKUP(AA2022, Data!A:B, 2), $D$12 &gt;= VLOOKUP(AA2022, Data!A:B, 2), AA2022 &lt;= $F$8)</f>
        <v>#N/A</v>
      </c>
      <c r="AC2022" s="5" t="e">
        <f t="shared" si="35"/>
        <v>#N/A</v>
      </c>
      <c r="AD2022" s="5" t="e">
        <f>IF(AND(AB2022=TRUE, AA2022&lt;=$F$8), VLOOKUP(AA2022, Data!A:B, 2), NA())</f>
        <v>#N/A</v>
      </c>
      <c r="AE2022" s="5" t="e">
        <f>IF(AND(AC2022=TRUE, AA2022&lt;=$F$8), VLOOKUP(AA2022, Data!A:B, 2), NA())</f>
        <v>#N/A</v>
      </c>
    </row>
    <row r="2023" spans="1:31" ht="14" x14ac:dyDescent="0.15">
      <c r="A2023" s="5"/>
      <c r="B2023" s="5"/>
      <c r="C2023" s="5"/>
      <c r="D2023" s="5"/>
      <c r="E2023" s="5"/>
      <c r="F2023" s="5"/>
      <c r="G2023" s="5"/>
      <c r="H2023" s="6"/>
      <c r="I2023" s="7"/>
      <c r="J2023" s="8"/>
      <c r="K2023" s="7"/>
      <c r="L2023" s="5"/>
      <c r="S2023" s="5"/>
      <c r="T2023" s="5"/>
      <c r="U2023" s="5"/>
      <c r="V2023" s="5"/>
      <c r="W2023" s="5"/>
      <c r="X2023" s="5"/>
      <c r="Y2023" s="5"/>
      <c r="Z2023" s="5"/>
      <c r="AA2023" s="9" t="e">
        <f t="shared" si="39"/>
        <v>#N/A</v>
      </c>
      <c r="AB2023" s="10" t="e">
        <f>AND($B$12 &lt;= VLOOKUP(AA2023, Data!A:B, 2), $D$12 &gt;= VLOOKUP(AA2023, Data!A:B, 2), AA2023 &lt;= $F$8)</f>
        <v>#N/A</v>
      </c>
      <c r="AC2023" s="5" t="e">
        <f t="shared" si="35"/>
        <v>#N/A</v>
      </c>
      <c r="AD2023" s="5" t="e">
        <f>IF(AND(AB2023=TRUE, AA2023&lt;=$F$8), VLOOKUP(AA2023, Data!A:B, 2), NA())</f>
        <v>#N/A</v>
      </c>
      <c r="AE2023" s="5" t="e">
        <f>IF(AND(AC2023=TRUE, AA2023&lt;=$F$8), VLOOKUP(AA2023, Data!A:B, 2), NA())</f>
        <v>#N/A</v>
      </c>
    </row>
    <row r="2024" spans="1:31" ht="14" x14ac:dyDescent="0.15">
      <c r="A2024" s="5"/>
      <c r="B2024" s="5"/>
      <c r="C2024" s="5"/>
      <c r="D2024" s="5"/>
      <c r="E2024" s="5"/>
      <c r="F2024" s="5"/>
      <c r="G2024" s="5"/>
      <c r="H2024" s="6"/>
      <c r="I2024" s="7"/>
      <c r="J2024" s="8"/>
      <c r="K2024" s="7"/>
      <c r="L2024" s="5"/>
      <c r="S2024" s="5"/>
      <c r="T2024" s="5"/>
      <c r="U2024" s="5"/>
      <c r="V2024" s="5"/>
      <c r="W2024" s="5"/>
      <c r="X2024" s="5"/>
      <c r="Y2024" s="5"/>
      <c r="Z2024" s="5"/>
      <c r="AA2024" s="9" t="e">
        <f t="shared" si="39"/>
        <v>#N/A</v>
      </c>
      <c r="AB2024" s="10" t="e">
        <f>AND($B$12 &lt;= VLOOKUP(AA2024, Data!A:B, 2), $D$12 &gt;= VLOOKUP(AA2024, Data!A:B, 2), AA2024 &lt;= $F$8)</f>
        <v>#N/A</v>
      </c>
      <c r="AC2024" s="5" t="e">
        <f t="shared" si="35"/>
        <v>#N/A</v>
      </c>
      <c r="AD2024" s="5" t="e">
        <f>IF(AND(AB2024=TRUE, AA2024&lt;=$F$8), VLOOKUP(AA2024, Data!A:B, 2), NA())</f>
        <v>#N/A</v>
      </c>
      <c r="AE2024" s="5" t="e">
        <f>IF(AND(AC2024=TRUE, AA2024&lt;=$F$8), VLOOKUP(AA2024, Data!A:B, 2), NA())</f>
        <v>#N/A</v>
      </c>
    </row>
    <row r="2025" spans="1:31" ht="14" x14ac:dyDescent="0.15">
      <c r="A2025" s="5"/>
      <c r="B2025" s="5"/>
      <c r="C2025" s="5"/>
      <c r="D2025" s="5"/>
      <c r="E2025" s="5"/>
      <c r="F2025" s="5"/>
      <c r="G2025" s="5"/>
      <c r="H2025" s="6"/>
      <c r="I2025" s="7"/>
      <c r="J2025" s="8"/>
      <c r="K2025" s="7"/>
      <c r="L2025" s="5"/>
      <c r="S2025" s="5"/>
      <c r="T2025" s="5"/>
      <c r="U2025" s="5"/>
      <c r="V2025" s="5"/>
      <c r="W2025" s="5"/>
      <c r="X2025" s="5"/>
      <c r="Y2025" s="5"/>
      <c r="Z2025" s="5"/>
      <c r="AA2025" s="9" t="e">
        <f t="shared" si="39"/>
        <v>#N/A</v>
      </c>
      <c r="AB2025" s="10" t="e">
        <f>AND($B$12 &lt;= VLOOKUP(AA2025, Data!A:B, 2), $D$12 &gt;= VLOOKUP(AA2025, Data!A:B, 2), AA2025 &lt;= $F$8)</f>
        <v>#N/A</v>
      </c>
      <c r="AC2025" s="5" t="e">
        <f t="shared" si="35"/>
        <v>#N/A</v>
      </c>
      <c r="AD2025" s="5" t="e">
        <f>IF(AND(AB2025=TRUE, AA2025&lt;=$F$8), VLOOKUP(AA2025, Data!A:B, 2), NA())</f>
        <v>#N/A</v>
      </c>
      <c r="AE2025" s="5" t="e">
        <f>IF(AND(AC2025=TRUE, AA2025&lt;=$F$8), VLOOKUP(AA2025, Data!A:B, 2), NA())</f>
        <v>#N/A</v>
      </c>
    </row>
    <row r="2026" spans="1:31" ht="14" x14ac:dyDescent="0.15">
      <c r="A2026" s="5"/>
      <c r="B2026" s="5"/>
      <c r="C2026" s="5"/>
      <c r="D2026" s="5"/>
      <c r="E2026" s="5"/>
      <c r="F2026" s="5"/>
      <c r="G2026" s="5"/>
      <c r="H2026" s="6"/>
      <c r="I2026" s="7"/>
      <c r="J2026" s="8"/>
      <c r="K2026" s="7"/>
      <c r="L2026" s="5"/>
      <c r="S2026" s="5"/>
      <c r="T2026" s="5"/>
      <c r="U2026" s="5"/>
      <c r="V2026" s="5"/>
      <c r="W2026" s="5"/>
      <c r="X2026" s="5"/>
      <c r="Y2026" s="5"/>
      <c r="Z2026" s="5"/>
      <c r="AA2026" s="9" t="e">
        <f t="shared" si="39"/>
        <v>#N/A</v>
      </c>
      <c r="AB2026" s="10" t="e">
        <f>AND($B$12 &lt;= VLOOKUP(AA2026, Data!A:B, 2), $D$12 &gt;= VLOOKUP(AA2026, Data!A:B, 2), AA2026 &lt;= $F$8)</f>
        <v>#N/A</v>
      </c>
      <c r="AC2026" s="5" t="e">
        <f t="shared" si="35"/>
        <v>#N/A</v>
      </c>
      <c r="AD2026" s="5" t="e">
        <f>IF(AND(AB2026=TRUE, AA2026&lt;=$F$8), VLOOKUP(AA2026, Data!A:B, 2), NA())</f>
        <v>#N/A</v>
      </c>
      <c r="AE2026" s="5" t="e">
        <f>IF(AND(AC2026=TRUE, AA2026&lt;=$F$8), VLOOKUP(AA2026, Data!A:B, 2), NA())</f>
        <v>#N/A</v>
      </c>
    </row>
    <row r="2027" spans="1:31" ht="14" x14ac:dyDescent="0.15">
      <c r="A2027" s="5"/>
      <c r="B2027" s="5"/>
      <c r="C2027" s="5"/>
      <c r="D2027" s="5"/>
      <c r="E2027" s="5"/>
      <c r="F2027" s="5"/>
      <c r="G2027" s="5"/>
      <c r="H2027" s="6"/>
      <c r="I2027" s="7"/>
      <c r="J2027" s="8"/>
      <c r="K2027" s="7"/>
      <c r="L2027" s="5"/>
      <c r="S2027" s="5"/>
      <c r="T2027" s="5"/>
      <c r="U2027" s="5"/>
      <c r="V2027" s="5"/>
      <c r="W2027" s="5"/>
      <c r="X2027" s="5"/>
      <c r="Y2027" s="5"/>
      <c r="Z2027" s="5"/>
      <c r="AA2027" s="9" t="e">
        <f t="shared" si="39"/>
        <v>#N/A</v>
      </c>
      <c r="AB2027" s="10" t="e">
        <f>AND($B$12 &lt;= VLOOKUP(AA2027, Data!A:B, 2), $D$12 &gt;= VLOOKUP(AA2027, Data!A:B, 2), AA2027 &lt;= $F$8)</f>
        <v>#N/A</v>
      </c>
      <c r="AC2027" s="5" t="e">
        <f t="shared" si="35"/>
        <v>#N/A</v>
      </c>
      <c r="AD2027" s="5" t="e">
        <f>IF(AND(AB2027=TRUE, AA2027&lt;=$F$8), VLOOKUP(AA2027, Data!A:B, 2), NA())</f>
        <v>#N/A</v>
      </c>
      <c r="AE2027" s="5" t="e">
        <f>IF(AND(AC2027=TRUE, AA2027&lt;=$F$8), VLOOKUP(AA2027, Data!A:B, 2), NA())</f>
        <v>#N/A</v>
      </c>
    </row>
    <row r="2028" spans="1:31" ht="14" x14ac:dyDescent="0.15">
      <c r="A2028" s="5"/>
      <c r="B2028" s="5"/>
      <c r="C2028" s="5"/>
      <c r="D2028" s="5"/>
      <c r="E2028" s="5"/>
      <c r="F2028" s="5"/>
      <c r="G2028" s="5"/>
      <c r="H2028" s="6"/>
      <c r="I2028" s="7"/>
      <c r="J2028" s="8"/>
      <c r="K2028" s="7"/>
      <c r="L2028" s="5"/>
      <c r="S2028" s="5"/>
      <c r="T2028" s="5"/>
      <c r="U2028" s="5"/>
      <c r="V2028" s="5"/>
      <c r="W2028" s="5"/>
      <c r="X2028" s="5"/>
      <c r="Y2028" s="5"/>
      <c r="Z2028" s="5"/>
      <c r="AA2028" s="9" t="e">
        <f t="shared" si="39"/>
        <v>#N/A</v>
      </c>
      <c r="AB2028" s="10" t="e">
        <f>AND($B$12 &lt;= VLOOKUP(AA2028, Data!A:B, 2), $D$12 &gt;= VLOOKUP(AA2028, Data!A:B, 2), AA2028 &lt;= $F$8)</f>
        <v>#N/A</v>
      </c>
      <c r="AC2028" s="5" t="e">
        <f t="shared" si="35"/>
        <v>#N/A</v>
      </c>
      <c r="AD2028" s="5" t="e">
        <f>IF(AND(AB2028=TRUE, AA2028&lt;=$F$8), VLOOKUP(AA2028, Data!A:B, 2), NA())</f>
        <v>#N/A</v>
      </c>
      <c r="AE2028" s="5" t="e">
        <f>IF(AND(AC2028=TRUE, AA2028&lt;=$F$8), VLOOKUP(AA2028, Data!A:B, 2), NA())</f>
        <v>#N/A</v>
      </c>
    </row>
    <row r="2029" spans="1:31" ht="14" x14ac:dyDescent="0.15">
      <c r="A2029" s="5"/>
      <c r="B2029" s="5"/>
      <c r="C2029" s="5"/>
      <c r="D2029" s="5"/>
      <c r="E2029" s="5"/>
      <c r="F2029" s="5"/>
      <c r="G2029" s="5"/>
      <c r="H2029" s="6"/>
      <c r="I2029" s="7"/>
      <c r="J2029" s="8"/>
      <c r="K2029" s="7"/>
      <c r="L2029" s="5"/>
      <c r="S2029" s="5"/>
      <c r="T2029" s="5"/>
      <c r="U2029" s="5"/>
      <c r="V2029" s="5"/>
      <c r="W2029" s="5"/>
      <c r="X2029" s="5"/>
      <c r="Y2029" s="5"/>
      <c r="Z2029" s="5"/>
      <c r="AA2029" s="9" t="e">
        <f t="shared" si="39"/>
        <v>#N/A</v>
      </c>
      <c r="AB2029" s="10" t="e">
        <f>AND($B$12 &lt;= VLOOKUP(AA2029, Data!A:B, 2), $D$12 &gt;= VLOOKUP(AA2029, Data!A:B, 2), AA2029 &lt;= $F$8)</f>
        <v>#N/A</v>
      </c>
      <c r="AC2029" s="5" t="e">
        <f t="shared" si="35"/>
        <v>#N/A</v>
      </c>
      <c r="AD2029" s="5" t="e">
        <f>IF(AND(AB2029=TRUE, AA2029&lt;=$F$8), VLOOKUP(AA2029, Data!A:B, 2), NA())</f>
        <v>#N/A</v>
      </c>
      <c r="AE2029" s="5" t="e">
        <f>IF(AND(AC2029=TRUE, AA2029&lt;=$F$8), VLOOKUP(AA2029, Data!A:B, 2), NA())</f>
        <v>#N/A</v>
      </c>
    </row>
    <row r="2030" spans="1:31" ht="14" x14ac:dyDescent="0.15">
      <c r="A2030" s="5"/>
      <c r="B2030" s="5"/>
      <c r="C2030" s="5"/>
      <c r="D2030" s="5"/>
      <c r="E2030" s="5"/>
      <c r="F2030" s="5"/>
      <c r="G2030" s="5"/>
      <c r="H2030" s="6"/>
      <c r="I2030" s="7"/>
      <c r="J2030" s="8"/>
      <c r="K2030" s="7"/>
      <c r="L2030" s="5"/>
      <c r="S2030" s="5"/>
      <c r="T2030" s="5"/>
      <c r="U2030" s="5"/>
      <c r="V2030" s="5"/>
      <c r="W2030" s="5"/>
      <c r="X2030" s="5"/>
      <c r="Y2030" s="5"/>
      <c r="Z2030" s="5"/>
      <c r="AA2030" s="9" t="e">
        <f t="shared" si="39"/>
        <v>#N/A</v>
      </c>
      <c r="AB2030" s="10" t="e">
        <f>AND($B$12 &lt;= VLOOKUP(AA2030, Data!A:B, 2), $D$12 &gt;= VLOOKUP(AA2030, Data!A:B, 2), AA2030 &lt;= $F$8)</f>
        <v>#N/A</v>
      </c>
      <c r="AC2030" s="5" t="e">
        <f t="shared" si="35"/>
        <v>#N/A</v>
      </c>
      <c r="AD2030" s="5" t="e">
        <f>IF(AND(AB2030=TRUE, AA2030&lt;=$F$8), VLOOKUP(AA2030, Data!A:B, 2), NA())</f>
        <v>#N/A</v>
      </c>
      <c r="AE2030" s="5" t="e">
        <f>IF(AND(AC2030=TRUE, AA2030&lt;=$F$8), VLOOKUP(AA2030, Data!A:B, 2), NA())</f>
        <v>#N/A</v>
      </c>
    </row>
    <row r="2031" spans="1:31" ht="14" x14ac:dyDescent="0.15">
      <c r="A2031" s="5"/>
      <c r="B2031" s="5"/>
      <c r="C2031" s="5"/>
      <c r="D2031" s="5"/>
      <c r="E2031" s="5"/>
      <c r="F2031" s="5"/>
      <c r="G2031" s="5"/>
      <c r="H2031" s="6"/>
      <c r="I2031" s="7"/>
      <c r="J2031" s="8"/>
      <c r="K2031" s="7"/>
      <c r="L2031" s="5"/>
      <c r="S2031" s="5"/>
      <c r="T2031" s="5"/>
      <c r="U2031" s="5"/>
      <c r="V2031" s="5"/>
      <c r="W2031" s="5"/>
      <c r="X2031" s="5"/>
      <c r="Y2031" s="5"/>
      <c r="Z2031" s="5"/>
      <c r="AA2031" s="9" t="e">
        <f t="shared" si="39"/>
        <v>#N/A</v>
      </c>
      <c r="AB2031" s="10" t="e">
        <f>AND($B$12 &lt;= VLOOKUP(AA2031, Data!A:B, 2), $D$12 &gt;= VLOOKUP(AA2031, Data!A:B, 2), AA2031 &lt;= $F$8)</f>
        <v>#N/A</v>
      </c>
      <c r="AC2031" s="5" t="e">
        <f t="shared" si="35"/>
        <v>#N/A</v>
      </c>
      <c r="AD2031" s="5" t="e">
        <f>IF(AND(AB2031=TRUE, AA2031&lt;=$F$8), VLOOKUP(AA2031, Data!A:B, 2), NA())</f>
        <v>#N/A</v>
      </c>
      <c r="AE2031" s="5" t="e">
        <f>IF(AND(AC2031=TRUE, AA2031&lt;=$F$8), VLOOKUP(AA2031, Data!A:B, 2), NA())</f>
        <v>#N/A</v>
      </c>
    </row>
    <row r="2032" spans="1:31" ht="14" x14ac:dyDescent="0.15">
      <c r="A2032" s="5"/>
      <c r="B2032" s="5"/>
      <c r="C2032" s="5"/>
      <c r="D2032" s="5"/>
      <c r="E2032" s="5"/>
      <c r="F2032" s="5"/>
      <c r="G2032" s="5"/>
      <c r="H2032" s="6"/>
      <c r="I2032" s="7"/>
      <c r="J2032" s="8"/>
      <c r="K2032" s="7"/>
      <c r="L2032" s="5"/>
      <c r="S2032" s="5"/>
      <c r="T2032" s="5"/>
      <c r="U2032" s="5"/>
      <c r="V2032" s="5"/>
      <c r="W2032" s="5"/>
      <c r="X2032" s="5"/>
      <c r="Y2032" s="5"/>
      <c r="Z2032" s="5"/>
      <c r="AA2032" s="9" t="e">
        <f t="shared" si="39"/>
        <v>#N/A</v>
      </c>
      <c r="AB2032" s="10" t="e">
        <f>AND($B$12 &lt;= VLOOKUP(AA2032, Data!A:B, 2), $D$12 &gt;= VLOOKUP(AA2032, Data!A:B, 2), AA2032 &lt;= $F$8)</f>
        <v>#N/A</v>
      </c>
      <c r="AC2032" s="5" t="e">
        <f t="shared" si="35"/>
        <v>#N/A</v>
      </c>
      <c r="AD2032" s="5" t="e">
        <f>IF(AND(AB2032=TRUE, AA2032&lt;=$F$8), VLOOKUP(AA2032, Data!A:B, 2), NA())</f>
        <v>#N/A</v>
      </c>
      <c r="AE2032" s="5" t="e">
        <f>IF(AND(AC2032=TRUE, AA2032&lt;=$F$8), VLOOKUP(AA2032, Data!A:B, 2), NA())</f>
        <v>#N/A</v>
      </c>
    </row>
    <row r="2033" spans="1:31" ht="14" x14ac:dyDescent="0.15">
      <c r="A2033" s="5"/>
      <c r="B2033" s="5"/>
      <c r="C2033" s="5"/>
      <c r="D2033" s="5"/>
      <c r="E2033" s="5"/>
      <c r="F2033" s="5"/>
      <c r="G2033" s="5"/>
      <c r="H2033" s="6"/>
      <c r="I2033" s="7"/>
      <c r="J2033" s="8"/>
      <c r="K2033" s="7"/>
      <c r="L2033" s="5"/>
      <c r="S2033" s="5"/>
      <c r="T2033" s="5"/>
      <c r="U2033" s="5"/>
      <c r="V2033" s="5"/>
      <c r="W2033" s="5"/>
      <c r="X2033" s="5"/>
      <c r="Y2033" s="5"/>
      <c r="Z2033" s="5"/>
      <c r="AA2033" s="9" t="e">
        <f t="shared" si="39"/>
        <v>#N/A</v>
      </c>
      <c r="AB2033" s="10" t="e">
        <f>AND($B$12 &lt;= VLOOKUP(AA2033, Data!A:B, 2), $D$12 &gt;= VLOOKUP(AA2033, Data!A:B, 2), AA2033 &lt;= $F$8)</f>
        <v>#N/A</v>
      </c>
      <c r="AC2033" s="5" t="e">
        <f t="shared" si="35"/>
        <v>#N/A</v>
      </c>
      <c r="AD2033" s="5" t="e">
        <f>IF(AND(AB2033=TRUE, AA2033&lt;=$F$8), VLOOKUP(AA2033, Data!A:B, 2), NA())</f>
        <v>#N/A</v>
      </c>
      <c r="AE2033" s="5" t="e">
        <f>IF(AND(AC2033=TRUE, AA2033&lt;=$F$8), VLOOKUP(AA2033, Data!A:B, 2), NA())</f>
        <v>#N/A</v>
      </c>
    </row>
    <row r="2034" spans="1:31" ht="14" x14ac:dyDescent="0.15">
      <c r="A2034" s="5"/>
      <c r="B2034" s="5"/>
      <c r="C2034" s="5"/>
      <c r="D2034" s="5"/>
      <c r="E2034" s="5"/>
      <c r="F2034" s="5"/>
      <c r="G2034" s="5"/>
      <c r="H2034" s="6"/>
      <c r="I2034" s="7"/>
      <c r="J2034" s="8"/>
      <c r="K2034" s="7"/>
      <c r="L2034" s="5"/>
      <c r="S2034" s="5"/>
      <c r="T2034" s="5"/>
      <c r="U2034" s="5"/>
      <c r="V2034" s="5"/>
      <c r="W2034" s="5"/>
      <c r="X2034" s="5"/>
      <c r="Y2034" s="5"/>
      <c r="Z2034" s="5"/>
      <c r="AA2034" s="9" t="e">
        <f t="shared" si="39"/>
        <v>#N/A</v>
      </c>
      <c r="AB2034" s="10" t="e">
        <f>AND($B$12 &lt;= VLOOKUP(AA2034, Data!A:B, 2), $D$12 &gt;= VLOOKUP(AA2034, Data!A:B, 2), AA2034 &lt;= $F$8)</f>
        <v>#N/A</v>
      </c>
      <c r="AC2034" s="5" t="e">
        <f t="shared" si="35"/>
        <v>#N/A</v>
      </c>
      <c r="AD2034" s="5" t="e">
        <f>IF(AND(AB2034=TRUE, AA2034&lt;=$F$8), VLOOKUP(AA2034, Data!A:B, 2), NA())</f>
        <v>#N/A</v>
      </c>
      <c r="AE2034" s="5" t="e">
        <f>IF(AND(AC2034=TRUE, AA2034&lt;=$F$8), VLOOKUP(AA2034, Data!A:B, 2), NA())</f>
        <v>#N/A</v>
      </c>
    </row>
    <row r="2035" spans="1:31" ht="14" x14ac:dyDescent="0.15">
      <c r="A2035" s="5"/>
      <c r="B2035" s="5"/>
      <c r="C2035" s="5"/>
      <c r="D2035" s="5"/>
      <c r="E2035" s="5"/>
      <c r="F2035" s="5"/>
      <c r="G2035" s="5"/>
      <c r="H2035" s="6"/>
      <c r="I2035" s="7"/>
      <c r="J2035" s="8"/>
      <c r="K2035" s="7"/>
      <c r="L2035" s="5"/>
      <c r="S2035" s="5"/>
      <c r="T2035" s="5"/>
      <c r="U2035" s="5"/>
      <c r="V2035" s="5"/>
      <c r="W2035" s="5"/>
      <c r="X2035" s="5"/>
      <c r="Y2035" s="5"/>
      <c r="Z2035" s="5"/>
      <c r="AA2035" s="9" t="e">
        <f t="shared" si="39"/>
        <v>#N/A</v>
      </c>
      <c r="AB2035" s="10" t="e">
        <f>AND($B$12 &lt;= VLOOKUP(AA2035, Data!A:B, 2), $D$12 &gt;= VLOOKUP(AA2035, Data!A:B, 2), AA2035 &lt;= $F$8)</f>
        <v>#N/A</v>
      </c>
      <c r="AC2035" s="5" t="e">
        <f t="shared" si="35"/>
        <v>#N/A</v>
      </c>
      <c r="AD2035" s="5" t="e">
        <f>IF(AND(AB2035=TRUE, AA2035&lt;=$F$8), VLOOKUP(AA2035, Data!A:B, 2), NA())</f>
        <v>#N/A</v>
      </c>
      <c r="AE2035" s="5" t="e">
        <f>IF(AND(AC2035=TRUE, AA2035&lt;=$F$8), VLOOKUP(AA2035, Data!A:B, 2), NA())</f>
        <v>#N/A</v>
      </c>
    </row>
    <row r="2036" spans="1:31" ht="14" x14ac:dyDescent="0.15">
      <c r="A2036" s="5"/>
      <c r="B2036" s="5"/>
      <c r="C2036" s="5"/>
      <c r="D2036" s="5"/>
      <c r="E2036" s="5"/>
      <c r="F2036" s="5"/>
      <c r="G2036" s="5"/>
      <c r="H2036" s="6"/>
      <c r="I2036" s="7"/>
      <c r="J2036" s="8"/>
      <c r="K2036" s="7"/>
      <c r="L2036" s="5"/>
      <c r="S2036" s="5"/>
      <c r="T2036" s="5"/>
      <c r="U2036" s="5"/>
      <c r="V2036" s="5"/>
      <c r="W2036" s="5"/>
      <c r="X2036" s="5"/>
      <c r="Y2036" s="5"/>
      <c r="Z2036" s="5"/>
      <c r="AA2036" s="9" t="e">
        <f t="shared" si="39"/>
        <v>#N/A</v>
      </c>
      <c r="AB2036" s="10" t="e">
        <f>AND($B$12 &lt;= VLOOKUP(AA2036, Data!A:B, 2), $D$12 &gt;= VLOOKUP(AA2036, Data!A:B, 2), AA2036 &lt;= $F$8)</f>
        <v>#N/A</v>
      </c>
      <c r="AC2036" s="5" t="e">
        <f t="shared" si="35"/>
        <v>#N/A</v>
      </c>
      <c r="AD2036" s="5" t="e">
        <f>IF(AND(AB2036=TRUE, AA2036&lt;=$F$8), VLOOKUP(AA2036, Data!A:B, 2), NA())</f>
        <v>#N/A</v>
      </c>
      <c r="AE2036" s="5" t="e">
        <f>IF(AND(AC2036=TRUE, AA2036&lt;=$F$8), VLOOKUP(AA2036, Data!A:B, 2), NA())</f>
        <v>#N/A</v>
      </c>
    </row>
    <row r="2037" spans="1:31" ht="14" x14ac:dyDescent="0.15">
      <c r="A2037" s="5"/>
      <c r="B2037" s="5"/>
      <c r="C2037" s="5"/>
      <c r="D2037" s="5"/>
      <c r="E2037" s="5"/>
      <c r="F2037" s="5"/>
      <c r="G2037" s="5"/>
      <c r="H2037" s="6"/>
      <c r="I2037" s="7"/>
      <c r="J2037" s="8"/>
      <c r="K2037" s="7"/>
      <c r="L2037" s="5"/>
      <c r="S2037" s="5"/>
      <c r="T2037" s="5"/>
      <c r="U2037" s="5"/>
      <c r="V2037" s="5"/>
      <c r="W2037" s="5"/>
      <c r="X2037" s="5"/>
      <c r="Y2037" s="5"/>
      <c r="Z2037" s="5"/>
      <c r="AA2037" s="9" t="e">
        <f t="shared" si="39"/>
        <v>#N/A</v>
      </c>
      <c r="AB2037" s="10" t="e">
        <f>AND($B$12 &lt;= VLOOKUP(AA2037, Data!A:B, 2), $D$12 &gt;= VLOOKUP(AA2037, Data!A:B, 2), AA2037 &lt;= $F$8)</f>
        <v>#N/A</v>
      </c>
      <c r="AC2037" s="5" t="e">
        <f t="shared" si="35"/>
        <v>#N/A</v>
      </c>
      <c r="AD2037" s="5" t="e">
        <f>IF(AND(AB2037=TRUE, AA2037&lt;=$F$8), VLOOKUP(AA2037, Data!A:B, 2), NA())</f>
        <v>#N/A</v>
      </c>
      <c r="AE2037" s="5" t="e">
        <f>IF(AND(AC2037=TRUE, AA2037&lt;=$F$8), VLOOKUP(AA2037, Data!A:B, 2), NA())</f>
        <v>#N/A</v>
      </c>
    </row>
    <row r="2038" spans="1:31" ht="14" x14ac:dyDescent="0.15">
      <c r="A2038" s="5"/>
      <c r="B2038" s="5"/>
      <c r="C2038" s="5"/>
      <c r="D2038" s="5"/>
      <c r="E2038" s="5"/>
      <c r="F2038" s="5"/>
      <c r="G2038" s="5"/>
      <c r="H2038" s="6"/>
      <c r="I2038" s="7"/>
      <c r="J2038" s="8"/>
      <c r="K2038" s="7"/>
      <c r="L2038" s="5"/>
      <c r="S2038" s="5"/>
      <c r="T2038" s="5"/>
      <c r="U2038" s="5"/>
      <c r="V2038" s="5"/>
      <c r="W2038" s="5"/>
      <c r="X2038" s="5"/>
      <c r="Y2038" s="5"/>
      <c r="Z2038" s="5"/>
      <c r="AA2038" s="9" t="e">
        <f t="shared" si="39"/>
        <v>#N/A</v>
      </c>
      <c r="AB2038" s="10" t="e">
        <f>AND($B$12 &lt;= VLOOKUP(AA2038, Data!A:B, 2), $D$12 &gt;= VLOOKUP(AA2038, Data!A:B, 2), AA2038 &lt;= $F$8)</f>
        <v>#N/A</v>
      </c>
      <c r="AC2038" s="5" t="e">
        <f t="shared" si="35"/>
        <v>#N/A</v>
      </c>
      <c r="AD2038" s="5" t="e">
        <f>IF(AND(AB2038=TRUE, AA2038&lt;=$F$8), VLOOKUP(AA2038, Data!A:B, 2), NA())</f>
        <v>#N/A</v>
      </c>
      <c r="AE2038" s="5" t="e">
        <f>IF(AND(AC2038=TRUE, AA2038&lt;=$F$8), VLOOKUP(AA2038, Data!A:B, 2), NA())</f>
        <v>#N/A</v>
      </c>
    </row>
    <row r="2039" spans="1:31" ht="14" x14ac:dyDescent="0.15">
      <c r="A2039" s="5"/>
      <c r="B2039" s="5"/>
      <c r="C2039" s="5"/>
      <c r="D2039" s="5"/>
      <c r="E2039" s="5"/>
      <c r="F2039" s="5"/>
      <c r="G2039" s="5"/>
      <c r="H2039" s="6"/>
      <c r="I2039" s="7"/>
      <c r="J2039" s="8"/>
      <c r="K2039" s="7"/>
      <c r="L2039" s="5"/>
      <c r="S2039" s="5"/>
      <c r="T2039" s="5"/>
      <c r="U2039" s="5"/>
      <c r="V2039" s="5"/>
      <c r="W2039" s="5"/>
      <c r="X2039" s="5"/>
      <c r="Y2039" s="5"/>
      <c r="Z2039" s="5"/>
      <c r="AA2039" s="9" t="e">
        <f t="shared" si="39"/>
        <v>#N/A</v>
      </c>
      <c r="AB2039" s="10" t="e">
        <f>AND($B$12 &lt;= VLOOKUP(AA2039, Data!A:B, 2), $D$12 &gt;= VLOOKUP(AA2039, Data!A:B, 2), AA2039 &lt;= $F$8)</f>
        <v>#N/A</v>
      </c>
      <c r="AC2039" s="5" t="e">
        <f t="shared" si="35"/>
        <v>#N/A</v>
      </c>
      <c r="AD2039" s="5" t="e">
        <f>IF(AND(AB2039=TRUE, AA2039&lt;=$F$8), VLOOKUP(AA2039, Data!A:B, 2), NA())</f>
        <v>#N/A</v>
      </c>
      <c r="AE2039" s="5" t="e">
        <f>IF(AND(AC2039=TRUE, AA2039&lt;=$F$8), VLOOKUP(AA2039, Data!A:B, 2), NA())</f>
        <v>#N/A</v>
      </c>
    </row>
    <row r="2040" spans="1:31" ht="14" x14ac:dyDescent="0.15">
      <c r="A2040" s="5"/>
      <c r="B2040" s="5"/>
      <c r="C2040" s="5"/>
      <c r="D2040" s="5"/>
      <c r="E2040" s="5"/>
      <c r="F2040" s="5"/>
      <c r="G2040" s="5"/>
      <c r="H2040" s="6"/>
      <c r="I2040" s="7"/>
      <c r="J2040" s="8"/>
      <c r="K2040" s="7"/>
      <c r="L2040" s="5"/>
      <c r="S2040" s="5"/>
      <c r="T2040" s="5"/>
      <c r="U2040" s="5"/>
      <c r="V2040" s="5"/>
      <c r="W2040" s="5"/>
      <c r="X2040" s="5"/>
      <c r="Y2040" s="5"/>
      <c r="Z2040" s="5"/>
      <c r="AA2040" s="9" t="e">
        <f t="shared" si="39"/>
        <v>#N/A</v>
      </c>
      <c r="AB2040" s="10" t="e">
        <f>AND($B$12 &lt;= VLOOKUP(AA2040, Data!A:B, 2), $D$12 &gt;= VLOOKUP(AA2040, Data!A:B, 2), AA2040 &lt;= $F$8)</f>
        <v>#N/A</v>
      </c>
      <c r="AC2040" s="5" t="e">
        <f t="shared" si="35"/>
        <v>#N/A</v>
      </c>
      <c r="AD2040" s="5" t="e">
        <f>IF(AND(AB2040=TRUE, AA2040&lt;=$F$8), VLOOKUP(AA2040, Data!A:B, 2), NA())</f>
        <v>#N/A</v>
      </c>
      <c r="AE2040" s="5" t="e">
        <f>IF(AND(AC2040=TRUE, AA2040&lt;=$F$8), VLOOKUP(AA2040, Data!A:B, 2), NA())</f>
        <v>#N/A</v>
      </c>
    </row>
    <row r="2041" spans="1:31" ht="14" x14ac:dyDescent="0.15">
      <c r="A2041" s="5"/>
      <c r="B2041" s="5"/>
      <c r="C2041" s="5"/>
      <c r="D2041" s="5"/>
      <c r="E2041" s="5"/>
      <c r="F2041" s="5"/>
      <c r="G2041" s="5"/>
      <c r="H2041" s="6"/>
      <c r="I2041" s="7"/>
      <c r="J2041" s="8"/>
      <c r="K2041" s="7"/>
      <c r="L2041" s="5"/>
      <c r="S2041" s="5"/>
      <c r="T2041" s="5"/>
      <c r="U2041" s="5"/>
      <c r="V2041" s="5"/>
      <c r="W2041" s="5"/>
      <c r="X2041" s="5"/>
      <c r="Y2041" s="5"/>
      <c r="Z2041" s="5"/>
      <c r="AA2041" s="9" t="e">
        <f t="shared" si="39"/>
        <v>#N/A</v>
      </c>
      <c r="AB2041" s="10" t="e">
        <f>AND($B$12 &lt;= VLOOKUP(AA2041, Data!A:B, 2), $D$12 &gt;= VLOOKUP(AA2041, Data!A:B, 2), AA2041 &lt;= $F$8)</f>
        <v>#N/A</v>
      </c>
      <c r="AC2041" s="5" t="e">
        <f t="shared" si="35"/>
        <v>#N/A</v>
      </c>
      <c r="AD2041" s="5" t="e">
        <f>IF(AND(AB2041=TRUE, AA2041&lt;=$F$8), VLOOKUP(AA2041, Data!A:B, 2), NA())</f>
        <v>#N/A</v>
      </c>
      <c r="AE2041" s="5" t="e">
        <f>IF(AND(AC2041=TRUE, AA2041&lt;=$F$8), VLOOKUP(AA2041, Data!A:B, 2), NA())</f>
        <v>#N/A</v>
      </c>
    </row>
    <row r="2042" spans="1:31" ht="14" x14ac:dyDescent="0.15">
      <c r="A2042" s="5"/>
      <c r="B2042" s="5"/>
      <c r="C2042" s="5"/>
      <c r="D2042" s="5"/>
      <c r="E2042" s="5"/>
      <c r="F2042" s="5"/>
      <c r="G2042" s="5"/>
      <c r="H2042" s="6"/>
      <c r="I2042" s="7"/>
      <c r="J2042" s="8"/>
      <c r="K2042" s="7"/>
      <c r="L2042" s="5"/>
      <c r="S2042" s="5"/>
      <c r="T2042" s="5"/>
      <c r="U2042" s="5"/>
      <c r="V2042" s="5"/>
      <c r="W2042" s="5"/>
      <c r="X2042" s="5"/>
      <c r="Y2042" s="5"/>
      <c r="Z2042" s="5"/>
      <c r="AA2042" s="9" t="e">
        <f t="shared" si="39"/>
        <v>#N/A</v>
      </c>
      <c r="AB2042" s="10" t="e">
        <f>AND($B$12 &lt;= VLOOKUP(AA2042, Data!A:B, 2), $D$12 &gt;= VLOOKUP(AA2042, Data!A:B, 2), AA2042 &lt;= $F$8)</f>
        <v>#N/A</v>
      </c>
      <c r="AC2042" s="5" t="e">
        <f t="shared" si="35"/>
        <v>#N/A</v>
      </c>
      <c r="AD2042" s="5" t="e">
        <f>IF(AND(AB2042=TRUE, AA2042&lt;=$F$8), VLOOKUP(AA2042, Data!A:B, 2), NA())</f>
        <v>#N/A</v>
      </c>
      <c r="AE2042" s="5" t="e">
        <f>IF(AND(AC2042=TRUE, AA2042&lt;=$F$8), VLOOKUP(AA2042, Data!A:B, 2), NA())</f>
        <v>#N/A</v>
      </c>
    </row>
    <row r="2043" spans="1:31" ht="14" x14ac:dyDescent="0.15">
      <c r="A2043" s="5"/>
      <c r="B2043" s="5"/>
      <c r="C2043" s="5"/>
      <c r="D2043" s="5"/>
      <c r="E2043" s="5"/>
      <c r="F2043" s="5"/>
      <c r="G2043" s="5"/>
      <c r="H2043" s="6"/>
      <c r="I2043" s="7"/>
      <c r="J2043" s="8"/>
      <c r="K2043" s="7"/>
      <c r="L2043" s="5"/>
      <c r="S2043" s="5"/>
      <c r="T2043" s="5"/>
      <c r="U2043" s="5"/>
      <c r="V2043" s="5"/>
      <c r="W2043" s="5"/>
      <c r="X2043" s="5"/>
      <c r="Y2043" s="5"/>
      <c r="Z2043" s="5"/>
      <c r="AA2043" s="9" t="e">
        <f t="shared" si="39"/>
        <v>#N/A</v>
      </c>
      <c r="AB2043" s="10" t="e">
        <f>AND($B$12 &lt;= VLOOKUP(AA2043, Data!A:B, 2), $D$12 &gt;= VLOOKUP(AA2043, Data!A:B, 2), AA2043 &lt;= $F$8)</f>
        <v>#N/A</v>
      </c>
      <c r="AC2043" s="5" t="e">
        <f t="shared" ref="AC2043:AC2297" si="40">NOT(AB2043)</f>
        <v>#N/A</v>
      </c>
      <c r="AD2043" s="5" t="e">
        <f>IF(AND(AB2043=TRUE, AA2043&lt;=$F$8), VLOOKUP(AA2043, Data!A:B, 2), NA())</f>
        <v>#N/A</v>
      </c>
      <c r="AE2043" s="5" t="e">
        <f>IF(AND(AC2043=TRUE, AA2043&lt;=$F$8), VLOOKUP(AA2043, Data!A:B, 2), NA())</f>
        <v>#N/A</v>
      </c>
    </row>
    <row r="2044" spans="1:31" ht="14" x14ac:dyDescent="0.15">
      <c r="A2044" s="5"/>
      <c r="B2044" s="5"/>
      <c r="C2044" s="5"/>
      <c r="D2044" s="5"/>
      <c r="E2044" s="5"/>
      <c r="F2044" s="5"/>
      <c r="G2044" s="5"/>
      <c r="H2044" s="6"/>
      <c r="I2044" s="7"/>
      <c r="J2044" s="8"/>
      <c r="K2044" s="7"/>
      <c r="L2044" s="5"/>
      <c r="S2044" s="5"/>
      <c r="T2044" s="5"/>
      <c r="U2044" s="5"/>
      <c r="V2044" s="5"/>
      <c r="W2044" s="5"/>
      <c r="X2044" s="5"/>
      <c r="Y2044" s="5"/>
      <c r="Z2044" s="5"/>
      <c r="AA2044" s="9" t="e">
        <f t="shared" si="39"/>
        <v>#N/A</v>
      </c>
      <c r="AB2044" s="10" t="e">
        <f>AND($B$12 &lt;= VLOOKUP(AA2044, Data!A:B, 2), $D$12 &gt;= VLOOKUP(AA2044, Data!A:B, 2), AA2044 &lt;= $F$8)</f>
        <v>#N/A</v>
      </c>
      <c r="AC2044" s="5" t="e">
        <f t="shared" si="40"/>
        <v>#N/A</v>
      </c>
      <c r="AD2044" s="5" t="e">
        <f>IF(AND(AB2044=TRUE, AA2044&lt;=$F$8), VLOOKUP(AA2044, Data!A:B, 2), NA())</f>
        <v>#N/A</v>
      </c>
      <c r="AE2044" s="5" t="e">
        <f>IF(AND(AC2044=TRUE, AA2044&lt;=$F$8), VLOOKUP(AA2044, Data!A:B, 2), NA())</f>
        <v>#N/A</v>
      </c>
    </row>
    <row r="2045" spans="1:31" ht="14" x14ac:dyDescent="0.15">
      <c r="A2045" s="5"/>
      <c r="B2045" s="5"/>
      <c r="C2045" s="5"/>
      <c r="D2045" s="5"/>
      <c r="E2045" s="5"/>
      <c r="F2045" s="5"/>
      <c r="G2045" s="5"/>
      <c r="H2045" s="6"/>
      <c r="I2045" s="7"/>
      <c r="J2045" s="8"/>
      <c r="K2045" s="7"/>
      <c r="L2045" s="5"/>
      <c r="S2045" s="5"/>
      <c r="T2045" s="5"/>
      <c r="U2045" s="5"/>
      <c r="V2045" s="5"/>
      <c r="W2045" s="5"/>
      <c r="X2045" s="5"/>
      <c r="Y2045" s="5"/>
      <c r="Z2045" s="5"/>
      <c r="AA2045" s="9" t="e">
        <f t="shared" si="39"/>
        <v>#N/A</v>
      </c>
      <c r="AB2045" s="10" t="e">
        <f>AND($B$12 &lt;= VLOOKUP(AA2045, Data!A:B, 2), $D$12 &gt;= VLOOKUP(AA2045, Data!A:B, 2), AA2045 &lt;= $F$8)</f>
        <v>#N/A</v>
      </c>
      <c r="AC2045" s="5" t="e">
        <f t="shared" si="40"/>
        <v>#N/A</v>
      </c>
      <c r="AD2045" s="5" t="e">
        <f>IF(AND(AB2045=TRUE, AA2045&lt;=$F$8), VLOOKUP(AA2045, Data!A:B, 2), NA())</f>
        <v>#N/A</v>
      </c>
      <c r="AE2045" s="5" t="e">
        <f>IF(AND(AC2045=TRUE, AA2045&lt;=$F$8), VLOOKUP(AA2045, Data!A:B, 2), NA())</f>
        <v>#N/A</v>
      </c>
    </row>
    <row r="2046" spans="1:31" ht="14" x14ac:dyDescent="0.15">
      <c r="A2046" s="5"/>
      <c r="B2046" s="5"/>
      <c r="C2046" s="5"/>
      <c r="D2046" s="5"/>
      <c r="E2046" s="5"/>
      <c r="F2046" s="5"/>
      <c r="G2046" s="5"/>
      <c r="H2046" s="6"/>
      <c r="I2046" s="7"/>
      <c r="J2046" s="8"/>
      <c r="K2046" s="7"/>
      <c r="L2046" s="5"/>
      <c r="S2046" s="5"/>
      <c r="T2046" s="5"/>
      <c r="U2046" s="5"/>
      <c r="V2046" s="5"/>
      <c r="W2046" s="5"/>
      <c r="X2046" s="5"/>
      <c r="Y2046" s="5"/>
      <c r="Z2046" s="5"/>
      <c r="AA2046" s="9" t="e">
        <f t="shared" si="39"/>
        <v>#N/A</v>
      </c>
      <c r="AB2046" s="10" t="e">
        <f>AND($B$12 &lt;= VLOOKUP(AA2046, Data!A:B, 2), $D$12 &gt;= VLOOKUP(AA2046, Data!A:B, 2), AA2046 &lt;= $F$8)</f>
        <v>#N/A</v>
      </c>
      <c r="AC2046" s="5" t="e">
        <f t="shared" si="40"/>
        <v>#N/A</v>
      </c>
      <c r="AD2046" s="5" t="e">
        <f>IF(AND(AB2046=TRUE, AA2046&lt;=$F$8), VLOOKUP(AA2046, Data!A:B, 2), NA())</f>
        <v>#N/A</v>
      </c>
      <c r="AE2046" s="5" t="e">
        <f>IF(AND(AC2046=TRUE, AA2046&lt;=$F$8), VLOOKUP(AA2046, Data!A:B, 2), NA())</f>
        <v>#N/A</v>
      </c>
    </row>
    <row r="2047" spans="1:31" ht="14" x14ac:dyDescent="0.15">
      <c r="A2047" s="5"/>
      <c r="B2047" s="5"/>
      <c r="C2047" s="5"/>
      <c r="D2047" s="5"/>
      <c r="E2047" s="5"/>
      <c r="F2047" s="5"/>
      <c r="G2047" s="5"/>
      <c r="H2047" s="6"/>
      <c r="I2047" s="7"/>
      <c r="J2047" s="8"/>
      <c r="K2047" s="7"/>
      <c r="L2047" s="5"/>
      <c r="S2047" s="5"/>
      <c r="T2047" s="5"/>
      <c r="U2047" s="5"/>
      <c r="V2047" s="5"/>
      <c r="W2047" s="5"/>
      <c r="X2047" s="5"/>
      <c r="Y2047" s="5"/>
      <c r="Z2047" s="5"/>
      <c r="AA2047" s="9" t="e">
        <f t="shared" si="39"/>
        <v>#N/A</v>
      </c>
      <c r="AB2047" s="10" t="e">
        <f>AND($B$12 &lt;= VLOOKUP(AA2047, Data!A:B, 2), $D$12 &gt;= VLOOKUP(AA2047, Data!A:B, 2), AA2047 &lt;= $F$8)</f>
        <v>#N/A</v>
      </c>
      <c r="AC2047" s="5" t="e">
        <f t="shared" si="40"/>
        <v>#N/A</v>
      </c>
      <c r="AD2047" s="5" t="e">
        <f>IF(AND(AB2047=TRUE, AA2047&lt;=$F$8), VLOOKUP(AA2047, Data!A:B, 2), NA())</f>
        <v>#N/A</v>
      </c>
      <c r="AE2047" s="5" t="e">
        <f>IF(AND(AC2047=TRUE, AA2047&lt;=$F$8), VLOOKUP(AA2047, Data!A:B, 2), NA())</f>
        <v>#N/A</v>
      </c>
    </row>
    <row r="2048" spans="1:31" ht="14" x14ac:dyDescent="0.15">
      <c r="A2048" s="5"/>
      <c r="B2048" s="5"/>
      <c r="C2048" s="5"/>
      <c r="D2048" s="5"/>
      <c r="E2048" s="5"/>
      <c r="F2048" s="5"/>
      <c r="G2048" s="5"/>
      <c r="H2048" s="6"/>
      <c r="I2048" s="7"/>
      <c r="J2048" s="8"/>
      <c r="K2048" s="7"/>
      <c r="L2048" s="5"/>
      <c r="S2048" s="5"/>
      <c r="T2048" s="5"/>
      <c r="U2048" s="5"/>
      <c r="V2048" s="5"/>
      <c r="W2048" s="5"/>
      <c r="X2048" s="5"/>
      <c r="Y2048" s="5"/>
      <c r="Z2048" s="5"/>
      <c r="AA2048" s="9" t="e">
        <f t="shared" si="39"/>
        <v>#N/A</v>
      </c>
      <c r="AB2048" s="10" t="e">
        <f>AND($B$12 &lt;= VLOOKUP(AA2048, Data!A:B, 2), $D$12 &gt;= VLOOKUP(AA2048, Data!A:B, 2), AA2048 &lt;= $F$8)</f>
        <v>#N/A</v>
      </c>
      <c r="AC2048" s="5" t="e">
        <f t="shared" si="40"/>
        <v>#N/A</v>
      </c>
      <c r="AD2048" s="5" t="e">
        <f>IF(AND(AB2048=TRUE, AA2048&lt;=$F$8), VLOOKUP(AA2048, Data!A:B, 2), NA())</f>
        <v>#N/A</v>
      </c>
      <c r="AE2048" s="5" t="e">
        <f>IF(AND(AC2048=TRUE, AA2048&lt;=$F$8), VLOOKUP(AA2048, Data!A:B, 2), NA())</f>
        <v>#N/A</v>
      </c>
    </row>
    <row r="2049" spans="1:31" ht="14" x14ac:dyDescent="0.15">
      <c r="A2049" s="5"/>
      <c r="B2049" s="5"/>
      <c r="C2049" s="5"/>
      <c r="D2049" s="5"/>
      <c r="E2049" s="5"/>
      <c r="F2049" s="5"/>
      <c r="G2049" s="5"/>
      <c r="H2049" s="6"/>
      <c r="I2049" s="7"/>
      <c r="J2049" s="8"/>
      <c r="K2049" s="7"/>
      <c r="L2049" s="5"/>
      <c r="S2049" s="5"/>
      <c r="T2049" s="5"/>
      <c r="U2049" s="5"/>
      <c r="V2049" s="5"/>
      <c r="W2049" s="5"/>
      <c r="X2049" s="5"/>
      <c r="Y2049" s="5"/>
      <c r="Z2049" s="5"/>
      <c r="AA2049" s="9" t="e">
        <f t="shared" si="39"/>
        <v>#N/A</v>
      </c>
      <c r="AB2049" s="10" t="e">
        <f>AND($B$12 &lt;= VLOOKUP(AA2049, Data!A:B, 2), $D$12 &gt;= VLOOKUP(AA2049, Data!A:B, 2), AA2049 &lt;= $F$8)</f>
        <v>#N/A</v>
      </c>
      <c r="AC2049" s="5" t="e">
        <f t="shared" si="40"/>
        <v>#N/A</v>
      </c>
      <c r="AD2049" s="5" t="e">
        <f>IF(AND(AB2049=TRUE, AA2049&lt;=$F$8), VLOOKUP(AA2049, Data!A:B, 2), NA())</f>
        <v>#N/A</v>
      </c>
      <c r="AE2049" s="5" t="e">
        <f>IF(AND(AC2049=TRUE, AA2049&lt;=$F$8), VLOOKUP(AA2049, Data!A:B, 2), NA())</f>
        <v>#N/A</v>
      </c>
    </row>
    <row r="2050" spans="1:31" ht="14" x14ac:dyDescent="0.15">
      <c r="A2050" s="5"/>
      <c r="B2050" s="5"/>
      <c r="C2050" s="5"/>
      <c r="D2050" s="5"/>
      <c r="E2050" s="5"/>
      <c r="F2050" s="5"/>
      <c r="G2050" s="5"/>
      <c r="H2050" s="6"/>
      <c r="I2050" s="7"/>
      <c r="J2050" s="8"/>
      <c r="K2050" s="7"/>
      <c r="L2050" s="5"/>
      <c r="S2050" s="5"/>
      <c r="T2050" s="5"/>
      <c r="U2050" s="5"/>
      <c r="V2050" s="5"/>
      <c r="W2050" s="5"/>
      <c r="X2050" s="5"/>
      <c r="Y2050" s="5"/>
      <c r="Z2050" s="5"/>
      <c r="AA2050" s="9" t="e">
        <f t="shared" si="39"/>
        <v>#N/A</v>
      </c>
      <c r="AB2050" s="10" t="e">
        <f>AND($B$12 &lt;= VLOOKUP(AA2050, Data!A:B, 2), $D$12 &gt;= VLOOKUP(AA2050, Data!A:B, 2), AA2050 &lt;= $F$8)</f>
        <v>#N/A</v>
      </c>
      <c r="AC2050" s="5" t="e">
        <f t="shared" si="40"/>
        <v>#N/A</v>
      </c>
      <c r="AD2050" s="5" t="e">
        <f>IF(AND(AB2050=TRUE, AA2050&lt;=$F$8), VLOOKUP(AA2050, Data!A:B, 2), NA())</f>
        <v>#N/A</v>
      </c>
      <c r="AE2050" s="5" t="e">
        <f>IF(AND(AC2050=TRUE, AA2050&lt;=$F$8), VLOOKUP(AA2050, Data!A:B, 2), NA())</f>
        <v>#N/A</v>
      </c>
    </row>
    <row r="2051" spans="1:31" ht="14" x14ac:dyDescent="0.15">
      <c r="A2051" s="5"/>
      <c r="B2051" s="5"/>
      <c r="C2051" s="5"/>
      <c r="D2051" s="5"/>
      <c r="E2051" s="5"/>
      <c r="F2051" s="5"/>
      <c r="G2051" s="5"/>
      <c r="H2051" s="6"/>
      <c r="I2051" s="7"/>
      <c r="J2051" s="8"/>
      <c r="K2051" s="7"/>
      <c r="L2051" s="5"/>
      <c r="S2051" s="5"/>
      <c r="T2051" s="5"/>
      <c r="U2051" s="5"/>
      <c r="V2051" s="5"/>
      <c r="W2051" s="5"/>
      <c r="X2051" s="5"/>
      <c r="Y2051" s="5"/>
      <c r="Z2051" s="5"/>
      <c r="AA2051" s="9" t="e">
        <f t="shared" si="39"/>
        <v>#N/A</v>
      </c>
      <c r="AB2051" s="10" t="e">
        <f>AND($B$12 &lt;= VLOOKUP(AA2051, Data!A:B, 2), $D$12 &gt;= VLOOKUP(AA2051, Data!A:B, 2), AA2051 &lt;= $F$8)</f>
        <v>#N/A</v>
      </c>
      <c r="AC2051" s="5" t="e">
        <f t="shared" si="40"/>
        <v>#N/A</v>
      </c>
      <c r="AD2051" s="5" t="e">
        <f>IF(AND(AB2051=TRUE, AA2051&lt;=$F$8), VLOOKUP(AA2051, Data!A:B, 2), NA())</f>
        <v>#N/A</v>
      </c>
      <c r="AE2051" s="5" t="e">
        <f>IF(AND(AC2051=TRUE, AA2051&lt;=$F$8), VLOOKUP(AA2051, Data!A:B, 2), NA())</f>
        <v>#N/A</v>
      </c>
    </row>
    <row r="2052" spans="1:31" ht="14" x14ac:dyDescent="0.15">
      <c r="A2052" s="5"/>
      <c r="B2052" s="5"/>
      <c r="C2052" s="5"/>
      <c r="D2052" s="5"/>
      <c r="E2052" s="5"/>
      <c r="F2052" s="5"/>
      <c r="G2052" s="5"/>
      <c r="H2052" s="6"/>
      <c r="I2052" s="7"/>
      <c r="J2052" s="8"/>
      <c r="K2052" s="7"/>
      <c r="L2052" s="5"/>
      <c r="S2052" s="5"/>
      <c r="T2052" s="5"/>
      <c r="U2052" s="5"/>
      <c r="V2052" s="5"/>
      <c r="W2052" s="5"/>
      <c r="X2052" s="5"/>
      <c r="Y2052" s="5"/>
      <c r="Z2052" s="5"/>
      <c r="AA2052" s="9" t="e">
        <f t="shared" ref="AA2052:AA2115" si="41">IF(AA2051&lt;=$F$8, AA2051+1, NA())</f>
        <v>#N/A</v>
      </c>
      <c r="AB2052" s="10" t="e">
        <f>AND($B$12 &lt;= VLOOKUP(AA2052, Data!A:B, 2), $D$12 &gt;= VLOOKUP(AA2052, Data!A:B, 2), AA2052 &lt;= $F$8)</f>
        <v>#N/A</v>
      </c>
      <c r="AC2052" s="5" t="e">
        <f t="shared" si="40"/>
        <v>#N/A</v>
      </c>
      <c r="AD2052" s="5" t="e">
        <f>IF(AND(AB2052=TRUE, AA2052&lt;=$F$8), VLOOKUP(AA2052, Data!A:B, 2), NA())</f>
        <v>#N/A</v>
      </c>
      <c r="AE2052" s="5" t="e">
        <f>IF(AND(AC2052=TRUE, AA2052&lt;=$F$8), VLOOKUP(AA2052, Data!A:B, 2), NA())</f>
        <v>#N/A</v>
      </c>
    </row>
    <row r="2053" spans="1:31" ht="14" x14ac:dyDescent="0.15">
      <c r="A2053" s="5"/>
      <c r="B2053" s="5"/>
      <c r="C2053" s="5"/>
      <c r="D2053" s="5"/>
      <c r="E2053" s="5"/>
      <c r="F2053" s="5"/>
      <c r="G2053" s="5"/>
      <c r="H2053" s="6"/>
      <c r="I2053" s="7"/>
      <c r="J2053" s="8"/>
      <c r="K2053" s="7"/>
      <c r="L2053" s="5"/>
      <c r="S2053" s="5"/>
      <c r="T2053" s="5"/>
      <c r="U2053" s="5"/>
      <c r="V2053" s="5"/>
      <c r="W2053" s="5"/>
      <c r="X2053" s="5"/>
      <c r="Y2053" s="5"/>
      <c r="Z2053" s="5"/>
      <c r="AA2053" s="9" t="e">
        <f t="shared" si="41"/>
        <v>#N/A</v>
      </c>
      <c r="AB2053" s="10" t="e">
        <f>AND($B$12 &lt;= VLOOKUP(AA2053, Data!A:B, 2), $D$12 &gt;= VLOOKUP(AA2053, Data!A:B, 2), AA2053 &lt;= $F$8)</f>
        <v>#N/A</v>
      </c>
      <c r="AC2053" s="5" t="e">
        <f t="shared" si="40"/>
        <v>#N/A</v>
      </c>
      <c r="AD2053" s="5" t="e">
        <f>IF(AND(AB2053=TRUE, AA2053&lt;=$F$8), VLOOKUP(AA2053, Data!A:B, 2), NA())</f>
        <v>#N/A</v>
      </c>
      <c r="AE2053" s="5" t="e">
        <f>IF(AND(AC2053=TRUE, AA2053&lt;=$F$8), VLOOKUP(AA2053, Data!A:B, 2), NA())</f>
        <v>#N/A</v>
      </c>
    </row>
    <row r="2054" spans="1:31" ht="14" x14ac:dyDescent="0.15">
      <c r="A2054" s="5"/>
      <c r="B2054" s="5"/>
      <c r="C2054" s="5"/>
      <c r="D2054" s="5"/>
      <c r="E2054" s="5"/>
      <c r="F2054" s="5"/>
      <c r="G2054" s="5"/>
      <c r="H2054" s="6"/>
      <c r="I2054" s="7"/>
      <c r="J2054" s="8"/>
      <c r="K2054" s="7"/>
      <c r="L2054" s="5"/>
      <c r="S2054" s="5"/>
      <c r="T2054" s="5"/>
      <c r="U2054" s="5"/>
      <c r="V2054" s="5"/>
      <c r="W2054" s="5"/>
      <c r="X2054" s="5"/>
      <c r="Y2054" s="5"/>
      <c r="Z2054" s="5"/>
      <c r="AA2054" s="9" t="e">
        <f t="shared" si="41"/>
        <v>#N/A</v>
      </c>
      <c r="AB2054" s="10" t="e">
        <f>AND($B$12 &lt;= VLOOKUP(AA2054, Data!A:B, 2), $D$12 &gt;= VLOOKUP(AA2054, Data!A:B, 2), AA2054 &lt;= $F$8)</f>
        <v>#N/A</v>
      </c>
      <c r="AC2054" s="5" t="e">
        <f t="shared" si="40"/>
        <v>#N/A</v>
      </c>
      <c r="AD2054" s="5" t="e">
        <f>IF(AND(AB2054=TRUE, AA2054&lt;=$F$8), VLOOKUP(AA2054, Data!A:B, 2), NA())</f>
        <v>#N/A</v>
      </c>
      <c r="AE2054" s="5" t="e">
        <f>IF(AND(AC2054=TRUE, AA2054&lt;=$F$8), VLOOKUP(AA2054, Data!A:B, 2), NA())</f>
        <v>#N/A</v>
      </c>
    </row>
    <row r="2055" spans="1:31" ht="14" x14ac:dyDescent="0.15">
      <c r="A2055" s="5"/>
      <c r="B2055" s="5"/>
      <c r="C2055" s="5"/>
      <c r="D2055" s="5"/>
      <c r="E2055" s="5"/>
      <c r="F2055" s="5"/>
      <c r="G2055" s="5"/>
      <c r="H2055" s="6"/>
      <c r="I2055" s="7"/>
      <c r="J2055" s="8"/>
      <c r="K2055" s="7"/>
      <c r="L2055" s="5"/>
      <c r="S2055" s="5"/>
      <c r="T2055" s="5"/>
      <c r="U2055" s="5"/>
      <c r="V2055" s="5"/>
      <c r="W2055" s="5"/>
      <c r="X2055" s="5"/>
      <c r="Y2055" s="5"/>
      <c r="Z2055" s="5"/>
      <c r="AA2055" s="9" t="e">
        <f t="shared" si="41"/>
        <v>#N/A</v>
      </c>
      <c r="AB2055" s="10" t="e">
        <f>AND($B$12 &lt;= VLOOKUP(AA2055, Data!A:B, 2), $D$12 &gt;= VLOOKUP(AA2055, Data!A:B, 2), AA2055 &lt;= $F$8)</f>
        <v>#N/A</v>
      </c>
      <c r="AC2055" s="5" t="e">
        <f t="shared" si="40"/>
        <v>#N/A</v>
      </c>
      <c r="AD2055" s="5" t="e">
        <f>IF(AND(AB2055=TRUE, AA2055&lt;=$F$8), VLOOKUP(AA2055, Data!A:B, 2), NA())</f>
        <v>#N/A</v>
      </c>
      <c r="AE2055" s="5" t="e">
        <f>IF(AND(AC2055=TRUE, AA2055&lt;=$F$8), VLOOKUP(AA2055, Data!A:B, 2), NA())</f>
        <v>#N/A</v>
      </c>
    </row>
    <row r="2056" spans="1:31" ht="14" x14ac:dyDescent="0.15">
      <c r="A2056" s="5"/>
      <c r="B2056" s="5"/>
      <c r="C2056" s="5"/>
      <c r="D2056" s="5"/>
      <c r="E2056" s="5"/>
      <c r="F2056" s="5"/>
      <c r="G2056" s="5"/>
      <c r="H2056" s="6"/>
      <c r="I2056" s="7"/>
      <c r="J2056" s="8"/>
      <c r="K2056" s="7"/>
      <c r="L2056" s="5"/>
      <c r="S2056" s="5"/>
      <c r="T2056" s="5"/>
      <c r="U2056" s="5"/>
      <c r="V2056" s="5"/>
      <c r="W2056" s="5"/>
      <c r="X2056" s="5"/>
      <c r="Y2056" s="5"/>
      <c r="Z2056" s="5"/>
      <c r="AA2056" s="9" t="e">
        <f t="shared" si="41"/>
        <v>#N/A</v>
      </c>
      <c r="AB2056" s="10" t="e">
        <f>AND($B$12 &lt;= VLOOKUP(AA2056, Data!A:B, 2), $D$12 &gt;= VLOOKUP(AA2056, Data!A:B, 2), AA2056 &lt;= $F$8)</f>
        <v>#N/A</v>
      </c>
      <c r="AC2056" s="5" t="e">
        <f t="shared" si="40"/>
        <v>#N/A</v>
      </c>
      <c r="AD2056" s="5" t="e">
        <f>IF(AND(AB2056=TRUE, AA2056&lt;=$F$8), VLOOKUP(AA2056, Data!A:B, 2), NA())</f>
        <v>#N/A</v>
      </c>
      <c r="AE2056" s="5" t="e">
        <f>IF(AND(AC2056=TRUE, AA2056&lt;=$F$8), VLOOKUP(AA2056, Data!A:B, 2), NA())</f>
        <v>#N/A</v>
      </c>
    </row>
    <row r="2057" spans="1:31" ht="14" x14ac:dyDescent="0.15">
      <c r="A2057" s="5"/>
      <c r="B2057" s="5"/>
      <c r="C2057" s="5"/>
      <c r="D2057" s="5"/>
      <c r="E2057" s="5"/>
      <c r="F2057" s="5"/>
      <c r="G2057" s="5"/>
      <c r="H2057" s="6"/>
      <c r="I2057" s="7"/>
      <c r="J2057" s="8"/>
      <c r="K2057" s="7"/>
      <c r="L2057" s="5"/>
      <c r="S2057" s="5"/>
      <c r="T2057" s="5"/>
      <c r="U2057" s="5"/>
      <c r="V2057" s="5"/>
      <c r="W2057" s="5"/>
      <c r="X2057" s="5"/>
      <c r="Y2057" s="5"/>
      <c r="Z2057" s="5"/>
      <c r="AA2057" s="9" t="e">
        <f t="shared" si="41"/>
        <v>#N/A</v>
      </c>
      <c r="AB2057" s="10" t="e">
        <f>AND($B$12 &lt;= VLOOKUP(AA2057, Data!A:B, 2), $D$12 &gt;= VLOOKUP(AA2057, Data!A:B, 2), AA2057 &lt;= $F$8)</f>
        <v>#N/A</v>
      </c>
      <c r="AC2057" s="5" t="e">
        <f t="shared" si="40"/>
        <v>#N/A</v>
      </c>
      <c r="AD2057" s="5" t="e">
        <f>IF(AND(AB2057=TRUE, AA2057&lt;=$F$8), VLOOKUP(AA2057, Data!A:B, 2), NA())</f>
        <v>#N/A</v>
      </c>
      <c r="AE2057" s="5" t="e">
        <f>IF(AND(AC2057=TRUE, AA2057&lt;=$F$8), VLOOKUP(AA2057, Data!A:B, 2), NA())</f>
        <v>#N/A</v>
      </c>
    </row>
    <row r="2058" spans="1:31" ht="14" x14ac:dyDescent="0.15">
      <c r="A2058" s="5"/>
      <c r="B2058" s="5"/>
      <c r="C2058" s="5"/>
      <c r="D2058" s="5"/>
      <c r="E2058" s="5"/>
      <c r="F2058" s="5"/>
      <c r="G2058" s="5"/>
      <c r="H2058" s="6"/>
      <c r="I2058" s="7"/>
      <c r="J2058" s="8"/>
      <c r="K2058" s="7"/>
      <c r="L2058" s="5"/>
      <c r="S2058" s="5"/>
      <c r="T2058" s="5"/>
      <c r="U2058" s="5"/>
      <c r="V2058" s="5"/>
      <c r="W2058" s="5"/>
      <c r="X2058" s="5"/>
      <c r="Y2058" s="5"/>
      <c r="Z2058" s="5"/>
      <c r="AA2058" s="9" t="e">
        <f t="shared" si="41"/>
        <v>#N/A</v>
      </c>
      <c r="AB2058" s="10" t="e">
        <f>AND($B$12 &lt;= VLOOKUP(AA2058, Data!A:B, 2), $D$12 &gt;= VLOOKUP(AA2058, Data!A:B, 2), AA2058 &lt;= $F$8)</f>
        <v>#N/A</v>
      </c>
      <c r="AC2058" s="5" t="e">
        <f t="shared" si="40"/>
        <v>#N/A</v>
      </c>
      <c r="AD2058" s="5" t="e">
        <f>IF(AND(AB2058=TRUE, AA2058&lt;=$F$8), VLOOKUP(AA2058, Data!A:B, 2), NA())</f>
        <v>#N/A</v>
      </c>
      <c r="AE2058" s="5" t="e">
        <f>IF(AND(AC2058=TRUE, AA2058&lt;=$F$8), VLOOKUP(AA2058, Data!A:B, 2), NA())</f>
        <v>#N/A</v>
      </c>
    </row>
    <row r="2059" spans="1:31" ht="14" x14ac:dyDescent="0.15">
      <c r="A2059" s="5"/>
      <c r="B2059" s="5"/>
      <c r="C2059" s="5"/>
      <c r="D2059" s="5"/>
      <c r="E2059" s="5"/>
      <c r="F2059" s="5"/>
      <c r="G2059" s="5"/>
      <c r="H2059" s="6"/>
      <c r="I2059" s="7"/>
      <c r="J2059" s="8"/>
      <c r="K2059" s="7"/>
      <c r="L2059" s="5"/>
      <c r="S2059" s="5"/>
      <c r="T2059" s="5"/>
      <c r="U2059" s="5"/>
      <c r="V2059" s="5"/>
      <c r="W2059" s="5"/>
      <c r="X2059" s="5"/>
      <c r="Y2059" s="5"/>
      <c r="Z2059" s="5"/>
      <c r="AA2059" s="9" t="e">
        <f t="shared" si="41"/>
        <v>#N/A</v>
      </c>
      <c r="AB2059" s="10" t="e">
        <f>AND($B$12 &lt;= VLOOKUP(AA2059, Data!A:B, 2), $D$12 &gt;= VLOOKUP(AA2059, Data!A:B, 2), AA2059 &lt;= $F$8)</f>
        <v>#N/A</v>
      </c>
      <c r="AC2059" s="5" t="e">
        <f t="shared" si="40"/>
        <v>#N/A</v>
      </c>
      <c r="AD2059" s="5" t="e">
        <f>IF(AND(AB2059=TRUE, AA2059&lt;=$F$8), VLOOKUP(AA2059, Data!A:B, 2), NA())</f>
        <v>#N/A</v>
      </c>
      <c r="AE2059" s="5" t="e">
        <f>IF(AND(AC2059=TRUE, AA2059&lt;=$F$8), VLOOKUP(AA2059, Data!A:B, 2), NA())</f>
        <v>#N/A</v>
      </c>
    </row>
    <row r="2060" spans="1:31" ht="14" x14ac:dyDescent="0.15">
      <c r="A2060" s="5"/>
      <c r="B2060" s="5"/>
      <c r="C2060" s="5"/>
      <c r="D2060" s="5"/>
      <c r="E2060" s="5"/>
      <c r="F2060" s="5"/>
      <c r="G2060" s="5"/>
      <c r="H2060" s="6"/>
      <c r="I2060" s="7"/>
      <c r="J2060" s="8"/>
      <c r="K2060" s="7"/>
      <c r="L2060" s="5"/>
      <c r="S2060" s="5"/>
      <c r="T2060" s="5"/>
      <c r="U2060" s="5"/>
      <c r="V2060" s="5"/>
      <c r="W2060" s="5"/>
      <c r="X2060" s="5"/>
      <c r="Y2060" s="5"/>
      <c r="Z2060" s="5"/>
      <c r="AA2060" s="9" t="e">
        <f t="shared" si="41"/>
        <v>#N/A</v>
      </c>
      <c r="AB2060" s="10" t="e">
        <f>AND($B$12 &lt;= VLOOKUP(AA2060, Data!A:B, 2), $D$12 &gt;= VLOOKUP(AA2060, Data!A:B, 2), AA2060 &lt;= $F$8)</f>
        <v>#N/A</v>
      </c>
      <c r="AC2060" s="5" t="e">
        <f t="shared" si="40"/>
        <v>#N/A</v>
      </c>
      <c r="AD2060" s="5" t="e">
        <f>IF(AND(AB2060=TRUE, AA2060&lt;=$F$8), VLOOKUP(AA2060, Data!A:B, 2), NA())</f>
        <v>#N/A</v>
      </c>
      <c r="AE2060" s="5" t="e">
        <f>IF(AND(AC2060=TRUE, AA2060&lt;=$F$8), VLOOKUP(AA2060, Data!A:B, 2), NA())</f>
        <v>#N/A</v>
      </c>
    </row>
    <row r="2061" spans="1:31" ht="14" x14ac:dyDescent="0.15">
      <c r="A2061" s="5"/>
      <c r="B2061" s="5"/>
      <c r="C2061" s="5"/>
      <c r="D2061" s="5"/>
      <c r="E2061" s="5"/>
      <c r="F2061" s="5"/>
      <c r="G2061" s="5"/>
      <c r="H2061" s="6"/>
      <c r="I2061" s="7"/>
      <c r="J2061" s="8"/>
      <c r="K2061" s="7"/>
      <c r="L2061" s="5"/>
      <c r="S2061" s="5"/>
      <c r="T2061" s="5"/>
      <c r="U2061" s="5"/>
      <c r="V2061" s="5"/>
      <c r="W2061" s="5"/>
      <c r="X2061" s="5"/>
      <c r="Y2061" s="5"/>
      <c r="Z2061" s="5"/>
      <c r="AA2061" s="9" t="e">
        <f t="shared" si="41"/>
        <v>#N/A</v>
      </c>
      <c r="AB2061" s="10" t="e">
        <f>AND($B$12 &lt;= VLOOKUP(AA2061, Data!A:B, 2), $D$12 &gt;= VLOOKUP(AA2061, Data!A:B, 2), AA2061 &lt;= $F$8)</f>
        <v>#N/A</v>
      </c>
      <c r="AC2061" s="5" t="e">
        <f t="shared" si="40"/>
        <v>#N/A</v>
      </c>
      <c r="AD2061" s="5" t="e">
        <f>IF(AND(AB2061=TRUE, AA2061&lt;=$F$8), VLOOKUP(AA2061, Data!A:B, 2), NA())</f>
        <v>#N/A</v>
      </c>
      <c r="AE2061" s="5" t="e">
        <f>IF(AND(AC2061=TRUE, AA2061&lt;=$F$8), VLOOKUP(AA2061, Data!A:B, 2), NA())</f>
        <v>#N/A</v>
      </c>
    </row>
    <row r="2062" spans="1:31" ht="14" x14ac:dyDescent="0.15">
      <c r="A2062" s="5"/>
      <c r="B2062" s="5"/>
      <c r="C2062" s="5"/>
      <c r="D2062" s="5"/>
      <c r="E2062" s="5"/>
      <c r="F2062" s="5"/>
      <c r="G2062" s="5"/>
      <c r="H2062" s="6"/>
      <c r="I2062" s="7"/>
      <c r="J2062" s="8"/>
      <c r="K2062" s="7"/>
      <c r="L2062" s="5"/>
      <c r="S2062" s="5"/>
      <c r="T2062" s="5"/>
      <c r="U2062" s="5"/>
      <c r="V2062" s="5"/>
      <c r="W2062" s="5"/>
      <c r="X2062" s="5"/>
      <c r="Y2062" s="5"/>
      <c r="Z2062" s="5"/>
      <c r="AA2062" s="9" t="e">
        <f t="shared" si="41"/>
        <v>#N/A</v>
      </c>
      <c r="AB2062" s="10" t="e">
        <f>AND($B$12 &lt;= VLOOKUP(AA2062, Data!A:B, 2), $D$12 &gt;= VLOOKUP(AA2062, Data!A:B, 2), AA2062 &lt;= $F$8)</f>
        <v>#N/A</v>
      </c>
      <c r="AC2062" s="5" t="e">
        <f t="shared" si="40"/>
        <v>#N/A</v>
      </c>
      <c r="AD2062" s="5" t="e">
        <f>IF(AND(AB2062=TRUE, AA2062&lt;=$F$8), VLOOKUP(AA2062, Data!A:B, 2), NA())</f>
        <v>#N/A</v>
      </c>
      <c r="AE2062" s="5" t="e">
        <f>IF(AND(AC2062=TRUE, AA2062&lt;=$F$8), VLOOKUP(AA2062, Data!A:B, 2), NA())</f>
        <v>#N/A</v>
      </c>
    </row>
    <row r="2063" spans="1:31" ht="14" x14ac:dyDescent="0.15">
      <c r="A2063" s="5"/>
      <c r="B2063" s="5"/>
      <c r="C2063" s="5"/>
      <c r="D2063" s="5"/>
      <c r="E2063" s="5"/>
      <c r="F2063" s="5"/>
      <c r="G2063" s="5"/>
      <c r="H2063" s="6"/>
      <c r="I2063" s="7"/>
      <c r="J2063" s="8"/>
      <c r="K2063" s="7"/>
      <c r="L2063" s="5"/>
      <c r="S2063" s="5"/>
      <c r="T2063" s="5"/>
      <c r="U2063" s="5"/>
      <c r="V2063" s="5"/>
      <c r="W2063" s="5"/>
      <c r="X2063" s="5"/>
      <c r="Y2063" s="5"/>
      <c r="Z2063" s="5"/>
      <c r="AA2063" s="9" t="e">
        <f t="shared" si="41"/>
        <v>#N/A</v>
      </c>
      <c r="AB2063" s="10" t="e">
        <f>AND($B$12 &lt;= VLOOKUP(AA2063, Data!A:B, 2), $D$12 &gt;= VLOOKUP(AA2063, Data!A:B, 2), AA2063 &lt;= $F$8)</f>
        <v>#N/A</v>
      </c>
      <c r="AC2063" s="5" t="e">
        <f t="shared" si="40"/>
        <v>#N/A</v>
      </c>
      <c r="AD2063" s="5" t="e">
        <f>IF(AND(AB2063=TRUE, AA2063&lt;=$F$8), VLOOKUP(AA2063, Data!A:B, 2), NA())</f>
        <v>#N/A</v>
      </c>
      <c r="AE2063" s="5" t="e">
        <f>IF(AND(AC2063=TRUE, AA2063&lt;=$F$8), VLOOKUP(AA2063, Data!A:B, 2), NA())</f>
        <v>#N/A</v>
      </c>
    </row>
    <row r="2064" spans="1:31" ht="14" x14ac:dyDescent="0.15">
      <c r="A2064" s="5"/>
      <c r="B2064" s="5"/>
      <c r="C2064" s="5"/>
      <c r="D2064" s="5"/>
      <c r="E2064" s="5"/>
      <c r="F2064" s="5"/>
      <c r="G2064" s="5"/>
      <c r="H2064" s="6"/>
      <c r="I2064" s="7"/>
      <c r="J2064" s="8"/>
      <c r="K2064" s="7"/>
      <c r="L2064" s="5"/>
      <c r="S2064" s="5"/>
      <c r="T2064" s="5"/>
      <c r="U2064" s="5"/>
      <c r="V2064" s="5"/>
      <c r="W2064" s="5"/>
      <c r="X2064" s="5"/>
      <c r="Y2064" s="5"/>
      <c r="Z2064" s="5"/>
      <c r="AA2064" s="9" t="e">
        <f t="shared" si="41"/>
        <v>#N/A</v>
      </c>
      <c r="AB2064" s="10" t="e">
        <f>AND($B$12 &lt;= VLOOKUP(AA2064, Data!A:B, 2), $D$12 &gt;= VLOOKUP(AA2064, Data!A:B, 2), AA2064 &lt;= $F$8)</f>
        <v>#N/A</v>
      </c>
      <c r="AC2064" s="5" t="e">
        <f t="shared" si="40"/>
        <v>#N/A</v>
      </c>
      <c r="AD2064" s="5" t="e">
        <f>IF(AND(AB2064=TRUE, AA2064&lt;=$F$8), VLOOKUP(AA2064, Data!A:B, 2), NA())</f>
        <v>#N/A</v>
      </c>
      <c r="AE2064" s="5" t="e">
        <f>IF(AND(AC2064=TRUE, AA2064&lt;=$F$8), VLOOKUP(AA2064, Data!A:B, 2), NA())</f>
        <v>#N/A</v>
      </c>
    </row>
    <row r="2065" spans="1:31" ht="14" x14ac:dyDescent="0.15">
      <c r="A2065" s="5"/>
      <c r="B2065" s="5"/>
      <c r="C2065" s="5"/>
      <c r="D2065" s="5"/>
      <c r="E2065" s="5"/>
      <c r="F2065" s="5"/>
      <c r="G2065" s="5"/>
      <c r="H2065" s="6"/>
      <c r="I2065" s="7"/>
      <c r="J2065" s="8"/>
      <c r="K2065" s="7"/>
      <c r="L2065" s="5"/>
      <c r="S2065" s="5"/>
      <c r="T2065" s="5"/>
      <c r="U2065" s="5"/>
      <c r="V2065" s="5"/>
      <c r="W2065" s="5"/>
      <c r="X2065" s="5"/>
      <c r="Y2065" s="5"/>
      <c r="Z2065" s="5"/>
      <c r="AA2065" s="9" t="e">
        <f t="shared" si="41"/>
        <v>#N/A</v>
      </c>
      <c r="AB2065" s="10" t="e">
        <f>AND($B$12 &lt;= VLOOKUP(AA2065, Data!A:B, 2), $D$12 &gt;= VLOOKUP(AA2065, Data!A:B, 2), AA2065 &lt;= $F$8)</f>
        <v>#N/A</v>
      </c>
      <c r="AC2065" s="5" t="e">
        <f t="shared" si="40"/>
        <v>#N/A</v>
      </c>
      <c r="AD2065" s="5" t="e">
        <f>IF(AND(AB2065=TRUE, AA2065&lt;=$F$8), VLOOKUP(AA2065, Data!A:B, 2), NA())</f>
        <v>#N/A</v>
      </c>
      <c r="AE2065" s="5" t="e">
        <f>IF(AND(AC2065=TRUE, AA2065&lt;=$F$8), VLOOKUP(AA2065, Data!A:B, 2), NA())</f>
        <v>#N/A</v>
      </c>
    </row>
    <row r="2066" spans="1:31" ht="14" x14ac:dyDescent="0.15">
      <c r="A2066" s="5"/>
      <c r="B2066" s="5"/>
      <c r="C2066" s="5"/>
      <c r="D2066" s="5"/>
      <c r="E2066" s="5"/>
      <c r="F2066" s="5"/>
      <c r="G2066" s="5"/>
      <c r="H2066" s="6"/>
      <c r="I2066" s="7"/>
      <c r="J2066" s="8"/>
      <c r="K2066" s="7"/>
      <c r="L2066" s="5"/>
      <c r="S2066" s="5"/>
      <c r="T2066" s="5"/>
      <c r="U2066" s="5"/>
      <c r="V2066" s="5"/>
      <c r="W2066" s="5"/>
      <c r="X2066" s="5"/>
      <c r="Y2066" s="5"/>
      <c r="Z2066" s="5"/>
      <c r="AA2066" s="9" t="e">
        <f t="shared" si="41"/>
        <v>#N/A</v>
      </c>
      <c r="AB2066" s="10" t="e">
        <f>AND($B$12 &lt;= VLOOKUP(AA2066, Data!A:B, 2), $D$12 &gt;= VLOOKUP(AA2066, Data!A:B, 2), AA2066 &lt;= $F$8)</f>
        <v>#N/A</v>
      </c>
      <c r="AC2066" s="5" t="e">
        <f t="shared" si="40"/>
        <v>#N/A</v>
      </c>
      <c r="AD2066" s="5" t="e">
        <f>IF(AND(AB2066=TRUE, AA2066&lt;=$F$8), VLOOKUP(AA2066, Data!A:B, 2), NA())</f>
        <v>#N/A</v>
      </c>
      <c r="AE2066" s="5" t="e">
        <f>IF(AND(AC2066=TRUE, AA2066&lt;=$F$8), VLOOKUP(AA2066, Data!A:B, 2), NA())</f>
        <v>#N/A</v>
      </c>
    </row>
    <row r="2067" spans="1:31" ht="14" x14ac:dyDescent="0.15">
      <c r="A2067" s="5"/>
      <c r="B2067" s="5"/>
      <c r="C2067" s="5"/>
      <c r="D2067" s="5"/>
      <c r="E2067" s="5"/>
      <c r="F2067" s="5"/>
      <c r="G2067" s="5"/>
      <c r="H2067" s="6"/>
      <c r="I2067" s="7"/>
      <c r="J2067" s="8"/>
      <c r="K2067" s="7"/>
      <c r="L2067" s="5"/>
      <c r="S2067" s="5"/>
      <c r="T2067" s="5"/>
      <c r="U2067" s="5"/>
      <c r="V2067" s="5"/>
      <c r="W2067" s="5"/>
      <c r="X2067" s="5"/>
      <c r="Y2067" s="5"/>
      <c r="Z2067" s="5"/>
      <c r="AA2067" s="9" t="e">
        <f t="shared" si="41"/>
        <v>#N/A</v>
      </c>
      <c r="AB2067" s="10" t="e">
        <f>AND($B$12 &lt;= VLOOKUP(AA2067, Data!A:B, 2), $D$12 &gt;= VLOOKUP(AA2067, Data!A:B, 2), AA2067 &lt;= $F$8)</f>
        <v>#N/A</v>
      </c>
      <c r="AC2067" s="5" t="e">
        <f t="shared" si="40"/>
        <v>#N/A</v>
      </c>
      <c r="AD2067" s="5" t="e">
        <f>IF(AND(AB2067=TRUE, AA2067&lt;=$F$8), VLOOKUP(AA2067, Data!A:B, 2), NA())</f>
        <v>#N/A</v>
      </c>
      <c r="AE2067" s="5" t="e">
        <f>IF(AND(AC2067=TRUE, AA2067&lt;=$F$8), VLOOKUP(AA2067, Data!A:B, 2), NA())</f>
        <v>#N/A</v>
      </c>
    </row>
    <row r="2068" spans="1:31" ht="14" x14ac:dyDescent="0.15">
      <c r="A2068" s="5"/>
      <c r="B2068" s="5"/>
      <c r="C2068" s="5"/>
      <c r="D2068" s="5"/>
      <c r="E2068" s="5"/>
      <c r="F2068" s="5"/>
      <c r="G2068" s="5"/>
      <c r="H2068" s="6"/>
      <c r="I2068" s="7"/>
      <c r="J2068" s="8"/>
      <c r="K2068" s="7"/>
      <c r="L2068" s="5"/>
      <c r="S2068" s="5"/>
      <c r="T2068" s="5"/>
      <c r="U2068" s="5"/>
      <c r="V2068" s="5"/>
      <c r="W2068" s="5"/>
      <c r="X2068" s="5"/>
      <c r="Y2068" s="5"/>
      <c r="Z2068" s="5"/>
      <c r="AA2068" s="9" t="e">
        <f t="shared" si="41"/>
        <v>#N/A</v>
      </c>
      <c r="AB2068" s="10" t="e">
        <f>AND($B$12 &lt;= VLOOKUP(AA2068, Data!A:B, 2), $D$12 &gt;= VLOOKUP(AA2068, Data!A:B, 2), AA2068 &lt;= $F$8)</f>
        <v>#N/A</v>
      </c>
      <c r="AC2068" s="5" t="e">
        <f t="shared" si="40"/>
        <v>#N/A</v>
      </c>
      <c r="AD2068" s="5" t="e">
        <f>IF(AND(AB2068=TRUE, AA2068&lt;=$F$8), VLOOKUP(AA2068, Data!A:B, 2), NA())</f>
        <v>#N/A</v>
      </c>
      <c r="AE2068" s="5" t="e">
        <f>IF(AND(AC2068=TRUE, AA2068&lt;=$F$8), VLOOKUP(AA2068, Data!A:B, 2), NA())</f>
        <v>#N/A</v>
      </c>
    </row>
    <row r="2069" spans="1:31" ht="14" x14ac:dyDescent="0.15">
      <c r="A2069" s="5"/>
      <c r="B2069" s="5"/>
      <c r="C2069" s="5"/>
      <c r="D2069" s="5"/>
      <c r="E2069" s="5"/>
      <c r="F2069" s="5"/>
      <c r="G2069" s="5"/>
      <c r="H2069" s="6"/>
      <c r="I2069" s="7"/>
      <c r="J2069" s="8"/>
      <c r="K2069" s="7"/>
      <c r="L2069" s="5"/>
      <c r="S2069" s="5"/>
      <c r="T2069" s="5"/>
      <c r="U2069" s="5"/>
      <c r="V2069" s="5"/>
      <c r="W2069" s="5"/>
      <c r="X2069" s="5"/>
      <c r="Y2069" s="5"/>
      <c r="Z2069" s="5"/>
      <c r="AA2069" s="9" t="e">
        <f t="shared" si="41"/>
        <v>#N/A</v>
      </c>
      <c r="AB2069" s="10" t="e">
        <f>AND($B$12 &lt;= VLOOKUP(AA2069, Data!A:B, 2), $D$12 &gt;= VLOOKUP(AA2069, Data!A:B, 2), AA2069 &lt;= $F$8)</f>
        <v>#N/A</v>
      </c>
      <c r="AC2069" s="5" t="e">
        <f t="shared" si="40"/>
        <v>#N/A</v>
      </c>
      <c r="AD2069" s="5" t="e">
        <f>IF(AND(AB2069=TRUE, AA2069&lt;=$F$8), VLOOKUP(AA2069, Data!A:B, 2), NA())</f>
        <v>#N/A</v>
      </c>
      <c r="AE2069" s="5" t="e">
        <f>IF(AND(AC2069=TRUE, AA2069&lt;=$F$8), VLOOKUP(AA2069, Data!A:B, 2), NA())</f>
        <v>#N/A</v>
      </c>
    </row>
    <row r="2070" spans="1:31" ht="14" x14ac:dyDescent="0.15">
      <c r="A2070" s="5"/>
      <c r="B2070" s="5"/>
      <c r="C2070" s="5"/>
      <c r="D2070" s="5"/>
      <c r="E2070" s="5"/>
      <c r="F2070" s="5"/>
      <c r="G2070" s="5"/>
      <c r="H2070" s="6"/>
      <c r="I2070" s="7"/>
      <c r="J2070" s="8"/>
      <c r="K2070" s="7"/>
      <c r="L2070" s="5"/>
      <c r="S2070" s="5"/>
      <c r="T2070" s="5"/>
      <c r="U2070" s="5"/>
      <c r="V2070" s="5"/>
      <c r="W2070" s="5"/>
      <c r="X2070" s="5"/>
      <c r="Y2070" s="5"/>
      <c r="Z2070" s="5"/>
      <c r="AA2070" s="9" t="e">
        <f t="shared" si="41"/>
        <v>#N/A</v>
      </c>
      <c r="AB2070" s="10" t="e">
        <f>AND($B$12 &lt;= VLOOKUP(AA2070, Data!A:B, 2), $D$12 &gt;= VLOOKUP(AA2070, Data!A:B, 2), AA2070 &lt;= $F$8)</f>
        <v>#N/A</v>
      </c>
      <c r="AC2070" s="5" t="e">
        <f t="shared" si="40"/>
        <v>#N/A</v>
      </c>
      <c r="AD2070" s="5" t="e">
        <f>IF(AND(AB2070=TRUE, AA2070&lt;=$F$8), VLOOKUP(AA2070, Data!A:B, 2), NA())</f>
        <v>#N/A</v>
      </c>
      <c r="AE2070" s="5" t="e">
        <f>IF(AND(AC2070=TRUE, AA2070&lt;=$F$8), VLOOKUP(AA2070, Data!A:B, 2), NA())</f>
        <v>#N/A</v>
      </c>
    </row>
    <row r="2071" spans="1:31" ht="14" x14ac:dyDescent="0.15">
      <c r="A2071" s="5"/>
      <c r="B2071" s="5"/>
      <c r="C2071" s="5"/>
      <c r="D2071" s="5"/>
      <c r="E2071" s="5"/>
      <c r="F2071" s="5"/>
      <c r="G2071" s="5"/>
      <c r="H2071" s="6"/>
      <c r="I2071" s="7"/>
      <c r="J2071" s="8"/>
      <c r="K2071" s="7"/>
      <c r="L2071" s="5"/>
      <c r="S2071" s="5"/>
      <c r="T2071" s="5"/>
      <c r="U2071" s="5"/>
      <c r="V2071" s="5"/>
      <c r="W2071" s="5"/>
      <c r="X2071" s="5"/>
      <c r="Y2071" s="5"/>
      <c r="Z2071" s="5"/>
      <c r="AA2071" s="9" t="e">
        <f t="shared" si="41"/>
        <v>#N/A</v>
      </c>
      <c r="AB2071" s="10" t="e">
        <f>AND($B$12 &lt;= VLOOKUP(AA2071, Data!A:B, 2), $D$12 &gt;= VLOOKUP(AA2071, Data!A:B, 2), AA2071 &lt;= $F$8)</f>
        <v>#N/A</v>
      </c>
      <c r="AC2071" s="5" t="e">
        <f t="shared" si="40"/>
        <v>#N/A</v>
      </c>
      <c r="AD2071" s="5" t="e">
        <f>IF(AND(AB2071=TRUE, AA2071&lt;=$F$8), VLOOKUP(AA2071, Data!A:B, 2), NA())</f>
        <v>#N/A</v>
      </c>
      <c r="AE2071" s="5" t="e">
        <f>IF(AND(AC2071=TRUE, AA2071&lt;=$F$8), VLOOKUP(AA2071, Data!A:B, 2), NA())</f>
        <v>#N/A</v>
      </c>
    </row>
    <row r="2072" spans="1:31" ht="14" x14ac:dyDescent="0.15">
      <c r="A2072" s="5"/>
      <c r="B2072" s="5"/>
      <c r="C2072" s="5"/>
      <c r="D2072" s="5"/>
      <c r="E2072" s="5"/>
      <c r="F2072" s="5"/>
      <c r="G2072" s="5"/>
      <c r="H2072" s="6"/>
      <c r="I2072" s="7"/>
      <c r="J2072" s="8"/>
      <c r="K2072" s="7"/>
      <c r="L2072" s="5"/>
      <c r="S2072" s="5"/>
      <c r="T2072" s="5"/>
      <c r="U2072" s="5"/>
      <c r="V2072" s="5"/>
      <c r="W2072" s="5"/>
      <c r="X2072" s="5"/>
      <c r="Y2072" s="5"/>
      <c r="Z2072" s="5"/>
      <c r="AA2072" s="9" t="e">
        <f t="shared" si="41"/>
        <v>#N/A</v>
      </c>
      <c r="AB2072" s="10" t="e">
        <f>AND($B$12 &lt;= VLOOKUP(AA2072, Data!A:B, 2), $D$12 &gt;= VLOOKUP(AA2072, Data!A:B, 2), AA2072 &lt;= $F$8)</f>
        <v>#N/A</v>
      </c>
      <c r="AC2072" s="5" t="e">
        <f t="shared" si="40"/>
        <v>#N/A</v>
      </c>
      <c r="AD2072" s="5" t="e">
        <f>IF(AND(AB2072=TRUE, AA2072&lt;=$F$8), VLOOKUP(AA2072, Data!A:B, 2), NA())</f>
        <v>#N/A</v>
      </c>
      <c r="AE2072" s="5" t="e">
        <f>IF(AND(AC2072=TRUE, AA2072&lt;=$F$8), VLOOKUP(AA2072, Data!A:B, 2), NA())</f>
        <v>#N/A</v>
      </c>
    </row>
    <row r="2073" spans="1:31" ht="14" x14ac:dyDescent="0.15">
      <c r="A2073" s="5"/>
      <c r="B2073" s="5"/>
      <c r="C2073" s="5"/>
      <c r="D2073" s="5"/>
      <c r="E2073" s="5"/>
      <c r="F2073" s="5"/>
      <c r="G2073" s="5"/>
      <c r="H2073" s="6"/>
      <c r="I2073" s="7"/>
      <c r="J2073" s="8"/>
      <c r="K2073" s="7"/>
      <c r="L2073" s="5"/>
      <c r="S2073" s="5"/>
      <c r="T2073" s="5"/>
      <c r="U2073" s="5"/>
      <c r="V2073" s="5"/>
      <c r="W2073" s="5"/>
      <c r="X2073" s="5"/>
      <c r="Y2073" s="5"/>
      <c r="Z2073" s="5"/>
      <c r="AA2073" s="9" t="e">
        <f t="shared" si="41"/>
        <v>#N/A</v>
      </c>
      <c r="AB2073" s="10" t="e">
        <f>AND($B$12 &lt;= VLOOKUP(AA2073, Data!A:B, 2), $D$12 &gt;= VLOOKUP(AA2073, Data!A:B, 2), AA2073 &lt;= $F$8)</f>
        <v>#N/A</v>
      </c>
      <c r="AC2073" s="5" t="e">
        <f t="shared" si="40"/>
        <v>#N/A</v>
      </c>
      <c r="AD2073" s="5" t="e">
        <f>IF(AND(AB2073=TRUE, AA2073&lt;=$F$8), VLOOKUP(AA2073, Data!A:B, 2), NA())</f>
        <v>#N/A</v>
      </c>
      <c r="AE2073" s="5" t="e">
        <f>IF(AND(AC2073=TRUE, AA2073&lt;=$F$8), VLOOKUP(AA2073, Data!A:B, 2), NA())</f>
        <v>#N/A</v>
      </c>
    </row>
    <row r="2074" spans="1:31" ht="14" x14ac:dyDescent="0.15">
      <c r="A2074" s="5"/>
      <c r="B2074" s="5"/>
      <c r="C2074" s="5"/>
      <c r="D2074" s="5"/>
      <c r="E2074" s="5"/>
      <c r="F2074" s="5"/>
      <c r="G2074" s="5"/>
      <c r="H2074" s="6"/>
      <c r="I2074" s="7"/>
      <c r="J2074" s="8"/>
      <c r="K2074" s="7"/>
      <c r="L2074" s="5"/>
      <c r="S2074" s="5"/>
      <c r="T2074" s="5"/>
      <c r="U2074" s="5"/>
      <c r="V2074" s="5"/>
      <c r="W2074" s="5"/>
      <c r="X2074" s="5"/>
      <c r="Y2074" s="5"/>
      <c r="Z2074" s="5"/>
      <c r="AA2074" s="9" t="e">
        <f t="shared" si="41"/>
        <v>#N/A</v>
      </c>
      <c r="AB2074" s="10" t="e">
        <f>AND($B$12 &lt;= VLOOKUP(AA2074, Data!A:B, 2), $D$12 &gt;= VLOOKUP(AA2074, Data!A:B, 2), AA2074 &lt;= $F$8)</f>
        <v>#N/A</v>
      </c>
      <c r="AC2074" s="5" t="e">
        <f t="shared" si="40"/>
        <v>#N/A</v>
      </c>
      <c r="AD2074" s="5" t="e">
        <f>IF(AND(AB2074=TRUE, AA2074&lt;=$F$8), VLOOKUP(AA2074, Data!A:B, 2), NA())</f>
        <v>#N/A</v>
      </c>
      <c r="AE2074" s="5" t="e">
        <f>IF(AND(AC2074=TRUE, AA2074&lt;=$F$8), VLOOKUP(AA2074, Data!A:B, 2), NA())</f>
        <v>#N/A</v>
      </c>
    </row>
    <row r="2075" spans="1:31" ht="14" x14ac:dyDescent="0.15">
      <c r="A2075" s="5"/>
      <c r="B2075" s="5"/>
      <c r="C2075" s="5"/>
      <c r="D2075" s="5"/>
      <c r="E2075" s="5"/>
      <c r="F2075" s="5"/>
      <c r="G2075" s="5"/>
      <c r="H2075" s="6"/>
      <c r="I2075" s="7"/>
      <c r="J2075" s="8"/>
      <c r="K2075" s="7"/>
      <c r="L2075" s="5"/>
      <c r="S2075" s="5"/>
      <c r="T2075" s="5"/>
      <c r="U2075" s="5"/>
      <c r="V2075" s="5"/>
      <c r="W2075" s="5"/>
      <c r="X2075" s="5"/>
      <c r="Y2075" s="5"/>
      <c r="Z2075" s="5"/>
      <c r="AA2075" s="9" t="e">
        <f t="shared" si="41"/>
        <v>#N/A</v>
      </c>
      <c r="AB2075" s="10" t="e">
        <f>AND($B$12 &lt;= VLOOKUP(AA2075, Data!A:B, 2), $D$12 &gt;= VLOOKUP(AA2075, Data!A:B, 2), AA2075 &lt;= $F$8)</f>
        <v>#N/A</v>
      </c>
      <c r="AC2075" s="5" t="e">
        <f t="shared" si="40"/>
        <v>#N/A</v>
      </c>
      <c r="AD2075" s="5" t="e">
        <f>IF(AND(AB2075=TRUE, AA2075&lt;=$F$8), VLOOKUP(AA2075, Data!A:B, 2), NA())</f>
        <v>#N/A</v>
      </c>
      <c r="AE2075" s="5" t="e">
        <f>IF(AND(AC2075=TRUE, AA2075&lt;=$F$8), VLOOKUP(AA2075, Data!A:B, 2), NA())</f>
        <v>#N/A</v>
      </c>
    </row>
    <row r="2076" spans="1:31" ht="14" x14ac:dyDescent="0.15">
      <c r="A2076" s="5"/>
      <c r="B2076" s="5"/>
      <c r="C2076" s="5"/>
      <c r="D2076" s="5"/>
      <c r="E2076" s="5"/>
      <c r="F2076" s="5"/>
      <c r="G2076" s="5"/>
      <c r="H2076" s="6"/>
      <c r="I2076" s="7"/>
      <c r="J2076" s="8"/>
      <c r="K2076" s="7"/>
      <c r="L2076" s="5"/>
      <c r="S2076" s="5"/>
      <c r="T2076" s="5"/>
      <c r="U2076" s="5"/>
      <c r="V2076" s="5"/>
      <c r="W2076" s="5"/>
      <c r="X2076" s="5"/>
      <c r="Y2076" s="5"/>
      <c r="Z2076" s="5"/>
      <c r="AA2076" s="9" t="e">
        <f t="shared" si="41"/>
        <v>#N/A</v>
      </c>
      <c r="AB2076" s="10" t="e">
        <f>AND($B$12 &lt;= VLOOKUP(AA2076, Data!A:B, 2), $D$12 &gt;= VLOOKUP(AA2076, Data!A:B, 2), AA2076 &lt;= $F$8)</f>
        <v>#N/A</v>
      </c>
      <c r="AC2076" s="5" t="e">
        <f t="shared" si="40"/>
        <v>#N/A</v>
      </c>
      <c r="AD2076" s="5" t="e">
        <f>IF(AND(AB2076=TRUE, AA2076&lt;=$F$8), VLOOKUP(AA2076, Data!A:B, 2), NA())</f>
        <v>#N/A</v>
      </c>
      <c r="AE2076" s="5" t="e">
        <f>IF(AND(AC2076=TRUE, AA2076&lt;=$F$8), VLOOKUP(AA2076, Data!A:B, 2), NA())</f>
        <v>#N/A</v>
      </c>
    </row>
    <row r="2077" spans="1:31" ht="14" x14ac:dyDescent="0.15">
      <c r="A2077" s="5"/>
      <c r="B2077" s="5"/>
      <c r="C2077" s="5"/>
      <c r="D2077" s="5"/>
      <c r="E2077" s="5"/>
      <c r="F2077" s="5"/>
      <c r="G2077" s="5"/>
      <c r="H2077" s="6"/>
      <c r="I2077" s="7"/>
      <c r="J2077" s="8"/>
      <c r="K2077" s="7"/>
      <c r="L2077" s="5"/>
      <c r="S2077" s="5"/>
      <c r="T2077" s="5"/>
      <c r="U2077" s="5"/>
      <c r="V2077" s="5"/>
      <c r="W2077" s="5"/>
      <c r="X2077" s="5"/>
      <c r="Y2077" s="5"/>
      <c r="Z2077" s="5"/>
      <c r="AA2077" s="9" t="e">
        <f t="shared" si="41"/>
        <v>#N/A</v>
      </c>
      <c r="AB2077" s="10" t="e">
        <f>AND($B$12 &lt;= VLOOKUP(AA2077, Data!A:B, 2), $D$12 &gt;= VLOOKUP(AA2077, Data!A:B, 2), AA2077 &lt;= $F$8)</f>
        <v>#N/A</v>
      </c>
      <c r="AC2077" s="5" t="e">
        <f t="shared" si="40"/>
        <v>#N/A</v>
      </c>
      <c r="AD2077" s="5" t="e">
        <f>IF(AND(AB2077=TRUE, AA2077&lt;=$F$8), VLOOKUP(AA2077, Data!A:B, 2), NA())</f>
        <v>#N/A</v>
      </c>
      <c r="AE2077" s="5" t="e">
        <f>IF(AND(AC2077=TRUE, AA2077&lt;=$F$8), VLOOKUP(AA2077, Data!A:B, 2), NA())</f>
        <v>#N/A</v>
      </c>
    </row>
    <row r="2078" spans="1:31" ht="14" x14ac:dyDescent="0.15">
      <c r="A2078" s="5"/>
      <c r="B2078" s="5"/>
      <c r="C2078" s="5"/>
      <c r="D2078" s="5"/>
      <c r="E2078" s="5"/>
      <c r="F2078" s="5"/>
      <c r="G2078" s="5"/>
      <c r="H2078" s="6"/>
      <c r="I2078" s="7"/>
      <c r="J2078" s="8"/>
      <c r="K2078" s="7"/>
      <c r="L2078" s="5"/>
      <c r="S2078" s="5"/>
      <c r="T2078" s="5"/>
      <c r="U2078" s="5"/>
      <c r="V2078" s="5"/>
      <c r="W2078" s="5"/>
      <c r="X2078" s="5"/>
      <c r="Y2078" s="5"/>
      <c r="Z2078" s="5"/>
      <c r="AA2078" s="9" t="e">
        <f t="shared" si="41"/>
        <v>#N/A</v>
      </c>
      <c r="AB2078" s="10" t="e">
        <f>AND($B$12 &lt;= VLOOKUP(AA2078, Data!A:B, 2), $D$12 &gt;= VLOOKUP(AA2078, Data!A:B, 2), AA2078 &lt;= $F$8)</f>
        <v>#N/A</v>
      </c>
      <c r="AC2078" s="5" t="e">
        <f t="shared" si="40"/>
        <v>#N/A</v>
      </c>
      <c r="AD2078" s="5" t="e">
        <f>IF(AND(AB2078=TRUE, AA2078&lt;=$F$8), VLOOKUP(AA2078, Data!A:B, 2), NA())</f>
        <v>#N/A</v>
      </c>
      <c r="AE2078" s="5" t="e">
        <f>IF(AND(AC2078=TRUE, AA2078&lt;=$F$8), VLOOKUP(AA2078, Data!A:B, 2), NA())</f>
        <v>#N/A</v>
      </c>
    </row>
    <row r="2079" spans="1:31" ht="14" x14ac:dyDescent="0.15">
      <c r="A2079" s="5"/>
      <c r="B2079" s="5"/>
      <c r="C2079" s="5"/>
      <c r="D2079" s="5"/>
      <c r="E2079" s="5"/>
      <c r="F2079" s="5"/>
      <c r="G2079" s="5"/>
      <c r="H2079" s="6"/>
      <c r="I2079" s="7"/>
      <c r="J2079" s="8"/>
      <c r="K2079" s="7"/>
      <c r="L2079" s="5"/>
      <c r="S2079" s="5"/>
      <c r="T2079" s="5"/>
      <c r="U2079" s="5"/>
      <c r="V2079" s="5"/>
      <c r="W2079" s="5"/>
      <c r="X2079" s="5"/>
      <c r="Y2079" s="5"/>
      <c r="Z2079" s="5"/>
      <c r="AA2079" s="9" t="e">
        <f t="shared" si="41"/>
        <v>#N/A</v>
      </c>
      <c r="AB2079" s="10" t="e">
        <f>AND($B$12 &lt;= VLOOKUP(AA2079, Data!A:B, 2), $D$12 &gt;= VLOOKUP(AA2079, Data!A:B, 2), AA2079 &lt;= $F$8)</f>
        <v>#N/A</v>
      </c>
      <c r="AC2079" s="5" t="e">
        <f t="shared" si="40"/>
        <v>#N/A</v>
      </c>
      <c r="AD2079" s="5" t="e">
        <f>IF(AND(AB2079=TRUE, AA2079&lt;=$F$8), VLOOKUP(AA2079, Data!A:B, 2), NA())</f>
        <v>#N/A</v>
      </c>
      <c r="AE2079" s="5" t="e">
        <f>IF(AND(AC2079=TRUE, AA2079&lt;=$F$8), VLOOKUP(AA2079, Data!A:B, 2), NA())</f>
        <v>#N/A</v>
      </c>
    </row>
    <row r="2080" spans="1:31" ht="14" x14ac:dyDescent="0.15">
      <c r="A2080" s="5"/>
      <c r="B2080" s="5"/>
      <c r="C2080" s="5"/>
      <c r="D2080" s="5"/>
      <c r="E2080" s="5"/>
      <c r="F2080" s="5"/>
      <c r="G2080" s="5"/>
      <c r="H2080" s="6"/>
      <c r="I2080" s="7"/>
      <c r="J2080" s="8"/>
      <c r="K2080" s="7"/>
      <c r="L2080" s="5"/>
      <c r="S2080" s="5"/>
      <c r="T2080" s="5"/>
      <c r="U2080" s="5"/>
      <c r="V2080" s="5"/>
      <c r="W2080" s="5"/>
      <c r="X2080" s="5"/>
      <c r="Y2080" s="5"/>
      <c r="Z2080" s="5"/>
      <c r="AA2080" s="9" t="e">
        <f t="shared" si="41"/>
        <v>#N/A</v>
      </c>
      <c r="AB2080" s="10" t="e">
        <f>AND($B$12 &lt;= VLOOKUP(AA2080, Data!A:B, 2), $D$12 &gt;= VLOOKUP(AA2080, Data!A:B, 2), AA2080 &lt;= $F$8)</f>
        <v>#N/A</v>
      </c>
      <c r="AC2080" s="5" t="e">
        <f t="shared" si="40"/>
        <v>#N/A</v>
      </c>
      <c r="AD2080" s="5" t="e">
        <f>IF(AND(AB2080=TRUE, AA2080&lt;=$F$8), VLOOKUP(AA2080, Data!A:B, 2), NA())</f>
        <v>#N/A</v>
      </c>
      <c r="AE2080" s="5" t="e">
        <f>IF(AND(AC2080=TRUE, AA2080&lt;=$F$8), VLOOKUP(AA2080, Data!A:B, 2), NA())</f>
        <v>#N/A</v>
      </c>
    </row>
    <row r="2081" spans="1:31" ht="14" x14ac:dyDescent="0.15">
      <c r="A2081" s="5"/>
      <c r="B2081" s="5"/>
      <c r="C2081" s="5"/>
      <c r="D2081" s="5"/>
      <c r="E2081" s="5"/>
      <c r="F2081" s="5"/>
      <c r="G2081" s="5"/>
      <c r="H2081" s="6"/>
      <c r="I2081" s="7"/>
      <c r="J2081" s="8"/>
      <c r="K2081" s="7"/>
      <c r="L2081" s="5"/>
      <c r="S2081" s="5"/>
      <c r="T2081" s="5"/>
      <c r="U2081" s="5"/>
      <c r="V2081" s="5"/>
      <c r="W2081" s="5"/>
      <c r="X2081" s="5"/>
      <c r="Y2081" s="5"/>
      <c r="Z2081" s="5"/>
      <c r="AA2081" s="9" t="e">
        <f t="shared" si="41"/>
        <v>#N/A</v>
      </c>
      <c r="AB2081" s="10" t="e">
        <f>AND($B$12 &lt;= VLOOKUP(AA2081, Data!A:B, 2), $D$12 &gt;= VLOOKUP(AA2081, Data!A:B, 2), AA2081 &lt;= $F$8)</f>
        <v>#N/A</v>
      </c>
      <c r="AC2081" s="5" t="e">
        <f t="shared" si="40"/>
        <v>#N/A</v>
      </c>
      <c r="AD2081" s="5" t="e">
        <f>IF(AND(AB2081=TRUE, AA2081&lt;=$F$8), VLOOKUP(AA2081, Data!A:B, 2), NA())</f>
        <v>#N/A</v>
      </c>
      <c r="AE2081" s="5" t="e">
        <f>IF(AND(AC2081=TRUE, AA2081&lt;=$F$8), VLOOKUP(AA2081, Data!A:B, 2), NA())</f>
        <v>#N/A</v>
      </c>
    </row>
    <row r="2082" spans="1:31" ht="14" x14ac:dyDescent="0.15">
      <c r="A2082" s="5"/>
      <c r="B2082" s="5"/>
      <c r="C2082" s="5"/>
      <c r="D2082" s="5"/>
      <c r="E2082" s="5"/>
      <c r="F2082" s="5"/>
      <c r="G2082" s="5"/>
      <c r="H2082" s="6"/>
      <c r="I2082" s="7"/>
      <c r="J2082" s="8"/>
      <c r="K2082" s="7"/>
      <c r="L2082" s="5"/>
      <c r="S2082" s="5"/>
      <c r="T2082" s="5"/>
      <c r="U2082" s="5"/>
      <c r="V2082" s="5"/>
      <c r="W2082" s="5"/>
      <c r="X2082" s="5"/>
      <c r="Y2082" s="5"/>
      <c r="Z2082" s="5"/>
      <c r="AA2082" s="9" t="e">
        <f t="shared" si="41"/>
        <v>#N/A</v>
      </c>
      <c r="AB2082" s="10" t="e">
        <f>AND($B$12 &lt;= VLOOKUP(AA2082, Data!A:B, 2), $D$12 &gt;= VLOOKUP(AA2082, Data!A:B, 2), AA2082 &lt;= $F$8)</f>
        <v>#N/A</v>
      </c>
      <c r="AC2082" s="5" t="e">
        <f t="shared" si="40"/>
        <v>#N/A</v>
      </c>
      <c r="AD2082" s="5" t="e">
        <f>IF(AND(AB2082=TRUE, AA2082&lt;=$F$8), VLOOKUP(AA2082, Data!A:B, 2), NA())</f>
        <v>#N/A</v>
      </c>
      <c r="AE2082" s="5" t="e">
        <f>IF(AND(AC2082=TRUE, AA2082&lt;=$F$8), VLOOKUP(AA2082, Data!A:B, 2), NA())</f>
        <v>#N/A</v>
      </c>
    </row>
    <row r="2083" spans="1:31" ht="14" x14ac:dyDescent="0.15">
      <c r="A2083" s="5"/>
      <c r="B2083" s="5"/>
      <c r="C2083" s="5"/>
      <c r="D2083" s="5"/>
      <c r="E2083" s="5"/>
      <c r="F2083" s="5"/>
      <c r="G2083" s="5"/>
      <c r="H2083" s="6"/>
      <c r="I2083" s="7"/>
      <c r="J2083" s="8"/>
      <c r="K2083" s="7"/>
      <c r="L2083" s="5"/>
      <c r="S2083" s="5"/>
      <c r="T2083" s="5"/>
      <c r="U2083" s="5"/>
      <c r="V2083" s="5"/>
      <c r="W2083" s="5"/>
      <c r="X2083" s="5"/>
      <c r="Y2083" s="5"/>
      <c r="Z2083" s="5"/>
      <c r="AA2083" s="9" t="e">
        <f t="shared" si="41"/>
        <v>#N/A</v>
      </c>
      <c r="AB2083" s="10" t="e">
        <f>AND($B$12 &lt;= VLOOKUP(AA2083, Data!A:B, 2), $D$12 &gt;= VLOOKUP(AA2083, Data!A:B, 2), AA2083 &lt;= $F$8)</f>
        <v>#N/A</v>
      </c>
      <c r="AC2083" s="5" t="e">
        <f t="shared" si="40"/>
        <v>#N/A</v>
      </c>
      <c r="AD2083" s="5" t="e">
        <f>IF(AND(AB2083=TRUE, AA2083&lt;=$F$8), VLOOKUP(AA2083, Data!A:B, 2), NA())</f>
        <v>#N/A</v>
      </c>
      <c r="AE2083" s="5" t="e">
        <f>IF(AND(AC2083=TRUE, AA2083&lt;=$F$8), VLOOKUP(AA2083, Data!A:B, 2), NA())</f>
        <v>#N/A</v>
      </c>
    </row>
    <row r="2084" spans="1:31" ht="14" x14ac:dyDescent="0.15">
      <c r="A2084" s="5"/>
      <c r="B2084" s="5"/>
      <c r="C2084" s="5"/>
      <c r="D2084" s="5"/>
      <c r="E2084" s="5"/>
      <c r="F2084" s="5"/>
      <c r="G2084" s="5"/>
      <c r="H2084" s="6"/>
      <c r="I2084" s="7"/>
      <c r="J2084" s="8"/>
      <c r="K2084" s="7"/>
      <c r="L2084" s="5"/>
      <c r="S2084" s="5"/>
      <c r="T2084" s="5"/>
      <c r="U2084" s="5"/>
      <c r="V2084" s="5"/>
      <c r="W2084" s="5"/>
      <c r="X2084" s="5"/>
      <c r="Y2084" s="5"/>
      <c r="Z2084" s="5"/>
      <c r="AA2084" s="9" t="e">
        <f t="shared" si="41"/>
        <v>#N/A</v>
      </c>
      <c r="AB2084" s="10" t="e">
        <f>AND($B$12 &lt;= VLOOKUP(AA2084, Data!A:B, 2), $D$12 &gt;= VLOOKUP(AA2084, Data!A:B, 2), AA2084 &lt;= $F$8)</f>
        <v>#N/A</v>
      </c>
      <c r="AC2084" s="5" t="e">
        <f t="shared" si="40"/>
        <v>#N/A</v>
      </c>
      <c r="AD2084" s="5" t="e">
        <f>IF(AND(AB2084=TRUE, AA2084&lt;=$F$8), VLOOKUP(AA2084, Data!A:B, 2), NA())</f>
        <v>#N/A</v>
      </c>
      <c r="AE2084" s="5" t="e">
        <f>IF(AND(AC2084=TRUE, AA2084&lt;=$F$8), VLOOKUP(AA2084, Data!A:B, 2), NA())</f>
        <v>#N/A</v>
      </c>
    </row>
    <row r="2085" spans="1:31" ht="14" x14ac:dyDescent="0.15">
      <c r="A2085" s="5"/>
      <c r="B2085" s="5"/>
      <c r="C2085" s="5"/>
      <c r="D2085" s="5"/>
      <c r="E2085" s="5"/>
      <c r="F2085" s="5"/>
      <c r="G2085" s="5"/>
      <c r="H2085" s="6"/>
      <c r="I2085" s="7"/>
      <c r="J2085" s="8"/>
      <c r="K2085" s="7"/>
      <c r="L2085" s="5"/>
      <c r="S2085" s="5"/>
      <c r="T2085" s="5"/>
      <c r="U2085" s="5"/>
      <c r="V2085" s="5"/>
      <c r="W2085" s="5"/>
      <c r="X2085" s="5"/>
      <c r="Y2085" s="5"/>
      <c r="Z2085" s="5"/>
      <c r="AA2085" s="9" t="e">
        <f t="shared" si="41"/>
        <v>#N/A</v>
      </c>
      <c r="AB2085" s="10" t="e">
        <f>AND($B$12 &lt;= VLOOKUP(AA2085, Data!A:B, 2), $D$12 &gt;= VLOOKUP(AA2085, Data!A:B, 2), AA2085 &lt;= $F$8)</f>
        <v>#N/A</v>
      </c>
      <c r="AC2085" s="5" t="e">
        <f t="shared" si="40"/>
        <v>#N/A</v>
      </c>
      <c r="AD2085" s="5" t="e">
        <f>IF(AND(AB2085=TRUE, AA2085&lt;=$F$8), VLOOKUP(AA2085, Data!A:B, 2), NA())</f>
        <v>#N/A</v>
      </c>
      <c r="AE2085" s="5" t="e">
        <f>IF(AND(AC2085=TRUE, AA2085&lt;=$F$8), VLOOKUP(AA2085, Data!A:B, 2), NA())</f>
        <v>#N/A</v>
      </c>
    </row>
    <row r="2086" spans="1:31" ht="14" x14ac:dyDescent="0.15">
      <c r="A2086" s="5"/>
      <c r="B2086" s="5"/>
      <c r="C2086" s="5"/>
      <c r="D2086" s="5"/>
      <c r="E2086" s="5"/>
      <c r="F2086" s="5"/>
      <c r="G2086" s="5"/>
      <c r="H2086" s="6"/>
      <c r="I2086" s="7"/>
      <c r="J2086" s="8"/>
      <c r="K2086" s="7"/>
      <c r="L2086" s="5"/>
      <c r="S2086" s="5"/>
      <c r="T2086" s="5"/>
      <c r="U2086" s="5"/>
      <c r="V2086" s="5"/>
      <c r="W2086" s="5"/>
      <c r="X2086" s="5"/>
      <c r="Y2086" s="5"/>
      <c r="Z2086" s="5"/>
      <c r="AA2086" s="9" t="e">
        <f t="shared" si="41"/>
        <v>#N/A</v>
      </c>
      <c r="AB2086" s="10" t="e">
        <f>AND($B$12 &lt;= VLOOKUP(AA2086, Data!A:B, 2), $D$12 &gt;= VLOOKUP(AA2086, Data!A:B, 2), AA2086 &lt;= $F$8)</f>
        <v>#N/A</v>
      </c>
      <c r="AC2086" s="5" t="e">
        <f t="shared" si="40"/>
        <v>#N/A</v>
      </c>
      <c r="AD2086" s="5" t="e">
        <f>IF(AND(AB2086=TRUE, AA2086&lt;=$F$8), VLOOKUP(AA2086, Data!A:B, 2), NA())</f>
        <v>#N/A</v>
      </c>
      <c r="AE2086" s="5" t="e">
        <f>IF(AND(AC2086=TRUE, AA2086&lt;=$F$8), VLOOKUP(AA2086, Data!A:B, 2), NA())</f>
        <v>#N/A</v>
      </c>
    </row>
    <row r="2087" spans="1:31" ht="14" x14ac:dyDescent="0.15">
      <c r="A2087" s="5"/>
      <c r="B2087" s="5"/>
      <c r="C2087" s="5"/>
      <c r="D2087" s="5"/>
      <c r="E2087" s="5"/>
      <c r="F2087" s="5"/>
      <c r="G2087" s="5"/>
      <c r="H2087" s="6"/>
      <c r="I2087" s="7"/>
      <c r="J2087" s="8"/>
      <c r="K2087" s="7"/>
      <c r="L2087" s="5"/>
      <c r="S2087" s="5"/>
      <c r="T2087" s="5"/>
      <c r="U2087" s="5"/>
      <c r="V2087" s="5"/>
      <c r="W2087" s="5"/>
      <c r="X2087" s="5"/>
      <c r="Y2087" s="5"/>
      <c r="Z2087" s="5"/>
      <c r="AA2087" s="9" t="e">
        <f t="shared" si="41"/>
        <v>#N/A</v>
      </c>
      <c r="AB2087" s="10" t="e">
        <f>AND($B$12 &lt;= VLOOKUP(AA2087, Data!A:B, 2), $D$12 &gt;= VLOOKUP(AA2087, Data!A:B, 2), AA2087 &lt;= $F$8)</f>
        <v>#N/A</v>
      </c>
      <c r="AC2087" s="5" t="e">
        <f t="shared" si="40"/>
        <v>#N/A</v>
      </c>
      <c r="AD2087" s="5" t="e">
        <f>IF(AND(AB2087=TRUE, AA2087&lt;=$F$8), VLOOKUP(AA2087, Data!A:B, 2), NA())</f>
        <v>#N/A</v>
      </c>
      <c r="AE2087" s="5" t="e">
        <f>IF(AND(AC2087=TRUE, AA2087&lt;=$F$8), VLOOKUP(AA2087, Data!A:B, 2), NA())</f>
        <v>#N/A</v>
      </c>
    </row>
    <row r="2088" spans="1:31" ht="14" x14ac:dyDescent="0.15">
      <c r="A2088" s="5"/>
      <c r="B2088" s="5"/>
      <c r="C2088" s="5"/>
      <c r="D2088" s="5"/>
      <c r="E2088" s="5"/>
      <c r="F2088" s="5"/>
      <c r="G2088" s="5"/>
      <c r="H2088" s="6"/>
      <c r="I2088" s="7"/>
      <c r="J2088" s="8"/>
      <c r="K2088" s="7"/>
      <c r="L2088" s="5"/>
      <c r="S2088" s="5"/>
      <c r="T2088" s="5"/>
      <c r="U2088" s="5"/>
      <c r="V2088" s="5"/>
      <c r="W2088" s="5"/>
      <c r="X2088" s="5"/>
      <c r="Y2088" s="5"/>
      <c r="Z2088" s="5"/>
      <c r="AA2088" s="9" t="e">
        <f t="shared" si="41"/>
        <v>#N/A</v>
      </c>
      <c r="AB2088" s="10" t="e">
        <f>AND($B$12 &lt;= VLOOKUP(AA2088, Data!A:B, 2), $D$12 &gt;= VLOOKUP(AA2088, Data!A:B, 2), AA2088 &lt;= $F$8)</f>
        <v>#N/A</v>
      </c>
      <c r="AC2088" s="5" t="e">
        <f t="shared" si="40"/>
        <v>#N/A</v>
      </c>
      <c r="AD2088" s="5" t="e">
        <f>IF(AND(AB2088=TRUE, AA2088&lt;=$F$8), VLOOKUP(AA2088, Data!A:B, 2), NA())</f>
        <v>#N/A</v>
      </c>
      <c r="AE2088" s="5" t="e">
        <f>IF(AND(AC2088=TRUE, AA2088&lt;=$F$8), VLOOKUP(AA2088, Data!A:B, 2), NA())</f>
        <v>#N/A</v>
      </c>
    </row>
    <row r="2089" spans="1:31" ht="14" x14ac:dyDescent="0.15">
      <c r="A2089" s="5"/>
      <c r="B2089" s="5"/>
      <c r="C2089" s="5"/>
      <c r="D2089" s="5"/>
      <c r="E2089" s="5"/>
      <c r="F2089" s="5"/>
      <c r="G2089" s="5"/>
      <c r="H2089" s="6"/>
      <c r="I2089" s="7"/>
      <c r="J2089" s="8"/>
      <c r="K2089" s="7"/>
      <c r="L2089" s="5"/>
      <c r="S2089" s="5"/>
      <c r="T2089" s="5"/>
      <c r="U2089" s="5"/>
      <c r="V2089" s="5"/>
      <c r="W2089" s="5"/>
      <c r="X2089" s="5"/>
      <c r="Y2089" s="5"/>
      <c r="Z2089" s="5"/>
      <c r="AA2089" s="9" t="e">
        <f t="shared" si="41"/>
        <v>#N/A</v>
      </c>
      <c r="AB2089" s="10" t="e">
        <f>AND($B$12 &lt;= VLOOKUP(AA2089, Data!A:B, 2), $D$12 &gt;= VLOOKUP(AA2089, Data!A:B, 2), AA2089 &lt;= $F$8)</f>
        <v>#N/A</v>
      </c>
      <c r="AC2089" s="5" t="e">
        <f t="shared" si="40"/>
        <v>#N/A</v>
      </c>
      <c r="AD2089" s="5" t="e">
        <f>IF(AND(AB2089=TRUE, AA2089&lt;=$F$8), VLOOKUP(AA2089, Data!A:B, 2), NA())</f>
        <v>#N/A</v>
      </c>
      <c r="AE2089" s="5" t="e">
        <f>IF(AND(AC2089=TRUE, AA2089&lt;=$F$8), VLOOKUP(AA2089, Data!A:B, 2), NA())</f>
        <v>#N/A</v>
      </c>
    </row>
    <row r="2090" spans="1:31" ht="14" x14ac:dyDescent="0.15">
      <c r="A2090" s="5"/>
      <c r="B2090" s="5"/>
      <c r="C2090" s="5"/>
      <c r="D2090" s="5"/>
      <c r="E2090" s="5"/>
      <c r="F2090" s="5"/>
      <c r="G2090" s="5"/>
      <c r="H2090" s="6"/>
      <c r="I2090" s="7"/>
      <c r="J2090" s="8"/>
      <c r="K2090" s="7"/>
      <c r="L2090" s="5"/>
      <c r="S2090" s="5"/>
      <c r="T2090" s="5"/>
      <c r="U2090" s="5"/>
      <c r="V2090" s="5"/>
      <c r="W2090" s="5"/>
      <c r="X2090" s="5"/>
      <c r="Y2090" s="5"/>
      <c r="Z2090" s="5"/>
      <c r="AA2090" s="9" t="e">
        <f t="shared" si="41"/>
        <v>#N/A</v>
      </c>
      <c r="AB2090" s="10" t="e">
        <f>AND($B$12 &lt;= VLOOKUP(AA2090, Data!A:B, 2), $D$12 &gt;= VLOOKUP(AA2090, Data!A:B, 2), AA2090 &lt;= $F$8)</f>
        <v>#N/A</v>
      </c>
      <c r="AC2090" s="5" t="e">
        <f t="shared" si="40"/>
        <v>#N/A</v>
      </c>
      <c r="AD2090" s="5" t="e">
        <f>IF(AND(AB2090=TRUE, AA2090&lt;=$F$8), VLOOKUP(AA2090, Data!A:B, 2), NA())</f>
        <v>#N/A</v>
      </c>
      <c r="AE2090" s="5" t="e">
        <f>IF(AND(AC2090=TRUE, AA2090&lt;=$F$8), VLOOKUP(AA2090, Data!A:B, 2), NA())</f>
        <v>#N/A</v>
      </c>
    </row>
    <row r="2091" spans="1:31" ht="14" x14ac:dyDescent="0.15">
      <c r="A2091" s="5"/>
      <c r="B2091" s="5"/>
      <c r="C2091" s="5"/>
      <c r="D2091" s="5"/>
      <c r="E2091" s="5"/>
      <c r="F2091" s="5"/>
      <c r="G2091" s="5"/>
      <c r="H2091" s="6"/>
      <c r="I2091" s="7"/>
      <c r="J2091" s="8"/>
      <c r="K2091" s="7"/>
      <c r="L2091" s="5"/>
      <c r="S2091" s="5"/>
      <c r="T2091" s="5"/>
      <c r="U2091" s="5"/>
      <c r="V2091" s="5"/>
      <c r="W2091" s="5"/>
      <c r="X2091" s="5"/>
      <c r="Y2091" s="5"/>
      <c r="Z2091" s="5"/>
      <c r="AA2091" s="9" t="e">
        <f t="shared" si="41"/>
        <v>#N/A</v>
      </c>
      <c r="AB2091" s="10" t="e">
        <f>AND($B$12 &lt;= VLOOKUP(AA2091, Data!A:B, 2), $D$12 &gt;= VLOOKUP(AA2091, Data!A:B, 2), AA2091 &lt;= $F$8)</f>
        <v>#N/A</v>
      </c>
      <c r="AC2091" s="5" t="e">
        <f t="shared" si="40"/>
        <v>#N/A</v>
      </c>
      <c r="AD2091" s="5" t="e">
        <f>IF(AND(AB2091=TRUE, AA2091&lt;=$F$8), VLOOKUP(AA2091, Data!A:B, 2), NA())</f>
        <v>#N/A</v>
      </c>
      <c r="AE2091" s="5" t="e">
        <f>IF(AND(AC2091=TRUE, AA2091&lt;=$F$8), VLOOKUP(AA2091, Data!A:B, 2), NA())</f>
        <v>#N/A</v>
      </c>
    </row>
    <row r="2092" spans="1:31" ht="14" x14ac:dyDescent="0.15">
      <c r="A2092" s="5"/>
      <c r="B2092" s="5"/>
      <c r="C2092" s="5"/>
      <c r="D2092" s="5"/>
      <c r="E2092" s="5"/>
      <c r="F2092" s="5"/>
      <c r="G2092" s="5"/>
      <c r="H2092" s="6"/>
      <c r="I2092" s="7"/>
      <c r="J2092" s="8"/>
      <c r="K2092" s="7"/>
      <c r="L2092" s="5"/>
      <c r="S2092" s="5"/>
      <c r="T2092" s="5"/>
      <c r="U2092" s="5"/>
      <c r="V2092" s="5"/>
      <c r="W2092" s="5"/>
      <c r="X2092" s="5"/>
      <c r="Y2092" s="5"/>
      <c r="Z2092" s="5"/>
      <c r="AA2092" s="9" t="e">
        <f t="shared" si="41"/>
        <v>#N/A</v>
      </c>
      <c r="AB2092" s="10" t="e">
        <f>AND($B$12 &lt;= VLOOKUP(AA2092, Data!A:B, 2), $D$12 &gt;= VLOOKUP(AA2092, Data!A:B, 2), AA2092 &lt;= $F$8)</f>
        <v>#N/A</v>
      </c>
      <c r="AC2092" s="5" t="e">
        <f t="shared" si="40"/>
        <v>#N/A</v>
      </c>
      <c r="AD2092" s="5" t="e">
        <f>IF(AND(AB2092=TRUE, AA2092&lt;=$F$8), VLOOKUP(AA2092, Data!A:B, 2), NA())</f>
        <v>#N/A</v>
      </c>
      <c r="AE2092" s="5" t="e">
        <f>IF(AND(AC2092=TRUE, AA2092&lt;=$F$8), VLOOKUP(AA2092, Data!A:B, 2), NA())</f>
        <v>#N/A</v>
      </c>
    </row>
    <row r="2093" spans="1:31" ht="14" x14ac:dyDescent="0.15">
      <c r="A2093" s="5"/>
      <c r="B2093" s="5"/>
      <c r="C2093" s="5"/>
      <c r="D2093" s="5"/>
      <c r="E2093" s="5"/>
      <c r="F2093" s="5"/>
      <c r="G2093" s="5"/>
      <c r="H2093" s="6"/>
      <c r="I2093" s="7"/>
      <c r="J2093" s="8"/>
      <c r="K2093" s="7"/>
      <c r="L2093" s="5"/>
      <c r="S2093" s="5"/>
      <c r="T2093" s="5"/>
      <c r="U2093" s="5"/>
      <c r="V2093" s="5"/>
      <c r="W2093" s="5"/>
      <c r="X2093" s="5"/>
      <c r="Y2093" s="5"/>
      <c r="Z2093" s="5"/>
      <c r="AA2093" s="9" t="e">
        <f t="shared" si="41"/>
        <v>#N/A</v>
      </c>
      <c r="AB2093" s="10" t="e">
        <f>AND($B$12 &lt;= VLOOKUP(AA2093, Data!A:B, 2), $D$12 &gt;= VLOOKUP(AA2093, Data!A:B, 2), AA2093 &lt;= $F$8)</f>
        <v>#N/A</v>
      </c>
      <c r="AC2093" s="5" t="e">
        <f t="shared" si="40"/>
        <v>#N/A</v>
      </c>
      <c r="AD2093" s="5" t="e">
        <f>IF(AND(AB2093=TRUE, AA2093&lt;=$F$8), VLOOKUP(AA2093, Data!A:B, 2), NA())</f>
        <v>#N/A</v>
      </c>
      <c r="AE2093" s="5" t="e">
        <f>IF(AND(AC2093=TRUE, AA2093&lt;=$F$8), VLOOKUP(AA2093, Data!A:B, 2), NA())</f>
        <v>#N/A</v>
      </c>
    </row>
    <row r="2094" spans="1:31" ht="14" x14ac:dyDescent="0.15">
      <c r="A2094" s="5"/>
      <c r="B2094" s="5"/>
      <c r="C2094" s="5"/>
      <c r="D2094" s="5"/>
      <c r="E2094" s="5"/>
      <c r="F2094" s="5"/>
      <c r="G2094" s="5"/>
      <c r="H2094" s="6"/>
      <c r="I2094" s="7"/>
      <c r="J2094" s="8"/>
      <c r="K2094" s="7"/>
      <c r="L2094" s="5"/>
      <c r="S2094" s="5"/>
      <c r="T2094" s="5"/>
      <c r="U2094" s="5"/>
      <c r="V2094" s="5"/>
      <c r="W2094" s="5"/>
      <c r="X2094" s="5"/>
      <c r="Y2094" s="5"/>
      <c r="Z2094" s="5"/>
      <c r="AA2094" s="9" t="e">
        <f t="shared" si="41"/>
        <v>#N/A</v>
      </c>
      <c r="AB2094" s="10" t="e">
        <f>AND($B$12 &lt;= VLOOKUP(AA2094, Data!A:B, 2), $D$12 &gt;= VLOOKUP(AA2094, Data!A:B, 2), AA2094 &lt;= $F$8)</f>
        <v>#N/A</v>
      </c>
      <c r="AC2094" s="5" t="e">
        <f t="shared" si="40"/>
        <v>#N/A</v>
      </c>
      <c r="AD2094" s="5" t="e">
        <f>IF(AND(AB2094=TRUE, AA2094&lt;=$F$8), VLOOKUP(AA2094, Data!A:B, 2), NA())</f>
        <v>#N/A</v>
      </c>
      <c r="AE2094" s="5" t="e">
        <f>IF(AND(AC2094=TRUE, AA2094&lt;=$F$8), VLOOKUP(AA2094, Data!A:B, 2), NA())</f>
        <v>#N/A</v>
      </c>
    </row>
    <row r="2095" spans="1:31" ht="14" x14ac:dyDescent="0.15">
      <c r="A2095" s="5"/>
      <c r="B2095" s="5"/>
      <c r="C2095" s="5"/>
      <c r="D2095" s="5"/>
      <c r="E2095" s="5"/>
      <c r="F2095" s="5"/>
      <c r="G2095" s="5"/>
      <c r="H2095" s="6"/>
      <c r="I2095" s="7"/>
      <c r="J2095" s="8"/>
      <c r="K2095" s="7"/>
      <c r="L2095" s="5"/>
      <c r="S2095" s="5"/>
      <c r="T2095" s="5"/>
      <c r="U2095" s="5"/>
      <c r="V2095" s="5"/>
      <c r="W2095" s="5"/>
      <c r="X2095" s="5"/>
      <c r="Y2095" s="5"/>
      <c r="Z2095" s="5"/>
      <c r="AA2095" s="9" t="e">
        <f t="shared" si="41"/>
        <v>#N/A</v>
      </c>
      <c r="AB2095" s="10" t="e">
        <f>AND($B$12 &lt;= VLOOKUP(AA2095, Data!A:B, 2), $D$12 &gt;= VLOOKUP(AA2095, Data!A:B, 2), AA2095 &lt;= $F$8)</f>
        <v>#N/A</v>
      </c>
      <c r="AC2095" s="5" t="e">
        <f t="shared" si="40"/>
        <v>#N/A</v>
      </c>
      <c r="AD2095" s="5" t="e">
        <f>IF(AND(AB2095=TRUE, AA2095&lt;=$F$8), VLOOKUP(AA2095, Data!A:B, 2), NA())</f>
        <v>#N/A</v>
      </c>
      <c r="AE2095" s="5" t="e">
        <f>IF(AND(AC2095=TRUE, AA2095&lt;=$F$8), VLOOKUP(AA2095, Data!A:B, 2), NA())</f>
        <v>#N/A</v>
      </c>
    </row>
    <row r="2096" spans="1:31" ht="14" x14ac:dyDescent="0.15">
      <c r="A2096" s="5"/>
      <c r="B2096" s="5"/>
      <c r="C2096" s="5"/>
      <c r="D2096" s="5"/>
      <c r="E2096" s="5"/>
      <c r="F2096" s="5"/>
      <c r="G2096" s="5"/>
      <c r="H2096" s="6"/>
      <c r="I2096" s="7"/>
      <c r="J2096" s="8"/>
      <c r="K2096" s="7"/>
      <c r="L2096" s="5"/>
      <c r="S2096" s="5"/>
      <c r="T2096" s="5"/>
      <c r="U2096" s="5"/>
      <c r="V2096" s="5"/>
      <c r="W2096" s="5"/>
      <c r="X2096" s="5"/>
      <c r="Y2096" s="5"/>
      <c r="Z2096" s="5"/>
      <c r="AA2096" s="9" t="e">
        <f t="shared" si="41"/>
        <v>#N/A</v>
      </c>
      <c r="AB2096" s="10" t="e">
        <f>AND($B$12 &lt;= VLOOKUP(AA2096, Data!A:B, 2), $D$12 &gt;= VLOOKUP(AA2096, Data!A:B, 2), AA2096 &lt;= $F$8)</f>
        <v>#N/A</v>
      </c>
      <c r="AC2096" s="5" t="e">
        <f t="shared" si="40"/>
        <v>#N/A</v>
      </c>
      <c r="AD2096" s="5" t="e">
        <f>IF(AND(AB2096=TRUE, AA2096&lt;=$F$8), VLOOKUP(AA2096, Data!A:B, 2), NA())</f>
        <v>#N/A</v>
      </c>
      <c r="AE2096" s="5" t="e">
        <f>IF(AND(AC2096=TRUE, AA2096&lt;=$F$8), VLOOKUP(AA2096, Data!A:B, 2), NA())</f>
        <v>#N/A</v>
      </c>
    </row>
    <row r="2097" spans="1:31" ht="14" x14ac:dyDescent="0.15">
      <c r="A2097" s="5"/>
      <c r="B2097" s="5"/>
      <c r="C2097" s="5"/>
      <c r="D2097" s="5"/>
      <c r="E2097" s="5"/>
      <c r="F2097" s="5"/>
      <c r="G2097" s="5"/>
      <c r="H2097" s="6"/>
      <c r="I2097" s="7"/>
      <c r="J2097" s="8"/>
      <c r="K2097" s="7"/>
      <c r="L2097" s="5"/>
      <c r="S2097" s="5"/>
      <c r="T2097" s="5"/>
      <c r="U2097" s="5"/>
      <c r="V2097" s="5"/>
      <c r="W2097" s="5"/>
      <c r="X2097" s="5"/>
      <c r="Y2097" s="5"/>
      <c r="Z2097" s="5"/>
      <c r="AA2097" s="9" t="e">
        <f t="shared" si="41"/>
        <v>#N/A</v>
      </c>
      <c r="AB2097" s="10" t="e">
        <f>AND($B$12 &lt;= VLOOKUP(AA2097, Data!A:B, 2), $D$12 &gt;= VLOOKUP(AA2097, Data!A:B, 2), AA2097 &lt;= $F$8)</f>
        <v>#N/A</v>
      </c>
      <c r="AC2097" s="5" t="e">
        <f t="shared" si="40"/>
        <v>#N/A</v>
      </c>
      <c r="AD2097" s="5" t="e">
        <f>IF(AND(AB2097=TRUE, AA2097&lt;=$F$8), VLOOKUP(AA2097, Data!A:B, 2), NA())</f>
        <v>#N/A</v>
      </c>
      <c r="AE2097" s="5" t="e">
        <f>IF(AND(AC2097=TRUE, AA2097&lt;=$F$8), VLOOKUP(AA2097, Data!A:B, 2), NA())</f>
        <v>#N/A</v>
      </c>
    </row>
    <row r="2098" spans="1:31" ht="14" x14ac:dyDescent="0.15">
      <c r="A2098" s="5"/>
      <c r="B2098" s="5"/>
      <c r="C2098" s="5"/>
      <c r="D2098" s="5"/>
      <c r="E2098" s="5"/>
      <c r="F2098" s="5"/>
      <c r="G2098" s="5"/>
      <c r="H2098" s="6"/>
      <c r="I2098" s="7"/>
      <c r="J2098" s="8"/>
      <c r="K2098" s="7"/>
      <c r="L2098" s="5"/>
      <c r="S2098" s="5"/>
      <c r="T2098" s="5"/>
      <c r="U2098" s="5"/>
      <c r="V2098" s="5"/>
      <c r="W2098" s="5"/>
      <c r="X2098" s="5"/>
      <c r="Y2098" s="5"/>
      <c r="Z2098" s="5"/>
      <c r="AA2098" s="9" t="e">
        <f t="shared" si="41"/>
        <v>#N/A</v>
      </c>
      <c r="AB2098" s="10" t="e">
        <f>AND($B$12 &lt;= VLOOKUP(AA2098, Data!A:B, 2), $D$12 &gt;= VLOOKUP(AA2098, Data!A:B, 2), AA2098 &lt;= $F$8)</f>
        <v>#N/A</v>
      </c>
      <c r="AC2098" s="5" t="e">
        <f t="shared" si="40"/>
        <v>#N/A</v>
      </c>
      <c r="AD2098" s="5" t="e">
        <f>IF(AND(AB2098=TRUE, AA2098&lt;=$F$8), VLOOKUP(AA2098, Data!A:B, 2), NA())</f>
        <v>#N/A</v>
      </c>
      <c r="AE2098" s="5" t="e">
        <f>IF(AND(AC2098=TRUE, AA2098&lt;=$F$8), VLOOKUP(AA2098, Data!A:B, 2), NA())</f>
        <v>#N/A</v>
      </c>
    </row>
    <row r="2099" spans="1:31" ht="14" x14ac:dyDescent="0.15">
      <c r="A2099" s="5"/>
      <c r="B2099" s="5"/>
      <c r="C2099" s="5"/>
      <c r="D2099" s="5"/>
      <c r="E2099" s="5"/>
      <c r="F2099" s="5"/>
      <c r="G2099" s="5"/>
      <c r="H2099" s="6"/>
      <c r="I2099" s="7"/>
      <c r="J2099" s="8"/>
      <c r="K2099" s="7"/>
      <c r="L2099" s="5"/>
      <c r="S2099" s="5"/>
      <c r="T2099" s="5"/>
      <c r="U2099" s="5"/>
      <c r="V2099" s="5"/>
      <c r="W2099" s="5"/>
      <c r="X2099" s="5"/>
      <c r="Y2099" s="5"/>
      <c r="Z2099" s="5"/>
      <c r="AA2099" s="9" t="e">
        <f t="shared" si="41"/>
        <v>#N/A</v>
      </c>
      <c r="AB2099" s="10" t="e">
        <f>AND($B$12 &lt;= VLOOKUP(AA2099, Data!A:B, 2), $D$12 &gt;= VLOOKUP(AA2099, Data!A:B, 2), AA2099 &lt;= $F$8)</f>
        <v>#N/A</v>
      </c>
      <c r="AC2099" s="5" t="e">
        <f t="shared" si="40"/>
        <v>#N/A</v>
      </c>
      <c r="AD2099" s="5" t="e">
        <f>IF(AND(AB2099=TRUE, AA2099&lt;=$F$8), VLOOKUP(AA2099, Data!A:B, 2), NA())</f>
        <v>#N/A</v>
      </c>
      <c r="AE2099" s="5" t="e">
        <f>IF(AND(AC2099=TRUE, AA2099&lt;=$F$8), VLOOKUP(AA2099, Data!A:B, 2), NA())</f>
        <v>#N/A</v>
      </c>
    </row>
    <row r="2100" spans="1:31" ht="14" x14ac:dyDescent="0.15">
      <c r="A2100" s="5"/>
      <c r="B2100" s="5"/>
      <c r="C2100" s="5"/>
      <c r="D2100" s="5"/>
      <c r="E2100" s="5"/>
      <c r="F2100" s="5"/>
      <c r="G2100" s="5"/>
      <c r="H2100" s="6"/>
      <c r="I2100" s="7"/>
      <c r="J2100" s="8"/>
      <c r="K2100" s="7"/>
      <c r="L2100" s="5"/>
      <c r="S2100" s="5"/>
      <c r="T2100" s="5"/>
      <c r="U2100" s="5"/>
      <c r="V2100" s="5"/>
      <c r="W2100" s="5"/>
      <c r="X2100" s="5"/>
      <c r="Y2100" s="5"/>
      <c r="Z2100" s="5"/>
      <c r="AA2100" s="9" t="e">
        <f t="shared" si="41"/>
        <v>#N/A</v>
      </c>
      <c r="AB2100" s="10" t="e">
        <f>AND($B$12 &lt;= VLOOKUP(AA2100, Data!A:B, 2), $D$12 &gt;= VLOOKUP(AA2100, Data!A:B, 2), AA2100 &lt;= $F$8)</f>
        <v>#N/A</v>
      </c>
      <c r="AC2100" s="5" t="e">
        <f t="shared" si="40"/>
        <v>#N/A</v>
      </c>
      <c r="AD2100" s="5" t="e">
        <f>IF(AND(AB2100=TRUE, AA2100&lt;=$F$8), VLOOKUP(AA2100, Data!A:B, 2), NA())</f>
        <v>#N/A</v>
      </c>
      <c r="AE2100" s="5" t="e">
        <f>IF(AND(AC2100=TRUE, AA2100&lt;=$F$8), VLOOKUP(AA2100, Data!A:B, 2), NA())</f>
        <v>#N/A</v>
      </c>
    </row>
    <row r="2101" spans="1:31" ht="14" x14ac:dyDescent="0.15">
      <c r="A2101" s="5"/>
      <c r="B2101" s="5"/>
      <c r="C2101" s="5"/>
      <c r="D2101" s="5"/>
      <c r="E2101" s="5"/>
      <c r="F2101" s="5"/>
      <c r="G2101" s="5"/>
      <c r="H2101" s="6"/>
      <c r="I2101" s="7"/>
      <c r="J2101" s="8"/>
      <c r="K2101" s="7"/>
      <c r="L2101" s="5"/>
      <c r="S2101" s="5"/>
      <c r="T2101" s="5"/>
      <c r="U2101" s="5"/>
      <c r="V2101" s="5"/>
      <c r="W2101" s="5"/>
      <c r="X2101" s="5"/>
      <c r="Y2101" s="5"/>
      <c r="Z2101" s="5"/>
      <c r="AA2101" s="9" t="e">
        <f t="shared" si="41"/>
        <v>#N/A</v>
      </c>
      <c r="AB2101" s="10" t="e">
        <f>AND($B$12 &lt;= VLOOKUP(AA2101, Data!A:B, 2), $D$12 &gt;= VLOOKUP(AA2101, Data!A:B, 2), AA2101 &lt;= $F$8)</f>
        <v>#N/A</v>
      </c>
      <c r="AC2101" s="5" t="e">
        <f t="shared" si="40"/>
        <v>#N/A</v>
      </c>
      <c r="AD2101" s="5" t="e">
        <f>IF(AND(AB2101=TRUE, AA2101&lt;=$F$8), VLOOKUP(AA2101, Data!A:B, 2), NA())</f>
        <v>#N/A</v>
      </c>
      <c r="AE2101" s="5" t="e">
        <f>IF(AND(AC2101=TRUE, AA2101&lt;=$F$8), VLOOKUP(AA2101, Data!A:B, 2), NA())</f>
        <v>#N/A</v>
      </c>
    </row>
    <row r="2102" spans="1:31" ht="14" x14ac:dyDescent="0.15">
      <c r="A2102" s="5"/>
      <c r="B2102" s="5"/>
      <c r="C2102" s="5"/>
      <c r="D2102" s="5"/>
      <c r="E2102" s="5"/>
      <c r="F2102" s="5"/>
      <c r="G2102" s="5"/>
      <c r="H2102" s="6"/>
      <c r="I2102" s="7"/>
      <c r="J2102" s="8"/>
      <c r="K2102" s="7"/>
      <c r="L2102" s="5"/>
      <c r="S2102" s="5"/>
      <c r="T2102" s="5"/>
      <c r="U2102" s="5"/>
      <c r="V2102" s="5"/>
      <c r="W2102" s="5"/>
      <c r="X2102" s="5"/>
      <c r="Y2102" s="5"/>
      <c r="Z2102" s="5"/>
      <c r="AA2102" s="9" t="e">
        <f t="shared" si="41"/>
        <v>#N/A</v>
      </c>
      <c r="AB2102" s="10" t="e">
        <f>AND($B$12 &lt;= VLOOKUP(AA2102, Data!A:B, 2), $D$12 &gt;= VLOOKUP(AA2102, Data!A:B, 2), AA2102 &lt;= $F$8)</f>
        <v>#N/A</v>
      </c>
      <c r="AC2102" s="5" t="e">
        <f t="shared" si="40"/>
        <v>#N/A</v>
      </c>
      <c r="AD2102" s="5" t="e">
        <f>IF(AND(AB2102=TRUE, AA2102&lt;=$F$8), VLOOKUP(AA2102, Data!A:B, 2), NA())</f>
        <v>#N/A</v>
      </c>
      <c r="AE2102" s="5" t="e">
        <f>IF(AND(AC2102=TRUE, AA2102&lt;=$F$8), VLOOKUP(AA2102, Data!A:B, 2), NA())</f>
        <v>#N/A</v>
      </c>
    </row>
    <row r="2103" spans="1:31" ht="14" x14ac:dyDescent="0.15">
      <c r="A2103" s="5"/>
      <c r="B2103" s="5"/>
      <c r="C2103" s="5"/>
      <c r="D2103" s="5"/>
      <c r="E2103" s="5"/>
      <c r="F2103" s="5"/>
      <c r="G2103" s="5"/>
      <c r="H2103" s="6"/>
      <c r="I2103" s="7"/>
      <c r="J2103" s="8"/>
      <c r="K2103" s="7"/>
      <c r="L2103" s="5"/>
      <c r="S2103" s="5"/>
      <c r="T2103" s="5"/>
      <c r="U2103" s="5"/>
      <c r="V2103" s="5"/>
      <c r="W2103" s="5"/>
      <c r="X2103" s="5"/>
      <c r="Y2103" s="5"/>
      <c r="Z2103" s="5"/>
      <c r="AA2103" s="9" t="e">
        <f t="shared" si="41"/>
        <v>#N/A</v>
      </c>
      <c r="AB2103" s="10" t="e">
        <f>AND($B$12 &lt;= VLOOKUP(AA2103, Data!A:B, 2), $D$12 &gt;= VLOOKUP(AA2103, Data!A:B, 2), AA2103 &lt;= $F$8)</f>
        <v>#N/A</v>
      </c>
      <c r="AC2103" s="5" t="e">
        <f t="shared" si="40"/>
        <v>#N/A</v>
      </c>
      <c r="AD2103" s="5" t="e">
        <f>IF(AND(AB2103=TRUE, AA2103&lt;=$F$8), VLOOKUP(AA2103, Data!A:B, 2), NA())</f>
        <v>#N/A</v>
      </c>
      <c r="AE2103" s="5" t="e">
        <f>IF(AND(AC2103=TRUE, AA2103&lt;=$F$8), VLOOKUP(AA2103, Data!A:B, 2), NA())</f>
        <v>#N/A</v>
      </c>
    </row>
    <row r="2104" spans="1:31" ht="14" x14ac:dyDescent="0.15">
      <c r="A2104" s="5"/>
      <c r="B2104" s="5"/>
      <c r="C2104" s="5"/>
      <c r="D2104" s="5"/>
      <c r="E2104" s="5"/>
      <c r="F2104" s="5"/>
      <c r="G2104" s="5"/>
      <c r="H2104" s="6"/>
      <c r="I2104" s="7"/>
      <c r="J2104" s="8"/>
      <c r="K2104" s="7"/>
      <c r="L2104" s="5"/>
      <c r="S2104" s="5"/>
      <c r="T2104" s="5"/>
      <c r="U2104" s="5"/>
      <c r="V2104" s="5"/>
      <c r="W2104" s="5"/>
      <c r="X2104" s="5"/>
      <c r="Y2104" s="5"/>
      <c r="Z2104" s="5"/>
      <c r="AA2104" s="9" t="e">
        <f t="shared" si="41"/>
        <v>#N/A</v>
      </c>
      <c r="AB2104" s="10" t="e">
        <f>AND($B$12 &lt;= VLOOKUP(AA2104, Data!A:B, 2), $D$12 &gt;= VLOOKUP(AA2104, Data!A:B, 2), AA2104 &lt;= $F$8)</f>
        <v>#N/A</v>
      </c>
      <c r="AC2104" s="5" t="e">
        <f t="shared" si="40"/>
        <v>#N/A</v>
      </c>
      <c r="AD2104" s="5" t="e">
        <f>IF(AND(AB2104=TRUE, AA2104&lt;=$F$8), VLOOKUP(AA2104, Data!A:B, 2), NA())</f>
        <v>#N/A</v>
      </c>
      <c r="AE2104" s="5" t="e">
        <f>IF(AND(AC2104=TRUE, AA2104&lt;=$F$8), VLOOKUP(AA2104, Data!A:B, 2), NA())</f>
        <v>#N/A</v>
      </c>
    </row>
    <row r="2105" spans="1:31" ht="14" x14ac:dyDescent="0.15">
      <c r="A2105" s="5"/>
      <c r="B2105" s="5"/>
      <c r="C2105" s="5"/>
      <c r="D2105" s="5"/>
      <c r="E2105" s="5"/>
      <c r="F2105" s="5"/>
      <c r="G2105" s="5"/>
      <c r="H2105" s="6"/>
      <c r="I2105" s="7"/>
      <c r="J2105" s="8"/>
      <c r="K2105" s="7"/>
      <c r="L2105" s="5"/>
      <c r="S2105" s="5"/>
      <c r="T2105" s="5"/>
      <c r="U2105" s="5"/>
      <c r="V2105" s="5"/>
      <c r="W2105" s="5"/>
      <c r="X2105" s="5"/>
      <c r="Y2105" s="5"/>
      <c r="Z2105" s="5"/>
      <c r="AA2105" s="9" t="e">
        <f t="shared" si="41"/>
        <v>#N/A</v>
      </c>
      <c r="AB2105" s="10" t="e">
        <f>AND($B$12 &lt;= VLOOKUP(AA2105, Data!A:B, 2), $D$12 &gt;= VLOOKUP(AA2105, Data!A:B, 2), AA2105 &lt;= $F$8)</f>
        <v>#N/A</v>
      </c>
      <c r="AC2105" s="5" t="e">
        <f t="shared" si="40"/>
        <v>#N/A</v>
      </c>
      <c r="AD2105" s="5" t="e">
        <f>IF(AND(AB2105=TRUE, AA2105&lt;=$F$8), VLOOKUP(AA2105, Data!A:B, 2), NA())</f>
        <v>#N/A</v>
      </c>
      <c r="AE2105" s="5" t="e">
        <f>IF(AND(AC2105=TRUE, AA2105&lt;=$F$8), VLOOKUP(AA2105, Data!A:B, 2), NA())</f>
        <v>#N/A</v>
      </c>
    </row>
    <row r="2106" spans="1:31" ht="14" x14ac:dyDescent="0.15">
      <c r="A2106" s="5"/>
      <c r="B2106" s="5"/>
      <c r="C2106" s="5"/>
      <c r="D2106" s="5"/>
      <c r="E2106" s="5"/>
      <c r="F2106" s="5"/>
      <c r="G2106" s="5"/>
      <c r="H2106" s="6"/>
      <c r="I2106" s="7"/>
      <c r="J2106" s="8"/>
      <c r="K2106" s="7"/>
      <c r="L2106" s="5"/>
      <c r="S2106" s="5"/>
      <c r="T2106" s="5"/>
      <c r="U2106" s="5"/>
      <c r="V2106" s="5"/>
      <c r="W2106" s="5"/>
      <c r="X2106" s="5"/>
      <c r="Y2106" s="5"/>
      <c r="Z2106" s="5"/>
      <c r="AA2106" s="9" t="e">
        <f t="shared" si="41"/>
        <v>#N/A</v>
      </c>
      <c r="AB2106" s="10" t="e">
        <f>AND($B$12 &lt;= VLOOKUP(AA2106, Data!A:B, 2), $D$12 &gt;= VLOOKUP(AA2106, Data!A:B, 2), AA2106 &lt;= $F$8)</f>
        <v>#N/A</v>
      </c>
      <c r="AC2106" s="5" t="e">
        <f t="shared" si="40"/>
        <v>#N/A</v>
      </c>
      <c r="AD2106" s="5" t="e">
        <f>IF(AND(AB2106=TRUE, AA2106&lt;=$F$8), VLOOKUP(AA2106, Data!A:B, 2), NA())</f>
        <v>#N/A</v>
      </c>
      <c r="AE2106" s="5" t="e">
        <f>IF(AND(AC2106=TRUE, AA2106&lt;=$F$8), VLOOKUP(AA2106, Data!A:B, 2), NA())</f>
        <v>#N/A</v>
      </c>
    </row>
    <row r="2107" spans="1:31" ht="14" x14ac:dyDescent="0.15">
      <c r="A2107" s="5"/>
      <c r="B2107" s="5"/>
      <c r="C2107" s="5"/>
      <c r="D2107" s="5"/>
      <c r="E2107" s="5"/>
      <c r="F2107" s="5"/>
      <c r="G2107" s="5"/>
      <c r="H2107" s="6"/>
      <c r="I2107" s="7"/>
      <c r="J2107" s="8"/>
      <c r="K2107" s="7"/>
      <c r="L2107" s="5"/>
      <c r="S2107" s="5"/>
      <c r="T2107" s="5"/>
      <c r="U2107" s="5"/>
      <c r="V2107" s="5"/>
      <c r="W2107" s="5"/>
      <c r="X2107" s="5"/>
      <c r="Y2107" s="5"/>
      <c r="Z2107" s="5"/>
      <c r="AA2107" s="9" t="e">
        <f t="shared" si="41"/>
        <v>#N/A</v>
      </c>
      <c r="AB2107" s="10" t="e">
        <f>AND($B$12 &lt;= VLOOKUP(AA2107, Data!A:B, 2), $D$12 &gt;= VLOOKUP(AA2107, Data!A:B, 2), AA2107 &lt;= $F$8)</f>
        <v>#N/A</v>
      </c>
      <c r="AC2107" s="5" t="e">
        <f t="shared" si="40"/>
        <v>#N/A</v>
      </c>
      <c r="AD2107" s="5" t="e">
        <f>IF(AND(AB2107=TRUE, AA2107&lt;=$F$8), VLOOKUP(AA2107, Data!A:B, 2), NA())</f>
        <v>#N/A</v>
      </c>
      <c r="AE2107" s="5" t="e">
        <f>IF(AND(AC2107=TRUE, AA2107&lt;=$F$8), VLOOKUP(AA2107, Data!A:B, 2), NA())</f>
        <v>#N/A</v>
      </c>
    </row>
    <row r="2108" spans="1:31" ht="14" x14ac:dyDescent="0.15">
      <c r="A2108" s="5"/>
      <c r="B2108" s="5"/>
      <c r="C2108" s="5"/>
      <c r="D2108" s="5"/>
      <c r="E2108" s="5"/>
      <c r="F2108" s="5"/>
      <c r="G2108" s="5"/>
      <c r="H2108" s="6"/>
      <c r="I2108" s="7"/>
      <c r="J2108" s="8"/>
      <c r="K2108" s="7"/>
      <c r="L2108" s="5"/>
      <c r="S2108" s="5"/>
      <c r="T2108" s="5"/>
      <c r="U2108" s="5"/>
      <c r="V2108" s="5"/>
      <c r="W2108" s="5"/>
      <c r="X2108" s="5"/>
      <c r="Y2108" s="5"/>
      <c r="Z2108" s="5"/>
      <c r="AA2108" s="9" t="e">
        <f t="shared" si="41"/>
        <v>#N/A</v>
      </c>
      <c r="AB2108" s="10" t="e">
        <f>AND($B$12 &lt;= VLOOKUP(AA2108, Data!A:B, 2), $D$12 &gt;= VLOOKUP(AA2108, Data!A:B, 2), AA2108 &lt;= $F$8)</f>
        <v>#N/A</v>
      </c>
      <c r="AC2108" s="5" t="e">
        <f t="shared" si="40"/>
        <v>#N/A</v>
      </c>
      <c r="AD2108" s="5" t="e">
        <f>IF(AND(AB2108=TRUE, AA2108&lt;=$F$8), VLOOKUP(AA2108, Data!A:B, 2), NA())</f>
        <v>#N/A</v>
      </c>
      <c r="AE2108" s="5" t="e">
        <f>IF(AND(AC2108=TRUE, AA2108&lt;=$F$8), VLOOKUP(AA2108, Data!A:B, 2), NA())</f>
        <v>#N/A</v>
      </c>
    </row>
    <row r="2109" spans="1:31" ht="14" x14ac:dyDescent="0.15">
      <c r="A2109" s="5"/>
      <c r="B2109" s="5"/>
      <c r="C2109" s="5"/>
      <c r="D2109" s="5"/>
      <c r="E2109" s="5"/>
      <c r="F2109" s="5"/>
      <c r="G2109" s="5"/>
      <c r="H2109" s="6"/>
      <c r="I2109" s="7"/>
      <c r="J2109" s="8"/>
      <c r="K2109" s="7"/>
      <c r="L2109" s="5"/>
      <c r="S2109" s="5"/>
      <c r="T2109" s="5"/>
      <c r="U2109" s="5"/>
      <c r="V2109" s="5"/>
      <c r="W2109" s="5"/>
      <c r="X2109" s="5"/>
      <c r="Y2109" s="5"/>
      <c r="Z2109" s="5"/>
      <c r="AA2109" s="9" t="e">
        <f t="shared" si="41"/>
        <v>#N/A</v>
      </c>
      <c r="AB2109" s="10" t="e">
        <f>AND($B$12 &lt;= VLOOKUP(AA2109, Data!A:B, 2), $D$12 &gt;= VLOOKUP(AA2109, Data!A:B, 2), AA2109 &lt;= $F$8)</f>
        <v>#N/A</v>
      </c>
      <c r="AC2109" s="5" t="e">
        <f t="shared" si="40"/>
        <v>#N/A</v>
      </c>
      <c r="AD2109" s="5" t="e">
        <f>IF(AND(AB2109=TRUE, AA2109&lt;=$F$8), VLOOKUP(AA2109, Data!A:B, 2), NA())</f>
        <v>#N/A</v>
      </c>
      <c r="AE2109" s="5" t="e">
        <f>IF(AND(AC2109=TRUE, AA2109&lt;=$F$8), VLOOKUP(AA2109, Data!A:B, 2), NA())</f>
        <v>#N/A</v>
      </c>
    </row>
    <row r="2110" spans="1:31" ht="14" x14ac:dyDescent="0.15">
      <c r="A2110" s="5"/>
      <c r="B2110" s="5"/>
      <c r="C2110" s="5"/>
      <c r="D2110" s="5"/>
      <c r="E2110" s="5"/>
      <c r="F2110" s="5"/>
      <c r="G2110" s="5"/>
      <c r="H2110" s="6"/>
      <c r="I2110" s="7"/>
      <c r="J2110" s="8"/>
      <c r="K2110" s="7"/>
      <c r="L2110" s="5"/>
      <c r="S2110" s="5"/>
      <c r="T2110" s="5"/>
      <c r="U2110" s="5"/>
      <c r="V2110" s="5"/>
      <c r="W2110" s="5"/>
      <c r="X2110" s="5"/>
      <c r="Y2110" s="5"/>
      <c r="Z2110" s="5"/>
      <c r="AA2110" s="9" t="e">
        <f t="shared" si="41"/>
        <v>#N/A</v>
      </c>
      <c r="AB2110" s="10" t="e">
        <f>AND($B$12 &lt;= VLOOKUP(AA2110, Data!A:B, 2), $D$12 &gt;= VLOOKUP(AA2110, Data!A:B, 2), AA2110 &lt;= $F$8)</f>
        <v>#N/A</v>
      </c>
      <c r="AC2110" s="5" t="e">
        <f t="shared" si="40"/>
        <v>#N/A</v>
      </c>
      <c r="AD2110" s="5" t="e">
        <f>IF(AND(AB2110=TRUE, AA2110&lt;=$F$8), VLOOKUP(AA2110, Data!A:B, 2), NA())</f>
        <v>#N/A</v>
      </c>
      <c r="AE2110" s="5" t="e">
        <f>IF(AND(AC2110=TRUE, AA2110&lt;=$F$8), VLOOKUP(AA2110, Data!A:B, 2), NA())</f>
        <v>#N/A</v>
      </c>
    </row>
    <row r="2111" spans="1:31" ht="14" x14ac:dyDescent="0.15">
      <c r="A2111" s="5"/>
      <c r="B2111" s="5"/>
      <c r="C2111" s="5"/>
      <c r="D2111" s="5"/>
      <c r="E2111" s="5"/>
      <c r="F2111" s="5"/>
      <c r="G2111" s="5"/>
      <c r="H2111" s="6"/>
      <c r="I2111" s="7"/>
      <c r="J2111" s="8"/>
      <c r="K2111" s="7"/>
      <c r="L2111" s="5"/>
      <c r="S2111" s="5"/>
      <c r="T2111" s="5"/>
      <c r="U2111" s="5"/>
      <c r="V2111" s="5"/>
      <c r="W2111" s="5"/>
      <c r="X2111" s="5"/>
      <c r="Y2111" s="5"/>
      <c r="Z2111" s="5"/>
      <c r="AA2111" s="9" t="e">
        <f t="shared" si="41"/>
        <v>#N/A</v>
      </c>
      <c r="AB2111" s="10" t="e">
        <f>AND($B$12 &lt;= VLOOKUP(AA2111, Data!A:B, 2), $D$12 &gt;= VLOOKUP(AA2111, Data!A:B, 2), AA2111 &lt;= $F$8)</f>
        <v>#N/A</v>
      </c>
      <c r="AC2111" s="5" t="e">
        <f t="shared" si="40"/>
        <v>#N/A</v>
      </c>
      <c r="AD2111" s="5" t="e">
        <f>IF(AND(AB2111=TRUE, AA2111&lt;=$F$8), VLOOKUP(AA2111, Data!A:B, 2), NA())</f>
        <v>#N/A</v>
      </c>
      <c r="AE2111" s="5" t="e">
        <f>IF(AND(AC2111=TRUE, AA2111&lt;=$F$8), VLOOKUP(AA2111, Data!A:B, 2), NA())</f>
        <v>#N/A</v>
      </c>
    </row>
    <row r="2112" spans="1:31" ht="14" x14ac:dyDescent="0.15">
      <c r="A2112" s="5"/>
      <c r="B2112" s="5"/>
      <c r="C2112" s="5"/>
      <c r="D2112" s="5"/>
      <c r="E2112" s="5"/>
      <c r="F2112" s="5"/>
      <c r="G2112" s="5"/>
      <c r="H2112" s="6"/>
      <c r="I2112" s="7"/>
      <c r="J2112" s="8"/>
      <c r="K2112" s="7"/>
      <c r="L2112" s="5"/>
      <c r="S2112" s="5"/>
      <c r="T2112" s="5"/>
      <c r="U2112" s="5"/>
      <c r="V2112" s="5"/>
      <c r="W2112" s="5"/>
      <c r="X2112" s="5"/>
      <c r="Y2112" s="5"/>
      <c r="Z2112" s="5"/>
      <c r="AA2112" s="9" t="e">
        <f t="shared" si="41"/>
        <v>#N/A</v>
      </c>
      <c r="AB2112" s="10" t="e">
        <f>AND($B$12 &lt;= VLOOKUP(AA2112, Data!A:B, 2), $D$12 &gt;= VLOOKUP(AA2112, Data!A:B, 2), AA2112 &lt;= $F$8)</f>
        <v>#N/A</v>
      </c>
      <c r="AC2112" s="5" t="e">
        <f t="shared" si="40"/>
        <v>#N/A</v>
      </c>
      <c r="AD2112" s="5" t="e">
        <f>IF(AND(AB2112=TRUE, AA2112&lt;=$F$8), VLOOKUP(AA2112, Data!A:B, 2), NA())</f>
        <v>#N/A</v>
      </c>
      <c r="AE2112" s="5" t="e">
        <f>IF(AND(AC2112=TRUE, AA2112&lt;=$F$8), VLOOKUP(AA2112, Data!A:B, 2), NA())</f>
        <v>#N/A</v>
      </c>
    </row>
    <row r="2113" spans="1:31" ht="14" x14ac:dyDescent="0.15">
      <c r="A2113" s="5"/>
      <c r="B2113" s="5"/>
      <c r="C2113" s="5"/>
      <c r="D2113" s="5"/>
      <c r="E2113" s="5"/>
      <c r="F2113" s="5"/>
      <c r="G2113" s="5"/>
      <c r="H2113" s="6"/>
      <c r="I2113" s="7"/>
      <c r="J2113" s="8"/>
      <c r="K2113" s="7"/>
      <c r="L2113" s="5"/>
      <c r="S2113" s="5"/>
      <c r="T2113" s="5"/>
      <c r="U2113" s="5"/>
      <c r="V2113" s="5"/>
      <c r="W2113" s="5"/>
      <c r="X2113" s="5"/>
      <c r="Y2113" s="5"/>
      <c r="Z2113" s="5"/>
      <c r="AA2113" s="9" t="e">
        <f t="shared" si="41"/>
        <v>#N/A</v>
      </c>
      <c r="AB2113" s="10" t="e">
        <f>AND($B$12 &lt;= VLOOKUP(AA2113, Data!A:B, 2), $D$12 &gt;= VLOOKUP(AA2113, Data!A:B, 2), AA2113 &lt;= $F$8)</f>
        <v>#N/A</v>
      </c>
      <c r="AC2113" s="5" t="e">
        <f t="shared" si="40"/>
        <v>#N/A</v>
      </c>
      <c r="AD2113" s="5" t="e">
        <f>IF(AND(AB2113=TRUE, AA2113&lt;=$F$8), VLOOKUP(AA2113, Data!A:B, 2), NA())</f>
        <v>#N/A</v>
      </c>
      <c r="AE2113" s="5" t="e">
        <f>IF(AND(AC2113=TRUE, AA2113&lt;=$F$8), VLOOKUP(AA2113, Data!A:B, 2), NA())</f>
        <v>#N/A</v>
      </c>
    </row>
    <row r="2114" spans="1:31" ht="14" x14ac:dyDescent="0.15">
      <c r="A2114" s="5"/>
      <c r="B2114" s="5"/>
      <c r="C2114" s="5"/>
      <c r="D2114" s="5"/>
      <c r="E2114" s="5"/>
      <c r="F2114" s="5"/>
      <c r="G2114" s="5"/>
      <c r="H2114" s="6"/>
      <c r="I2114" s="7"/>
      <c r="J2114" s="8"/>
      <c r="K2114" s="7"/>
      <c r="L2114" s="5"/>
      <c r="S2114" s="5"/>
      <c r="T2114" s="5"/>
      <c r="U2114" s="5"/>
      <c r="V2114" s="5"/>
      <c r="W2114" s="5"/>
      <c r="X2114" s="5"/>
      <c r="Y2114" s="5"/>
      <c r="Z2114" s="5"/>
      <c r="AA2114" s="9" t="e">
        <f t="shared" si="41"/>
        <v>#N/A</v>
      </c>
      <c r="AB2114" s="10" t="e">
        <f>AND($B$12 &lt;= VLOOKUP(AA2114, Data!A:B, 2), $D$12 &gt;= VLOOKUP(AA2114, Data!A:B, 2), AA2114 &lt;= $F$8)</f>
        <v>#N/A</v>
      </c>
      <c r="AC2114" s="5" t="e">
        <f t="shared" si="40"/>
        <v>#N/A</v>
      </c>
      <c r="AD2114" s="5" t="e">
        <f>IF(AND(AB2114=TRUE, AA2114&lt;=$F$8), VLOOKUP(AA2114, Data!A:B, 2), NA())</f>
        <v>#N/A</v>
      </c>
      <c r="AE2114" s="5" t="e">
        <f>IF(AND(AC2114=TRUE, AA2114&lt;=$F$8), VLOOKUP(AA2114, Data!A:B, 2), NA())</f>
        <v>#N/A</v>
      </c>
    </row>
    <row r="2115" spans="1:31" ht="14" x14ac:dyDescent="0.15">
      <c r="A2115" s="5"/>
      <c r="B2115" s="5"/>
      <c r="C2115" s="5"/>
      <c r="D2115" s="5"/>
      <c r="E2115" s="5"/>
      <c r="F2115" s="5"/>
      <c r="G2115" s="5"/>
      <c r="H2115" s="6"/>
      <c r="I2115" s="7"/>
      <c r="J2115" s="8"/>
      <c r="K2115" s="7"/>
      <c r="L2115" s="5"/>
      <c r="S2115" s="5"/>
      <c r="T2115" s="5"/>
      <c r="U2115" s="5"/>
      <c r="V2115" s="5"/>
      <c r="W2115" s="5"/>
      <c r="X2115" s="5"/>
      <c r="Y2115" s="5"/>
      <c r="Z2115" s="5"/>
      <c r="AA2115" s="9" t="e">
        <f t="shared" si="41"/>
        <v>#N/A</v>
      </c>
      <c r="AB2115" s="10" t="e">
        <f>AND($B$12 &lt;= VLOOKUP(AA2115, Data!A:B, 2), $D$12 &gt;= VLOOKUP(AA2115, Data!A:B, 2), AA2115 &lt;= $F$8)</f>
        <v>#N/A</v>
      </c>
      <c r="AC2115" s="5" t="e">
        <f t="shared" si="40"/>
        <v>#N/A</v>
      </c>
      <c r="AD2115" s="5" t="e">
        <f>IF(AND(AB2115=TRUE, AA2115&lt;=$F$8), VLOOKUP(AA2115, Data!A:B, 2), NA())</f>
        <v>#N/A</v>
      </c>
      <c r="AE2115" s="5" t="e">
        <f>IF(AND(AC2115=TRUE, AA2115&lt;=$F$8), VLOOKUP(AA2115, Data!A:B, 2), NA())</f>
        <v>#N/A</v>
      </c>
    </row>
    <row r="2116" spans="1:31" ht="14" x14ac:dyDescent="0.15">
      <c r="A2116" s="5"/>
      <c r="B2116" s="5"/>
      <c r="C2116" s="5"/>
      <c r="D2116" s="5"/>
      <c r="E2116" s="5"/>
      <c r="F2116" s="5"/>
      <c r="G2116" s="5"/>
      <c r="H2116" s="6"/>
      <c r="I2116" s="7"/>
      <c r="J2116" s="8"/>
      <c r="K2116" s="7"/>
      <c r="L2116" s="5"/>
      <c r="S2116" s="5"/>
      <c r="T2116" s="5"/>
      <c r="U2116" s="5"/>
      <c r="V2116" s="5"/>
      <c r="W2116" s="5"/>
      <c r="X2116" s="5"/>
      <c r="Y2116" s="5"/>
      <c r="Z2116" s="5"/>
      <c r="AA2116" s="9" t="e">
        <f t="shared" ref="AA2116:AA2179" si="42">IF(AA2115&lt;=$F$8, AA2115+1, NA())</f>
        <v>#N/A</v>
      </c>
      <c r="AB2116" s="10" t="e">
        <f>AND($B$12 &lt;= VLOOKUP(AA2116, Data!A:B, 2), $D$12 &gt;= VLOOKUP(AA2116, Data!A:B, 2), AA2116 &lt;= $F$8)</f>
        <v>#N/A</v>
      </c>
      <c r="AC2116" s="5" t="e">
        <f t="shared" si="40"/>
        <v>#N/A</v>
      </c>
      <c r="AD2116" s="5" t="e">
        <f>IF(AND(AB2116=TRUE, AA2116&lt;=$F$8), VLOOKUP(AA2116, Data!A:B, 2), NA())</f>
        <v>#N/A</v>
      </c>
      <c r="AE2116" s="5" t="e">
        <f>IF(AND(AC2116=TRUE, AA2116&lt;=$F$8), VLOOKUP(AA2116, Data!A:B, 2), NA())</f>
        <v>#N/A</v>
      </c>
    </row>
    <row r="2117" spans="1:31" ht="14" x14ac:dyDescent="0.15">
      <c r="A2117" s="5"/>
      <c r="B2117" s="5"/>
      <c r="C2117" s="5"/>
      <c r="D2117" s="5"/>
      <c r="E2117" s="5"/>
      <c r="F2117" s="5"/>
      <c r="G2117" s="5"/>
      <c r="H2117" s="6"/>
      <c r="I2117" s="7"/>
      <c r="J2117" s="8"/>
      <c r="K2117" s="7"/>
      <c r="L2117" s="5"/>
      <c r="S2117" s="5"/>
      <c r="T2117" s="5"/>
      <c r="U2117" s="5"/>
      <c r="V2117" s="5"/>
      <c r="W2117" s="5"/>
      <c r="X2117" s="5"/>
      <c r="Y2117" s="5"/>
      <c r="Z2117" s="5"/>
      <c r="AA2117" s="9" t="e">
        <f t="shared" si="42"/>
        <v>#N/A</v>
      </c>
      <c r="AB2117" s="10" t="e">
        <f>AND($B$12 &lt;= VLOOKUP(AA2117, Data!A:B, 2), $D$12 &gt;= VLOOKUP(AA2117, Data!A:B, 2), AA2117 &lt;= $F$8)</f>
        <v>#N/A</v>
      </c>
      <c r="AC2117" s="5" t="e">
        <f t="shared" si="40"/>
        <v>#N/A</v>
      </c>
      <c r="AD2117" s="5" t="e">
        <f>IF(AND(AB2117=TRUE, AA2117&lt;=$F$8), VLOOKUP(AA2117, Data!A:B, 2), NA())</f>
        <v>#N/A</v>
      </c>
      <c r="AE2117" s="5" t="e">
        <f>IF(AND(AC2117=TRUE, AA2117&lt;=$F$8), VLOOKUP(AA2117, Data!A:B, 2), NA())</f>
        <v>#N/A</v>
      </c>
    </row>
    <row r="2118" spans="1:31" ht="14" x14ac:dyDescent="0.15">
      <c r="A2118" s="5"/>
      <c r="B2118" s="5"/>
      <c r="C2118" s="5"/>
      <c r="D2118" s="5"/>
      <c r="E2118" s="5"/>
      <c r="F2118" s="5"/>
      <c r="G2118" s="5"/>
      <c r="H2118" s="6"/>
      <c r="I2118" s="7"/>
      <c r="J2118" s="8"/>
      <c r="K2118" s="7"/>
      <c r="L2118" s="5"/>
      <c r="S2118" s="5"/>
      <c r="T2118" s="5"/>
      <c r="U2118" s="5"/>
      <c r="V2118" s="5"/>
      <c r="W2118" s="5"/>
      <c r="X2118" s="5"/>
      <c r="Y2118" s="5"/>
      <c r="Z2118" s="5"/>
      <c r="AA2118" s="9" t="e">
        <f t="shared" si="42"/>
        <v>#N/A</v>
      </c>
      <c r="AB2118" s="10" t="e">
        <f>AND($B$12 &lt;= VLOOKUP(AA2118, Data!A:B, 2), $D$12 &gt;= VLOOKUP(AA2118, Data!A:B, 2), AA2118 &lt;= $F$8)</f>
        <v>#N/A</v>
      </c>
      <c r="AC2118" s="5" t="e">
        <f t="shared" si="40"/>
        <v>#N/A</v>
      </c>
      <c r="AD2118" s="5" t="e">
        <f>IF(AND(AB2118=TRUE, AA2118&lt;=$F$8), VLOOKUP(AA2118, Data!A:B, 2), NA())</f>
        <v>#N/A</v>
      </c>
      <c r="AE2118" s="5" t="e">
        <f>IF(AND(AC2118=TRUE, AA2118&lt;=$F$8), VLOOKUP(AA2118, Data!A:B, 2), NA())</f>
        <v>#N/A</v>
      </c>
    </row>
    <row r="2119" spans="1:31" ht="14" x14ac:dyDescent="0.15">
      <c r="A2119" s="5"/>
      <c r="B2119" s="5"/>
      <c r="C2119" s="5"/>
      <c r="D2119" s="5"/>
      <c r="E2119" s="5"/>
      <c r="F2119" s="5"/>
      <c r="G2119" s="5"/>
      <c r="H2119" s="6"/>
      <c r="I2119" s="7"/>
      <c r="J2119" s="8"/>
      <c r="K2119" s="7"/>
      <c r="L2119" s="5"/>
      <c r="S2119" s="5"/>
      <c r="T2119" s="5"/>
      <c r="U2119" s="5"/>
      <c r="V2119" s="5"/>
      <c r="W2119" s="5"/>
      <c r="X2119" s="5"/>
      <c r="Y2119" s="5"/>
      <c r="Z2119" s="5"/>
      <c r="AA2119" s="9" t="e">
        <f t="shared" si="42"/>
        <v>#N/A</v>
      </c>
      <c r="AB2119" s="10" t="e">
        <f>AND($B$12 &lt;= VLOOKUP(AA2119, Data!A:B, 2), $D$12 &gt;= VLOOKUP(AA2119, Data!A:B, 2), AA2119 &lt;= $F$8)</f>
        <v>#N/A</v>
      </c>
      <c r="AC2119" s="5" t="e">
        <f t="shared" si="40"/>
        <v>#N/A</v>
      </c>
      <c r="AD2119" s="5" t="e">
        <f>IF(AND(AB2119=TRUE, AA2119&lt;=$F$8), VLOOKUP(AA2119, Data!A:B, 2), NA())</f>
        <v>#N/A</v>
      </c>
      <c r="AE2119" s="5" t="e">
        <f>IF(AND(AC2119=TRUE, AA2119&lt;=$F$8), VLOOKUP(AA2119, Data!A:B, 2), NA())</f>
        <v>#N/A</v>
      </c>
    </row>
    <row r="2120" spans="1:31" ht="14" x14ac:dyDescent="0.15">
      <c r="A2120" s="5"/>
      <c r="B2120" s="5"/>
      <c r="C2120" s="5"/>
      <c r="D2120" s="5"/>
      <c r="E2120" s="5"/>
      <c r="F2120" s="5"/>
      <c r="G2120" s="5"/>
      <c r="H2120" s="6"/>
      <c r="I2120" s="7"/>
      <c r="J2120" s="8"/>
      <c r="K2120" s="7"/>
      <c r="L2120" s="5"/>
      <c r="S2120" s="5"/>
      <c r="T2120" s="5"/>
      <c r="U2120" s="5"/>
      <c r="V2120" s="5"/>
      <c r="W2120" s="5"/>
      <c r="X2120" s="5"/>
      <c r="Y2120" s="5"/>
      <c r="Z2120" s="5"/>
      <c r="AA2120" s="9" t="e">
        <f t="shared" si="42"/>
        <v>#N/A</v>
      </c>
      <c r="AB2120" s="10" t="e">
        <f>AND($B$12 &lt;= VLOOKUP(AA2120, Data!A:B, 2), $D$12 &gt;= VLOOKUP(AA2120, Data!A:B, 2), AA2120 &lt;= $F$8)</f>
        <v>#N/A</v>
      </c>
      <c r="AC2120" s="5" t="e">
        <f t="shared" si="40"/>
        <v>#N/A</v>
      </c>
      <c r="AD2120" s="5" t="e">
        <f>IF(AND(AB2120=TRUE, AA2120&lt;=$F$8), VLOOKUP(AA2120, Data!A:B, 2), NA())</f>
        <v>#N/A</v>
      </c>
      <c r="AE2120" s="5" t="e">
        <f>IF(AND(AC2120=TRUE, AA2120&lt;=$F$8), VLOOKUP(AA2120, Data!A:B, 2), NA())</f>
        <v>#N/A</v>
      </c>
    </row>
    <row r="2121" spans="1:31" ht="14" x14ac:dyDescent="0.15">
      <c r="A2121" s="5"/>
      <c r="B2121" s="5"/>
      <c r="C2121" s="5"/>
      <c r="D2121" s="5"/>
      <c r="E2121" s="5"/>
      <c r="F2121" s="5"/>
      <c r="G2121" s="5"/>
      <c r="H2121" s="6"/>
      <c r="I2121" s="7"/>
      <c r="J2121" s="8"/>
      <c r="K2121" s="7"/>
      <c r="L2121" s="5"/>
      <c r="S2121" s="5"/>
      <c r="T2121" s="5"/>
      <c r="U2121" s="5"/>
      <c r="V2121" s="5"/>
      <c r="W2121" s="5"/>
      <c r="X2121" s="5"/>
      <c r="Y2121" s="5"/>
      <c r="Z2121" s="5"/>
      <c r="AA2121" s="9" t="e">
        <f t="shared" si="42"/>
        <v>#N/A</v>
      </c>
      <c r="AB2121" s="10" t="e">
        <f>AND($B$12 &lt;= VLOOKUP(AA2121, Data!A:B, 2), $D$12 &gt;= VLOOKUP(AA2121, Data!A:B, 2), AA2121 &lt;= $F$8)</f>
        <v>#N/A</v>
      </c>
      <c r="AC2121" s="5" t="e">
        <f t="shared" si="40"/>
        <v>#N/A</v>
      </c>
      <c r="AD2121" s="5" t="e">
        <f>IF(AND(AB2121=TRUE, AA2121&lt;=$F$8), VLOOKUP(AA2121, Data!A:B, 2), NA())</f>
        <v>#N/A</v>
      </c>
      <c r="AE2121" s="5" t="e">
        <f>IF(AND(AC2121=TRUE, AA2121&lt;=$F$8), VLOOKUP(AA2121, Data!A:B, 2), NA())</f>
        <v>#N/A</v>
      </c>
    </row>
    <row r="2122" spans="1:31" ht="14" x14ac:dyDescent="0.15">
      <c r="A2122" s="5"/>
      <c r="B2122" s="5"/>
      <c r="C2122" s="5"/>
      <c r="D2122" s="5"/>
      <c r="E2122" s="5"/>
      <c r="F2122" s="5"/>
      <c r="G2122" s="5"/>
      <c r="H2122" s="6"/>
      <c r="I2122" s="7"/>
      <c r="J2122" s="8"/>
      <c r="K2122" s="7"/>
      <c r="L2122" s="5"/>
      <c r="S2122" s="5"/>
      <c r="T2122" s="5"/>
      <c r="U2122" s="5"/>
      <c r="V2122" s="5"/>
      <c r="W2122" s="5"/>
      <c r="X2122" s="5"/>
      <c r="Y2122" s="5"/>
      <c r="Z2122" s="5"/>
      <c r="AA2122" s="9" t="e">
        <f t="shared" si="42"/>
        <v>#N/A</v>
      </c>
      <c r="AB2122" s="10" t="e">
        <f>AND($B$12 &lt;= VLOOKUP(AA2122, Data!A:B, 2), $D$12 &gt;= VLOOKUP(AA2122, Data!A:B, 2), AA2122 &lt;= $F$8)</f>
        <v>#N/A</v>
      </c>
      <c r="AC2122" s="5" t="e">
        <f t="shared" si="40"/>
        <v>#N/A</v>
      </c>
      <c r="AD2122" s="5" t="e">
        <f>IF(AND(AB2122=TRUE, AA2122&lt;=$F$8), VLOOKUP(AA2122, Data!A:B, 2), NA())</f>
        <v>#N/A</v>
      </c>
      <c r="AE2122" s="5" t="e">
        <f>IF(AND(AC2122=TRUE, AA2122&lt;=$F$8), VLOOKUP(AA2122, Data!A:B, 2), NA())</f>
        <v>#N/A</v>
      </c>
    </row>
    <row r="2123" spans="1:31" ht="14" x14ac:dyDescent="0.15">
      <c r="A2123" s="5"/>
      <c r="B2123" s="5"/>
      <c r="C2123" s="5"/>
      <c r="D2123" s="5"/>
      <c r="E2123" s="5"/>
      <c r="F2123" s="5"/>
      <c r="G2123" s="5"/>
      <c r="H2123" s="6"/>
      <c r="I2123" s="7"/>
      <c r="J2123" s="8"/>
      <c r="K2123" s="7"/>
      <c r="L2123" s="5"/>
      <c r="S2123" s="5"/>
      <c r="T2123" s="5"/>
      <c r="U2123" s="5"/>
      <c r="V2123" s="5"/>
      <c r="W2123" s="5"/>
      <c r="X2123" s="5"/>
      <c r="Y2123" s="5"/>
      <c r="Z2123" s="5"/>
      <c r="AA2123" s="9" t="e">
        <f t="shared" si="42"/>
        <v>#N/A</v>
      </c>
      <c r="AB2123" s="10" t="e">
        <f>AND($B$12 &lt;= VLOOKUP(AA2123, Data!A:B, 2), $D$12 &gt;= VLOOKUP(AA2123, Data!A:B, 2), AA2123 &lt;= $F$8)</f>
        <v>#N/A</v>
      </c>
      <c r="AC2123" s="5" t="e">
        <f t="shared" si="40"/>
        <v>#N/A</v>
      </c>
      <c r="AD2123" s="5" t="e">
        <f>IF(AND(AB2123=TRUE, AA2123&lt;=$F$8), VLOOKUP(AA2123, Data!A:B, 2), NA())</f>
        <v>#N/A</v>
      </c>
      <c r="AE2123" s="5" t="e">
        <f>IF(AND(AC2123=TRUE, AA2123&lt;=$F$8), VLOOKUP(AA2123, Data!A:B, 2), NA())</f>
        <v>#N/A</v>
      </c>
    </row>
    <row r="2124" spans="1:31" ht="14" x14ac:dyDescent="0.15">
      <c r="A2124" s="5"/>
      <c r="B2124" s="5"/>
      <c r="C2124" s="5"/>
      <c r="D2124" s="5"/>
      <c r="E2124" s="5"/>
      <c r="F2124" s="5"/>
      <c r="G2124" s="5"/>
      <c r="H2124" s="6"/>
      <c r="I2124" s="7"/>
      <c r="J2124" s="8"/>
      <c r="K2124" s="7"/>
      <c r="L2124" s="5"/>
      <c r="S2124" s="5"/>
      <c r="T2124" s="5"/>
      <c r="U2124" s="5"/>
      <c r="V2124" s="5"/>
      <c r="W2124" s="5"/>
      <c r="X2124" s="5"/>
      <c r="Y2124" s="5"/>
      <c r="Z2124" s="5"/>
      <c r="AA2124" s="9" t="e">
        <f t="shared" si="42"/>
        <v>#N/A</v>
      </c>
      <c r="AB2124" s="10" t="e">
        <f>AND($B$12 &lt;= VLOOKUP(AA2124, Data!A:B, 2), $D$12 &gt;= VLOOKUP(AA2124, Data!A:B, 2), AA2124 &lt;= $F$8)</f>
        <v>#N/A</v>
      </c>
      <c r="AC2124" s="5" t="e">
        <f t="shared" si="40"/>
        <v>#N/A</v>
      </c>
      <c r="AD2124" s="5" t="e">
        <f>IF(AND(AB2124=TRUE, AA2124&lt;=$F$8), VLOOKUP(AA2124, Data!A:B, 2), NA())</f>
        <v>#N/A</v>
      </c>
      <c r="AE2124" s="5" t="e">
        <f>IF(AND(AC2124=TRUE, AA2124&lt;=$F$8), VLOOKUP(AA2124, Data!A:B, 2), NA())</f>
        <v>#N/A</v>
      </c>
    </row>
    <row r="2125" spans="1:31" ht="14" x14ac:dyDescent="0.15">
      <c r="A2125" s="5"/>
      <c r="B2125" s="5"/>
      <c r="C2125" s="5"/>
      <c r="D2125" s="5"/>
      <c r="E2125" s="5"/>
      <c r="F2125" s="5"/>
      <c r="G2125" s="5"/>
      <c r="H2125" s="6"/>
      <c r="I2125" s="7"/>
      <c r="J2125" s="8"/>
      <c r="K2125" s="7"/>
      <c r="L2125" s="5"/>
      <c r="S2125" s="5"/>
      <c r="T2125" s="5"/>
      <c r="U2125" s="5"/>
      <c r="V2125" s="5"/>
      <c r="W2125" s="5"/>
      <c r="X2125" s="5"/>
      <c r="Y2125" s="5"/>
      <c r="Z2125" s="5"/>
      <c r="AA2125" s="9" t="e">
        <f t="shared" si="42"/>
        <v>#N/A</v>
      </c>
      <c r="AB2125" s="10" t="e">
        <f>AND($B$12 &lt;= VLOOKUP(AA2125, Data!A:B, 2), $D$12 &gt;= VLOOKUP(AA2125, Data!A:B, 2), AA2125 &lt;= $F$8)</f>
        <v>#N/A</v>
      </c>
      <c r="AC2125" s="5" t="e">
        <f t="shared" si="40"/>
        <v>#N/A</v>
      </c>
      <c r="AD2125" s="5" t="e">
        <f>IF(AND(AB2125=TRUE, AA2125&lt;=$F$8), VLOOKUP(AA2125, Data!A:B, 2), NA())</f>
        <v>#N/A</v>
      </c>
      <c r="AE2125" s="5" t="e">
        <f>IF(AND(AC2125=TRUE, AA2125&lt;=$F$8), VLOOKUP(AA2125, Data!A:B, 2), NA())</f>
        <v>#N/A</v>
      </c>
    </row>
    <row r="2126" spans="1:31" ht="14" x14ac:dyDescent="0.15">
      <c r="A2126" s="5"/>
      <c r="B2126" s="5"/>
      <c r="C2126" s="5"/>
      <c r="D2126" s="5"/>
      <c r="E2126" s="5"/>
      <c r="F2126" s="5"/>
      <c r="G2126" s="5"/>
      <c r="H2126" s="6"/>
      <c r="I2126" s="7"/>
      <c r="J2126" s="8"/>
      <c r="K2126" s="7"/>
      <c r="L2126" s="5"/>
      <c r="S2126" s="5"/>
      <c r="T2126" s="5"/>
      <c r="U2126" s="5"/>
      <c r="V2126" s="5"/>
      <c r="W2126" s="5"/>
      <c r="X2126" s="5"/>
      <c r="Y2126" s="5"/>
      <c r="Z2126" s="5"/>
      <c r="AA2126" s="9" t="e">
        <f t="shared" si="42"/>
        <v>#N/A</v>
      </c>
      <c r="AB2126" s="10" t="e">
        <f>AND($B$12 &lt;= VLOOKUP(AA2126, Data!A:B, 2), $D$12 &gt;= VLOOKUP(AA2126, Data!A:B, 2), AA2126 &lt;= $F$8)</f>
        <v>#N/A</v>
      </c>
      <c r="AC2126" s="5" t="e">
        <f t="shared" si="40"/>
        <v>#N/A</v>
      </c>
      <c r="AD2126" s="5" t="e">
        <f>IF(AND(AB2126=TRUE, AA2126&lt;=$F$8), VLOOKUP(AA2126, Data!A:B, 2), NA())</f>
        <v>#N/A</v>
      </c>
      <c r="AE2126" s="5" t="e">
        <f>IF(AND(AC2126=TRUE, AA2126&lt;=$F$8), VLOOKUP(AA2126, Data!A:B, 2), NA())</f>
        <v>#N/A</v>
      </c>
    </row>
    <row r="2127" spans="1:31" ht="14" x14ac:dyDescent="0.15">
      <c r="A2127" s="5"/>
      <c r="B2127" s="5"/>
      <c r="C2127" s="5"/>
      <c r="D2127" s="5"/>
      <c r="E2127" s="5"/>
      <c r="F2127" s="5"/>
      <c r="G2127" s="5"/>
      <c r="H2127" s="6"/>
      <c r="I2127" s="7"/>
      <c r="J2127" s="8"/>
      <c r="K2127" s="7"/>
      <c r="L2127" s="5"/>
      <c r="S2127" s="5"/>
      <c r="T2127" s="5"/>
      <c r="U2127" s="5"/>
      <c r="V2127" s="5"/>
      <c r="W2127" s="5"/>
      <c r="X2127" s="5"/>
      <c r="Y2127" s="5"/>
      <c r="Z2127" s="5"/>
      <c r="AA2127" s="9" t="e">
        <f t="shared" si="42"/>
        <v>#N/A</v>
      </c>
      <c r="AB2127" s="10" t="e">
        <f>AND($B$12 &lt;= VLOOKUP(AA2127, Data!A:B, 2), $D$12 &gt;= VLOOKUP(AA2127, Data!A:B, 2), AA2127 &lt;= $F$8)</f>
        <v>#N/A</v>
      </c>
      <c r="AC2127" s="5" t="e">
        <f t="shared" si="40"/>
        <v>#N/A</v>
      </c>
      <c r="AD2127" s="5" t="e">
        <f>IF(AND(AB2127=TRUE, AA2127&lt;=$F$8), VLOOKUP(AA2127, Data!A:B, 2), NA())</f>
        <v>#N/A</v>
      </c>
      <c r="AE2127" s="5" t="e">
        <f>IF(AND(AC2127=TRUE, AA2127&lt;=$F$8), VLOOKUP(AA2127, Data!A:B, 2), NA())</f>
        <v>#N/A</v>
      </c>
    </row>
    <row r="2128" spans="1:31" ht="14" x14ac:dyDescent="0.15">
      <c r="A2128" s="5"/>
      <c r="B2128" s="5"/>
      <c r="C2128" s="5"/>
      <c r="D2128" s="5"/>
      <c r="E2128" s="5"/>
      <c r="F2128" s="5"/>
      <c r="G2128" s="5"/>
      <c r="H2128" s="6"/>
      <c r="I2128" s="7"/>
      <c r="J2128" s="8"/>
      <c r="K2128" s="7"/>
      <c r="L2128" s="5"/>
      <c r="S2128" s="5"/>
      <c r="T2128" s="5"/>
      <c r="U2128" s="5"/>
      <c r="V2128" s="5"/>
      <c r="W2128" s="5"/>
      <c r="X2128" s="5"/>
      <c r="Y2128" s="5"/>
      <c r="Z2128" s="5"/>
      <c r="AA2128" s="9" t="e">
        <f t="shared" si="42"/>
        <v>#N/A</v>
      </c>
      <c r="AB2128" s="10" t="e">
        <f>AND($B$12 &lt;= VLOOKUP(AA2128, Data!A:B, 2), $D$12 &gt;= VLOOKUP(AA2128, Data!A:B, 2), AA2128 &lt;= $F$8)</f>
        <v>#N/A</v>
      </c>
      <c r="AC2128" s="5" t="e">
        <f t="shared" si="40"/>
        <v>#N/A</v>
      </c>
      <c r="AD2128" s="5" t="e">
        <f>IF(AND(AB2128=TRUE, AA2128&lt;=$F$8), VLOOKUP(AA2128, Data!A:B, 2), NA())</f>
        <v>#N/A</v>
      </c>
      <c r="AE2128" s="5" t="e">
        <f>IF(AND(AC2128=TRUE, AA2128&lt;=$F$8), VLOOKUP(AA2128, Data!A:B, 2), NA())</f>
        <v>#N/A</v>
      </c>
    </row>
    <row r="2129" spans="1:31" ht="14" x14ac:dyDescent="0.15">
      <c r="A2129" s="5"/>
      <c r="B2129" s="5"/>
      <c r="C2129" s="5"/>
      <c r="D2129" s="5"/>
      <c r="E2129" s="5"/>
      <c r="F2129" s="5"/>
      <c r="G2129" s="5"/>
      <c r="H2129" s="6"/>
      <c r="I2129" s="7"/>
      <c r="J2129" s="8"/>
      <c r="K2129" s="7"/>
      <c r="L2129" s="5"/>
      <c r="S2129" s="5"/>
      <c r="T2129" s="5"/>
      <c r="U2129" s="5"/>
      <c r="V2129" s="5"/>
      <c r="W2129" s="5"/>
      <c r="X2129" s="5"/>
      <c r="Y2129" s="5"/>
      <c r="Z2129" s="5"/>
      <c r="AA2129" s="9" t="e">
        <f t="shared" si="42"/>
        <v>#N/A</v>
      </c>
      <c r="AB2129" s="10" t="e">
        <f>AND($B$12 &lt;= VLOOKUP(AA2129, Data!A:B, 2), $D$12 &gt;= VLOOKUP(AA2129, Data!A:B, 2), AA2129 &lt;= $F$8)</f>
        <v>#N/A</v>
      </c>
      <c r="AC2129" s="5" t="e">
        <f t="shared" si="40"/>
        <v>#N/A</v>
      </c>
      <c r="AD2129" s="5" t="e">
        <f>IF(AND(AB2129=TRUE, AA2129&lt;=$F$8), VLOOKUP(AA2129, Data!A:B, 2), NA())</f>
        <v>#N/A</v>
      </c>
      <c r="AE2129" s="5" t="e">
        <f>IF(AND(AC2129=TRUE, AA2129&lt;=$F$8), VLOOKUP(AA2129, Data!A:B, 2), NA())</f>
        <v>#N/A</v>
      </c>
    </row>
    <row r="2130" spans="1:31" ht="14" x14ac:dyDescent="0.15">
      <c r="A2130" s="5"/>
      <c r="B2130" s="5"/>
      <c r="C2130" s="5"/>
      <c r="D2130" s="5"/>
      <c r="E2130" s="5"/>
      <c r="F2130" s="5"/>
      <c r="G2130" s="5"/>
      <c r="H2130" s="6"/>
      <c r="I2130" s="7"/>
      <c r="J2130" s="8"/>
      <c r="K2130" s="7"/>
      <c r="L2130" s="5"/>
      <c r="S2130" s="5"/>
      <c r="T2130" s="5"/>
      <c r="U2130" s="5"/>
      <c r="V2130" s="5"/>
      <c r="W2130" s="5"/>
      <c r="X2130" s="5"/>
      <c r="Y2130" s="5"/>
      <c r="Z2130" s="5"/>
      <c r="AA2130" s="9" t="e">
        <f t="shared" si="42"/>
        <v>#N/A</v>
      </c>
      <c r="AB2130" s="10" t="e">
        <f>AND($B$12 &lt;= VLOOKUP(AA2130, Data!A:B, 2), $D$12 &gt;= VLOOKUP(AA2130, Data!A:B, 2), AA2130 &lt;= $F$8)</f>
        <v>#N/A</v>
      </c>
      <c r="AC2130" s="5" t="e">
        <f t="shared" si="40"/>
        <v>#N/A</v>
      </c>
      <c r="AD2130" s="5" t="e">
        <f>IF(AND(AB2130=TRUE, AA2130&lt;=$F$8), VLOOKUP(AA2130, Data!A:B, 2), NA())</f>
        <v>#N/A</v>
      </c>
      <c r="AE2130" s="5" t="e">
        <f>IF(AND(AC2130=TRUE, AA2130&lt;=$F$8), VLOOKUP(AA2130, Data!A:B, 2), NA())</f>
        <v>#N/A</v>
      </c>
    </row>
    <row r="2131" spans="1:31" ht="14" x14ac:dyDescent="0.15">
      <c r="A2131" s="5"/>
      <c r="B2131" s="5"/>
      <c r="C2131" s="5"/>
      <c r="D2131" s="5"/>
      <c r="E2131" s="5"/>
      <c r="F2131" s="5"/>
      <c r="G2131" s="5"/>
      <c r="H2131" s="6"/>
      <c r="I2131" s="7"/>
      <c r="J2131" s="8"/>
      <c r="K2131" s="7"/>
      <c r="L2131" s="5"/>
      <c r="S2131" s="5"/>
      <c r="T2131" s="5"/>
      <c r="U2131" s="5"/>
      <c r="V2131" s="5"/>
      <c r="W2131" s="5"/>
      <c r="X2131" s="5"/>
      <c r="Y2131" s="5"/>
      <c r="Z2131" s="5"/>
      <c r="AA2131" s="9" t="e">
        <f t="shared" si="42"/>
        <v>#N/A</v>
      </c>
      <c r="AB2131" s="10" t="e">
        <f>AND($B$12 &lt;= VLOOKUP(AA2131, Data!A:B, 2), $D$12 &gt;= VLOOKUP(AA2131, Data!A:B, 2), AA2131 &lt;= $F$8)</f>
        <v>#N/A</v>
      </c>
      <c r="AC2131" s="5" t="e">
        <f t="shared" si="40"/>
        <v>#N/A</v>
      </c>
      <c r="AD2131" s="5" t="e">
        <f>IF(AND(AB2131=TRUE, AA2131&lt;=$F$8), VLOOKUP(AA2131, Data!A:B, 2), NA())</f>
        <v>#N/A</v>
      </c>
      <c r="AE2131" s="5" t="e">
        <f>IF(AND(AC2131=TRUE, AA2131&lt;=$F$8), VLOOKUP(AA2131, Data!A:B, 2), NA())</f>
        <v>#N/A</v>
      </c>
    </row>
    <row r="2132" spans="1:31" ht="14" x14ac:dyDescent="0.15">
      <c r="A2132" s="5"/>
      <c r="B2132" s="5"/>
      <c r="C2132" s="5"/>
      <c r="D2132" s="5"/>
      <c r="E2132" s="5"/>
      <c r="F2132" s="5"/>
      <c r="G2132" s="5"/>
      <c r="H2132" s="6"/>
      <c r="I2132" s="7"/>
      <c r="J2132" s="8"/>
      <c r="K2132" s="7"/>
      <c r="L2132" s="5"/>
      <c r="S2132" s="5"/>
      <c r="T2132" s="5"/>
      <c r="U2132" s="5"/>
      <c r="V2132" s="5"/>
      <c r="W2132" s="5"/>
      <c r="X2132" s="5"/>
      <c r="Y2132" s="5"/>
      <c r="Z2132" s="5"/>
      <c r="AA2132" s="9" t="e">
        <f t="shared" si="42"/>
        <v>#N/A</v>
      </c>
      <c r="AB2132" s="10" t="e">
        <f>AND($B$12 &lt;= VLOOKUP(AA2132, Data!A:B, 2), $D$12 &gt;= VLOOKUP(AA2132, Data!A:B, 2), AA2132 &lt;= $F$8)</f>
        <v>#N/A</v>
      </c>
      <c r="AC2132" s="5" t="e">
        <f t="shared" si="40"/>
        <v>#N/A</v>
      </c>
      <c r="AD2132" s="5" t="e">
        <f>IF(AND(AB2132=TRUE, AA2132&lt;=$F$8), VLOOKUP(AA2132, Data!A:B, 2), NA())</f>
        <v>#N/A</v>
      </c>
      <c r="AE2132" s="5" t="e">
        <f>IF(AND(AC2132=TRUE, AA2132&lt;=$F$8), VLOOKUP(AA2132, Data!A:B, 2), NA())</f>
        <v>#N/A</v>
      </c>
    </row>
    <row r="2133" spans="1:31" ht="14" x14ac:dyDescent="0.15">
      <c r="A2133" s="5"/>
      <c r="B2133" s="5"/>
      <c r="C2133" s="5"/>
      <c r="D2133" s="5"/>
      <c r="E2133" s="5"/>
      <c r="F2133" s="5"/>
      <c r="G2133" s="5"/>
      <c r="H2133" s="6"/>
      <c r="I2133" s="7"/>
      <c r="J2133" s="8"/>
      <c r="K2133" s="7"/>
      <c r="L2133" s="5"/>
      <c r="S2133" s="5"/>
      <c r="T2133" s="5"/>
      <c r="U2133" s="5"/>
      <c r="V2133" s="5"/>
      <c r="W2133" s="5"/>
      <c r="X2133" s="5"/>
      <c r="Y2133" s="5"/>
      <c r="Z2133" s="5"/>
      <c r="AA2133" s="9" t="e">
        <f t="shared" si="42"/>
        <v>#N/A</v>
      </c>
      <c r="AB2133" s="10" t="e">
        <f>AND($B$12 &lt;= VLOOKUP(AA2133, Data!A:B, 2), $D$12 &gt;= VLOOKUP(AA2133, Data!A:B, 2), AA2133 &lt;= $F$8)</f>
        <v>#N/A</v>
      </c>
      <c r="AC2133" s="5" t="e">
        <f t="shared" si="40"/>
        <v>#N/A</v>
      </c>
      <c r="AD2133" s="5" t="e">
        <f>IF(AND(AB2133=TRUE, AA2133&lt;=$F$8), VLOOKUP(AA2133, Data!A:B, 2), NA())</f>
        <v>#N/A</v>
      </c>
      <c r="AE2133" s="5" t="e">
        <f>IF(AND(AC2133=TRUE, AA2133&lt;=$F$8), VLOOKUP(AA2133, Data!A:B, 2), NA())</f>
        <v>#N/A</v>
      </c>
    </row>
    <row r="2134" spans="1:31" ht="14" x14ac:dyDescent="0.15">
      <c r="A2134" s="5"/>
      <c r="B2134" s="5"/>
      <c r="C2134" s="5"/>
      <c r="D2134" s="5"/>
      <c r="E2134" s="5"/>
      <c r="F2134" s="5"/>
      <c r="G2134" s="5"/>
      <c r="H2134" s="6"/>
      <c r="I2134" s="7"/>
      <c r="J2134" s="8"/>
      <c r="K2134" s="7"/>
      <c r="L2134" s="5"/>
      <c r="S2134" s="5"/>
      <c r="T2134" s="5"/>
      <c r="U2134" s="5"/>
      <c r="V2134" s="5"/>
      <c r="W2134" s="5"/>
      <c r="X2134" s="5"/>
      <c r="Y2134" s="5"/>
      <c r="Z2134" s="5"/>
      <c r="AA2134" s="9" t="e">
        <f t="shared" si="42"/>
        <v>#N/A</v>
      </c>
      <c r="AB2134" s="10" t="e">
        <f>AND($B$12 &lt;= VLOOKUP(AA2134, Data!A:B, 2), $D$12 &gt;= VLOOKUP(AA2134, Data!A:B, 2), AA2134 &lt;= $F$8)</f>
        <v>#N/A</v>
      </c>
      <c r="AC2134" s="5" t="e">
        <f t="shared" si="40"/>
        <v>#N/A</v>
      </c>
      <c r="AD2134" s="5" t="e">
        <f>IF(AND(AB2134=TRUE, AA2134&lt;=$F$8), VLOOKUP(AA2134, Data!A:B, 2), NA())</f>
        <v>#N/A</v>
      </c>
      <c r="AE2134" s="5" t="e">
        <f>IF(AND(AC2134=TRUE, AA2134&lt;=$F$8), VLOOKUP(AA2134, Data!A:B, 2), NA())</f>
        <v>#N/A</v>
      </c>
    </row>
    <row r="2135" spans="1:31" ht="14" x14ac:dyDescent="0.15">
      <c r="A2135" s="5"/>
      <c r="B2135" s="5"/>
      <c r="C2135" s="5"/>
      <c r="D2135" s="5"/>
      <c r="E2135" s="5"/>
      <c r="F2135" s="5"/>
      <c r="G2135" s="5"/>
      <c r="H2135" s="6"/>
      <c r="I2135" s="7"/>
      <c r="J2135" s="8"/>
      <c r="K2135" s="7"/>
      <c r="L2135" s="5"/>
      <c r="S2135" s="5"/>
      <c r="T2135" s="5"/>
      <c r="U2135" s="5"/>
      <c r="V2135" s="5"/>
      <c r="W2135" s="5"/>
      <c r="X2135" s="5"/>
      <c r="Y2135" s="5"/>
      <c r="Z2135" s="5"/>
      <c r="AA2135" s="9" t="e">
        <f t="shared" si="42"/>
        <v>#N/A</v>
      </c>
      <c r="AB2135" s="10" t="e">
        <f>AND($B$12 &lt;= VLOOKUP(AA2135, Data!A:B, 2), $D$12 &gt;= VLOOKUP(AA2135, Data!A:B, 2), AA2135 &lt;= $F$8)</f>
        <v>#N/A</v>
      </c>
      <c r="AC2135" s="5" t="e">
        <f t="shared" si="40"/>
        <v>#N/A</v>
      </c>
      <c r="AD2135" s="5" t="e">
        <f>IF(AND(AB2135=TRUE, AA2135&lt;=$F$8), VLOOKUP(AA2135, Data!A:B, 2), NA())</f>
        <v>#N/A</v>
      </c>
      <c r="AE2135" s="5" t="e">
        <f>IF(AND(AC2135=TRUE, AA2135&lt;=$F$8), VLOOKUP(AA2135, Data!A:B, 2), NA())</f>
        <v>#N/A</v>
      </c>
    </row>
    <row r="2136" spans="1:31" ht="14" x14ac:dyDescent="0.15">
      <c r="A2136" s="5"/>
      <c r="B2136" s="5"/>
      <c r="C2136" s="5"/>
      <c r="D2136" s="5"/>
      <c r="E2136" s="5"/>
      <c r="F2136" s="5"/>
      <c r="G2136" s="5"/>
      <c r="H2136" s="6"/>
      <c r="I2136" s="7"/>
      <c r="J2136" s="8"/>
      <c r="K2136" s="7"/>
      <c r="L2136" s="5"/>
      <c r="S2136" s="5"/>
      <c r="T2136" s="5"/>
      <c r="U2136" s="5"/>
      <c r="V2136" s="5"/>
      <c r="W2136" s="5"/>
      <c r="X2136" s="5"/>
      <c r="Y2136" s="5"/>
      <c r="Z2136" s="5"/>
      <c r="AA2136" s="9" t="e">
        <f t="shared" si="42"/>
        <v>#N/A</v>
      </c>
      <c r="AB2136" s="10" t="e">
        <f>AND($B$12 &lt;= VLOOKUP(AA2136, Data!A:B, 2), $D$12 &gt;= VLOOKUP(AA2136, Data!A:B, 2), AA2136 &lt;= $F$8)</f>
        <v>#N/A</v>
      </c>
      <c r="AC2136" s="5" t="e">
        <f t="shared" si="40"/>
        <v>#N/A</v>
      </c>
      <c r="AD2136" s="5" t="e">
        <f>IF(AND(AB2136=TRUE, AA2136&lt;=$F$8), VLOOKUP(AA2136, Data!A:B, 2), NA())</f>
        <v>#N/A</v>
      </c>
      <c r="AE2136" s="5" t="e">
        <f>IF(AND(AC2136=TRUE, AA2136&lt;=$F$8), VLOOKUP(AA2136, Data!A:B, 2), NA())</f>
        <v>#N/A</v>
      </c>
    </row>
    <row r="2137" spans="1:31" ht="14" x14ac:dyDescent="0.15">
      <c r="A2137" s="5"/>
      <c r="B2137" s="5"/>
      <c r="C2137" s="5"/>
      <c r="D2137" s="5"/>
      <c r="E2137" s="5"/>
      <c r="F2137" s="5"/>
      <c r="G2137" s="5"/>
      <c r="H2137" s="6"/>
      <c r="I2137" s="7"/>
      <c r="J2137" s="8"/>
      <c r="K2137" s="7"/>
      <c r="L2137" s="5"/>
      <c r="S2137" s="5"/>
      <c r="T2137" s="5"/>
      <c r="U2137" s="5"/>
      <c r="V2137" s="5"/>
      <c r="W2137" s="5"/>
      <c r="X2137" s="5"/>
      <c r="Y2137" s="5"/>
      <c r="Z2137" s="5"/>
      <c r="AA2137" s="9" t="e">
        <f t="shared" si="42"/>
        <v>#N/A</v>
      </c>
      <c r="AB2137" s="10" t="e">
        <f>AND($B$12 &lt;= VLOOKUP(AA2137, Data!A:B, 2), $D$12 &gt;= VLOOKUP(AA2137, Data!A:B, 2), AA2137 &lt;= $F$8)</f>
        <v>#N/A</v>
      </c>
      <c r="AC2137" s="5" t="e">
        <f t="shared" si="40"/>
        <v>#N/A</v>
      </c>
      <c r="AD2137" s="5" t="e">
        <f>IF(AND(AB2137=TRUE, AA2137&lt;=$F$8), VLOOKUP(AA2137, Data!A:B, 2), NA())</f>
        <v>#N/A</v>
      </c>
      <c r="AE2137" s="5" t="e">
        <f>IF(AND(AC2137=TRUE, AA2137&lt;=$F$8), VLOOKUP(AA2137, Data!A:B, 2), NA())</f>
        <v>#N/A</v>
      </c>
    </row>
    <row r="2138" spans="1:31" ht="14" x14ac:dyDescent="0.15">
      <c r="A2138" s="5"/>
      <c r="B2138" s="5"/>
      <c r="C2138" s="5"/>
      <c r="D2138" s="5"/>
      <c r="E2138" s="5"/>
      <c r="F2138" s="5"/>
      <c r="G2138" s="5"/>
      <c r="H2138" s="6"/>
      <c r="I2138" s="7"/>
      <c r="J2138" s="8"/>
      <c r="K2138" s="7"/>
      <c r="L2138" s="5"/>
      <c r="S2138" s="5"/>
      <c r="T2138" s="5"/>
      <c r="U2138" s="5"/>
      <c r="V2138" s="5"/>
      <c r="W2138" s="5"/>
      <c r="X2138" s="5"/>
      <c r="Y2138" s="5"/>
      <c r="Z2138" s="5"/>
      <c r="AA2138" s="9" t="e">
        <f t="shared" si="42"/>
        <v>#N/A</v>
      </c>
      <c r="AB2138" s="10" t="e">
        <f>AND($B$12 &lt;= VLOOKUP(AA2138, Data!A:B, 2), $D$12 &gt;= VLOOKUP(AA2138, Data!A:B, 2), AA2138 &lt;= $F$8)</f>
        <v>#N/A</v>
      </c>
      <c r="AC2138" s="5" t="e">
        <f t="shared" si="40"/>
        <v>#N/A</v>
      </c>
      <c r="AD2138" s="5" t="e">
        <f>IF(AND(AB2138=TRUE, AA2138&lt;=$F$8), VLOOKUP(AA2138, Data!A:B, 2), NA())</f>
        <v>#N/A</v>
      </c>
      <c r="AE2138" s="5" t="e">
        <f>IF(AND(AC2138=TRUE, AA2138&lt;=$F$8), VLOOKUP(AA2138, Data!A:B, 2), NA())</f>
        <v>#N/A</v>
      </c>
    </row>
    <row r="2139" spans="1:31" ht="14" x14ac:dyDescent="0.15">
      <c r="A2139" s="5"/>
      <c r="B2139" s="5"/>
      <c r="C2139" s="5"/>
      <c r="D2139" s="5"/>
      <c r="E2139" s="5"/>
      <c r="F2139" s="5"/>
      <c r="G2139" s="5"/>
      <c r="H2139" s="6"/>
      <c r="I2139" s="7"/>
      <c r="J2139" s="8"/>
      <c r="K2139" s="7"/>
      <c r="L2139" s="5"/>
      <c r="S2139" s="5"/>
      <c r="T2139" s="5"/>
      <c r="U2139" s="5"/>
      <c r="V2139" s="5"/>
      <c r="W2139" s="5"/>
      <c r="X2139" s="5"/>
      <c r="Y2139" s="5"/>
      <c r="Z2139" s="5"/>
      <c r="AA2139" s="9" t="e">
        <f t="shared" si="42"/>
        <v>#N/A</v>
      </c>
      <c r="AB2139" s="10" t="e">
        <f>AND($B$12 &lt;= VLOOKUP(AA2139, Data!A:B, 2), $D$12 &gt;= VLOOKUP(AA2139, Data!A:B, 2), AA2139 &lt;= $F$8)</f>
        <v>#N/A</v>
      </c>
      <c r="AC2139" s="5" t="e">
        <f t="shared" si="40"/>
        <v>#N/A</v>
      </c>
      <c r="AD2139" s="5" t="e">
        <f>IF(AND(AB2139=TRUE, AA2139&lt;=$F$8), VLOOKUP(AA2139, Data!A:B, 2), NA())</f>
        <v>#N/A</v>
      </c>
      <c r="AE2139" s="5" t="e">
        <f>IF(AND(AC2139=TRUE, AA2139&lt;=$F$8), VLOOKUP(AA2139, Data!A:B, 2), NA())</f>
        <v>#N/A</v>
      </c>
    </row>
    <row r="2140" spans="1:31" ht="14" x14ac:dyDescent="0.15">
      <c r="A2140" s="5"/>
      <c r="B2140" s="5"/>
      <c r="C2140" s="5"/>
      <c r="D2140" s="5"/>
      <c r="E2140" s="5"/>
      <c r="F2140" s="5"/>
      <c r="G2140" s="5"/>
      <c r="H2140" s="6"/>
      <c r="I2140" s="7"/>
      <c r="J2140" s="8"/>
      <c r="K2140" s="7"/>
      <c r="L2140" s="5"/>
      <c r="S2140" s="5"/>
      <c r="T2140" s="5"/>
      <c r="U2140" s="5"/>
      <c r="V2140" s="5"/>
      <c r="W2140" s="5"/>
      <c r="X2140" s="5"/>
      <c r="Y2140" s="5"/>
      <c r="Z2140" s="5"/>
      <c r="AA2140" s="9" t="e">
        <f t="shared" si="42"/>
        <v>#N/A</v>
      </c>
      <c r="AB2140" s="10" t="e">
        <f>AND($B$12 &lt;= VLOOKUP(AA2140, Data!A:B, 2), $D$12 &gt;= VLOOKUP(AA2140, Data!A:B, 2), AA2140 &lt;= $F$8)</f>
        <v>#N/A</v>
      </c>
      <c r="AC2140" s="5" t="e">
        <f t="shared" si="40"/>
        <v>#N/A</v>
      </c>
      <c r="AD2140" s="5" t="e">
        <f>IF(AND(AB2140=TRUE, AA2140&lt;=$F$8), VLOOKUP(AA2140, Data!A:B, 2), NA())</f>
        <v>#N/A</v>
      </c>
      <c r="AE2140" s="5" t="e">
        <f>IF(AND(AC2140=TRUE, AA2140&lt;=$F$8), VLOOKUP(AA2140, Data!A:B, 2), NA())</f>
        <v>#N/A</v>
      </c>
    </row>
    <row r="2141" spans="1:31" ht="14" x14ac:dyDescent="0.15">
      <c r="A2141" s="5"/>
      <c r="B2141" s="5"/>
      <c r="C2141" s="5"/>
      <c r="D2141" s="5"/>
      <c r="E2141" s="5"/>
      <c r="F2141" s="5"/>
      <c r="G2141" s="5"/>
      <c r="H2141" s="6"/>
      <c r="I2141" s="7"/>
      <c r="J2141" s="8"/>
      <c r="K2141" s="7"/>
      <c r="L2141" s="5"/>
      <c r="S2141" s="5"/>
      <c r="T2141" s="5"/>
      <c r="U2141" s="5"/>
      <c r="V2141" s="5"/>
      <c r="W2141" s="5"/>
      <c r="X2141" s="5"/>
      <c r="Y2141" s="5"/>
      <c r="Z2141" s="5"/>
      <c r="AA2141" s="9" t="e">
        <f t="shared" si="42"/>
        <v>#N/A</v>
      </c>
      <c r="AB2141" s="10" t="e">
        <f>AND($B$12 &lt;= VLOOKUP(AA2141, Data!A:B, 2), $D$12 &gt;= VLOOKUP(AA2141, Data!A:B, 2), AA2141 &lt;= $F$8)</f>
        <v>#N/A</v>
      </c>
      <c r="AC2141" s="5" t="e">
        <f t="shared" si="40"/>
        <v>#N/A</v>
      </c>
      <c r="AD2141" s="5" t="e">
        <f>IF(AND(AB2141=TRUE, AA2141&lt;=$F$8), VLOOKUP(AA2141, Data!A:B, 2), NA())</f>
        <v>#N/A</v>
      </c>
      <c r="AE2141" s="5" t="e">
        <f>IF(AND(AC2141=TRUE, AA2141&lt;=$F$8), VLOOKUP(AA2141, Data!A:B, 2), NA())</f>
        <v>#N/A</v>
      </c>
    </row>
    <row r="2142" spans="1:31" ht="14" x14ac:dyDescent="0.15">
      <c r="A2142" s="5"/>
      <c r="B2142" s="5"/>
      <c r="C2142" s="5"/>
      <c r="D2142" s="5"/>
      <c r="E2142" s="5"/>
      <c r="F2142" s="5"/>
      <c r="G2142" s="5"/>
      <c r="H2142" s="6"/>
      <c r="I2142" s="7"/>
      <c r="J2142" s="8"/>
      <c r="K2142" s="7"/>
      <c r="L2142" s="5"/>
      <c r="S2142" s="5"/>
      <c r="T2142" s="5"/>
      <c r="U2142" s="5"/>
      <c r="V2142" s="5"/>
      <c r="W2142" s="5"/>
      <c r="X2142" s="5"/>
      <c r="Y2142" s="5"/>
      <c r="Z2142" s="5"/>
      <c r="AA2142" s="9" t="e">
        <f t="shared" si="42"/>
        <v>#N/A</v>
      </c>
      <c r="AB2142" s="10" t="e">
        <f>AND($B$12 &lt;= VLOOKUP(AA2142, Data!A:B, 2), $D$12 &gt;= VLOOKUP(AA2142, Data!A:B, 2), AA2142 &lt;= $F$8)</f>
        <v>#N/A</v>
      </c>
      <c r="AC2142" s="5" t="e">
        <f t="shared" si="40"/>
        <v>#N/A</v>
      </c>
      <c r="AD2142" s="5" t="e">
        <f>IF(AND(AB2142=TRUE, AA2142&lt;=$F$8), VLOOKUP(AA2142, Data!A:B, 2), NA())</f>
        <v>#N/A</v>
      </c>
      <c r="AE2142" s="5" t="e">
        <f>IF(AND(AC2142=TRUE, AA2142&lt;=$F$8), VLOOKUP(AA2142, Data!A:B, 2), NA())</f>
        <v>#N/A</v>
      </c>
    </row>
    <row r="2143" spans="1:31" ht="14" x14ac:dyDescent="0.15">
      <c r="A2143" s="5"/>
      <c r="B2143" s="5"/>
      <c r="C2143" s="5"/>
      <c r="D2143" s="5"/>
      <c r="E2143" s="5"/>
      <c r="F2143" s="5"/>
      <c r="G2143" s="5"/>
      <c r="H2143" s="6"/>
      <c r="I2143" s="7"/>
      <c r="J2143" s="8"/>
      <c r="K2143" s="7"/>
      <c r="L2143" s="5"/>
      <c r="S2143" s="5"/>
      <c r="T2143" s="5"/>
      <c r="U2143" s="5"/>
      <c r="V2143" s="5"/>
      <c r="W2143" s="5"/>
      <c r="X2143" s="5"/>
      <c r="Y2143" s="5"/>
      <c r="Z2143" s="5"/>
      <c r="AA2143" s="9" t="e">
        <f t="shared" si="42"/>
        <v>#N/A</v>
      </c>
      <c r="AB2143" s="10" t="e">
        <f>AND($B$12 &lt;= VLOOKUP(AA2143, Data!A:B, 2), $D$12 &gt;= VLOOKUP(AA2143, Data!A:B, 2), AA2143 &lt;= $F$8)</f>
        <v>#N/A</v>
      </c>
      <c r="AC2143" s="5" t="e">
        <f t="shared" si="40"/>
        <v>#N/A</v>
      </c>
      <c r="AD2143" s="5" t="e">
        <f>IF(AND(AB2143=TRUE, AA2143&lt;=$F$8), VLOOKUP(AA2143, Data!A:B, 2), NA())</f>
        <v>#N/A</v>
      </c>
      <c r="AE2143" s="5" t="e">
        <f>IF(AND(AC2143=TRUE, AA2143&lt;=$F$8), VLOOKUP(AA2143, Data!A:B, 2), NA())</f>
        <v>#N/A</v>
      </c>
    </row>
    <row r="2144" spans="1:31" ht="14" x14ac:dyDescent="0.15">
      <c r="A2144" s="5"/>
      <c r="B2144" s="5"/>
      <c r="C2144" s="5"/>
      <c r="D2144" s="5"/>
      <c r="E2144" s="5"/>
      <c r="F2144" s="5"/>
      <c r="G2144" s="5"/>
      <c r="H2144" s="6"/>
      <c r="I2144" s="7"/>
      <c r="J2144" s="8"/>
      <c r="K2144" s="7"/>
      <c r="L2144" s="5"/>
      <c r="S2144" s="5"/>
      <c r="T2144" s="5"/>
      <c r="U2144" s="5"/>
      <c r="V2144" s="5"/>
      <c r="W2144" s="5"/>
      <c r="X2144" s="5"/>
      <c r="Y2144" s="5"/>
      <c r="Z2144" s="5"/>
      <c r="AA2144" s="9" t="e">
        <f t="shared" si="42"/>
        <v>#N/A</v>
      </c>
      <c r="AB2144" s="10" t="e">
        <f>AND($B$12 &lt;= VLOOKUP(AA2144, Data!A:B, 2), $D$12 &gt;= VLOOKUP(AA2144, Data!A:B, 2), AA2144 &lt;= $F$8)</f>
        <v>#N/A</v>
      </c>
      <c r="AC2144" s="5" t="e">
        <f t="shared" si="40"/>
        <v>#N/A</v>
      </c>
      <c r="AD2144" s="5" t="e">
        <f>IF(AND(AB2144=TRUE, AA2144&lt;=$F$8), VLOOKUP(AA2144, Data!A:B, 2), NA())</f>
        <v>#N/A</v>
      </c>
      <c r="AE2144" s="5" t="e">
        <f>IF(AND(AC2144=TRUE, AA2144&lt;=$F$8), VLOOKUP(AA2144, Data!A:B, 2), NA())</f>
        <v>#N/A</v>
      </c>
    </row>
    <row r="2145" spans="1:31" ht="14" x14ac:dyDescent="0.15">
      <c r="A2145" s="5"/>
      <c r="B2145" s="5"/>
      <c r="C2145" s="5"/>
      <c r="D2145" s="5"/>
      <c r="E2145" s="5"/>
      <c r="F2145" s="5"/>
      <c r="G2145" s="5"/>
      <c r="H2145" s="6"/>
      <c r="I2145" s="7"/>
      <c r="J2145" s="8"/>
      <c r="K2145" s="7"/>
      <c r="L2145" s="5"/>
      <c r="S2145" s="5"/>
      <c r="T2145" s="5"/>
      <c r="U2145" s="5"/>
      <c r="V2145" s="5"/>
      <c r="W2145" s="5"/>
      <c r="X2145" s="5"/>
      <c r="Y2145" s="5"/>
      <c r="Z2145" s="5"/>
      <c r="AA2145" s="9" t="e">
        <f t="shared" si="42"/>
        <v>#N/A</v>
      </c>
      <c r="AB2145" s="10" t="e">
        <f>AND($B$12 &lt;= VLOOKUP(AA2145, Data!A:B, 2), $D$12 &gt;= VLOOKUP(AA2145, Data!A:B, 2), AA2145 &lt;= $F$8)</f>
        <v>#N/A</v>
      </c>
      <c r="AC2145" s="5" t="e">
        <f t="shared" si="40"/>
        <v>#N/A</v>
      </c>
      <c r="AD2145" s="5" t="e">
        <f>IF(AND(AB2145=TRUE, AA2145&lt;=$F$8), VLOOKUP(AA2145, Data!A:B, 2), NA())</f>
        <v>#N/A</v>
      </c>
      <c r="AE2145" s="5" t="e">
        <f>IF(AND(AC2145=TRUE, AA2145&lt;=$F$8), VLOOKUP(AA2145, Data!A:B, 2), NA())</f>
        <v>#N/A</v>
      </c>
    </row>
    <row r="2146" spans="1:31" ht="14" x14ac:dyDescent="0.15">
      <c r="A2146" s="5"/>
      <c r="B2146" s="5"/>
      <c r="C2146" s="5"/>
      <c r="D2146" s="5"/>
      <c r="E2146" s="5"/>
      <c r="F2146" s="5"/>
      <c r="G2146" s="5"/>
      <c r="H2146" s="6"/>
      <c r="I2146" s="7"/>
      <c r="J2146" s="8"/>
      <c r="K2146" s="7"/>
      <c r="L2146" s="5"/>
      <c r="S2146" s="5"/>
      <c r="T2146" s="5"/>
      <c r="U2146" s="5"/>
      <c r="V2146" s="5"/>
      <c r="W2146" s="5"/>
      <c r="X2146" s="5"/>
      <c r="Y2146" s="5"/>
      <c r="Z2146" s="5"/>
      <c r="AA2146" s="9" t="e">
        <f t="shared" si="42"/>
        <v>#N/A</v>
      </c>
      <c r="AB2146" s="10" t="e">
        <f>AND($B$12 &lt;= VLOOKUP(AA2146, Data!A:B, 2), $D$12 &gt;= VLOOKUP(AA2146, Data!A:B, 2), AA2146 &lt;= $F$8)</f>
        <v>#N/A</v>
      </c>
      <c r="AC2146" s="5" t="e">
        <f t="shared" si="40"/>
        <v>#N/A</v>
      </c>
      <c r="AD2146" s="5" t="e">
        <f>IF(AND(AB2146=TRUE, AA2146&lt;=$F$8), VLOOKUP(AA2146, Data!A:B, 2), NA())</f>
        <v>#N/A</v>
      </c>
      <c r="AE2146" s="5" t="e">
        <f>IF(AND(AC2146=TRUE, AA2146&lt;=$F$8), VLOOKUP(AA2146, Data!A:B, 2), NA())</f>
        <v>#N/A</v>
      </c>
    </row>
    <row r="2147" spans="1:31" ht="14" x14ac:dyDescent="0.15">
      <c r="A2147" s="5"/>
      <c r="B2147" s="5"/>
      <c r="C2147" s="5"/>
      <c r="D2147" s="5"/>
      <c r="E2147" s="5"/>
      <c r="F2147" s="5"/>
      <c r="G2147" s="5"/>
      <c r="H2147" s="6"/>
      <c r="I2147" s="7"/>
      <c r="J2147" s="8"/>
      <c r="K2147" s="7"/>
      <c r="L2147" s="5"/>
      <c r="S2147" s="5"/>
      <c r="T2147" s="5"/>
      <c r="U2147" s="5"/>
      <c r="V2147" s="5"/>
      <c r="W2147" s="5"/>
      <c r="X2147" s="5"/>
      <c r="Y2147" s="5"/>
      <c r="Z2147" s="5"/>
      <c r="AA2147" s="9" t="e">
        <f t="shared" si="42"/>
        <v>#N/A</v>
      </c>
      <c r="AB2147" s="10" t="e">
        <f>AND($B$12 &lt;= VLOOKUP(AA2147, Data!A:B, 2), $D$12 &gt;= VLOOKUP(AA2147, Data!A:B, 2), AA2147 &lt;= $F$8)</f>
        <v>#N/A</v>
      </c>
      <c r="AC2147" s="5" t="e">
        <f t="shared" si="40"/>
        <v>#N/A</v>
      </c>
      <c r="AD2147" s="5" t="e">
        <f>IF(AND(AB2147=TRUE, AA2147&lt;=$F$8), VLOOKUP(AA2147, Data!A:B, 2), NA())</f>
        <v>#N/A</v>
      </c>
      <c r="AE2147" s="5" t="e">
        <f>IF(AND(AC2147=TRUE, AA2147&lt;=$F$8), VLOOKUP(AA2147, Data!A:B, 2), NA())</f>
        <v>#N/A</v>
      </c>
    </row>
    <row r="2148" spans="1:31" ht="14" x14ac:dyDescent="0.15">
      <c r="A2148" s="5"/>
      <c r="B2148" s="5"/>
      <c r="C2148" s="5"/>
      <c r="D2148" s="5"/>
      <c r="E2148" s="5"/>
      <c r="F2148" s="5"/>
      <c r="G2148" s="5"/>
      <c r="H2148" s="6"/>
      <c r="I2148" s="7"/>
      <c r="J2148" s="8"/>
      <c r="K2148" s="7"/>
      <c r="L2148" s="5"/>
      <c r="S2148" s="5"/>
      <c r="T2148" s="5"/>
      <c r="U2148" s="5"/>
      <c r="V2148" s="5"/>
      <c r="W2148" s="5"/>
      <c r="X2148" s="5"/>
      <c r="Y2148" s="5"/>
      <c r="Z2148" s="5"/>
      <c r="AA2148" s="9" t="e">
        <f t="shared" si="42"/>
        <v>#N/A</v>
      </c>
      <c r="AB2148" s="10" t="e">
        <f>AND($B$12 &lt;= VLOOKUP(AA2148, Data!A:B, 2), $D$12 &gt;= VLOOKUP(AA2148, Data!A:B, 2), AA2148 &lt;= $F$8)</f>
        <v>#N/A</v>
      </c>
      <c r="AC2148" s="5" t="e">
        <f t="shared" si="40"/>
        <v>#N/A</v>
      </c>
      <c r="AD2148" s="5" t="e">
        <f>IF(AND(AB2148=TRUE, AA2148&lt;=$F$8), VLOOKUP(AA2148, Data!A:B, 2), NA())</f>
        <v>#N/A</v>
      </c>
      <c r="AE2148" s="5" t="e">
        <f>IF(AND(AC2148=TRUE, AA2148&lt;=$F$8), VLOOKUP(AA2148, Data!A:B, 2), NA())</f>
        <v>#N/A</v>
      </c>
    </row>
    <row r="2149" spans="1:31" ht="14" x14ac:dyDescent="0.15">
      <c r="A2149" s="5"/>
      <c r="B2149" s="5"/>
      <c r="C2149" s="5"/>
      <c r="D2149" s="5"/>
      <c r="E2149" s="5"/>
      <c r="F2149" s="5"/>
      <c r="G2149" s="5"/>
      <c r="H2149" s="6"/>
      <c r="I2149" s="7"/>
      <c r="J2149" s="8"/>
      <c r="K2149" s="7"/>
      <c r="L2149" s="5"/>
      <c r="S2149" s="5"/>
      <c r="T2149" s="5"/>
      <c r="U2149" s="5"/>
      <c r="V2149" s="5"/>
      <c r="W2149" s="5"/>
      <c r="X2149" s="5"/>
      <c r="Y2149" s="5"/>
      <c r="Z2149" s="5"/>
      <c r="AA2149" s="9" t="e">
        <f t="shared" si="42"/>
        <v>#N/A</v>
      </c>
      <c r="AB2149" s="10" t="e">
        <f>AND($B$12 &lt;= VLOOKUP(AA2149, Data!A:B, 2), $D$12 &gt;= VLOOKUP(AA2149, Data!A:B, 2), AA2149 &lt;= $F$8)</f>
        <v>#N/A</v>
      </c>
      <c r="AC2149" s="5" t="e">
        <f t="shared" si="40"/>
        <v>#N/A</v>
      </c>
      <c r="AD2149" s="5" t="e">
        <f>IF(AND(AB2149=TRUE, AA2149&lt;=$F$8), VLOOKUP(AA2149, Data!A:B, 2), NA())</f>
        <v>#N/A</v>
      </c>
      <c r="AE2149" s="5" t="e">
        <f>IF(AND(AC2149=TRUE, AA2149&lt;=$F$8), VLOOKUP(AA2149, Data!A:B, 2), NA())</f>
        <v>#N/A</v>
      </c>
    </row>
    <row r="2150" spans="1:31" ht="14" x14ac:dyDescent="0.15">
      <c r="A2150" s="5"/>
      <c r="B2150" s="5"/>
      <c r="C2150" s="5"/>
      <c r="D2150" s="5"/>
      <c r="E2150" s="5"/>
      <c r="F2150" s="5"/>
      <c r="G2150" s="5"/>
      <c r="H2150" s="6"/>
      <c r="I2150" s="7"/>
      <c r="J2150" s="8"/>
      <c r="K2150" s="7"/>
      <c r="L2150" s="5"/>
      <c r="S2150" s="5"/>
      <c r="T2150" s="5"/>
      <c r="U2150" s="5"/>
      <c r="V2150" s="5"/>
      <c r="W2150" s="5"/>
      <c r="X2150" s="5"/>
      <c r="Y2150" s="5"/>
      <c r="Z2150" s="5"/>
      <c r="AA2150" s="9" t="e">
        <f t="shared" si="42"/>
        <v>#N/A</v>
      </c>
      <c r="AB2150" s="10" t="e">
        <f>AND($B$12 &lt;= VLOOKUP(AA2150, Data!A:B, 2), $D$12 &gt;= VLOOKUP(AA2150, Data!A:B, 2), AA2150 &lt;= $F$8)</f>
        <v>#N/A</v>
      </c>
      <c r="AC2150" s="5" t="e">
        <f t="shared" si="40"/>
        <v>#N/A</v>
      </c>
      <c r="AD2150" s="5" t="e">
        <f>IF(AND(AB2150=TRUE, AA2150&lt;=$F$8), VLOOKUP(AA2150, Data!A:B, 2), NA())</f>
        <v>#N/A</v>
      </c>
      <c r="AE2150" s="5" t="e">
        <f>IF(AND(AC2150=TRUE, AA2150&lt;=$F$8), VLOOKUP(AA2150, Data!A:B, 2), NA())</f>
        <v>#N/A</v>
      </c>
    </row>
    <row r="2151" spans="1:31" ht="14" x14ac:dyDescent="0.15">
      <c r="A2151" s="5"/>
      <c r="B2151" s="5"/>
      <c r="C2151" s="5"/>
      <c r="D2151" s="5"/>
      <c r="E2151" s="5"/>
      <c r="F2151" s="5"/>
      <c r="G2151" s="5"/>
      <c r="H2151" s="6"/>
      <c r="I2151" s="7"/>
      <c r="J2151" s="8"/>
      <c r="K2151" s="7"/>
      <c r="L2151" s="5"/>
      <c r="S2151" s="5"/>
      <c r="T2151" s="5"/>
      <c r="U2151" s="5"/>
      <c r="V2151" s="5"/>
      <c r="W2151" s="5"/>
      <c r="X2151" s="5"/>
      <c r="Y2151" s="5"/>
      <c r="Z2151" s="5"/>
      <c r="AA2151" s="9" t="e">
        <f t="shared" si="42"/>
        <v>#N/A</v>
      </c>
      <c r="AB2151" s="10" t="e">
        <f>AND($B$12 &lt;= VLOOKUP(AA2151, Data!A:B, 2), $D$12 &gt;= VLOOKUP(AA2151, Data!A:B, 2), AA2151 &lt;= $F$8)</f>
        <v>#N/A</v>
      </c>
      <c r="AC2151" s="5" t="e">
        <f t="shared" si="40"/>
        <v>#N/A</v>
      </c>
      <c r="AD2151" s="5" t="e">
        <f>IF(AND(AB2151=TRUE, AA2151&lt;=$F$8), VLOOKUP(AA2151, Data!A:B, 2), NA())</f>
        <v>#N/A</v>
      </c>
      <c r="AE2151" s="5" t="e">
        <f>IF(AND(AC2151=TRUE, AA2151&lt;=$F$8), VLOOKUP(AA2151, Data!A:B, 2), NA())</f>
        <v>#N/A</v>
      </c>
    </row>
    <row r="2152" spans="1:31" ht="14" x14ac:dyDescent="0.15">
      <c r="A2152" s="5"/>
      <c r="B2152" s="5"/>
      <c r="C2152" s="5"/>
      <c r="D2152" s="5"/>
      <c r="E2152" s="5"/>
      <c r="F2152" s="5"/>
      <c r="G2152" s="5"/>
      <c r="H2152" s="6"/>
      <c r="I2152" s="7"/>
      <c r="J2152" s="8"/>
      <c r="K2152" s="7"/>
      <c r="L2152" s="5"/>
      <c r="S2152" s="5"/>
      <c r="T2152" s="5"/>
      <c r="U2152" s="5"/>
      <c r="V2152" s="5"/>
      <c r="W2152" s="5"/>
      <c r="X2152" s="5"/>
      <c r="Y2152" s="5"/>
      <c r="Z2152" s="5"/>
      <c r="AA2152" s="9" t="e">
        <f t="shared" si="42"/>
        <v>#N/A</v>
      </c>
      <c r="AB2152" s="10" t="e">
        <f>AND($B$12 &lt;= VLOOKUP(AA2152, Data!A:B, 2), $D$12 &gt;= VLOOKUP(AA2152, Data!A:B, 2), AA2152 &lt;= $F$8)</f>
        <v>#N/A</v>
      </c>
      <c r="AC2152" s="5" t="e">
        <f t="shared" si="40"/>
        <v>#N/A</v>
      </c>
      <c r="AD2152" s="5" t="e">
        <f>IF(AND(AB2152=TRUE, AA2152&lt;=$F$8), VLOOKUP(AA2152, Data!A:B, 2), NA())</f>
        <v>#N/A</v>
      </c>
      <c r="AE2152" s="5" t="e">
        <f>IF(AND(AC2152=TRUE, AA2152&lt;=$F$8), VLOOKUP(AA2152, Data!A:B, 2), NA())</f>
        <v>#N/A</v>
      </c>
    </row>
    <row r="2153" spans="1:31" ht="14" x14ac:dyDescent="0.15">
      <c r="A2153" s="5"/>
      <c r="B2153" s="5"/>
      <c r="C2153" s="5"/>
      <c r="D2153" s="5"/>
      <c r="E2153" s="5"/>
      <c r="F2153" s="5"/>
      <c r="G2153" s="5"/>
      <c r="H2153" s="6"/>
      <c r="I2153" s="7"/>
      <c r="J2153" s="8"/>
      <c r="K2153" s="7"/>
      <c r="L2153" s="5"/>
      <c r="S2153" s="5"/>
      <c r="T2153" s="5"/>
      <c r="U2153" s="5"/>
      <c r="V2153" s="5"/>
      <c r="W2153" s="5"/>
      <c r="X2153" s="5"/>
      <c r="Y2153" s="5"/>
      <c r="Z2153" s="5"/>
      <c r="AA2153" s="9" t="e">
        <f t="shared" si="42"/>
        <v>#N/A</v>
      </c>
      <c r="AB2153" s="10" t="e">
        <f>AND($B$12 &lt;= VLOOKUP(AA2153, Data!A:B, 2), $D$12 &gt;= VLOOKUP(AA2153, Data!A:B, 2), AA2153 &lt;= $F$8)</f>
        <v>#N/A</v>
      </c>
      <c r="AC2153" s="5" t="e">
        <f t="shared" si="40"/>
        <v>#N/A</v>
      </c>
      <c r="AD2153" s="5" t="e">
        <f>IF(AND(AB2153=TRUE, AA2153&lt;=$F$8), VLOOKUP(AA2153, Data!A:B, 2), NA())</f>
        <v>#N/A</v>
      </c>
      <c r="AE2153" s="5" t="e">
        <f>IF(AND(AC2153=TRUE, AA2153&lt;=$F$8), VLOOKUP(AA2153, Data!A:B, 2), NA())</f>
        <v>#N/A</v>
      </c>
    </row>
    <row r="2154" spans="1:31" ht="14" x14ac:dyDescent="0.15">
      <c r="A2154" s="5"/>
      <c r="B2154" s="5"/>
      <c r="C2154" s="5"/>
      <c r="D2154" s="5"/>
      <c r="E2154" s="5"/>
      <c r="F2154" s="5"/>
      <c r="G2154" s="5"/>
      <c r="H2154" s="6"/>
      <c r="I2154" s="7"/>
      <c r="J2154" s="8"/>
      <c r="K2154" s="7"/>
      <c r="L2154" s="5"/>
      <c r="S2154" s="5"/>
      <c r="T2154" s="5"/>
      <c r="U2154" s="5"/>
      <c r="V2154" s="5"/>
      <c r="W2154" s="5"/>
      <c r="X2154" s="5"/>
      <c r="Y2154" s="5"/>
      <c r="Z2154" s="5"/>
      <c r="AA2154" s="9" t="e">
        <f t="shared" si="42"/>
        <v>#N/A</v>
      </c>
      <c r="AB2154" s="10" t="e">
        <f>AND($B$12 &lt;= VLOOKUP(AA2154, Data!A:B, 2), $D$12 &gt;= VLOOKUP(AA2154, Data!A:B, 2), AA2154 &lt;= $F$8)</f>
        <v>#N/A</v>
      </c>
      <c r="AC2154" s="5" t="e">
        <f t="shared" si="40"/>
        <v>#N/A</v>
      </c>
      <c r="AD2154" s="5" t="e">
        <f>IF(AND(AB2154=TRUE, AA2154&lt;=$F$8), VLOOKUP(AA2154, Data!A:B, 2), NA())</f>
        <v>#N/A</v>
      </c>
      <c r="AE2154" s="5" t="e">
        <f>IF(AND(AC2154=TRUE, AA2154&lt;=$F$8), VLOOKUP(AA2154, Data!A:B, 2), NA())</f>
        <v>#N/A</v>
      </c>
    </row>
    <row r="2155" spans="1:31" ht="14" x14ac:dyDescent="0.15">
      <c r="A2155" s="5"/>
      <c r="B2155" s="5"/>
      <c r="C2155" s="5"/>
      <c r="D2155" s="5"/>
      <c r="E2155" s="5"/>
      <c r="F2155" s="5"/>
      <c r="G2155" s="5"/>
      <c r="H2155" s="6"/>
      <c r="I2155" s="7"/>
      <c r="J2155" s="8"/>
      <c r="K2155" s="7"/>
      <c r="L2155" s="5"/>
      <c r="S2155" s="5"/>
      <c r="T2155" s="5"/>
      <c r="U2155" s="5"/>
      <c r="V2155" s="5"/>
      <c r="W2155" s="5"/>
      <c r="X2155" s="5"/>
      <c r="Y2155" s="5"/>
      <c r="Z2155" s="5"/>
      <c r="AA2155" s="9" t="e">
        <f t="shared" si="42"/>
        <v>#N/A</v>
      </c>
      <c r="AB2155" s="10" t="e">
        <f>AND($B$12 &lt;= VLOOKUP(AA2155, Data!A:B, 2), $D$12 &gt;= VLOOKUP(AA2155, Data!A:B, 2), AA2155 &lt;= $F$8)</f>
        <v>#N/A</v>
      </c>
      <c r="AC2155" s="5" t="e">
        <f t="shared" si="40"/>
        <v>#N/A</v>
      </c>
      <c r="AD2155" s="5" t="e">
        <f>IF(AND(AB2155=TRUE, AA2155&lt;=$F$8), VLOOKUP(AA2155, Data!A:B, 2), NA())</f>
        <v>#N/A</v>
      </c>
      <c r="AE2155" s="5" t="e">
        <f>IF(AND(AC2155=TRUE, AA2155&lt;=$F$8), VLOOKUP(AA2155, Data!A:B, 2), NA())</f>
        <v>#N/A</v>
      </c>
    </row>
    <row r="2156" spans="1:31" ht="14" x14ac:dyDescent="0.15">
      <c r="A2156" s="5"/>
      <c r="B2156" s="5"/>
      <c r="C2156" s="5"/>
      <c r="D2156" s="5"/>
      <c r="E2156" s="5"/>
      <c r="F2156" s="5"/>
      <c r="G2156" s="5"/>
      <c r="H2156" s="6"/>
      <c r="I2156" s="7"/>
      <c r="J2156" s="8"/>
      <c r="K2156" s="7"/>
      <c r="L2156" s="5"/>
      <c r="S2156" s="5"/>
      <c r="T2156" s="5"/>
      <c r="U2156" s="5"/>
      <c r="V2156" s="5"/>
      <c r="W2156" s="5"/>
      <c r="X2156" s="5"/>
      <c r="Y2156" s="5"/>
      <c r="Z2156" s="5"/>
      <c r="AA2156" s="9" t="e">
        <f t="shared" si="42"/>
        <v>#N/A</v>
      </c>
      <c r="AB2156" s="10" t="e">
        <f>AND($B$12 &lt;= VLOOKUP(AA2156, Data!A:B, 2), $D$12 &gt;= VLOOKUP(AA2156, Data!A:B, 2), AA2156 &lt;= $F$8)</f>
        <v>#N/A</v>
      </c>
      <c r="AC2156" s="5" t="e">
        <f t="shared" si="40"/>
        <v>#N/A</v>
      </c>
      <c r="AD2156" s="5" t="e">
        <f>IF(AND(AB2156=TRUE, AA2156&lt;=$F$8), VLOOKUP(AA2156, Data!A:B, 2), NA())</f>
        <v>#N/A</v>
      </c>
      <c r="AE2156" s="5" t="e">
        <f>IF(AND(AC2156=TRUE, AA2156&lt;=$F$8), VLOOKUP(AA2156, Data!A:B, 2), NA())</f>
        <v>#N/A</v>
      </c>
    </row>
    <row r="2157" spans="1:31" ht="14" x14ac:dyDescent="0.15">
      <c r="A2157" s="5"/>
      <c r="B2157" s="5"/>
      <c r="C2157" s="5"/>
      <c r="D2157" s="5"/>
      <c r="E2157" s="5"/>
      <c r="F2157" s="5"/>
      <c r="G2157" s="5"/>
      <c r="H2157" s="6"/>
      <c r="I2157" s="7"/>
      <c r="J2157" s="8"/>
      <c r="K2157" s="7"/>
      <c r="L2157" s="5"/>
      <c r="S2157" s="5"/>
      <c r="T2157" s="5"/>
      <c r="U2157" s="5"/>
      <c r="V2157" s="5"/>
      <c r="W2157" s="5"/>
      <c r="X2157" s="5"/>
      <c r="Y2157" s="5"/>
      <c r="Z2157" s="5"/>
      <c r="AA2157" s="9" t="e">
        <f t="shared" si="42"/>
        <v>#N/A</v>
      </c>
      <c r="AB2157" s="10" t="e">
        <f>AND($B$12 &lt;= VLOOKUP(AA2157, Data!A:B, 2), $D$12 &gt;= VLOOKUP(AA2157, Data!A:B, 2), AA2157 &lt;= $F$8)</f>
        <v>#N/A</v>
      </c>
      <c r="AC2157" s="5" t="e">
        <f t="shared" si="40"/>
        <v>#N/A</v>
      </c>
      <c r="AD2157" s="5" t="e">
        <f>IF(AND(AB2157=TRUE, AA2157&lt;=$F$8), VLOOKUP(AA2157, Data!A:B, 2), NA())</f>
        <v>#N/A</v>
      </c>
      <c r="AE2157" s="5" t="e">
        <f>IF(AND(AC2157=TRUE, AA2157&lt;=$F$8), VLOOKUP(AA2157, Data!A:B, 2), NA())</f>
        <v>#N/A</v>
      </c>
    </row>
    <row r="2158" spans="1:31" ht="14" x14ac:dyDescent="0.15">
      <c r="A2158" s="5"/>
      <c r="B2158" s="5"/>
      <c r="C2158" s="5"/>
      <c r="D2158" s="5"/>
      <c r="E2158" s="5"/>
      <c r="F2158" s="5"/>
      <c r="G2158" s="5"/>
      <c r="H2158" s="6"/>
      <c r="I2158" s="7"/>
      <c r="J2158" s="8"/>
      <c r="K2158" s="7"/>
      <c r="L2158" s="5"/>
      <c r="S2158" s="5"/>
      <c r="T2158" s="5"/>
      <c r="U2158" s="5"/>
      <c r="V2158" s="5"/>
      <c r="W2158" s="5"/>
      <c r="X2158" s="5"/>
      <c r="Y2158" s="5"/>
      <c r="Z2158" s="5"/>
      <c r="AA2158" s="9" t="e">
        <f t="shared" si="42"/>
        <v>#N/A</v>
      </c>
      <c r="AB2158" s="10" t="e">
        <f>AND($B$12 &lt;= VLOOKUP(AA2158, Data!A:B, 2), $D$12 &gt;= VLOOKUP(AA2158, Data!A:B, 2), AA2158 &lt;= $F$8)</f>
        <v>#N/A</v>
      </c>
      <c r="AC2158" s="5" t="e">
        <f t="shared" si="40"/>
        <v>#N/A</v>
      </c>
      <c r="AD2158" s="5" t="e">
        <f>IF(AND(AB2158=TRUE, AA2158&lt;=$F$8), VLOOKUP(AA2158, Data!A:B, 2), NA())</f>
        <v>#N/A</v>
      </c>
      <c r="AE2158" s="5" t="e">
        <f>IF(AND(AC2158=TRUE, AA2158&lt;=$F$8), VLOOKUP(AA2158, Data!A:B, 2), NA())</f>
        <v>#N/A</v>
      </c>
    </row>
    <row r="2159" spans="1:31" ht="14" x14ac:dyDescent="0.15">
      <c r="A2159" s="5"/>
      <c r="B2159" s="5"/>
      <c r="C2159" s="5"/>
      <c r="D2159" s="5"/>
      <c r="E2159" s="5"/>
      <c r="F2159" s="5"/>
      <c r="G2159" s="5"/>
      <c r="H2159" s="6"/>
      <c r="I2159" s="7"/>
      <c r="J2159" s="8"/>
      <c r="K2159" s="7"/>
      <c r="L2159" s="5"/>
      <c r="S2159" s="5"/>
      <c r="T2159" s="5"/>
      <c r="U2159" s="5"/>
      <c r="V2159" s="5"/>
      <c r="W2159" s="5"/>
      <c r="X2159" s="5"/>
      <c r="Y2159" s="5"/>
      <c r="Z2159" s="5"/>
      <c r="AA2159" s="9" t="e">
        <f t="shared" si="42"/>
        <v>#N/A</v>
      </c>
      <c r="AB2159" s="10" t="e">
        <f>AND($B$12 &lt;= VLOOKUP(AA2159, Data!A:B, 2), $D$12 &gt;= VLOOKUP(AA2159, Data!A:B, 2), AA2159 &lt;= $F$8)</f>
        <v>#N/A</v>
      </c>
      <c r="AC2159" s="5" t="e">
        <f t="shared" si="40"/>
        <v>#N/A</v>
      </c>
      <c r="AD2159" s="5" t="e">
        <f>IF(AND(AB2159=TRUE, AA2159&lt;=$F$8), VLOOKUP(AA2159, Data!A:B, 2), NA())</f>
        <v>#N/A</v>
      </c>
      <c r="AE2159" s="5" t="e">
        <f>IF(AND(AC2159=TRUE, AA2159&lt;=$F$8), VLOOKUP(AA2159, Data!A:B, 2), NA())</f>
        <v>#N/A</v>
      </c>
    </row>
    <row r="2160" spans="1:31" ht="14" x14ac:dyDescent="0.15">
      <c r="A2160" s="5"/>
      <c r="B2160" s="5"/>
      <c r="C2160" s="5"/>
      <c r="D2160" s="5"/>
      <c r="E2160" s="5"/>
      <c r="F2160" s="5"/>
      <c r="G2160" s="5"/>
      <c r="H2160" s="6"/>
      <c r="I2160" s="7"/>
      <c r="J2160" s="8"/>
      <c r="K2160" s="7"/>
      <c r="L2160" s="5"/>
      <c r="S2160" s="5"/>
      <c r="T2160" s="5"/>
      <c r="U2160" s="5"/>
      <c r="V2160" s="5"/>
      <c r="W2160" s="5"/>
      <c r="X2160" s="5"/>
      <c r="Y2160" s="5"/>
      <c r="Z2160" s="5"/>
      <c r="AA2160" s="9" t="e">
        <f t="shared" si="42"/>
        <v>#N/A</v>
      </c>
      <c r="AB2160" s="10" t="e">
        <f>AND($B$12 &lt;= VLOOKUP(AA2160, Data!A:B, 2), $D$12 &gt;= VLOOKUP(AA2160, Data!A:B, 2), AA2160 &lt;= $F$8)</f>
        <v>#N/A</v>
      </c>
      <c r="AC2160" s="5" t="e">
        <f t="shared" si="40"/>
        <v>#N/A</v>
      </c>
      <c r="AD2160" s="5" t="e">
        <f>IF(AND(AB2160=TRUE, AA2160&lt;=$F$8), VLOOKUP(AA2160, Data!A:B, 2), NA())</f>
        <v>#N/A</v>
      </c>
      <c r="AE2160" s="5" t="e">
        <f>IF(AND(AC2160=TRUE, AA2160&lt;=$F$8), VLOOKUP(AA2160, Data!A:B, 2), NA())</f>
        <v>#N/A</v>
      </c>
    </row>
    <row r="2161" spans="1:31" ht="14" x14ac:dyDescent="0.15">
      <c r="A2161" s="5"/>
      <c r="B2161" s="5"/>
      <c r="C2161" s="5"/>
      <c r="D2161" s="5"/>
      <c r="E2161" s="5"/>
      <c r="F2161" s="5"/>
      <c r="G2161" s="5"/>
      <c r="H2161" s="6"/>
      <c r="I2161" s="7"/>
      <c r="J2161" s="8"/>
      <c r="K2161" s="7"/>
      <c r="L2161" s="5"/>
      <c r="S2161" s="5"/>
      <c r="T2161" s="5"/>
      <c r="U2161" s="5"/>
      <c r="V2161" s="5"/>
      <c r="W2161" s="5"/>
      <c r="X2161" s="5"/>
      <c r="Y2161" s="5"/>
      <c r="Z2161" s="5"/>
      <c r="AA2161" s="9" t="e">
        <f t="shared" si="42"/>
        <v>#N/A</v>
      </c>
      <c r="AB2161" s="10" t="e">
        <f>AND($B$12 &lt;= VLOOKUP(AA2161, Data!A:B, 2), $D$12 &gt;= VLOOKUP(AA2161, Data!A:B, 2), AA2161 &lt;= $F$8)</f>
        <v>#N/A</v>
      </c>
      <c r="AC2161" s="5" t="e">
        <f t="shared" si="40"/>
        <v>#N/A</v>
      </c>
      <c r="AD2161" s="5" t="e">
        <f>IF(AND(AB2161=TRUE, AA2161&lt;=$F$8), VLOOKUP(AA2161, Data!A:B, 2), NA())</f>
        <v>#N/A</v>
      </c>
      <c r="AE2161" s="5" t="e">
        <f>IF(AND(AC2161=TRUE, AA2161&lt;=$F$8), VLOOKUP(AA2161, Data!A:B, 2), NA())</f>
        <v>#N/A</v>
      </c>
    </row>
    <row r="2162" spans="1:31" ht="14" x14ac:dyDescent="0.15">
      <c r="A2162" s="5"/>
      <c r="B2162" s="5"/>
      <c r="C2162" s="5"/>
      <c r="D2162" s="5"/>
      <c r="E2162" s="5"/>
      <c r="F2162" s="5"/>
      <c r="G2162" s="5"/>
      <c r="H2162" s="6"/>
      <c r="I2162" s="7"/>
      <c r="J2162" s="8"/>
      <c r="K2162" s="7"/>
      <c r="L2162" s="5"/>
      <c r="S2162" s="5"/>
      <c r="T2162" s="5"/>
      <c r="U2162" s="5"/>
      <c r="V2162" s="5"/>
      <c r="W2162" s="5"/>
      <c r="X2162" s="5"/>
      <c r="Y2162" s="5"/>
      <c r="Z2162" s="5"/>
      <c r="AA2162" s="9" t="e">
        <f t="shared" si="42"/>
        <v>#N/A</v>
      </c>
      <c r="AB2162" s="10" t="e">
        <f>AND($B$12 &lt;= VLOOKUP(AA2162, Data!A:B, 2), $D$12 &gt;= VLOOKUP(AA2162, Data!A:B, 2), AA2162 &lt;= $F$8)</f>
        <v>#N/A</v>
      </c>
      <c r="AC2162" s="5" t="e">
        <f t="shared" si="40"/>
        <v>#N/A</v>
      </c>
      <c r="AD2162" s="5" t="e">
        <f>IF(AND(AB2162=TRUE, AA2162&lt;=$F$8), VLOOKUP(AA2162, Data!A:B, 2), NA())</f>
        <v>#N/A</v>
      </c>
      <c r="AE2162" s="5" t="e">
        <f>IF(AND(AC2162=TRUE, AA2162&lt;=$F$8), VLOOKUP(AA2162, Data!A:B, 2), NA())</f>
        <v>#N/A</v>
      </c>
    </row>
    <row r="2163" spans="1:31" ht="14" x14ac:dyDescent="0.15">
      <c r="A2163" s="5"/>
      <c r="B2163" s="5"/>
      <c r="C2163" s="5"/>
      <c r="D2163" s="5"/>
      <c r="E2163" s="5"/>
      <c r="F2163" s="5"/>
      <c r="G2163" s="5"/>
      <c r="H2163" s="6"/>
      <c r="I2163" s="7"/>
      <c r="J2163" s="8"/>
      <c r="K2163" s="7"/>
      <c r="L2163" s="5"/>
      <c r="S2163" s="5"/>
      <c r="T2163" s="5"/>
      <c r="U2163" s="5"/>
      <c r="V2163" s="5"/>
      <c r="W2163" s="5"/>
      <c r="X2163" s="5"/>
      <c r="Y2163" s="5"/>
      <c r="Z2163" s="5"/>
      <c r="AA2163" s="9" t="e">
        <f t="shared" si="42"/>
        <v>#N/A</v>
      </c>
      <c r="AB2163" s="10" t="e">
        <f>AND($B$12 &lt;= VLOOKUP(AA2163, Data!A:B, 2), $D$12 &gt;= VLOOKUP(AA2163, Data!A:B, 2), AA2163 &lt;= $F$8)</f>
        <v>#N/A</v>
      </c>
      <c r="AC2163" s="5" t="e">
        <f t="shared" si="40"/>
        <v>#N/A</v>
      </c>
      <c r="AD2163" s="5" t="e">
        <f>IF(AND(AB2163=TRUE, AA2163&lt;=$F$8), VLOOKUP(AA2163, Data!A:B, 2), NA())</f>
        <v>#N/A</v>
      </c>
      <c r="AE2163" s="5" t="e">
        <f>IF(AND(AC2163=TRUE, AA2163&lt;=$F$8), VLOOKUP(AA2163, Data!A:B, 2), NA())</f>
        <v>#N/A</v>
      </c>
    </row>
    <row r="2164" spans="1:31" ht="14" x14ac:dyDescent="0.15">
      <c r="A2164" s="5"/>
      <c r="B2164" s="5"/>
      <c r="C2164" s="5"/>
      <c r="D2164" s="5"/>
      <c r="E2164" s="5"/>
      <c r="F2164" s="5"/>
      <c r="G2164" s="5"/>
      <c r="H2164" s="6"/>
      <c r="I2164" s="7"/>
      <c r="J2164" s="8"/>
      <c r="K2164" s="7"/>
      <c r="L2164" s="5"/>
      <c r="S2164" s="5"/>
      <c r="T2164" s="5"/>
      <c r="U2164" s="5"/>
      <c r="V2164" s="5"/>
      <c r="W2164" s="5"/>
      <c r="X2164" s="5"/>
      <c r="Y2164" s="5"/>
      <c r="Z2164" s="5"/>
      <c r="AA2164" s="9" t="e">
        <f t="shared" si="42"/>
        <v>#N/A</v>
      </c>
      <c r="AB2164" s="10" t="e">
        <f>AND($B$12 &lt;= VLOOKUP(AA2164, Data!A:B, 2), $D$12 &gt;= VLOOKUP(AA2164, Data!A:B, 2), AA2164 &lt;= $F$8)</f>
        <v>#N/A</v>
      </c>
      <c r="AC2164" s="5" t="e">
        <f t="shared" si="40"/>
        <v>#N/A</v>
      </c>
      <c r="AD2164" s="5" t="e">
        <f>IF(AND(AB2164=TRUE, AA2164&lt;=$F$8), VLOOKUP(AA2164, Data!A:B, 2), NA())</f>
        <v>#N/A</v>
      </c>
      <c r="AE2164" s="5" t="e">
        <f>IF(AND(AC2164=TRUE, AA2164&lt;=$F$8), VLOOKUP(AA2164, Data!A:B, 2), NA())</f>
        <v>#N/A</v>
      </c>
    </row>
    <row r="2165" spans="1:31" ht="14" x14ac:dyDescent="0.15">
      <c r="A2165" s="5"/>
      <c r="B2165" s="5"/>
      <c r="C2165" s="5"/>
      <c r="D2165" s="5"/>
      <c r="E2165" s="5"/>
      <c r="F2165" s="5"/>
      <c r="G2165" s="5"/>
      <c r="H2165" s="6"/>
      <c r="I2165" s="7"/>
      <c r="J2165" s="8"/>
      <c r="K2165" s="7"/>
      <c r="L2165" s="5"/>
      <c r="S2165" s="5"/>
      <c r="T2165" s="5"/>
      <c r="U2165" s="5"/>
      <c r="V2165" s="5"/>
      <c r="W2165" s="5"/>
      <c r="X2165" s="5"/>
      <c r="Y2165" s="5"/>
      <c r="Z2165" s="5"/>
      <c r="AA2165" s="9" t="e">
        <f t="shared" si="42"/>
        <v>#N/A</v>
      </c>
      <c r="AB2165" s="10" t="e">
        <f>AND($B$12 &lt;= VLOOKUP(AA2165, Data!A:B, 2), $D$12 &gt;= VLOOKUP(AA2165, Data!A:B, 2), AA2165 &lt;= $F$8)</f>
        <v>#N/A</v>
      </c>
      <c r="AC2165" s="5" t="e">
        <f t="shared" si="40"/>
        <v>#N/A</v>
      </c>
      <c r="AD2165" s="5" t="e">
        <f>IF(AND(AB2165=TRUE, AA2165&lt;=$F$8), VLOOKUP(AA2165, Data!A:B, 2), NA())</f>
        <v>#N/A</v>
      </c>
      <c r="AE2165" s="5" t="e">
        <f>IF(AND(AC2165=TRUE, AA2165&lt;=$F$8), VLOOKUP(AA2165, Data!A:B, 2), NA())</f>
        <v>#N/A</v>
      </c>
    </row>
    <row r="2166" spans="1:31" ht="14" x14ac:dyDescent="0.15">
      <c r="A2166" s="5"/>
      <c r="B2166" s="5"/>
      <c r="C2166" s="5"/>
      <c r="D2166" s="5"/>
      <c r="E2166" s="5"/>
      <c r="F2166" s="5"/>
      <c r="G2166" s="5"/>
      <c r="H2166" s="6"/>
      <c r="I2166" s="7"/>
      <c r="J2166" s="8"/>
      <c r="K2166" s="7"/>
      <c r="L2166" s="5"/>
      <c r="S2166" s="5"/>
      <c r="T2166" s="5"/>
      <c r="U2166" s="5"/>
      <c r="V2166" s="5"/>
      <c r="W2166" s="5"/>
      <c r="X2166" s="5"/>
      <c r="Y2166" s="5"/>
      <c r="Z2166" s="5"/>
      <c r="AA2166" s="9" t="e">
        <f t="shared" si="42"/>
        <v>#N/A</v>
      </c>
      <c r="AB2166" s="10" t="e">
        <f>AND($B$12 &lt;= VLOOKUP(AA2166, Data!A:B, 2), $D$12 &gt;= VLOOKUP(AA2166, Data!A:B, 2), AA2166 &lt;= $F$8)</f>
        <v>#N/A</v>
      </c>
      <c r="AC2166" s="5" t="e">
        <f t="shared" si="40"/>
        <v>#N/A</v>
      </c>
      <c r="AD2166" s="5" t="e">
        <f>IF(AND(AB2166=TRUE, AA2166&lt;=$F$8), VLOOKUP(AA2166, Data!A:B, 2), NA())</f>
        <v>#N/A</v>
      </c>
      <c r="AE2166" s="5" t="e">
        <f>IF(AND(AC2166=TRUE, AA2166&lt;=$F$8), VLOOKUP(AA2166, Data!A:B, 2), NA())</f>
        <v>#N/A</v>
      </c>
    </row>
    <row r="2167" spans="1:31" ht="14" x14ac:dyDescent="0.15">
      <c r="A2167" s="5"/>
      <c r="B2167" s="5"/>
      <c r="C2167" s="5"/>
      <c r="D2167" s="5"/>
      <c r="E2167" s="5"/>
      <c r="F2167" s="5"/>
      <c r="G2167" s="5"/>
      <c r="H2167" s="6"/>
      <c r="I2167" s="7"/>
      <c r="J2167" s="8"/>
      <c r="K2167" s="7"/>
      <c r="L2167" s="5"/>
      <c r="S2167" s="5"/>
      <c r="T2167" s="5"/>
      <c r="U2167" s="5"/>
      <c r="V2167" s="5"/>
      <c r="W2167" s="5"/>
      <c r="X2167" s="5"/>
      <c r="Y2167" s="5"/>
      <c r="Z2167" s="5"/>
      <c r="AA2167" s="9" t="e">
        <f t="shared" si="42"/>
        <v>#N/A</v>
      </c>
      <c r="AB2167" s="10" t="e">
        <f>AND($B$12 &lt;= VLOOKUP(AA2167, Data!A:B, 2), $D$12 &gt;= VLOOKUP(AA2167, Data!A:B, 2), AA2167 &lt;= $F$8)</f>
        <v>#N/A</v>
      </c>
      <c r="AC2167" s="5" t="e">
        <f t="shared" si="40"/>
        <v>#N/A</v>
      </c>
      <c r="AD2167" s="5" t="e">
        <f>IF(AND(AB2167=TRUE, AA2167&lt;=$F$8), VLOOKUP(AA2167, Data!A:B, 2), NA())</f>
        <v>#N/A</v>
      </c>
      <c r="AE2167" s="5" t="e">
        <f>IF(AND(AC2167=TRUE, AA2167&lt;=$F$8), VLOOKUP(AA2167, Data!A:B, 2), NA())</f>
        <v>#N/A</v>
      </c>
    </row>
    <row r="2168" spans="1:31" ht="14" x14ac:dyDescent="0.15">
      <c r="A2168" s="5"/>
      <c r="B2168" s="5"/>
      <c r="C2168" s="5"/>
      <c r="D2168" s="5"/>
      <c r="E2168" s="5"/>
      <c r="F2168" s="5"/>
      <c r="G2168" s="5"/>
      <c r="H2168" s="6"/>
      <c r="I2168" s="7"/>
      <c r="J2168" s="8"/>
      <c r="K2168" s="7"/>
      <c r="L2168" s="5"/>
      <c r="S2168" s="5"/>
      <c r="T2168" s="5"/>
      <c r="U2168" s="5"/>
      <c r="V2168" s="5"/>
      <c r="W2168" s="5"/>
      <c r="X2168" s="5"/>
      <c r="Y2168" s="5"/>
      <c r="Z2168" s="5"/>
      <c r="AA2168" s="9" t="e">
        <f t="shared" si="42"/>
        <v>#N/A</v>
      </c>
      <c r="AB2168" s="10" t="e">
        <f>AND($B$12 &lt;= VLOOKUP(AA2168, Data!A:B, 2), $D$12 &gt;= VLOOKUP(AA2168, Data!A:B, 2), AA2168 &lt;= $F$8)</f>
        <v>#N/A</v>
      </c>
      <c r="AC2168" s="5" t="e">
        <f t="shared" si="40"/>
        <v>#N/A</v>
      </c>
      <c r="AD2168" s="5" t="e">
        <f>IF(AND(AB2168=TRUE, AA2168&lt;=$F$8), VLOOKUP(AA2168, Data!A:B, 2), NA())</f>
        <v>#N/A</v>
      </c>
      <c r="AE2168" s="5" t="e">
        <f>IF(AND(AC2168=TRUE, AA2168&lt;=$F$8), VLOOKUP(AA2168, Data!A:B, 2), NA())</f>
        <v>#N/A</v>
      </c>
    </row>
    <row r="2169" spans="1:31" ht="14" x14ac:dyDescent="0.15">
      <c r="A2169" s="5"/>
      <c r="B2169" s="5"/>
      <c r="C2169" s="5"/>
      <c r="D2169" s="5"/>
      <c r="E2169" s="5"/>
      <c r="F2169" s="5"/>
      <c r="G2169" s="5"/>
      <c r="H2169" s="6"/>
      <c r="I2169" s="7"/>
      <c r="J2169" s="8"/>
      <c r="K2169" s="7"/>
      <c r="L2169" s="5"/>
      <c r="S2169" s="5"/>
      <c r="T2169" s="5"/>
      <c r="U2169" s="5"/>
      <c r="V2169" s="5"/>
      <c r="W2169" s="5"/>
      <c r="X2169" s="5"/>
      <c r="Y2169" s="5"/>
      <c r="Z2169" s="5"/>
      <c r="AA2169" s="9" t="e">
        <f t="shared" si="42"/>
        <v>#N/A</v>
      </c>
      <c r="AB2169" s="10" t="e">
        <f>AND($B$12 &lt;= VLOOKUP(AA2169, Data!A:B, 2), $D$12 &gt;= VLOOKUP(AA2169, Data!A:B, 2), AA2169 &lt;= $F$8)</f>
        <v>#N/A</v>
      </c>
      <c r="AC2169" s="5" t="e">
        <f t="shared" si="40"/>
        <v>#N/A</v>
      </c>
      <c r="AD2169" s="5" t="e">
        <f>IF(AND(AB2169=TRUE, AA2169&lt;=$F$8), VLOOKUP(AA2169, Data!A:B, 2), NA())</f>
        <v>#N/A</v>
      </c>
      <c r="AE2169" s="5" t="e">
        <f>IF(AND(AC2169=TRUE, AA2169&lt;=$F$8), VLOOKUP(AA2169, Data!A:B, 2), NA())</f>
        <v>#N/A</v>
      </c>
    </row>
    <row r="2170" spans="1:31" ht="14" x14ac:dyDescent="0.15">
      <c r="A2170" s="5"/>
      <c r="B2170" s="5"/>
      <c r="C2170" s="5"/>
      <c r="D2170" s="5"/>
      <c r="E2170" s="5"/>
      <c r="F2170" s="5"/>
      <c r="G2170" s="5"/>
      <c r="H2170" s="6"/>
      <c r="I2170" s="7"/>
      <c r="J2170" s="8"/>
      <c r="K2170" s="7"/>
      <c r="L2170" s="5"/>
      <c r="S2170" s="5"/>
      <c r="T2170" s="5"/>
      <c r="U2170" s="5"/>
      <c r="V2170" s="5"/>
      <c r="W2170" s="5"/>
      <c r="X2170" s="5"/>
      <c r="Y2170" s="5"/>
      <c r="Z2170" s="5"/>
      <c r="AA2170" s="9" t="e">
        <f t="shared" si="42"/>
        <v>#N/A</v>
      </c>
      <c r="AB2170" s="10" t="e">
        <f>AND($B$12 &lt;= VLOOKUP(AA2170, Data!A:B, 2), $D$12 &gt;= VLOOKUP(AA2170, Data!A:B, 2), AA2170 &lt;= $F$8)</f>
        <v>#N/A</v>
      </c>
      <c r="AC2170" s="5" t="e">
        <f t="shared" si="40"/>
        <v>#N/A</v>
      </c>
      <c r="AD2170" s="5" t="e">
        <f>IF(AND(AB2170=TRUE, AA2170&lt;=$F$8), VLOOKUP(AA2170, Data!A:B, 2), NA())</f>
        <v>#N/A</v>
      </c>
      <c r="AE2170" s="5" t="e">
        <f>IF(AND(AC2170=TRUE, AA2170&lt;=$F$8), VLOOKUP(AA2170, Data!A:B, 2), NA())</f>
        <v>#N/A</v>
      </c>
    </row>
    <row r="2171" spans="1:31" ht="14" x14ac:dyDescent="0.15">
      <c r="A2171" s="5"/>
      <c r="B2171" s="5"/>
      <c r="C2171" s="5"/>
      <c r="D2171" s="5"/>
      <c r="E2171" s="5"/>
      <c r="F2171" s="5"/>
      <c r="G2171" s="5"/>
      <c r="H2171" s="6"/>
      <c r="I2171" s="7"/>
      <c r="J2171" s="8"/>
      <c r="K2171" s="7"/>
      <c r="L2171" s="5"/>
      <c r="S2171" s="5"/>
      <c r="T2171" s="5"/>
      <c r="U2171" s="5"/>
      <c r="V2171" s="5"/>
      <c r="W2171" s="5"/>
      <c r="X2171" s="5"/>
      <c r="Y2171" s="5"/>
      <c r="Z2171" s="5"/>
      <c r="AA2171" s="9" t="e">
        <f t="shared" si="42"/>
        <v>#N/A</v>
      </c>
      <c r="AB2171" s="10" t="e">
        <f>AND($B$12 &lt;= VLOOKUP(AA2171, Data!A:B, 2), $D$12 &gt;= VLOOKUP(AA2171, Data!A:B, 2), AA2171 &lt;= $F$8)</f>
        <v>#N/A</v>
      </c>
      <c r="AC2171" s="5" t="e">
        <f t="shared" si="40"/>
        <v>#N/A</v>
      </c>
      <c r="AD2171" s="5" t="e">
        <f>IF(AND(AB2171=TRUE, AA2171&lt;=$F$8), VLOOKUP(AA2171, Data!A:B, 2), NA())</f>
        <v>#N/A</v>
      </c>
      <c r="AE2171" s="5" t="e">
        <f>IF(AND(AC2171=TRUE, AA2171&lt;=$F$8), VLOOKUP(AA2171, Data!A:B, 2), NA())</f>
        <v>#N/A</v>
      </c>
    </row>
    <row r="2172" spans="1:31" ht="14" x14ac:dyDescent="0.15">
      <c r="A2172" s="5"/>
      <c r="B2172" s="5"/>
      <c r="C2172" s="5"/>
      <c r="D2172" s="5"/>
      <c r="E2172" s="5"/>
      <c r="F2172" s="5"/>
      <c r="G2172" s="5"/>
      <c r="H2172" s="6"/>
      <c r="I2172" s="7"/>
      <c r="J2172" s="8"/>
      <c r="K2172" s="7"/>
      <c r="L2172" s="5"/>
      <c r="S2172" s="5"/>
      <c r="T2172" s="5"/>
      <c r="U2172" s="5"/>
      <c r="V2172" s="5"/>
      <c r="W2172" s="5"/>
      <c r="X2172" s="5"/>
      <c r="Y2172" s="5"/>
      <c r="Z2172" s="5"/>
      <c r="AA2172" s="9" t="e">
        <f t="shared" si="42"/>
        <v>#N/A</v>
      </c>
      <c r="AB2172" s="10" t="e">
        <f>AND($B$12 &lt;= VLOOKUP(AA2172, Data!A:B, 2), $D$12 &gt;= VLOOKUP(AA2172, Data!A:B, 2), AA2172 &lt;= $F$8)</f>
        <v>#N/A</v>
      </c>
      <c r="AC2172" s="5" t="e">
        <f t="shared" si="40"/>
        <v>#N/A</v>
      </c>
      <c r="AD2172" s="5" t="e">
        <f>IF(AND(AB2172=TRUE, AA2172&lt;=$F$8), VLOOKUP(AA2172, Data!A:B, 2), NA())</f>
        <v>#N/A</v>
      </c>
      <c r="AE2172" s="5" t="e">
        <f>IF(AND(AC2172=TRUE, AA2172&lt;=$F$8), VLOOKUP(AA2172, Data!A:B, 2), NA())</f>
        <v>#N/A</v>
      </c>
    </row>
    <row r="2173" spans="1:31" ht="14" x14ac:dyDescent="0.15">
      <c r="A2173" s="5"/>
      <c r="B2173" s="5"/>
      <c r="C2173" s="5"/>
      <c r="D2173" s="5"/>
      <c r="E2173" s="5"/>
      <c r="F2173" s="5"/>
      <c r="G2173" s="5"/>
      <c r="H2173" s="6"/>
      <c r="I2173" s="7"/>
      <c r="J2173" s="8"/>
      <c r="K2173" s="7"/>
      <c r="L2173" s="5"/>
      <c r="S2173" s="5"/>
      <c r="T2173" s="5"/>
      <c r="U2173" s="5"/>
      <c r="V2173" s="5"/>
      <c r="W2173" s="5"/>
      <c r="X2173" s="5"/>
      <c r="Y2173" s="5"/>
      <c r="Z2173" s="5"/>
      <c r="AA2173" s="9" t="e">
        <f t="shared" si="42"/>
        <v>#N/A</v>
      </c>
      <c r="AB2173" s="10" t="e">
        <f>AND($B$12 &lt;= VLOOKUP(AA2173, Data!A:B, 2), $D$12 &gt;= VLOOKUP(AA2173, Data!A:B, 2), AA2173 &lt;= $F$8)</f>
        <v>#N/A</v>
      </c>
      <c r="AC2173" s="5" t="e">
        <f t="shared" si="40"/>
        <v>#N/A</v>
      </c>
      <c r="AD2173" s="5" t="e">
        <f>IF(AND(AB2173=TRUE, AA2173&lt;=$F$8), VLOOKUP(AA2173, Data!A:B, 2), NA())</f>
        <v>#N/A</v>
      </c>
      <c r="AE2173" s="5" t="e">
        <f>IF(AND(AC2173=TRUE, AA2173&lt;=$F$8), VLOOKUP(AA2173, Data!A:B, 2), NA())</f>
        <v>#N/A</v>
      </c>
    </row>
    <row r="2174" spans="1:31" ht="14" x14ac:dyDescent="0.15">
      <c r="A2174" s="5"/>
      <c r="B2174" s="5"/>
      <c r="C2174" s="5"/>
      <c r="D2174" s="5"/>
      <c r="E2174" s="5"/>
      <c r="F2174" s="5"/>
      <c r="G2174" s="5"/>
      <c r="H2174" s="6"/>
      <c r="I2174" s="7"/>
      <c r="J2174" s="8"/>
      <c r="K2174" s="7"/>
      <c r="L2174" s="5"/>
      <c r="S2174" s="5"/>
      <c r="T2174" s="5"/>
      <c r="U2174" s="5"/>
      <c r="V2174" s="5"/>
      <c r="W2174" s="5"/>
      <c r="X2174" s="5"/>
      <c r="Y2174" s="5"/>
      <c r="Z2174" s="5"/>
      <c r="AA2174" s="9" t="e">
        <f t="shared" si="42"/>
        <v>#N/A</v>
      </c>
      <c r="AB2174" s="10" t="e">
        <f>AND($B$12 &lt;= VLOOKUP(AA2174, Data!A:B, 2), $D$12 &gt;= VLOOKUP(AA2174, Data!A:B, 2), AA2174 &lt;= $F$8)</f>
        <v>#N/A</v>
      </c>
      <c r="AC2174" s="5" t="e">
        <f t="shared" si="40"/>
        <v>#N/A</v>
      </c>
      <c r="AD2174" s="5" t="e">
        <f>IF(AND(AB2174=TRUE, AA2174&lt;=$F$8), VLOOKUP(AA2174, Data!A:B, 2), NA())</f>
        <v>#N/A</v>
      </c>
      <c r="AE2174" s="5" t="e">
        <f>IF(AND(AC2174=TRUE, AA2174&lt;=$F$8), VLOOKUP(AA2174, Data!A:B, 2), NA())</f>
        <v>#N/A</v>
      </c>
    </row>
    <row r="2175" spans="1:31" ht="14" x14ac:dyDescent="0.15">
      <c r="A2175" s="5"/>
      <c r="B2175" s="5"/>
      <c r="C2175" s="5"/>
      <c r="D2175" s="5"/>
      <c r="E2175" s="5"/>
      <c r="F2175" s="5"/>
      <c r="G2175" s="5"/>
      <c r="H2175" s="6"/>
      <c r="I2175" s="7"/>
      <c r="J2175" s="8"/>
      <c r="K2175" s="7"/>
      <c r="L2175" s="5"/>
      <c r="S2175" s="5"/>
      <c r="T2175" s="5"/>
      <c r="U2175" s="5"/>
      <c r="V2175" s="5"/>
      <c r="W2175" s="5"/>
      <c r="X2175" s="5"/>
      <c r="Y2175" s="5"/>
      <c r="Z2175" s="5"/>
      <c r="AA2175" s="9" t="e">
        <f t="shared" si="42"/>
        <v>#N/A</v>
      </c>
      <c r="AB2175" s="10" t="e">
        <f>AND($B$12 &lt;= VLOOKUP(AA2175, Data!A:B, 2), $D$12 &gt;= VLOOKUP(AA2175, Data!A:B, 2), AA2175 &lt;= $F$8)</f>
        <v>#N/A</v>
      </c>
      <c r="AC2175" s="5" t="e">
        <f t="shared" si="40"/>
        <v>#N/A</v>
      </c>
      <c r="AD2175" s="5" t="e">
        <f>IF(AND(AB2175=TRUE, AA2175&lt;=$F$8), VLOOKUP(AA2175, Data!A:B, 2), NA())</f>
        <v>#N/A</v>
      </c>
      <c r="AE2175" s="5" t="e">
        <f>IF(AND(AC2175=TRUE, AA2175&lt;=$F$8), VLOOKUP(AA2175, Data!A:B, 2), NA())</f>
        <v>#N/A</v>
      </c>
    </row>
    <row r="2176" spans="1:31" ht="14" x14ac:dyDescent="0.15">
      <c r="A2176" s="5"/>
      <c r="B2176" s="5"/>
      <c r="C2176" s="5"/>
      <c r="D2176" s="5"/>
      <c r="E2176" s="5"/>
      <c r="F2176" s="5"/>
      <c r="G2176" s="5"/>
      <c r="H2176" s="6"/>
      <c r="I2176" s="7"/>
      <c r="J2176" s="8"/>
      <c r="K2176" s="7"/>
      <c r="L2176" s="5"/>
      <c r="S2176" s="5"/>
      <c r="T2176" s="5"/>
      <c r="U2176" s="5"/>
      <c r="V2176" s="5"/>
      <c r="W2176" s="5"/>
      <c r="X2176" s="5"/>
      <c r="Y2176" s="5"/>
      <c r="Z2176" s="5"/>
      <c r="AA2176" s="9" t="e">
        <f t="shared" si="42"/>
        <v>#N/A</v>
      </c>
      <c r="AB2176" s="10" t="e">
        <f>AND($B$12 &lt;= VLOOKUP(AA2176, Data!A:B, 2), $D$12 &gt;= VLOOKUP(AA2176, Data!A:B, 2), AA2176 &lt;= $F$8)</f>
        <v>#N/A</v>
      </c>
      <c r="AC2176" s="5" t="e">
        <f t="shared" si="40"/>
        <v>#N/A</v>
      </c>
      <c r="AD2176" s="5" t="e">
        <f>IF(AND(AB2176=TRUE, AA2176&lt;=$F$8), VLOOKUP(AA2176, Data!A:B, 2), NA())</f>
        <v>#N/A</v>
      </c>
      <c r="AE2176" s="5" t="e">
        <f>IF(AND(AC2176=TRUE, AA2176&lt;=$F$8), VLOOKUP(AA2176, Data!A:B, 2), NA())</f>
        <v>#N/A</v>
      </c>
    </row>
    <row r="2177" spans="1:31" ht="14" x14ac:dyDescent="0.15">
      <c r="A2177" s="5"/>
      <c r="B2177" s="5"/>
      <c r="C2177" s="5"/>
      <c r="D2177" s="5"/>
      <c r="E2177" s="5"/>
      <c r="F2177" s="5"/>
      <c r="G2177" s="5"/>
      <c r="H2177" s="6"/>
      <c r="I2177" s="7"/>
      <c r="J2177" s="8"/>
      <c r="K2177" s="7"/>
      <c r="L2177" s="5"/>
      <c r="S2177" s="5"/>
      <c r="T2177" s="5"/>
      <c r="U2177" s="5"/>
      <c r="V2177" s="5"/>
      <c r="W2177" s="5"/>
      <c r="X2177" s="5"/>
      <c r="Y2177" s="5"/>
      <c r="Z2177" s="5"/>
      <c r="AA2177" s="9" t="e">
        <f t="shared" si="42"/>
        <v>#N/A</v>
      </c>
      <c r="AB2177" s="10" t="e">
        <f>AND($B$12 &lt;= VLOOKUP(AA2177, Data!A:B, 2), $D$12 &gt;= VLOOKUP(AA2177, Data!A:B, 2), AA2177 &lt;= $F$8)</f>
        <v>#N/A</v>
      </c>
      <c r="AC2177" s="5" t="e">
        <f t="shared" si="40"/>
        <v>#N/A</v>
      </c>
      <c r="AD2177" s="5" t="e">
        <f>IF(AND(AB2177=TRUE, AA2177&lt;=$F$8), VLOOKUP(AA2177, Data!A:B, 2), NA())</f>
        <v>#N/A</v>
      </c>
      <c r="AE2177" s="5" t="e">
        <f>IF(AND(AC2177=TRUE, AA2177&lt;=$F$8), VLOOKUP(AA2177, Data!A:B, 2), NA())</f>
        <v>#N/A</v>
      </c>
    </row>
    <row r="2178" spans="1:31" ht="14" x14ac:dyDescent="0.15">
      <c r="A2178" s="5"/>
      <c r="B2178" s="5"/>
      <c r="C2178" s="5"/>
      <c r="D2178" s="5"/>
      <c r="E2178" s="5"/>
      <c r="F2178" s="5"/>
      <c r="G2178" s="5"/>
      <c r="H2178" s="6"/>
      <c r="I2178" s="7"/>
      <c r="J2178" s="8"/>
      <c r="K2178" s="7"/>
      <c r="L2178" s="5"/>
      <c r="S2178" s="5"/>
      <c r="T2178" s="5"/>
      <c r="U2178" s="5"/>
      <c r="V2178" s="5"/>
      <c r="W2178" s="5"/>
      <c r="X2178" s="5"/>
      <c r="Y2178" s="5"/>
      <c r="Z2178" s="5"/>
      <c r="AA2178" s="9" t="e">
        <f t="shared" si="42"/>
        <v>#N/A</v>
      </c>
      <c r="AB2178" s="10" t="e">
        <f>AND($B$12 &lt;= VLOOKUP(AA2178, Data!A:B, 2), $D$12 &gt;= VLOOKUP(AA2178, Data!A:B, 2), AA2178 &lt;= $F$8)</f>
        <v>#N/A</v>
      </c>
      <c r="AC2178" s="5" t="e">
        <f t="shared" si="40"/>
        <v>#N/A</v>
      </c>
      <c r="AD2178" s="5" t="e">
        <f>IF(AND(AB2178=TRUE, AA2178&lt;=$F$8), VLOOKUP(AA2178, Data!A:B, 2), NA())</f>
        <v>#N/A</v>
      </c>
      <c r="AE2178" s="5" t="e">
        <f>IF(AND(AC2178=TRUE, AA2178&lt;=$F$8), VLOOKUP(AA2178, Data!A:B, 2), NA())</f>
        <v>#N/A</v>
      </c>
    </row>
    <row r="2179" spans="1:31" ht="14" x14ac:dyDescent="0.15">
      <c r="A2179" s="5"/>
      <c r="B2179" s="5"/>
      <c r="C2179" s="5"/>
      <c r="D2179" s="5"/>
      <c r="E2179" s="5"/>
      <c r="F2179" s="5"/>
      <c r="G2179" s="5"/>
      <c r="H2179" s="6"/>
      <c r="I2179" s="7"/>
      <c r="J2179" s="8"/>
      <c r="K2179" s="7"/>
      <c r="L2179" s="5"/>
      <c r="S2179" s="5"/>
      <c r="T2179" s="5"/>
      <c r="U2179" s="5"/>
      <c r="V2179" s="5"/>
      <c r="W2179" s="5"/>
      <c r="X2179" s="5"/>
      <c r="Y2179" s="5"/>
      <c r="Z2179" s="5"/>
      <c r="AA2179" s="9" t="e">
        <f t="shared" si="42"/>
        <v>#N/A</v>
      </c>
      <c r="AB2179" s="10" t="e">
        <f>AND($B$12 &lt;= VLOOKUP(AA2179, Data!A:B, 2), $D$12 &gt;= VLOOKUP(AA2179, Data!A:B, 2), AA2179 &lt;= $F$8)</f>
        <v>#N/A</v>
      </c>
      <c r="AC2179" s="5" t="e">
        <f t="shared" si="40"/>
        <v>#N/A</v>
      </c>
      <c r="AD2179" s="5" t="e">
        <f>IF(AND(AB2179=TRUE, AA2179&lt;=$F$8), VLOOKUP(AA2179, Data!A:B, 2), NA())</f>
        <v>#N/A</v>
      </c>
      <c r="AE2179" s="5" t="e">
        <f>IF(AND(AC2179=TRUE, AA2179&lt;=$F$8), VLOOKUP(AA2179, Data!A:B, 2), NA())</f>
        <v>#N/A</v>
      </c>
    </row>
    <row r="2180" spans="1:31" ht="14" x14ac:dyDescent="0.15">
      <c r="A2180" s="5"/>
      <c r="B2180" s="5"/>
      <c r="C2180" s="5"/>
      <c r="D2180" s="5"/>
      <c r="E2180" s="5"/>
      <c r="F2180" s="5"/>
      <c r="G2180" s="5"/>
      <c r="H2180" s="6"/>
      <c r="I2180" s="7"/>
      <c r="J2180" s="8"/>
      <c r="K2180" s="7"/>
      <c r="L2180" s="5"/>
      <c r="S2180" s="5"/>
      <c r="T2180" s="5"/>
      <c r="U2180" s="5"/>
      <c r="V2180" s="5"/>
      <c r="W2180" s="5"/>
      <c r="X2180" s="5"/>
      <c r="Y2180" s="5"/>
      <c r="Z2180" s="5"/>
      <c r="AA2180" s="9" t="e">
        <f t="shared" ref="AA2180:AA2243" si="43">IF(AA2179&lt;=$F$8, AA2179+1, NA())</f>
        <v>#N/A</v>
      </c>
      <c r="AB2180" s="10" t="e">
        <f>AND($B$12 &lt;= VLOOKUP(AA2180, Data!A:B, 2), $D$12 &gt;= VLOOKUP(AA2180, Data!A:B, 2), AA2180 &lt;= $F$8)</f>
        <v>#N/A</v>
      </c>
      <c r="AC2180" s="5" t="e">
        <f t="shared" si="40"/>
        <v>#N/A</v>
      </c>
      <c r="AD2180" s="5" t="e">
        <f>IF(AND(AB2180=TRUE, AA2180&lt;=$F$8), VLOOKUP(AA2180, Data!A:B, 2), NA())</f>
        <v>#N/A</v>
      </c>
      <c r="AE2180" s="5" t="e">
        <f>IF(AND(AC2180=TRUE, AA2180&lt;=$F$8), VLOOKUP(AA2180, Data!A:B, 2), NA())</f>
        <v>#N/A</v>
      </c>
    </row>
    <row r="2181" spans="1:31" ht="14" x14ac:dyDescent="0.15">
      <c r="A2181" s="5"/>
      <c r="B2181" s="5"/>
      <c r="C2181" s="5"/>
      <c r="D2181" s="5"/>
      <c r="E2181" s="5"/>
      <c r="F2181" s="5"/>
      <c r="G2181" s="5"/>
      <c r="H2181" s="6"/>
      <c r="I2181" s="7"/>
      <c r="J2181" s="8"/>
      <c r="K2181" s="7"/>
      <c r="L2181" s="5"/>
      <c r="S2181" s="5"/>
      <c r="T2181" s="5"/>
      <c r="U2181" s="5"/>
      <c r="V2181" s="5"/>
      <c r="W2181" s="5"/>
      <c r="X2181" s="5"/>
      <c r="Y2181" s="5"/>
      <c r="Z2181" s="5"/>
      <c r="AA2181" s="9" t="e">
        <f t="shared" si="43"/>
        <v>#N/A</v>
      </c>
      <c r="AB2181" s="10" t="e">
        <f>AND($B$12 &lt;= VLOOKUP(AA2181, Data!A:B, 2), $D$12 &gt;= VLOOKUP(AA2181, Data!A:B, 2), AA2181 &lt;= $F$8)</f>
        <v>#N/A</v>
      </c>
      <c r="AC2181" s="5" t="e">
        <f t="shared" si="40"/>
        <v>#N/A</v>
      </c>
      <c r="AD2181" s="5" t="e">
        <f>IF(AND(AB2181=TRUE, AA2181&lt;=$F$8), VLOOKUP(AA2181, Data!A:B, 2), NA())</f>
        <v>#N/A</v>
      </c>
      <c r="AE2181" s="5" t="e">
        <f>IF(AND(AC2181=TRUE, AA2181&lt;=$F$8), VLOOKUP(AA2181, Data!A:B, 2), NA())</f>
        <v>#N/A</v>
      </c>
    </row>
    <row r="2182" spans="1:31" ht="14" x14ac:dyDescent="0.15">
      <c r="A2182" s="5"/>
      <c r="B2182" s="5"/>
      <c r="C2182" s="5"/>
      <c r="D2182" s="5"/>
      <c r="E2182" s="5"/>
      <c r="F2182" s="5"/>
      <c r="G2182" s="5"/>
      <c r="H2182" s="6"/>
      <c r="I2182" s="7"/>
      <c r="J2182" s="8"/>
      <c r="K2182" s="7"/>
      <c r="L2182" s="5"/>
      <c r="S2182" s="5"/>
      <c r="T2182" s="5"/>
      <c r="U2182" s="5"/>
      <c r="V2182" s="5"/>
      <c r="W2182" s="5"/>
      <c r="X2182" s="5"/>
      <c r="Y2182" s="5"/>
      <c r="Z2182" s="5"/>
      <c r="AA2182" s="9" t="e">
        <f t="shared" si="43"/>
        <v>#N/A</v>
      </c>
      <c r="AB2182" s="10" t="e">
        <f>AND($B$12 &lt;= VLOOKUP(AA2182, Data!A:B, 2), $D$12 &gt;= VLOOKUP(AA2182, Data!A:B, 2), AA2182 &lt;= $F$8)</f>
        <v>#N/A</v>
      </c>
      <c r="AC2182" s="5" t="e">
        <f t="shared" si="40"/>
        <v>#N/A</v>
      </c>
      <c r="AD2182" s="5" t="e">
        <f>IF(AND(AB2182=TRUE, AA2182&lt;=$F$8), VLOOKUP(AA2182, Data!A:B, 2), NA())</f>
        <v>#N/A</v>
      </c>
      <c r="AE2182" s="5" t="e">
        <f>IF(AND(AC2182=TRUE, AA2182&lt;=$F$8), VLOOKUP(AA2182, Data!A:B, 2), NA())</f>
        <v>#N/A</v>
      </c>
    </row>
    <row r="2183" spans="1:31" ht="14" x14ac:dyDescent="0.15">
      <c r="A2183" s="5"/>
      <c r="B2183" s="5"/>
      <c r="C2183" s="5"/>
      <c r="D2183" s="5"/>
      <c r="E2183" s="5"/>
      <c r="F2183" s="5"/>
      <c r="G2183" s="5"/>
      <c r="H2183" s="6"/>
      <c r="I2183" s="7"/>
      <c r="J2183" s="8"/>
      <c r="K2183" s="7"/>
      <c r="L2183" s="5"/>
      <c r="S2183" s="5"/>
      <c r="T2183" s="5"/>
      <c r="U2183" s="5"/>
      <c r="V2183" s="5"/>
      <c r="W2183" s="5"/>
      <c r="X2183" s="5"/>
      <c r="Y2183" s="5"/>
      <c r="Z2183" s="5"/>
      <c r="AA2183" s="9" t="e">
        <f t="shared" si="43"/>
        <v>#N/A</v>
      </c>
      <c r="AB2183" s="10" t="e">
        <f>AND($B$12 &lt;= VLOOKUP(AA2183, Data!A:B, 2), $D$12 &gt;= VLOOKUP(AA2183, Data!A:B, 2), AA2183 &lt;= $F$8)</f>
        <v>#N/A</v>
      </c>
      <c r="AC2183" s="5" t="e">
        <f t="shared" si="40"/>
        <v>#N/A</v>
      </c>
      <c r="AD2183" s="5" t="e">
        <f>IF(AND(AB2183=TRUE, AA2183&lt;=$F$8), VLOOKUP(AA2183, Data!A:B, 2), NA())</f>
        <v>#N/A</v>
      </c>
      <c r="AE2183" s="5" t="e">
        <f>IF(AND(AC2183=TRUE, AA2183&lt;=$F$8), VLOOKUP(AA2183, Data!A:B, 2), NA())</f>
        <v>#N/A</v>
      </c>
    </row>
    <row r="2184" spans="1:31" ht="14" x14ac:dyDescent="0.15">
      <c r="A2184" s="5"/>
      <c r="B2184" s="5"/>
      <c r="C2184" s="5"/>
      <c r="D2184" s="5"/>
      <c r="E2184" s="5"/>
      <c r="F2184" s="5"/>
      <c r="G2184" s="5"/>
      <c r="H2184" s="6"/>
      <c r="I2184" s="7"/>
      <c r="J2184" s="8"/>
      <c r="K2184" s="7"/>
      <c r="L2184" s="5"/>
      <c r="S2184" s="5"/>
      <c r="T2184" s="5"/>
      <c r="U2184" s="5"/>
      <c r="V2184" s="5"/>
      <c r="W2184" s="5"/>
      <c r="X2184" s="5"/>
      <c r="Y2184" s="5"/>
      <c r="Z2184" s="5"/>
      <c r="AA2184" s="9" t="e">
        <f t="shared" si="43"/>
        <v>#N/A</v>
      </c>
      <c r="AB2184" s="10" t="e">
        <f>AND($B$12 &lt;= VLOOKUP(AA2184, Data!A:B, 2), $D$12 &gt;= VLOOKUP(AA2184, Data!A:B, 2), AA2184 &lt;= $F$8)</f>
        <v>#N/A</v>
      </c>
      <c r="AC2184" s="5" t="e">
        <f t="shared" si="40"/>
        <v>#N/A</v>
      </c>
      <c r="AD2184" s="5" t="e">
        <f>IF(AND(AB2184=TRUE, AA2184&lt;=$F$8), VLOOKUP(AA2184, Data!A:B, 2), NA())</f>
        <v>#N/A</v>
      </c>
      <c r="AE2184" s="5" t="e">
        <f>IF(AND(AC2184=TRUE, AA2184&lt;=$F$8), VLOOKUP(AA2184, Data!A:B, 2), NA())</f>
        <v>#N/A</v>
      </c>
    </row>
    <row r="2185" spans="1:31" ht="14" x14ac:dyDescent="0.15">
      <c r="A2185" s="5"/>
      <c r="B2185" s="5"/>
      <c r="C2185" s="5"/>
      <c r="D2185" s="5"/>
      <c r="E2185" s="5"/>
      <c r="F2185" s="5"/>
      <c r="G2185" s="5"/>
      <c r="H2185" s="6"/>
      <c r="I2185" s="7"/>
      <c r="J2185" s="8"/>
      <c r="K2185" s="7"/>
      <c r="L2185" s="5"/>
      <c r="S2185" s="5"/>
      <c r="T2185" s="5"/>
      <c r="U2185" s="5"/>
      <c r="V2185" s="5"/>
      <c r="W2185" s="5"/>
      <c r="X2185" s="5"/>
      <c r="Y2185" s="5"/>
      <c r="Z2185" s="5"/>
      <c r="AA2185" s="9" t="e">
        <f t="shared" si="43"/>
        <v>#N/A</v>
      </c>
      <c r="AB2185" s="10" t="e">
        <f>AND($B$12 &lt;= VLOOKUP(AA2185, Data!A:B, 2), $D$12 &gt;= VLOOKUP(AA2185, Data!A:B, 2), AA2185 &lt;= $F$8)</f>
        <v>#N/A</v>
      </c>
      <c r="AC2185" s="5" t="e">
        <f t="shared" si="40"/>
        <v>#N/A</v>
      </c>
      <c r="AD2185" s="5" t="e">
        <f>IF(AND(AB2185=TRUE, AA2185&lt;=$F$8), VLOOKUP(AA2185, Data!A:B, 2), NA())</f>
        <v>#N/A</v>
      </c>
      <c r="AE2185" s="5" t="e">
        <f>IF(AND(AC2185=TRUE, AA2185&lt;=$F$8), VLOOKUP(AA2185, Data!A:B, 2), NA())</f>
        <v>#N/A</v>
      </c>
    </row>
    <row r="2186" spans="1:31" ht="14" x14ac:dyDescent="0.15">
      <c r="A2186" s="5"/>
      <c r="B2186" s="5"/>
      <c r="C2186" s="5"/>
      <c r="D2186" s="5"/>
      <c r="E2186" s="5"/>
      <c r="F2186" s="5"/>
      <c r="G2186" s="5"/>
      <c r="H2186" s="6"/>
      <c r="I2186" s="7"/>
      <c r="J2186" s="8"/>
      <c r="K2186" s="7"/>
      <c r="L2186" s="5"/>
      <c r="S2186" s="5"/>
      <c r="T2186" s="5"/>
      <c r="U2186" s="5"/>
      <c r="V2186" s="5"/>
      <c r="W2186" s="5"/>
      <c r="X2186" s="5"/>
      <c r="Y2186" s="5"/>
      <c r="Z2186" s="5"/>
      <c r="AA2186" s="9" t="e">
        <f t="shared" si="43"/>
        <v>#N/A</v>
      </c>
      <c r="AB2186" s="10" t="e">
        <f>AND($B$12 &lt;= VLOOKUP(AA2186, Data!A:B, 2), $D$12 &gt;= VLOOKUP(AA2186, Data!A:B, 2), AA2186 &lt;= $F$8)</f>
        <v>#N/A</v>
      </c>
      <c r="AC2186" s="5" t="e">
        <f t="shared" si="40"/>
        <v>#N/A</v>
      </c>
      <c r="AD2186" s="5" t="e">
        <f>IF(AND(AB2186=TRUE, AA2186&lt;=$F$8), VLOOKUP(AA2186, Data!A:B, 2), NA())</f>
        <v>#N/A</v>
      </c>
      <c r="AE2186" s="5" t="e">
        <f>IF(AND(AC2186=TRUE, AA2186&lt;=$F$8), VLOOKUP(AA2186, Data!A:B, 2), NA())</f>
        <v>#N/A</v>
      </c>
    </row>
    <row r="2187" spans="1:31" ht="14" x14ac:dyDescent="0.15">
      <c r="A2187" s="5"/>
      <c r="B2187" s="5"/>
      <c r="C2187" s="5"/>
      <c r="D2187" s="5"/>
      <c r="E2187" s="5"/>
      <c r="F2187" s="5"/>
      <c r="G2187" s="5"/>
      <c r="H2187" s="6"/>
      <c r="I2187" s="7"/>
      <c r="J2187" s="8"/>
      <c r="K2187" s="7"/>
      <c r="L2187" s="5"/>
      <c r="S2187" s="5"/>
      <c r="T2187" s="5"/>
      <c r="U2187" s="5"/>
      <c r="V2187" s="5"/>
      <c r="W2187" s="5"/>
      <c r="X2187" s="5"/>
      <c r="Y2187" s="5"/>
      <c r="Z2187" s="5"/>
      <c r="AA2187" s="9" t="e">
        <f t="shared" si="43"/>
        <v>#N/A</v>
      </c>
      <c r="AB2187" s="10" t="e">
        <f>AND($B$12 &lt;= VLOOKUP(AA2187, Data!A:B, 2), $D$12 &gt;= VLOOKUP(AA2187, Data!A:B, 2), AA2187 &lt;= $F$8)</f>
        <v>#N/A</v>
      </c>
      <c r="AC2187" s="5" t="e">
        <f t="shared" si="40"/>
        <v>#N/A</v>
      </c>
      <c r="AD2187" s="5" t="e">
        <f>IF(AND(AB2187=TRUE, AA2187&lt;=$F$8), VLOOKUP(AA2187, Data!A:B, 2), NA())</f>
        <v>#N/A</v>
      </c>
      <c r="AE2187" s="5" t="e">
        <f>IF(AND(AC2187=TRUE, AA2187&lt;=$F$8), VLOOKUP(AA2187, Data!A:B, 2), NA())</f>
        <v>#N/A</v>
      </c>
    </row>
    <row r="2188" spans="1:31" ht="14" x14ac:dyDescent="0.15">
      <c r="A2188" s="5"/>
      <c r="B2188" s="5"/>
      <c r="C2188" s="5"/>
      <c r="D2188" s="5"/>
      <c r="E2188" s="5"/>
      <c r="F2188" s="5"/>
      <c r="G2188" s="5"/>
      <c r="H2188" s="6"/>
      <c r="I2188" s="7"/>
      <c r="J2188" s="8"/>
      <c r="K2188" s="7"/>
      <c r="L2188" s="5"/>
      <c r="S2188" s="5"/>
      <c r="T2188" s="5"/>
      <c r="U2188" s="5"/>
      <c r="V2188" s="5"/>
      <c r="W2188" s="5"/>
      <c r="X2188" s="5"/>
      <c r="Y2188" s="5"/>
      <c r="Z2188" s="5"/>
      <c r="AA2188" s="9" t="e">
        <f t="shared" si="43"/>
        <v>#N/A</v>
      </c>
      <c r="AB2188" s="10" t="e">
        <f>AND($B$12 &lt;= VLOOKUP(AA2188, Data!A:B, 2), $D$12 &gt;= VLOOKUP(AA2188, Data!A:B, 2), AA2188 &lt;= $F$8)</f>
        <v>#N/A</v>
      </c>
      <c r="AC2188" s="5" t="e">
        <f t="shared" si="40"/>
        <v>#N/A</v>
      </c>
      <c r="AD2188" s="5" t="e">
        <f>IF(AND(AB2188=TRUE, AA2188&lt;=$F$8), VLOOKUP(AA2188, Data!A:B, 2), NA())</f>
        <v>#N/A</v>
      </c>
      <c r="AE2188" s="5" t="e">
        <f>IF(AND(AC2188=TRUE, AA2188&lt;=$F$8), VLOOKUP(AA2188, Data!A:B, 2), NA())</f>
        <v>#N/A</v>
      </c>
    </row>
    <row r="2189" spans="1:31" ht="14" x14ac:dyDescent="0.15">
      <c r="A2189" s="5"/>
      <c r="B2189" s="5"/>
      <c r="C2189" s="5"/>
      <c r="D2189" s="5"/>
      <c r="E2189" s="5"/>
      <c r="F2189" s="5"/>
      <c r="G2189" s="5"/>
      <c r="H2189" s="6"/>
      <c r="I2189" s="7"/>
      <c r="J2189" s="8"/>
      <c r="K2189" s="7"/>
      <c r="L2189" s="5"/>
      <c r="S2189" s="5"/>
      <c r="T2189" s="5"/>
      <c r="U2189" s="5"/>
      <c r="V2189" s="5"/>
      <c r="W2189" s="5"/>
      <c r="X2189" s="5"/>
      <c r="Y2189" s="5"/>
      <c r="Z2189" s="5"/>
      <c r="AA2189" s="9" t="e">
        <f t="shared" si="43"/>
        <v>#N/A</v>
      </c>
      <c r="AB2189" s="10" t="e">
        <f>AND($B$12 &lt;= VLOOKUP(AA2189, Data!A:B, 2), $D$12 &gt;= VLOOKUP(AA2189, Data!A:B, 2), AA2189 &lt;= $F$8)</f>
        <v>#N/A</v>
      </c>
      <c r="AC2189" s="5" t="e">
        <f t="shared" si="40"/>
        <v>#N/A</v>
      </c>
      <c r="AD2189" s="5" t="e">
        <f>IF(AND(AB2189=TRUE, AA2189&lt;=$F$8), VLOOKUP(AA2189, Data!A:B, 2), NA())</f>
        <v>#N/A</v>
      </c>
      <c r="AE2189" s="5" t="e">
        <f>IF(AND(AC2189=TRUE, AA2189&lt;=$F$8), VLOOKUP(AA2189, Data!A:B, 2), NA())</f>
        <v>#N/A</v>
      </c>
    </row>
    <row r="2190" spans="1:31" ht="14" x14ac:dyDescent="0.15">
      <c r="A2190" s="5"/>
      <c r="B2190" s="5"/>
      <c r="C2190" s="5"/>
      <c r="D2190" s="5"/>
      <c r="E2190" s="5"/>
      <c r="F2190" s="5"/>
      <c r="G2190" s="5"/>
      <c r="H2190" s="6"/>
      <c r="I2190" s="7"/>
      <c r="J2190" s="8"/>
      <c r="K2190" s="7"/>
      <c r="L2190" s="5"/>
      <c r="S2190" s="5"/>
      <c r="T2190" s="5"/>
      <c r="U2190" s="5"/>
      <c r="V2190" s="5"/>
      <c r="W2190" s="5"/>
      <c r="X2190" s="5"/>
      <c r="Y2190" s="5"/>
      <c r="Z2190" s="5"/>
      <c r="AA2190" s="9" t="e">
        <f t="shared" si="43"/>
        <v>#N/A</v>
      </c>
      <c r="AB2190" s="10" t="e">
        <f>AND($B$12 &lt;= VLOOKUP(AA2190, Data!A:B, 2), $D$12 &gt;= VLOOKUP(AA2190, Data!A:B, 2), AA2190 &lt;= $F$8)</f>
        <v>#N/A</v>
      </c>
      <c r="AC2190" s="5" t="e">
        <f t="shared" si="40"/>
        <v>#N/A</v>
      </c>
      <c r="AD2190" s="5" t="e">
        <f>IF(AND(AB2190=TRUE, AA2190&lt;=$F$8), VLOOKUP(AA2190, Data!A:B, 2), NA())</f>
        <v>#N/A</v>
      </c>
      <c r="AE2190" s="5" t="e">
        <f>IF(AND(AC2190=TRUE, AA2190&lt;=$F$8), VLOOKUP(AA2190, Data!A:B, 2), NA())</f>
        <v>#N/A</v>
      </c>
    </row>
    <row r="2191" spans="1:31" ht="14" x14ac:dyDescent="0.15">
      <c r="A2191" s="5"/>
      <c r="B2191" s="5"/>
      <c r="C2191" s="5"/>
      <c r="D2191" s="5"/>
      <c r="E2191" s="5"/>
      <c r="F2191" s="5"/>
      <c r="G2191" s="5"/>
      <c r="H2191" s="6"/>
      <c r="I2191" s="7"/>
      <c r="J2191" s="8"/>
      <c r="K2191" s="7"/>
      <c r="L2191" s="5"/>
      <c r="S2191" s="5"/>
      <c r="T2191" s="5"/>
      <c r="U2191" s="5"/>
      <c r="V2191" s="5"/>
      <c r="W2191" s="5"/>
      <c r="X2191" s="5"/>
      <c r="Y2191" s="5"/>
      <c r="Z2191" s="5"/>
      <c r="AA2191" s="9" t="e">
        <f t="shared" si="43"/>
        <v>#N/A</v>
      </c>
      <c r="AB2191" s="10" t="e">
        <f>AND($B$12 &lt;= VLOOKUP(AA2191, Data!A:B, 2), $D$12 &gt;= VLOOKUP(AA2191, Data!A:B, 2), AA2191 &lt;= $F$8)</f>
        <v>#N/A</v>
      </c>
      <c r="AC2191" s="5" t="e">
        <f t="shared" si="40"/>
        <v>#N/A</v>
      </c>
      <c r="AD2191" s="5" t="e">
        <f>IF(AND(AB2191=TRUE, AA2191&lt;=$F$8), VLOOKUP(AA2191, Data!A:B, 2), NA())</f>
        <v>#N/A</v>
      </c>
      <c r="AE2191" s="5" t="e">
        <f>IF(AND(AC2191=TRUE, AA2191&lt;=$F$8), VLOOKUP(AA2191, Data!A:B, 2), NA())</f>
        <v>#N/A</v>
      </c>
    </row>
    <row r="2192" spans="1:31" ht="14" x14ac:dyDescent="0.15">
      <c r="A2192" s="5"/>
      <c r="B2192" s="5"/>
      <c r="C2192" s="5"/>
      <c r="D2192" s="5"/>
      <c r="E2192" s="5"/>
      <c r="F2192" s="5"/>
      <c r="G2192" s="5"/>
      <c r="H2192" s="6"/>
      <c r="I2192" s="7"/>
      <c r="J2192" s="8"/>
      <c r="K2192" s="7"/>
      <c r="L2192" s="5"/>
      <c r="S2192" s="5"/>
      <c r="T2192" s="5"/>
      <c r="U2192" s="5"/>
      <c r="V2192" s="5"/>
      <c r="W2192" s="5"/>
      <c r="X2192" s="5"/>
      <c r="Y2192" s="5"/>
      <c r="Z2192" s="5"/>
      <c r="AA2192" s="9" t="e">
        <f t="shared" si="43"/>
        <v>#N/A</v>
      </c>
      <c r="AB2192" s="10" t="e">
        <f>AND($B$12 &lt;= VLOOKUP(AA2192, Data!A:B, 2), $D$12 &gt;= VLOOKUP(AA2192, Data!A:B, 2), AA2192 &lt;= $F$8)</f>
        <v>#N/A</v>
      </c>
      <c r="AC2192" s="5" t="e">
        <f t="shared" si="40"/>
        <v>#N/A</v>
      </c>
      <c r="AD2192" s="5" t="e">
        <f>IF(AND(AB2192=TRUE, AA2192&lt;=$F$8), VLOOKUP(AA2192, Data!A:B, 2), NA())</f>
        <v>#N/A</v>
      </c>
      <c r="AE2192" s="5" t="e">
        <f>IF(AND(AC2192=TRUE, AA2192&lt;=$F$8), VLOOKUP(AA2192, Data!A:B, 2), NA())</f>
        <v>#N/A</v>
      </c>
    </row>
    <row r="2193" spans="1:31" ht="14" x14ac:dyDescent="0.15">
      <c r="A2193" s="5"/>
      <c r="B2193" s="5"/>
      <c r="C2193" s="5"/>
      <c r="D2193" s="5"/>
      <c r="E2193" s="5"/>
      <c r="F2193" s="5"/>
      <c r="G2193" s="5"/>
      <c r="H2193" s="6"/>
      <c r="I2193" s="7"/>
      <c r="J2193" s="8"/>
      <c r="K2193" s="7"/>
      <c r="L2193" s="5"/>
      <c r="S2193" s="5"/>
      <c r="T2193" s="5"/>
      <c r="U2193" s="5"/>
      <c r="V2193" s="5"/>
      <c r="W2193" s="5"/>
      <c r="X2193" s="5"/>
      <c r="Y2193" s="5"/>
      <c r="Z2193" s="5"/>
      <c r="AA2193" s="9" t="e">
        <f t="shared" si="43"/>
        <v>#N/A</v>
      </c>
      <c r="AB2193" s="10" t="e">
        <f>AND($B$12 &lt;= VLOOKUP(AA2193, Data!A:B, 2), $D$12 &gt;= VLOOKUP(AA2193, Data!A:B, 2), AA2193 &lt;= $F$8)</f>
        <v>#N/A</v>
      </c>
      <c r="AC2193" s="5" t="e">
        <f t="shared" si="40"/>
        <v>#N/A</v>
      </c>
      <c r="AD2193" s="5" t="e">
        <f>IF(AND(AB2193=TRUE, AA2193&lt;=$F$8), VLOOKUP(AA2193, Data!A:B, 2), NA())</f>
        <v>#N/A</v>
      </c>
      <c r="AE2193" s="5" t="e">
        <f>IF(AND(AC2193=TRUE, AA2193&lt;=$F$8), VLOOKUP(AA2193, Data!A:B, 2), NA())</f>
        <v>#N/A</v>
      </c>
    </row>
    <row r="2194" spans="1:31" ht="14" x14ac:dyDescent="0.15">
      <c r="A2194" s="5"/>
      <c r="B2194" s="5"/>
      <c r="C2194" s="5"/>
      <c r="D2194" s="5"/>
      <c r="E2194" s="5"/>
      <c r="F2194" s="5"/>
      <c r="G2194" s="5"/>
      <c r="H2194" s="6"/>
      <c r="I2194" s="7"/>
      <c r="J2194" s="8"/>
      <c r="K2194" s="7"/>
      <c r="L2194" s="5"/>
      <c r="S2194" s="5"/>
      <c r="T2194" s="5"/>
      <c r="U2194" s="5"/>
      <c r="V2194" s="5"/>
      <c r="W2194" s="5"/>
      <c r="X2194" s="5"/>
      <c r="Y2194" s="5"/>
      <c r="Z2194" s="5"/>
      <c r="AA2194" s="9" t="e">
        <f t="shared" si="43"/>
        <v>#N/A</v>
      </c>
      <c r="AB2194" s="10" t="e">
        <f>AND($B$12 &lt;= VLOOKUP(AA2194, Data!A:B, 2), $D$12 &gt;= VLOOKUP(AA2194, Data!A:B, 2), AA2194 &lt;= $F$8)</f>
        <v>#N/A</v>
      </c>
      <c r="AC2194" s="5" t="e">
        <f t="shared" si="40"/>
        <v>#N/A</v>
      </c>
      <c r="AD2194" s="5" t="e">
        <f>IF(AND(AB2194=TRUE, AA2194&lt;=$F$8), VLOOKUP(AA2194, Data!A:B, 2), NA())</f>
        <v>#N/A</v>
      </c>
      <c r="AE2194" s="5" t="e">
        <f>IF(AND(AC2194=TRUE, AA2194&lt;=$F$8), VLOOKUP(AA2194, Data!A:B, 2), NA())</f>
        <v>#N/A</v>
      </c>
    </row>
    <row r="2195" spans="1:31" ht="14" x14ac:dyDescent="0.15">
      <c r="A2195" s="5"/>
      <c r="B2195" s="5"/>
      <c r="C2195" s="5"/>
      <c r="D2195" s="5"/>
      <c r="E2195" s="5"/>
      <c r="F2195" s="5"/>
      <c r="G2195" s="5"/>
      <c r="H2195" s="6"/>
      <c r="I2195" s="7"/>
      <c r="J2195" s="8"/>
      <c r="K2195" s="7"/>
      <c r="L2195" s="5"/>
      <c r="S2195" s="5"/>
      <c r="T2195" s="5"/>
      <c r="U2195" s="5"/>
      <c r="V2195" s="5"/>
      <c r="W2195" s="5"/>
      <c r="X2195" s="5"/>
      <c r="Y2195" s="5"/>
      <c r="Z2195" s="5"/>
      <c r="AA2195" s="9" t="e">
        <f t="shared" si="43"/>
        <v>#N/A</v>
      </c>
      <c r="AB2195" s="10" t="e">
        <f>AND($B$12 &lt;= VLOOKUP(AA2195, Data!A:B, 2), $D$12 &gt;= VLOOKUP(AA2195, Data!A:B, 2), AA2195 &lt;= $F$8)</f>
        <v>#N/A</v>
      </c>
      <c r="AC2195" s="5" t="e">
        <f t="shared" si="40"/>
        <v>#N/A</v>
      </c>
      <c r="AD2195" s="5" t="e">
        <f>IF(AND(AB2195=TRUE, AA2195&lt;=$F$8), VLOOKUP(AA2195, Data!A:B, 2), NA())</f>
        <v>#N/A</v>
      </c>
      <c r="AE2195" s="5" t="e">
        <f>IF(AND(AC2195=TRUE, AA2195&lt;=$F$8), VLOOKUP(AA2195, Data!A:B, 2), NA())</f>
        <v>#N/A</v>
      </c>
    </row>
    <row r="2196" spans="1:31" ht="14" x14ac:dyDescent="0.15">
      <c r="A2196" s="5"/>
      <c r="B2196" s="5"/>
      <c r="C2196" s="5"/>
      <c r="D2196" s="5"/>
      <c r="E2196" s="5"/>
      <c r="F2196" s="5"/>
      <c r="G2196" s="5"/>
      <c r="H2196" s="6"/>
      <c r="I2196" s="7"/>
      <c r="J2196" s="8"/>
      <c r="K2196" s="7"/>
      <c r="L2196" s="5"/>
      <c r="S2196" s="5"/>
      <c r="T2196" s="5"/>
      <c r="U2196" s="5"/>
      <c r="V2196" s="5"/>
      <c r="W2196" s="5"/>
      <c r="X2196" s="5"/>
      <c r="Y2196" s="5"/>
      <c r="Z2196" s="5"/>
      <c r="AA2196" s="9" t="e">
        <f t="shared" si="43"/>
        <v>#N/A</v>
      </c>
      <c r="AB2196" s="10" t="e">
        <f>AND($B$12 &lt;= VLOOKUP(AA2196, Data!A:B, 2), $D$12 &gt;= VLOOKUP(AA2196, Data!A:B, 2), AA2196 &lt;= $F$8)</f>
        <v>#N/A</v>
      </c>
      <c r="AC2196" s="5" t="e">
        <f t="shared" si="40"/>
        <v>#N/A</v>
      </c>
      <c r="AD2196" s="5" t="e">
        <f>IF(AND(AB2196=TRUE, AA2196&lt;=$F$8), VLOOKUP(AA2196, Data!A:B, 2), NA())</f>
        <v>#N/A</v>
      </c>
      <c r="AE2196" s="5" t="e">
        <f>IF(AND(AC2196=TRUE, AA2196&lt;=$F$8), VLOOKUP(AA2196, Data!A:B, 2), NA())</f>
        <v>#N/A</v>
      </c>
    </row>
    <row r="2197" spans="1:31" ht="14" x14ac:dyDescent="0.15">
      <c r="A2197" s="5"/>
      <c r="B2197" s="5"/>
      <c r="C2197" s="5"/>
      <c r="D2197" s="5"/>
      <c r="E2197" s="5"/>
      <c r="F2197" s="5"/>
      <c r="G2197" s="5"/>
      <c r="H2197" s="6"/>
      <c r="I2197" s="7"/>
      <c r="J2197" s="8"/>
      <c r="K2197" s="7"/>
      <c r="L2197" s="5"/>
      <c r="S2197" s="5"/>
      <c r="T2197" s="5"/>
      <c r="U2197" s="5"/>
      <c r="V2197" s="5"/>
      <c r="W2197" s="5"/>
      <c r="X2197" s="5"/>
      <c r="Y2197" s="5"/>
      <c r="Z2197" s="5"/>
      <c r="AA2197" s="9" t="e">
        <f t="shared" si="43"/>
        <v>#N/A</v>
      </c>
      <c r="AB2197" s="10" t="e">
        <f>AND($B$12 &lt;= VLOOKUP(AA2197, Data!A:B, 2), $D$12 &gt;= VLOOKUP(AA2197, Data!A:B, 2), AA2197 &lt;= $F$8)</f>
        <v>#N/A</v>
      </c>
      <c r="AC2197" s="5" t="e">
        <f t="shared" si="40"/>
        <v>#N/A</v>
      </c>
      <c r="AD2197" s="5" t="e">
        <f>IF(AND(AB2197=TRUE, AA2197&lt;=$F$8), VLOOKUP(AA2197, Data!A:B, 2), NA())</f>
        <v>#N/A</v>
      </c>
      <c r="AE2197" s="5" t="e">
        <f>IF(AND(AC2197=TRUE, AA2197&lt;=$F$8), VLOOKUP(AA2197, Data!A:B, 2), NA())</f>
        <v>#N/A</v>
      </c>
    </row>
    <row r="2198" spans="1:31" ht="14" x14ac:dyDescent="0.15">
      <c r="A2198" s="5"/>
      <c r="B2198" s="5"/>
      <c r="C2198" s="5"/>
      <c r="D2198" s="5"/>
      <c r="E2198" s="5"/>
      <c r="F2198" s="5"/>
      <c r="G2198" s="5"/>
      <c r="H2198" s="6"/>
      <c r="I2198" s="7"/>
      <c r="J2198" s="8"/>
      <c r="K2198" s="7"/>
      <c r="L2198" s="5"/>
      <c r="S2198" s="5"/>
      <c r="T2198" s="5"/>
      <c r="U2198" s="5"/>
      <c r="V2198" s="5"/>
      <c r="W2198" s="5"/>
      <c r="X2198" s="5"/>
      <c r="Y2198" s="5"/>
      <c r="Z2198" s="5"/>
      <c r="AA2198" s="9" t="e">
        <f t="shared" si="43"/>
        <v>#N/A</v>
      </c>
      <c r="AB2198" s="10" t="e">
        <f>AND($B$12 &lt;= VLOOKUP(AA2198, Data!A:B, 2), $D$12 &gt;= VLOOKUP(AA2198, Data!A:B, 2), AA2198 &lt;= $F$8)</f>
        <v>#N/A</v>
      </c>
      <c r="AC2198" s="5" t="e">
        <f t="shared" si="40"/>
        <v>#N/A</v>
      </c>
      <c r="AD2198" s="5" t="e">
        <f>IF(AND(AB2198=TRUE, AA2198&lt;=$F$8), VLOOKUP(AA2198, Data!A:B, 2), NA())</f>
        <v>#N/A</v>
      </c>
      <c r="AE2198" s="5" t="e">
        <f>IF(AND(AC2198=TRUE, AA2198&lt;=$F$8), VLOOKUP(AA2198, Data!A:B, 2), NA())</f>
        <v>#N/A</v>
      </c>
    </row>
    <row r="2199" spans="1:31" ht="14" x14ac:dyDescent="0.15">
      <c r="A2199" s="5"/>
      <c r="B2199" s="5"/>
      <c r="C2199" s="5"/>
      <c r="D2199" s="5"/>
      <c r="E2199" s="5"/>
      <c r="F2199" s="5"/>
      <c r="G2199" s="5"/>
      <c r="H2199" s="6"/>
      <c r="I2199" s="7"/>
      <c r="J2199" s="8"/>
      <c r="K2199" s="7"/>
      <c r="L2199" s="5"/>
      <c r="S2199" s="5"/>
      <c r="T2199" s="5"/>
      <c r="U2199" s="5"/>
      <c r="V2199" s="5"/>
      <c r="W2199" s="5"/>
      <c r="X2199" s="5"/>
      <c r="Y2199" s="5"/>
      <c r="Z2199" s="5"/>
      <c r="AA2199" s="9" t="e">
        <f t="shared" si="43"/>
        <v>#N/A</v>
      </c>
      <c r="AB2199" s="10" t="e">
        <f>AND($B$12 &lt;= VLOOKUP(AA2199, Data!A:B, 2), $D$12 &gt;= VLOOKUP(AA2199, Data!A:B, 2), AA2199 &lt;= $F$8)</f>
        <v>#N/A</v>
      </c>
      <c r="AC2199" s="5" t="e">
        <f t="shared" si="40"/>
        <v>#N/A</v>
      </c>
      <c r="AD2199" s="5" t="e">
        <f>IF(AND(AB2199=TRUE, AA2199&lt;=$F$8), VLOOKUP(AA2199, Data!A:B, 2), NA())</f>
        <v>#N/A</v>
      </c>
      <c r="AE2199" s="5" t="e">
        <f>IF(AND(AC2199=TRUE, AA2199&lt;=$F$8), VLOOKUP(AA2199, Data!A:B, 2), NA())</f>
        <v>#N/A</v>
      </c>
    </row>
    <row r="2200" spans="1:31" ht="14" x14ac:dyDescent="0.15">
      <c r="A2200" s="5"/>
      <c r="B2200" s="5"/>
      <c r="C2200" s="5"/>
      <c r="D2200" s="5"/>
      <c r="E2200" s="5"/>
      <c r="F2200" s="5"/>
      <c r="G2200" s="5"/>
      <c r="H2200" s="6"/>
      <c r="I2200" s="7"/>
      <c r="J2200" s="8"/>
      <c r="K2200" s="7"/>
      <c r="L2200" s="5"/>
      <c r="S2200" s="5"/>
      <c r="T2200" s="5"/>
      <c r="U2200" s="5"/>
      <c r="V2200" s="5"/>
      <c r="W2200" s="5"/>
      <c r="X2200" s="5"/>
      <c r="Y2200" s="5"/>
      <c r="Z2200" s="5"/>
      <c r="AA2200" s="9" t="e">
        <f t="shared" si="43"/>
        <v>#N/A</v>
      </c>
      <c r="AB2200" s="10" t="e">
        <f>AND($B$12 &lt;= VLOOKUP(AA2200, Data!A:B, 2), $D$12 &gt;= VLOOKUP(AA2200, Data!A:B, 2), AA2200 &lt;= $F$8)</f>
        <v>#N/A</v>
      </c>
      <c r="AC2200" s="5" t="e">
        <f t="shared" si="40"/>
        <v>#N/A</v>
      </c>
      <c r="AD2200" s="5" t="e">
        <f>IF(AND(AB2200=TRUE, AA2200&lt;=$F$8), VLOOKUP(AA2200, Data!A:B, 2), NA())</f>
        <v>#N/A</v>
      </c>
      <c r="AE2200" s="5" t="e">
        <f>IF(AND(AC2200=TRUE, AA2200&lt;=$F$8), VLOOKUP(AA2200, Data!A:B, 2), NA())</f>
        <v>#N/A</v>
      </c>
    </row>
    <row r="2201" spans="1:31" ht="14" x14ac:dyDescent="0.15">
      <c r="A2201" s="5"/>
      <c r="B2201" s="5"/>
      <c r="C2201" s="5"/>
      <c r="D2201" s="5"/>
      <c r="E2201" s="5"/>
      <c r="F2201" s="5"/>
      <c r="G2201" s="5"/>
      <c r="H2201" s="6"/>
      <c r="I2201" s="7"/>
      <c r="J2201" s="8"/>
      <c r="K2201" s="7"/>
      <c r="L2201" s="5"/>
      <c r="S2201" s="5"/>
      <c r="T2201" s="5"/>
      <c r="U2201" s="5"/>
      <c r="V2201" s="5"/>
      <c r="W2201" s="5"/>
      <c r="X2201" s="5"/>
      <c r="Y2201" s="5"/>
      <c r="Z2201" s="5"/>
      <c r="AA2201" s="9" t="e">
        <f t="shared" si="43"/>
        <v>#N/A</v>
      </c>
      <c r="AB2201" s="10" t="e">
        <f>AND($B$12 &lt;= VLOOKUP(AA2201, Data!A:B, 2), $D$12 &gt;= VLOOKUP(AA2201, Data!A:B, 2), AA2201 &lt;= $F$8)</f>
        <v>#N/A</v>
      </c>
      <c r="AC2201" s="5" t="e">
        <f t="shared" si="40"/>
        <v>#N/A</v>
      </c>
      <c r="AD2201" s="5" t="e">
        <f>IF(AND(AB2201=TRUE, AA2201&lt;=$F$8), VLOOKUP(AA2201, Data!A:B, 2), NA())</f>
        <v>#N/A</v>
      </c>
      <c r="AE2201" s="5" t="e">
        <f>IF(AND(AC2201=TRUE, AA2201&lt;=$F$8), VLOOKUP(AA2201, Data!A:B, 2), NA())</f>
        <v>#N/A</v>
      </c>
    </row>
    <row r="2202" spans="1:31" ht="14" x14ac:dyDescent="0.15">
      <c r="A2202" s="5"/>
      <c r="B2202" s="5"/>
      <c r="C2202" s="5"/>
      <c r="D2202" s="5"/>
      <c r="E2202" s="5"/>
      <c r="F2202" s="5"/>
      <c r="G2202" s="5"/>
      <c r="H2202" s="6"/>
      <c r="I2202" s="7"/>
      <c r="J2202" s="8"/>
      <c r="K2202" s="7"/>
      <c r="L2202" s="5"/>
      <c r="S2202" s="5"/>
      <c r="T2202" s="5"/>
      <c r="U2202" s="5"/>
      <c r="V2202" s="5"/>
      <c r="W2202" s="5"/>
      <c r="X2202" s="5"/>
      <c r="Y2202" s="5"/>
      <c r="Z2202" s="5"/>
      <c r="AA2202" s="9" t="e">
        <f t="shared" si="43"/>
        <v>#N/A</v>
      </c>
      <c r="AB2202" s="10" t="e">
        <f>AND($B$12 &lt;= VLOOKUP(AA2202, Data!A:B, 2), $D$12 &gt;= VLOOKUP(AA2202, Data!A:B, 2), AA2202 &lt;= $F$8)</f>
        <v>#N/A</v>
      </c>
      <c r="AC2202" s="5" t="e">
        <f t="shared" si="40"/>
        <v>#N/A</v>
      </c>
      <c r="AD2202" s="5" t="e">
        <f>IF(AND(AB2202=TRUE, AA2202&lt;=$F$8), VLOOKUP(AA2202, Data!A:B, 2), NA())</f>
        <v>#N/A</v>
      </c>
      <c r="AE2202" s="5" t="e">
        <f>IF(AND(AC2202=TRUE, AA2202&lt;=$F$8), VLOOKUP(AA2202, Data!A:B, 2), NA())</f>
        <v>#N/A</v>
      </c>
    </row>
    <row r="2203" spans="1:31" ht="14" x14ac:dyDescent="0.15">
      <c r="A2203" s="5"/>
      <c r="B2203" s="5"/>
      <c r="C2203" s="5"/>
      <c r="D2203" s="5"/>
      <c r="E2203" s="5"/>
      <c r="F2203" s="5"/>
      <c r="G2203" s="5"/>
      <c r="H2203" s="6"/>
      <c r="I2203" s="7"/>
      <c r="J2203" s="8"/>
      <c r="K2203" s="7"/>
      <c r="L2203" s="5"/>
      <c r="S2203" s="5"/>
      <c r="T2203" s="5"/>
      <c r="U2203" s="5"/>
      <c r="V2203" s="5"/>
      <c r="W2203" s="5"/>
      <c r="X2203" s="5"/>
      <c r="Y2203" s="5"/>
      <c r="Z2203" s="5"/>
      <c r="AA2203" s="9" t="e">
        <f t="shared" si="43"/>
        <v>#N/A</v>
      </c>
      <c r="AB2203" s="10" t="e">
        <f>AND($B$12 &lt;= VLOOKUP(AA2203, Data!A:B, 2), $D$12 &gt;= VLOOKUP(AA2203, Data!A:B, 2), AA2203 &lt;= $F$8)</f>
        <v>#N/A</v>
      </c>
      <c r="AC2203" s="5" t="e">
        <f t="shared" si="40"/>
        <v>#N/A</v>
      </c>
      <c r="AD2203" s="5" t="e">
        <f>IF(AND(AB2203=TRUE, AA2203&lt;=$F$8), VLOOKUP(AA2203, Data!A:B, 2), NA())</f>
        <v>#N/A</v>
      </c>
      <c r="AE2203" s="5" t="e">
        <f>IF(AND(AC2203=TRUE, AA2203&lt;=$F$8), VLOOKUP(AA2203, Data!A:B, 2), NA())</f>
        <v>#N/A</v>
      </c>
    </row>
    <row r="2204" spans="1:31" ht="14" x14ac:dyDescent="0.15">
      <c r="A2204" s="5"/>
      <c r="B2204" s="5"/>
      <c r="C2204" s="5"/>
      <c r="D2204" s="5"/>
      <c r="E2204" s="5"/>
      <c r="F2204" s="5"/>
      <c r="G2204" s="5"/>
      <c r="H2204" s="6"/>
      <c r="I2204" s="7"/>
      <c r="J2204" s="8"/>
      <c r="K2204" s="7"/>
      <c r="L2204" s="5"/>
      <c r="S2204" s="5"/>
      <c r="T2204" s="5"/>
      <c r="U2204" s="5"/>
      <c r="V2204" s="5"/>
      <c r="W2204" s="5"/>
      <c r="X2204" s="5"/>
      <c r="Y2204" s="5"/>
      <c r="Z2204" s="5"/>
      <c r="AA2204" s="9" t="e">
        <f t="shared" si="43"/>
        <v>#N/A</v>
      </c>
      <c r="AB2204" s="10" t="e">
        <f>AND($B$12 &lt;= VLOOKUP(AA2204, Data!A:B, 2), $D$12 &gt;= VLOOKUP(AA2204, Data!A:B, 2), AA2204 &lt;= $F$8)</f>
        <v>#N/A</v>
      </c>
      <c r="AC2204" s="5" t="e">
        <f t="shared" si="40"/>
        <v>#N/A</v>
      </c>
      <c r="AD2204" s="5" t="e">
        <f>IF(AND(AB2204=TRUE, AA2204&lt;=$F$8), VLOOKUP(AA2204, Data!A:B, 2), NA())</f>
        <v>#N/A</v>
      </c>
      <c r="AE2204" s="5" t="e">
        <f>IF(AND(AC2204=TRUE, AA2204&lt;=$F$8), VLOOKUP(AA2204, Data!A:B, 2), NA())</f>
        <v>#N/A</v>
      </c>
    </row>
    <row r="2205" spans="1:31" ht="14" x14ac:dyDescent="0.15">
      <c r="A2205" s="5"/>
      <c r="B2205" s="5"/>
      <c r="C2205" s="5"/>
      <c r="D2205" s="5"/>
      <c r="E2205" s="5"/>
      <c r="F2205" s="5"/>
      <c r="G2205" s="5"/>
      <c r="H2205" s="6"/>
      <c r="I2205" s="7"/>
      <c r="J2205" s="8"/>
      <c r="K2205" s="7"/>
      <c r="L2205" s="5"/>
      <c r="S2205" s="5"/>
      <c r="T2205" s="5"/>
      <c r="U2205" s="5"/>
      <c r="V2205" s="5"/>
      <c r="W2205" s="5"/>
      <c r="X2205" s="5"/>
      <c r="Y2205" s="5"/>
      <c r="Z2205" s="5"/>
      <c r="AA2205" s="9" t="e">
        <f t="shared" si="43"/>
        <v>#N/A</v>
      </c>
      <c r="AB2205" s="10" t="e">
        <f>AND($B$12 &lt;= VLOOKUP(AA2205, Data!A:B, 2), $D$12 &gt;= VLOOKUP(AA2205, Data!A:B, 2), AA2205 &lt;= $F$8)</f>
        <v>#N/A</v>
      </c>
      <c r="AC2205" s="5" t="e">
        <f t="shared" si="40"/>
        <v>#N/A</v>
      </c>
      <c r="AD2205" s="5" t="e">
        <f>IF(AND(AB2205=TRUE, AA2205&lt;=$F$8), VLOOKUP(AA2205, Data!A:B, 2), NA())</f>
        <v>#N/A</v>
      </c>
      <c r="AE2205" s="5" t="e">
        <f>IF(AND(AC2205=TRUE, AA2205&lt;=$F$8), VLOOKUP(AA2205, Data!A:B, 2), NA())</f>
        <v>#N/A</v>
      </c>
    </row>
    <row r="2206" spans="1:31" ht="14" x14ac:dyDescent="0.15">
      <c r="A2206" s="5"/>
      <c r="B2206" s="5"/>
      <c r="C2206" s="5"/>
      <c r="D2206" s="5"/>
      <c r="E2206" s="5"/>
      <c r="F2206" s="5"/>
      <c r="G2206" s="5"/>
      <c r="H2206" s="6"/>
      <c r="I2206" s="7"/>
      <c r="J2206" s="8"/>
      <c r="K2206" s="7"/>
      <c r="L2206" s="5"/>
      <c r="S2206" s="5"/>
      <c r="T2206" s="5"/>
      <c r="U2206" s="5"/>
      <c r="V2206" s="5"/>
      <c r="W2206" s="5"/>
      <c r="X2206" s="5"/>
      <c r="Y2206" s="5"/>
      <c r="Z2206" s="5"/>
      <c r="AA2206" s="9" t="e">
        <f t="shared" si="43"/>
        <v>#N/A</v>
      </c>
      <c r="AB2206" s="10" t="e">
        <f>AND($B$12 &lt;= VLOOKUP(AA2206, Data!A:B, 2), $D$12 &gt;= VLOOKUP(AA2206, Data!A:B, 2), AA2206 &lt;= $F$8)</f>
        <v>#N/A</v>
      </c>
      <c r="AC2206" s="5" t="e">
        <f t="shared" si="40"/>
        <v>#N/A</v>
      </c>
      <c r="AD2206" s="5" t="e">
        <f>IF(AND(AB2206=TRUE, AA2206&lt;=$F$8), VLOOKUP(AA2206, Data!A:B, 2), NA())</f>
        <v>#N/A</v>
      </c>
      <c r="AE2206" s="5" t="e">
        <f>IF(AND(AC2206=TRUE, AA2206&lt;=$F$8), VLOOKUP(AA2206, Data!A:B, 2), NA())</f>
        <v>#N/A</v>
      </c>
    </row>
    <row r="2207" spans="1:31" ht="14" x14ac:dyDescent="0.15">
      <c r="A2207" s="5"/>
      <c r="B2207" s="5"/>
      <c r="C2207" s="5"/>
      <c r="D2207" s="5"/>
      <c r="E2207" s="5"/>
      <c r="F2207" s="5"/>
      <c r="G2207" s="5"/>
      <c r="H2207" s="6"/>
      <c r="I2207" s="7"/>
      <c r="J2207" s="8"/>
      <c r="K2207" s="7"/>
      <c r="L2207" s="5"/>
      <c r="S2207" s="5"/>
      <c r="T2207" s="5"/>
      <c r="U2207" s="5"/>
      <c r="V2207" s="5"/>
      <c r="W2207" s="5"/>
      <c r="X2207" s="5"/>
      <c r="Y2207" s="5"/>
      <c r="Z2207" s="5"/>
      <c r="AA2207" s="9" t="e">
        <f t="shared" si="43"/>
        <v>#N/A</v>
      </c>
      <c r="AB2207" s="10" t="e">
        <f>AND($B$12 &lt;= VLOOKUP(AA2207, Data!A:B, 2), $D$12 &gt;= VLOOKUP(AA2207, Data!A:B, 2), AA2207 &lt;= $F$8)</f>
        <v>#N/A</v>
      </c>
      <c r="AC2207" s="5" t="e">
        <f t="shared" si="40"/>
        <v>#N/A</v>
      </c>
      <c r="AD2207" s="5" t="e">
        <f>IF(AND(AB2207=TRUE, AA2207&lt;=$F$8), VLOOKUP(AA2207, Data!A:B, 2), NA())</f>
        <v>#N/A</v>
      </c>
      <c r="AE2207" s="5" t="e">
        <f>IF(AND(AC2207=TRUE, AA2207&lt;=$F$8), VLOOKUP(AA2207, Data!A:B, 2), NA())</f>
        <v>#N/A</v>
      </c>
    </row>
    <row r="2208" spans="1:31" ht="14" x14ac:dyDescent="0.15">
      <c r="A2208" s="5"/>
      <c r="B2208" s="5"/>
      <c r="C2208" s="5"/>
      <c r="D2208" s="5"/>
      <c r="E2208" s="5"/>
      <c r="F2208" s="5"/>
      <c r="G2208" s="5"/>
      <c r="H2208" s="6"/>
      <c r="I2208" s="7"/>
      <c r="J2208" s="8"/>
      <c r="K2208" s="7"/>
      <c r="L2208" s="5"/>
      <c r="S2208" s="5"/>
      <c r="T2208" s="5"/>
      <c r="U2208" s="5"/>
      <c r="V2208" s="5"/>
      <c r="W2208" s="5"/>
      <c r="X2208" s="5"/>
      <c r="Y2208" s="5"/>
      <c r="Z2208" s="5"/>
      <c r="AA2208" s="9" t="e">
        <f t="shared" si="43"/>
        <v>#N/A</v>
      </c>
      <c r="AB2208" s="10" t="e">
        <f>AND($B$12 &lt;= VLOOKUP(AA2208, Data!A:B, 2), $D$12 &gt;= VLOOKUP(AA2208, Data!A:B, 2), AA2208 &lt;= $F$8)</f>
        <v>#N/A</v>
      </c>
      <c r="AC2208" s="5" t="e">
        <f t="shared" si="40"/>
        <v>#N/A</v>
      </c>
      <c r="AD2208" s="5" t="e">
        <f>IF(AND(AB2208=TRUE, AA2208&lt;=$F$8), VLOOKUP(AA2208, Data!A:B, 2), NA())</f>
        <v>#N/A</v>
      </c>
      <c r="AE2208" s="5" t="e">
        <f>IF(AND(AC2208=TRUE, AA2208&lt;=$F$8), VLOOKUP(AA2208, Data!A:B, 2), NA())</f>
        <v>#N/A</v>
      </c>
    </row>
    <row r="2209" spans="1:31" ht="14" x14ac:dyDescent="0.15">
      <c r="A2209" s="5"/>
      <c r="B2209" s="5"/>
      <c r="C2209" s="5"/>
      <c r="D2209" s="5"/>
      <c r="E2209" s="5"/>
      <c r="F2209" s="5"/>
      <c r="G2209" s="5"/>
      <c r="H2209" s="6"/>
      <c r="I2209" s="7"/>
      <c r="J2209" s="8"/>
      <c r="K2209" s="7"/>
      <c r="L2209" s="5"/>
      <c r="S2209" s="5"/>
      <c r="T2209" s="5"/>
      <c r="U2209" s="5"/>
      <c r="V2209" s="5"/>
      <c r="W2209" s="5"/>
      <c r="X2209" s="5"/>
      <c r="Y2209" s="5"/>
      <c r="Z2209" s="5"/>
      <c r="AA2209" s="9" t="e">
        <f t="shared" si="43"/>
        <v>#N/A</v>
      </c>
      <c r="AB2209" s="10" t="e">
        <f>AND($B$12 &lt;= VLOOKUP(AA2209, Data!A:B, 2), $D$12 &gt;= VLOOKUP(AA2209, Data!A:B, 2), AA2209 &lt;= $F$8)</f>
        <v>#N/A</v>
      </c>
      <c r="AC2209" s="5" t="e">
        <f t="shared" si="40"/>
        <v>#N/A</v>
      </c>
      <c r="AD2209" s="5" t="e">
        <f>IF(AND(AB2209=TRUE, AA2209&lt;=$F$8), VLOOKUP(AA2209, Data!A:B, 2), NA())</f>
        <v>#N/A</v>
      </c>
      <c r="AE2209" s="5" t="e">
        <f>IF(AND(AC2209=TRUE, AA2209&lt;=$F$8), VLOOKUP(AA2209, Data!A:B, 2), NA())</f>
        <v>#N/A</v>
      </c>
    </row>
    <row r="2210" spans="1:31" ht="14" x14ac:dyDescent="0.15">
      <c r="A2210" s="5"/>
      <c r="B2210" s="5"/>
      <c r="C2210" s="5"/>
      <c r="D2210" s="5"/>
      <c r="E2210" s="5"/>
      <c r="F2210" s="5"/>
      <c r="G2210" s="5"/>
      <c r="H2210" s="6"/>
      <c r="I2210" s="7"/>
      <c r="J2210" s="8"/>
      <c r="K2210" s="7"/>
      <c r="L2210" s="5"/>
      <c r="S2210" s="5"/>
      <c r="T2210" s="5"/>
      <c r="U2210" s="5"/>
      <c r="V2210" s="5"/>
      <c r="W2210" s="5"/>
      <c r="X2210" s="5"/>
      <c r="Y2210" s="5"/>
      <c r="Z2210" s="5"/>
      <c r="AA2210" s="9" t="e">
        <f t="shared" si="43"/>
        <v>#N/A</v>
      </c>
      <c r="AB2210" s="10" t="e">
        <f>AND($B$12 &lt;= VLOOKUP(AA2210, Data!A:B, 2), $D$12 &gt;= VLOOKUP(AA2210, Data!A:B, 2), AA2210 &lt;= $F$8)</f>
        <v>#N/A</v>
      </c>
      <c r="AC2210" s="5" t="e">
        <f t="shared" si="40"/>
        <v>#N/A</v>
      </c>
      <c r="AD2210" s="5" t="e">
        <f>IF(AND(AB2210=TRUE, AA2210&lt;=$F$8), VLOOKUP(AA2210, Data!A:B, 2), NA())</f>
        <v>#N/A</v>
      </c>
      <c r="AE2210" s="5" t="e">
        <f>IF(AND(AC2210=TRUE, AA2210&lt;=$F$8), VLOOKUP(AA2210, Data!A:B, 2), NA())</f>
        <v>#N/A</v>
      </c>
    </row>
    <row r="2211" spans="1:31" ht="14" x14ac:dyDescent="0.15">
      <c r="A2211" s="5"/>
      <c r="B2211" s="5"/>
      <c r="C2211" s="5"/>
      <c r="D2211" s="5"/>
      <c r="E2211" s="5"/>
      <c r="F2211" s="5"/>
      <c r="G2211" s="5"/>
      <c r="H2211" s="6"/>
      <c r="I2211" s="7"/>
      <c r="J2211" s="8"/>
      <c r="K2211" s="7"/>
      <c r="L2211" s="5"/>
      <c r="S2211" s="5"/>
      <c r="T2211" s="5"/>
      <c r="U2211" s="5"/>
      <c r="V2211" s="5"/>
      <c r="W2211" s="5"/>
      <c r="X2211" s="5"/>
      <c r="Y2211" s="5"/>
      <c r="Z2211" s="5"/>
      <c r="AA2211" s="9" t="e">
        <f t="shared" si="43"/>
        <v>#N/A</v>
      </c>
      <c r="AB2211" s="10" t="e">
        <f>AND($B$12 &lt;= VLOOKUP(AA2211, Data!A:B, 2), $D$12 &gt;= VLOOKUP(AA2211, Data!A:B, 2), AA2211 &lt;= $F$8)</f>
        <v>#N/A</v>
      </c>
      <c r="AC2211" s="5" t="e">
        <f t="shared" si="40"/>
        <v>#N/A</v>
      </c>
      <c r="AD2211" s="5" t="e">
        <f>IF(AND(AB2211=TRUE, AA2211&lt;=$F$8), VLOOKUP(AA2211, Data!A:B, 2), NA())</f>
        <v>#N/A</v>
      </c>
      <c r="AE2211" s="5" t="e">
        <f>IF(AND(AC2211=TRUE, AA2211&lt;=$F$8), VLOOKUP(AA2211, Data!A:B, 2), NA())</f>
        <v>#N/A</v>
      </c>
    </row>
    <row r="2212" spans="1:31" ht="14" x14ac:dyDescent="0.15">
      <c r="A2212" s="5"/>
      <c r="B2212" s="5"/>
      <c r="C2212" s="5"/>
      <c r="D2212" s="5"/>
      <c r="E2212" s="5"/>
      <c r="F2212" s="5"/>
      <c r="G2212" s="5"/>
      <c r="H2212" s="6"/>
      <c r="I2212" s="7"/>
      <c r="J2212" s="8"/>
      <c r="K2212" s="7"/>
      <c r="L2212" s="5"/>
      <c r="S2212" s="5"/>
      <c r="T2212" s="5"/>
      <c r="U2212" s="5"/>
      <c r="V2212" s="5"/>
      <c r="W2212" s="5"/>
      <c r="X2212" s="5"/>
      <c r="Y2212" s="5"/>
      <c r="Z2212" s="5"/>
      <c r="AA2212" s="9" t="e">
        <f t="shared" si="43"/>
        <v>#N/A</v>
      </c>
      <c r="AB2212" s="10" t="e">
        <f>AND($B$12 &lt;= VLOOKUP(AA2212, Data!A:B, 2), $D$12 &gt;= VLOOKUP(AA2212, Data!A:B, 2), AA2212 &lt;= $F$8)</f>
        <v>#N/A</v>
      </c>
      <c r="AC2212" s="5" t="e">
        <f t="shared" si="40"/>
        <v>#N/A</v>
      </c>
      <c r="AD2212" s="5" t="e">
        <f>IF(AND(AB2212=TRUE, AA2212&lt;=$F$8), VLOOKUP(AA2212, Data!A:B, 2), NA())</f>
        <v>#N/A</v>
      </c>
      <c r="AE2212" s="5" t="e">
        <f>IF(AND(AC2212=TRUE, AA2212&lt;=$F$8), VLOOKUP(AA2212, Data!A:B, 2), NA())</f>
        <v>#N/A</v>
      </c>
    </row>
    <row r="2213" spans="1:31" ht="14" x14ac:dyDescent="0.15">
      <c r="A2213" s="5"/>
      <c r="B2213" s="5"/>
      <c r="C2213" s="5"/>
      <c r="D2213" s="5"/>
      <c r="E2213" s="5"/>
      <c r="F2213" s="5"/>
      <c r="G2213" s="5"/>
      <c r="H2213" s="6"/>
      <c r="I2213" s="7"/>
      <c r="J2213" s="8"/>
      <c r="K2213" s="7"/>
      <c r="L2213" s="5"/>
      <c r="S2213" s="5"/>
      <c r="T2213" s="5"/>
      <c r="U2213" s="5"/>
      <c r="V2213" s="5"/>
      <c r="W2213" s="5"/>
      <c r="X2213" s="5"/>
      <c r="Y2213" s="5"/>
      <c r="Z2213" s="5"/>
      <c r="AA2213" s="9" t="e">
        <f t="shared" si="43"/>
        <v>#N/A</v>
      </c>
      <c r="AB2213" s="10" t="e">
        <f>AND($B$12 &lt;= VLOOKUP(AA2213, Data!A:B, 2), $D$12 &gt;= VLOOKUP(AA2213, Data!A:B, 2), AA2213 &lt;= $F$8)</f>
        <v>#N/A</v>
      </c>
      <c r="AC2213" s="5" t="e">
        <f t="shared" si="40"/>
        <v>#N/A</v>
      </c>
      <c r="AD2213" s="5" t="e">
        <f>IF(AND(AB2213=TRUE, AA2213&lt;=$F$8), VLOOKUP(AA2213, Data!A:B, 2), NA())</f>
        <v>#N/A</v>
      </c>
      <c r="AE2213" s="5" t="e">
        <f>IF(AND(AC2213=TRUE, AA2213&lt;=$F$8), VLOOKUP(AA2213, Data!A:B, 2), NA())</f>
        <v>#N/A</v>
      </c>
    </row>
    <row r="2214" spans="1:31" ht="14" x14ac:dyDescent="0.15">
      <c r="A2214" s="5"/>
      <c r="B2214" s="5"/>
      <c r="C2214" s="5"/>
      <c r="D2214" s="5"/>
      <c r="E2214" s="5"/>
      <c r="F2214" s="5"/>
      <c r="G2214" s="5"/>
      <c r="H2214" s="6"/>
      <c r="I2214" s="7"/>
      <c r="J2214" s="8"/>
      <c r="K2214" s="7"/>
      <c r="L2214" s="5"/>
      <c r="S2214" s="5"/>
      <c r="T2214" s="5"/>
      <c r="U2214" s="5"/>
      <c r="V2214" s="5"/>
      <c r="W2214" s="5"/>
      <c r="X2214" s="5"/>
      <c r="Y2214" s="5"/>
      <c r="Z2214" s="5"/>
      <c r="AA2214" s="9" t="e">
        <f t="shared" si="43"/>
        <v>#N/A</v>
      </c>
      <c r="AB2214" s="10" t="e">
        <f>AND($B$12 &lt;= VLOOKUP(AA2214, Data!A:B, 2), $D$12 &gt;= VLOOKUP(AA2214, Data!A:B, 2), AA2214 &lt;= $F$8)</f>
        <v>#N/A</v>
      </c>
      <c r="AC2214" s="5" t="e">
        <f t="shared" si="40"/>
        <v>#N/A</v>
      </c>
      <c r="AD2214" s="5" t="e">
        <f>IF(AND(AB2214=TRUE, AA2214&lt;=$F$8), VLOOKUP(AA2214, Data!A:B, 2), NA())</f>
        <v>#N/A</v>
      </c>
      <c r="AE2214" s="5" t="e">
        <f>IF(AND(AC2214=TRUE, AA2214&lt;=$F$8), VLOOKUP(AA2214, Data!A:B, 2), NA())</f>
        <v>#N/A</v>
      </c>
    </row>
    <row r="2215" spans="1:31" ht="14" x14ac:dyDescent="0.15">
      <c r="A2215" s="5"/>
      <c r="B2215" s="5"/>
      <c r="C2215" s="5"/>
      <c r="D2215" s="5"/>
      <c r="E2215" s="5"/>
      <c r="F2215" s="5"/>
      <c r="G2215" s="5"/>
      <c r="H2215" s="6"/>
      <c r="I2215" s="7"/>
      <c r="J2215" s="8"/>
      <c r="K2215" s="7"/>
      <c r="L2215" s="5"/>
      <c r="S2215" s="5"/>
      <c r="T2215" s="5"/>
      <c r="U2215" s="5"/>
      <c r="V2215" s="5"/>
      <c r="W2215" s="5"/>
      <c r="X2215" s="5"/>
      <c r="Y2215" s="5"/>
      <c r="Z2215" s="5"/>
      <c r="AA2215" s="9" t="e">
        <f t="shared" si="43"/>
        <v>#N/A</v>
      </c>
      <c r="AB2215" s="10" t="e">
        <f>AND($B$12 &lt;= VLOOKUP(AA2215, Data!A:B, 2), $D$12 &gt;= VLOOKUP(AA2215, Data!A:B, 2), AA2215 &lt;= $F$8)</f>
        <v>#N/A</v>
      </c>
      <c r="AC2215" s="5" t="e">
        <f t="shared" si="40"/>
        <v>#N/A</v>
      </c>
      <c r="AD2215" s="5" t="e">
        <f>IF(AND(AB2215=TRUE, AA2215&lt;=$F$8), VLOOKUP(AA2215, Data!A:B, 2), NA())</f>
        <v>#N/A</v>
      </c>
      <c r="AE2215" s="5" t="e">
        <f>IF(AND(AC2215=TRUE, AA2215&lt;=$F$8), VLOOKUP(AA2215, Data!A:B, 2), NA())</f>
        <v>#N/A</v>
      </c>
    </row>
    <row r="2216" spans="1:31" ht="14" x14ac:dyDescent="0.15">
      <c r="A2216" s="5"/>
      <c r="B2216" s="5"/>
      <c r="C2216" s="5"/>
      <c r="D2216" s="5"/>
      <c r="E2216" s="5"/>
      <c r="F2216" s="5"/>
      <c r="G2216" s="5"/>
      <c r="H2216" s="6"/>
      <c r="I2216" s="7"/>
      <c r="J2216" s="8"/>
      <c r="K2216" s="7"/>
      <c r="L2216" s="5"/>
      <c r="S2216" s="5"/>
      <c r="T2216" s="5"/>
      <c r="U2216" s="5"/>
      <c r="V2216" s="5"/>
      <c r="W2216" s="5"/>
      <c r="X2216" s="5"/>
      <c r="Y2216" s="5"/>
      <c r="Z2216" s="5"/>
      <c r="AA2216" s="9" t="e">
        <f t="shared" si="43"/>
        <v>#N/A</v>
      </c>
      <c r="AB2216" s="10" t="e">
        <f>AND($B$12 &lt;= VLOOKUP(AA2216, Data!A:B, 2), $D$12 &gt;= VLOOKUP(AA2216, Data!A:B, 2), AA2216 &lt;= $F$8)</f>
        <v>#N/A</v>
      </c>
      <c r="AC2216" s="5" t="e">
        <f t="shared" si="40"/>
        <v>#N/A</v>
      </c>
      <c r="AD2216" s="5" t="e">
        <f>IF(AND(AB2216=TRUE, AA2216&lt;=$F$8), VLOOKUP(AA2216, Data!A:B, 2), NA())</f>
        <v>#N/A</v>
      </c>
      <c r="AE2216" s="5" t="e">
        <f>IF(AND(AC2216=TRUE, AA2216&lt;=$F$8), VLOOKUP(AA2216, Data!A:B, 2), NA())</f>
        <v>#N/A</v>
      </c>
    </row>
    <row r="2217" spans="1:31" ht="14" x14ac:dyDescent="0.15">
      <c r="A2217" s="5"/>
      <c r="B2217" s="5"/>
      <c r="C2217" s="5"/>
      <c r="D2217" s="5"/>
      <c r="E2217" s="5"/>
      <c r="F2217" s="5"/>
      <c r="G2217" s="5"/>
      <c r="H2217" s="6"/>
      <c r="I2217" s="7"/>
      <c r="J2217" s="8"/>
      <c r="K2217" s="7"/>
      <c r="L2217" s="5"/>
      <c r="S2217" s="5"/>
      <c r="T2217" s="5"/>
      <c r="U2217" s="5"/>
      <c r="V2217" s="5"/>
      <c r="W2217" s="5"/>
      <c r="X2217" s="5"/>
      <c r="Y2217" s="5"/>
      <c r="Z2217" s="5"/>
      <c r="AA2217" s="9" t="e">
        <f t="shared" si="43"/>
        <v>#N/A</v>
      </c>
      <c r="AB2217" s="10" t="e">
        <f>AND($B$12 &lt;= VLOOKUP(AA2217, Data!A:B, 2), $D$12 &gt;= VLOOKUP(AA2217, Data!A:B, 2), AA2217 &lt;= $F$8)</f>
        <v>#N/A</v>
      </c>
      <c r="AC2217" s="5" t="e">
        <f t="shared" si="40"/>
        <v>#N/A</v>
      </c>
      <c r="AD2217" s="5" t="e">
        <f>IF(AND(AB2217=TRUE, AA2217&lt;=$F$8), VLOOKUP(AA2217, Data!A:B, 2), NA())</f>
        <v>#N/A</v>
      </c>
      <c r="AE2217" s="5" t="e">
        <f>IF(AND(AC2217=TRUE, AA2217&lt;=$F$8), VLOOKUP(AA2217, Data!A:B, 2), NA())</f>
        <v>#N/A</v>
      </c>
    </row>
    <row r="2218" spans="1:31" ht="14" x14ac:dyDescent="0.15">
      <c r="A2218" s="5"/>
      <c r="B2218" s="5"/>
      <c r="C2218" s="5"/>
      <c r="D2218" s="5"/>
      <c r="E2218" s="5"/>
      <c r="F2218" s="5"/>
      <c r="G2218" s="5"/>
      <c r="H2218" s="6"/>
      <c r="I2218" s="7"/>
      <c r="J2218" s="8"/>
      <c r="K2218" s="7"/>
      <c r="L2218" s="5"/>
      <c r="S2218" s="5"/>
      <c r="T2218" s="5"/>
      <c r="U2218" s="5"/>
      <c r="V2218" s="5"/>
      <c r="W2218" s="5"/>
      <c r="X2218" s="5"/>
      <c r="Y2218" s="5"/>
      <c r="Z2218" s="5"/>
      <c r="AA2218" s="9" t="e">
        <f t="shared" si="43"/>
        <v>#N/A</v>
      </c>
      <c r="AB2218" s="10" t="e">
        <f>AND($B$12 &lt;= VLOOKUP(AA2218, Data!A:B, 2), $D$12 &gt;= VLOOKUP(AA2218, Data!A:B, 2), AA2218 &lt;= $F$8)</f>
        <v>#N/A</v>
      </c>
      <c r="AC2218" s="5" t="e">
        <f t="shared" si="40"/>
        <v>#N/A</v>
      </c>
      <c r="AD2218" s="5" t="e">
        <f>IF(AND(AB2218=TRUE, AA2218&lt;=$F$8), VLOOKUP(AA2218, Data!A:B, 2), NA())</f>
        <v>#N/A</v>
      </c>
      <c r="AE2218" s="5" t="e">
        <f>IF(AND(AC2218=TRUE, AA2218&lt;=$F$8), VLOOKUP(AA2218, Data!A:B, 2), NA())</f>
        <v>#N/A</v>
      </c>
    </row>
    <row r="2219" spans="1:31" ht="14" x14ac:dyDescent="0.15">
      <c r="A2219" s="5"/>
      <c r="B2219" s="5"/>
      <c r="C2219" s="5"/>
      <c r="D2219" s="5"/>
      <c r="E2219" s="5"/>
      <c r="F2219" s="5"/>
      <c r="G2219" s="5"/>
      <c r="H2219" s="6"/>
      <c r="I2219" s="7"/>
      <c r="J2219" s="8"/>
      <c r="K2219" s="7"/>
      <c r="L2219" s="5"/>
      <c r="S2219" s="5"/>
      <c r="T2219" s="5"/>
      <c r="U2219" s="5"/>
      <c r="V2219" s="5"/>
      <c r="W2219" s="5"/>
      <c r="X2219" s="5"/>
      <c r="Y2219" s="5"/>
      <c r="Z2219" s="5"/>
      <c r="AA2219" s="9" t="e">
        <f t="shared" si="43"/>
        <v>#N/A</v>
      </c>
      <c r="AB2219" s="10" t="e">
        <f>AND($B$12 &lt;= VLOOKUP(AA2219, Data!A:B, 2), $D$12 &gt;= VLOOKUP(AA2219, Data!A:B, 2), AA2219 &lt;= $F$8)</f>
        <v>#N/A</v>
      </c>
      <c r="AC2219" s="5" t="e">
        <f t="shared" si="40"/>
        <v>#N/A</v>
      </c>
      <c r="AD2219" s="5" t="e">
        <f>IF(AND(AB2219=TRUE, AA2219&lt;=$F$8), VLOOKUP(AA2219, Data!A:B, 2), NA())</f>
        <v>#N/A</v>
      </c>
      <c r="AE2219" s="5" t="e">
        <f>IF(AND(AC2219=TRUE, AA2219&lt;=$F$8), VLOOKUP(AA2219, Data!A:B, 2), NA())</f>
        <v>#N/A</v>
      </c>
    </row>
    <row r="2220" spans="1:31" ht="14" x14ac:dyDescent="0.15">
      <c r="A2220" s="5"/>
      <c r="B2220" s="5"/>
      <c r="C2220" s="5"/>
      <c r="D2220" s="5"/>
      <c r="E2220" s="5"/>
      <c r="F2220" s="5"/>
      <c r="G2220" s="5"/>
      <c r="H2220" s="6"/>
      <c r="I2220" s="7"/>
      <c r="J2220" s="8"/>
      <c r="K2220" s="7"/>
      <c r="L2220" s="5"/>
      <c r="S2220" s="5"/>
      <c r="T2220" s="5"/>
      <c r="U2220" s="5"/>
      <c r="V2220" s="5"/>
      <c r="W2220" s="5"/>
      <c r="X2220" s="5"/>
      <c r="Y2220" s="5"/>
      <c r="Z2220" s="5"/>
      <c r="AA2220" s="9" t="e">
        <f t="shared" si="43"/>
        <v>#N/A</v>
      </c>
      <c r="AB2220" s="10" t="e">
        <f>AND($B$12 &lt;= VLOOKUP(AA2220, Data!A:B, 2), $D$12 &gt;= VLOOKUP(AA2220, Data!A:B, 2), AA2220 &lt;= $F$8)</f>
        <v>#N/A</v>
      </c>
      <c r="AC2220" s="5" t="e">
        <f t="shared" si="40"/>
        <v>#N/A</v>
      </c>
      <c r="AD2220" s="5" t="e">
        <f>IF(AND(AB2220=TRUE, AA2220&lt;=$F$8), VLOOKUP(AA2220, Data!A:B, 2), NA())</f>
        <v>#N/A</v>
      </c>
      <c r="AE2220" s="5" t="e">
        <f>IF(AND(AC2220=TRUE, AA2220&lt;=$F$8), VLOOKUP(AA2220, Data!A:B, 2), NA())</f>
        <v>#N/A</v>
      </c>
    </row>
    <row r="2221" spans="1:31" ht="14" x14ac:dyDescent="0.15">
      <c r="A2221" s="5"/>
      <c r="B2221" s="5"/>
      <c r="C2221" s="5"/>
      <c r="D2221" s="5"/>
      <c r="E2221" s="5"/>
      <c r="F2221" s="5"/>
      <c r="G2221" s="5"/>
      <c r="H2221" s="6"/>
      <c r="I2221" s="7"/>
      <c r="J2221" s="8"/>
      <c r="K2221" s="7"/>
      <c r="L2221" s="5"/>
      <c r="S2221" s="5"/>
      <c r="T2221" s="5"/>
      <c r="U2221" s="5"/>
      <c r="V2221" s="5"/>
      <c r="W2221" s="5"/>
      <c r="X2221" s="5"/>
      <c r="Y2221" s="5"/>
      <c r="Z2221" s="5"/>
      <c r="AA2221" s="9" t="e">
        <f t="shared" si="43"/>
        <v>#N/A</v>
      </c>
      <c r="AB2221" s="10" t="e">
        <f>AND($B$12 &lt;= VLOOKUP(AA2221, Data!A:B, 2), $D$12 &gt;= VLOOKUP(AA2221, Data!A:B, 2), AA2221 &lt;= $F$8)</f>
        <v>#N/A</v>
      </c>
      <c r="AC2221" s="5" t="e">
        <f t="shared" si="40"/>
        <v>#N/A</v>
      </c>
      <c r="AD2221" s="5" t="e">
        <f>IF(AND(AB2221=TRUE, AA2221&lt;=$F$8), VLOOKUP(AA2221, Data!A:B, 2), NA())</f>
        <v>#N/A</v>
      </c>
      <c r="AE2221" s="5" t="e">
        <f>IF(AND(AC2221=TRUE, AA2221&lt;=$F$8), VLOOKUP(AA2221, Data!A:B, 2), NA())</f>
        <v>#N/A</v>
      </c>
    </row>
    <row r="2222" spans="1:31" ht="14" x14ac:dyDescent="0.15">
      <c r="A2222" s="5"/>
      <c r="B2222" s="5"/>
      <c r="C2222" s="5"/>
      <c r="D2222" s="5"/>
      <c r="E2222" s="5"/>
      <c r="F2222" s="5"/>
      <c r="G2222" s="5"/>
      <c r="H2222" s="6"/>
      <c r="I2222" s="7"/>
      <c r="J2222" s="8"/>
      <c r="K2222" s="7"/>
      <c r="L2222" s="5"/>
      <c r="S2222" s="5"/>
      <c r="T2222" s="5"/>
      <c r="U2222" s="5"/>
      <c r="V2222" s="5"/>
      <c r="W2222" s="5"/>
      <c r="X2222" s="5"/>
      <c r="Y2222" s="5"/>
      <c r="Z2222" s="5"/>
      <c r="AA2222" s="9" t="e">
        <f t="shared" si="43"/>
        <v>#N/A</v>
      </c>
      <c r="AB2222" s="10" t="e">
        <f>AND($B$12 &lt;= VLOOKUP(AA2222, Data!A:B, 2), $D$12 &gt;= VLOOKUP(AA2222, Data!A:B, 2), AA2222 &lt;= $F$8)</f>
        <v>#N/A</v>
      </c>
      <c r="AC2222" s="5" t="e">
        <f t="shared" si="40"/>
        <v>#N/A</v>
      </c>
      <c r="AD2222" s="5" t="e">
        <f>IF(AND(AB2222=TRUE, AA2222&lt;=$F$8), VLOOKUP(AA2222, Data!A:B, 2), NA())</f>
        <v>#N/A</v>
      </c>
      <c r="AE2222" s="5" t="e">
        <f>IF(AND(AC2222=TRUE, AA2222&lt;=$F$8), VLOOKUP(AA2222, Data!A:B, 2), NA())</f>
        <v>#N/A</v>
      </c>
    </row>
    <row r="2223" spans="1:31" ht="14" x14ac:dyDescent="0.15">
      <c r="A2223" s="5"/>
      <c r="B2223" s="5"/>
      <c r="C2223" s="5"/>
      <c r="D2223" s="5"/>
      <c r="E2223" s="5"/>
      <c r="F2223" s="5"/>
      <c r="G2223" s="5"/>
      <c r="H2223" s="6"/>
      <c r="I2223" s="7"/>
      <c r="J2223" s="8"/>
      <c r="K2223" s="7"/>
      <c r="L2223" s="5"/>
      <c r="S2223" s="5"/>
      <c r="T2223" s="5"/>
      <c r="U2223" s="5"/>
      <c r="V2223" s="5"/>
      <c r="W2223" s="5"/>
      <c r="X2223" s="5"/>
      <c r="Y2223" s="5"/>
      <c r="Z2223" s="5"/>
      <c r="AA2223" s="9" t="e">
        <f t="shared" si="43"/>
        <v>#N/A</v>
      </c>
      <c r="AB2223" s="10" t="e">
        <f>AND($B$12 &lt;= VLOOKUP(AA2223, Data!A:B, 2), $D$12 &gt;= VLOOKUP(AA2223, Data!A:B, 2), AA2223 &lt;= $F$8)</f>
        <v>#N/A</v>
      </c>
      <c r="AC2223" s="5" t="e">
        <f t="shared" si="40"/>
        <v>#N/A</v>
      </c>
      <c r="AD2223" s="5" t="e">
        <f>IF(AND(AB2223=TRUE, AA2223&lt;=$F$8), VLOOKUP(AA2223, Data!A:B, 2), NA())</f>
        <v>#N/A</v>
      </c>
      <c r="AE2223" s="5" t="e">
        <f>IF(AND(AC2223=TRUE, AA2223&lt;=$F$8), VLOOKUP(AA2223, Data!A:B, 2), NA())</f>
        <v>#N/A</v>
      </c>
    </row>
    <row r="2224" spans="1:31" ht="14" x14ac:dyDescent="0.15">
      <c r="A2224" s="5"/>
      <c r="B2224" s="5"/>
      <c r="C2224" s="5"/>
      <c r="D2224" s="5"/>
      <c r="E2224" s="5"/>
      <c r="F2224" s="5"/>
      <c r="G2224" s="5"/>
      <c r="H2224" s="6"/>
      <c r="I2224" s="7"/>
      <c r="J2224" s="8"/>
      <c r="K2224" s="7"/>
      <c r="L2224" s="5"/>
      <c r="S2224" s="5"/>
      <c r="T2224" s="5"/>
      <c r="U2224" s="5"/>
      <c r="V2224" s="5"/>
      <c r="W2224" s="5"/>
      <c r="X2224" s="5"/>
      <c r="Y2224" s="5"/>
      <c r="Z2224" s="5"/>
      <c r="AA2224" s="9" t="e">
        <f t="shared" si="43"/>
        <v>#N/A</v>
      </c>
      <c r="AB2224" s="10" t="e">
        <f>AND($B$12 &lt;= VLOOKUP(AA2224, Data!A:B, 2), $D$12 &gt;= VLOOKUP(AA2224, Data!A:B, 2), AA2224 &lt;= $F$8)</f>
        <v>#N/A</v>
      </c>
      <c r="AC2224" s="5" t="e">
        <f t="shared" si="40"/>
        <v>#N/A</v>
      </c>
      <c r="AD2224" s="5" t="e">
        <f>IF(AND(AB2224=TRUE, AA2224&lt;=$F$8), VLOOKUP(AA2224, Data!A:B, 2), NA())</f>
        <v>#N/A</v>
      </c>
      <c r="AE2224" s="5" t="e">
        <f>IF(AND(AC2224=TRUE, AA2224&lt;=$F$8), VLOOKUP(AA2224, Data!A:B, 2), NA())</f>
        <v>#N/A</v>
      </c>
    </row>
    <row r="2225" spans="1:31" ht="14" x14ac:dyDescent="0.15">
      <c r="A2225" s="5"/>
      <c r="B2225" s="5"/>
      <c r="C2225" s="5"/>
      <c r="D2225" s="5"/>
      <c r="E2225" s="5"/>
      <c r="F2225" s="5"/>
      <c r="G2225" s="5"/>
      <c r="H2225" s="6"/>
      <c r="I2225" s="7"/>
      <c r="J2225" s="8"/>
      <c r="K2225" s="7"/>
      <c r="L2225" s="5"/>
      <c r="S2225" s="5"/>
      <c r="T2225" s="5"/>
      <c r="U2225" s="5"/>
      <c r="V2225" s="5"/>
      <c r="W2225" s="5"/>
      <c r="X2225" s="5"/>
      <c r="Y2225" s="5"/>
      <c r="Z2225" s="5"/>
      <c r="AA2225" s="9" t="e">
        <f t="shared" si="43"/>
        <v>#N/A</v>
      </c>
      <c r="AB2225" s="10" t="e">
        <f>AND($B$12 &lt;= VLOOKUP(AA2225, Data!A:B, 2), $D$12 &gt;= VLOOKUP(AA2225, Data!A:B, 2), AA2225 &lt;= $F$8)</f>
        <v>#N/A</v>
      </c>
      <c r="AC2225" s="5" t="e">
        <f t="shared" si="40"/>
        <v>#N/A</v>
      </c>
      <c r="AD2225" s="5" t="e">
        <f>IF(AND(AB2225=TRUE, AA2225&lt;=$F$8), VLOOKUP(AA2225, Data!A:B, 2), NA())</f>
        <v>#N/A</v>
      </c>
      <c r="AE2225" s="5" t="e">
        <f>IF(AND(AC2225=TRUE, AA2225&lt;=$F$8), VLOOKUP(AA2225, Data!A:B, 2), NA())</f>
        <v>#N/A</v>
      </c>
    </row>
    <row r="2226" spans="1:31" ht="14" x14ac:dyDescent="0.15">
      <c r="A2226" s="5"/>
      <c r="B2226" s="5"/>
      <c r="C2226" s="5"/>
      <c r="D2226" s="5"/>
      <c r="E2226" s="5"/>
      <c r="F2226" s="5"/>
      <c r="G2226" s="5"/>
      <c r="H2226" s="6"/>
      <c r="I2226" s="7"/>
      <c r="J2226" s="8"/>
      <c r="K2226" s="7"/>
      <c r="L2226" s="5"/>
      <c r="S2226" s="5"/>
      <c r="T2226" s="5"/>
      <c r="U2226" s="5"/>
      <c r="V2226" s="5"/>
      <c r="W2226" s="5"/>
      <c r="X2226" s="5"/>
      <c r="Y2226" s="5"/>
      <c r="Z2226" s="5"/>
      <c r="AA2226" s="9" t="e">
        <f t="shared" si="43"/>
        <v>#N/A</v>
      </c>
      <c r="AB2226" s="10" t="e">
        <f>AND($B$12 &lt;= VLOOKUP(AA2226, Data!A:B, 2), $D$12 &gt;= VLOOKUP(AA2226, Data!A:B, 2), AA2226 &lt;= $F$8)</f>
        <v>#N/A</v>
      </c>
      <c r="AC2226" s="5" t="e">
        <f t="shared" si="40"/>
        <v>#N/A</v>
      </c>
      <c r="AD2226" s="5" t="e">
        <f>IF(AND(AB2226=TRUE, AA2226&lt;=$F$8), VLOOKUP(AA2226, Data!A:B, 2), NA())</f>
        <v>#N/A</v>
      </c>
      <c r="AE2226" s="5" t="e">
        <f>IF(AND(AC2226=TRUE, AA2226&lt;=$F$8), VLOOKUP(AA2226, Data!A:B, 2), NA())</f>
        <v>#N/A</v>
      </c>
    </row>
    <row r="2227" spans="1:31" ht="14" x14ac:dyDescent="0.15">
      <c r="A2227" s="5"/>
      <c r="B2227" s="5"/>
      <c r="C2227" s="5"/>
      <c r="D2227" s="5"/>
      <c r="E2227" s="5"/>
      <c r="F2227" s="5"/>
      <c r="G2227" s="5"/>
      <c r="H2227" s="6"/>
      <c r="I2227" s="7"/>
      <c r="J2227" s="8"/>
      <c r="K2227" s="7"/>
      <c r="L2227" s="5"/>
      <c r="S2227" s="5"/>
      <c r="T2227" s="5"/>
      <c r="U2227" s="5"/>
      <c r="V2227" s="5"/>
      <c r="W2227" s="5"/>
      <c r="X2227" s="5"/>
      <c r="Y2227" s="5"/>
      <c r="Z2227" s="5"/>
      <c r="AA2227" s="9" t="e">
        <f t="shared" si="43"/>
        <v>#N/A</v>
      </c>
      <c r="AB2227" s="10" t="e">
        <f>AND($B$12 &lt;= VLOOKUP(AA2227, Data!A:B, 2), $D$12 &gt;= VLOOKUP(AA2227, Data!A:B, 2), AA2227 &lt;= $F$8)</f>
        <v>#N/A</v>
      </c>
      <c r="AC2227" s="5" t="e">
        <f t="shared" si="40"/>
        <v>#N/A</v>
      </c>
      <c r="AD2227" s="5" t="e">
        <f>IF(AND(AB2227=TRUE, AA2227&lt;=$F$8), VLOOKUP(AA2227, Data!A:B, 2), NA())</f>
        <v>#N/A</v>
      </c>
      <c r="AE2227" s="5" t="e">
        <f>IF(AND(AC2227=TRUE, AA2227&lt;=$F$8), VLOOKUP(AA2227, Data!A:B, 2), NA())</f>
        <v>#N/A</v>
      </c>
    </row>
    <row r="2228" spans="1:31" ht="14" x14ac:dyDescent="0.15">
      <c r="A2228" s="5"/>
      <c r="B2228" s="5"/>
      <c r="C2228" s="5"/>
      <c r="D2228" s="5"/>
      <c r="E2228" s="5"/>
      <c r="F2228" s="5"/>
      <c r="G2228" s="5"/>
      <c r="H2228" s="6"/>
      <c r="I2228" s="7"/>
      <c r="J2228" s="8"/>
      <c r="K2228" s="7"/>
      <c r="L2228" s="5"/>
      <c r="S2228" s="5"/>
      <c r="T2228" s="5"/>
      <c r="U2228" s="5"/>
      <c r="V2228" s="5"/>
      <c r="W2228" s="5"/>
      <c r="X2228" s="5"/>
      <c r="Y2228" s="5"/>
      <c r="Z2228" s="5"/>
      <c r="AA2228" s="9" t="e">
        <f t="shared" si="43"/>
        <v>#N/A</v>
      </c>
      <c r="AB2228" s="10" t="e">
        <f>AND($B$12 &lt;= VLOOKUP(AA2228, Data!A:B, 2), $D$12 &gt;= VLOOKUP(AA2228, Data!A:B, 2), AA2228 &lt;= $F$8)</f>
        <v>#N/A</v>
      </c>
      <c r="AC2228" s="5" t="e">
        <f t="shared" si="40"/>
        <v>#N/A</v>
      </c>
      <c r="AD2228" s="5" t="e">
        <f>IF(AND(AB2228=TRUE, AA2228&lt;=$F$8), VLOOKUP(AA2228, Data!A:B, 2), NA())</f>
        <v>#N/A</v>
      </c>
      <c r="AE2228" s="5" t="e">
        <f>IF(AND(AC2228=TRUE, AA2228&lt;=$F$8), VLOOKUP(AA2228, Data!A:B, 2), NA())</f>
        <v>#N/A</v>
      </c>
    </row>
    <row r="2229" spans="1:31" ht="14" x14ac:dyDescent="0.15">
      <c r="A2229" s="5"/>
      <c r="B2229" s="5"/>
      <c r="C2229" s="5"/>
      <c r="D2229" s="5"/>
      <c r="E2229" s="5"/>
      <c r="F2229" s="5"/>
      <c r="G2229" s="5"/>
      <c r="H2229" s="6"/>
      <c r="I2229" s="7"/>
      <c r="J2229" s="8"/>
      <c r="K2229" s="7"/>
      <c r="L2229" s="5"/>
      <c r="S2229" s="5"/>
      <c r="T2229" s="5"/>
      <c r="U2229" s="5"/>
      <c r="V2229" s="5"/>
      <c r="W2229" s="5"/>
      <c r="X2229" s="5"/>
      <c r="Y2229" s="5"/>
      <c r="Z2229" s="5"/>
      <c r="AA2229" s="9" t="e">
        <f t="shared" si="43"/>
        <v>#N/A</v>
      </c>
      <c r="AB2229" s="10" t="e">
        <f>AND($B$12 &lt;= VLOOKUP(AA2229, Data!A:B, 2), $D$12 &gt;= VLOOKUP(AA2229, Data!A:B, 2), AA2229 &lt;= $F$8)</f>
        <v>#N/A</v>
      </c>
      <c r="AC2229" s="5" t="e">
        <f t="shared" si="40"/>
        <v>#N/A</v>
      </c>
      <c r="AD2229" s="5" t="e">
        <f>IF(AND(AB2229=TRUE, AA2229&lt;=$F$8), VLOOKUP(AA2229, Data!A:B, 2), NA())</f>
        <v>#N/A</v>
      </c>
      <c r="AE2229" s="5" t="e">
        <f>IF(AND(AC2229=TRUE, AA2229&lt;=$F$8), VLOOKUP(AA2229, Data!A:B, 2), NA())</f>
        <v>#N/A</v>
      </c>
    </row>
    <row r="2230" spans="1:31" ht="14" x14ac:dyDescent="0.15">
      <c r="A2230" s="5"/>
      <c r="B2230" s="5"/>
      <c r="C2230" s="5"/>
      <c r="D2230" s="5"/>
      <c r="E2230" s="5"/>
      <c r="F2230" s="5"/>
      <c r="G2230" s="5"/>
      <c r="H2230" s="6"/>
      <c r="I2230" s="7"/>
      <c r="J2230" s="8"/>
      <c r="K2230" s="7"/>
      <c r="L2230" s="5"/>
      <c r="S2230" s="5"/>
      <c r="T2230" s="5"/>
      <c r="U2230" s="5"/>
      <c r="V2230" s="5"/>
      <c r="W2230" s="5"/>
      <c r="X2230" s="5"/>
      <c r="Y2230" s="5"/>
      <c r="Z2230" s="5"/>
      <c r="AA2230" s="9" t="e">
        <f t="shared" si="43"/>
        <v>#N/A</v>
      </c>
      <c r="AB2230" s="10" t="e">
        <f>AND($B$12 &lt;= VLOOKUP(AA2230, Data!A:B, 2), $D$12 &gt;= VLOOKUP(AA2230, Data!A:B, 2), AA2230 &lt;= $F$8)</f>
        <v>#N/A</v>
      </c>
      <c r="AC2230" s="5" t="e">
        <f t="shared" si="40"/>
        <v>#N/A</v>
      </c>
      <c r="AD2230" s="5" t="e">
        <f>IF(AND(AB2230=TRUE, AA2230&lt;=$F$8), VLOOKUP(AA2230, Data!A:B, 2), NA())</f>
        <v>#N/A</v>
      </c>
      <c r="AE2230" s="5" t="e">
        <f>IF(AND(AC2230=TRUE, AA2230&lt;=$F$8), VLOOKUP(AA2230, Data!A:B, 2), NA())</f>
        <v>#N/A</v>
      </c>
    </row>
    <row r="2231" spans="1:31" ht="14" x14ac:dyDescent="0.15">
      <c r="A2231" s="5"/>
      <c r="B2231" s="5"/>
      <c r="C2231" s="5"/>
      <c r="D2231" s="5"/>
      <c r="E2231" s="5"/>
      <c r="F2231" s="5"/>
      <c r="G2231" s="5"/>
      <c r="H2231" s="6"/>
      <c r="I2231" s="7"/>
      <c r="J2231" s="8"/>
      <c r="K2231" s="7"/>
      <c r="L2231" s="5"/>
      <c r="S2231" s="5"/>
      <c r="T2231" s="5"/>
      <c r="U2231" s="5"/>
      <c r="V2231" s="5"/>
      <c r="W2231" s="5"/>
      <c r="X2231" s="5"/>
      <c r="Y2231" s="5"/>
      <c r="Z2231" s="5"/>
      <c r="AA2231" s="9" t="e">
        <f t="shared" si="43"/>
        <v>#N/A</v>
      </c>
      <c r="AB2231" s="10" t="e">
        <f>AND($B$12 &lt;= VLOOKUP(AA2231, Data!A:B, 2), $D$12 &gt;= VLOOKUP(AA2231, Data!A:B, 2), AA2231 &lt;= $F$8)</f>
        <v>#N/A</v>
      </c>
      <c r="AC2231" s="5" t="e">
        <f t="shared" si="40"/>
        <v>#N/A</v>
      </c>
      <c r="AD2231" s="5" t="e">
        <f>IF(AND(AB2231=TRUE, AA2231&lt;=$F$8), VLOOKUP(AA2231, Data!A:B, 2), NA())</f>
        <v>#N/A</v>
      </c>
      <c r="AE2231" s="5" t="e">
        <f>IF(AND(AC2231=TRUE, AA2231&lt;=$F$8), VLOOKUP(AA2231, Data!A:B, 2), NA())</f>
        <v>#N/A</v>
      </c>
    </row>
    <row r="2232" spans="1:31" ht="14" x14ac:dyDescent="0.15">
      <c r="A2232" s="5"/>
      <c r="B2232" s="5"/>
      <c r="C2232" s="5"/>
      <c r="D2232" s="5"/>
      <c r="E2232" s="5"/>
      <c r="F2232" s="5"/>
      <c r="G2232" s="5"/>
      <c r="H2232" s="6"/>
      <c r="I2232" s="7"/>
      <c r="J2232" s="8"/>
      <c r="K2232" s="7"/>
      <c r="L2232" s="5"/>
      <c r="S2232" s="5"/>
      <c r="T2232" s="5"/>
      <c r="U2232" s="5"/>
      <c r="V2232" s="5"/>
      <c r="W2232" s="5"/>
      <c r="X2232" s="5"/>
      <c r="Y2232" s="5"/>
      <c r="Z2232" s="5"/>
      <c r="AA2232" s="9" t="e">
        <f t="shared" si="43"/>
        <v>#N/A</v>
      </c>
      <c r="AB2232" s="10" t="e">
        <f>AND($B$12 &lt;= VLOOKUP(AA2232, Data!A:B, 2), $D$12 &gt;= VLOOKUP(AA2232, Data!A:B, 2), AA2232 &lt;= $F$8)</f>
        <v>#N/A</v>
      </c>
      <c r="AC2232" s="5" t="e">
        <f t="shared" si="40"/>
        <v>#N/A</v>
      </c>
      <c r="AD2232" s="5" t="e">
        <f>IF(AND(AB2232=TRUE, AA2232&lt;=$F$8), VLOOKUP(AA2232, Data!A:B, 2), NA())</f>
        <v>#N/A</v>
      </c>
      <c r="AE2232" s="5" t="e">
        <f>IF(AND(AC2232=TRUE, AA2232&lt;=$F$8), VLOOKUP(AA2232, Data!A:B, 2), NA())</f>
        <v>#N/A</v>
      </c>
    </row>
    <row r="2233" spans="1:31" ht="14" x14ac:dyDescent="0.15">
      <c r="A2233" s="5"/>
      <c r="B2233" s="5"/>
      <c r="C2233" s="5"/>
      <c r="D2233" s="5"/>
      <c r="E2233" s="5"/>
      <c r="F2233" s="5"/>
      <c r="G2233" s="5"/>
      <c r="H2233" s="6"/>
      <c r="I2233" s="7"/>
      <c r="J2233" s="8"/>
      <c r="K2233" s="7"/>
      <c r="L2233" s="5"/>
      <c r="S2233" s="5"/>
      <c r="T2233" s="5"/>
      <c r="U2233" s="5"/>
      <c r="V2233" s="5"/>
      <c r="W2233" s="5"/>
      <c r="X2233" s="5"/>
      <c r="Y2233" s="5"/>
      <c r="Z2233" s="5"/>
      <c r="AA2233" s="9" t="e">
        <f t="shared" si="43"/>
        <v>#N/A</v>
      </c>
      <c r="AB2233" s="10" t="e">
        <f>AND($B$12 &lt;= VLOOKUP(AA2233, Data!A:B, 2), $D$12 &gt;= VLOOKUP(AA2233, Data!A:B, 2), AA2233 &lt;= $F$8)</f>
        <v>#N/A</v>
      </c>
      <c r="AC2233" s="5" t="e">
        <f t="shared" si="40"/>
        <v>#N/A</v>
      </c>
      <c r="AD2233" s="5" t="e">
        <f>IF(AND(AB2233=TRUE, AA2233&lt;=$F$8), VLOOKUP(AA2233, Data!A:B, 2), NA())</f>
        <v>#N/A</v>
      </c>
      <c r="AE2233" s="5" t="e">
        <f>IF(AND(AC2233=TRUE, AA2233&lt;=$F$8), VLOOKUP(AA2233, Data!A:B, 2), NA())</f>
        <v>#N/A</v>
      </c>
    </row>
    <row r="2234" spans="1:31" ht="14" x14ac:dyDescent="0.15">
      <c r="A2234" s="5"/>
      <c r="B2234" s="5"/>
      <c r="C2234" s="5"/>
      <c r="D2234" s="5"/>
      <c r="E2234" s="5"/>
      <c r="F2234" s="5"/>
      <c r="G2234" s="5"/>
      <c r="H2234" s="6"/>
      <c r="I2234" s="7"/>
      <c r="J2234" s="8"/>
      <c r="K2234" s="7"/>
      <c r="L2234" s="5"/>
      <c r="S2234" s="5"/>
      <c r="T2234" s="5"/>
      <c r="U2234" s="5"/>
      <c r="V2234" s="5"/>
      <c r="W2234" s="5"/>
      <c r="X2234" s="5"/>
      <c r="Y2234" s="5"/>
      <c r="Z2234" s="5"/>
      <c r="AA2234" s="9" t="e">
        <f t="shared" si="43"/>
        <v>#N/A</v>
      </c>
      <c r="AB2234" s="10" t="e">
        <f>AND($B$12 &lt;= VLOOKUP(AA2234, Data!A:B, 2), $D$12 &gt;= VLOOKUP(AA2234, Data!A:B, 2), AA2234 &lt;= $F$8)</f>
        <v>#N/A</v>
      </c>
      <c r="AC2234" s="5" t="e">
        <f t="shared" si="40"/>
        <v>#N/A</v>
      </c>
      <c r="AD2234" s="5" t="e">
        <f>IF(AND(AB2234=TRUE, AA2234&lt;=$F$8), VLOOKUP(AA2234, Data!A:B, 2), NA())</f>
        <v>#N/A</v>
      </c>
      <c r="AE2234" s="5" t="e">
        <f>IF(AND(AC2234=TRUE, AA2234&lt;=$F$8), VLOOKUP(AA2234, Data!A:B, 2), NA())</f>
        <v>#N/A</v>
      </c>
    </row>
    <row r="2235" spans="1:31" ht="14" x14ac:dyDescent="0.15">
      <c r="A2235" s="5"/>
      <c r="B2235" s="5"/>
      <c r="C2235" s="5"/>
      <c r="D2235" s="5"/>
      <c r="E2235" s="5"/>
      <c r="F2235" s="5"/>
      <c r="G2235" s="5"/>
      <c r="H2235" s="6"/>
      <c r="I2235" s="7"/>
      <c r="J2235" s="8"/>
      <c r="K2235" s="7"/>
      <c r="L2235" s="5"/>
      <c r="S2235" s="5"/>
      <c r="T2235" s="5"/>
      <c r="U2235" s="5"/>
      <c r="V2235" s="5"/>
      <c r="W2235" s="5"/>
      <c r="X2235" s="5"/>
      <c r="Y2235" s="5"/>
      <c r="Z2235" s="5"/>
      <c r="AA2235" s="9" t="e">
        <f t="shared" si="43"/>
        <v>#N/A</v>
      </c>
      <c r="AB2235" s="10" t="e">
        <f>AND($B$12 &lt;= VLOOKUP(AA2235, Data!A:B, 2), $D$12 &gt;= VLOOKUP(AA2235, Data!A:B, 2), AA2235 &lt;= $F$8)</f>
        <v>#N/A</v>
      </c>
      <c r="AC2235" s="5" t="e">
        <f t="shared" si="40"/>
        <v>#N/A</v>
      </c>
      <c r="AD2235" s="5" t="e">
        <f>IF(AND(AB2235=TRUE, AA2235&lt;=$F$8), VLOOKUP(AA2235, Data!A:B, 2), NA())</f>
        <v>#N/A</v>
      </c>
      <c r="AE2235" s="5" t="e">
        <f>IF(AND(AC2235=TRUE, AA2235&lt;=$F$8), VLOOKUP(AA2235, Data!A:B, 2), NA())</f>
        <v>#N/A</v>
      </c>
    </row>
    <row r="2236" spans="1:31" ht="14" x14ac:dyDescent="0.15">
      <c r="A2236" s="5"/>
      <c r="B2236" s="5"/>
      <c r="C2236" s="5"/>
      <c r="D2236" s="5"/>
      <c r="E2236" s="5"/>
      <c r="F2236" s="5"/>
      <c r="G2236" s="5"/>
      <c r="H2236" s="6"/>
      <c r="I2236" s="7"/>
      <c r="J2236" s="8"/>
      <c r="K2236" s="7"/>
      <c r="L2236" s="5"/>
      <c r="S2236" s="5"/>
      <c r="T2236" s="5"/>
      <c r="U2236" s="5"/>
      <c r="V2236" s="5"/>
      <c r="W2236" s="5"/>
      <c r="X2236" s="5"/>
      <c r="Y2236" s="5"/>
      <c r="Z2236" s="5"/>
      <c r="AA2236" s="9" t="e">
        <f t="shared" si="43"/>
        <v>#N/A</v>
      </c>
      <c r="AB2236" s="10" t="e">
        <f>AND($B$12 &lt;= VLOOKUP(AA2236, Data!A:B, 2), $D$12 &gt;= VLOOKUP(AA2236, Data!A:B, 2), AA2236 &lt;= $F$8)</f>
        <v>#N/A</v>
      </c>
      <c r="AC2236" s="5" t="e">
        <f t="shared" si="40"/>
        <v>#N/A</v>
      </c>
      <c r="AD2236" s="5" t="e">
        <f>IF(AND(AB2236=TRUE, AA2236&lt;=$F$8), VLOOKUP(AA2236, Data!A:B, 2), NA())</f>
        <v>#N/A</v>
      </c>
      <c r="AE2236" s="5" t="e">
        <f>IF(AND(AC2236=TRUE, AA2236&lt;=$F$8), VLOOKUP(AA2236, Data!A:B, 2), NA())</f>
        <v>#N/A</v>
      </c>
    </row>
    <row r="2237" spans="1:31" ht="14" x14ac:dyDescent="0.15">
      <c r="A2237" s="5"/>
      <c r="B2237" s="5"/>
      <c r="C2237" s="5"/>
      <c r="D2237" s="5"/>
      <c r="E2237" s="5"/>
      <c r="F2237" s="5"/>
      <c r="G2237" s="5"/>
      <c r="H2237" s="6"/>
      <c r="I2237" s="7"/>
      <c r="J2237" s="8"/>
      <c r="K2237" s="7"/>
      <c r="L2237" s="5"/>
      <c r="S2237" s="5"/>
      <c r="T2237" s="5"/>
      <c r="U2237" s="5"/>
      <c r="V2237" s="5"/>
      <c r="W2237" s="5"/>
      <c r="X2237" s="5"/>
      <c r="Y2237" s="5"/>
      <c r="Z2237" s="5"/>
      <c r="AA2237" s="9" t="e">
        <f t="shared" si="43"/>
        <v>#N/A</v>
      </c>
      <c r="AB2237" s="10" t="e">
        <f>AND($B$12 &lt;= VLOOKUP(AA2237, Data!A:B, 2), $D$12 &gt;= VLOOKUP(AA2237, Data!A:B, 2), AA2237 &lt;= $F$8)</f>
        <v>#N/A</v>
      </c>
      <c r="AC2237" s="5" t="e">
        <f t="shared" si="40"/>
        <v>#N/A</v>
      </c>
      <c r="AD2237" s="5" t="e">
        <f>IF(AND(AB2237=TRUE, AA2237&lt;=$F$8), VLOOKUP(AA2237, Data!A:B, 2), NA())</f>
        <v>#N/A</v>
      </c>
      <c r="AE2237" s="5" t="e">
        <f>IF(AND(AC2237=TRUE, AA2237&lt;=$F$8), VLOOKUP(AA2237, Data!A:B, 2), NA())</f>
        <v>#N/A</v>
      </c>
    </row>
    <row r="2238" spans="1:31" ht="14" x14ac:dyDescent="0.15">
      <c r="A2238" s="5"/>
      <c r="B2238" s="5"/>
      <c r="C2238" s="5"/>
      <c r="D2238" s="5"/>
      <c r="E2238" s="5"/>
      <c r="F2238" s="5"/>
      <c r="G2238" s="5"/>
      <c r="H2238" s="6"/>
      <c r="I2238" s="7"/>
      <c r="J2238" s="8"/>
      <c r="K2238" s="7"/>
      <c r="L2238" s="5"/>
      <c r="S2238" s="5"/>
      <c r="T2238" s="5"/>
      <c r="U2238" s="5"/>
      <c r="V2238" s="5"/>
      <c r="W2238" s="5"/>
      <c r="X2238" s="5"/>
      <c r="Y2238" s="5"/>
      <c r="Z2238" s="5"/>
      <c r="AA2238" s="9" t="e">
        <f t="shared" si="43"/>
        <v>#N/A</v>
      </c>
      <c r="AB2238" s="10" t="e">
        <f>AND($B$12 &lt;= VLOOKUP(AA2238, Data!A:B, 2), $D$12 &gt;= VLOOKUP(AA2238, Data!A:B, 2), AA2238 &lt;= $F$8)</f>
        <v>#N/A</v>
      </c>
      <c r="AC2238" s="5" t="e">
        <f t="shared" si="40"/>
        <v>#N/A</v>
      </c>
      <c r="AD2238" s="5" t="e">
        <f>IF(AND(AB2238=TRUE, AA2238&lt;=$F$8), VLOOKUP(AA2238, Data!A:B, 2), NA())</f>
        <v>#N/A</v>
      </c>
      <c r="AE2238" s="5" t="e">
        <f>IF(AND(AC2238=TRUE, AA2238&lt;=$F$8), VLOOKUP(AA2238, Data!A:B, 2), NA())</f>
        <v>#N/A</v>
      </c>
    </row>
    <row r="2239" spans="1:31" ht="14" x14ac:dyDescent="0.15">
      <c r="A2239" s="5"/>
      <c r="B2239" s="5"/>
      <c r="C2239" s="5"/>
      <c r="D2239" s="5"/>
      <c r="E2239" s="5"/>
      <c r="F2239" s="5"/>
      <c r="G2239" s="5"/>
      <c r="H2239" s="6"/>
      <c r="I2239" s="7"/>
      <c r="J2239" s="8"/>
      <c r="K2239" s="7"/>
      <c r="L2239" s="5"/>
      <c r="S2239" s="5"/>
      <c r="T2239" s="5"/>
      <c r="U2239" s="5"/>
      <c r="V2239" s="5"/>
      <c r="W2239" s="5"/>
      <c r="X2239" s="5"/>
      <c r="Y2239" s="5"/>
      <c r="Z2239" s="5"/>
      <c r="AA2239" s="9" t="e">
        <f t="shared" si="43"/>
        <v>#N/A</v>
      </c>
      <c r="AB2239" s="10" t="e">
        <f>AND($B$12 &lt;= VLOOKUP(AA2239, Data!A:B, 2), $D$12 &gt;= VLOOKUP(AA2239, Data!A:B, 2), AA2239 &lt;= $F$8)</f>
        <v>#N/A</v>
      </c>
      <c r="AC2239" s="5" t="e">
        <f t="shared" si="40"/>
        <v>#N/A</v>
      </c>
      <c r="AD2239" s="5" t="e">
        <f>IF(AND(AB2239=TRUE, AA2239&lt;=$F$8), VLOOKUP(AA2239, Data!A:B, 2), NA())</f>
        <v>#N/A</v>
      </c>
      <c r="AE2239" s="5" t="e">
        <f>IF(AND(AC2239=TRUE, AA2239&lt;=$F$8), VLOOKUP(AA2239, Data!A:B, 2), NA())</f>
        <v>#N/A</v>
      </c>
    </row>
    <row r="2240" spans="1:31" ht="14" x14ac:dyDescent="0.15">
      <c r="A2240" s="5"/>
      <c r="B2240" s="5"/>
      <c r="C2240" s="5"/>
      <c r="D2240" s="5"/>
      <c r="E2240" s="5"/>
      <c r="F2240" s="5"/>
      <c r="G2240" s="5"/>
      <c r="H2240" s="6"/>
      <c r="I2240" s="7"/>
      <c r="J2240" s="8"/>
      <c r="K2240" s="7"/>
      <c r="L2240" s="5"/>
      <c r="S2240" s="5"/>
      <c r="T2240" s="5"/>
      <c r="U2240" s="5"/>
      <c r="V2240" s="5"/>
      <c r="W2240" s="5"/>
      <c r="X2240" s="5"/>
      <c r="Y2240" s="5"/>
      <c r="Z2240" s="5"/>
      <c r="AA2240" s="9" t="e">
        <f t="shared" si="43"/>
        <v>#N/A</v>
      </c>
      <c r="AB2240" s="10" t="e">
        <f>AND($B$12 &lt;= VLOOKUP(AA2240, Data!A:B, 2), $D$12 &gt;= VLOOKUP(AA2240, Data!A:B, 2), AA2240 &lt;= $F$8)</f>
        <v>#N/A</v>
      </c>
      <c r="AC2240" s="5" t="e">
        <f t="shared" si="40"/>
        <v>#N/A</v>
      </c>
      <c r="AD2240" s="5" t="e">
        <f>IF(AND(AB2240=TRUE, AA2240&lt;=$F$8), VLOOKUP(AA2240, Data!A:B, 2), NA())</f>
        <v>#N/A</v>
      </c>
      <c r="AE2240" s="5" t="e">
        <f>IF(AND(AC2240=TRUE, AA2240&lt;=$F$8), VLOOKUP(AA2240, Data!A:B, 2), NA())</f>
        <v>#N/A</v>
      </c>
    </row>
    <row r="2241" spans="1:31" ht="14" x14ac:dyDescent="0.15">
      <c r="A2241" s="5"/>
      <c r="B2241" s="5"/>
      <c r="C2241" s="5"/>
      <c r="D2241" s="5"/>
      <c r="E2241" s="5"/>
      <c r="F2241" s="5"/>
      <c r="G2241" s="5"/>
      <c r="H2241" s="6"/>
      <c r="I2241" s="7"/>
      <c r="J2241" s="8"/>
      <c r="K2241" s="7"/>
      <c r="L2241" s="5"/>
      <c r="S2241" s="5"/>
      <c r="T2241" s="5"/>
      <c r="U2241" s="5"/>
      <c r="V2241" s="5"/>
      <c r="W2241" s="5"/>
      <c r="X2241" s="5"/>
      <c r="Y2241" s="5"/>
      <c r="Z2241" s="5"/>
      <c r="AA2241" s="9" t="e">
        <f t="shared" si="43"/>
        <v>#N/A</v>
      </c>
      <c r="AB2241" s="10" t="e">
        <f>AND($B$12 &lt;= VLOOKUP(AA2241, Data!A:B, 2), $D$12 &gt;= VLOOKUP(AA2241, Data!A:B, 2), AA2241 &lt;= $F$8)</f>
        <v>#N/A</v>
      </c>
      <c r="AC2241" s="5" t="e">
        <f t="shared" si="40"/>
        <v>#N/A</v>
      </c>
      <c r="AD2241" s="5" t="e">
        <f>IF(AND(AB2241=TRUE, AA2241&lt;=$F$8), VLOOKUP(AA2241, Data!A:B, 2), NA())</f>
        <v>#N/A</v>
      </c>
      <c r="AE2241" s="5" t="e">
        <f>IF(AND(AC2241=TRUE, AA2241&lt;=$F$8), VLOOKUP(AA2241, Data!A:B, 2), NA())</f>
        <v>#N/A</v>
      </c>
    </row>
    <row r="2242" spans="1:31" ht="14" x14ac:dyDescent="0.15">
      <c r="A2242" s="5"/>
      <c r="B2242" s="5"/>
      <c r="C2242" s="5"/>
      <c r="D2242" s="5"/>
      <c r="E2242" s="5"/>
      <c r="F2242" s="5"/>
      <c r="G2242" s="5"/>
      <c r="H2242" s="6"/>
      <c r="I2242" s="7"/>
      <c r="J2242" s="8"/>
      <c r="K2242" s="7"/>
      <c r="L2242" s="5"/>
      <c r="S2242" s="5"/>
      <c r="T2242" s="5"/>
      <c r="U2242" s="5"/>
      <c r="V2242" s="5"/>
      <c r="W2242" s="5"/>
      <c r="X2242" s="5"/>
      <c r="Y2242" s="5"/>
      <c r="Z2242" s="5"/>
      <c r="AA2242" s="9" t="e">
        <f t="shared" si="43"/>
        <v>#N/A</v>
      </c>
      <c r="AB2242" s="10" t="e">
        <f>AND($B$12 &lt;= VLOOKUP(AA2242, Data!A:B, 2), $D$12 &gt;= VLOOKUP(AA2242, Data!A:B, 2), AA2242 &lt;= $F$8)</f>
        <v>#N/A</v>
      </c>
      <c r="AC2242" s="5" t="e">
        <f t="shared" si="40"/>
        <v>#N/A</v>
      </c>
      <c r="AD2242" s="5" t="e">
        <f>IF(AND(AB2242=TRUE, AA2242&lt;=$F$8), VLOOKUP(AA2242, Data!A:B, 2), NA())</f>
        <v>#N/A</v>
      </c>
      <c r="AE2242" s="5" t="e">
        <f>IF(AND(AC2242=TRUE, AA2242&lt;=$F$8), VLOOKUP(AA2242, Data!A:B, 2), NA())</f>
        <v>#N/A</v>
      </c>
    </row>
    <row r="2243" spans="1:31" ht="14" x14ac:dyDescent="0.15">
      <c r="A2243" s="5"/>
      <c r="B2243" s="5"/>
      <c r="C2243" s="5"/>
      <c r="D2243" s="5"/>
      <c r="E2243" s="5"/>
      <c r="F2243" s="5"/>
      <c r="G2243" s="5"/>
      <c r="H2243" s="6"/>
      <c r="I2243" s="7"/>
      <c r="J2243" s="8"/>
      <c r="K2243" s="7"/>
      <c r="L2243" s="5"/>
      <c r="S2243" s="5"/>
      <c r="T2243" s="5"/>
      <c r="U2243" s="5"/>
      <c r="V2243" s="5"/>
      <c r="W2243" s="5"/>
      <c r="X2243" s="5"/>
      <c r="Y2243" s="5"/>
      <c r="Z2243" s="5"/>
      <c r="AA2243" s="9" t="e">
        <f t="shared" si="43"/>
        <v>#N/A</v>
      </c>
      <c r="AB2243" s="10" t="e">
        <f>AND($B$12 &lt;= VLOOKUP(AA2243, Data!A:B, 2), $D$12 &gt;= VLOOKUP(AA2243, Data!A:B, 2), AA2243 &lt;= $F$8)</f>
        <v>#N/A</v>
      </c>
      <c r="AC2243" s="5" t="e">
        <f t="shared" si="40"/>
        <v>#N/A</v>
      </c>
      <c r="AD2243" s="5" t="e">
        <f>IF(AND(AB2243=TRUE, AA2243&lt;=$F$8), VLOOKUP(AA2243, Data!A:B, 2), NA())</f>
        <v>#N/A</v>
      </c>
      <c r="AE2243" s="5" t="e">
        <f>IF(AND(AC2243=TRUE, AA2243&lt;=$F$8), VLOOKUP(AA2243, Data!A:B, 2), NA())</f>
        <v>#N/A</v>
      </c>
    </row>
    <row r="2244" spans="1:31" ht="14" x14ac:dyDescent="0.15">
      <c r="A2244" s="5"/>
      <c r="B2244" s="5"/>
      <c r="C2244" s="5"/>
      <c r="D2244" s="5"/>
      <c r="E2244" s="5"/>
      <c r="F2244" s="5"/>
      <c r="G2244" s="5"/>
      <c r="H2244" s="6"/>
      <c r="I2244" s="7"/>
      <c r="J2244" s="8"/>
      <c r="K2244" s="7"/>
      <c r="L2244" s="5"/>
      <c r="S2244" s="5"/>
      <c r="T2244" s="5"/>
      <c r="U2244" s="5"/>
      <c r="V2244" s="5"/>
      <c r="W2244" s="5"/>
      <c r="X2244" s="5"/>
      <c r="Y2244" s="5"/>
      <c r="Z2244" s="5"/>
      <c r="AA2244" s="9" t="e">
        <f t="shared" ref="AA2244:AA2307" si="44">IF(AA2243&lt;=$F$8, AA2243+1, NA())</f>
        <v>#N/A</v>
      </c>
      <c r="AB2244" s="10" t="e">
        <f>AND($B$12 &lt;= VLOOKUP(AA2244, Data!A:B, 2), $D$12 &gt;= VLOOKUP(AA2244, Data!A:B, 2), AA2244 &lt;= $F$8)</f>
        <v>#N/A</v>
      </c>
      <c r="AC2244" s="5" t="e">
        <f t="shared" si="40"/>
        <v>#N/A</v>
      </c>
      <c r="AD2244" s="5" t="e">
        <f>IF(AND(AB2244=TRUE, AA2244&lt;=$F$8), VLOOKUP(AA2244, Data!A:B, 2), NA())</f>
        <v>#N/A</v>
      </c>
      <c r="AE2244" s="5" t="e">
        <f>IF(AND(AC2244=TRUE, AA2244&lt;=$F$8), VLOOKUP(AA2244, Data!A:B, 2), NA())</f>
        <v>#N/A</v>
      </c>
    </row>
    <row r="2245" spans="1:31" ht="14" x14ac:dyDescent="0.15">
      <c r="A2245" s="5"/>
      <c r="B2245" s="5"/>
      <c r="C2245" s="5"/>
      <c r="D2245" s="5"/>
      <c r="E2245" s="5"/>
      <c r="F2245" s="5"/>
      <c r="G2245" s="5"/>
      <c r="H2245" s="6"/>
      <c r="I2245" s="7"/>
      <c r="J2245" s="8"/>
      <c r="K2245" s="7"/>
      <c r="L2245" s="5"/>
      <c r="S2245" s="5"/>
      <c r="T2245" s="5"/>
      <c r="U2245" s="5"/>
      <c r="V2245" s="5"/>
      <c r="W2245" s="5"/>
      <c r="X2245" s="5"/>
      <c r="Y2245" s="5"/>
      <c r="Z2245" s="5"/>
      <c r="AA2245" s="9" t="e">
        <f t="shared" si="44"/>
        <v>#N/A</v>
      </c>
      <c r="AB2245" s="10" t="e">
        <f>AND($B$12 &lt;= VLOOKUP(AA2245, Data!A:B, 2), $D$12 &gt;= VLOOKUP(AA2245, Data!A:B, 2), AA2245 &lt;= $F$8)</f>
        <v>#N/A</v>
      </c>
      <c r="AC2245" s="5" t="e">
        <f t="shared" si="40"/>
        <v>#N/A</v>
      </c>
      <c r="AD2245" s="5" t="e">
        <f>IF(AND(AB2245=TRUE, AA2245&lt;=$F$8), VLOOKUP(AA2245, Data!A:B, 2), NA())</f>
        <v>#N/A</v>
      </c>
      <c r="AE2245" s="5" t="e">
        <f>IF(AND(AC2245=TRUE, AA2245&lt;=$F$8), VLOOKUP(AA2245, Data!A:B, 2), NA())</f>
        <v>#N/A</v>
      </c>
    </row>
    <row r="2246" spans="1:31" ht="14" x14ac:dyDescent="0.15">
      <c r="A2246" s="5"/>
      <c r="B2246" s="5"/>
      <c r="C2246" s="5"/>
      <c r="D2246" s="5"/>
      <c r="E2246" s="5"/>
      <c r="F2246" s="5"/>
      <c r="G2246" s="5"/>
      <c r="H2246" s="6"/>
      <c r="I2246" s="7"/>
      <c r="J2246" s="8"/>
      <c r="K2246" s="7"/>
      <c r="L2246" s="5"/>
      <c r="S2246" s="5"/>
      <c r="T2246" s="5"/>
      <c r="U2246" s="5"/>
      <c r="V2246" s="5"/>
      <c r="W2246" s="5"/>
      <c r="X2246" s="5"/>
      <c r="Y2246" s="5"/>
      <c r="Z2246" s="5"/>
      <c r="AA2246" s="9" t="e">
        <f t="shared" si="44"/>
        <v>#N/A</v>
      </c>
      <c r="AB2246" s="10" t="e">
        <f>AND($B$12 &lt;= VLOOKUP(AA2246, Data!A:B, 2), $D$12 &gt;= VLOOKUP(AA2246, Data!A:B, 2), AA2246 &lt;= $F$8)</f>
        <v>#N/A</v>
      </c>
      <c r="AC2246" s="5" t="e">
        <f t="shared" si="40"/>
        <v>#N/A</v>
      </c>
      <c r="AD2246" s="5" t="e">
        <f>IF(AND(AB2246=TRUE, AA2246&lt;=$F$8), VLOOKUP(AA2246, Data!A:B, 2), NA())</f>
        <v>#N/A</v>
      </c>
      <c r="AE2246" s="5" t="e">
        <f>IF(AND(AC2246=TRUE, AA2246&lt;=$F$8), VLOOKUP(AA2246, Data!A:B, 2), NA())</f>
        <v>#N/A</v>
      </c>
    </row>
    <row r="2247" spans="1:31" ht="14" x14ac:dyDescent="0.15">
      <c r="A2247" s="5"/>
      <c r="B2247" s="5"/>
      <c r="C2247" s="5"/>
      <c r="D2247" s="5"/>
      <c r="E2247" s="5"/>
      <c r="F2247" s="5"/>
      <c r="G2247" s="5"/>
      <c r="H2247" s="6"/>
      <c r="I2247" s="7"/>
      <c r="J2247" s="8"/>
      <c r="K2247" s="7"/>
      <c r="L2247" s="5"/>
      <c r="S2247" s="5"/>
      <c r="T2247" s="5"/>
      <c r="U2247" s="5"/>
      <c r="V2247" s="5"/>
      <c r="W2247" s="5"/>
      <c r="X2247" s="5"/>
      <c r="Y2247" s="5"/>
      <c r="Z2247" s="5"/>
      <c r="AA2247" s="9" t="e">
        <f t="shared" si="44"/>
        <v>#N/A</v>
      </c>
      <c r="AB2247" s="10" t="e">
        <f>AND($B$12 &lt;= VLOOKUP(AA2247, Data!A:B, 2), $D$12 &gt;= VLOOKUP(AA2247, Data!A:B, 2), AA2247 &lt;= $F$8)</f>
        <v>#N/A</v>
      </c>
      <c r="AC2247" s="5" t="e">
        <f t="shared" si="40"/>
        <v>#N/A</v>
      </c>
      <c r="AD2247" s="5" t="e">
        <f>IF(AND(AB2247=TRUE, AA2247&lt;=$F$8), VLOOKUP(AA2247, Data!A:B, 2), NA())</f>
        <v>#N/A</v>
      </c>
      <c r="AE2247" s="5" t="e">
        <f>IF(AND(AC2247=TRUE, AA2247&lt;=$F$8), VLOOKUP(AA2247, Data!A:B, 2), NA())</f>
        <v>#N/A</v>
      </c>
    </row>
    <row r="2248" spans="1:31" ht="14" x14ac:dyDescent="0.15">
      <c r="A2248" s="5"/>
      <c r="B2248" s="5"/>
      <c r="C2248" s="5"/>
      <c r="D2248" s="5"/>
      <c r="E2248" s="5"/>
      <c r="F2248" s="5"/>
      <c r="G2248" s="5"/>
      <c r="H2248" s="6"/>
      <c r="I2248" s="7"/>
      <c r="J2248" s="8"/>
      <c r="K2248" s="7"/>
      <c r="L2248" s="5"/>
      <c r="S2248" s="5"/>
      <c r="T2248" s="5"/>
      <c r="U2248" s="5"/>
      <c r="V2248" s="5"/>
      <c r="W2248" s="5"/>
      <c r="X2248" s="5"/>
      <c r="Y2248" s="5"/>
      <c r="Z2248" s="5"/>
      <c r="AA2248" s="9" t="e">
        <f t="shared" si="44"/>
        <v>#N/A</v>
      </c>
      <c r="AB2248" s="10" t="e">
        <f>AND($B$12 &lt;= VLOOKUP(AA2248, Data!A:B, 2), $D$12 &gt;= VLOOKUP(AA2248, Data!A:B, 2), AA2248 &lt;= $F$8)</f>
        <v>#N/A</v>
      </c>
      <c r="AC2248" s="5" t="e">
        <f t="shared" si="40"/>
        <v>#N/A</v>
      </c>
      <c r="AD2248" s="5" t="e">
        <f>IF(AND(AB2248=TRUE, AA2248&lt;=$F$8), VLOOKUP(AA2248, Data!A:B, 2), NA())</f>
        <v>#N/A</v>
      </c>
      <c r="AE2248" s="5" t="e">
        <f>IF(AND(AC2248=TRUE, AA2248&lt;=$F$8), VLOOKUP(AA2248, Data!A:B, 2), NA())</f>
        <v>#N/A</v>
      </c>
    </row>
    <row r="2249" spans="1:31" ht="14" x14ac:dyDescent="0.15">
      <c r="A2249" s="5"/>
      <c r="B2249" s="5"/>
      <c r="C2249" s="5"/>
      <c r="D2249" s="5"/>
      <c r="E2249" s="5"/>
      <c r="F2249" s="5"/>
      <c r="G2249" s="5"/>
      <c r="H2249" s="6"/>
      <c r="I2249" s="7"/>
      <c r="J2249" s="8"/>
      <c r="K2249" s="7"/>
      <c r="L2249" s="5"/>
      <c r="S2249" s="5"/>
      <c r="T2249" s="5"/>
      <c r="U2249" s="5"/>
      <c r="V2249" s="5"/>
      <c r="W2249" s="5"/>
      <c r="X2249" s="5"/>
      <c r="Y2249" s="5"/>
      <c r="Z2249" s="5"/>
      <c r="AA2249" s="9" t="e">
        <f t="shared" si="44"/>
        <v>#N/A</v>
      </c>
      <c r="AB2249" s="10" t="e">
        <f>AND($B$12 &lt;= VLOOKUP(AA2249, Data!A:B, 2), $D$12 &gt;= VLOOKUP(AA2249, Data!A:B, 2), AA2249 &lt;= $F$8)</f>
        <v>#N/A</v>
      </c>
      <c r="AC2249" s="5" t="e">
        <f t="shared" si="40"/>
        <v>#N/A</v>
      </c>
      <c r="AD2249" s="5" t="e">
        <f>IF(AND(AB2249=TRUE, AA2249&lt;=$F$8), VLOOKUP(AA2249, Data!A:B, 2), NA())</f>
        <v>#N/A</v>
      </c>
      <c r="AE2249" s="5" t="e">
        <f>IF(AND(AC2249=TRUE, AA2249&lt;=$F$8), VLOOKUP(AA2249, Data!A:B, 2), NA())</f>
        <v>#N/A</v>
      </c>
    </row>
    <row r="2250" spans="1:31" ht="14" x14ac:dyDescent="0.15">
      <c r="A2250" s="5"/>
      <c r="B2250" s="5"/>
      <c r="C2250" s="5"/>
      <c r="D2250" s="5"/>
      <c r="E2250" s="5"/>
      <c r="F2250" s="5"/>
      <c r="G2250" s="5"/>
      <c r="H2250" s="6"/>
      <c r="I2250" s="7"/>
      <c r="J2250" s="8"/>
      <c r="K2250" s="7"/>
      <c r="L2250" s="5"/>
      <c r="S2250" s="5"/>
      <c r="T2250" s="5"/>
      <c r="U2250" s="5"/>
      <c r="V2250" s="5"/>
      <c r="W2250" s="5"/>
      <c r="X2250" s="5"/>
      <c r="Y2250" s="5"/>
      <c r="Z2250" s="5"/>
      <c r="AA2250" s="9" t="e">
        <f t="shared" si="44"/>
        <v>#N/A</v>
      </c>
      <c r="AB2250" s="10" t="e">
        <f>AND($B$12 &lt;= VLOOKUP(AA2250, Data!A:B, 2), $D$12 &gt;= VLOOKUP(AA2250, Data!A:B, 2), AA2250 &lt;= $F$8)</f>
        <v>#N/A</v>
      </c>
      <c r="AC2250" s="5" t="e">
        <f t="shared" si="40"/>
        <v>#N/A</v>
      </c>
      <c r="AD2250" s="5" t="e">
        <f>IF(AND(AB2250=TRUE, AA2250&lt;=$F$8), VLOOKUP(AA2250, Data!A:B, 2), NA())</f>
        <v>#N/A</v>
      </c>
      <c r="AE2250" s="5" t="e">
        <f>IF(AND(AC2250=TRUE, AA2250&lt;=$F$8), VLOOKUP(AA2250, Data!A:B, 2), NA())</f>
        <v>#N/A</v>
      </c>
    </row>
    <row r="2251" spans="1:31" ht="14" x14ac:dyDescent="0.15">
      <c r="A2251" s="5"/>
      <c r="B2251" s="5"/>
      <c r="C2251" s="5"/>
      <c r="D2251" s="5"/>
      <c r="E2251" s="5"/>
      <c r="F2251" s="5"/>
      <c r="G2251" s="5"/>
      <c r="H2251" s="6"/>
      <c r="I2251" s="7"/>
      <c r="J2251" s="8"/>
      <c r="K2251" s="7"/>
      <c r="L2251" s="5"/>
      <c r="S2251" s="5"/>
      <c r="T2251" s="5"/>
      <c r="U2251" s="5"/>
      <c r="V2251" s="5"/>
      <c r="W2251" s="5"/>
      <c r="X2251" s="5"/>
      <c r="Y2251" s="5"/>
      <c r="Z2251" s="5"/>
      <c r="AA2251" s="9" t="e">
        <f t="shared" si="44"/>
        <v>#N/A</v>
      </c>
      <c r="AB2251" s="10" t="e">
        <f>AND($B$12 &lt;= VLOOKUP(AA2251, Data!A:B, 2), $D$12 &gt;= VLOOKUP(AA2251, Data!A:B, 2), AA2251 &lt;= $F$8)</f>
        <v>#N/A</v>
      </c>
      <c r="AC2251" s="5" t="e">
        <f t="shared" si="40"/>
        <v>#N/A</v>
      </c>
      <c r="AD2251" s="5" t="e">
        <f>IF(AND(AB2251=TRUE, AA2251&lt;=$F$8), VLOOKUP(AA2251, Data!A:B, 2), NA())</f>
        <v>#N/A</v>
      </c>
      <c r="AE2251" s="5" t="e">
        <f>IF(AND(AC2251=TRUE, AA2251&lt;=$F$8), VLOOKUP(AA2251, Data!A:B, 2), NA())</f>
        <v>#N/A</v>
      </c>
    </row>
    <row r="2252" spans="1:31" ht="14" x14ac:dyDescent="0.15">
      <c r="A2252" s="5"/>
      <c r="B2252" s="5"/>
      <c r="C2252" s="5"/>
      <c r="D2252" s="5"/>
      <c r="E2252" s="5"/>
      <c r="F2252" s="5"/>
      <c r="G2252" s="5"/>
      <c r="H2252" s="6"/>
      <c r="I2252" s="7"/>
      <c r="J2252" s="8"/>
      <c r="K2252" s="7"/>
      <c r="L2252" s="5"/>
      <c r="S2252" s="5"/>
      <c r="T2252" s="5"/>
      <c r="U2252" s="5"/>
      <c r="V2252" s="5"/>
      <c r="W2252" s="5"/>
      <c r="X2252" s="5"/>
      <c r="Y2252" s="5"/>
      <c r="Z2252" s="5"/>
      <c r="AA2252" s="9" t="e">
        <f t="shared" si="44"/>
        <v>#N/A</v>
      </c>
      <c r="AB2252" s="10" t="e">
        <f>AND($B$12 &lt;= VLOOKUP(AA2252, Data!A:B, 2), $D$12 &gt;= VLOOKUP(AA2252, Data!A:B, 2), AA2252 &lt;= $F$8)</f>
        <v>#N/A</v>
      </c>
      <c r="AC2252" s="5" t="e">
        <f t="shared" si="40"/>
        <v>#N/A</v>
      </c>
      <c r="AD2252" s="5" t="e">
        <f>IF(AND(AB2252=TRUE, AA2252&lt;=$F$8), VLOOKUP(AA2252, Data!A:B, 2), NA())</f>
        <v>#N/A</v>
      </c>
      <c r="AE2252" s="5" t="e">
        <f>IF(AND(AC2252=TRUE, AA2252&lt;=$F$8), VLOOKUP(AA2252, Data!A:B, 2), NA())</f>
        <v>#N/A</v>
      </c>
    </row>
    <row r="2253" spans="1:31" ht="14" x14ac:dyDescent="0.15">
      <c r="A2253" s="5"/>
      <c r="B2253" s="5"/>
      <c r="C2253" s="5"/>
      <c r="D2253" s="5"/>
      <c r="E2253" s="5"/>
      <c r="F2253" s="5"/>
      <c r="G2253" s="5"/>
      <c r="H2253" s="6"/>
      <c r="I2253" s="7"/>
      <c r="J2253" s="8"/>
      <c r="K2253" s="7"/>
      <c r="L2253" s="5"/>
      <c r="S2253" s="5"/>
      <c r="T2253" s="5"/>
      <c r="U2253" s="5"/>
      <c r="V2253" s="5"/>
      <c r="W2253" s="5"/>
      <c r="X2253" s="5"/>
      <c r="Y2253" s="5"/>
      <c r="Z2253" s="5"/>
      <c r="AA2253" s="9" t="e">
        <f t="shared" si="44"/>
        <v>#N/A</v>
      </c>
      <c r="AB2253" s="10" t="e">
        <f>AND($B$12 &lt;= VLOOKUP(AA2253, Data!A:B, 2), $D$12 &gt;= VLOOKUP(AA2253, Data!A:B, 2), AA2253 &lt;= $F$8)</f>
        <v>#N/A</v>
      </c>
      <c r="AC2253" s="5" t="e">
        <f t="shared" si="40"/>
        <v>#N/A</v>
      </c>
      <c r="AD2253" s="5" t="e">
        <f>IF(AND(AB2253=TRUE, AA2253&lt;=$F$8), VLOOKUP(AA2253, Data!A:B, 2), NA())</f>
        <v>#N/A</v>
      </c>
      <c r="AE2253" s="5" t="e">
        <f>IF(AND(AC2253=TRUE, AA2253&lt;=$F$8), VLOOKUP(AA2253, Data!A:B, 2), NA())</f>
        <v>#N/A</v>
      </c>
    </row>
    <row r="2254" spans="1:31" ht="14" x14ac:dyDescent="0.15">
      <c r="A2254" s="5"/>
      <c r="B2254" s="5"/>
      <c r="C2254" s="5"/>
      <c r="D2254" s="5"/>
      <c r="E2254" s="5"/>
      <c r="F2254" s="5"/>
      <c r="G2254" s="5"/>
      <c r="H2254" s="6"/>
      <c r="I2254" s="7"/>
      <c r="J2254" s="8"/>
      <c r="K2254" s="7"/>
      <c r="L2254" s="5"/>
      <c r="S2254" s="5"/>
      <c r="T2254" s="5"/>
      <c r="U2254" s="5"/>
      <c r="V2254" s="5"/>
      <c r="W2254" s="5"/>
      <c r="X2254" s="5"/>
      <c r="Y2254" s="5"/>
      <c r="Z2254" s="5"/>
      <c r="AA2254" s="9" t="e">
        <f t="shared" si="44"/>
        <v>#N/A</v>
      </c>
      <c r="AB2254" s="10" t="e">
        <f>AND($B$12 &lt;= VLOOKUP(AA2254, Data!A:B, 2), $D$12 &gt;= VLOOKUP(AA2254, Data!A:B, 2), AA2254 &lt;= $F$8)</f>
        <v>#N/A</v>
      </c>
      <c r="AC2254" s="5" t="e">
        <f t="shared" si="40"/>
        <v>#N/A</v>
      </c>
      <c r="AD2254" s="5" t="e">
        <f>IF(AND(AB2254=TRUE, AA2254&lt;=$F$8), VLOOKUP(AA2254, Data!A:B, 2), NA())</f>
        <v>#N/A</v>
      </c>
      <c r="AE2254" s="5" t="e">
        <f>IF(AND(AC2254=TRUE, AA2254&lt;=$F$8), VLOOKUP(AA2254, Data!A:B, 2), NA())</f>
        <v>#N/A</v>
      </c>
    </row>
    <row r="2255" spans="1:31" ht="14" x14ac:dyDescent="0.15">
      <c r="A2255" s="5"/>
      <c r="B2255" s="5"/>
      <c r="C2255" s="5"/>
      <c r="D2255" s="5"/>
      <c r="E2255" s="5"/>
      <c r="F2255" s="5"/>
      <c r="G2255" s="5"/>
      <c r="H2255" s="6"/>
      <c r="I2255" s="7"/>
      <c r="J2255" s="8"/>
      <c r="K2255" s="7"/>
      <c r="L2255" s="5"/>
      <c r="S2255" s="5"/>
      <c r="T2255" s="5"/>
      <c r="U2255" s="5"/>
      <c r="V2255" s="5"/>
      <c r="W2255" s="5"/>
      <c r="X2255" s="5"/>
      <c r="Y2255" s="5"/>
      <c r="Z2255" s="5"/>
      <c r="AA2255" s="9" t="e">
        <f t="shared" si="44"/>
        <v>#N/A</v>
      </c>
      <c r="AB2255" s="10" t="e">
        <f>AND($B$12 &lt;= VLOOKUP(AA2255, Data!A:B, 2), $D$12 &gt;= VLOOKUP(AA2255, Data!A:B, 2), AA2255 &lt;= $F$8)</f>
        <v>#N/A</v>
      </c>
      <c r="AC2255" s="5" t="e">
        <f t="shared" si="40"/>
        <v>#N/A</v>
      </c>
      <c r="AD2255" s="5" t="e">
        <f>IF(AND(AB2255=TRUE, AA2255&lt;=$F$8), VLOOKUP(AA2255, Data!A:B, 2), NA())</f>
        <v>#N/A</v>
      </c>
      <c r="AE2255" s="5" t="e">
        <f>IF(AND(AC2255=TRUE, AA2255&lt;=$F$8), VLOOKUP(AA2255, Data!A:B, 2), NA())</f>
        <v>#N/A</v>
      </c>
    </row>
    <row r="2256" spans="1:31" ht="14" x14ac:dyDescent="0.15">
      <c r="A2256" s="5"/>
      <c r="B2256" s="5"/>
      <c r="C2256" s="5"/>
      <c r="D2256" s="5"/>
      <c r="E2256" s="5"/>
      <c r="F2256" s="5"/>
      <c r="G2256" s="5"/>
      <c r="H2256" s="6"/>
      <c r="I2256" s="7"/>
      <c r="J2256" s="8"/>
      <c r="K2256" s="7"/>
      <c r="L2256" s="5"/>
      <c r="S2256" s="5"/>
      <c r="T2256" s="5"/>
      <c r="U2256" s="5"/>
      <c r="V2256" s="5"/>
      <c r="W2256" s="5"/>
      <c r="X2256" s="5"/>
      <c r="Y2256" s="5"/>
      <c r="Z2256" s="5"/>
      <c r="AA2256" s="9" t="e">
        <f t="shared" si="44"/>
        <v>#N/A</v>
      </c>
      <c r="AB2256" s="10" t="e">
        <f>AND($B$12 &lt;= VLOOKUP(AA2256, Data!A:B, 2), $D$12 &gt;= VLOOKUP(AA2256, Data!A:B, 2), AA2256 &lt;= $F$8)</f>
        <v>#N/A</v>
      </c>
      <c r="AC2256" s="5" t="e">
        <f t="shared" si="40"/>
        <v>#N/A</v>
      </c>
      <c r="AD2256" s="5" t="e">
        <f>IF(AND(AB2256=TRUE, AA2256&lt;=$F$8), VLOOKUP(AA2256, Data!A:B, 2), NA())</f>
        <v>#N/A</v>
      </c>
      <c r="AE2256" s="5" t="e">
        <f>IF(AND(AC2256=TRUE, AA2256&lt;=$F$8), VLOOKUP(AA2256, Data!A:B, 2), NA())</f>
        <v>#N/A</v>
      </c>
    </row>
    <row r="2257" spans="1:31" ht="14" x14ac:dyDescent="0.15">
      <c r="A2257" s="5"/>
      <c r="B2257" s="5"/>
      <c r="C2257" s="5"/>
      <c r="D2257" s="5"/>
      <c r="E2257" s="5"/>
      <c r="F2257" s="5"/>
      <c r="G2257" s="5"/>
      <c r="H2257" s="6"/>
      <c r="I2257" s="7"/>
      <c r="J2257" s="8"/>
      <c r="K2257" s="7"/>
      <c r="L2257" s="5"/>
      <c r="S2257" s="5"/>
      <c r="T2257" s="5"/>
      <c r="U2257" s="5"/>
      <c r="V2257" s="5"/>
      <c r="W2257" s="5"/>
      <c r="X2257" s="5"/>
      <c r="Y2257" s="5"/>
      <c r="Z2257" s="5"/>
      <c r="AA2257" s="9" t="e">
        <f t="shared" si="44"/>
        <v>#N/A</v>
      </c>
      <c r="AB2257" s="10" t="e">
        <f>AND($B$12 &lt;= VLOOKUP(AA2257, Data!A:B, 2), $D$12 &gt;= VLOOKUP(AA2257, Data!A:B, 2), AA2257 &lt;= $F$8)</f>
        <v>#N/A</v>
      </c>
      <c r="AC2257" s="5" t="e">
        <f t="shared" si="40"/>
        <v>#N/A</v>
      </c>
      <c r="AD2257" s="5" t="e">
        <f>IF(AND(AB2257=TRUE, AA2257&lt;=$F$8), VLOOKUP(AA2257, Data!A:B, 2), NA())</f>
        <v>#N/A</v>
      </c>
      <c r="AE2257" s="5" t="e">
        <f>IF(AND(AC2257=TRUE, AA2257&lt;=$F$8), VLOOKUP(AA2257, Data!A:B, 2), NA())</f>
        <v>#N/A</v>
      </c>
    </row>
    <row r="2258" spans="1:31" ht="14" x14ac:dyDescent="0.15">
      <c r="A2258" s="5"/>
      <c r="B2258" s="5"/>
      <c r="C2258" s="5"/>
      <c r="D2258" s="5"/>
      <c r="E2258" s="5"/>
      <c r="F2258" s="5"/>
      <c r="G2258" s="5"/>
      <c r="H2258" s="6"/>
      <c r="I2258" s="7"/>
      <c r="J2258" s="8"/>
      <c r="K2258" s="7"/>
      <c r="L2258" s="5"/>
      <c r="S2258" s="5"/>
      <c r="T2258" s="5"/>
      <c r="U2258" s="5"/>
      <c r="V2258" s="5"/>
      <c r="W2258" s="5"/>
      <c r="X2258" s="5"/>
      <c r="Y2258" s="5"/>
      <c r="Z2258" s="5"/>
      <c r="AA2258" s="9" t="e">
        <f t="shared" si="44"/>
        <v>#N/A</v>
      </c>
      <c r="AB2258" s="10" t="e">
        <f>AND($B$12 &lt;= VLOOKUP(AA2258, Data!A:B, 2), $D$12 &gt;= VLOOKUP(AA2258, Data!A:B, 2), AA2258 &lt;= $F$8)</f>
        <v>#N/A</v>
      </c>
      <c r="AC2258" s="5" t="e">
        <f t="shared" si="40"/>
        <v>#N/A</v>
      </c>
      <c r="AD2258" s="5" t="e">
        <f>IF(AND(AB2258=TRUE, AA2258&lt;=$F$8), VLOOKUP(AA2258, Data!A:B, 2), NA())</f>
        <v>#N/A</v>
      </c>
      <c r="AE2258" s="5" t="e">
        <f>IF(AND(AC2258=TRUE, AA2258&lt;=$F$8), VLOOKUP(AA2258, Data!A:B, 2), NA())</f>
        <v>#N/A</v>
      </c>
    </row>
    <row r="2259" spans="1:31" ht="14" x14ac:dyDescent="0.15">
      <c r="A2259" s="5"/>
      <c r="B2259" s="5"/>
      <c r="C2259" s="5"/>
      <c r="D2259" s="5"/>
      <c r="E2259" s="5"/>
      <c r="F2259" s="5"/>
      <c r="G2259" s="5"/>
      <c r="H2259" s="6"/>
      <c r="I2259" s="7"/>
      <c r="J2259" s="8"/>
      <c r="K2259" s="7"/>
      <c r="L2259" s="5"/>
      <c r="S2259" s="5"/>
      <c r="T2259" s="5"/>
      <c r="U2259" s="5"/>
      <c r="V2259" s="5"/>
      <c r="W2259" s="5"/>
      <c r="X2259" s="5"/>
      <c r="Y2259" s="5"/>
      <c r="Z2259" s="5"/>
      <c r="AA2259" s="9" t="e">
        <f t="shared" si="44"/>
        <v>#N/A</v>
      </c>
      <c r="AB2259" s="10" t="e">
        <f>AND($B$12 &lt;= VLOOKUP(AA2259, Data!A:B, 2), $D$12 &gt;= VLOOKUP(AA2259, Data!A:B, 2), AA2259 &lt;= $F$8)</f>
        <v>#N/A</v>
      </c>
      <c r="AC2259" s="5" t="e">
        <f t="shared" si="40"/>
        <v>#N/A</v>
      </c>
      <c r="AD2259" s="5" t="e">
        <f>IF(AND(AB2259=TRUE, AA2259&lt;=$F$8), VLOOKUP(AA2259, Data!A:B, 2), NA())</f>
        <v>#N/A</v>
      </c>
      <c r="AE2259" s="5" t="e">
        <f>IF(AND(AC2259=TRUE, AA2259&lt;=$F$8), VLOOKUP(AA2259, Data!A:B, 2), NA())</f>
        <v>#N/A</v>
      </c>
    </row>
    <row r="2260" spans="1:31" ht="14" x14ac:dyDescent="0.15">
      <c r="A2260" s="5"/>
      <c r="B2260" s="5"/>
      <c r="C2260" s="5"/>
      <c r="D2260" s="5"/>
      <c r="E2260" s="5"/>
      <c r="F2260" s="5"/>
      <c r="G2260" s="5"/>
      <c r="H2260" s="6"/>
      <c r="I2260" s="7"/>
      <c r="J2260" s="8"/>
      <c r="K2260" s="7"/>
      <c r="L2260" s="5"/>
      <c r="S2260" s="5"/>
      <c r="T2260" s="5"/>
      <c r="U2260" s="5"/>
      <c r="V2260" s="5"/>
      <c r="W2260" s="5"/>
      <c r="X2260" s="5"/>
      <c r="Y2260" s="5"/>
      <c r="Z2260" s="5"/>
      <c r="AA2260" s="9" t="e">
        <f t="shared" si="44"/>
        <v>#N/A</v>
      </c>
      <c r="AB2260" s="10" t="e">
        <f>AND($B$12 &lt;= VLOOKUP(AA2260, Data!A:B, 2), $D$12 &gt;= VLOOKUP(AA2260, Data!A:B, 2), AA2260 &lt;= $F$8)</f>
        <v>#N/A</v>
      </c>
      <c r="AC2260" s="5" t="e">
        <f t="shared" si="40"/>
        <v>#N/A</v>
      </c>
      <c r="AD2260" s="5" t="e">
        <f>IF(AND(AB2260=TRUE, AA2260&lt;=$F$8), VLOOKUP(AA2260, Data!A:B, 2), NA())</f>
        <v>#N/A</v>
      </c>
      <c r="AE2260" s="5" t="e">
        <f>IF(AND(AC2260=TRUE, AA2260&lt;=$F$8), VLOOKUP(AA2260, Data!A:B, 2), NA())</f>
        <v>#N/A</v>
      </c>
    </row>
    <row r="2261" spans="1:31" ht="14" x14ac:dyDescent="0.15">
      <c r="A2261" s="5"/>
      <c r="B2261" s="5"/>
      <c r="C2261" s="5"/>
      <c r="D2261" s="5"/>
      <c r="E2261" s="5"/>
      <c r="F2261" s="5"/>
      <c r="G2261" s="5"/>
      <c r="H2261" s="6"/>
      <c r="I2261" s="7"/>
      <c r="J2261" s="8"/>
      <c r="K2261" s="7"/>
      <c r="L2261" s="5"/>
      <c r="S2261" s="5"/>
      <c r="T2261" s="5"/>
      <c r="U2261" s="5"/>
      <c r="V2261" s="5"/>
      <c r="W2261" s="5"/>
      <c r="X2261" s="5"/>
      <c r="Y2261" s="5"/>
      <c r="Z2261" s="5"/>
      <c r="AA2261" s="9" t="e">
        <f t="shared" si="44"/>
        <v>#N/A</v>
      </c>
      <c r="AB2261" s="10" t="e">
        <f>AND($B$12 &lt;= VLOOKUP(AA2261, Data!A:B, 2), $D$12 &gt;= VLOOKUP(AA2261, Data!A:B, 2), AA2261 &lt;= $F$8)</f>
        <v>#N/A</v>
      </c>
      <c r="AC2261" s="5" t="e">
        <f t="shared" si="40"/>
        <v>#N/A</v>
      </c>
      <c r="AD2261" s="5" t="e">
        <f>IF(AND(AB2261=TRUE, AA2261&lt;=$F$8), VLOOKUP(AA2261, Data!A:B, 2), NA())</f>
        <v>#N/A</v>
      </c>
      <c r="AE2261" s="5" t="e">
        <f>IF(AND(AC2261=TRUE, AA2261&lt;=$F$8), VLOOKUP(AA2261, Data!A:B, 2), NA())</f>
        <v>#N/A</v>
      </c>
    </row>
    <row r="2262" spans="1:31" ht="14" x14ac:dyDescent="0.15">
      <c r="A2262" s="5"/>
      <c r="B2262" s="5"/>
      <c r="C2262" s="5"/>
      <c r="D2262" s="5"/>
      <c r="E2262" s="5"/>
      <c r="F2262" s="5"/>
      <c r="G2262" s="5"/>
      <c r="H2262" s="6"/>
      <c r="I2262" s="7"/>
      <c r="J2262" s="8"/>
      <c r="K2262" s="7"/>
      <c r="L2262" s="5"/>
      <c r="S2262" s="5"/>
      <c r="T2262" s="5"/>
      <c r="U2262" s="5"/>
      <c r="V2262" s="5"/>
      <c r="W2262" s="5"/>
      <c r="X2262" s="5"/>
      <c r="Y2262" s="5"/>
      <c r="Z2262" s="5"/>
      <c r="AA2262" s="9" t="e">
        <f t="shared" si="44"/>
        <v>#N/A</v>
      </c>
      <c r="AB2262" s="10" t="e">
        <f>AND($B$12 &lt;= VLOOKUP(AA2262, Data!A:B, 2), $D$12 &gt;= VLOOKUP(AA2262, Data!A:B, 2), AA2262 &lt;= $F$8)</f>
        <v>#N/A</v>
      </c>
      <c r="AC2262" s="5" t="e">
        <f t="shared" si="40"/>
        <v>#N/A</v>
      </c>
      <c r="AD2262" s="5" t="e">
        <f>IF(AND(AB2262=TRUE, AA2262&lt;=$F$8), VLOOKUP(AA2262, Data!A:B, 2), NA())</f>
        <v>#N/A</v>
      </c>
      <c r="AE2262" s="5" t="e">
        <f>IF(AND(AC2262=TRUE, AA2262&lt;=$F$8), VLOOKUP(AA2262, Data!A:B, 2), NA())</f>
        <v>#N/A</v>
      </c>
    </row>
    <row r="2263" spans="1:31" ht="14" x14ac:dyDescent="0.15">
      <c r="A2263" s="5"/>
      <c r="B2263" s="5"/>
      <c r="C2263" s="5"/>
      <c r="D2263" s="5"/>
      <c r="E2263" s="5"/>
      <c r="F2263" s="5"/>
      <c r="G2263" s="5"/>
      <c r="H2263" s="6"/>
      <c r="I2263" s="7"/>
      <c r="J2263" s="8"/>
      <c r="K2263" s="7"/>
      <c r="L2263" s="5"/>
      <c r="S2263" s="5"/>
      <c r="T2263" s="5"/>
      <c r="U2263" s="5"/>
      <c r="V2263" s="5"/>
      <c r="W2263" s="5"/>
      <c r="X2263" s="5"/>
      <c r="Y2263" s="5"/>
      <c r="Z2263" s="5"/>
      <c r="AA2263" s="9" t="e">
        <f t="shared" si="44"/>
        <v>#N/A</v>
      </c>
      <c r="AB2263" s="10" t="e">
        <f>AND($B$12 &lt;= VLOOKUP(AA2263, Data!A:B, 2), $D$12 &gt;= VLOOKUP(AA2263, Data!A:B, 2), AA2263 &lt;= $F$8)</f>
        <v>#N/A</v>
      </c>
      <c r="AC2263" s="5" t="e">
        <f t="shared" si="40"/>
        <v>#N/A</v>
      </c>
      <c r="AD2263" s="5" t="e">
        <f>IF(AND(AB2263=TRUE, AA2263&lt;=$F$8), VLOOKUP(AA2263, Data!A:B, 2), NA())</f>
        <v>#N/A</v>
      </c>
      <c r="AE2263" s="5" t="e">
        <f>IF(AND(AC2263=TRUE, AA2263&lt;=$F$8), VLOOKUP(AA2263, Data!A:B, 2), NA())</f>
        <v>#N/A</v>
      </c>
    </row>
    <row r="2264" spans="1:31" ht="14" x14ac:dyDescent="0.15">
      <c r="A2264" s="5"/>
      <c r="B2264" s="5"/>
      <c r="C2264" s="5"/>
      <c r="D2264" s="5"/>
      <c r="E2264" s="5"/>
      <c r="F2264" s="5"/>
      <c r="G2264" s="5"/>
      <c r="H2264" s="6"/>
      <c r="I2264" s="7"/>
      <c r="J2264" s="8"/>
      <c r="K2264" s="7"/>
      <c r="L2264" s="5"/>
      <c r="S2264" s="5"/>
      <c r="T2264" s="5"/>
      <c r="U2264" s="5"/>
      <c r="V2264" s="5"/>
      <c r="W2264" s="5"/>
      <c r="X2264" s="5"/>
      <c r="Y2264" s="5"/>
      <c r="Z2264" s="5"/>
      <c r="AA2264" s="9" t="e">
        <f t="shared" si="44"/>
        <v>#N/A</v>
      </c>
      <c r="AB2264" s="10" t="e">
        <f>AND($B$12 &lt;= VLOOKUP(AA2264, Data!A:B, 2), $D$12 &gt;= VLOOKUP(AA2264, Data!A:B, 2), AA2264 &lt;= $F$8)</f>
        <v>#N/A</v>
      </c>
      <c r="AC2264" s="5" t="e">
        <f t="shared" si="40"/>
        <v>#N/A</v>
      </c>
      <c r="AD2264" s="5" t="e">
        <f>IF(AND(AB2264=TRUE, AA2264&lt;=$F$8), VLOOKUP(AA2264, Data!A:B, 2), NA())</f>
        <v>#N/A</v>
      </c>
      <c r="AE2264" s="5" t="e">
        <f>IF(AND(AC2264=TRUE, AA2264&lt;=$F$8), VLOOKUP(AA2264, Data!A:B, 2), NA())</f>
        <v>#N/A</v>
      </c>
    </row>
    <row r="2265" spans="1:31" ht="14" x14ac:dyDescent="0.15">
      <c r="A2265" s="5"/>
      <c r="B2265" s="5"/>
      <c r="C2265" s="5"/>
      <c r="D2265" s="5"/>
      <c r="E2265" s="5"/>
      <c r="F2265" s="5"/>
      <c r="G2265" s="5"/>
      <c r="H2265" s="6"/>
      <c r="I2265" s="7"/>
      <c r="J2265" s="8"/>
      <c r="K2265" s="7"/>
      <c r="L2265" s="5"/>
      <c r="S2265" s="5"/>
      <c r="T2265" s="5"/>
      <c r="U2265" s="5"/>
      <c r="V2265" s="5"/>
      <c r="W2265" s="5"/>
      <c r="X2265" s="5"/>
      <c r="Y2265" s="5"/>
      <c r="Z2265" s="5"/>
      <c r="AA2265" s="9" t="e">
        <f t="shared" si="44"/>
        <v>#N/A</v>
      </c>
      <c r="AB2265" s="10" t="e">
        <f>AND($B$12 &lt;= VLOOKUP(AA2265, Data!A:B, 2), $D$12 &gt;= VLOOKUP(AA2265, Data!A:B, 2), AA2265 &lt;= $F$8)</f>
        <v>#N/A</v>
      </c>
      <c r="AC2265" s="5" t="e">
        <f t="shared" si="40"/>
        <v>#N/A</v>
      </c>
      <c r="AD2265" s="5" t="e">
        <f>IF(AND(AB2265=TRUE, AA2265&lt;=$F$8), VLOOKUP(AA2265, Data!A:B, 2), NA())</f>
        <v>#N/A</v>
      </c>
      <c r="AE2265" s="5" t="e">
        <f>IF(AND(AC2265=TRUE, AA2265&lt;=$F$8), VLOOKUP(AA2265, Data!A:B, 2), NA())</f>
        <v>#N/A</v>
      </c>
    </row>
    <row r="2266" spans="1:31" ht="14" x14ac:dyDescent="0.15">
      <c r="A2266" s="5"/>
      <c r="B2266" s="5"/>
      <c r="C2266" s="5"/>
      <c r="D2266" s="5"/>
      <c r="E2266" s="5"/>
      <c r="F2266" s="5"/>
      <c r="G2266" s="5"/>
      <c r="H2266" s="6"/>
      <c r="I2266" s="7"/>
      <c r="J2266" s="8"/>
      <c r="K2266" s="7"/>
      <c r="L2266" s="5"/>
      <c r="S2266" s="5"/>
      <c r="T2266" s="5"/>
      <c r="U2266" s="5"/>
      <c r="V2266" s="5"/>
      <c r="W2266" s="5"/>
      <c r="X2266" s="5"/>
      <c r="Y2266" s="5"/>
      <c r="Z2266" s="5"/>
      <c r="AA2266" s="9" t="e">
        <f t="shared" si="44"/>
        <v>#N/A</v>
      </c>
      <c r="AB2266" s="10" t="e">
        <f>AND($B$12 &lt;= VLOOKUP(AA2266, Data!A:B, 2), $D$12 &gt;= VLOOKUP(AA2266, Data!A:B, 2), AA2266 &lt;= $F$8)</f>
        <v>#N/A</v>
      </c>
      <c r="AC2266" s="5" t="e">
        <f t="shared" si="40"/>
        <v>#N/A</v>
      </c>
      <c r="AD2266" s="5" t="e">
        <f>IF(AND(AB2266=TRUE, AA2266&lt;=$F$8), VLOOKUP(AA2266, Data!A:B, 2), NA())</f>
        <v>#N/A</v>
      </c>
      <c r="AE2266" s="5" t="e">
        <f>IF(AND(AC2266=TRUE, AA2266&lt;=$F$8), VLOOKUP(AA2266, Data!A:B, 2), NA())</f>
        <v>#N/A</v>
      </c>
    </row>
    <row r="2267" spans="1:31" ht="14" x14ac:dyDescent="0.15">
      <c r="A2267" s="5"/>
      <c r="B2267" s="5"/>
      <c r="C2267" s="5"/>
      <c r="D2267" s="5"/>
      <c r="E2267" s="5"/>
      <c r="F2267" s="5"/>
      <c r="G2267" s="5"/>
      <c r="H2267" s="6"/>
      <c r="I2267" s="7"/>
      <c r="J2267" s="8"/>
      <c r="K2267" s="7"/>
      <c r="L2267" s="5"/>
      <c r="S2267" s="5"/>
      <c r="T2267" s="5"/>
      <c r="U2267" s="5"/>
      <c r="V2267" s="5"/>
      <c r="W2267" s="5"/>
      <c r="X2267" s="5"/>
      <c r="Y2267" s="5"/>
      <c r="Z2267" s="5"/>
      <c r="AA2267" s="9" t="e">
        <f t="shared" si="44"/>
        <v>#N/A</v>
      </c>
      <c r="AB2267" s="10" t="e">
        <f>AND($B$12 &lt;= VLOOKUP(AA2267, Data!A:B, 2), $D$12 &gt;= VLOOKUP(AA2267, Data!A:B, 2), AA2267 &lt;= $F$8)</f>
        <v>#N/A</v>
      </c>
      <c r="AC2267" s="5" t="e">
        <f t="shared" si="40"/>
        <v>#N/A</v>
      </c>
      <c r="AD2267" s="5" t="e">
        <f>IF(AND(AB2267=TRUE, AA2267&lt;=$F$8), VLOOKUP(AA2267, Data!A:B, 2), NA())</f>
        <v>#N/A</v>
      </c>
      <c r="AE2267" s="5" t="e">
        <f>IF(AND(AC2267=TRUE, AA2267&lt;=$F$8), VLOOKUP(AA2267, Data!A:B, 2), NA())</f>
        <v>#N/A</v>
      </c>
    </row>
    <row r="2268" spans="1:31" ht="14" x14ac:dyDescent="0.15">
      <c r="A2268" s="5"/>
      <c r="B2268" s="5"/>
      <c r="C2268" s="5"/>
      <c r="D2268" s="5"/>
      <c r="E2268" s="5"/>
      <c r="F2268" s="5"/>
      <c r="G2268" s="5"/>
      <c r="H2268" s="6"/>
      <c r="I2268" s="7"/>
      <c r="J2268" s="8"/>
      <c r="K2268" s="7"/>
      <c r="L2268" s="5"/>
      <c r="S2268" s="5"/>
      <c r="T2268" s="5"/>
      <c r="U2268" s="5"/>
      <c r="V2268" s="5"/>
      <c r="W2268" s="5"/>
      <c r="X2268" s="5"/>
      <c r="Y2268" s="5"/>
      <c r="Z2268" s="5"/>
      <c r="AA2268" s="9" t="e">
        <f t="shared" si="44"/>
        <v>#N/A</v>
      </c>
      <c r="AB2268" s="10" t="e">
        <f>AND($B$12 &lt;= VLOOKUP(AA2268, Data!A:B, 2), $D$12 &gt;= VLOOKUP(AA2268, Data!A:B, 2), AA2268 &lt;= $F$8)</f>
        <v>#N/A</v>
      </c>
      <c r="AC2268" s="5" t="e">
        <f t="shared" si="40"/>
        <v>#N/A</v>
      </c>
      <c r="AD2268" s="5" t="e">
        <f>IF(AND(AB2268=TRUE, AA2268&lt;=$F$8), VLOOKUP(AA2268, Data!A:B, 2), NA())</f>
        <v>#N/A</v>
      </c>
      <c r="AE2268" s="5" t="e">
        <f>IF(AND(AC2268=TRUE, AA2268&lt;=$F$8), VLOOKUP(AA2268, Data!A:B, 2), NA())</f>
        <v>#N/A</v>
      </c>
    </row>
    <row r="2269" spans="1:31" ht="14" x14ac:dyDescent="0.15">
      <c r="A2269" s="5"/>
      <c r="B2269" s="5"/>
      <c r="C2269" s="5"/>
      <c r="D2269" s="5"/>
      <c r="E2269" s="5"/>
      <c r="F2269" s="5"/>
      <c r="G2269" s="5"/>
      <c r="H2269" s="6"/>
      <c r="I2269" s="7"/>
      <c r="J2269" s="8"/>
      <c r="K2269" s="7"/>
      <c r="L2269" s="5"/>
      <c r="S2269" s="5"/>
      <c r="T2269" s="5"/>
      <c r="U2269" s="5"/>
      <c r="V2269" s="5"/>
      <c r="W2269" s="5"/>
      <c r="X2269" s="5"/>
      <c r="Y2269" s="5"/>
      <c r="Z2269" s="5"/>
      <c r="AA2269" s="9" t="e">
        <f t="shared" si="44"/>
        <v>#N/A</v>
      </c>
      <c r="AB2269" s="10" t="e">
        <f>AND($B$12 &lt;= VLOOKUP(AA2269, Data!A:B, 2), $D$12 &gt;= VLOOKUP(AA2269, Data!A:B, 2), AA2269 &lt;= $F$8)</f>
        <v>#N/A</v>
      </c>
      <c r="AC2269" s="5" t="e">
        <f t="shared" si="40"/>
        <v>#N/A</v>
      </c>
      <c r="AD2269" s="5" t="e">
        <f>IF(AND(AB2269=TRUE, AA2269&lt;=$F$8), VLOOKUP(AA2269, Data!A:B, 2), NA())</f>
        <v>#N/A</v>
      </c>
      <c r="AE2269" s="5" t="e">
        <f>IF(AND(AC2269=TRUE, AA2269&lt;=$F$8), VLOOKUP(AA2269, Data!A:B, 2), NA())</f>
        <v>#N/A</v>
      </c>
    </row>
    <row r="2270" spans="1:31" ht="14" x14ac:dyDescent="0.15">
      <c r="A2270" s="5"/>
      <c r="B2270" s="5"/>
      <c r="C2270" s="5"/>
      <c r="D2270" s="5"/>
      <c r="E2270" s="5"/>
      <c r="F2270" s="5"/>
      <c r="G2270" s="5"/>
      <c r="H2270" s="6"/>
      <c r="I2270" s="7"/>
      <c r="J2270" s="8"/>
      <c r="K2270" s="7"/>
      <c r="L2270" s="5"/>
      <c r="S2270" s="5"/>
      <c r="T2270" s="5"/>
      <c r="U2270" s="5"/>
      <c r="V2270" s="5"/>
      <c r="W2270" s="5"/>
      <c r="X2270" s="5"/>
      <c r="Y2270" s="5"/>
      <c r="Z2270" s="5"/>
      <c r="AA2270" s="9" t="e">
        <f t="shared" si="44"/>
        <v>#N/A</v>
      </c>
      <c r="AB2270" s="10" t="e">
        <f>AND($B$12 &lt;= VLOOKUP(AA2270, Data!A:B, 2), $D$12 &gt;= VLOOKUP(AA2270, Data!A:B, 2), AA2270 &lt;= $F$8)</f>
        <v>#N/A</v>
      </c>
      <c r="AC2270" s="5" t="e">
        <f t="shared" si="40"/>
        <v>#N/A</v>
      </c>
      <c r="AD2270" s="5" t="e">
        <f>IF(AND(AB2270=TRUE, AA2270&lt;=$F$8), VLOOKUP(AA2270, Data!A:B, 2), NA())</f>
        <v>#N/A</v>
      </c>
      <c r="AE2270" s="5" t="e">
        <f>IF(AND(AC2270=TRUE, AA2270&lt;=$F$8), VLOOKUP(AA2270, Data!A:B, 2), NA())</f>
        <v>#N/A</v>
      </c>
    </row>
    <row r="2271" spans="1:31" ht="14" x14ac:dyDescent="0.15">
      <c r="A2271" s="5"/>
      <c r="B2271" s="5"/>
      <c r="C2271" s="5"/>
      <c r="D2271" s="5"/>
      <c r="E2271" s="5"/>
      <c r="F2271" s="5"/>
      <c r="G2271" s="5"/>
      <c r="H2271" s="6"/>
      <c r="I2271" s="7"/>
      <c r="J2271" s="8"/>
      <c r="K2271" s="7"/>
      <c r="L2271" s="5"/>
      <c r="S2271" s="5"/>
      <c r="T2271" s="5"/>
      <c r="U2271" s="5"/>
      <c r="V2271" s="5"/>
      <c r="W2271" s="5"/>
      <c r="X2271" s="5"/>
      <c r="Y2271" s="5"/>
      <c r="Z2271" s="5"/>
      <c r="AA2271" s="9" t="e">
        <f t="shared" si="44"/>
        <v>#N/A</v>
      </c>
      <c r="AB2271" s="10" t="e">
        <f>AND($B$12 &lt;= VLOOKUP(AA2271, Data!A:B, 2), $D$12 &gt;= VLOOKUP(AA2271, Data!A:B, 2), AA2271 &lt;= $F$8)</f>
        <v>#N/A</v>
      </c>
      <c r="AC2271" s="5" t="e">
        <f t="shared" si="40"/>
        <v>#N/A</v>
      </c>
      <c r="AD2271" s="5" t="e">
        <f>IF(AND(AB2271=TRUE, AA2271&lt;=$F$8), VLOOKUP(AA2271, Data!A:B, 2), NA())</f>
        <v>#N/A</v>
      </c>
      <c r="AE2271" s="5" t="e">
        <f>IF(AND(AC2271=TRUE, AA2271&lt;=$F$8), VLOOKUP(AA2271, Data!A:B, 2), NA())</f>
        <v>#N/A</v>
      </c>
    </row>
    <row r="2272" spans="1:31" ht="14" x14ac:dyDescent="0.15">
      <c r="A2272" s="5"/>
      <c r="B2272" s="5"/>
      <c r="C2272" s="5"/>
      <c r="D2272" s="5"/>
      <c r="E2272" s="5"/>
      <c r="F2272" s="5"/>
      <c r="G2272" s="5"/>
      <c r="H2272" s="6"/>
      <c r="I2272" s="7"/>
      <c r="J2272" s="8"/>
      <c r="K2272" s="7"/>
      <c r="L2272" s="5"/>
      <c r="S2272" s="5"/>
      <c r="T2272" s="5"/>
      <c r="U2272" s="5"/>
      <c r="V2272" s="5"/>
      <c r="W2272" s="5"/>
      <c r="X2272" s="5"/>
      <c r="Y2272" s="5"/>
      <c r="Z2272" s="5"/>
      <c r="AA2272" s="9" t="e">
        <f t="shared" si="44"/>
        <v>#N/A</v>
      </c>
      <c r="AB2272" s="10" t="e">
        <f>AND($B$12 &lt;= VLOOKUP(AA2272, Data!A:B, 2), $D$12 &gt;= VLOOKUP(AA2272, Data!A:B, 2), AA2272 &lt;= $F$8)</f>
        <v>#N/A</v>
      </c>
      <c r="AC2272" s="5" t="e">
        <f t="shared" si="40"/>
        <v>#N/A</v>
      </c>
      <c r="AD2272" s="5" t="e">
        <f>IF(AND(AB2272=TRUE, AA2272&lt;=$F$8), VLOOKUP(AA2272, Data!A:B, 2), NA())</f>
        <v>#N/A</v>
      </c>
      <c r="AE2272" s="5" t="e">
        <f>IF(AND(AC2272=TRUE, AA2272&lt;=$F$8), VLOOKUP(AA2272, Data!A:B, 2), NA())</f>
        <v>#N/A</v>
      </c>
    </row>
    <row r="2273" spans="1:31" ht="14" x14ac:dyDescent="0.15">
      <c r="A2273" s="5"/>
      <c r="B2273" s="5"/>
      <c r="C2273" s="5"/>
      <c r="D2273" s="5"/>
      <c r="E2273" s="5"/>
      <c r="F2273" s="5"/>
      <c r="G2273" s="5"/>
      <c r="H2273" s="6"/>
      <c r="I2273" s="7"/>
      <c r="J2273" s="8"/>
      <c r="K2273" s="7"/>
      <c r="L2273" s="5"/>
      <c r="S2273" s="5"/>
      <c r="T2273" s="5"/>
      <c r="U2273" s="5"/>
      <c r="V2273" s="5"/>
      <c r="W2273" s="5"/>
      <c r="X2273" s="5"/>
      <c r="Y2273" s="5"/>
      <c r="Z2273" s="5"/>
      <c r="AA2273" s="9" t="e">
        <f t="shared" si="44"/>
        <v>#N/A</v>
      </c>
      <c r="AB2273" s="10" t="e">
        <f>AND($B$12 &lt;= VLOOKUP(AA2273, Data!A:B, 2), $D$12 &gt;= VLOOKUP(AA2273, Data!A:B, 2), AA2273 &lt;= $F$8)</f>
        <v>#N/A</v>
      </c>
      <c r="AC2273" s="5" t="e">
        <f t="shared" si="40"/>
        <v>#N/A</v>
      </c>
      <c r="AD2273" s="5" t="e">
        <f>IF(AND(AB2273=TRUE, AA2273&lt;=$F$8), VLOOKUP(AA2273, Data!A:B, 2), NA())</f>
        <v>#N/A</v>
      </c>
      <c r="AE2273" s="5" t="e">
        <f>IF(AND(AC2273=TRUE, AA2273&lt;=$F$8), VLOOKUP(AA2273, Data!A:B, 2), NA())</f>
        <v>#N/A</v>
      </c>
    </row>
    <row r="2274" spans="1:31" ht="14" x14ac:dyDescent="0.15">
      <c r="A2274" s="5"/>
      <c r="B2274" s="5"/>
      <c r="C2274" s="5"/>
      <c r="D2274" s="5"/>
      <c r="E2274" s="5"/>
      <c r="F2274" s="5"/>
      <c r="G2274" s="5"/>
      <c r="H2274" s="6"/>
      <c r="I2274" s="7"/>
      <c r="J2274" s="8"/>
      <c r="K2274" s="7"/>
      <c r="L2274" s="5"/>
      <c r="S2274" s="5"/>
      <c r="T2274" s="5"/>
      <c r="U2274" s="5"/>
      <c r="V2274" s="5"/>
      <c r="W2274" s="5"/>
      <c r="X2274" s="5"/>
      <c r="Y2274" s="5"/>
      <c r="Z2274" s="5"/>
      <c r="AA2274" s="9" t="e">
        <f t="shared" si="44"/>
        <v>#N/A</v>
      </c>
      <c r="AB2274" s="10" t="e">
        <f>AND($B$12 &lt;= VLOOKUP(AA2274, Data!A:B, 2), $D$12 &gt;= VLOOKUP(AA2274, Data!A:B, 2), AA2274 &lt;= $F$8)</f>
        <v>#N/A</v>
      </c>
      <c r="AC2274" s="5" t="e">
        <f t="shared" si="40"/>
        <v>#N/A</v>
      </c>
      <c r="AD2274" s="5" t="e">
        <f>IF(AND(AB2274=TRUE, AA2274&lt;=$F$8), VLOOKUP(AA2274, Data!A:B, 2), NA())</f>
        <v>#N/A</v>
      </c>
      <c r="AE2274" s="5" t="e">
        <f>IF(AND(AC2274=TRUE, AA2274&lt;=$F$8), VLOOKUP(AA2274, Data!A:B, 2), NA())</f>
        <v>#N/A</v>
      </c>
    </row>
    <row r="2275" spans="1:31" ht="14" x14ac:dyDescent="0.15">
      <c r="A2275" s="5"/>
      <c r="B2275" s="5"/>
      <c r="C2275" s="5"/>
      <c r="D2275" s="5"/>
      <c r="E2275" s="5"/>
      <c r="F2275" s="5"/>
      <c r="G2275" s="5"/>
      <c r="H2275" s="6"/>
      <c r="I2275" s="7"/>
      <c r="J2275" s="8"/>
      <c r="K2275" s="7"/>
      <c r="L2275" s="5"/>
      <c r="S2275" s="5"/>
      <c r="T2275" s="5"/>
      <c r="U2275" s="5"/>
      <c r="V2275" s="5"/>
      <c r="W2275" s="5"/>
      <c r="X2275" s="5"/>
      <c r="Y2275" s="5"/>
      <c r="Z2275" s="5"/>
      <c r="AA2275" s="9" t="e">
        <f t="shared" si="44"/>
        <v>#N/A</v>
      </c>
      <c r="AB2275" s="10" t="e">
        <f>AND($B$12 &lt;= VLOOKUP(AA2275, Data!A:B, 2), $D$12 &gt;= VLOOKUP(AA2275, Data!A:B, 2), AA2275 &lt;= $F$8)</f>
        <v>#N/A</v>
      </c>
      <c r="AC2275" s="5" t="e">
        <f t="shared" si="40"/>
        <v>#N/A</v>
      </c>
      <c r="AD2275" s="5" t="e">
        <f>IF(AND(AB2275=TRUE, AA2275&lt;=$F$8), VLOOKUP(AA2275, Data!A:B, 2), NA())</f>
        <v>#N/A</v>
      </c>
      <c r="AE2275" s="5" t="e">
        <f>IF(AND(AC2275=TRUE, AA2275&lt;=$F$8), VLOOKUP(AA2275, Data!A:B, 2), NA())</f>
        <v>#N/A</v>
      </c>
    </row>
    <row r="2276" spans="1:31" ht="14" x14ac:dyDescent="0.15">
      <c r="A2276" s="5"/>
      <c r="B2276" s="5"/>
      <c r="C2276" s="5"/>
      <c r="D2276" s="5"/>
      <c r="E2276" s="5"/>
      <c r="F2276" s="5"/>
      <c r="G2276" s="5"/>
      <c r="H2276" s="6"/>
      <c r="I2276" s="7"/>
      <c r="J2276" s="8"/>
      <c r="K2276" s="7"/>
      <c r="L2276" s="5"/>
      <c r="S2276" s="5"/>
      <c r="T2276" s="5"/>
      <c r="U2276" s="5"/>
      <c r="V2276" s="5"/>
      <c r="W2276" s="5"/>
      <c r="X2276" s="5"/>
      <c r="Y2276" s="5"/>
      <c r="Z2276" s="5"/>
      <c r="AA2276" s="9" t="e">
        <f t="shared" si="44"/>
        <v>#N/A</v>
      </c>
      <c r="AB2276" s="10" t="e">
        <f>AND($B$12 &lt;= VLOOKUP(AA2276, Data!A:B, 2), $D$12 &gt;= VLOOKUP(AA2276, Data!A:B, 2), AA2276 &lt;= $F$8)</f>
        <v>#N/A</v>
      </c>
      <c r="AC2276" s="5" t="e">
        <f t="shared" si="40"/>
        <v>#N/A</v>
      </c>
      <c r="AD2276" s="5" t="e">
        <f>IF(AND(AB2276=TRUE, AA2276&lt;=$F$8), VLOOKUP(AA2276, Data!A:B, 2), NA())</f>
        <v>#N/A</v>
      </c>
      <c r="AE2276" s="5" t="e">
        <f>IF(AND(AC2276=TRUE, AA2276&lt;=$F$8), VLOOKUP(AA2276, Data!A:B, 2), NA())</f>
        <v>#N/A</v>
      </c>
    </row>
    <row r="2277" spans="1:31" ht="14" x14ac:dyDescent="0.15">
      <c r="A2277" s="5"/>
      <c r="B2277" s="5"/>
      <c r="C2277" s="5"/>
      <c r="D2277" s="5"/>
      <c r="E2277" s="5"/>
      <c r="F2277" s="5"/>
      <c r="G2277" s="5"/>
      <c r="H2277" s="6"/>
      <c r="I2277" s="7"/>
      <c r="J2277" s="8"/>
      <c r="K2277" s="7"/>
      <c r="L2277" s="5"/>
      <c r="S2277" s="5"/>
      <c r="T2277" s="5"/>
      <c r="U2277" s="5"/>
      <c r="V2277" s="5"/>
      <c r="W2277" s="5"/>
      <c r="X2277" s="5"/>
      <c r="Y2277" s="5"/>
      <c r="Z2277" s="5"/>
      <c r="AA2277" s="9" t="e">
        <f t="shared" si="44"/>
        <v>#N/A</v>
      </c>
      <c r="AB2277" s="10" t="e">
        <f>AND($B$12 &lt;= VLOOKUP(AA2277, Data!A:B, 2), $D$12 &gt;= VLOOKUP(AA2277, Data!A:B, 2), AA2277 &lt;= $F$8)</f>
        <v>#N/A</v>
      </c>
      <c r="AC2277" s="5" t="e">
        <f t="shared" si="40"/>
        <v>#N/A</v>
      </c>
      <c r="AD2277" s="5" t="e">
        <f>IF(AND(AB2277=TRUE, AA2277&lt;=$F$8), VLOOKUP(AA2277, Data!A:B, 2), NA())</f>
        <v>#N/A</v>
      </c>
      <c r="AE2277" s="5" t="e">
        <f>IF(AND(AC2277=TRUE, AA2277&lt;=$F$8), VLOOKUP(AA2277, Data!A:B, 2), NA())</f>
        <v>#N/A</v>
      </c>
    </row>
    <row r="2278" spans="1:31" ht="14" x14ac:dyDescent="0.15">
      <c r="A2278" s="5"/>
      <c r="B2278" s="5"/>
      <c r="C2278" s="5"/>
      <c r="D2278" s="5"/>
      <c r="E2278" s="5"/>
      <c r="F2278" s="5"/>
      <c r="G2278" s="5"/>
      <c r="H2278" s="6"/>
      <c r="I2278" s="7"/>
      <c r="J2278" s="8"/>
      <c r="K2278" s="7"/>
      <c r="L2278" s="5"/>
      <c r="S2278" s="5"/>
      <c r="T2278" s="5"/>
      <c r="U2278" s="5"/>
      <c r="V2278" s="5"/>
      <c r="W2278" s="5"/>
      <c r="X2278" s="5"/>
      <c r="Y2278" s="5"/>
      <c r="Z2278" s="5"/>
      <c r="AA2278" s="9" t="e">
        <f t="shared" si="44"/>
        <v>#N/A</v>
      </c>
      <c r="AB2278" s="10" t="e">
        <f>AND($B$12 &lt;= VLOOKUP(AA2278, Data!A:B, 2), $D$12 &gt;= VLOOKUP(AA2278, Data!A:B, 2), AA2278 &lt;= $F$8)</f>
        <v>#N/A</v>
      </c>
      <c r="AC2278" s="5" t="e">
        <f t="shared" si="40"/>
        <v>#N/A</v>
      </c>
      <c r="AD2278" s="5" t="e">
        <f>IF(AND(AB2278=TRUE, AA2278&lt;=$F$8), VLOOKUP(AA2278, Data!A:B, 2), NA())</f>
        <v>#N/A</v>
      </c>
      <c r="AE2278" s="5" t="e">
        <f>IF(AND(AC2278=TRUE, AA2278&lt;=$F$8), VLOOKUP(AA2278, Data!A:B, 2), NA())</f>
        <v>#N/A</v>
      </c>
    </row>
    <row r="2279" spans="1:31" ht="14" x14ac:dyDescent="0.15">
      <c r="A2279" s="5"/>
      <c r="B2279" s="5"/>
      <c r="C2279" s="5"/>
      <c r="D2279" s="5"/>
      <c r="E2279" s="5"/>
      <c r="F2279" s="5"/>
      <c r="G2279" s="5"/>
      <c r="H2279" s="6"/>
      <c r="I2279" s="7"/>
      <c r="J2279" s="8"/>
      <c r="K2279" s="7"/>
      <c r="L2279" s="5"/>
      <c r="S2279" s="5"/>
      <c r="T2279" s="5"/>
      <c r="U2279" s="5"/>
      <c r="V2279" s="5"/>
      <c r="W2279" s="5"/>
      <c r="X2279" s="5"/>
      <c r="Y2279" s="5"/>
      <c r="Z2279" s="5"/>
      <c r="AA2279" s="9" t="e">
        <f t="shared" si="44"/>
        <v>#N/A</v>
      </c>
      <c r="AB2279" s="10" t="e">
        <f>AND($B$12 &lt;= VLOOKUP(AA2279, Data!A:B, 2), $D$12 &gt;= VLOOKUP(AA2279, Data!A:B, 2), AA2279 &lt;= $F$8)</f>
        <v>#N/A</v>
      </c>
      <c r="AC2279" s="5" t="e">
        <f t="shared" si="40"/>
        <v>#N/A</v>
      </c>
      <c r="AD2279" s="5" t="e">
        <f>IF(AND(AB2279=TRUE, AA2279&lt;=$F$8), VLOOKUP(AA2279, Data!A:B, 2), NA())</f>
        <v>#N/A</v>
      </c>
      <c r="AE2279" s="5" t="e">
        <f>IF(AND(AC2279=TRUE, AA2279&lt;=$F$8), VLOOKUP(AA2279, Data!A:B, 2), NA())</f>
        <v>#N/A</v>
      </c>
    </row>
    <row r="2280" spans="1:31" ht="14" x14ac:dyDescent="0.15">
      <c r="A2280" s="5"/>
      <c r="B2280" s="5"/>
      <c r="C2280" s="5"/>
      <c r="D2280" s="5"/>
      <c r="E2280" s="5"/>
      <c r="F2280" s="5"/>
      <c r="G2280" s="5"/>
      <c r="H2280" s="6"/>
      <c r="I2280" s="7"/>
      <c r="J2280" s="8"/>
      <c r="K2280" s="7"/>
      <c r="L2280" s="5"/>
      <c r="S2280" s="5"/>
      <c r="T2280" s="5"/>
      <c r="U2280" s="5"/>
      <c r="V2280" s="5"/>
      <c r="W2280" s="5"/>
      <c r="X2280" s="5"/>
      <c r="Y2280" s="5"/>
      <c r="Z2280" s="5"/>
      <c r="AA2280" s="9" t="e">
        <f t="shared" si="44"/>
        <v>#N/A</v>
      </c>
      <c r="AB2280" s="10" t="e">
        <f>AND($B$12 &lt;= VLOOKUP(AA2280, Data!A:B, 2), $D$12 &gt;= VLOOKUP(AA2280, Data!A:B, 2), AA2280 &lt;= $F$8)</f>
        <v>#N/A</v>
      </c>
      <c r="AC2280" s="5" t="e">
        <f t="shared" si="40"/>
        <v>#N/A</v>
      </c>
      <c r="AD2280" s="5" t="e">
        <f>IF(AND(AB2280=TRUE, AA2280&lt;=$F$8), VLOOKUP(AA2280, Data!A:B, 2), NA())</f>
        <v>#N/A</v>
      </c>
      <c r="AE2280" s="5" t="e">
        <f>IF(AND(AC2280=TRUE, AA2280&lt;=$F$8), VLOOKUP(AA2280, Data!A:B, 2), NA())</f>
        <v>#N/A</v>
      </c>
    </row>
    <row r="2281" spans="1:31" ht="14" x14ac:dyDescent="0.15">
      <c r="A2281" s="5"/>
      <c r="B2281" s="5"/>
      <c r="C2281" s="5"/>
      <c r="D2281" s="5"/>
      <c r="E2281" s="5"/>
      <c r="F2281" s="5"/>
      <c r="G2281" s="5"/>
      <c r="H2281" s="6"/>
      <c r="I2281" s="7"/>
      <c r="J2281" s="8"/>
      <c r="K2281" s="7"/>
      <c r="L2281" s="5"/>
      <c r="S2281" s="5"/>
      <c r="T2281" s="5"/>
      <c r="U2281" s="5"/>
      <c r="V2281" s="5"/>
      <c r="W2281" s="5"/>
      <c r="X2281" s="5"/>
      <c r="Y2281" s="5"/>
      <c r="Z2281" s="5"/>
      <c r="AA2281" s="9" t="e">
        <f t="shared" si="44"/>
        <v>#N/A</v>
      </c>
      <c r="AB2281" s="10" t="e">
        <f>AND($B$12 &lt;= VLOOKUP(AA2281, Data!A:B, 2), $D$12 &gt;= VLOOKUP(AA2281, Data!A:B, 2), AA2281 &lt;= $F$8)</f>
        <v>#N/A</v>
      </c>
      <c r="AC2281" s="5" t="e">
        <f t="shared" si="40"/>
        <v>#N/A</v>
      </c>
      <c r="AD2281" s="5" t="e">
        <f>IF(AND(AB2281=TRUE, AA2281&lt;=$F$8), VLOOKUP(AA2281, Data!A:B, 2), NA())</f>
        <v>#N/A</v>
      </c>
      <c r="AE2281" s="5" t="e">
        <f>IF(AND(AC2281=TRUE, AA2281&lt;=$F$8), VLOOKUP(AA2281, Data!A:B, 2), NA())</f>
        <v>#N/A</v>
      </c>
    </row>
    <row r="2282" spans="1:31" ht="14" x14ac:dyDescent="0.15">
      <c r="A2282" s="5"/>
      <c r="B2282" s="5"/>
      <c r="C2282" s="5"/>
      <c r="D2282" s="5"/>
      <c r="E2282" s="5"/>
      <c r="F2282" s="5"/>
      <c r="G2282" s="5"/>
      <c r="H2282" s="6"/>
      <c r="I2282" s="7"/>
      <c r="J2282" s="8"/>
      <c r="K2282" s="7"/>
      <c r="L2282" s="5"/>
      <c r="S2282" s="5"/>
      <c r="T2282" s="5"/>
      <c r="U2282" s="5"/>
      <c r="V2282" s="5"/>
      <c r="W2282" s="5"/>
      <c r="X2282" s="5"/>
      <c r="Y2282" s="5"/>
      <c r="Z2282" s="5"/>
      <c r="AA2282" s="9" t="e">
        <f t="shared" si="44"/>
        <v>#N/A</v>
      </c>
      <c r="AB2282" s="10" t="e">
        <f>AND($B$12 &lt;= VLOOKUP(AA2282, Data!A:B, 2), $D$12 &gt;= VLOOKUP(AA2282, Data!A:B, 2), AA2282 &lt;= $F$8)</f>
        <v>#N/A</v>
      </c>
      <c r="AC2282" s="5" t="e">
        <f t="shared" si="40"/>
        <v>#N/A</v>
      </c>
      <c r="AD2282" s="5" t="e">
        <f>IF(AND(AB2282=TRUE, AA2282&lt;=$F$8), VLOOKUP(AA2282, Data!A:B, 2), NA())</f>
        <v>#N/A</v>
      </c>
      <c r="AE2282" s="5" t="e">
        <f>IF(AND(AC2282=TRUE, AA2282&lt;=$F$8), VLOOKUP(AA2282, Data!A:B, 2), NA())</f>
        <v>#N/A</v>
      </c>
    </row>
    <row r="2283" spans="1:31" ht="14" x14ac:dyDescent="0.15">
      <c r="A2283" s="5"/>
      <c r="B2283" s="5"/>
      <c r="C2283" s="5"/>
      <c r="D2283" s="5"/>
      <c r="E2283" s="5"/>
      <c r="F2283" s="5"/>
      <c r="G2283" s="5"/>
      <c r="H2283" s="6"/>
      <c r="I2283" s="7"/>
      <c r="J2283" s="8"/>
      <c r="K2283" s="7"/>
      <c r="L2283" s="5"/>
      <c r="S2283" s="5"/>
      <c r="T2283" s="5"/>
      <c r="U2283" s="5"/>
      <c r="V2283" s="5"/>
      <c r="W2283" s="5"/>
      <c r="X2283" s="5"/>
      <c r="Y2283" s="5"/>
      <c r="Z2283" s="5"/>
      <c r="AA2283" s="9" t="e">
        <f t="shared" si="44"/>
        <v>#N/A</v>
      </c>
      <c r="AB2283" s="10" t="e">
        <f>AND($B$12 &lt;= VLOOKUP(AA2283, Data!A:B, 2), $D$12 &gt;= VLOOKUP(AA2283, Data!A:B, 2), AA2283 &lt;= $F$8)</f>
        <v>#N/A</v>
      </c>
      <c r="AC2283" s="5" t="e">
        <f t="shared" si="40"/>
        <v>#N/A</v>
      </c>
      <c r="AD2283" s="5" t="e">
        <f>IF(AND(AB2283=TRUE, AA2283&lt;=$F$8), VLOOKUP(AA2283, Data!A:B, 2), NA())</f>
        <v>#N/A</v>
      </c>
      <c r="AE2283" s="5" t="e">
        <f>IF(AND(AC2283=TRUE, AA2283&lt;=$F$8), VLOOKUP(AA2283, Data!A:B, 2), NA())</f>
        <v>#N/A</v>
      </c>
    </row>
    <row r="2284" spans="1:31" ht="14" x14ac:dyDescent="0.15">
      <c r="A2284" s="5"/>
      <c r="B2284" s="5"/>
      <c r="C2284" s="5"/>
      <c r="D2284" s="5"/>
      <c r="E2284" s="5"/>
      <c r="F2284" s="5"/>
      <c r="G2284" s="5"/>
      <c r="H2284" s="6"/>
      <c r="I2284" s="7"/>
      <c r="J2284" s="8"/>
      <c r="K2284" s="7"/>
      <c r="L2284" s="5"/>
      <c r="S2284" s="5"/>
      <c r="T2284" s="5"/>
      <c r="U2284" s="5"/>
      <c r="V2284" s="5"/>
      <c r="W2284" s="5"/>
      <c r="X2284" s="5"/>
      <c r="Y2284" s="5"/>
      <c r="Z2284" s="5"/>
      <c r="AA2284" s="9" t="e">
        <f t="shared" si="44"/>
        <v>#N/A</v>
      </c>
      <c r="AB2284" s="10" t="e">
        <f>AND($B$12 &lt;= VLOOKUP(AA2284, Data!A:B, 2), $D$12 &gt;= VLOOKUP(AA2284, Data!A:B, 2), AA2284 &lt;= $F$8)</f>
        <v>#N/A</v>
      </c>
      <c r="AC2284" s="5" t="e">
        <f t="shared" si="40"/>
        <v>#N/A</v>
      </c>
      <c r="AD2284" s="5" t="e">
        <f>IF(AND(AB2284=TRUE, AA2284&lt;=$F$8), VLOOKUP(AA2284, Data!A:B, 2), NA())</f>
        <v>#N/A</v>
      </c>
      <c r="AE2284" s="5" t="e">
        <f>IF(AND(AC2284=TRUE, AA2284&lt;=$F$8), VLOOKUP(AA2284, Data!A:B, 2), NA())</f>
        <v>#N/A</v>
      </c>
    </row>
    <row r="2285" spans="1:31" ht="14" x14ac:dyDescent="0.15">
      <c r="A2285" s="5"/>
      <c r="B2285" s="5"/>
      <c r="C2285" s="5"/>
      <c r="D2285" s="5"/>
      <c r="E2285" s="5"/>
      <c r="F2285" s="5"/>
      <c r="G2285" s="5"/>
      <c r="H2285" s="6"/>
      <c r="I2285" s="7"/>
      <c r="J2285" s="8"/>
      <c r="K2285" s="7"/>
      <c r="L2285" s="5"/>
      <c r="S2285" s="5"/>
      <c r="T2285" s="5"/>
      <c r="U2285" s="5"/>
      <c r="V2285" s="5"/>
      <c r="W2285" s="5"/>
      <c r="X2285" s="5"/>
      <c r="Y2285" s="5"/>
      <c r="Z2285" s="5"/>
      <c r="AA2285" s="9" t="e">
        <f t="shared" si="44"/>
        <v>#N/A</v>
      </c>
      <c r="AB2285" s="10" t="e">
        <f>AND($B$12 &lt;= VLOOKUP(AA2285, Data!A:B, 2), $D$12 &gt;= VLOOKUP(AA2285, Data!A:B, 2), AA2285 &lt;= $F$8)</f>
        <v>#N/A</v>
      </c>
      <c r="AC2285" s="5" t="e">
        <f t="shared" si="40"/>
        <v>#N/A</v>
      </c>
      <c r="AD2285" s="5" t="e">
        <f>IF(AND(AB2285=TRUE, AA2285&lt;=$F$8), VLOOKUP(AA2285, Data!A:B, 2), NA())</f>
        <v>#N/A</v>
      </c>
      <c r="AE2285" s="5" t="e">
        <f>IF(AND(AC2285=TRUE, AA2285&lt;=$F$8), VLOOKUP(AA2285, Data!A:B, 2), NA())</f>
        <v>#N/A</v>
      </c>
    </row>
    <row r="2286" spans="1:31" ht="14" x14ac:dyDescent="0.15">
      <c r="A2286" s="5"/>
      <c r="B2286" s="5"/>
      <c r="C2286" s="5"/>
      <c r="D2286" s="5"/>
      <c r="E2286" s="5"/>
      <c r="F2286" s="5"/>
      <c r="G2286" s="5"/>
      <c r="H2286" s="6"/>
      <c r="I2286" s="7"/>
      <c r="J2286" s="8"/>
      <c r="K2286" s="7"/>
      <c r="L2286" s="5"/>
      <c r="S2286" s="5"/>
      <c r="T2286" s="5"/>
      <c r="U2286" s="5"/>
      <c r="V2286" s="5"/>
      <c r="W2286" s="5"/>
      <c r="X2286" s="5"/>
      <c r="Y2286" s="5"/>
      <c r="Z2286" s="5"/>
      <c r="AA2286" s="9" t="e">
        <f t="shared" si="44"/>
        <v>#N/A</v>
      </c>
      <c r="AB2286" s="10" t="e">
        <f>AND($B$12 &lt;= VLOOKUP(AA2286, Data!A:B, 2), $D$12 &gt;= VLOOKUP(AA2286, Data!A:B, 2), AA2286 &lt;= $F$8)</f>
        <v>#N/A</v>
      </c>
      <c r="AC2286" s="5" t="e">
        <f t="shared" si="40"/>
        <v>#N/A</v>
      </c>
      <c r="AD2286" s="5" t="e">
        <f>IF(AND(AB2286=TRUE, AA2286&lt;=$F$8), VLOOKUP(AA2286, Data!A:B, 2), NA())</f>
        <v>#N/A</v>
      </c>
      <c r="AE2286" s="5" t="e">
        <f>IF(AND(AC2286=TRUE, AA2286&lt;=$F$8), VLOOKUP(AA2286, Data!A:B, 2), NA())</f>
        <v>#N/A</v>
      </c>
    </row>
    <row r="2287" spans="1:31" ht="14" x14ac:dyDescent="0.15">
      <c r="A2287" s="5"/>
      <c r="B2287" s="5"/>
      <c r="C2287" s="5"/>
      <c r="D2287" s="5"/>
      <c r="E2287" s="5"/>
      <c r="F2287" s="5"/>
      <c r="G2287" s="5"/>
      <c r="H2287" s="6"/>
      <c r="I2287" s="7"/>
      <c r="J2287" s="8"/>
      <c r="K2287" s="7"/>
      <c r="L2287" s="5"/>
      <c r="S2287" s="5"/>
      <c r="T2287" s="5"/>
      <c r="U2287" s="5"/>
      <c r="V2287" s="5"/>
      <c r="W2287" s="5"/>
      <c r="X2287" s="5"/>
      <c r="Y2287" s="5"/>
      <c r="Z2287" s="5"/>
      <c r="AA2287" s="9" t="e">
        <f t="shared" si="44"/>
        <v>#N/A</v>
      </c>
      <c r="AB2287" s="10" t="e">
        <f>AND($B$12 &lt;= VLOOKUP(AA2287, Data!A:B, 2), $D$12 &gt;= VLOOKUP(AA2287, Data!A:B, 2), AA2287 &lt;= $F$8)</f>
        <v>#N/A</v>
      </c>
      <c r="AC2287" s="5" t="e">
        <f t="shared" si="40"/>
        <v>#N/A</v>
      </c>
      <c r="AD2287" s="5" t="e">
        <f>IF(AND(AB2287=TRUE, AA2287&lt;=$F$8), VLOOKUP(AA2287, Data!A:B, 2), NA())</f>
        <v>#N/A</v>
      </c>
      <c r="AE2287" s="5" t="e">
        <f>IF(AND(AC2287=TRUE, AA2287&lt;=$F$8), VLOOKUP(AA2287, Data!A:B, 2), NA())</f>
        <v>#N/A</v>
      </c>
    </row>
    <row r="2288" spans="1:31" ht="14" x14ac:dyDescent="0.15">
      <c r="A2288" s="5"/>
      <c r="B2288" s="5"/>
      <c r="C2288" s="5"/>
      <c r="D2288" s="5"/>
      <c r="E2288" s="5"/>
      <c r="F2288" s="5"/>
      <c r="G2288" s="5"/>
      <c r="H2288" s="6"/>
      <c r="I2288" s="7"/>
      <c r="J2288" s="8"/>
      <c r="K2288" s="7"/>
      <c r="L2288" s="5"/>
      <c r="S2288" s="5"/>
      <c r="T2288" s="5"/>
      <c r="U2288" s="5"/>
      <c r="V2288" s="5"/>
      <c r="W2288" s="5"/>
      <c r="X2288" s="5"/>
      <c r="Y2288" s="5"/>
      <c r="Z2288" s="5"/>
      <c r="AA2288" s="9" t="e">
        <f t="shared" si="44"/>
        <v>#N/A</v>
      </c>
      <c r="AB2288" s="10" t="e">
        <f>AND($B$12 &lt;= VLOOKUP(AA2288, Data!A:B, 2), $D$12 &gt;= VLOOKUP(AA2288, Data!A:B, 2), AA2288 &lt;= $F$8)</f>
        <v>#N/A</v>
      </c>
      <c r="AC2288" s="5" t="e">
        <f t="shared" si="40"/>
        <v>#N/A</v>
      </c>
      <c r="AD2288" s="5" t="e">
        <f>IF(AND(AB2288=TRUE, AA2288&lt;=$F$8), VLOOKUP(AA2288, Data!A:B, 2), NA())</f>
        <v>#N/A</v>
      </c>
      <c r="AE2288" s="5" t="e">
        <f>IF(AND(AC2288=TRUE, AA2288&lt;=$F$8), VLOOKUP(AA2288, Data!A:B, 2), NA())</f>
        <v>#N/A</v>
      </c>
    </row>
    <row r="2289" spans="1:31" ht="14" x14ac:dyDescent="0.15">
      <c r="A2289" s="5"/>
      <c r="B2289" s="5"/>
      <c r="C2289" s="5"/>
      <c r="D2289" s="5"/>
      <c r="E2289" s="5"/>
      <c r="F2289" s="5"/>
      <c r="G2289" s="5"/>
      <c r="H2289" s="6"/>
      <c r="I2289" s="7"/>
      <c r="J2289" s="8"/>
      <c r="K2289" s="7"/>
      <c r="L2289" s="5"/>
      <c r="S2289" s="5"/>
      <c r="T2289" s="5"/>
      <c r="U2289" s="5"/>
      <c r="V2289" s="5"/>
      <c r="W2289" s="5"/>
      <c r="X2289" s="5"/>
      <c r="Y2289" s="5"/>
      <c r="Z2289" s="5"/>
      <c r="AA2289" s="9" t="e">
        <f t="shared" si="44"/>
        <v>#N/A</v>
      </c>
      <c r="AB2289" s="10" t="e">
        <f>AND($B$12 &lt;= VLOOKUP(AA2289, Data!A:B, 2), $D$12 &gt;= VLOOKUP(AA2289, Data!A:B, 2), AA2289 &lt;= $F$8)</f>
        <v>#N/A</v>
      </c>
      <c r="AC2289" s="5" t="e">
        <f t="shared" si="40"/>
        <v>#N/A</v>
      </c>
      <c r="AD2289" s="5" t="e">
        <f>IF(AND(AB2289=TRUE, AA2289&lt;=$F$8), VLOOKUP(AA2289, Data!A:B, 2), NA())</f>
        <v>#N/A</v>
      </c>
      <c r="AE2289" s="5" t="e">
        <f>IF(AND(AC2289=TRUE, AA2289&lt;=$F$8), VLOOKUP(AA2289, Data!A:B, 2), NA())</f>
        <v>#N/A</v>
      </c>
    </row>
    <row r="2290" spans="1:31" ht="14" x14ac:dyDescent="0.15">
      <c r="A2290" s="5"/>
      <c r="B2290" s="5"/>
      <c r="C2290" s="5"/>
      <c r="D2290" s="5"/>
      <c r="E2290" s="5"/>
      <c r="F2290" s="5"/>
      <c r="G2290" s="5"/>
      <c r="H2290" s="6"/>
      <c r="I2290" s="7"/>
      <c r="J2290" s="8"/>
      <c r="K2290" s="7"/>
      <c r="L2290" s="5"/>
      <c r="S2290" s="5"/>
      <c r="T2290" s="5"/>
      <c r="U2290" s="5"/>
      <c r="V2290" s="5"/>
      <c r="W2290" s="5"/>
      <c r="X2290" s="5"/>
      <c r="Y2290" s="5"/>
      <c r="Z2290" s="5"/>
      <c r="AA2290" s="9" t="e">
        <f t="shared" si="44"/>
        <v>#N/A</v>
      </c>
      <c r="AB2290" s="10" t="e">
        <f>AND($B$12 &lt;= VLOOKUP(AA2290, Data!A:B, 2), $D$12 &gt;= VLOOKUP(AA2290, Data!A:B, 2), AA2290 &lt;= $F$8)</f>
        <v>#N/A</v>
      </c>
      <c r="AC2290" s="5" t="e">
        <f t="shared" si="40"/>
        <v>#N/A</v>
      </c>
      <c r="AD2290" s="5" t="e">
        <f>IF(AND(AB2290=TRUE, AA2290&lt;=$F$8), VLOOKUP(AA2290, Data!A:B, 2), NA())</f>
        <v>#N/A</v>
      </c>
      <c r="AE2290" s="5" t="e">
        <f>IF(AND(AC2290=TRUE, AA2290&lt;=$F$8), VLOOKUP(AA2290, Data!A:B, 2), NA())</f>
        <v>#N/A</v>
      </c>
    </row>
    <row r="2291" spans="1:31" ht="14" x14ac:dyDescent="0.15">
      <c r="A2291" s="5"/>
      <c r="B2291" s="5"/>
      <c r="C2291" s="5"/>
      <c r="D2291" s="5"/>
      <c r="E2291" s="5"/>
      <c r="F2291" s="5"/>
      <c r="G2291" s="5"/>
      <c r="H2291" s="6"/>
      <c r="I2291" s="7"/>
      <c r="J2291" s="8"/>
      <c r="K2291" s="7"/>
      <c r="L2291" s="5"/>
      <c r="S2291" s="5"/>
      <c r="T2291" s="5"/>
      <c r="U2291" s="5"/>
      <c r="V2291" s="5"/>
      <c r="W2291" s="5"/>
      <c r="X2291" s="5"/>
      <c r="Y2291" s="5"/>
      <c r="Z2291" s="5"/>
      <c r="AA2291" s="9" t="e">
        <f t="shared" si="44"/>
        <v>#N/A</v>
      </c>
      <c r="AB2291" s="10" t="e">
        <f>AND($B$12 &lt;= VLOOKUP(AA2291, Data!A:B, 2), $D$12 &gt;= VLOOKUP(AA2291, Data!A:B, 2), AA2291 &lt;= $F$8)</f>
        <v>#N/A</v>
      </c>
      <c r="AC2291" s="5" t="e">
        <f t="shared" si="40"/>
        <v>#N/A</v>
      </c>
      <c r="AD2291" s="5" t="e">
        <f>IF(AND(AB2291=TRUE, AA2291&lt;=$F$8), VLOOKUP(AA2291, Data!A:B, 2), NA())</f>
        <v>#N/A</v>
      </c>
      <c r="AE2291" s="5" t="e">
        <f>IF(AND(AC2291=TRUE, AA2291&lt;=$F$8), VLOOKUP(AA2291, Data!A:B, 2), NA())</f>
        <v>#N/A</v>
      </c>
    </row>
    <row r="2292" spans="1:31" ht="14" x14ac:dyDescent="0.15">
      <c r="A2292" s="5"/>
      <c r="B2292" s="5"/>
      <c r="C2292" s="5"/>
      <c r="D2292" s="5"/>
      <c r="E2292" s="5"/>
      <c r="F2292" s="5"/>
      <c r="G2292" s="5"/>
      <c r="H2292" s="6"/>
      <c r="I2292" s="7"/>
      <c r="J2292" s="8"/>
      <c r="K2292" s="7"/>
      <c r="L2292" s="5"/>
      <c r="S2292" s="5"/>
      <c r="T2292" s="5"/>
      <c r="U2292" s="5"/>
      <c r="V2292" s="5"/>
      <c r="W2292" s="5"/>
      <c r="X2292" s="5"/>
      <c r="Y2292" s="5"/>
      <c r="Z2292" s="5"/>
      <c r="AA2292" s="9" t="e">
        <f t="shared" si="44"/>
        <v>#N/A</v>
      </c>
      <c r="AB2292" s="10" t="e">
        <f>AND($B$12 &lt;= VLOOKUP(AA2292, Data!A:B, 2), $D$12 &gt;= VLOOKUP(AA2292, Data!A:B, 2), AA2292 &lt;= $F$8)</f>
        <v>#N/A</v>
      </c>
      <c r="AC2292" s="5" t="e">
        <f t="shared" si="40"/>
        <v>#N/A</v>
      </c>
      <c r="AD2292" s="5" t="e">
        <f>IF(AND(AB2292=TRUE, AA2292&lt;=$F$8), VLOOKUP(AA2292, Data!A:B, 2), NA())</f>
        <v>#N/A</v>
      </c>
      <c r="AE2292" s="5" t="e">
        <f>IF(AND(AC2292=TRUE, AA2292&lt;=$F$8), VLOOKUP(AA2292, Data!A:B, 2), NA())</f>
        <v>#N/A</v>
      </c>
    </row>
    <row r="2293" spans="1:31" ht="14" x14ac:dyDescent="0.15">
      <c r="A2293" s="5"/>
      <c r="B2293" s="5"/>
      <c r="C2293" s="5"/>
      <c r="D2293" s="5"/>
      <c r="E2293" s="5"/>
      <c r="F2293" s="5"/>
      <c r="G2293" s="5"/>
      <c r="H2293" s="6"/>
      <c r="I2293" s="7"/>
      <c r="J2293" s="8"/>
      <c r="K2293" s="7"/>
      <c r="L2293" s="5"/>
      <c r="S2293" s="5"/>
      <c r="T2293" s="5"/>
      <c r="U2293" s="5"/>
      <c r="V2293" s="5"/>
      <c r="W2293" s="5"/>
      <c r="X2293" s="5"/>
      <c r="Y2293" s="5"/>
      <c r="Z2293" s="5"/>
      <c r="AA2293" s="9" t="e">
        <f t="shared" si="44"/>
        <v>#N/A</v>
      </c>
      <c r="AB2293" s="10" t="e">
        <f>AND($B$12 &lt;= VLOOKUP(AA2293, Data!A:B, 2), $D$12 &gt;= VLOOKUP(AA2293, Data!A:B, 2), AA2293 &lt;= $F$8)</f>
        <v>#N/A</v>
      </c>
      <c r="AC2293" s="5" t="e">
        <f t="shared" si="40"/>
        <v>#N/A</v>
      </c>
      <c r="AD2293" s="5" t="e">
        <f>IF(AND(AB2293=TRUE, AA2293&lt;=$F$8), VLOOKUP(AA2293, Data!A:B, 2), NA())</f>
        <v>#N/A</v>
      </c>
      <c r="AE2293" s="5" t="e">
        <f>IF(AND(AC2293=TRUE, AA2293&lt;=$F$8), VLOOKUP(AA2293, Data!A:B, 2), NA())</f>
        <v>#N/A</v>
      </c>
    </row>
    <row r="2294" spans="1:31" ht="14" x14ac:dyDescent="0.15">
      <c r="A2294" s="5"/>
      <c r="B2294" s="5"/>
      <c r="C2294" s="5"/>
      <c r="D2294" s="5"/>
      <c r="E2294" s="5"/>
      <c r="F2294" s="5"/>
      <c r="G2294" s="5"/>
      <c r="H2294" s="6"/>
      <c r="I2294" s="7"/>
      <c r="J2294" s="8"/>
      <c r="K2294" s="7"/>
      <c r="L2294" s="5"/>
      <c r="S2294" s="5"/>
      <c r="T2294" s="5"/>
      <c r="U2294" s="5"/>
      <c r="V2294" s="5"/>
      <c r="W2294" s="5"/>
      <c r="X2294" s="5"/>
      <c r="Y2294" s="5"/>
      <c r="Z2294" s="5"/>
      <c r="AA2294" s="9" t="e">
        <f t="shared" si="44"/>
        <v>#N/A</v>
      </c>
      <c r="AB2294" s="10" t="e">
        <f>AND($B$12 &lt;= VLOOKUP(AA2294, Data!A:B, 2), $D$12 &gt;= VLOOKUP(AA2294, Data!A:B, 2), AA2294 &lt;= $F$8)</f>
        <v>#N/A</v>
      </c>
      <c r="AC2294" s="5" t="e">
        <f t="shared" si="40"/>
        <v>#N/A</v>
      </c>
      <c r="AD2294" s="5" t="e">
        <f>IF(AND(AB2294=TRUE, AA2294&lt;=$F$8), VLOOKUP(AA2294, Data!A:B, 2), NA())</f>
        <v>#N/A</v>
      </c>
      <c r="AE2294" s="5" t="e">
        <f>IF(AND(AC2294=TRUE, AA2294&lt;=$F$8), VLOOKUP(AA2294, Data!A:B, 2), NA())</f>
        <v>#N/A</v>
      </c>
    </row>
    <row r="2295" spans="1:31" ht="14" x14ac:dyDescent="0.15">
      <c r="A2295" s="5"/>
      <c r="B2295" s="5"/>
      <c r="C2295" s="5"/>
      <c r="D2295" s="5"/>
      <c r="E2295" s="5"/>
      <c r="F2295" s="5"/>
      <c r="G2295" s="5"/>
      <c r="H2295" s="6"/>
      <c r="I2295" s="7"/>
      <c r="J2295" s="8"/>
      <c r="K2295" s="7"/>
      <c r="L2295" s="5"/>
      <c r="S2295" s="5"/>
      <c r="T2295" s="5"/>
      <c r="U2295" s="5"/>
      <c r="V2295" s="5"/>
      <c r="W2295" s="5"/>
      <c r="X2295" s="5"/>
      <c r="Y2295" s="5"/>
      <c r="Z2295" s="5"/>
      <c r="AA2295" s="9" t="e">
        <f t="shared" si="44"/>
        <v>#N/A</v>
      </c>
      <c r="AB2295" s="10" t="e">
        <f>AND($B$12 &lt;= VLOOKUP(AA2295, Data!A:B, 2), $D$12 &gt;= VLOOKUP(AA2295, Data!A:B, 2), AA2295 &lt;= $F$8)</f>
        <v>#N/A</v>
      </c>
      <c r="AC2295" s="5" t="e">
        <f t="shared" si="40"/>
        <v>#N/A</v>
      </c>
      <c r="AD2295" s="5" t="e">
        <f>IF(AND(AB2295=TRUE, AA2295&lt;=$F$8), VLOOKUP(AA2295, Data!A:B, 2), NA())</f>
        <v>#N/A</v>
      </c>
      <c r="AE2295" s="5" t="e">
        <f>IF(AND(AC2295=TRUE, AA2295&lt;=$F$8), VLOOKUP(AA2295, Data!A:B, 2), NA())</f>
        <v>#N/A</v>
      </c>
    </row>
    <row r="2296" spans="1:31" ht="14" x14ac:dyDescent="0.15">
      <c r="A2296" s="5"/>
      <c r="B2296" s="5"/>
      <c r="C2296" s="5"/>
      <c r="D2296" s="5"/>
      <c r="E2296" s="5"/>
      <c r="F2296" s="5"/>
      <c r="G2296" s="5"/>
      <c r="H2296" s="6"/>
      <c r="I2296" s="7"/>
      <c r="J2296" s="8"/>
      <c r="K2296" s="7"/>
      <c r="L2296" s="5"/>
      <c r="S2296" s="5"/>
      <c r="T2296" s="5"/>
      <c r="U2296" s="5"/>
      <c r="V2296" s="5"/>
      <c r="W2296" s="5"/>
      <c r="X2296" s="5"/>
      <c r="Y2296" s="5"/>
      <c r="Z2296" s="5"/>
      <c r="AA2296" s="9" t="e">
        <f t="shared" si="44"/>
        <v>#N/A</v>
      </c>
      <c r="AB2296" s="10" t="e">
        <f>AND($B$12 &lt;= VLOOKUP(AA2296, Data!A:B, 2), $D$12 &gt;= VLOOKUP(AA2296, Data!A:B, 2), AA2296 &lt;= $F$8)</f>
        <v>#N/A</v>
      </c>
      <c r="AC2296" s="5" t="e">
        <f t="shared" si="40"/>
        <v>#N/A</v>
      </c>
      <c r="AD2296" s="5" t="e">
        <f>IF(AND(AB2296=TRUE, AA2296&lt;=$F$8), VLOOKUP(AA2296, Data!A:B, 2), NA())</f>
        <v>#N/A</v>
      </c>
      <c r="AE2296" s="5" t="e">
        <f>IF(AND(AC2296=TRUE, AA2296&lt;=$F$8), VLOOKUP(AA2296, Data!A:B, 2), NA())</f>
        <v>#N/A</v>
      </c>
    </row>
    <row r="2297" spans="1:31" ht="14" x14ac:dyDescent="0.15">
      <c r="A2297" s="5"/>
      <c r="B2297" s="5"/>
      <c r="C2297" s="5"/>
      <c r="D2297" s="5"/>
      <c r="E2297" s="5"/>
      <c r="F2297" s="5"/>
      <c r="G2297" s="5"/>
      <c r="H2297" s="6"/>
      <c r="I2297" s="7"/>
      <c r="J2297" s="8"/>
      <c r="K2297" s="7"/>
      <c r="L2297" s="5"/>
      <c r="S2297" s="5"/>
      <c r="T2297" s="5"/>
      <c r="U2297" s="5"/>
      <c r="V2297" s="5"/>
      <c r="W2297" s="5"/>
      <c r="X2297" s="5"/>
      <c r="Y2297" s="5"/>
      <c r="Z2297" s="5"/>
      <c r="AA2297" s="9" t="e">
        <f t="shared" si="44"/>
        <v>#N/A</v>
      </c>
      <c r="AB2297" s="10" t="e">
        <f>AND($B$12 &lt;= VLOOKUP(AA2297, Data!A:B, 2), $D$12 &gt;= VLOOKUP(AA2297, Data!A:B, 2), AA2297 &lt;= $F$8)</f>
        <v>#N/A</v>
      </c>
      <c r="AC2297" s="5" t="e">
        <f t="shared" si="40"/>
        <v>#N/A</v>
      </c>
      <c r="AD2297" s="5" t="e">
        <f>IF(AND(AB2297=TRUE, AA2297&lt;=$F$8), VLOOKUP(AA2297, Data!A:B, 2), NA())</f>
        <v>#N/A</v>
      </c>
      <c r="AE2297" s="5" t="e">
        <f>IF(AND(AC2297=TRUE, AA2297&lt;=$F$8), VLOOKUP(AA2297, Data!A:B, 2), NA())</f>
        <v>#N/A</v>
      </c>
    </row>
    <row r="2298" spans="1:31" ht="14" x14ac:dyDescent="0.15">
      <c r="A2298" s="5"/>
      <c r="B2298" s="5"/>
      <c r="C2298" s="5"/>
      <c r="D2298" s="5"/>
      <c r="E2298" s="5"/>
      <c r="F2298" s="5"/>
      <c r="G2298" s="5"/>
      <c r="H2298" s="6"/>
      <c r="I2298" s="7"/>
      <c r="J2298" s="8"/>
      <c r="K2298" s="7"/>
      <c r="L2298" s="5"/>
      <c r="S2298" s="5"/>
      <c r="T2298" s="5"/>
      <c r="U2298" s="5"/>
      <c r="V2298" s="5"/>
      <c r="W2298" s="5"/>
      <c r="X2298" s="5"/>
      <c r="Y2298" s="5"/>
      <c r="Z2298" s="5"/>
      <c r="AA2298" s="9" t="e">
        <f t="shared" si="44"/>
        <v>#N/A</v>
      </c>
      <c r="AB2298" s="10" t="e">
        <f>AND($B$12 &lt;= VLOOKUP(AA2298, Data!A:B, 2), $D$12 &gt;= VLOOKUP(AA2298, Data!A:B, 2), AA2298 &lt;= $F$8)</f>
        <v>#N/A</v>
      </c>
      <c r="AC2298" s="5" t="e">
        <f t="shared" ref="AC2298:AC2552" si="45">NOT(AB2298)</f>
        <v>#N/A</v>
      </c>
      <c r="AD2298" s="5" t="e">
        <f>IF(AND(AB2298=TRUE, AA2298&lt;=$F$8), VLOOKUP(AA2298, Data!A:B, 2), NA())</f>
        <v>#N/A</v>
      </c>
      <c r="AE2298" s="5" t="e">
        <f>IF(AND(AC2298=TRUE, AA2298&lt;=$F$8), VLOOKUP(AA2298, Data!A:B, 2), NA())</f>
        <v>#N/A</v>
      </c>
    </row>
    <row r="2299" spans="1:31" ht="14" x14ac:dyDescent="0.15">
      <c r="A2299" s="5"/>
      <c r="B2299" s="5"/>
      <c r="C2299" s="5"/>
      <c r="D2299" s="5"/>
      <c r="E2299" s="5"/>
      <c r="F2299" s="5"/>
      <c r="G2299" s="5"/>
      <c r="H2299" s="6"/>
      <c r="I2299" s="7"/>
      <c r="J2299" s="8"/>
      <c r="K2299" s="7"/>
      <c r="L2299" s="5"/>
      <c r="S2299" s="5"/>
      <c r="T2299" s="5"/>
      <c r="U2299" s="5"/>
      <c r="V2299" s="5"/>
      <c r="W2299" s="5"/>
      <c r="X2299" s="5"/>
      <c r="Y2299" s="5"/>
      <c r="Z2299" s="5"/>
      <c r="AA2299" s="9" t="e">
        <f t="shared" si="44"/>
        <v>#N/A</v>
      </c>
      <c r="AB2299" s="10" t="e">
        <f>AND($B$12 &lt;= VLOOKUP(AA2299, Data!A:B, 2), $D$12 &gt;= VLOOKUP(AA2299, Data!A:B, 2), AA2299 &lt;= $F$8)</f>
        <v>#N/A</v>
      </c>
      <c r="AC2299" s="5" t="e">
        <f t="shared" si="45"/>
        <v>#N/A</v>
      </c>
      <c r="AD2299" s="5" t="e">
        <f>IF(AND(AB2299=TRUE, AA2299&lt;=$F$8), VLOOKUP(AA2299, Data!A:B, 2), NA())</f>
        <v>#N/A</v>
      </c>
      <c r="AE2299" s="5" t="e">
        <f>IF(AND(AC2299=TRUE, AA2299&lt;=$F$8), VLOOKUP(AA2299, Data!A:B, 2), NA())</f>
        <v>#N/A</v>
      </c>
    </row>
    <row r="2300" spans="1:31" ht="14" x14ac:dyDescent="0.15">
      <c r="A2300" s="5"/>
      <c r="B2300" s="5"/>
      <c r="C2300" s="5"/>
      <c r="D2300" s="5"/>
      <c r="E2300" s="5"/>
      <c r="F2300" s="5"/>
      <c r="G2300" s="5"/>
      <c r="H2300" s="6"/>
      <c r="I2300" s="7"/>
      <c r="J2300" s="8"/>
      <c r="K2300" s="7"/>
      <c r="L2300" s="5"/>
      <c r="S2300" s="5"/>
      <c r="T2300" s="5"/>
      <c r="U2300" s="5"/>
      <c r="V2300" s="5"/>
      <c r="W2300" s="5"/>
      <c r="X2300" s="5"/>
      <c r="Y2300" s="5"/>
      <c r="Z2300" s="5"/>
      <c r="AA2300" s="9" t="e">
        <f t="shared" si="44"/>
        <v>#N/A</v>
      </c>
      <c r="AB2300" s="10" t="e">
        <f>AND($B$12 &lt;= VLOOKUP(AA2300, Data!A:B, 2), $D$12 &gt;= VLOOKUP(AA2300, Data!A:B, 2), AA2300 &lt;= $F$8)</f>
        <v>#N/A</v>
      </c>
      <c r="AC2300" s="5" t="e">
        <f t="shared" si="45"/>
        <v>#N/A</v>
      </c>
      <c r="AD2300" s="5" t="e">
        <f>IF(AND(AB2300=TRUE, AA2300&lt;=$F$8), VLOOKUP(AA2300, Data!A:B, 2), NA())</f>
        <v>#N/A</v>
      </c>
      <c r="AE2300" s="5" t="e">
        <f>IF(AND(AC2300=TRUE, AA2300&lt;=$F$8), VLOOKUP(AA2300, Data!A:B, 2), NA())</f>
        <v>#N/A</v>
      </c>
    </row>
    <row r="2301" spans="1:31" ht="14" x14ac:dyDescent="0.15">
      <c r="A2301" s="5"/>
      <c r="B2301" s="5"/>
      <c r="C2301" s="5"/>
      <c r="D2301" s="5"/>
      <c r="E2301" s="5"/>
      <c r="F2301" s="5"/>
      <c r="G2301" s="5"/>
      <c r="H2301" s="6"/>
      <c r="I2301" s="7"/>
      <c r="J2301" s="8"/>
      <c r="K2301" s="7"/>
      <c r="L2301" s="5"/>
      <c r="S2301" s="5"/>
      <c r="T2301" s="5"/>
      <c r="U2301" s="5"/>
      <c r="V2301" s="5"/>
      <c r="W2301" s="5"/>
      <c r="X2301" s="5"/>
      <c r="Y2301" s="5"/>
      <c r="Z2301" s="5"/>
      <c r="AA2301" s="9" t="e">
        <f t="shared" si="44"/>
        <v>#N/A</v>
      </c>
      <c r="AB2301" s="10" t="e">
        <f>AND($B$12 &lt;= VLOOKUP(AA2301, Data!A:B, 2), $D$12 &gt;= VLOOKUP(AA2301, Data!A:B, 2), AA2301 &lt;= $F$8)</f>
        <v>#N/A</v>
      </c>
      <c r="AC2301" s="5" t="e">
        <f t="shared" si="45"/>
        <v>#N/A</v>
      </c>
      <c r="AD2301" s="5" t="e">
        <f>IF(AND(AB2301=TRUE, AA2301&lt;=$F$8), VLOOKUP(AA2301, Data!A:B, 2), NA())</f>
        <v>#N/A</v>
      </c>
      <c r="AE2301" s="5" t="e">
        <f>IF(AND(AC2301=TRUE, AA2301&lt;=$F$8), VLOOKUP(AA2301, Data!A:B, 2), NA())</f>
        <v>#N/A</v>
      </c>
    </row>
    <row r="2302" spans="1:31" ht="14" x14ac:dyDescent="0.15">
      <c r="A2302" s="5"/>
      <c r="B2302" s="5"/>
      <c r="C2302" s="5"/>
      <c r="D2302" s="5"/>
      <c r="E2302" s="5"/>
      <c r="F2302" s="5"/>
      <c r="G2302" s="5"/>
      <c r="H2302" s="6"/>
      <c r="I2302" s="7"/>
      <c r="J2302" s="8"/>
      <c r="K2302" s="7"/>
      <c r="L2302" s="5"/>
      <c r="S2302" s="5"/>
      <c r="T2302" s="5"/>
      <c r="U2302" s="5"/>
      <c r="V2302" s="5"/>
      <c r="W2302" s="5"/>
      <c r="X2302" s="5"/>
      <c r="Y2302" s="5"/>
      <c r="Z2302" s="5"/>
      <c r="AA2302" s="9" t="e">
        <f t="shared" si="44"/>
        <v>#N/A</v>
      </c>
      <c r="AB2302" s="10" t="e">
        <f>AND($B$12 &lt;= VLOOKUP(AA2302, Data!A:B, 2), $D$12 &gt;= VLOOKUP(AA2302, Data!A:B, 2), AA2302 &lt;= $F$8)</f>
        <v>#N/A</v>
      </c>
      <c r="AC2302" s="5" t="e">
        <f t="shared" si="45"/>
        <v>#N/A</v>
      </c>
      <c r="AD2302" s="5" t="e">
        <f>IF(AND(AB2302=TRUE, AA2302&lt;=$F$8), VLOOKUP(AA2302, Data!A:B, 2), NA())</f>
        <v>#N/A</v>
      </c>
      <c r="AE2302" s="5" t="e">
        <f>IF(AND(AC2302=TRUE, AA2302&lt;=$F$8), VLOOKUP(AA2302, Data!A:B, 2), NA())</f>
        <v>#N/A</v>
      </c>
    </row>
    <row r="2303" spans="1:31" ht="14" x14ac:dyDescent="0.15">
      <c r="A2303" s="5"/>
      <c r="B2303" s="5"/>
      <c r="C2303" s="5"/>
      <c r="D2303" s="5"/>
      <c r="E2303" s="5"/>
      <c r="F2303" s="5"/>
      <c r="G2303" s="5"/>
      <c r="H2303" s="6"/>
      <c r="I2303" s="7"/>
      <c r="J2303" s="8"/>
      <c r="K2303" s="7"/>
      <c r="L2303" s="5"/>
      <c r="S2303" s="5"/>
      <c r="T2303" s="5"/>
      <c r="U2303" s="5"/>
      <c r="V2303" s="5"/>
      <c r="W2303" s="5"/>
      <c r="X2303" s="5"/>
      <c r="Y2303" s="5"/>
      <c r="Z2303" s="5"/>
      <c r="AA2303" s="9" t="e">
        <f t="shared" si="44"/>
        <v>#N/A</v>
      </c>
      <c r="AB2303" s="10" t="e">
        <f>AND($B$12 &lt;= VLOOKUP(AA2303, Data!A:B, 2), $D$12 &gt;= VLOOKUP(AA2303, Data!A:B, 2), AA2303 &lt;= $F$8)</f>
        <v>#N/A</v>
      </c>
      <c r="AC2303" s="5" t="e">
        <f t="shared" si="45"/>
        <v>#N/A</v>
      </c>
      <c r="AD2303" s="5" t="e">
        <f>IF(AND(AB2303=TRUE, AA2303&lt;=$F$8), VLOOKUP(AA2303, Data!A:B, 2), NA())</f>
        <v>#N/A</v>
      </c>
      <c r="AE2303" s="5" t="e">
        <f>IF(AND(AC2303=TRUE, AA2303&lt;=$F$8), VLOOKUP(AA2303, Data!A:B, 2), NA())</f>
        <v>#N/A</v>
      </c>
    </row>
    <row r="2304" spans="1:31" ht="14" x14ac:dyDescent="0.15">
      <c r="A2304" s="5"/>
      <c r="B2304" s="5"/>
      <c r="C2304" s="5"/>
      <c r="D2304" s="5"/>
      <c r="E2304" s="5"/>
      <c r="F2304" s="5"/>
      <c r="G2304" s="5"/>
      <c r="H2304" s="6"/>
      <c r="I2304" s="7"/>
      <c r="J2304" s="8"/>
      <c r="K2304" s="7"/>
      <c r="L2304" s="5"/>
      <c r="S2304" s="5"/>
      <c r="T2304" s="5"/>
      <c r="U2304" s="5"/>
      <c r="V2304" s="5"/>
      <c r="W2304" s="5"/>
      <c r="X2304" s="5"/>
      <c r="Y2304" s="5"/>
      <c r="Z2304" s="5"/>
      <c r="AA2304" s="9" t="e">
        <f t="shared" si="44"/>
        <v>#N/A</v>
      </c>
      <c r="AB2304" s="10" t="e">
        <f>AND($B$12 &lt;= VLOOKUP(AA2304, Data!A:B, 2), $D$12 &gt;= VLOOKUP(AA2304, Data!A:B, 2), AA2304 &lt;= $F$8)</f>
        <v>#N/A</v>
      </c>
      <c r="AC2304" s="5" t="e">
        <f t="shared" si="45"/>
        <v>#N/A</v>
      </c>
      <c r="AD2304" s="5" t="e">
        <f>IF(AND(AB2304=TRUE, AA2304&lt;=$F$8), VLOOKUP(AA2304, Data!A:B, 2), NA())</f>
        <v>#N/A</v>
      </c>
      <c r="AE2304" s="5" t="e">
        <f>IF(AND(AC2304=TRUE, AA2304&lt;=$F$8), VLOOKUP(AA2304, Data!A:B, 2), NA())</f>
        <v>#N/A</v>
      </c>
    </row>
    <row r="2305" spans="1:31" ht="14" x14ac:dyDescent="0.15">
      <c r="A2305" s="5"/>
      <c r="B2305" s="5"/>
      <c r="C2305" s="5"/>
      <c r="D2305" s="5"/>
      <c r="E2305" s="5"/>
      <c r="F2305" s="5"/>
      <c r="G2305" s="5"/>
      <c r="H2305" s="6"/>
      <c r="I2305" s="7"/>
      <c r="J2305" s="8"/>
      <c r="K2305" s="7"/>
      <c r="L2305" s="5"/>
      <c r="S2305" s="5"/>
      <c r="T2305" s="5"/>
      <c r="U2305" s="5"/>
      <c r="V2305" s="5"/>
      <c r="W2305" s="5"/>
      <c r="X2305" s="5"/>
      <c r="Y2305" s="5"/>
      <c r="Z2305" s="5"/>
      <c r="AA2305" s="9" t="e">
        <f t="shared" si="44"/>
        <v>#N/A</v>
      </c>
      <c r="AB2305" s="10" t="e">
        <f>AND($B$12 &lt;= VLOOKUP(AA2305, Data!A:B, 2), $D$12 &gt;= VLOOKUP(AA2305, Data!A:B, 2), AA2305 &lt;= $F$8)</f>
        <v>#N/A</v>
      </c>
      <c r="AC2305" s="5" t="e">
        <f t="shared" si="45"/>
        <v>#N/A</v>
      </c>
      <c r="AD2305" s="5" t="e">
        <f>IF(AND(AB2305=TRUE, AA2305&lt;=$F$8), VLOOKUP(AA2305, Data!A:B, 2), NA())</f>
        <v>#N/A</v>
      </c>
      <c r="AE2305" s="5" t="e">
        <f>IF(AND(AC2305=TRUE, AA2305&lt;=$F$8), VLOOKUP(AA2305, Data!A:B, 2), NA())</f>
        <v>#N/A</v>
      </c>
    </row>
    <row r="2306" spans="1:31" ht="14" x14ac:dyDescent="0.15">
      <c r="A2306" s="5"/>
      <c r="B2306" s="5"/>
      <c r="C2306" s="5"/>
      <c r="D2306" s="5"/>
      <c r="E2306" s="5"/>
      <c r="F2306" s="5"/>
      <c r="G2306" s="5"/>
      <c r="H2306" s="6"/>
      <c r="I2306" s="7"/>
      <c r="J2306" s="8"/>
      <c r="K2306" s="7"/>
      <c r="L2306" s="5"/>
      <c r="S2306" s="5"/>
      <c r="T2306" s="5"/>
      <c r="U2306" s="5"/>
      <c r="V2306" s="5"/>
      <c r="W2306" s="5"/>
      <c r="X2306" s="5"/>
      <c r="Y2306" s="5"/>
      <c r="Z2306" s="5"/>
      <c r="AA2306" s="9" t="e">
        <f t="shared" si="44"/>
        <v>#N/A</v>
      </c>
      <c r="AB2306" s="10" t="e">
        <f>AND($B$12 &lt;= VLOOKUP(AA2306, Data!A:B, 2), $D$12 &gt;= VLOOKUP(AA2306, Data!A:B, 2), AA2306 &lt;= $F$8)</f>
        <v>#N/A</v>
      </c>
      <c r="AC2306" s="5" t="e">
        <f t="shared" si="45"/>
        <v>#N/A</v>
      </c>
      <c r="AD2306" s="5" t="e">
        <f>IF(AND(AB2306=TRUE, AA2306&lt;=$F$8), VLOOKUP(AA2306, Data!A:B, 2), NA())</f>
        <v>#N/A</v>
      </c>
      <c r="AE2306" s="5" t="e">
        <f>IF(AND(AC2306=TRUE, AA2306&lt;=$F$8), VLOOKUP(AA2306, Data!A:B, 2), NA())</f>
        <v>#N/A</v>
      </c>
    </row>
    <row r="2307" spans="1:31" ht="14" x14ac:dyDescent="0.15">
      <c r="A2307" s="5"/>
      <c r="B2307" s="5"/>
      <c r="C2307" s="5"/>
      <c r="D2307" s="5"/>
      <c r="E2307" s="5"/>
      <c r="F2307" s="5"/>
      <c r="G2307" s="5"/>
      <c r="H2307" s="6"/>
      <c r="I2307" s="7"/>
      <c r="J2307" s="8"/>
      <c r="K2307" s="7"/>
      <c r="L2307" s="5"/>
      <c r="S2307" s="5"/>
      <c r="T2307" s="5"/>
      <c r="U2307" s="5"/>
      <c r="V2307" s="5"/>
      <c r="W2307" s="5"/>
      <c r="X2307" s="5"/>
      <c r="Y2307" s="5"/>
      <c r="Z2307" s="5"/>
      <c r="AA2307" s="9" t="e">
        <f t="shared" si="44"/>
        <v>#N/A</v>
      </c>
      <c r="AB2307" s="10" t="e">
        <f>AND($B$12 &lt;= VLOOKUP(AA2307, Data!A:B, 2), $D$12 &gt;= VLOOKUP(AA2307, Data!A:B, 2), AA2307 &lt;= $F$8)</f>
        <v>#N/A</v>
      </c>
      <c r="AC2307" s="5" t="e">
        <f t="shared" si="45"/>
        <v>#N/A</v>
      </c>
      <c r="AD2307" s="5" t="e">
        <f>IF(AND(AB2307=TRUE, AA2307&lt;=$F$8), VLOOKUP(AA2307, Data!A:B, 2), NA())</f>
        <v>#N/A</v>
      </c>
      <c r="AE2307" s="5" t="e">
        <f>IF(AND(AC2307=TRUE, AA2307&lt;=$F$8), VLOOKUP(AA2307, Data!A:B, 2), NA())</f>
        <v>#N/A</v>
      </c>
    </row>
    <row r="2308" spans="1:31" ht="14" x14ac:dyDescent="0.15">
      <c r="A2308" s="5"/>
      <c r="B2308" s="5"/>
      <c r="C2308" s="5"/>
      <c r="D2308" s="5"/>
      <c r="E2308" s="5"/>
      <c r="F2308" s="5"/>
      <c r="G2308" s="5"/>
      <c r="H2308" s="6"/>
      <c r="I2308" s="7"/>
      <c r="J2308" s="8"/>
      <c r="K2308" s="7"/>
      <c r="L2308" s="5"/>
      <c r="S2308" s="5"/>
      <c r="T2308" s="5"/>
      <c r="U2308" s="5"/>
      <c r="V2308" s="5"/>
      <c r="W2308" s="5"/>
      <c r="X2308" s="5"/>
      <c r="Y2308" s="5"/>
      <c r="Z2308" s="5"/>
      <c r="AA2308" s="9" t="e">
        <f t="shared" ref="AA2308:AA2371" si="46">IF(AA2307&lt;=$F$8, AA2307+1, NA())</f>
        <v>#N/A</v>
      </c>
      <c r="AB2308" s="10" t="e">
        <f>AND($B$12 &lt;= VLOOKUP(AA2308, Data!A:B, 2), $D$12 &gt;= VLOOKUP(AA2308, Data!A:B, 2), AA2308 &lt;= $F$8)</f>
        <v>#N/A</v>
      </c>
      <c r="AC2308" s="5" t="e">
        <f t="shared" si="45"/>
        <v>#N/A</v>
      </c>
      <c r="AD2308" s="5" t="e">
        <f>IF(AND(AB2308=TRUE, AA2308&lt;=$F$8), VLOOKUP(AA2308, Data!A:B, 2), NA())</f>
        <v>#N/A</v>
      </c>
      <c r="AE2308" s="5" t="e">
        <f>IF(AND(AC2308=TRUE, AA2308&lt;=$F$8), VLOOKUP(AA2308, Data!A:B, 2), NA())</f>
        <v>#N/A</v>
      </c>
    </row>
    <row r="2309" spans="1:31" ht="14" x14ac:dyDescent="0.15">
      <c r="A2309" s="5"/>
      <c r="B2309" s="5"/>
      <c r="C2309" s="5"/>
      <c r="D2309" s="5"/>
      <c r="E2309" s="5"/>
      <c r="F2309" s="5"/>
      <c r="G2309" s="5"/>
      <c r="H2309" s="6"/>
      <c r="I2309" s="7"/>
      <c r="J2309" s="8"/>
      <c r="K2309" s="7"/>
      <c r="L2309" s="5"/>
      <c r="S2309" s="5"/>
      <c r="T2309" s="5"/>
      <c r="U2309" s="5"/>
      <c r="V2309" s="5"/>
      <c r="W2309" s="5"/>
      <c r="X2309" s="5"/>
      <c r="Y2309" s="5"/>
      <c r="Z2309" s="5"/>
      <c r="AA2309" s="9" t="e">
        <f t="shared" si="46"/>
        <v>#N/A</v>
      </c>
      <c r="AB2309" s="10" t="e">
        <f>AND($B$12 &lt;= VLOOKUP(AA2309, Data!A:B, 2), $D$12 &gt;= VLOOKUP(AA2309, Data!A:B, 2), AA2309 &lt;= $F$8)</f>
        <v>#N/A</v>
      </c>
      <c r="AC2309" s="5" t="e">
        <f t="shared" si="45"/>
        <v>#N/A</v>
      </c>
      <c r="AD2309" s="5" t="e">
        <f>IF(AND(AB2309=TRUE, AA2309&lt;=$F$8), VLOOKUP(AA2309, Data!A:B, 2), NA())</f>
        <v>#N/A</v>
      </c>
      <c r="AE2309" s="5" t="e">
        <f>IF(AND(AC2309=TRUE, AA2309&lt;=$F$8), VLOOKUP(AA2309, Data!A:B, 2), NA())</f>
        <v>#N/A</v>
      </c>
    </row>
    <row r="2310" spans="1:31" ht="14" x14ac:dyDescent="0.15">
      <c r="A2310" s="5"/>
      <c r="B2310" s="5"/>
      <c r="C2310" s="5"/>
      <c r="D2310" s="5"/>
      <c r="E2310" s="5"/>
      <c r="F2310" s="5"/>
      <c r="G2310" s="5"/>
      <c r="H2310" s="6"/>
      <c r="I2310" s="7"/>
      <c r="J2310" s="8"/>
      <c r="K2310" s="7"/>
      <c r="L2310" s="5"/>
      <c r="S2310" s="5"/>
      <c r="T2310" s="5"/>
      <c r="U2310" s="5"/>
      <c r="V2310" s="5"/>
      <c r="W2310" s="5"/>
      <c r="X2310" s="5"/>
      <c r="Y2310" s="5"/>
      <c r="Z2310" s="5"/>
      <c r="AA2310" s="9" t="e">
        <f t="shared" si="46"/>
        <v>#N/A</v>
      </c>
      <c r="AB2310" s="10" t="e">
        <f>AND($B$12 &lt;= VLOOKUP(AA2310, Data!A:B, 2), $D$12 &gt;= VLOOKUP(AA2310, Data!A:B, 2), AA2310 &lt;= $F$8)</f>
        <v>#N/A</v>
      </c>
      <c r="AC2310" s="5" t="e">
        <f t="shared" si="45"/>
        <v>#N/A</v>
      </c>
      <c r="AD2310" s="5" t="e">
        <f>IF(AND(AB2310=TRUE, AA2310&lt;=$F$8), VLOOKUP(AA2310, Data!A:B, 2), NA())</f>
        <v>#N/A</v>
      </c>
      <c r="AE2310" s="5" t="e">
        <f>IF(AND(AC2310=TRUE, AA2310&lt;=$F$8), VLOOKUP(AA2310, Data!A:B, 2), NA())</f>
        <v>#N/A</v>
      </c>
    </row>
    <row r="2311" spans="1:31" ht="14" x14ac:dyDescent="0.15">
      <c r="A2311" s="5"/>
      <c r="B2311" s="5"/>
      <c r="C2311" s="5"/>
      <c r="D2311" s="5"/>
      <c r="E2311" s="5"/>
      <c r="F2311" s="5"/>
      <c r="G2311" s="5"/>
      <c r="H2311" s="6"/>
      <c r="I2311" s="7"/>
      <c r="J2311" s="8"/>
      <c r="K2311" s="7"/>
      <c r="L2311" s="5"/>
      <c r="S2311" s="5"/>
      <c r="T2311" s="5"/>
      <c r="U2311" s="5"/>
      <c r="V2311" s="5"/>
      <c r="W2311" s="5"/>
      <c r="X2311" s="5"/>
      <c r="Y2311" s="5"/>
      <c r="Z2311" s="5"/>
      <c r="AA2311" s="9" t="e">
        <f t="shared" si="46"/>
        <v>#N/A</v>
      </c>
      <c r="AB2311" s="10" t="e">
        <f>AND($B$12 &lt;= VLOOKUP(AA2311, Data!A:B, 2), $D$12 &gt;= VLOOKUP(AA2311, Data!A:B, 2), AA2311 &lt;= $F$8)</f>
        <v>#N/A</v>
      </c>
      <c r="AC2311" s="5" t="e">
        <f t="shared" si="45"/>
        <v>#N/A</v>
      </c>
      <c r="AD2311" s="5" t="e">
        <f>IF(AND(AB2311=TRUE, AA2311&lt;=$F$8), VLOOKUP(AA2311, Data!A:B, 2), NA())</f>
        <v>#N/A</v>
      </c>
      <c r="AE2311" s="5" t="e">
        <f>IF(AND(AC2311=TRUE, AA2311&lt;=$F$8), VLOOKUP(AA2311, Data!A:B, 2), NA())</f>
        <v>#N/A</v>
      </c>
    </row>
    <row r="2312" spans="1:31" ht="14" x14ac:dyDescent="0.15">
      <c r="A2312" s="5"/>
      <c r="B2312" s="5"/>
      <c r="C2312" s="5"/>
      <c r="D2312" s="5"/>
      <c r="E2312" s="5"/>
      <c r="F2312" s="5"/>
      <c r="G2312" s="5"/>
      <c r="H2312" s="6"/>
      <c r="I2312" s="7"/>
      <c r="J2312" s="8"/>
      <c r="K2312" s="7"/>
      <c r="L2312" s="5"/>
      <c r="S2312" s="5"/>
      <c r="T2312" s="5"/>
      <c r="U2312" s="5"/>
      <c r="V2312" s="5"/>
      <c r="W2312" s="5"/>
      <c r="X2312" s="5"/>
      <c r="Y2312" s="5"/>
      <c r="Z2312" s="5"/>
      <c r="AA2312" s="9" t="e">
        <f t="shared" si="46"/>
        <v>#N/A</v>
      </c>
      <c r="AB2312" s="10" t="e">
        <f>AND($B$12 &lt;= VLOOKUP(AA2312, Data!A:B, 2), $D$12 &gt;= VLOOKUP(AA2312, Data!A:B, 2), AA2312 &lt;= $F$8)</f>
        <v>#N/A</v>
      </c>
      <c r="AC2312" s="5" t="e">
        <f t="shared" si="45"/>
        <v>#N/A</v>
      </c>
      <c r="AD2312" s="5" t="e">
        <f>IF(AND(AB2312=TRUE, AA2312&lt;=$F$8), VLOOKUP(AA2312, Data!A:B, 2), NA())</f>
        <v>#N/A</v>
      </c>
      <c r="AE2312" s="5" t="e">
        <f>IF(AND(AC2312=TRUE, AA2312&lt;=$F$8), VLOOKUP(AA2312, Data!A:B, 2), NA())</f>
        <v>#N/A</v>
      </c>
    </row>
    <row r="2313" spans="1:31" ht="14" x14ac:dyDescent="0.15">
      <c r="A2313" s="5"/>
      <c r="B2313" s="5"/>
      <c r="C2313" s="5"/>
      <c r="D2313" s="5"/>
      <c r="E2313" s="5"/>
      <c r="F2313" s="5"/>
      <c r="G2313" s="5"/>
      <c r="H2313" s="6"/>
      <c r="I2313" s="7"/>
      <c r="J2313" s="8"/>
      <c r="K2313" s="7"/>
      <c r="L2313" s="5"/>
      <c r="S2313" s="5"/>
      <c r="T2313" s="5"/>
      <c r="U2313" s="5"/>
      <c r="V2313" s="5"/>
      <c r="W2313" s="5"/>
      <c r="X2313" s="5"/>
      <c r="Y2313" s="5"/>
      <c r="Z2313" s="5"/>
      <c r="AA2313" s="9" t="e">
        <f t="shared" si="46"/>
        <v>#N/A</v>
      </c>
      <c r="AB2313" s="10" t="e">
        <f>AND($B$12 &lt;= VLOOKUP(AA2313, Data!A:B, 2), $D$12 &gt;= VLOOKUP(AA2313, Data!A:B, 2), AA2313 &lt;= $F$8)</f>
        <v>#N/A</v>
      </c>
      <c r="AC2313" s="5" t="e">
        <f t="shared" si="45"/>
        <v>#N/A</v>
      </c>
      <c r="AD2313" s="5" t="e">
        <f>IF(AND(AB2313=TRUE, AA2313&lt;=$F$8), VLOOKUP(AA2313, Data!A:B, 2), NA())</f>
        <v>#N/A</v>
      </c>
      <c r="AE2313" s="5" t="e">
        <f>IF(AND(AC2313=TRUE, AA2313&lt;=$F$8), VLOOKUP(AA2313, Data!A:B, 2), NA())</f>
        <v>#N/A</v>
      </c>
    </row>
    <row r="2314" spans="1:31" ht="14" x14ac:dyDescent="0.15">
      <c r="A2314" s="5"/>
      <c r="B2314" s="5"/>
      <c r="C2314" s="5"/>
      <c r="D2314" s="5"/>
      <c r="E2314" s="5"/>
      <c r="F2314" s="5"/>
      <c r="G2314" s="5"/>
      <c r="H2314" s="6"/>
      <c r="I2314" s="7"/>
      <c r="J2314" s="8"/>
      <c r="K2314" s="7"/>
      <c r="L2314" s="5"/>
      <c r="S2314" s="5"/>
      <c r="T2314" s="5"/>
      <c r="U2314" s="5"/>
      <c r="V2314" s="5"/>
      <c r="W2314" s="5"/>
      <c r="X2314" s="5"/>
      <c r="Y2314" s="5"/>
      <c r="Z2314" s="5"/>
      <c r="AA2314" s="9" t="e">
        <f t="shared" si="46"/>
        <v>#N/A</v>
      </c>
      <c r="AB2314" s="10" t="e">
        <f>AND($B$12 &lt;= VLOOKUP(AA2314, Data!A:B, 2), $D$12 &gt;= VLOOKUP(AA2314, Data!A:B, 2), AA2314 &lt;= $F$8)</f>
        <v>#N/A</v>
      </c>
      <c r="AC2314" s="5" t="e">
        <f t="shared" si="45"/>
        <v>#N/A</v>
      </c>
      <c r="AD2314" s="5" t="e">
        <f>IF(AND(AB2314=TRUE, AA2314&lt;=$F$8), VLOOKUP(AA2314, Data!A:B, 2), NA())</f>
        <v>#N/A</v>
      </c>
      <c r="AE2314" s="5" t="e">
        <f>IF(AND(AC2314=TRUE, AA2314&lt;=$F$8), VLOOKUP(AA2314, Data!A:B, 2), NA())</f>
        <v>#N/A</v>
      </c>
    </row>
    <row r="2315" spans="1:31" ht="14" x14ac:dyDescent="0.15">
      <c r="A2315" s="5"/>
      <c r="B2315" s="5"/>
      <c r="C2315" s="5"/>
      <c r="D2315" s="5"/>
      <c r="E2315" s="5"/>
      <c r="F2315" s="5"/>
      <c r="G2315" s="5"/>
      <c r="H2315" s="6"/>
      <c r="I2315" s="7"/>
      <c r="J2315" s="8"/>
      <c r="K2315" s="7"/>
      <c r="L2315" s="5"/>
      <c r="S2315" s="5"/>
      <c r="T2315" s="5"/>
      <c r="U2315" s="5"/>
      <c r="V2315" s="5"/>
      <c r="W2315" s="5"/>
      <c r="X2315" s="5"/>
      <c r="Y2315" s="5"/>
      <c r="Z2315" s="5"/>
      <c r="AA2315" s="9" t="e">
        <f t="shared" si="46"/>
        <v>#N/A</v>
      </c>
      <c r="AB2315" s="10" t="e">
        <f>AND($B$12 &lt;= VLOOKUP(AA2315, Data!A:B, 2), $D$12 &gt;= VLOOKUP(AA2315, Data!A:B, 2), AA2315 &lt;= $F$8)</f>
        <v>#N/A</v>
      </c>
      <c r="AC2315" s="5" t="e">
        <f t="shared" si="45"/>
        <v>#N/A</v>
      </c>
      <c r="AD2315" s="5" t="e">
        <f>IF(AND(AB2315=TRUE, AA2315&lt;=$F$8), VLOOKUP(AA2315, Data!A:B, 2), NA())</f>
        <v>#N/A</v>
      </c>
      <c r="AE2315" s="5" t="e">
        <f>IF(AND(AC2315=TRUE, AA2315&lt;=$F$8), VLOOKUP(AA2315, Data!A:B, 2), NA())</f>
        <v>#N/A</v>
      </c>
    </row>
    <row r="2316" spans="1:31" ht="14" x14ac:dyDescent="0.15">
      <c r="A2316" s="5"/>
      <c r="B2316" s="5"/>
      <c r="C2316" s="5"/>
      <c r="D2316" s="5"/>
      <c r="E2316" s="5"/>
      <c r="F2316" s="5"/>
      <c r="G2316" s="5"/>
      <c r="H2316" s="6"/>
      <c r="I2316" s="7"/>
      <c r="J2316" s="8"/>
      <c r="K2316" s="7"/>
      <c r="L2316" s="5"/>
      <c r="S2316" s="5"/>
      <c r="T2316" s="5"/>
      <c r="U2316" s="5"/>
      <c r="V2316" s="5"/>
      <c r="W2316" s="5"/>
      <c r="X2316" s="5"/>
      <c r="Y2316" s="5"/>
      <c r="Z2316" s="5"/>
      <c r="AA2316" s="9" t="e">
        <f t="shared" si="46"/>
        <v>#N/A</v>
      </c>
      <c r="AB2316" s="10" t="e">
        <f>AND($B$12 &lt;= VLOOKUP(AA2316, Data!A:B, 2), $D$12 &gt;= VLOOKUP(AA2316, Data!A:B, 2), AA2316 &lt;= $F$8)</f>
        <v>#N/A</v>
      </c>
      <c r="AC2316" s="5" t="e">
        <f t="shared" si="45"/>
        <v>#N/A</v>
      </c>
      <c r="AD2316" s="5" t="e">
        <f>IF(AND(AB2316=TRUE, AA2316&lt;=$F$8), VLOOKUP(AA2316, Data!A:B, 2), NA())</f>
        <v>#N/A</v>
      </c>
      <c r="AE2316" s="5" t="e">
        <f>IF(AND(AC2316=TRUE, AA2316&lt;=$F$8), VLOOKUP(AA2316, Data!A:B, 2), NA())</f>
        <v>#N/A</v>
      </c>
    </row>
    <row r="2317" spans="1:31" ht="14" x14ac:dyDescent="0.15">
      <c r="A2317" s="5"/>
      <c r="B2317" s="5"/>
      <c r="C2317" s="5"/>
      <c r="D2317" s="5"/>
      <c r="E2317" s="5"/>
      <c r="F2317" s="5"/>
      <c r="G2317" s="5"/>
      <c r="H2317" s="6"/>
      <c r="I2317" s="7"/>
      <c r="J2317" s="8"/>
      <c r="K2317" s="7"/>
      <c r="L2317" s="5"/>
      <c r="S2317" s="5"/>
      <c r="T2317" s="5"/>
      <c r="U2317" s="5"/>
      <c r="V2317" s="5"/>
      <c r="W2317" s="5"/>
      <c r="X2317" s="5"/>
      <c r="Y2317" s="5"/>
      <c r="Z2317" s="5"/>
      <c r="AA2317" s="9" t="e">
        <f t="shared" si="46"/>
        <v>#N/A</v>
      </c>
      <c r="AB2317" s="10" t="e">
        <f>AND($B$12 &lt;= VLOOKUP(AA2317, Data!A:B, 2), $D$12 &gt;= VLOOKUP(AA2317, Data!A:B, 2), AA2317 &lt;= $F$8)</f>
        <v>#N/A</v>
      </c>
      <c r="AC2317" s="5" t="e">
        <f t="shared" si="45"/>
        <v>#N/A</v>
      </c>
      <c r="AD2317" s="5" t="e">
        <f>IF(AND(AB2317=TRUE, AA2317&lt;=$F$8), VLOOKUP(AA2317, Data!A:B, 2), NA())</f>
        <v>#N/A</v>
      </c>
      <c r="AE2317" s="5" t="e">
        <f>IF(AND(AC2317=TRUE, AA2317&lt;=$F$8), VLOOKUP(AA2317, Data!A:B, 2), NA())</f>
        <v>#N/A</v>
      </c>
    </row>
    <row r="2318" spans="1:31" ht="14" x14ac:dyDescent="0.15">
      <c r="A2318" s="5"/>
      <c r="B2318" s="5"/>
      <c r="C2318" s="5"/>
      <c r="D2318" s="5"/>
      <c r="E2318" s="5"/>
      <c r="F2318" s="5"/>
      <c r="G2318" s="5"/>
      <c r="H2318" s="6"/>
      <c r="I2318" s="7"/>
      <c r="J2318" s="8"/>
      <c r="K2318" s="7"/>
      <c r="L2318" s="5"/>
      <c r="S2318" s="5"/>
      <c r="T2318" s="5"/>
      <c r="U2318" s="5"/>
      <c r="V2318" s="5"/>
      <c r="W2318" s="5"/>
      <c r="X2318" s="5"/>
      <c r="Y2318" s="5"/>
      <c r="Z2318" s="5"/>
      <c r="AA2318" s="9" t="e">
        <f t="shared" si="46"/>
        <v>#N/A</v>
      </c>
      <c r="AB2318" s="10" t="e">
        <f>AND($B$12 &lt;= VLOOKUP(AA2318, Data!A:B, 2), $D$12 &gt;= VLOOKUP(AA2318, Data!A:B, 2), AA2318 &lt;= $F$8)</f>
        <v>#N/A</v>
      </c>
      <c r="AC2318" s="5" t="e">
        <f t="shared" si="45"/>
        <v>#N/A</v>
      </c>
      <c r="AD2318" s="5" t="e">
        <f>IF(AND(AB2318=TRUE, AA2318&lt;=$F$8), VLOOKUP(AA2318, Data!A:B, 2), NA())</f>
        <v>#N/A</v>
      </c>
      <c r="AE2318" s="5" t="e">
        <f>IF(AND(AC2318=TRUE, AA2318&lt;=$F$8), VLOOKUP(AA2318, Data!A:B, 2), NA())</f>
        <v>#N/A</v>
      </c>
    </row>
    <row r="2319" spans="1:31" ht="14" x14ac:dyDescent="0.15">
      <c r="A2319" s="5"/>
      <c r="B2319" s="5"/>
      <c r="C2319" s="5"/>
      <c r="D2319" s="5"/>
      <c r="E2319" s="5"/>
      <c r="F2319" s="5"/>
      <c r="G2319" s="5"/>
      <c r="H2319" s="6"/>
      <c r="I2319" s="7"/>
      <c r="J2319" s="8"/>
      <c r="K2319" s="7"/>
      <c r="L2319" s="5"/>
      <c r="S2319" s="5"/>
      <c r="T2319" s="5"/>
      <c r="U2319" s="5"/>
      <c r="V2319" s="5"/>
      <c r="W2319" s="5"/>
      <c r="X2319" s="5"/>
      <c r="Y2319" s="5"/>
      <c r="Z2319" s="5"/>
      <c r="AA2319" s="9" t="e">
        <f t="shared" si="46"/>
        <v>#N/A</v>
      </c>
      <c r="AB2319" s="10" t="e">
        <f>AND($B$12 &lt;= VLOOKUP(AA2319, Data!A:B, 2), $D$12 &gt;= VLOOKUP(AA2319, Data!A:B, 2), AA2319 &lt;= $F$8)</f>
        <v>#N/A</v>
      </c>
      <c r="AC2319" s="5" t="e">
        <f t="shared" si="45"/>
        <v>#N/A</v>
      </c>
      <c r="AD2319" s="5" t="e">
        <f>IF(AND(AB2319=TRUE, AA2319&lt;=$F$8), VLOOKUP(AA2319, Data!A:B, 2), NA())</f>
        <v>#N/A</v>
      </c>
      <c r="AE2319" s="5" t="e">
        <f>IF(AND(AC2319=TRUE, AA2319&lt;=$F$8), VLOOKUP(AA2319, Data!A:B, 2), NA())</f>
        <v>#N/A</v>
      </c>
    </row>
    <row r="2320" spans="1:31" ht="14" x14ac:dyDescent="0.15">
      <c r="A2320" s="5"/>
      <c r="B2320" s="5"/>
      <c r="C2320" s="5"/>
      <c r="D2320" s="5"/>
      <c r="E2320" s="5"/>
      <c r="F2320" s="5"/>
      <c r="G2320" s="5"/>
      <c r="H2320" s="6"/>
      <c r="I2320" s="7"/>
      <c r="J2320" s="8"/>
      <c r="K2320" s="7"/>
      <c r="L2320" s="5"/>
      <c r="S2320" s="5"/>
      <c r="T2320" s="5"/>
      <c r="U2320" s="5"/>
      <c r="V2320" s="5"/>
      <c r="W2320" s="5"/>
      <c r="X2320" s="5"/>
      <c r="Y2320" s="5"/>
      <c r="Z2320" s="5"/>
      <c r="AA2320" s="9" t="e">
        <f t="shared" si="46"/>
        <v>#N/A</v>
      </c>
      <c r="AB2320" s="10" t="e">
        <f>AND($B$12 &lt;= VLOOKUP(AA2320, Data!A:B, 2), $D$12 &gt;= VLOOKUP(AA2320, Data!A:B, 2), AA2320 &lt;= $F$8)</f>
        <v>#N/A</v>
      </c>
      <c r="AC2320" s="5" t="e">
        <f t="shared" si="45"/>
        <v>#N/A</v>
      </c>
      <c r="AD2320" s="5" t="e">
        <f>IF(AND(AB2320=TRUE, AA2320&lt;=$F$8), VLOOKUP(AA2320, Data!A:B, 2), NA())</f>
        <v>#N/A</v>
      </c>
      <c r="AE2320" s="5" t="e">
        <f>IF(AND(AC2320=TRUE, AA2320&lt;=$F$8), VLOOKUP(AA2320, Data!A:B, 2), NA())</f>
        <v>#N/A</v>
      </c>
    </row>
    <row r="2321" spans="1:31" ht="14" x14ac:dyDescent="0.15">
      <c r="A2321" s="5"/>
      <c r="B2321" s="5"/>
      <c r="C2321" s="5"/>
      <c r="D2321" s="5"/>
      <c r="E2321" s="5"/>
      <c r="F2321" s="5"/>
      <c r="G2321" s="5"/>
      <c r="H2321" s="6"/>
      <c r="I2321" s="7"/>
      <c r="J2321" s="8"/>
      <c r="K2321" s="7"/>
      <c r="L2321" s="5"/>
      <c r="S2321" s="5"/>
      <c r="T2321" s="5"/>
      <c r="U2321" s="5"/>
      <c r="V2321" s="5"/>
      <c r="W2321" s="5"/>
      <c r="X2321" s="5"/>
      <c r="Y2321" s="5"/>
      <c r="Z2321" s="5"/>
      <c r="AA2321" s="9" t="e">
        <f t="shared" si="46"/>
        <v>#N/A</v>
      </c>
      <c r="AB2321" s="10" t="e">
        <f>AND($B$12 &lt;= VLOOKUP(AA2321, Data!A:B, 2), $D$12 &gt;= VLOOKUP(AA2321, Data!A:B, 2), AA2321 &lt;= $F$8)</f>
        <v>#N/A</v>
      </c>
      <c r="AC2321" s="5" t="e">
        <f t="shared" si="45"/>
        <v>#N/A</v>
      </c>
      <c r="AD2321" s="5" t="e">
        <f>IF(AND(AB2321=TRUE, AA2321&lt;=$F$8), VLOOKUP(AA2321, Data!A:B, 2), NA())</f>
        <v>#N/A</v>
      </c>
      <c r="AE2321" s="5" t="e">
        <f>IF(AND(AC2321=TRUE, AA2321&lt;=$F$8), VLOOKUP(AA2321, Data!A:B, 2), NA())</f>
        <v>#N/A</v>
      </c>
    </row>
    <row r="2322" spans="1:31" ht="14" x14ac:dyDescent="0.15">
      <c r="A2322" s="5"/>
      <c r="B2322" s="5"/>
      <c r="C2322" s="5"/>
      <c r="D2322" s="5"/>
      <c r="E2322" s="5"/>
      <c r="F2322" s="5"/>
      <c r="G2322" s="5"/>
      <c r="H2322" s="6"/>
      <c r="I2322" s="7"/>
      <c r="J2322" s="8"/>
      <c r="K2322" s="7"/>
      <c r="L2322" s="5"/>
      <c r="S2322" s="5"/>
      <c r="T2322" s="5"/>
      <c r="U2322" s="5"/>
      <c r="V2322" s="5"/>
      <c r="W2322" s="5"/>
      <c r="X2322" s="5"/>
      <c r="Y2322" s="5"/>
      <c r="Z2322" s="5"/>
      <c r="AA2322" s="9" t="e">
        <f t="shared" si="46"/>
        <v>#N/A</v>
      </c>
      <c r="AB2322" s="10" t="e">
        <f>AND($B$12 &lt;= VLOOKUP(AA2322, Data!A:B, 2), $D$12 &gt;= VLOOKUP(AA2322, Data!A:B, 2), AA2322 &lt;= $F$8)</f>
        <v>#N/A</v>
      </c>
      <c r="AC2322" s="5" t="e">
        <f t="shared" si="45"/>
        <v>#N/A</v>
      </c>
      <c r="AD2322" s="5" t="e">
        <f>IF(AND(AB2322=TRUE, AA2322&lt;=$F$8), VLOOKUP(AA2322, Data!A:B, 2), NA())</f>
        <v>#N/A</v>
      </c>
      <c r="AE2322" s="5" t="e">
        <f>IF(AND(AC2322=TRUE, AA2322&lt;=$F$8), VLOOKUP(AA2322, Data!A:B, 2), NA())</f>
        <v>#N/A</v>
      </c>
    </row>
    <row r="2323" spans="1:31" ht="14" x14ac:dyDescent="0.15">
      <c r="A2323" s="5"/>
      <c r="B2323" s="5"/>
      <c r="C2323" s="5"/>
      <c r="D2323" s="5"/>
      <c r="E2323" s="5"/>
      <c r="F2323" s="5"/>
      <c r="G2323" s="5"/>
      <c r="H2323" s="6"/>
      <c r="I2323" s="7"/>
      <c r="J2323" s="8"/>
      <c r="K2323" s="7"/>
      <c r="L2323" s="5"/>
      <c r="S2323" s="5"/>
      <c r="T2323" s="5"/>
      <c r="U2323" s="5"/>
      <c r="V2323" s="5"/>
      <c r="W2323" s="5"/>
      <c r="X2323" s="5"/>
      <c r="Y2323" s="5"/>
      <c r="Z2323" s="5"/>
      <c r="AA2323" s="9" t="e">
        <f t="shared" si="46"/>
        <v>#N/A</v>
      </c>
      <c r="AB2323" s="10" t="e">
        <f>AND($B$12 &lt;= VLOOKUP(AA2323, Data!A:B, 2), $D$12 &gt;= VLOOKUP(AA2323, Data!A:B, 2), AA2323 &lt;= $F$8)</f>
        <v>#N/A</v>
      </c>
      <c r="AC2323" s="5" t="e">
        <f t="shared" si="45"/>
        <v>#N/A</v>
      </c>
      <c r="AD2323" s="5" t="e">
        <f>IF(AND(AB2323=TRUE, AA2323&lt;=$F$8), VLOOKUP(AA2323, Data!A:B, 2), NA())</f>
        <v>#N/A</v>
      </c>
      <c r="AE2323" s="5" t="e">
        <f>IF(AND(AC2323=TRUE, AA2323&lt;=$F$8), VLOOKUP(AA2323, Data!A:B, 2), NA())</f>
        <v>#N/A</v>
      </c>
    </row>
    <row r="2324" spans="1:31" ht="14" x14ac:dyDescent="0.15">
      <c r="A2324" s="5"/>
      <c r="B2324" s="5"/>
      <c r="C2324" s="5"/>
      <c r="D2324" s="5"/>
      <c r="E2324" s="5"/>
      <c r="F2324" s="5"/>
      <c r="G2324" s="5"/>
      <c r="H2324" s="6"/>
      <c r="I2324" s="7"/>
      <c r="J2324" s="8"/>
      <c r="K2324" s="7"/>
      <c r="L2324" s="5"/>
      <c r="S2324" s="5"/>
      <c r="T2324" s="5"/>
      <c r="U2324" s="5"/>
      <c r="V2324" s="5"/>
      <c r="W2324" s="5"/>
      <c r="X2324" s="5"/>
      <c r="Y2324" s="5"/>
      <c r="Z2324" s="5"/>
      <c r="AA2324" s="9" t="e">
        <f t="shared" si="46"/>
        <v>#N/A</v>
      </c>
      <c r="AB2324" s="10" t="e">
        <f>AND($B$12 &lt;= VLOOKUP(AA2324, Data!A:B, 2), $D$12 &gt;= VLOOKUP(AA2324, Data!A:B, 2), AA2324 &lt;= $F$8)</f>
        <v>#N/A</v>
      </c>
      <c r="AC2324" s="5" t="e">
        <f t="shared" si="45"/>
        <v>#N/A</v>
      </c>
      <c r="AD2324" s="5" t="e">
        <f>IF(AND(AB2324=TRUE, AA2324&lt;=$F$8), VLOOKUP(AA2324, Data!A:B, 2), NA())</f>
        <v>#N/A</v>
      </c>
      <c r="AE2324" s="5" t="e">
        <f>IF(AND(AC2324=TRUE, AA2324&lt;=$F$8), VLOOKUP(AA2324, Data!A:B, 2), NA())</f>
        <v>#N/A</v>
      </c>
    </row>
    <row r="2325" spans="1:31" ht="14" x14ac:dyDescent="0.15">
      <c r="A2325" s="5"/>
      <c r="B2325" s="5"/>
      <c r="C2325" s="5"/>
      <c r="D2325" s="5"/>
      <c r="E2325" s="5"/>
      <c r="F2325" s="5"/>
      <c r="G2325" s="5"/>
      <c r="H2325" s="6"/>
      <c r="I2325" s="7"/>
      <c r="J2325" s="8"/>
      <c r="K2325" s="7"/>
      <c r="L2325" s="5"/>
      <c r="S2325" s="5"/>
      <c r="T2325" s="5"/>
      <c r="U2325" s="5"/>
      <c r="V2325" s="5"/>
      <c r="W2325" s="5"/>
      <c r="X2325" s="5"/>
      <c r="Y2325" s="5"/>
      <c r="Z2325" s="5"/>
      <c r="AA2325" s="9" t="e">
        <f t="shared" si="46"/>
        <v>#N/A</v>
      </c>
      <c r="AB2325" s="10" t="e">
        <f>AND($B$12 &lt;= VLOOKUP(AA2325, Data!A:B, 2), $D$12 &gt;= VLOOKUP(AA2325, Data!A:B, 2), AA2325 &lt;= $F$8)</f>
        <v>#N/A</v>
      </c>
      <c r="AC2325" s="5" t="e">
        <f t="shared" si="45"/>
        <v>#N/A</v>
      </c>
      <c r="AD2325" s="5" t="e">
        <f>IF(AND(AB2325=TRUE, AA2325&lt;=$F$8), VLOOKUP(AA2325, Data!A:B, 2), NA())</f>
        <v>#N/A</v>
      </c>
      <c r="AE2325" s="5" t="e">
        <f>IF(AND(AC2325=TRUE, AA2325&lt;=$F$8), VLOOKUP(AA2325, Data!A:B, 2), NA())</f>
        <v>#N/A</v>
      </c>
    </row>
    <row r="2326" spans="1:31" ht="14" x14ac:dyDescent="0.15">
      <c r="A2326" s="5"/>
      <c r="B2326" s="5"/>
      <c r="C2326" s="5"/>
      <c r="D2326" s="5"/>
      <c r="E2326" s="5"/>
      <c r="F2326" s="5"/>
      <c r="G2326" s="5"/>
      <c r="H2326" s="6"/>
      <c r="I2326" s="7"/>
      <c r="J2326" s="8"/>
      <c r="K2326" s="7"/>
      <c r="L2326" s="5"/>
      <c r="S2326" s="5"/>
      <c r="T2326" s="5"/>
      <c r="U2326" s="5"/>
      <c r="V2326" s="5"/>
      <c r="W2326" s="5"/>
      <c r="X2326" s="5"/>
      <c r="Y2326" s="5"/>
      <c r="Z2326" s="5"/>
      <c r="AA2326" s="9" t="e">
        <f t="shared" si="46"/>
        <v>#N/A</v>
      </c>
      <c r="AB2326" s="10" t="e">
        <f>AND($B$12 &lt;= VLOOKUP(AA2326, Data!A:B, 2), $D$12 &gt;= VLOOKUP(AA2326, Data!A:B, 2), AA2326 &lt;= $F$8)</f>
        <v>#N/A</v>
      </c>
      <c r="AC2326" s="5" t="e">
        <f t="shared" si="45"/>
        <v>#N/A</v>
      </c>
      <c r="AD2326" s="5" t="e">
        <f>IF(AND(AB2326=TRUE, AA2326&lt;=$F$8), VLOOKUP(AA2326, Data!A:B, 2), NA())</f>
        <v>#N/A</v>
      </c>
      <c r="AE2326" s="5" t="e">
        <f>IF(AND(AC2326=TRUE, AA2326&lt;=$F$8), VLOOKUP(AA2326, Data!A:B, 2), NA())</f>
        <v>#N/A</v>
      </c>
    </row>
    <row r="2327" spans="1:31" ht="14" x14ac:dyDescent="0.15">
      <c r="A2327" s="5"/>
      <c r="B2327" s="5"/>
      <c r="C2327" s="5"/>
      <c r="D2327" s="5"/>
      <c r="E2327" s="5"/>
      <c r="F2327" s="5"/>
      <c r="G2327" s="5"/>
      <c r="H2327" s="6"/>
      <c r="I2327" s="7"/>
      <c r="J2327" s="8"/>
      <c r="K2327" s="7"/>
      <c r="L2327" s="5"/>
      <c r="S2327" s="5"/>
      <c r="T2327" s="5"/>
      <c r="U2327" s="5"/>
      <c r="V2327" s="5"/>
      <c r="W2327" s="5"/>
      <c r="X2327" s="5"/>
      <c r="Y2327" s="5"/>
      <c r="Z2327" s="5"/>
      <c r="AA2327" s="9" t="e">
        <f t="shared" si="46"/>
        <v>#N/A</v>
      </c>
      <c r="AB2327" s="10" t="e">
        <f>AND($B$12 &lt;= VLOOKUP(AA2327, Data!A:B, 2), $D$12 &gt;= VLOOKUP(AA2327, Data!A:B, 2), AA2327 &lt;= $F$8)</f>
        <v>#N/A</v>
      </c>
      <c r="AC2327" s="5" t="e">
        <f t="shared" si="45"/>
        <v>#N/A</v>
      </c>
      <c r="AD2327" s="5" t="e">
        <f>IF(AND(AB2327=TRUE, AA2327&lt;=$F$8), VLOOKUP(AA2327, Data!A:B, 2), NA())</f>
        <v>#N/A</v>
      </c>
      <c r="AE2327" s="5" t="e">
        <f>IF(AND(AC2327=TRUE, AA2327&lt;=$F$8), VLOOKUP(AA2327, Data!A:B, 2), NA())</f>
        <v>#N/A</v>
      </c>
    </row>
    <row r="2328" spans="1:31" ht="14" x14ac:dyDescent="0.15">
      <c r="A2328" s="5"/>
      <c r="B2328" s="5"/>
      <c r="C2328" s="5"/>
      <c r="D2328" s="5"/>
      <c r="E2328" s="5"/>
      <c r="F2328" s="5"/>
      <c r="G2328" s="5"/>
      <c r="H2328" s="6"/>
      <c r="I2328" s="7"/>
      <c r="J2328" s="8"/>
      <c r="K2328" s="7"/>
      <c r="L2328" s="5"/>
      <c r="S2328" s="5"/>
      <c r="T2328" s="5"/>
      <c r="U2328" s="5"/>
      <c r="V2328" s="5"/>
      <c r="W2328" s="5"/>
      <c r="X2328" s="5"/>
      <c r="Y2328" s="5"/>
      <c r="Z2328" s="5"/>
      <c r="AA2328" s="9" t="e">
        <f t="shared" si="46"/>
        <v>#N/A</v>
      </c>
      <c r="AB2328" s="10" t="e">
        <f>AND($B$12 &lt;= VLOOKUP(AA2328, Data!A:B, 2), $D$12 &gt;= VLOOKUP(AA2328, Data!A:B, 2), AA2328 &lt;= $F$8)</f>
        <v>#N/A</v>
      </c>
      <c r="AC2328" s="5" t="e">
        <f t="shared" si="45"/>
        <v>#N/A</v>
      </c>
      <c r="AD2328" s="5" t="e">
        <f>IF(AND(AB2328=TRUE, AA2328&lt;=$F$8), VLOOKUP(AA2328, Data!A:B, 2), NA())</f>
        <v>#N/A</v>
      </c>
      <c r="AE2328" s="5" t="e">
        <f>IF(AND(AC2328=TRUE, AA2328&lt;=$F$8), VLOOKUP(AA2328, Data!A:B, 2), NA())</f>
        <v>#N/A</v>
      </c>
    </row>
    <row r="2329" spans="1:31" ht="14" x14ac:dyDescent="0.15">
      <c r="A2329" s="5"/>
      <c r="B2329" s="5"/>
      <c r="C2329" s="5"/>
      <c r="D2329" s="5"/>
      <c r="E2329" s="5"/>
      <c r="F2329" s="5"/>
      <c r="G2329" s="5"/>
      <c r="H2329" s="6"/>
      <c r="I2329" s="7"/>
      <c r="J2329" s="8"/>
      <c r="K2329" s="7"/>
      <c r="L2329" s="5"/>
      <c r="S2329" s="5"/>
      <c r="T2329" s="5"/>
      <c r="U2329" s="5"/>
      <c r="V2329" s="5"/>
      <c r="W2329" s="5"/>
      <c r="X2329" s="5"/>
      <c r="Y2329" s="5"/>
      <c r="Z2329" s="5"/>
      <c r="AA2329" s="9" t="e">
        <f t="shared" si="46"/>
        <v>#N/A</v>
      </c>
      <c r="AB2329" s="10" t="e">
        <f>AND($B$12 &lt;= VLOOKUP(AA2329, Data!A:B, 2), $D$12 &gt;= VLOOKUP(AA2329, Data!A:B, 2), AA2329 &lt;= $F$8)</f>
        <v>#N/A</v>
      </c>
      <c r="AC2329" s="5" t="e">
        <f t="shared" si="45"/>
        <v>#N/A</v>
      </c>
      <c r="AD2329" s="5" t="e">
        <f>IF(AND(AB2329=TRUE, AA2329&lt;=$F$8), VLOOKUP(AA2329, Data!A:B, 2), NA())</f>
        <v>#N/A</v>
      </c>
      <c r="AE2329" s="5" t="e">
        <f>IF(AND(AC2329=TRUE, AA2329&lt;=$F$8), VLOOKUP(AA2329, Data!A:B, 2), NA())</f>
        <v>#N/A</v>
      </c>
    </row>
    <row r="2330" spans="1:31" ht="14" x14ac:dyDescent="0.15">
      <c r="A2330" s="5"/>
      <c r="B2330" s="5"/>
      <c r="C2330" s="5"/>
      <c r="D2330" s="5"/>
      <c r="E2330" s="5"/>
      <c r="F2330" s="5"/>
      <c r="G2330" s="5"/>
      <c r="H2330" s="6"/>
      <c r="I2330" s="7"/>
      <c r="J2330" s="8"/>
      <c r="K2330" s="7"/>
      <c r="L2330" s="5"/>
      <c r="S2330" s="5"/>
      <c r="T2330" s="5"/>
      <c r="U2330" s="5"/>
      <c r="V2330" s="5"/>
      <c r="W2330" s="5"/>
      <c r="X2330" s="5"/>
      <c r="Y2330" s="5"/>
      <c r="Z2330" s="5"/>
      <c r="AA2330" s="9" t="e">
        <f t="shared" si="46"/>
        <v>#N/A</v>
      </c>
      <c r="AB2330" s="10" t="e">
        <f>AND($B$12 &lt;= VLOOKUP(AA2330, Data!A:B, 2), $D$12 &gt;= VLOOKUP(AA2330, Data!A:B, 2), AA2330 &lt;= $F$8)</f>
        <v>#N/A</v>
      </c>
      <c r="AC2330" s="5" t="e">
        <f t="shared" si="45"/>
        <v>#N/A</v>
      </c>
      <c r="AD2330" s="5" t="e">
        <f>IF(AND(AB2330=TRUE, AA2330&lt;=$F$8), VLOOKUP(AA2330, Data!A:B, 2), NA())</f>
        <v>#N/A</v>
      </c>
      <c r="AE2330" s="5" t="e">
        <f>IF(AND(AC2330=TRUE, AA2330&lt;=$F$8), VLOOKUP(AA2330, Data!A:B, 2), NA())</f>
        <v>#N/A</v>
      </c>
    </row>
    <row r="2331" spans="1:31" ht="14" x14ac:dyDescent="0.15">
      <c r="A2331" s="5"/>
      <c r="B2331" s="5"/>
      <c r="C2331" s="5"/>
      <c r="D2331" s="5"/>
      <c r="E2331" s="5"/>
      <c r="F2331" s="5"/>
      <c r="G2331" s="5"/>
      <c r="H2331" s="6"/>
      <c r="I2331" s="7"/>
      <c r="J2331" s="8"/>
      <c r="K2331" s="7"/>
      <c r="L2331" s="5"/>
      <c r="S2331" s="5"/>
      <c r="T2331" s="5"/>
      <c r="U2331" s="5"/>
      <c r="V2331" s="5"/>
      <c r="W2331" s="5"/>
      <c r="X2331" s="5"/>
      <c r="Y2331" s="5"/>
      <c r="Z2331" s="5"/>
      <c r="AA2331" s="9" t="e">
        <f t="shared" si="46"/>
        <v>#N/A</v>
      </c>
      <c r="AB2331" s="10" t="e">
        <f>AND($B$12 &lt;= VLOOKUP(AA2331, Data!A:B, 2), $D$12 &gt;= VLOOKUP(AA2331, Data!A:B, 2), AA2331 &lt;= $F$8)</f>
        <v>#N/A</v>
      </c>
      <c r="AC2331" s="5" t="e">
        <f t="shared" si="45"/>
        <v>#N/A</v>
      </c>
      <c r="AD2331" s="5" t="e">
        <f>IF(AND(AB2331=TRUE, AA2331&lt;=$F$8), VLOOKUP(AA2331, Data!A:B, 2), NA())</f>
        <v>#N/A</v>
      </c>
      <c r="AE2331" s="5" t="e">
        <f>IF(AND(AC2331=TRUE, AA2331&lt;=$F$8), VLOOKUP(AA2331, Data!A:B, 2), NA())</f>
        <v>#N/A</v>
      </c>
    </row>
    <row r="2332" spans="1:31" ht="14" x14ac:dyDescent="0.15">
      <c r="A2332" s="5"/>
      <c r="B2332" s="5"/>
      <c r="C2332" s="5"/>
      <c r="D2332" s="5"/>
      <c r="E2332" s="5"/>
      <c r="F2332" s="5"/>
      <c r="G2332" s="5"/>
      <c r="H2332" s="6"/>
      <c r="I2332" s="7"/>
      <c r="J2332" s="8"/>
      <c r="K2332" s="7"/>
      <c r="L2332" s="5"/>
      <c r="S2332" s="5"/>
      <c r="T2332" s="5"/>
      <c r="U2332" s="5"/>
      <c r="V2332" s="5"/>
      <c r="W2332" s="5"/>
      <c r="X2332" s="5"/>
      <c r="Y2332" s="5"/>
      <c r="Z2332" s="5"/>
      <c r="AA2332" s="9" t="e">
        <f t="shared" si="46"/>
        <v>#N/A</v>
      </c>
      <c r="AB2332" s="10" t="e">
        <f>AND($B$12 &lt;= VLOOKUP(AA2332, Data!A:B, 2), $D$12 &gt;= VLOOKUP(AA2332, Data!A:B, 2), AA2332 &lt;= $F$8)</f>
        <v>#N/A</v>
      </c>
      <c r="AC2332" s="5" t="e">
        <f t="shared" si="45"/>
        <v>#N/A</v>
      </c>
      <c r="AD2332" s="5" t="e">
        <f>IF(AND(AB2332=TRUE, AA2332&lt;=$F$8), VLOOKUP(AA2332, Data!A:B, 2), NA())</f>
        <v>#N/A</v>
      </c>
      <c r="AE2332" s="5" t="e">
        <f>IF(AND(AC2332=TRUE, AA2332&lt;=$F$8), VLOOKUP(AA2332, Data!A:B, 2), NA())</f>
        <v>#N/A</v>
      </c>
    </row>
    <row r="2333" spans="1:31" ht="14" x14ac:dyDescent="0.15">
      <c r="A2333" s="5"/>
      <c r="B2333" s="5"/>
      <c r="C2333" s="5"/>
      <c r="D2333" s="5"/>
      <c r="E2333" s="5"/>
      <c r="F2333" s="5"/>
      <c r="G2333" s="5"/>
      <c r="H2333" s="6"/>
      <c r="I2333" s="7"/>
      <c r="J2333" s="8"/>
      <c r="K2333" s="7"/>
      <c r="L2333" s="5"/>
      <c r="S2333" s="5"/>
      <c r="T2333" s="5"/>
      <c r="U2333" s="5"/>
      <c r="V2333" s="5"/>
      <c r="W2333" s="5"/>
      <c r="X2333" s="5"/>
      <c r="Y2333" s="5"/>
      <c r="Z2333" s="5"/>
      <c r="AA2333" s="9" t="e">
        <f t="shared" si="46"/>
        <v>#N/A</v>
      </c>
      <c r="AB2333" s="10" t="e">
        <f>AND($B$12 &lt;= VLOOKUP(AA2333, Data!A:B, 2), $D$12 &gt;= VLOOKUP(AA2333, Data!A:B, 2), AA2333 &lt;= $F$8)</f>
        <v>#N/A</v>
      </c>
      <c r="AC2333" s="5" t="e">
        <f t="shared" si="45"/>
        <v>#N/A</v>
      </c>
      <c r="AD2333" s="5" t="e">
        <f>IF(AND(AB2333=TRUE, AA2333&lt;=$F$8), VLOOKUP(AA2333, Data!A:B, 2), NA())</f>
        <v>#N/A</v>
      </c>
      <c r="AE2333" s="5" t="e">
        <f>IF(AND(AC2333=TRUE, AA2333&lt;=$F$8), VLOOKUP(AA2333, Data!A:B, 2), NA())</f>
        <v>#N/A</v>
      </c>
    </row>
    <row r="2334" spans="1:31" ht="14" x14ac:dyDescent="0.15">
      <c r="A2334" s="5"/>
      <c r="B2334" s="5"/>
      <c r="C2334" s="5"/>
      <c r="D2334" s="5"/>
      <c r="E2334" s="5"/>
      <c r="F2334" s="5"/>
      <c r="G2334" s="5"/>
      <c r="H2334" s="6"/>
      <c r="I2334" s="7"/>
      <c r="J2334" s="8"/>
      <c r="K2334" s="7"/>
      <c r="L2334" s="5"/>
      <c r="S2334" s="5"/>
      <c r="T2334" s="5"/>
      <c r="U2334" s="5"/>
      <c r="V2334" s="5"/>
      <c r="W2334" s="5"/>
      <c r="X2334" s="5"/>
      <c r="Y2334" s="5"/>
      <c r="Z2334" s="5"/>
      <c r="AA2334" s="9" t="e">
        <f t="shared" si="46"/>
        <v>#N/A</v>
      </c>
      <c r="AB2334" s="10" t="e">
        <f>AND($B$12 &lt;= VLOOKUP(AA2334, Data!A:B, 2), $D$12 &gt;= VLOOKUP(AA2334, Data!A:B, 2), AA2334 &lt;= $F$8)</f>
        <v>#N/A</v>
      </c>
      <c r="AC2334" s="5" t="e">
        <f t="shared" si="45"/>
        <v>#N/A</v>
      </c>
      <c r="AD2334" s="5" t="e">
        <f>IF(AND(AB2334=TRUE, AA2334&lt;=$F$8), VLOOKUP(AA2334, Data!A:B, 2), NA())</f>
        <v>#N/A</v>
      </c>
      <c r="AE2334" s="5" t="e">
        <f>IF(AND(AC2334=TRUE, AA2334&lt;=$F$8), VLOOKUP(AA2334, Data!A:B, 2), NA())</f>
        <v>#N/A</v>
      </c>
    </row>
    <row r="2335" spans="1:31" ht="14" x14ac:dyDescent="0.15">
      <c r="A2335" s="5"/>
      <c r="B2335" s="5"/>
      <c r="C2335" s="5"/>
      <c r="D2335" s="5"/>
      <c r="E2335" s="5"/>
      <c r="F2335" s="5"/>
      <c r="G2335" s="5"/>
      <c r="H2335" s="6"/>
      <c r="I2335" s="7"/>
      <c r="J2335" s="8"/>
      <c r="K2335" s="7"/>
      <c r="L2335" s="5"/>
      <c r="S2335" s="5"/>
      <c r="T2335" s="5"/>
      <c r="U2335" s="5"/>
      <c r="V2335" s="5"/>
      <c r="W2335" s="5"/>
      <c r="X2335" s="5"/>
      <c r="Y2335" s="5"/>
      <c r="Z2335" s="5"/>
      <c r="AA2335" s="9" t="e">
        <f t="shared" si="46"/>
        <v>#N/A</v>
      </c>
      <c r="AB2335" s="10" t="e">
        <f>AND($B$12 &lt;= VLOOKUP(AA2335, Data!A:B, 2), $D$12 &gt;= VLOOKUP(AA2335, Data!A:B, 2), AA2335 &lt;= $F$8)</f>
        <v>#N/A</v>
      </c>
      <c r="AC2335" s="5" t="e">
        <f t="shared" si="45"/>
        <v>#N/A</v>
      </c>
      <c r="AD2335" s="5" t="e">
        <f>IF(AND(AB2335=TRUE, AA2335&lt;=$F$8), VLOOKUP(AA2335, Data!A:B, 2), NA())</f>
        <v>#N/A</v>
      </c>
      <c r="AE2335" s="5" t="e">
        <f>IF(AND(AC2335=TRUE, AA2335&lt;=$F$8), VLOOKUP(AA2335, Data!A:B, 2), NA())</f>
        <v>#N/A</v>
      </c>
    </row>
    <row r="2336" spans="1:31" ht="14" x14ac:dyDescent="0.15">
      <c r="A2336" s="5"/>
      <c r="B2336" s="5"/>
      <c r="C2336" s="5"/>
      <c r="D2336" s="5"/>
      <c r="E2336" s="5"/>
      <c r="F2336" s="5"/>
      <c r="G2336" s="5"/>
      <c r="H2336" s="6"/>
      <c r="I2336" s="7"/>
      <c r="J2336" s="8"/>
      <c r="K2336" s="7"/>
      <c r="L2336" s="5"/>
      <c r="S2336" s="5"/>
      <c r="T2336" s="5"/>
      <c r="U2336" s="5"/>
      <c r="V2336" s="5"/>
      <c r="W2336" s="5"/>
      <c r="X2336" s="5"/>
      <c r="Y2336" s="5"/>
      <c r="Z2336" s="5"/>
      <c r="AA2336" s="9" t="e">
        <f t="shared" si="46"/>
        <v>#N/A</v>
      </c>
      <c r="AB2336" s="10" t="e">
        <f>AND($B$12 &lt;= VLOOKUP(AA2336, Data!A:B, 2), $D$12 &gt;= VLOOKUP(AA2336, Data!A:B, 2), AA2336 &lt;= $F$8)</f>
        <v>#N/A</v>
      </c>
      <c r="AC2336" s="5" t="e">
        <f t="shared" si="45"/>
        <v>#N/A</v>
      </c>
      <c r="AD2336" s="5" t="e">
        <f>IF(AND(AB2336=TRUE, AA2336&lt;=$F$8), VLOOKUP(AA2336, Data!A:B, 2), NA())</f>
        <v>#N/A</v>
      </c>
      <c r="AE2336" s="5" t="e">
        <f>IF(AND(AC2336=TRUE, AA2336&lt;=$F$8), VLOOKUP(AA2336, Data!A:B, 2), NA())</f>
        <v>#N/A</v>
      </c>
    </row>
    <row r="2337" spans="1:31" ht="14" x14ac:dyDescent="0.15">
      <c r="A2337" s="5"/>
      <c r="B2337" s="5"/>
      <c r="C2337" s="5"/>
      <c r="D2337" s="5"/>
      <c r="E2337" s="5"/>
      <c r="F2337" s="5"/>
      <c r="G2337" s="5"/>
      <c r="H2337" s="6"/>
      <c r="I2337" s="7"/>
      <c r="J2337" s="8"/>
      <c r="K2337" s="7"/>
      <c r="L2337" s="5"/>
      <c r="S2337" s="5"/>
      <c r="T2337" s="5"/>
      <c r="U2337" s="5"/>
      <c r="V2337" s="5"/>
      <c r="W2337" s="5"/>
      <c r="X2337" s="5"/>
      <c r="Y2337" s="5"/>
      <c r="Z2337" s="5"/>
      <c r="AA2337" s="9" t="e">
        <f t="shared" si="46"/>
        <v>#N/A</v>
      </c>
      <c r="AB2337" s="10" t="e">
        <f>AND($B$12 &lt;= VLOOKUP(AA2337, Data!A:B, 2), $D$12 &gt;= VLOOKUP(AA2337, Data!A:B, 2), AA2337 &lt;= $F$8)</f>
        <v>#N/A</v>
      </c>
      <c r="AC2337" s="5" t="e">
        <f t="shared" si="45"/>
        <v>#N/A</v>
      </c>
      <c r="AD2337" s="5" t="e">
        <f>IF(AND(AB2337=TRUE, AA2337&lt;=$F$8), VLOOKUP(AA2337, Data!A:B, 2), NA())</f>
        <v>#N/A</v>
      </c>
      <c r="AE2337" s="5" t="e">
        <f>IF(AND(AC2337=TRUE, AA2337&lt;=$F$8), VLOOKUP(AA2337, Data!A:B, 2), NA())</f>
        <v>#N/A</v>
      </c>
    </row>
    <row r="2338" spans="1:31" ht="14" x14ac:dyDescent="0.15">
      <c r="A2338" s="5"/>
      <c r="B2338" s="5"/>
      <c r="C2338" s="5"/>
      <c r="D2338" s="5"/>
      <c r="E2338" s="5"/>
      <c r="F2338" s="5"/>
      <c r="G2338" s="5"/>
      <c r="H2338" s="6"/>
      <c r="I2338" s="7"/>
      <c r="J2338" s="8"/>
      <c r="K2338" s="7"/>
      <c r="L2338" s="5"/>
      <c r="S2338" s="5"/>
      <c r="T2338" s="5"/>
      <c r="U2338" s="5"/>
      <c r="V2338" s="5"/>
      <c r="W2338" s="5"/>
      <c r="X2338" s="5"/>
      <c r="Y2338" s="5"/>
      <c r="Z2338" s="5"/>
      <c r="AA2338" s="9" t="e">
        <f t="shared" si="46"/>
        <v>#N/A</v>
      </c>
      <c r="AB2338" s="10" t="e">
        <f>AND($B$12 &lt;= VLOOKUP(AA2338, Data!A:B, 2), $D$12 &gt;= VLOOKUP(AA2338, Data!A:B, 2), AA2338 &lt;= $F$8)</f>
        <v>#N/A</v>
      </c>
      <c r="AC2338" s="5" t="e">
        <f t="shared" si="45"/>
        <v>#N/A</v>
      </c>
      <c r="AD2338" s="5" t="e">
        <f>IF(AND(AB2338=TRUE, AA2338&lt;=$F$8), VLOOKUP(AA2338, Data!A:B, 2), NA())</f>
        <v>#N/A</v>
      </c>
      <c r="AE2338" s="5" t="e">
        <f>IF(AND(AC2338=TRUE, AA2338&lt;=$F$8), VLOOKUP(AA2338, Data!A:B, 2), NA())</f>
        <v>#N/A</v>
      </c>
    </row>
    <row r="2339" spans="1:31" ht="14" x14ac:dyDescent="0.15">
      <c r="A2339" s="5"/>
      <c r="B2339" s="5"/>
      <c r="C2339" s="5"/>
      <c r="D2339" s="5"/>
      <c r="E2339" s="5"/>
      <c r="F2339" s="5"/>
      <c r="G2339" s="5"/>
      <c r="H2339" s="6"/>
      <c r="I2339" s="7"/>
      <c r="J2339" s="8"/>
      <c r="K2339" s="7"/>
      <c r="L2339" s="5"/>
      <c r="S2339" s="5"/>
      <c r="T2339" s="5"/>
      <c r="U2339" s="5"/>
      <c r="V2339" s="5"/>
      <c r="W2339" s="5"/>
      <c r="X2339" s="5"/>
      <c r="Y2339" s="5"/>
      <c r="Z2339" s="5"/>
      <c r="AA2339" s="9" t="e">
        <f t="shared" si="46"/>
        <v>#N/A</v>
      </c>
      <c r="AB2339" s="10" t="e">
        <f>AND($B$12 &lt;= VLOOKUP(AA2339, Data!A:B, 2), $D$12 &gt;= VLOOKUP(AA2339, Data!A:B, 2), AA2339 &lt;= $F$8)</f>
        <v>#N/A</v>
      </c>
      <c r="AC2339" s="5" t="e">
        <f t="shared" si="45"/>
        <v>#N/A</v>
      </c>
      <c r="AD2339" s="5" t="e">
        <f>IF(AND(AB2339=TRUE, AA2339&lt;=$F$8), VLOOKUP(AA2339, Data!A:B, 2), NA())</f>
        <v>#N/A</v>
      </c>
      <c r="AE2339" s="5" t="e">
        <f>IF(AND(AC2339=TRUE, AA2339&lt;=$F$8), VLOOKUP(AA2339, Data!A:B, 2), NA())</f>
        <v>#N/A</v>
      </c>
    </row>
    <row r="2340" spans="1:31" ht="14" x14ac:dyDescent="0.15">
      <c r="A2340" s="5"/>
      <c r="B2340" s="5"/>
      <c r="C2340" s="5"/>
      <c r="D2340" s="5"/>
      <c r="E2340" s="5"/>
      <c r="F2340" s="5"/>
      <c r="G2340" s="5"/>
      <c r="H2340" s="6"/>
      <c r="I2340" s="7"/>
      <c r="J2340" s="8"/>
      <c r="K2340" s="7"/>
      <c r="L2340" s="5"/>
      <c r="S2340" s="5"/>
      <c r="T2340" s="5"/>
      <c r="U2340" s="5"/>
      <c r="V2340" s="5"/>
      <c r="W2340" s="5"/>
      <c r="X2340" s="5"/>
      <c r="Y2340" s="5"/>
      <c r="Z2340" s="5"/>
      <c r="AA2340" s="9" t="e">
        <f t="shared" si="46"/>
        <v>#N/A</v>
      </c>
      <c r="AB2340" s="10" t="e">
        <f>AND($B$12 &lt;= VLOOKUP(AA2340, Data!A:B, 2), $D$12 &gt;= VLOOKUP(AA2340, Data!A:B, 2), AA2340 &lt;= $F$8)</f>
        <v>#N/A</v>
      </c>
      <c r="AC2340" s="5" t="e">
        <f t="shared" si="45"/>
        <v>#N/A</v>
      </c>
      <c r="AD2340" s="5" t="e">
        <f>IF(AND(AB2340=TRUE, AA2340&lt;=$F$8), VLOOKUP(AA2340, Data!A:B, 2), NA())</f>
        <v>#N/A</v>
      </c>
      <c r="AE2340" s="5" t="e">
        <f>IF(AND(AC2340=TRUE, AA2340&lt;=$F$8), VLOOKUP(AA2340, Data!A:B, 2), NA())</f>
        <v>#N/A</v>
      </c>
    </row>
    <row r="2341" spans="1:31" ht="14" x14ac:dyDescent="0.15">
      <c r="A2341" s="5"/>
      <c r="B2341" s="5"/>
      <c r="C2341" s="5"/>
      <c r="D2341" s="5"/>
      <c r="E2341" s="5"/>
      <c r="F2341" s="5"/>
      <c r="G2341" s="5"/>
      <c r="H2341" s="6"/>
      <c r="I2341" s="7"/>
      <c r="J2341" s="8"/>
      <c r="K2341" s="7"/>
      <c r="L2341" s="5"/>
      <c r="S2341" s="5"/>
      <c r="T2341" s="5"/>
      <c r="U2341" s="5"/>
      <c r="V2341" s="5"/>
      <c r="W2341" s="5"/>
      <c r="X2341" s="5"/>
      <c r="Y2341" s="5"/>
      <c r="Z2341" s="5"/>
      <c r="AA2341" s="9" t="e">
        <f t="shared" si="46"/>
        <v>#N/A</v>
      </c>
      <c r="AB2341" s="10" t="e">
        <f>AND($B$12 &lt;= VLOOKUP(AA2341, Data!A:B, 2), $D$12 &gt;= VLOOKUP(AA2341, Data!A:B, 2), AA2341 &lt;= $F$8)</f>
        <v>#N/A</v>
      </c>
      <c r="AC2341" s="5" t="e">
        <f t="shared" si="45"/>
        <v>#N/A</v>
      </c>
      <c r="AD2341" s="5" t="e">
        <f>IF(AND(AB2341=TRUE, AA2341&lt;=$F$8), VLOOKUP(AA2341, Data!A:B, 2), NA())</f>
        <v>#N/A</v>
      </c>
      <c r="AE2341" s="5" t="e">
        <f>IF(AND(AC2341=TRUE, AA2341&lt;=$F$8), VLOOKUP(AA2341, Data!A:B, 2), NA())</f>
        <v>#N/A</v>
      </c>
    </row>
    <row r="2342" spans="1:31" ht="14" x14ac:dyDescent="0.15">
      <c r="A2342" s="5"/>
      <c r="B2342" s="5"/>
      <c r="C2342" s="5"/>
      <c r="D2342" s="5"/>
      <c r="E2342" s="5"/>
      <c r="F2342" s="5"/>
      <c r="G2342" s="5"/>
      <c r="H2342" s="6"/>
      <c r="I2342" s="7"/>
      <c r="J2342" s="8"/>
      <c r="K2342" s="7"/>
      <c r="L2342" s="5"/>
      <c r="S2342" s="5"/>
      <c r="T2342" s="5"/>
      <c r="U2342" s="5"/>
      <c r="V2342" s="5"/>
      <c r="W2342" s="5"/>
      <c r="X2342" s="5"/>
      <c r="Y2342" s="5"/>
      <c r="Z2342" s="5"/>
      <c r="AA2342" s="9" t="e">
        <f t="shared" si="46"/>
        <v>#N/A</v>
      </c>
      <c r="AB2342" s="10" t="e">
        <f>AND($B$12 &lt;= VLOOKUP(AA2342, Data!A:B, 2), $D$12 &gt;= VLOOKUP(AA2342, Data!A:B, 2), AA2342 &lt;= $F$8)</f>
        <v>#N/A</v>
      </c>
      <c r="AC2342" s="5" t="e">
        <f t="shared" si="45"/>
        <v>#N/A</v>
      </c>
      <c r="AD2342" s="5" t="e">
        <f>IF(AND(AB2342=TRUE, AA2342&lt;=$F$8), VLOOKUP(AA2342, Data!A:B, 2), NA())</f>
        <v>#N/A</v>
      </c>
      <c r="AE2342" s="5" t="e">
        <f>IF(AND(AC2342=TRUE, AA2342&lt;=$F$8), VLOOKUP(AA2342, Data!A:B, 2), NA())</f>
        <v>#N/A</v>
      </c>
    </row>
    <row r="2343" spans="1:31" ht="14" x14ac:dyDescent="0.15">
      <c r="A2343" s="5"/>
      <c r="B2343" s="5"/>
      <c r="C2343" s="5"/>
      <c r="D2343" s="5"/>
      <c r="E2343" s="5"/>
      <c r="F2343" s="5"/>
      <c r="G2343" s="5"/>
      <c r="H2343" s="6"/>
      <c r="I2343" s="7"/>
      <c r="J2343" s="8"/>
      <c r="K2343" s="7"/>
      <c r="L2343" s="5"/>
      <c r="S2343" s="5"/>
      <c r="T2343" s="5"/>
      <c r="U2343" s="5"/>
      <c r="V2343" s="5"/>
      <c r="W2343" s="5"/>
      <c r="X2343" s="5"/>
      <c r="Y2343" s="5"/>
      <c r="Z2343" s="5"/>
      <c r="AA2343" s="9" t="e">
        <f t="shared" si="46"/>
        <v>#N/A</v>
      </c>
      <c r="AB2343" s="10" t="e">
        <f>AND($B$12 &lt;= VLOOKUP(AA2343, Data!A:B, 2), $D$12 &gt;= VLOOKUP(AA2343, Data!A:B, 2), AA2343 &lt;= $F$8)</f>
        <v>#N/A</v>
      </c>
      <c r="AC2343" s="5" t="e">
        <f t="shared" si="45"/>
        <v>#N/A</v>
      </c>
      <c r="AD2343" s="5" t="e">
        <f>IF(AND(AB2343=TRUE, AA2343&lt;=$F$8), VLOOKUP(AA2343, Data!A:B, 2), NA())</f>
        <v>#N/A</v>
      </c>
      <c r="AE2343" s="5" t="e">
        <f>IF(AND(AC2343=TRUE, AA2343&lt;=$F$8), VLOOKUP(AA2343, Data!A:B, 2), NA())</f>
        <v>#N/A</v>
      </c>
    </row>
    <row r="2344" spans="1:31" ht="14" x14ac:dyDescent="0.15">
      <c r="A2344" s="5"/>
      <c r="B2344" s="5"/>
      <c r="C2344" s="5"/>
      <c r="D2344" s="5"/>
      <c r="E2344" s="5"/>
      <c r="F2344" s="5"/>
      <c r="G2344" s="5"/>
      <c r="H2344" s="6"/>
      <c r="I2344" s="7"/>
      <c r="J2344" s="8"/>
      <c r="K2344" s="7"/>
      <c r="L2344" s="5"/>
      <c r="S2344" s="5"/>
      <c r="T2344" s="5"/>
      <c r="U2344" s="5"/>
      <c r="V2344" s="5"/>
      <c r="W2344" s="5"/>
      <c r="X2344" s="5"/>
      <c r="Y2344" s="5"/>
      <c r="Z2344" s="5"/>
      <c r="AA2344" s="9" t="e">
        <f t="shared" si="46"/>
        <v>#N/A</v>
      </c>
      <c r="AB2344" s="10" t="e">
        <f>AND($B$12 &lt;= VLOOKUP(AA2344, Data!A:B, 2), $D$12 &gt;= VLOOKUP(AA2344, Data!A:B, 2), AA2344 &lt;= $F$8)</f>
        <v>#N/A</v>
      </c>
      <c r="AC2344" s="5" t="e">
        <f t="shared" si="45"/>
        <v>#N/A</v>
      </c>
      <c r="AD2344" s="5" t="e">
        <f>IF(AND(AB2344=TRUE, AA2344&lt;=$F$8), VLOOKUP(AA2344, Data!A:B, 2), NA())</f>
        <v>#N/A</v>
      </c>
      <c r="AE2344" s="5" t="e">
        <f>IF(AND(AC2344=TRUE, AA2344&lt;=$F$8), VLOOKUP(AA2344, Data!A:B, 2), NA())</f>
        <v>#N/A</v>
      </c>
    </row>
    <row r="2345" spans="1:31" ht="14" x14ac:dyDescent="0.15">
      <c r="A2345" s="5"/>
      <c r="B2345" s="5"/>
      <c r="C2345" s="5"/>
      <c r="D2345" s="5"/>
      <c r="E2345" s="5"/>
      <c r="F2345" s="5"/>
      <c r="G2345" s="5"/>
      <c r="H2345" s="6"/>
      <c r="I2345" s="7"/>
      <c r="J2345" s="8"/>
      <c r="K2345" s="7"/>
      <c r="L2345" s="5"/>
      <c r="S2345" s="5"/>
      <c r="T2345" s="5"/>
      <c r="U2345" s="5"/>
      <c r="V2345" s="5"/>
      <c r="W2345" s="5"/>
      <c r="X2345" s="5"/>
      <c r="Y2345" s="5"/>
      <c r="Z2345" s="5"/>
      <c r="AA2345" s="9" t="e">
        <f t="shared" si="46"/>
        <v>#N/A</v>
      </c>
      <c r="AB2345" s="10" t="e">
        <f>AND($B$12 &lt;= VLOOKUP(AA2345, Data!A:B, 2), $D$12 &gt;= VLOOKUP(AA2345, Data!A:B, 2), AA2345 &lt;= $F$8)</f>
        <v>#N/A</v>
      </c>
      <c r="AC2345" s="5" t="e">
        <f t="shared" si="45"/>
        <v>#N/A</v>
      </c>
      <c r="AD2345" s="5" t="e">
        <f>IF(AND(AB2345=TRUE, AA2345&lt;=$F$8), VLOOKUP(AA2345, Data!A:B, 2), NA())</f>
        <v>#N/A</v>
      </c>
      <c r="AE2345" s="5" t="e">
        <f>IF(AND(AC2345=TRUE, AA2345&lt;=$F$8), VLOOKUP(AA2345, Data!A:B, 2), NA())</f>
        <v>#N/A</v>
      </c>
    </row>
    <row r="2346" spans="1:31" ht="14" x14ac:dyDescent="0.15">
      <c r="A2346" s="5"/>
      <c r="B2346" s="5"/>
      <c r="C2346" s="5"/>
      <c r="D2346" s="5"/>
      <c r="E2346" s="5"/>
      <c r="F2346" s="5"/>
      <c r="G2346" s="5"/>
      <c r="H2346" s="6"/>
      <c r="I2346" s="7"/>
      <c r="J2346" s="8"/>
      <c r="K2346" s="7"/>
      <c r="L2346" s="5"/>
      <c r="S2346" s="5"/>
      <c r="T2346" s="5"/>
      <c r="U2346" s="5"/>
      <c r="V2346" s="5"/>
      <c r="W2346" s="5"/>
      <c r="X2346" s="5"/>
      <c r="Y2346" s="5"/>
      <c r="Z2346" s="5"/>
      <c r="AA2346" s="9" t="e">
        <f t="shared" si="46"/>
        <v>#N/A</v>
      </c>
      <c r="AB2346" s="10" t="e">
        <f>AND($B$12 &lt;= VLOOKUP(AA2346, Data!A:B, 2), $D$12 &gt;= VLOOKUP(AA2346, Data!A:B, 2), AA2346 &lt;= $F$8)</f>
        <v>#N/A</v>
      </c>
      <c r="AC2346" s="5" t="e">
        <f t="shared" si="45"/>
        <v>#N/A</v>
      </c>
      <c r="AD2346" s="5" t="e">
        <f>IF(AND(AB2346=TRUE, AA2346&lt;=$F$8), VLOOKUP(AA2346, Data!A:B, 2), NA())</f>
        <v>#N/A</v>
      </c>
      <c r="AE2346" s="5" t="e">
        <f>IF(AND(AC2346=TRUE, AA2346&lt;=$F$8), VLOOKUP(AA2346, Data!A:B, 2), NA())</f>
        <v>#N/A</v>
      </c>
    </row>
    <row r="2347" spans="1:31" ht="14" x14ac:dyDescent="0.15">
      <c r="A2347" s="5"/>
      <c r="B2347" s="5"/>
      <c r="C2347" s="5"/>
      <c r="D2347" s="5"/>
      <c r="E2347" s="5"/>
      <c r="F2347" s="5"/>
      <c r="G2347" s="5"/>
      <c r="H2347" s="6"/>
      <c r="I2347" s="7"/>
      <c r="J2347" s="8"/>
      <c r="K2347" s="7"/>
      <c r="L2347" s="5"/>
      <c r="S2347" s="5"/>
      <c r="T2347" s="5"/>
      <c r="U2347" s="5"/>
      <c r="V2347" s="5"/>
      <c r="W2347" s="5"/>
      <c r="X2347" s="5"/>
      <c r="Y2347" s="5"/>
      <c r="Z2347" s="5"/>
      <c r="AA2347" s="9" t="e">
        <f t="shared" si="46"/>
        <v>#N/A</v>
      </c>
      <c r="AB2347" s="10" t="e">
        <f>AND($B$12 &lt;= VLOOKUP(AA2347, Data!A:B, 2), $D$12 &gt;= VLOOKUP(AA2347, Data!A:B, 2), AA2347 &lt;= $F$8)</f>
        <v>#N/A</v>
      </c>
      <c r="AC2347" s="5" t="e">
        <f t="shared" si="45"/>
        <v>#N/A</v>
      </c>
      <c r="AD2347" s="5" t="e">
        <f>IF(AND(AB2347=TRUE, AA2347&lt;=$F$8), VLOOKUP(AA2347, Data!A:B, 2), NA())</f>
        <v>#N/A</v>
      </c>
      <c r="AE2347" s="5" t="e">
        <f>IF(AND(AC2347=TRUE, AA2347&lt;=$F$8), VLOOKUP(AA2347, Data!A:B, 2), NA())</f>
        <v>#N/A</v>
      </c>
    </row>
    <row r="2348" spans="1:31" ht="14" x14ac:dyDescent="0.15">
      <c r="A2348" s="5"/>
      <c r="B2348" s="5"/>
      <c r="C2348" s="5"/>
      <c r="D2348" s="5"/>
      <c r="E2348" s="5"/>
      <c r="F2348" s="5"/>
      <c r="G2348" s="5"/>
      <c r="H2348" s="6"/>
      <c r="I2348" s="7"/>
      <c r="J2348" s="8"/>
      <c r="K2348" s="7"/>
      <c r="L2348" s="5"/>
      <c r="S2348" s="5"/>
      <c r="T2348" s="5"/>
      <c r="U2348" s="5"/>
      <c r="V2348" s="5"/>
      <c r="W2348" s="5"/>
      <c r="X2348" s="5"/>
      <c r="Y2348" s="5"/>
      <c r="Z2348" s="5"/>
      <c r="AA2348" s="9" t="e">
        <f t="shared" si="46"/>
        <v>#N/A</v>
      </c>
      <c r="AB2348" s="10" t="e">
        <f>AND($B$12 &lt;= VLOOKUP(AA2348, Data!A:B, 2), $D$12 &gt;= VLOOKUP(AA2348, Data!A:B, 2), AA2348 &lt;= $F$8)</f>
        <v>#N/A</v>
      </c>
      <c r="AC2348" s="5" t="e">
        <f t="shared" si="45"/>
        <v>#N/A</v>
      </c>
      <c r="AD2348" s="5" t="e">
        <f>IF(AND(AB2348=TRUE, AA2348&lt;=$F$8), VLOOKUP(AA2348, Data!A:B, 2), NA())</f>
        <v>#N/A</v>
      </c>
      <c r="AE2348" s="5" t="e">
        <f>IF(AND(AC2348=TRUE, AA2348&lt;=$F$8), VLOOKUP(AA2348, Data!A:B, 2), NA())</f>
        <v>#N/A</v>
      </c>
    </row>
    <row r="2349" spans="1:31" ht="14" x14ac:dyDescent="0.15">
      <c r="A2349" s="5"/>
      <c r="B2349" s="5"/>
      <c r="C2349" s="5"/>
      <c r="D2349" s="5"/>
      <c r="E2349" s="5"/>
      <c r="F2349" s="5"/>
      <c r="G2349" s="5"/>
      <c r="H2349" s="6"/>
      <c r="I2349" s="7"/>
      <c r="J2349" s="8"/>
      <c r="K2349" s="7"/>
      <c r="L2349" s="5"/>
      <c r="S2349" s="5"/>
      <c r="T2349" s="5"/>
      <c r="U2349" s="5"/>
      <c r="V2349" s="5"/>
      <c r="W2349" s="5"/>
      <c r="X2349" s="5"/>
      <c r="Y2349" s="5"/>
      <c r="Z2349" s="5"/>
      <c r="AA2349" s="9" t="e">
        <f t="shared" si="46"/>
        <v>#N/A</v>
      </c>
      <c r="AB2349" s="10" t="e">
        <f>AND($B$12 &lt;= VLOOKUP(AA2349, Data!A:B, 2), $D$12 &gt;= VLOOKUP(AA2349, Data!A:B, 2), AA2349 &lt;= $F$8)</f>
        <v>#N/A</v>
      </c>
      <c r="AC2349" s="5" t="e">
        <f t="shared" si="45"/>
        <v>#N/A</v>
      </c>
      <c r="AD2349" s="5" t="e">
        <f>IF(AND(AB2349=TRUE, AA2349&lt;=$F$8), VLOOKUP(AA2349, Data!A:B, 2), NA())</f>
        <v>#N/A</v>
      </c>
      <c r="AE2349" s="5" t="e">
        <f>IF(AND(AC2349=TRUE, AA2349&lt;=$F$8), VLOOKUP(AA2349, Data!A:B, 2), NA())</f>
        <v>#N/A</v>
      </c>
    </row>
    <row r="2350" spans="1:31" ht="14" x14ac:dyDescent="0.15">
      <c r="A2350" s="5"/>
      <c r="B2350" s="5"/>
      <c r="C2350" s="5"/>
      <c r="D2350" s="5"/>
      <c r="E2350" s="5"/>
      <c r="F2350" s="5"/>
      <c r="G2350" s="5"/>
      <c r="H2350" s="6"/>
      <c r="I2350" s="7"/>
      <c r="J2350" s="8"/>
      <c r="K2350" s="7"/>
      <c r="L2350" s="5"/>
      <c r="S2350" s="5"/>
      <c r="T2350" s="5"/>
      <c r="U2350" s="5"/>
      <c r="V2350" s="5"/>
      <c r="W2350" s="5"/>
      <c r="X2350" s="5"/>
      <c r="Y2350" s="5"/>
      <c r="Z2350" s="5"/>
      <c r="AA2350" s="9" t="e">
        <f t="shared" si="46"/>
        <v>#N/A</v>
      </c>
      <c r="AB2350" s="10" t="e">
        <f>AND($B$12 &lt;= VLOOKUP(AA2350, Data!A:B, 2), $D$12 &gt;= VLOOKUP(AA2350, Data!A:B, 2), AA2350 &lt;= $F$8)</f>
        <v>#N/A</v>
      </c>
      <c r="AC2350" s="5" t="e">
        <f t="shared" si="45"/>
        <v>#N/A</v>
      </c>
      <c r="AD2350" s="5" t="e">
        <f>IF(AND(AB2350=TRUE, AA2350&lt;=$F$8), VLOOKUP(AA2350, Data!A:B, 2), NA())</f>
        <v>#N/A</v>
      </c>
      <c r="AE2350" s="5" t="e">
        <f>IF(AND(AC2350=TRUE, AA2350&lt;=$F$8), VLOOKUP(AA2350, Data!A:B, 2), NA())</f>
        <v>#N/A</v>
      </c>
    </row>
    <row r="2351" spans="1:31" ht="14" x14ac:dyDescent="0.15">
      <c r="A2351" s="5"/>
      <c r="B2351" s="5"/>
      <c r="C2351" s="5"/>
      <c r="D2351" s="5"/>
      <c r="E2351" s="5"/>
      <c r="F2351" s="5"/>
      <c r="G2351" s="5"/>
      <c r="H2351" s="6"/>
      <c r="I2351" s="7"/>
      <c r="J2351" s="8"/>
      <c r="K2351" s="7"/>
      <c r="L2351" s="5"/>
      <c r="S2351" s="5"/>
      <c r="T2351" s="5"/>
      <c r="U2351" s="5"/>
      <c r="V2351" s="5"/>
      <c r="W2351" s="5"/>
      <c r="X2351" s="5"/>
      <c r="Y2351" s="5"/>
      <c r="Z2351" s="5"/>
      <c r="AA2351" s="9" t="e">
        <f t="shared" si="46"/>
        <v>#N/A</v>
      </c>
      <c r="AB2351" s="10" t="e">
        <f>AND($B$12 &lt;= VLOOKUP(AA2351, Data!A:B, 2), $D$12 &gt;= VLOOKUP(AA2351, Data!A:B, 2), AA2351 &lt;= $F$8)</f>
        <v>#N/A</v>
      </c>
      <c r="AC2351" s="5" t="e">
        <f t="shared" si="45"/>
        <v>#N/A</v>
      </c>
      <c r="AD2351" s="5" t="e">
        <f>IF(AND(AB2351=TRUE, AA2351&lt;=$F$8), VLOOKUP(AA2351, Data!A:B, 2), NA())</f>
        <v>#N/A</v>
      </c>
      <c r="AE2351" s="5" t="e">
        <f>IF(AND(AC2351=TRUE, AA2351&lt;=$F$8), VLOOKUP(AA2351, Data!A:B, 2), NA())</f>
        <v>#N/A</v>
      </c>
    </row>
    <row r="2352" spans="1:31" ht="14" x14ac:dyDescent="0.15">
      <c r="A2352" s="5"/>
      <c r="B2352" s="5"/>
      <c r="C2352" s="5"/>
      <c r="D2352" s="5"/>
      <c r="E2352" s="5"/>
      <c r="F2352" s="5"/>
      <c r="G2352" s="5"/>
      <c r="H2352" s="6"/>
      <c r="I2352" s="7"/>
      <c r="J2352" s="8"/>
      <c r="K2352" s="7"/>
      <c r="L2352" s="5"/>
      <c r="S2352" s="5"/>
      <c r="T2352" s="5"/>
      <c r="U2352" s="5"/>
      <c r="V2352" s="5"/>
      <c r="W2352" s="5"/>
      <c r="X2352" s="5"/>
      <c r="Y2352" s="5"/>
      <c r="Z2352" s="5"/>
      <c r="AA2352" s="9" t="e">
        <f t="shared" si="46"/>
        <v>#N/A</v>
      </c>
      <c r="AB2352" s="10" t="e">
        <f>AND($B$12 &lt;= VLOOKUP(AA2352, Data!A:B, 2), $D$12 &gt;= VLOOKUP(AA2352, Data!A:B, 2), AA2352 &lt;= $F$8)</f>
        <v>#N/A</v>
      </c>
      <c r="AC2352" s="5" t="e">
        <f t="shared" si="45"/>
        <v>#N/A</v>
      </c>
      <c r="AD2352" s="5" t="e">
        <f>IF(AND(AB2352=TRUE, AA2352&lt;=$F$8), VLOOKUP(AA2352, Data!A:B, 2), NA())</f>
        <v>#N/A</v>
      </c>
      <c r="AE2352" s="5" t="e">
        <f>IF(AND(AC2352=TRUE, AA2352&lt;=$F$8), VLOOKUP(AA2352, Data!A:B, 2), NA())</f>
        <v>#N/A</v>
      </c>
    </row>
    <row r="2353" spans="1:31" ht="14" x14ac:dyDescent="0.15">
      <c r="A2353" s="5"/>
      <c r="B2353" s="5"/>
      <c r="C2353" s="5"/>
      <c r="D2353" s="5"/>
      <c r="E2353" s="5"/>
      <c r="F2353" s="5"/>
      <c r="G2353" s="5"/>
      <c r="H2353" s="6"/>
      <c r="I2353" s="7"/>
      <c r="J2353" s="8"/>
      <c r="K2353" s="7"/>
      <c r="L2353" s="5"/>
      <c r="S2353" s="5"/>
      <c r="T2353" s="5"/>
      <c r="U2353" s="5"/>
      <c r="V2353" s="5"/>
      <c r="W2353" s="5"/>
      <c r="X2353" s="5"/>
      <c r="Y2353" s="5"/>
      <c r="Z2353" s="5"/>
      <c r="AA2353" s="9" t="e">
        <f t="shared" si="46"/>
        <v>#N/A</v>
      </c>
      <c r="AB2353" s="10" t="e">
        <f>AND($B$12 &lt;= VLOOKUP(AA2353, Data!A:B, 2), $D$12 &gt;= VLOOKUP(AA2353, Data!A:B, 2), AA2353 &lt;= $F$8)</f>
        <v>#N/A</v>
      </c>
      <c r="AC2353" s="5" t="e">
        <f t="shared" si="45"/>
        <v>#N/A</v>
      </c>
      <c r="AD2353" s="5" t="e">
        <f>IF(AND(AB2353=TRUE, AA2353&lt;=$F$8), VLOOKUP(AA2353, Data!A:B, 2), NA())</f>
        <v>#N/A</v>
      </c>
      <c r="AE2353" s="5" t="e">
        <f>IF(AND(AC2353=TRUE, AA2353&lt;=$F$8), VLOOKUP(AA2353, Data!A:B, 2), NA())</f>
        <v>#N/A</v>
      </c>
    </row>
    <row r="2354" spans="1:31" ht="14" x14ac:dyDescent="0.15">
      <c r="A2354" s="5"/>
      <c r="B2354" s="5"/>
      <c r="C2354" s="5"/>
      <c r="D2354" s="5"/>
      <c r="E2354" s="5"/>
      <c r="F2354" s="5"/>
      <c r="G2354" s="5"/>
      <c r="H2354" s="6"/>
      <c r="I2354" s="7"/>
      <c r="J2354" s="8"/>
      <c r="K2354" s="7"/>
      <c r="L2354" s="5"/>
      <c r="S2354" s="5"/>
      <c r="T2354" s="5"/>
      <c r="U2354" s="5"/>
      <c r="V2354" s="5"/>
      <c r="W2354" s="5"/>
      <c r="X2354" s="5"/>
      <c r="Y2354" s="5"/>
      <c r="Z2354" s="5"/>
      <c r="AA2354" s="9" t="e">
        <f t="shared" si="46"/>
        <v>#N/A</v>
      </c>
      <c r="AB2354" s="10" t="e">
        <f>AND($B$12 &lt;= VLOOKUP(AA2354, Data!A:B, 2), $D$12 &gt;= VLOOKUP(AA2354, Data!A:B, 2), AA2354 &lt;= $F$8)</f>
        <v>#N/A</v>
      </c>
      <c r="AC2354" s="5" t="e">
        <f t="shared" si="45"/>
        <v>#N/A</v>
      </c>
      <c r="AD2354" s="5" t="e">
        <f>IF(AND(AB2354=TRUE, AA2354&lt;=$F$8), VLOOKUP(AA2354, Data!A:B, 2), NA())</f>
        <v>#N/A</v>
      </c>
      <c r="AE2354" s="5" t="e">
        <f>IF(AND(AC2354=TRUE, AA2354&lt;=$F$8), VLOOKUP(AA2354, Data!A:B, 2), NA())</f>
        <v>#N/A</v>
      </c>
    </row>
    <row r="2355" spans="1:31" ht="14" x14ac:dyDescent="0.15">
      <c r="A2355" s="5"/>
      <c r="B2355" s="5"/>
      <c r="C2355" s="5"/>
      <c r="D2355" s="5"/>
      <c r="E2355" s="5"/>
      <c r="F2355" s="5"/>
      <c r="G2355" s="5"/>
      <c r="H2355" s="6"/>
      <c r="I2355" s="7"/>
      <c r="J2355" s="8"/>
      <c r="K2355" s="7"/>
      <c r="L2355" s="5"/>
      <c r="S2355" s="5"/>
      <c r="T2355" s="5"/>
      <c r="U2355" s="5"/>
      <c r="V2355" s="5"/>
      <c r="W2355" s="5"/>
      <c r="X2355" s="5"/>
      <c r="Y2355" s="5"/>
      <c r="Z2355" s="5"/>
      <c r="AA2355" s="9" t="e">
        <f t="shared" si="46"/>
        <v>#N/A</v>
      </c>
      <c r="AB2355" s="10" t="e">
        <f>AND($B$12 &lt;= VLOOKUP(AA2355, Data!A:B, 2), $D$12 &gt;= VLOOKUP(AA2355, Data!A:B, 2), AA2355 &lt;= $F$8)</f>
        <v>#N/A</v>
      </c>
      <c r="AC2355" s="5" t="e">
        <f t="shared" si="45"/>
        <v>#N/A</v>
      </c>
      <c r="AD2355" s="5" t="e">
        <f>IF(AND(AB2355=TRUE, AA2355&lt;=$F$8), VLOOKUP(AA2355, Data!A:B, 2), NA())</f>
        <v>#N/A</v>
      </c>
      <c r="AE2355" s="5" t="e">
        <f>IF(AND(AC2355=TRUE, AA2355&lt;=$F$8), VLOOKUP(AA2355, Data!A:B, 2), NA())</f>
        <v>#N/A</v>
      </c>
    </row>
    <row r="2356" spans="1:31" ht="14" x14ac:dyDescent="0.15">
      <c r="A2356" s="5"/>
      <c r="B2356" s="5"/>
      <c r="C2356" s="5"/>
      <c r="D2356" s="5"/>
      <c r="E2356" s="5"/>
      <c r="F2356" s="5"/>
      <c r="G2356" s="5"/>
      <c r="H2356" s="6"/>
      <c r="I2356" s="7"/>
      <c r="J2356" s="8"/>
      <c r="K2356" s="7"/>
      <c r="L2356" s="5"/>
      <c r="S2356" s="5"/>
      <c r="T2356" s="5"/>
      <c r="U2356" s="5"/>
      <c r="V2356" s="5"/>
      <c r="W2356" s="5"/>
      <c r="X2356" s="5"/>
      <c r="Y2356" s="5"/>
      <c r="Z2356" s="5"/>
      <c r="AA2356" s="9" t="e">
        <f t="shared" si="46"/>
        <v>#N/A</v>
      </c>
      <c r="AB2356" s="10" t="e">
        <f>AND($B$12 &lt;= VLOOKUP(AA2356, Data!A:B, 2), $D$12 &gt;= VLOOKUP(AA2356, Data!A:B, 2), AA2356 &lt;= $F$8)</f>
        <v>#N/A</v>
      </c>
      <c r="AC2356" s="5" t="e">
        <f t="shared" si="45"/>
        <v>#N/A</v>
      </c>
      <c r="AD2356" s="5" t="e">
        <f>IF(AND(AB2356=TRUE, AA2356&lt;=$F$8), VLOOKUP(AA2356, Data!A:B, 2), NA())</f>
        <v>#N/A</v>
      </c>
      <c r="AE2356" s="5" t="e">
        <f>IF(AND(AC2356=TRUE, AA2356&lt;=$F$8), VLOOKUP(AA2356, Data!A:B, 2), NA())</f>
        <v>#N/A</v>
      </c>
    </row>
    <row r="2357" spans="1:31" ht="14" x14ac:dyDescent="0.15">
      <c r="A2357" s="5"/>
      <c r="B2357" s="5"/>
      <c r="C2357" s="5"/>
      <c r="D2357" s="5"/>
      <c r="E2357" s="5"/>
      <c r="F2357" s="5"/>
      <c r="G2357" s="5"/>
      <c r="H2357" s="6"/>
      <c r="I2357" s="7"/>
      <c r="J2357" s="8"/>
      <c r="K2357" s="7"/>
      <c r="L2357" s="5"/>
      <c r="S2357" s="5"/>
      <c r="T2357" s="5"/>
      <c r="U2357" s="5"/>
      <c r="V2357" s="5"/>
      <c r="W2357" s="5"/>
      <c r="X2357" s="5"/>
      <c r="Y2357" s="5"/>
      <c r="Z2357" s="5"/>
      <c r="AA2357" s="9" t="e">
        <f t="shared" si="46"/>
        <v>#N/A</v>
      </c>
      <c r="AB2357" s="10" t="e">
        <f>AND($B$12 &lt;= VLOOKUP(AA2357, Data!A:B, 2), $D$12 &gt;= VLOOKUP(AA2357, Data!A:B, 2), AA2357 &lt;= $F$8)</f>
        <v>#N/A</v>
      </c>
      <c r="AC2357" s="5" t="e">
        <f t="shared" si="45"/>
        <v>#N/A</v>
      </c>
      <c r="AD2357" s="5" t="e">
        <f>IF(AND(AB2357=TRUE, AA2357&lt;=$F$8), VLOOKUP(AA2357, Data!A:B, 2), NA())</f>
        <v>#N/A</v>
      </c>
      <c r="AE2357" s="5" t="e">
        <f>IF(AND(AC2357=TRUE, AA2357&lt;=$F$8), VLOOKUP(AA2357, Data!A:B, 2), NA())</f>
        <v>#N/A</v>
      </c>
    </row>
    <row r="2358" spans="1:31" ht="14" x14ac:dyDescent="0.15">
      <c r="A2358" s="5"/>
      <c r="B2358" s="5"/>
      <c r="C2358" s="5"/>
      <c r="D2358" s="5"/>
      <c r="E2358" s="5"/>
      <c r="F2358" s="5"/>
      <c r="G2358" s="5"/>
      <c r="H2358" s="6"/>
      <c r="I2358" s="7"/>
      <c r="J2358" s="8"/>
      <c r="K2358" s="7"/>
      <c r="L2358" s="5"/>
      <c r="S2358" s="5"/>
      <c r="T2358" s="5"/>
      <c r="U2358" s="5"/>
      <c r="V2358" s="5"/>
      <c r="W2358" s="5"/>
      <c r="X2358" s="5"/>
      <c r="Y2358" s="5"/>
      <c r="Z2358" s="5"/>
      <c r="AA2358" s="9" t="e">
        <f t="shared" si="46"/>
        <v>#N/A</v>
      </c>
      <c r="AB2358" s="10" t="e">
        <f>AND($B$12 &lt;= VLOOKUP(AA2358, Data!A:B, 2), $D$12 &gt;= VLOOKUP(AA2358, Data!A:B, 2), AA2358 &lt;= $F$8)</f>
        <v>#N/A</v>
      </c>
      <c r="AC2358" s="5" t="e">
        <f t="shared" si="45"/>
        <v>#N/A</v>
      </c>
      <c r="AD2358" s="5" t="e">
        <f>IF(AND(AB2358=TRUE, AA2358&lt;=$F$8), VLOOKUP(AA2358, Data!A:B, 2), NA())</f>
        <v>#N/A</v>
      </c>
      <c r="AE2358" s="5" t="e">
        <f>IF(AND(AC2358=TRUE, AA2358&lt;=$F$8), VLOOKUP(AA2358, Data!A:B, 2), NA())</f>
        <v>#N/A</v>
      </c>
    </row>
    <row r="2359" spans="1:31" ht="14" x14ac:dyDescent="0.15">
      <c r="A2359" s="5"/>
      <c r="B2359" s="5"/>
      <c r="C2359" s="5"/>
      <c r="D2359" s="5"/>
      <c r="E2359" s="5"/>
      <c r="F2359" s="5"/>
      <c r="G2359" s="5"/>
      <c r="H2359" s="6"/>
      <c r="I2359" s="7"/>
      <c r="J2359" s="8"/>
      <c r="K2359" s="7"/>
      <c r="L2359" s="5"/>
      <c r="S2359" s="5"/>
      <c r="T2359" s="5"/>
      <c r="U2359" s="5"/>
      <c r="V2359" s="5"/>
      <c r="W2359" s="5"/>
      <c r="X2359" s="5"/>
      <c r="Y2359" s="5"/>
      <c r="Z2359" s="5"/>
      <c r="AA2359" s="9" t="e">
        <f t="shared" si="46"/>
        <v>#N/A</v>
      </c>
      <c r="AB2359" s="10" t="e">
        <f>AND($B$12 &lt;= VLOOKUP(AA2359, Data!A:B, 2), $D$12 &gt;= VLOOKUP(AA2359, Data!A:B, 2), AA2359 &lt;= $F$8)</f>
        <v>#N/A</v>
      </c>
      <c r="AC2359" s="5" t="e">
        <f t="shared" si="45"/>
        <v>#N/A</v>
      </c>
      <c r="AD2359" s="5" t="e">
        <f>IF(AND(AB2359=TRUE, AA2359&lt;=$F$8), VLOOKUP(AA2359, Data!A:B, 2), NA())</f>
        <v>#N/A</v>
      </c>
      <c r="AE2359" s="5" t="e">
        <f>IF(AND(AC2359=TRUE, AA2359&lt;=$F$8), VLOOKUP(AA2359, Data!A:B, 2), NA())</f>
        <v>#N/A</v>
      </c>
    </row>
    <row r="2360" spans="1:31" ht="14" x14ac:dyDescent="0.15">
      <c r="A2360" s="5"/>
      <c r="B2360" s="5"/>
      <c r="C2360" s="5"/>
      <c r="D2360" s="5"/>
      <c r="E2360" s="5"/>
      <c r="F2360" s="5"/>
      <c r="G2360" s="5"/>
      <c r="H2360" s="6"/>
      <c r="I2360" s="7"/>
      <c r="J2360" s="8"/>
      <c r="K2360" s="7"/>
      <c r="L2360" s="5"/>
      <c r="S2360" s="5"/>
      <c r="T2360" s="5"/>
      <c r="U2360" s="5"/>
      <c r="V2360" s="5"/>
      <c r="W2360" s="5"/>
      <c r="X2360" s="5"/>
      <c r="Y2360" s="5"/>
      <c r="Z2360" s="5"/>
      <c r="AA2360" s="9" t="e">
        <f t="shared" si="46"/>
        <v>#N/A</v>
      </c>
      <c r="AB2360" s="10" t="e">
        <f>AND($B$12 &lt;= VLOOKUP(AA2360, Data!A:B, 2), $D$12 &gt;= VLOOKUP(AA2360, Data!A:B, 2), AA2360 &lt;= $F$8)</f>
        <v>#N/A</v>
      </c>
      <c r="AC2360" s="5" t="e">
        <f t="shared" si="45"/>
        <v>#N/A</v>
      </c>
      <c r="AD2360" s="5" t="e">
        <f>IF(AND(AB2360=TRUE, AA2360&lt;=$F$8), VLOOKUP(AA2360, Data!A:B, 2), NA())</f>
        <v>#N/A</v>
      </c>
      <c r="AE2360" s="5" t="e">
        <f>IF(AND(AC2360=TRUE, AA2360&lt;=$F$8), VLOOKUP(AA2360, Data!A:B, 2), NA())</f>
        <v>#N/A</v>
      </c>
    </row>
    <row r="2361" spans="1:31" ht="14" x14ac:dyDescent="0.15">
      <c r="A2361" s="5"/>
      <c r="B2361" s="5"/>
      <c r="C2361" s="5"/>
      <c r="D2361" s="5"/>
      <c r="E2361" s="5"/>
      <c r="F2361" s="5"/>
      <c r="G2361" s="5"/>
      <c r="H2361" s="6"/>
      <c r="I2361" s="7"/>
      <c r="J2361" s="8"/>
      <c r="K2361" s="7"/>
      <c r="L2361" s="5"/>
      <c r="S2361" s="5"/>
      <c r="T2361" s="5"/>
      <c r="U2361" s="5"/>
      <c r="V2361" s="5"/>
      <c r="W2361" s="5"/>
      <c r="X2361" s="5"/>
      <c r="Y2361" s="5"/>
      <c r="Z2361" s="5"/>
      <c r="AA2361" s="9" t="e">
        <f t="shared" si="46"/>
        <v>#N/A</v>
      </c>
      <c r="AB2361" s="10" t="e">
        <f>AND($B$12 &lt;= VLOOKUP(AA2361, Data!A:B, 2), $D$12 &gt;= VLOOKUP(AA2361, Data!A:B, 2), AA2361 &lt;= $F$8)</f>
        <v>#N/A</v>
      </c>
      <c r="AC2361" s="5" t="e">
        <f t="shared" si="45"/>
        <v>#N/A</v>
      </c>
      <c r="AD2361" s="5" t="e">
        <f>IF(AND(AB2361=TRUE, AA2361&lt;=$F$8), VLOOKUP(AA2361, Data!A:B, 2), NA())</f>
        <v>#N/A</v>
      </c>
      <c r="AE2361" s="5" t="e">
        <f>IF(AND(AC2361=TRUE, AA2361&lt;=$F$8), VLOOKUP(AA2361, Data!A:B, 2), NA())</f>
        <v>#N/A</v>
      </c>
    </row>
    <row r="2362" spans="1:31" ht="14" x14ac:dyDescent="0.15">
      <c r="A2362" s="5"/>
      <c r="B2362" s="5"/>
      <c r="C2362" s="5"/>
      <c r="D2362" s="5"/>
      <c r="E2362" s="5"/>
      <c r="F2362" s="5"/>
      <c r="G2362" s="5"/>
      <c r="H2362" s="6"/>
      <c r="I2362" s="7"/>
      <c r="J2362" s="8"/>
      <c r="K2362" s="7"/>
      <c r="L2362" s="5"/>
      <c r="S2362" s="5"/>
      <c r="T2362" s="5"/>
      <c r="U2362" s="5"/>
      <c r="V2362" s="5"/>
      <c r="W2362" s="5"/>
      <c r="X2362" s="5"/>
      <c r="Y2362" s="5"/>
      <c r="Z2362" s="5"/>
      <c r="AA2362" s="9" t="e">
        <f t="shared" si="46"/>
        <v>#N/A</v>
      </c>
      <c r="AB2362" s="10" t="e">
        <f>AND($B$12 &lt;= VLOOKUP(AA2362, Data!A:B, 2), $D$12 &gt;= VLOOKUP(AA2362, Data!A:B, 2), AA2362 &lt;= $F$8)</f>
        <v>#N/A</v>
      </c>
      <c r="AC2362" s="5" t="e">
        <f t="shared" si="45"/>
        <v>#N/A</v>
      </c>
      <c r="AD2362" s="5" t="e">
        <f>IF(AND(AB2362=TRUE, AA2362&lt;=$F$8), VLOOKUP(AA2362, Data!A:B, 2), NA())</f>
        <v>#N/A</v>
      </c>
      <c r="AE2362" s="5" t="e">
        <f>IF(AND(AC2362=TRUE, AA2362&lt;=$F$8), VLOOKUP(AA2362, Data!A:B, 2), NA())</f>
        <v>#N/A</v>
      </c>
    </row>
    <row r="2363" spans="1:31" ht="14" x14ac:dyDescent="0.15">
      <c r="A2363" s="5"/>
      <c r="B2363" s="5"/>
      <c r="C2363" s="5"/>
      <c r="D2363" s="5"/>
      <c r="E2363" s="5"/>
      <c r="F2363" s="5"/>
      <c r="G2363" s="5"/>
      <c r="H2363" s="6"/>
      <c r="I2363" s="7"/>
      <c r="J2363" s="8"/>
      <c r="K2363" s="7"/>
      <c r="L2363" s="5"/>
      <c r="S2363" s="5"/>
      <c r="T2363" s="5"/>
      <c r="U2363" s="5"/>
      <c r="V2363" s="5"/>
      <c r="W2363" s="5"/>
      <c r="X2363" s="5"/>
      <c r="Y2363" s="5"/>
      <c r="Z2363" s="5"/>
      <c r="AA2363" s="9" t="e">
        <f t="shared" si="46"/>
        <v>#N/A</v>
      </c>
      <c r="AB2363" s="10" t="e">
        <f>AND($B$12 &lt;= VLOOKUP(AA2363, Data!A:B, 2), $D$12 &gt;= VLOOKUP(AA2363, Data!A:B, 2), AA2363 &lt;= $F$8)</f>
        <v>#N/A</v>
      </c>
      <c r="AC2363" s="5" t="e">
        <f t="shared" si="45"/>
        <v>#N/A</v>
      </c>
      <c r="AD2363" s="5" t="e">
        <f>IF(AND(AB2363=TRUE, AA2363&lt;=$F$8), VLOOKUP(AA2363, Data!A:B, 2), NA())</f>
        <v>#N/A</v>
      </c>
      <c r="AE2363" s="5" t="e">
        <f>IF(AND(AC2363=TRUE, AA2363&lt;=$F$8), VLOOKUP(AA2363, Data!A:B, 2), NA())</f>
        <v>#N/A</v>
      </c>
    </row>
    <row r="2364" spans="1:31" ht="14" x14ac:dyDescent="0.15">
      <c r="A2364" s="5"/>
      <c r="B2364" s="5"/>
      <c r="C2364" s="5"/>
      <c r="D2364" s="5"/>
      <c r="E2364" s="5"/>
      <c r="F2364" s="5"/>
      <c r="G2364" s="5"/>
      <c r="H2364" s="6"/>
      <c r="I2364" s="7"/>
      <c r="J2364" s="8"/>
      <c r="K2364" s="7"/>
      <c r="L2364" s="5"/>
      <c r="S2364" s="5"/>
      <c r="T2364" s="5"/>
      <c r="U2364" s="5"/>
      <c r="V2364" s="5"/>
      <c r="W2364" s="5"/>
      <c r="X2364" s="5"/>
      <c r="Y2364" s="5"/>
      <c r="Z2364" s="5"/>
      <c r="AA2364" s="9" t="e">
        <f t="shared" si="46"/>
        <v>#N/A</v>
      </c>
      <c r="AB2364" s="10" t="e">
        <f>AND($B$12 &lt;= VLOOKUP(AA2364, Data!A:B, 2), $D$12 &gt;= VLOOKUP(AA2364, Data!A:B, 2), AA2364 &lt;= $F$8)</f>
        <v>#N/A</v>
      </c>
      <c r="AC2364" s="5" t="e">
        <f t="shared" si="45"/>
        <v>#N/A</v>
      </c>
      <c r="AD2364" s="5" t="e">
        <f>IF(AND(AB2364=TRUE, AA2364&lt;=$F$8), VLOOKUP(AA2364, Data!A:B, 2), NA())</f>
        <v>#N/A</v>
      </c>
      <c r="AE2364" s="5" t="e">
        <f>IF(AND(AC2364=TRUE, AA2364&lt;=$F$8), VLOOKUP(AA2364, Data!A:B, 2), NA())</f>
        <v>#N/A</v>
      </c>
    </row>
    <row r="2365" spans="1:31" ht="14" x14ac:dyDescent="0.15">
      <c r="A2365" s="5"/>
      <c r="B2365" s="5"/>
      <c r="C2365" s="5"/>
      <c r="D2365" s="5"/>
      <c r="E2365" s="5"/>
      <c r="F2365" s="5"/>
      <c r="G2365" s="5"/>
      <c r="H2365" s="6"/>
      <c r="I2365" s="7"/>
      <c r="J2365" s="8"/>
      <c r="K2365" s="7"/>
      <c r="L2365" s="5"/>
      <c r="S2365" s="5"/>
      <c r="T2365" s="5"/>
      <c r="U2365" s="5"/>
      <c r="V2365" s="5"/>
      <c r="W2365" s="5"/>
      <c r="X2365" s="5"/>
      <c r="Y2365" s="5"/>
      <c r="Z2365" s="5"/>
      <c r="AA2365" s="9" t="e">
        <f t="shared" si="46"/>
        <v>#N/A</v>
      </c>
      <c r="AB2365" s="10" t="e">
        <f>AND($B$12 &lt;= VLOOKUP(AA2365, Data!A:B, 2), $D$12 &gt;= VLOOKUP(AA2365, Data!A:B, 2), AA2365 &lt;= $F$8)</f>
        <v>#N/A</v>
      </c>
      <c r="AC2365" s="5" t="e">
        <f t="shared" si="45"/>
        <v>#N/A</v>
      </c>
      <c r="AD2365" s="5" t="e">
        <f>IF(AND(AB2365=TRUE, AA2365&lt;=$F$8), VLOOKUP(AA2365, Data!A:B, 2), NA())</f>
        <v>#N/A</v>
      </c>
      <c r="AE2365" s="5" t="e">
        <f>IF(AND(AC2365=TRUE, AA2365&lt;=$F$8), VLOOKUP(AA2365, Data!A:B, 2), NA())</f>
        <v>#N/A</v>
      </c>
    </row>
    <row r="2366" spans="1:31" ht="14" x14ac:dyDescent="0.15">
      <c r="A2366" s="5"/>
      <c r="B2366" s="5"/>
      <c r="C2366" s="5"/>
      <c r="D2366" s="5"/>
      <c r="E2366" s="5"/>
      <c r="F2366" s="5"/>
      <c r="G2366" s="5"/>
      <c r="H2366" s="6"/>
      <c r="I2366" s="7"/>
      <c r="J2366" s="8"/>
      <c r="K2366" s="7"/>
      <c r="L2366" s="5"/>
      <c r="S2366" s="5"/>
      <c r="T2366" s="5"/>
      <c r="U2366" s="5"/>
      <c r="V2366" s="5"/>
      <c r="W2366" s="5"/>
      <c r="X2366" s="5"/>
      <c r="Y2366" s="5"/>
      <c r="Z2366" s="5"/>
      <c r="AA2366" s="9" t="e">
        <f t="shared" si="46"/>
        <v>#N/A</v>
      </c>
      <c r="AB2366" s="10" t="e">
        <f>AND($B$12 &lt;= VLOOKUP(AA2366, Data!A:B, 2), $D$12 &gt;= VLOOKUP(AA2366, Data!A:B, 2), AA2366 &lt;= $F$8)</f>
        <v>#N/A</v>
      </c>
      <c r="AC2366" s="5" t="e">
        <f t="shared" si="45"/>
        <v>#N/A</v>
      </c>
      <c r="AD2366" s="5" t="e">
        <f>IF(AND(AB2366=TRUE, AA2366&lt;=$F$8), VLOOKUP(AA2366, Data!A:B, 2), NA())</f>
        <v>#N/A</v>
      </c>
      <c r="AE2366" s="5" t="e">
        <f>IF(AND(AC2366=TRUE, AA2366&lt;=$F$8), VLOOKUP(AA2366, Data!A:B, 2), NA())</f>
        <v>#N/A</v>
      </c>
    </row>
    <row r="2367" spans="1:31" ht="14" x14ac:dyDescent="0.15">
      <c r="A2367" s="5"/>
      <c r="B2367" s="5"/>
      <c r="C2367" s="5"/>
      <c r="D2367" s="5"/>
      <c r="E2367" s="5"/>
      <c r="F2367" s="5"/>
      <c r="G2367" s="5"/>
      <c r="H2367" s="6"/>
      <c r="I2367" s="7"/>
      <c r="J2367" s="8"/>
      <c r="K2367" s="7"/>
      <c r="L2367" s="5"/>
      <c r="S2367" s="5"/>
      <c r="T2367" s="5"/>
      <c r="U2367" s="5"/>
      <c r="V2367" s="5"/>
      <c r="W2367" s="5"/>
      <c r="X2367" s="5"/>
      <c r="Y2367" s="5"/>
      <c r="Z2367" s="5"/>
      <c r="AA2367" s="9" t="e">
        <f t="shared" si="46"/>
        <v>#N/A</v>
      </c>
      <c r="AB2367" s="10" t="e">
        <f>AND($B$12 &lt;= VLOOKUP(AA2367, Data!A:B, 2), $D$12 &gt;= VLOOKUP(AA2367, Data!A:B, 2), AA2367 &lt;= $F$8)</f>
        <v>#N/A</v>
      </c>
      <c r="AC2367" s="5" t="e">
        <f t="shared" si="45"/>
        <v>#N/A</v>
      </c>
      <c r="AD2367" s="5" t="e">
        <f>IF(AND(AB2367=TRUE, AA2367&lt;=$F$8), VLOOKUP(AA2367, Data!A:B, 2), NA())</f>
        <v>#N/A</v>
      </c>
      <c r="AE2367" s="5" t="e">
        <f>IF(AND(AC2367=TRUE, AA2367&lt;=$F$8), VLOOKUP(AA2367, Data!A:B, 2), NA())</f>
        <v>#N/A</v>
      </c>
    </row>
    <row r="2368" spans="1:31" ht="14" x14ac:dyDescent="0.15">
      <c r="A2368" s="5"/>
      <c r="B2368" s="5"/>
      <c r="C2368" s="5"/>
      <c r="D2368" s="5"/>
      <c r="E2368" s="5"/>
      <c r="F2368" s="5"/>
      <c r="G2368" s="5"/>
      <c r="H2368" s="6"/>
      <c r="I2368" s="7"/>
      <c r="J2368" s="8"/>
      <c r="K2368" s="7"/>
      <c r="L2368" s="5"/>
      <c r="S2368" s="5"/>
      <c r="T2368" s="5"/>
      <c r="U2368" s="5"/>
      <c r="V2368" s="5"/>
      <c r="W2368" s="5"/>
      <c r="X2368" s="5"/>
      <c r="Y2368" s="5"/>
      <c r="Z2368" s="5"/>
      <c r="AA2368" s="9" t="e">
        <f t="shared" si="46"/>
        <v>#N/A</v>
      </c>
      <c r="AB2368" s="10" t="e">
        <f>AND($B$12 &lt;= VLOOKUP(AA2368, Data!A:B, 2), $D$12 &gt;= VLOOKUP(AA2368, Data!A:B, 2), AA2368 &lt;= $F$8)</f>
        <v>#N/A</v>
      </c>
      <c r="AC2368" s="5" t="e">
        <f t="shared" si="45"/>
        <v>#N/A</v>
      </c>
      <c r="AD2368" s="5" t="e">
        <f>IF(AND(AB2368=TRUE, AA2368&lt;=$F$8), VLOOKUP(AA2368, Data!A:B, 2), NA())</f>
        <v>#N/A</v>
      </c>
      <c r="AE2368" s="5" t="e">
        <f>IF(AND(AC2368=TRUE, AA2368&lt;=$F$8), VLOOKUP(AA2368, Data!A:B, 2), NA())</f>
        <v>#N/A</v>
      </c>
    </row>
    <row r="2369" spans="1:31" ht="14" x14ac:dyDescent="0.15">
      <c r="A2369" s="5"/>
      <c r="B2369" s="5"/>
      <c r="C2369" s="5"/>
      <c r="D2369" s="5"/>
      <c r="E2369" s="5"/>
      <c r="F2369" s="5"/>
      <c r="G2369" s="5"/>
      <c r="H2369" s="6"/>
      <c r="I2369" s="7"/>
      <c r="J2369" s="8"/>
      <c r="K2369" s="7"/>
      <c r="L2369" s="5"/>
      <c r="S2369" s="5"/>
      <c r="T2369" s="5"/>
      <c r="U2369" s="5"/>
      <c r="V2369" s="5"/>
      <c r="W2369" s="5"/>
      <c r="X2369" s="5"/>
      <c r="Y2369" s="5"/>
      <c r="Z2369" s="5"/>
      <c r="AA2369" s="9" t="e">
        <f t="shared" si="46"/>
        <v>#N/A</v>
      </c>
      <c r="AB2369" s="10" t="e">
        <f>AND($B$12 &lt;= VLOOKUP(AA2369, Data!A:B, 2), $D$12 &gt;= VLOOKUP(AA2369, Data!A:B, 2), AA2369 &lt;= $F$8)</f>
        <v>#N/A</v>
      </c>
      <c r="AC2369" s="5" t="e">
        <f t="shared" si="45"/>
        <v>#N/A</v>
      </c>
      <c r="AD2369" s="5" t="e">
        <f>IF(AND(AB2369=TRUE, AA2369&lt;=$F$8), VLOOKUP(AA2369, Data!A:B, 2), NA())</f>
        <v>#N/A</v>
      </c>
      <c r="AE2369" s="5" t="e">
        <f>IF(AND(AC2369=TRUE, AA2369&lt;=$F$8), VLOOKUP(AA2369, Data!A:B, 2), NA())</f>
        <v>#N/A</v>
      </c>
    </row>
    <row r="2370" spans="1:31" ht="14" x14ac:dyDescent="0.15">
      <c r="A2370" s="5"/>
      <c r="B2370" s="5"/>
      <c r="C2370" s="5"/>
      <c r="D2370" s="5"/>
      <c r="E2370" s="5"/>
      <c r="F2370" s="5"/>
      <c r="G2370" s="5"/>
      <c r="H2370" s="6"/>
      <c r="I2370" s="7"/>
      <c r="J2370" s="8"/>
      <c r="K2370" s="7"/>
      <c r="L2370" s="5"/>
      <c r="S2370" s="5"/>
      <c r="T2370" s="5"/>
      <c r="U2370" s="5"/>
      <c r="V2370" s="5"/>
      <c r="W2370" s="5"/>
      <c r="X2370" s="5"/>
      <c r="Y2370" s="5"/>
      <c r="Z2370" s="5"/>
      <c r="AA2370" s="9" t="e">
        <f t="shared" si="46"/>
        <v>#N/A</v>
      </c>
      <c r="AB2370" s="10" t="e">
        <f>AND($B$12 &lt;= VLOOKUP(AA2370, Data!A:B, 2), $D$12 &gt;= VLOOKUP(AA2370, Data!A:B, 2), AA2370 &lt;= $F$8)</f>
        <v>#N/A</v>
      </c>
      <c r="AC2370" s="5" t="e">
        <f t="shared" si="45"/>
        <v>#N/A</v>
      </c>
      <c r="AD2370" s="5" t="e">
        <f>IF(AND(AB2370=TRUE, AA2370&lt;=$F$8), VLOOKUP(AA2370, Data!A:B, 2), NA())</f>
        <v>#N/A</v>
      </c>
      <c r="AE2370" s="5" t="e">
        <f>IF(AND(AC2370=TRUE, AA2370&lt;=$F$8), VLOOKUP(AA2370, Data!A:B, 2), NA())</f>
        <v>#N/A</v>
      </c>
    </row>
    <row r="2371" spans="1:31" ht="14" x14ac:dyDescent="0.15">
      <c r="A2371" s="5"/>
      <c r="B2371" s="5"/>
      <c r="C2371" s="5"/>
      <c r="D2371" s="5"/>
      <c r="E2371" s="5"/>
      <c r="F2371" s="5"/>
      <c r="G2371" s="5"/>
      <c r="H2371" s="6"/>
      <c r="I2371" s="7"/>
      <c r="J2371" s="8"/>
      <c r="K2371" s="7"/>
      <c r="L2371" s="5"/>
      <c r="S2371" s="5"/>
      <c r="T2371" s="5"/>
      <c r="U2371" s="5"/>
      <c r="V2371" s="5"/>
      <c r="W2371" s="5"/>
      <c r="X2371" s="5"/>
      <c r="Y2371" s="5"/>
      <c r="Z2371" s="5"/>
      <c r="AA2371" s="9" t="e">
        <f t="shared" si="46"/>
        <v>#N/A</v>
      </c>
      <c r="AB2371" s="10" t="e">
        <f>AND($B$12 &lt;= VLOOKUP(AA2371, Data!A:B, 2), $D$12 &gt;= VLOOKUP(AA2371, Data!A:B, 2), AA2371 &lt;= $F$8)</f>
        <v>#N/A</v>
      </c>
      <c r="AC2371" s="5" t="e">
        <f t="shared" si="45"/>
        <v>#N/A</v>
      </c>
      <c r="AD2371" s="5" t="e">
        <f>IF(AND(AB2371=TRUE, AA2371&lt;=$F$8), VLOOKUP(AA2371, Data!A:B, 2), NA())</f>
        <v>#N/A</v>
      </c>
      <c r="AE2371" s="5" t="e">
        <f>IF(AND(AC2371=TRUE, AA2371&lt;=$F$8), VLOOKUP(AA2371, Data!A:B, 2), NA())</f>
        <v>#N/A</v>
      </c>
    </row>
    <row r="2372" spans="1:31" ht="14" x14ac:dyDescent="0.15">
      <c r="A2372" s="5"/>
      <c r="B2372" s="5"/>
      <c r="C2372" s="5"/>
      <c r="D2372" s="5"/>
      <c r="E2372" s="5"/>
      <c r="F2372" s="5"/>
      <c r="G2372" s="5"/>
      <c r="H2372" s="6"/>
      <c r="I2372" s="7"/>
      <c r="J2372" s="8"/>
      <c r="K2372" s="7"/>
      <c r="L2372" s="5"/>
      <c r="S2372" s="5"/>
      <c r="T2372" s="5"/>
      <c r="U2372" s="5"/>
      <c r="V2372" s="5"/>
      <c r="W2372" s="5"/>
      <c r="X2372" s="5"/>
      <c r="Y2372" s="5"/>
      <c r="Z2372" s="5"/>
      <c r="AA2372" s="9" t="e">
        <f t="shared" ref="AA2372:AA2435" si="47">IF(AA2371&lt;=$F$8, AA2371+1, NA())</f>
        <v>#N/A</v>
      </c>
      <c r="AB2372" s="10" t="e">
        <f>AND($B$12 &lt;= VLOOKUP(AA2372, Data!A:B, 2), $D$12 &gt;= VLOOKUP(AA2372, Data!A:B, 2), AA2372 &lt;= $F$8)</f>
        <v>#N/A</v>
      </c>
      <c r="AC2372" s="5" t="e">
        <f t="shared" si="45"/>
        <v>#N/A</v>
      </c>
      <c r="AD2372" s="5" t="e">
        <f>IF(AND(AB2372=TRUE, AA2372&lt;=$F$8), VLOOKUP(AA2372, Data!A:B, 2), NA())</f>
        <v>#N/A</v>
      </c>
      <c r="AE2372" s="5" t="e">
        <f>IF(AND(AC2372=TRUE, AA2372&lt;=$F$8), VLOOKUP(AA2372, Data!A:B, 2), NA())</f>
        <v>#N/A</v>
      </c>
    </row>
    <row r="2373" spans="1:31" ht="14" x14ac:dyDescent="0.15">
      <c r="A2373" s="5"/>
      <c r="B2373" s="5"/>
      <c r="C2373" s="5"/>
      <c r="D2373" s="5"/>
      <c r="E2373" s="5"/>
      <c r="F2373" s="5"/>
      <c r="G2373" s="5"/>
      <c r="H2373" s="6"/>
      <c r="I2373" s="7"/>
      <c r="J2373" s="8"/>
      <c r="K2373" s="7"/>
      <c r="L2373" s="5"/>
      <c r="S2373" s="5"/>
      <c r="T2373" s="5"/>
      <c r="U2373" s="5"/>
      <c r="V2373" s="5"/>
      <c r="W2373" s="5"/>
      <c r="X2373" s="5"/>
      <c r="Y2373" s="5"/>
      <c r="Z2373" s="5"/>
      <c r="AA2373" s="9" t="e">
        <f t="shared" si="47"/>
        <v>#N/A</v>
      </c>
      <c r="AB2373" s="10" t="e">
        <f>AND($B$12 &lt;= VLOOKUP(AA2373, Data!A:B, 2), $D$12 &gt;= VLOOKUP(AA2373, Data!A:B, 2), AA2373 &lt;= $F$8)</f>
        <v>#N/A</v>
      </c>
      <c r="AC2373" s="5" t="e">
        <f t="shared" si="45"/>
        <v>#N/A</v>
      </c>
      <c r="AD2373" s="5" t="e">
        <f>IF(AND(AB2373=TRUE, AA2373&lt;=$F$8), VLOOKUP(AA2373, Data!A:B, 2), NA())</f>
        <v>#N/A</v>
      </c>
      <c r="AE2373" s="5" t="e">
        <f>IF(AND(AC2373=TRUE, AA2373&lt;=$F$8), VLOOKUP(AA2373, Data!A:B, 2), NA())</f>
        <v>#N/A</v>
      </c>
    </row>
    <row r="2374" spans="1:31" ht="14" x14ac:dyDescent="0.15">
      <c r="A2374" s="5"/>
      <c r="B2374" s="5"/>
      <c r="C2374" s="5"/>
      <c r="D2374" s="5"/>
      <c r="E2374" s="5"/>
      <c r="F2374" s="5"/>
      <c r="G2374" s="5"/>
      <c r="H2374" s="6"/>
      <c r="I2374" s="7"/>
      <c r="J2374" s="8"/>
      <c r="K2374" s="7"/>
      <c r="L2374" s="5"/>
      <c r="S2374" s="5"/>
      <c r="T2374" s="5"/>
      <c r="U2374" s="5"/>
      <c r="V2374" s="5"/>
      <c r="W2374" s="5"/>
      <c r="X2374" s="5"/>
      <c r="Y2374" s="5"/>
      <c r="Z2374" s="5"/>
      <c r="AA2374" s="9" t="e">
        <f t="shared" si="47"/>
        <v>#N/A</v>
      </c>
      <c r="AB2374" s="10" t="e">
        <f>AND($B$12 &lt;= VLOOKUP(AA2374, Data!A:B, 2), $D$12 &gt;= VLOOKUP(AA2374, Data!A:B, 2), AA2374 &lt;= $F$8)</f>
        <v>#N/A</v>
      </c>
      <c r="AC2374" s="5" t="e">
        <f t="shared" si="45"/>
        <v>#N/A</v>
      </c>
      <c r="AD2374" s="5" t="e">
        <f>IF(AND(AB2374=TRUE, AA2374&lt;=$F$8), VLOOKUP(AA2374, Data!A:B, 2), NA())</f>
        <v>#N/A</v>
      </c>
      <c r="AE2374" s="5" t="e">
        <f>IF(AND(AC2374=TRUE, AA2374&lt;=$F$8), VLOOKUP(AA2374, Data!A:B, 2), NA())</f>
        <v>#N/A</v>
      </c>
    </row>
    <row r="2375" spans="1:31" ht="14" x14ac:dyDescent="0.15">
      <c r="A2375" s="5"/>
      <c r="B2375" s="5"/>
      <c r="C2375" s="5"/>
      <c r="D2375" s="5"/>
      <c r="E2375" s="5"/>
      <c r="F2375" s="5"/>
      <c r="G2375" s="5"/>
      <c r="H2375" s="6"/>
      <c r="I2375" s="7"/>
      <c r="J2375" s="8"/>
      <c r="K2375" s="7"/>
      <c r="L2375" s="5"/>
      <c r="S2375" s="5"/>
      <c r="T2375" s="5"/>
      <c r="U2375" s="5"/>
      <c r="V2375" s="5"/>
      <c r="W2375" s="5"/>
      <c r="X2375" s="5"/>
      <c r="Y2375" s="5"/>
      <c r="Z2375" s="5"/>
      <c r="AA2375" s="9" t="e">
        <f t="shared" si="47"/>
        <v>#N/A</v>
      </c>
      <c r="AB2375" s="10" t="e">
        <f>AND($B$12 &lt;= VLOOKUP(AA2375, Data!A:B, 2), $D$12 &gt;= VLOOKUP(AA2375, Data!A:B, 2), AA2375 &lt;= $F$8)</f>
        <v>#N/A</v>
      </c>
      <c r="AC2375" s="5" t="e">
        <f t="shared" si="45"/>
        <v>#N/A</v>
      </c>
      <c r="AD2375" s="5" t="e">
        <f>IF(AND(AB2375=TRUE, AA2375&lt;=$F$8), VLOOKUP(AA2375, Data!A:B, 2), NA())</f>
        <v>#N/A</v>
      </c>
      <c r="AE2375" s="5" t="e">
        <f>IF(AND(AC2375=TRUE, AA2375&lt;=$F$8), VLOOKUP(AA2375, Data!A:B, 2), NA())</f>
        <v>#N/A</v>
      </c>
    </row>
    <row r="2376" spans="1:31" ht="14" x14ac:dyDescent="0.15">
      <c r="A2376" s="5"/>
      <c r="B2376" s="5"/>
      <c r="C2376" s="5"/>
      <c r="D2376" s="5"/>
      <c r="E2376" s="5"/>
      <c r="F2376" s="5"/>
      <c r="G2376" s="5"/>
      <c r="H2376" s="6"/>
      <c r="I2376" s="7"/>
      <c r="J2376" s="8"/>
      <c r="K2376" s="7"/>
      <c r="L2376" s="5"/>
      <c r="S2376" s="5"/>
      <c r="T2376" s="5"/>
      <c r="U2376" s="5"/>
      <c r="V2376" s="5"/>
      <c r="W2376" s="5"/>
      <c r="X2376" s="5"/>
      <c r="Y2376" s="5"/>
      <c r="Z2376" s="5"/>
      <c r="AA2376" s="9" t="e">
        <f t="shared" si="47"/>
        <v>#N/A</v>
      </c>
      <c r="AB2376" s="10" t="e">
        <f>AND($B$12 &lt;= VLOOKUP(AA2376, Data!A:B, 2), $D$12 &gt;= VLOOKUP(AA2376, Data!A:B, 2), AA2376 &lt;= $F$8)</f>
        <v>#N/A</v>
      </c>
      <c r="AC2376" s="5" t="e">
        <f t="shared" si="45"/>
        <v>#N/A</v>
      </c>
      <c r="AD2376" s="5" t="e">
        <f>IF(AND(AB2376=TRUE, AA2376&lt;=$F$8), VLOOKUP(AA2376, Data!A:B, 2), NA())</f>
        <v>#N/A</v>
      </c>
      <c r="AE2376" s="5" t="e">
        <f>IF(AND(AC2376=TRUE, AA2376&lt;=$F$8), VLOOKUP(AA2376, Data!A:B, 2), NA())</f>
        <v>#N/A</v>
      </c>
    </row>
    <row r="2377" spans="1:31" ht="14" x14ac:dyDescent="0.15">
      <c r="A2377" s="5"/>
      <c r="B2377" s="5"/>
      <c r="C2377" s="5"/>
      <c r="D2377" s="5"/>
      <c r="E2377" s="5"/>
      <c r="F2377" s="5"/>
      <c r="G2377" s="5"/>
      <c r="H2377" s="6"/>
      <c r="I2377" s="7"/>
      <c r="J2377" s="8"/>
      <c r="K2377" s="7"/>
      <c r="L2377" s="5"/>
      <c r="S2377" s="5"/>
      <c r="T2377" s="5"/>
      <c r="U2377" s="5"/>
      <c r="V2377" s="5"/>
      <c r="W2377" s="5"/>
      <c r="X2377" s="5"/>
      <c r="Y2377" s="5"/>
      <c r="Z2377" s="5"/>
      <c r="AA2377" s="9" t="e">
        <f t="shared" si="47"/>
        <v>#N/A</v>
      </c>
      <c r="AB2377" s="10" t="e">
        <f>AND($B$12 &lt;= VLOOKUP(AA2377, Data!A:B, 2), $D$12 &gt;= VLOOKUP(AA2377, Data!A:B, 2), AA2377 &lt;= $F$8)</f>
        <v>#N/A</v>
      </c>
      <c r="AC2377" s="5" t="e">
        <f t="shared" si="45"/>
        <v>#N/A</v>
      </c>
      <c r="AD2377" s="5" t="e">
        <f>IF(AND(AB2377=TRUE, AA2377&lt;=$F$8), VLOOKUP(AA2377, Data!A:B, 2), NA())</f>
        <v>#N/A</v>
      </c>
      <c r="AE2377" s="5" t="e">
        <f>IF(AND(AC2377=TRUE, AA2377&lt;=$F$8), VLOOKUP(AA2377, Data!A:B, 2), NA())</f>
        <v>#N/A</v>
      </c>
    </row>
    <row r="2378" spans="1:31" ht="14" x14ac:dyDescent="0.15">
      <c r="A2378" s="5"/>
      <c r="B2378" s="5"/>
      <c r="C2378" s="5"/>
      <c r="D2378" s="5"/>
      <c r="E2378" s="5"/>
      <c r="F2378" s="5"/>
      <c r="G2378" s="5"/>
      <c r="H2378" s="6"/>
      <c r="I2378" s="7"/>
      <c r="J2378" s="8"/>
      <c r="K2378" s="7"/>
      <c r="L2378" s="5"/>
      <c r="S2378" s="5"/>
      <c r="T2378" s="5"/>
      <c r="U2378" s="5"/>
      <c r="V2378" s="5"/>
      <c r="W2378" s="5"/>
      <c r="X2378" s="5"/>
      <c r="Y2378" s="5"/>
      <c r="Z2378" s="5"/>
      <c r="AA2378" s="9" t="e">
        <f t="shared" si="47"/>
        <v>#N/A</v>
      </c>
      <c r="AB2378" s="10" t="e">
        <f>AND($B$12 &lt;= VLOOKUP(AA2378, Data!A:B, 2), $D$12 &gt;= VLOOKUP(AA2378, Data!A:B, 2), AA2378 &lt;= $F$8)</f>
        <v>#N/A</v>
      </c>
      <c r="AC2378" s="5" t="e">
        <f t="shared" si="45"/>
        <v>#N/A</v>
      </c>
      <c r="AD2378" s="5" t="e">
        <f>IF(AND(AB2378=TRUE, AA2378&lt;=$F$8), VLOOKUP(AA2378, Data!A:B, 2), NA())</f>
        <v>#N/A</v>
      </c>
      <c r="AE2378" s="5" t="e">
        <f>IF(AND(AC2378=TRUE, AA2378&lt;=$F$8), VLOOKUP(AA2378, Data!A:B, 2), NA())</f>
        <v>#N/A</v>
      </c>
    </row>
    <row r="2379" spans="1:31" ht="14" x14ac:dyDescent="0.15">
      <c r="A2379" s="5"/>
      <c r="B2379" s="5"/>
      <c r="C2379" s="5"/>
      <c r="D2379" s="5"/>
      <c r="E2379" s="5"/>
      <c r="F2379" s="5"/>
      <c r="G2379" s="5"/>
      <c r="H2379" s="6"/>
      <c r="I2379" s="7"/>
      <c r="J2379" s="8"/>
      <c r="K2379" s="7"/>
      <c r="L2379" s="5"/>
      <c r="S2379" s="5"/>
      <c r="T2379" s="5"/>
      <c r="U2379" s="5"/>
      <c r="V2379" s="5"/>
      <c r="W2379" s="5"/>
      <c r="X2379" s="5"/>
      <c r="Y2379" s="5"/>
      <c r="Z2379" s="5"/>
      <c r="AA2379" s="9" t="e">
        <f t="shared" si="47"/>
        <v>#N/A</v>
      </c>
      <c r="AB2379" s="10" t="e">
        <f>AND($B$12 &lt;= VLOOKUP(AA2379, Data!A:B, 2), $D$12 &gt;= VLOOKUP(AA2379, Data!A:B, 2), AA2379 &lt;= $F$8)</f>
        <v>#N/A</v>
      </c>
      <c r="AC2379" s="5" t="e">
        <f t="shared" si="45"/>
        <v>#N/A</v>
      </c>
      <c r="AD2379" s="5" t="e">
        <f>IF(AND(AB2379=TRUE, AA2379&lt;=$F$8), VLOOKUP(AA2379, Data!A:B, 2), NA())</f>
        <v>#N/A</v>
      </c>
      <c r="AE2379" s="5" t="e">
        <f>IF(AND(AC2379=TRUE, AA2379&lt;=$F$8), VLOOKUP(AA2379, Data!A:B, 2), NA())</f>
        <v>#N/A</v>
      </c>
    </row>
    <row r="2380" spans="1:31" ht="14" x14ac:dyDescent="0.15">
      <c r="A2380" s="5"/>
      <c r="B2380" s="5"/>
      <c r="C2380" s="5"/>
      <c r="D2380" s="5"/>
      <c r="E2380" s="5"/>
      <c r="F2380" s="5"/>
      <c r="G2380" s="5"/>
      <c r="H2380" s="6"/>
      <c r="I2380" s="7"/>
      <c r="J2380" s="8"/>
      <c r="K2380" s="7"/>
      <c r="L2380" s="5"/>
      <c r="S2380" s="5"/>
      <c r="T2380" s="5"/>
      <c r="U2380" s="5"/>
      <c r="V2380" s="5"/>
      <c r="W2380" s="5"/>
      <c r="X2380" s="5"/>
      <c r="Y2380" s="5"/>
      <c r="Z2380" s="5"/>
      <c r="AA2380" s="9" t="e">
        <f t="shared" si="47"/>
        <v>#N/A</v>
      </c>
      <c r="AB2380" s="10" t="e">
        <f>AND($B$12 &lt;= VLOOKUP(AA2380, Data!A:B, 2), $D$12 &gt;= VLOOKUP(AA2380, Data!A:B, 2), AA2380 &lt;= $F$8)</f>
        <v>#N/A</v>
      </c>
      <c r="AC2380" s="5" t="e">
        <f t="shared" si="45"/>
        <v>#N/A</v>
      </c>
      <c r="AD2380" s="5" t="e">
        <f>IF(AND(AB2380=TRUE, AA2380&lt;=$F$8), VLOOKUP(AA2380, Data!A:B, 2), NA())</f>
        <v>#N/A</v>
      </c>
      <c r="AE2380" s="5" t="e">
        <f>IF(AND(AC2380=TRUE, AA2380&lt;=$F$8), VLOOKUP(AA2380, Data!A:B, 2), NA())</f>
        <v>#N/A</v>
      </c>
    </row>
    <row r="2381" spans="1:31" ht="14" x14ac:dyDescent="0.15">
      <c r="A2381" s="5"/>
      <c r="B2381" s="5"/>
      <c r="C2381" s="5"/>
      <c r="D2381" s="5"/>
      <c r="E2381" s="5"/>
      <c r="F2381" s="5"/>
      <c r="G2381" s="5"/>
      <c r="H2381" s="6"/>
      <c r="I2381" s="7"/>
      <c r="J2381" s="8"/>
      <c r="K2381" s="7"/>
      <c r="L2381" s="5"/>
      <c r="S2381" s="5"/>
      <c r="T2381" s="5"/>
      <c r="U2381" s="5"/>
      <c r="V2381" s="5"/>
      <c r="W2381" s="5"/>
      <c r="X2381" s="5"/>
      <c r="Y2381" s="5"/>
      <c r="Z2381" s="5"/>
      <c r="AA2381" s="9" t="e">
        <f t="shared" si="47"/>
        <v>#N/A</v>
      </c>
      <c r="AB2381" s="10" t="e">
        <f>AND($B$12 &lt;= VLOOKUP(AA2381, Data!A:B, 2), $D$12 &gt;= VLOOKUP(AA2381, Data!A:B, 2), AA2381 &lt;= $F$8)</f>
        <v>#N/A</v>
      </c>
      <c r="AC2381" s="5" t="e">
        <f t="shared" si="45"/>
        <v>#N/A</v>
      </c>
      <c r="AD2381" s="5" t="e">
        <f>IF(AND(AB2381=TRUE, AA2381&lt;=$F$8), VLOOKUP(AA2381, Data!A:B, 2), NA())</f>
        <v>#N/A</v>
      </c>
      <c r="AE2381" s="5" t="e">
        <f>IF(AND(AC2381=TRUE, AA2381&lt;=$F$8), VLOOKUP(AA2381, Data!A:B, 2), NA())</f>
        <v>#N/A</v>
      </c>
    </row>
    <row r="2382" spans="1:31" ht="14" x14ac:dyDescent="0.15">
      <c r="A2382" s="5"/>
      <c r="B2382" s="5"/>
      <c r="C2382" s="5"/>
      <c r="D2382" s="5"/>
      <c r="E2382" s="5"/>
      <c r="F2382" s="5"/>
      <c r="G2382" s="5"/>
      <c r="H2382" s="6"/>
      <c r="I2382" s="7"/>
      <c r="J2382" s="8"/>
      <c r="K2382" s="7"/>
      <c r="L2382" s="5"/>
      <c r="S2382" s="5"/>
      <c r="T2382" s="5"/>
      <c r="U2382" s="5"/>
      <c r="V2382" s="5"/>
      <c r="W2382" s="5"/>
      <c r="X2382" s="5"/>
      <c r="Y2382" s="5"/>
      <c r="Z2382" s="5"/>
      <c r="AA2382" s="9" t="e">
        <f t="shared" si="47"/>
        <v>#N/A</v>
      </c>
      <c r="AB2382" s="10" t="e">
        <f>AND($B$12 &lt;= VLOOKUP(AA2382, Data!A:B, 2), $D$12 &gt;= VLOOKUP(AA2382, Data!A:B, 2), AA2382 &lt;= $F$8)</f>
        <v>#N/A</v>
      </c>
      <c r="AC2382" s="5" t="e">
        <f t="shared" si="45"/>
        <v>#N/A</v>
      </c>
      <c r="AD2382" s="5" t="e">
        <f>IF(AND(AB2382=TRUE, AA2382&lt;=$F$8), VLOOKUP(AA2382, Data!A:B, 2), NA())</f>
        <v>#N/A</v>
      </c>
      <c r="AE2382" s="5" t="e">
        <f>IF(AND(AC2382=TRUE, AA2382&lt;=$F$8), VLOOKUP(AA2382, Data!A:B, 2), NA())</f>
        <v>#N/A</v>
      </c>
    </row>
    <row r="2383" spans="1:31" ht="14" x14ac:dyDescent="0.15">
      <c r="A2383" s="5"/>
      <c r="B2383" s="5"/>
      <c r="C2383" s="5"/>
      <c r="D2383" s="5"/>
      <c r="E2383" s="5"/>
      <c r="F2383" s="5"/>
      <c r="G2383" s="5"/>
      <c r="H2383" s="6"/>
      <c r="I2383" s="7"/>
      <c r="J2383" s="8"/>
      <c r="K2383" s="7"/>
      <c r="L2383" s="5"/>
      <c r="S2383" s="5"/>
      <c r="T2383" s="5"/>
      <c r="U2383" s="5"/>
      <c r="V2383" s="5"/>
      <c r="W2383" s="5"/>
      <c r="X2383" s="5"/>
      <c r="Y2383" s="5"/>
      <c r="Z2383" s="5"/>
      <c r="AA2383" s="9" t="e">
        <f t="shared" si="47"/>
        <v>#N/A</v>
      </c>
      <c r="AB2383" s="10" t="e">
        <f>AND($B$12 &lt;= VLOOKUP(AA2383, Data!A:B, 2), $D$12 &gt;= VLOOKUP(AA2383, Data!A:B, 2), AA2383 &lt;= $F$8)</f>
        <v>#N/A</v>
      </c>
      <c r="AC2383" s="5" t="e">
        <f t="shared" si="45"/>
        <v>#N/A</v>
      </c>
      <c r="AD2383" s="5" t="e">
        <f>IF(AND(AB2383=TRUE, AA2383&lt;=$F$8), VLOOKUP(AA2383, Data!A:B, 2), NA())</f>
        <v>#N/A</v>
      </c>
      <c r="AE2383" s="5" t="e">
        <f>IF(AND(AC2383=TRUE, AA2383&lt;=$F$8), VLOOKUP(AA2383, Data!A:B, 2), NA())</f>
        <v>#N/A</v>
      </c>
    </row>
    <row r="2384" spans="1:31" ht="14" x14ac:dyDescent="0.15">
      <c r="A2384" s="5"/>
      <c r="B2384" s="5"/>
      <c r="C2384" s="5"/>
      <c r="D2384" s="5"/>
      <c r="E2384" s="5"/>
      <c r="F2384" s="5"/>
      <c r="G2384" s="5"/>
      <c r="H2384" s="6"/>
      <c r="I2384" s="7"/>
      <c r="J2384" s="8"/>
      <c r="K2384" s="7"/>
      <c r="L2384" s="5"/>
      <c r="S2384" s="5"/>
      <c r="T2384" s="5"/>
      <c r="U2384" s="5"/>
      <c r="V2384" s="5"/>
      <c r="W2384" s="5"/>
      <c r="X2384" s="5"/>
      <c r="Y2384" s="5"/>
      <c r="Z2384" s="5"/>
      <c r="AA2384" s="9" t="e">
        <f t="shared" si="47"/>
        <v>#N/A</v>
      </c>
      <c r="AB2384" s="10" t="e">
        <f>AND($B$12 &lt;= VLOOKUP(AA2384, Data!A:B, 2), $D$12 &gt;= VLOOKUP(AA2384, Data!A:B, 2), AA2384 &lt;= $F$8)</f>
        <v>#N/A</v>
      </c>
      <c r="AC2384" s="5" t="e">
        <f t="shared" si="45"/>
        <v>#N/A</v>
      </c>
      <c r="AD2384" s="5" t="e">
        <f>IF(AND(AB2384=TRUE, AA2384&lt;=$F$8), VLOOKUP(AA2384, Data!A:B, 2), NA())</f>
        <v>#N/A</v>
      </c>
      <c r="AE2384" s="5" t="e">
        <f>IF(AND(AC2384=TRUE, AA2384&lt;=$F$8), VLOOKUP(AA2384, Data!A:B, 2), NA())</f>
        <v>#N/A</v>
      </c>
    </row>
    <row r="2385" spans="1:31" ht="14" x14ac:dyDescent="0.15">
      <c r="A2385" s="5"/>
      <c r="B2385" s="5"/>
      <c r="C2385" s="5"/>
      <c r="D2385" s="5"/>
      <c r="E2385" s="5"/>
      <c r="F2385" s="5"/>
      <c r="G2385" s="5"/>
      <c r="H2385" s="6"/>
      <c r="I2385" s="7"/>
      <c r="J2385" s="8"/>
      <c r="K2385" s="7"/>
      <c r="L2385" s="5"/>
      <c r="S2385" s="5"/>
      <c r="T2385" s="5"/>
      <c r="U2385" s="5"/>
      <c r="V2385" s="5"/>
      <c r="W2385" s="5"/>
      <c r="X2385" s="5"/>
      <c r="Y2385" s="5"/>
      <c r="Z2385" s="5"/>
      <c r="AA2385" s="9" t="e">
        <f t="shared" si="47"/>
        <v>#N/A</v>
      </c>
      <c r="AB2385" s="10" t="e">
        <f>AND($B$12 &lt;= VLOOKUP(AA2385, Data!A:B, 2), $D$12 &gt;= VLOOKUP(AA2385, Data!A:B, 2), AA2385 &lt;= $F$8)</f>
        <v>#N/A</v>
      </c>
      <c r="AC2385" s="5" t="e">
        <f t="shared" si="45"/>
        <v>#N/A</v>
      </c>
      <c r="AD2385" s="5" t="e">
        <f>IF(AND(AB2385=TRUE, AA2385&lt;=$F$8), VLOOKUP(AA2385, Data!A:B, 2), NA())</f>
        <v>#N/A</v>
      </c>
      <c r="AE2385" s="5" t="e">
        <f>IF(AND(AC2385=TRUE, AA2385&lt;=$F$8), VLOOKUP(AA2385, Data!A:B, 2), NA())</f>
        <v>#N/A</v>
      </c>
    </row>
    <row r="2386" spans="1:31" ht="14" x14ac:dyDescent="0.15">
      <c r="A2386" s="5"/>
      <c r="B2386" s="5"/>
      <c r="C2386" s="5"/>
      <c r="D2386" s="5"/>
      <c r="E2386" s="5"/>
      <c r="F2386" s="5"/>
      <c r="G2386" s="5"/>
      <c r="H2386" s="6"/>
      <c r="I2386" s="7"/>
      <c r="J2386" s="8"/>
      <c r="K2386" s="7"/>
      <c r="L2386" s="5"/>
      <c r="S2386" s="5"/>
      <c r="T2386" s="5"/>
      <c r="U2386" s="5"/>
      <c r="V2386" s="5"/>
      <c r="W2386" s="5"/>
      <c r="X2386" s="5"/>
      <c r="Y2386" s="5"/>
      <c r="Z2386" s="5"/>
      <c r="AA2386" s="9" t="e">
        <f t="shared" si="47"/>
        <v>#N/A</v>
      </c>
      <c r="AB2386" s="10" t="e">
        <f>AND($B$12 &lt;= VLOOKUP(AA2386, Data!A:B, 2), $D$12 &gt;= VLOOKUP(AA2386, Data!A:B, 2), AA2386 &lt;= $F$8)</f>
        <v>#N/A</v>
      </c>
      <c r="AC2386" s="5" t="e">
        <f t="shared" si="45"/>
        <v>#N/A</v>
      </c>
      <c r="AD2386" s="5" t="e">
        <f>IF(AND(AB2386=TRUE, AA2386&lt;=$F$8), VLOOKUP(AA2386, Data!A:B, 2), NA())</f>
        <v>#N/A</v>
      </c>
      <c r="AE2386" s="5" t="e">
        <f>IF(AND(AC2386=TRUE, AA2386&lt;=$F$8), VLOOKUP(AA2386, Data!A:B, 2), NA())</f>
        <v>#N/A</v>
      </c>
    </row>
    <row r="2387" spans="1:31" ht="14" x14ac:dyDescent="0.15">
      <c r="A2387" s="5"/>
      <c r="B2387" s="5"/>
      <c r="C2387" s="5"/>
      <c r="D2387" s="5"/>
      <c r="E2387" s="5"/>
      <c r="F2387" s="5"/>
      <c r="G2387" s="5"/>
      <c r="H2387" s="6"/>
      <c r="I2387" s="7"/>
      <c r="J2387" s="8"/>
      <c r="K2387" s="7"/>
      <c r="L2387" s="5"/>
      <c r="S2387" s="5"/>
      <c r="T2387" s="5"/>
      <c r="U2387" s="5"/>
      <c r="V2387" s="5"/>
      <c r="W2387" s="5"/>
      <c r="X2387" s="5"/>
      <c r="Y2387" s="5"/>
      <c r="Z2387" s="5"/>
      <c r="AA2387" s="9" t="e">
        <f t="shared" si="47"/>
        <v>#N/A</v>
      </c>
      <c r="AB2387" s="10" t="e">
        <f>AND($B$12 &lt;= VLOOKUP(AA2387, Data!A:B, 2), $D$12 &gt;= VLOOKUP(AA2387, Data!A:B, 2), AA2387 &lt;= $F$8)</f>
        <v>#N/A</v>
      </c>
      <c r="AC2387" s="5" t="e">
        <f t="shared" si="45"/>
        <v>#N/A</v>
      </c>
      <c r="AD2387" s="5" t="e">
        <f>IF(AND(AB2387=TRUE, AA2387&lt;=$F$8), VLOOKUP(AA2387, Data!A:B, 2), NA())</f>
        <v>#N/A</v>
      </c>
      <c r="AE2387" s="5" t="e">
        <f>IF(AND(AC2387=TRUE, AA2387&lt;=$F$8), VLOOKUP(AA2387, Data!A:B, 2), NA())</f>
        <v>#N/A</v>
      </c>
    </row>
    <row r="2388" spans="1:31" ht="14" x14ac:dyDescent="0.15">
      <c r="A2388" s="5"/>
      <c r="B2388" s="5"/>
      <c r="C2388" s="5"/>
      <c r="D2388" s="5"/>
      <c r="E2388" s="5"/>
      <c r="F2388" s="5"/>
      <c r="G2388" s="5"/>
      <c r="H2388" s="6"/>
      <c r="I2388" s="7"/>
      <c r="J2388" s="8"/>
      <c r="K2388" s="7"/>
      <c r="L2388" s="5"/>
      <c r="S2388" s="5"/>
      <c r="T2388" s="5"/>
      <c r="U2388" s="5"/>
      <c r="V2388" s="5"/>
      <c r="W2388" s="5"/>
      <c r="X2388" s="5"/>
      <c r="Y2388" s="5"/>
      <c r="Z2388" s="5"/>
      <c r="AA2388" s="9" t="e">
        <f t="shared" si="47"/>
        <v>#N/A</v>
      </c>
      <c r="AB2388" s="10" t="e">
        <f>AND($B$12 &lt;= VLOOKUP(AA2388, Data!A:B, 2), $D$12 &gt;= VLOOKUP(AA2388, Data!A:B, 2), AA2388 &lt;= $F$8)</f>
        <v>#N/A</v>
      </c>
      <c r="AC2388" s="5" t="e">
        <f t="shared" si="45"/>
        <v>#N/A</v>
      </c>
      <c r="AD2388" s="5" t="e">
        <f>IF(AND(AB2388=TRUE, AA2388&lt;=$F$8), VLOOKUP(AA2388, Data!A:B, 2), NA())</f>
        <v>#N/A</v>
      </c>
      <c r="AE2388" s="5" t="e">
        <f>IF(AND(AC2388=TRUE, AA2388&lt;=$F$8), VLOOKUP(AA2388, Data!A:B, 2), NA())</f>
        <v>#N/A</v>
      </c>
    </row>
    <row r="2389" spans="1:31" ht="14" x14ac:dyDescent="0.15">
      <c r="A2389" s="5"/>
      <c r="B2389" s="5"/>
      <c r="C2389" s="5"/>
      <c r="D2389" s="5"/>
      <c r="E2389" s="5"/>
      <c r="F2389" s="5"/>
      <c r="G2389" s="5"/>
      <c r="H2389" s="6"/>
      <c r="I2389" s="7"/>
      <c r="J2389" s="8"/>
      <c r="K2389" s="7"/>
      <c r="L2389" s="5"/>
      <c r="S2389" s="5"/>
      <c r="T2389" s="5"/>
      <c r="U2389" s="5"/>
      <c r="V2389" s="5"/>
      <c r="W2389" s="5"/>
      <c r="X2389" s="5"/>
      <c r="Y2389" s="5"/>
      <c r="Z2389" s="5"/>
      <c r="AA2389" s="9" t="e">
        <f t="shared" si="47"/>
        <v>#N/A</v>
      </c>
      <c r="AB2389" s="10" t="e">
        <f>AND($B$12 &lt;= VLOOKUP(AA2389, Data!A:B, 2), $D$12 &gt;= VLOOKUP(AA2389, Data!A:B, 2), AA2389 &lt;= $F$8)</f>
        <v>#N/A</v>
      </c>
      <c r="AC2389" s="5" t="e">
        <f t="shared" si="45"/>
        <v>#N/A</v>
      </c>
      <c r="AD2389" s="5" t="e">
        <f>IF(AND(AB2389=TRUE, AA2389&lt;=$F$8), VLOOKUP(AA2389, Data!A:B, 2), NA())</f>
        <v>#N/A</v>
      </c>
      <c r="AE2389" s="5" t="e">
        <f>IF(AND(AC2389=TRUE, AA2389&lt;=$F$8), VLOOKUP(AA2389, Data!A:B, 2), NA())</f>
        <v>#N/A</v>
      </c>
    </row>
    <row r="2390" spans="1:31" ht="14" x14ac:dyDescent="0.15">
      <c r="A2390" s="5"/>
      <c r="B2390" s="5"/>
      <c r="C2390" s="5"/>
      <c r="D2390" s="5"/>
      <c r="E2390" s="5"/>
      <c r="F2390" s="5"/>
      <c r="G2390" s="5"/>
      <c r="H2390" s="6"/>
      <c r="I2390" s="7"/>
      <c r="J2390" s="8"/>
      <c r="K2390" s="7"/>
      <c r="L2390" s="5"/>
      <c r="S2390" s="5"/>
      <c r="T2390" s="5"/>
      <c r="U2390" s="5"/>
      <c r="V2390" s="5"/>
      <c r="W2390" s="5"/>
      <c r="X2390" s="5"/>
      <c r="Y2390" s="5"/>
      <c r="Z2390" s="5"/>
      <c r="AA2390" s="9" t="e">
        <f t="shared" si="47"/>
        <v>#N/A</v>
      </c>
      <c r="AB2390" s="10" t="e">
        <f>AND($B$12 &lt;= VLOOKUP(AA2390, Data!A:B, 2), $D$12 &gt;= VLOOKUP(AA2390, Data!A:B, 2), AA2390 &lt;= $F$8)</f>
        <v>#N/A</v>
      </c>
      <c r="AC2390" s="5" t="e">
        <f t="shared" si="45"/>
        <v>#N/A</v>
      </c>
      <c r="AD2390" s="5" t="e">
        <f>IF(AND(AB2390=TRUE, AA2390&lt;=$F$8), VLOOKUP(AA2390, Data!A:B, 2), NA())</f>
        <v>#N/A</v>
      </c>
      <c r="AE2390" s="5" t="e">
        <f>IF(AND(AC2390=TRUE, AA2390&lt;=$F$8), VLOOKUP(AA2390, Data!A:B, 2), NA())</f>
        <v>#N/A</v>
      </c>
    </row>
    <row r="2391" spans="1:31" ht="14" x14ac:dyDescent="0.15">
      <c r="A2391" s="5"/>
      <c r="B2391" s="5"/>
      <c r="C2391" s="5"/>
      <c r="D2391" s="5"/>
      <c r="E2391" s="5"/>
      <c r="F2391" s="5"/>
      <c r="G2391" s="5"/>
      <c r="H2391" s="6"/>
      <c r="I2391" s="7"/>
      <c r="J2391" s="8"/>
      <c r="K2391" s="7"/>
      <c r="L2391" s="5"/>
      <c r="S2391" s="5"/>
      <c r="T2391" s="5"/>
      <c r="U2391" s="5"/>
      <c r="V2391" s="5"/>
      <c r="W2391" s="5"/>
      <c r="X2391" s="5"/>
      <c r="Y2391" s="5"/>
      <c r="Z2391" s="5"/>
      <c r="AA2391" s="9" t="e">
        <f t="shared" si="47"/>
        <v>#N/A</v>
      </c>
      <c r="AB2391" s="10" t="e">
        <f>AND($B$12 &lt;= VLOOKUP(AA2391, Data!A:B, 2), $D$12 &gt;= VLOOKUP(AA2391, Data!A:B, 2), AA2391 &lt;= $F$8)</f>
        <v>#N/A</v>
      </c>
      <c r="AC2391" s="5" t="e">
        <f t="shared" si="45"/>
        <v>#N/A</v>
      </c>
      <c r="AD2391" s="5" t="e">
        <f>IF(AND(AB2391=TRUE, AA2391&lt;=$F$8), VLOOKUP(AA2391, Data!A:B, 2), NA())</f>
        <v>#N/A</v>
      </c>
      <c r="AE2391" s="5" t="e">
        <f>IF(AND(AC2391=TRUE, AA2391&lt;=$F$8), VLOOKUP(AA2391, Data!A:B, 2), NA())</f>
        <v>#N/A</v>
      </c>
    </row>
    <row r="2392" spans="1:31" ht="14" x14ac:dyDescent="0.15">
      <c r="A2392" s="5"/>
      <c r="B2392" s="5"/>
      <c r="C2392" s="5"/>
      <c r="D2392" s="5"/>
      <c r="E2392" s="5"/>
      <c r="F2392" s="5"/>
      <c r="G2392" s="5"/>
      <c r="H2392" s="6"/>
      <c r="I2392" s="7"/>
      <c r="J2392" s="8"/>
      <c r="K2392" s="7"/>
      <c r="L2392" s="5"/>
      <c r="S2392" s="5"/>
      <c r="T2392" s="5"/>
      <c r="U2392" s="5"/>
      <c r="V2392" s="5"/>
      <c r="W2392" s="5"/>
      <c r="X2392" s="5"/>
      <c r="Y2392" s="5"/>
      <c r="Z2392" s="5"/>
      <c r="AA2392" s="9" t="e">
        <f t="shared" si="47"/>
        <v>#N/A</v>
      </c>
      <c r="AB2392" s="10" t="e">
        <f>AND($B$12 &lt;= VLOOKUP(AA2392, Data!A:B, 2), $D$12 &gt;= VLOOKUP(AA2392, Data!A:B, 2), AA2392 &lt;= $F$8)</f>
        <v>#N/A</v>
      </c>
      <c r="AC2392" s="5" t="e">
        <f t="shared" si="45"/>
        <v>#N/A</v>
      </c>
      <c r="AD2392" s="5" t="e">
        <f>IF(AND(AB2392=TRUE, AA2392&lt;=$F$8), VLOOKUP(AA2392, Data!A:B, 2), NA())</f>
        <v>#N/A</v>
      </c>
      <c r="AE2392" s="5" t="e">
        <f>IF(AND(AC2392=TRUE, AA2392&lt;=$F$8), VLOOKUP(AA2392, Data!A:B, 2), NA())</f>
        <v>#N/A</v>
      </c>
    </row>
    <row r="2393" spans="1:31" ht="14" x14ac:dyDescent="0.15">
      <c r="A2393" s="5"/>
      <c r="B2393" s="5"/>
      <c r="C2393" s="5"/>
      <c r="D2393" s="5"/>
      <c r="E2393" s="5"/>
      <c r="F2393" s="5"/>
      <c r="G2393" s="5"/>
      <c r="H2393" s="6"/>
      <c r="I2393" s="7"/>
      <c r="J2393" s="8"/>
      <c r="K2393" s="7"/>
      <c r="L2393" s="5"/>
      <c r="S2393" s="5"/>
      <c r="T2393" s="5"/>
      <c r="U2393" s="5"/>
      <c r="V2393" s="5"/>
      <c r="W2393" s="5"/>
      <c r="X2393" s="5"/>
      <c r="Y2393" s="5"/>
      <c r="Z2393" s="5"/>
      <c r="AA2393" s="9" t="e">
        <f t="shared" si="47"/>
        <v>#N/A</v>
      </c>
      <c r="AB2393" s="10" t="e">
        <f>AND($B$12 &lt;= VLOOKUP(AA2393, Data!A:B, 2), $D$12 &gt;= VLOOKUP(AA2393, Data!A:B, 2), AA2393 &lt;= $F$8)</f>
        <v>#N/A</v>
      </c>
      <c r="AC2393" s="5" t="e">
        <f t="shared" si="45"/>
        <v>#N/A</v>
      </c>
      <c r="AD2393" s="5" t="e">
        <f>IF(AND(AB2393=TRUE, AA2393&lt;=$F$8), VLOOKUP(AA2393, Data!A:B, 2), NA())</f>
        <v>#N/A</v>
      </c>
      <c r="AE2393" s="5" t="e">
        <f>IF(AND(AC2393=TRUE, AA2393&lt;=$F$8), VLOOKUP(AA2393, Data!A:B, 2), NA())</f>
        <v>#N/A</v>
      </c>
    </row>
    <row r="2394" spans="1:31" ht="14" x14ac:dyDescent="0.15">
      <c r="A2394" s="5"/>
      <c r="B2394" s="5"/>
      <c r="C2394" s="5"/>
      <c r="D2394" s="5"/>
      <c r="E2394" s="5"/>
      <c r="F2394" s="5"/>
      <c r="G2394" s="5"/>
      <c r="H2394" s="6"/>
      <c r="I2394" s="7"/>
      <c r="J2394" s="8"/>
      <c r="K2394" s="7"/>
      <c r="L2394" s="5"/>
      <c r="S2394" s="5"/>
      <c r="T2394" s="5"/>
      <c r="U2394" s="5"/>
      <c r="V2394" s="5"/>
      <c r="W2394" s="5"/>
      <c r="X2394" s="5"/>
      <c r="Y2394" s="5"/>
      <c r="Z2394" s="5"/>
      <c r="AA2394" s="9" t="e">
        <f t="shared" si="47"/>
        <v>#N/A</v>
      </c>
      <c r="AB2394" s="10" t="e">
        <f>AND($B$12 &lt;= VLOOKUP(AA2394, Data!A:B, 2), $D$12 &gt;= VLOOKUP(AA2394, Data!A:B, 2), AA2394 &lt;= $F$8)</f>
        <v>#N/A</v>
      </c>
      <c r="AC2394" s="5" t="e">
        <f t="shared" si="45"/>
        <v>#N/A</v>
      </c>
      <c r="AD2394" s="5" t="e">
        <f>IF(AND(AB2394=TRUE, AA2394&lt;=$F$8), VLOOKUP(AA2394, Data!A:B, 2), NA())</f>
        <v>#N/A</v>
      </c>
      <c r="AE2394" s="5" t="e">
        <f>IF(AND(AC2394=TRUE, AA2394&lt;=$F$8), VLOOKUP(AA2394, Data!A:B, 2), NA())</f>
        <v>#N/A</v>
      </c>
    </row>
    <row r="2395" spans="1:31" ht="14" x14ac:dyDescent="0.15">
      <c r="A2395" s="5"/>
      <c r="B2395" s="5"/>
      <c r="C2395" s="5"/>
      <c r="D2395" s="5"/>
      <c r="E2395" s="5"/>
      <c r="F2395" s="5"/>
      <c r="G2395" s="5"/>
      <c r="H2395" s="6"/>
      <c r="I2395" s="7"/>
      <c r="J2395" s="8"/>
      <c r="K2395" s="7"/>
      <c r="L2395" s="5"/>
      <c r="S2395" s="5"/>
      <c r="T2395" s="5"/>
      <c r="U2395" s="5"/>
      <c r="V2395" s="5"/>
      <c r="W2395" s="5"/>
      <c r="X2395" s="5"/>
      <c r="Y2395" s="5"/>
      <c r="Z2395" s="5"/>
      <c r="AA2395" s="9" t="e">
        <f t="shared" si="47"/>
        <v>#N/A</v>
      </c>
      <c r="AB2395" s="10" t="e">
        <f>AND($B$12 &lt;= VLOOKUP(AA2395, Data!A:B, 2), $D$12 &gt;= VLOOKUP(AA2395, Data!A:B, 2), AA2395 &lt;= $F$8)</f>
        <v>#N/A</v>
      </c>
      <c r="AC2395" s="5" t="e">
        <f t="shared" si="45"/>
        <v>#N/A</v>
      </c>
      <c r="AD2395" s="5" t="e">
        <f>IF(AND(AB2395=TRUE, AA2395&lt;=$F$8), VLOOKUP(AA2395, Data!A:B, 2), NA())</f>
        <v>#N/A</v>
      </c>
      <c r="AE2395" s="5" t="e">
        <f>IF(AND(AC2395=TRUE, AA2395&lt;=$F$8), VLOOKUP(AA2395, Data!A:B, 2), NA())</f>
        <v>#N/A</v>
      </c>
    </row>
    <row r="2396" spans="1:31" ht="14" x14ac:dyDescent="0.15">
      <c r="A2396" s="5"/>
      <c r="B2396" s="5"/>
      <c r="C2396" s="5"/>
      <c r="D2396" s="5"/>
      <c r="E2396" s="5"/>
      <c r="F2396" s="5"/>
      <c r="G2396" s="5"/>
      <c r="H2396" s="6"/>
      <c r="I2396" s="7"/>
      <c r="J2396" s="8"/>
      <c r="K2396" s="7"/>
      <c r="L2396" s="5"/>
      <c r="S2396" s="5"/>
      <c r="T2396" s="5"/>
      <c r="U2396" s="5"/>
      <c r="V2396" s="5"/>
      <c r="W2396" s="5"/>
      <c r="X2396" s="5"/>
      <c r="Y2396" s="5"/>
      <c r="Z2396" s="5"/>
      <c r="AA2396" s="9" t="e">
        <f t="shared" si="47"/>
        <v>#N/A</v>
      </c>
      <c r="AB2396" s="10" t="e">
        <f>AND($B$12 &lt;= VLOOKUP(AA2396, Data!A:B, 2), $D$12 &gt;= VLOOKUP(AA2396, Data!A:B, 2), AA2396 &lt;= $F$8)</f>
        <v>#N/A</v>
      </c>
      <c r="AC2396" s="5" t="e">
        <f t="shared" si="45"/>
        <v>#N/A</v>
      </c>
      <c r="AD2396" s="5" t="e">
        <f>IF(AND(AB2396=TRUE, AA2396&lt;=$F$8), VLOOKUP(AA2396, Data!A:B, 2), NA())</f>
        <v>#N/A</v>
      </c>
      <c r="AE2396" s="5" t="e">
        <f>IF(AND(AC2396=TRUE, AA2396&lt;=$F$8), VLOOKUP(AA2396, Data!A:B, 2), NA())</f>
        <v>#N/A</v>
      </c>
    </row>
    <row r="2397" spans="1:31" ht="14" x14ac:dyDescent="0.15">
      <c r="A2397" s="5"/>
      <c r="B2397" s="5"/>
      <c r="C2397" s="5"/>
      <c r="D2397" s="5"/>
      <c r="E2397" s="5"/>
      <c r="F2397" s="5"/>
      <c r="G2397" s="5"/>
      <c r="H2397" s="6"/>
      <c r="I2397" s="7"/>
      <c r="J2397" s="8"/>
      <c r="K2397" s="7"/>
      <c r="L2397" s="5"/>
      <c r="S2397" s="5"/>
      <c r="T2397" s="5"/>
      <c r="U2397" s="5"/>
      <c r="V2397" s="5"/>
      <c r="W2397" s="5"/>
      <c r="X2397" s="5"/>
      <c r="Y2397" s="5"/>
      <c r="Z2397" s="5"/>
      <c r="AA2397" s="9" t="e">
        <f t="shared" si="47"/>
        <v>#N/A</v>
      </c>
      <c r="AB2397" s="10" t="e">
        <f>AND($B$12 &lt;= VLOOKUP(AA2397, Data!A:B, 2), $D$12 &gt;= VLOOKUP(AA2397, Data!A:B, 2), AA2397 &lt;= $F$8)</f>
        <v>#N/A</v>
      </c>
      <c r="AC2397" s="5" t="e">
        <f t="shared" si="45"/>
        <v>#N/A</v>
      </c>
      <c r="AD2397" s="5" t="e">
        <f>IF(AND(AB2397=TRUE, AA2397&lt;=$F$8), VLOOKUP(AA2397, Data!A:B, 2), NA())</f>
        <v>#N/A</v>
      </c>
      <c r="AE2397" s="5" t="e">
        <f>IF(AND(AC2397=TRUE, AA2397&lt;=$F$8), VLOOKUP(AA2397, Data!A:B, 2), NA())</f>
        <v>#N/A</v>
      </c>
    </row>
    <row r="2398" spans="1:31" ht="14" x14ac:dyDescent="0.15">
      <c r="A2398" s="5"/>
      <c r="B2398" s="5"/>
      <c r="C2398" s="5"/>
      <c r="D2398" s="5"/>
      <c r="E2398" s="5"/>
      <c r="F2398" s="5"/>
      <c r="G2398" s="5"/>
      <c r="H2398" s="6"/>
      <c r="I2398" s="7"/>
      <c r="J2398" s="8"/>
      <c r="K2398" s="7"/>
      <c r="L2398" s="5"/>
      <c r="S2398" s="5"/>
      <c r="T2398" s="5"/>
      <c r="U2398" s="5"/>
      <c r="V2398" s="5"/>
      <c r="W2398" s="5"/>
      <c r="X2398" s="5"/>
      <c r="Y2398" s="5"/>
      <c r="Z2398" s="5"/>
      <c r="AA2398" s="9" t="e">
        <f t="shared" si="47"/>
        <v>#N/A</v>
      </c>
      <c r="AB2398" s="10" t="e">
        <f>AND($B$12 &lt;= VLOOKUP(AA2398, Data!A:B, 2), $D$12 &gt;= VLOOKUP(AA2398, Data!A:B, 2), AA2398 &lt;= $F$8)</f>
        <v>#N/A</v>
      </c>
      <c r="AC2398" s="5" t="e">
        <f t="shared" si="45"/>
        <v>#N/A</v>
      </c>
      <c r="AD2398" s="5" t="e">
        <f>IF(AND(AB2398=TRUE, AA2398&lt;=$F$8), VLOOKUP(AA2398, Data!A:B, 2), NA())</f>
        <v>#N/A</v>
      </c>
      <c r="AE2398" s="5" t="e">
        <f>IF(AND(AC2398=TRUE, AA2398&lt;=$F$8), VLOOKUP(AA2398, Data!A:B, 2), NA())</f>
        <v>#N/A</v>
      </c>
    </row>
    <row r="2399" spans="1:31" ht="14" x14ac:dyDescent="0.15">
      <c r="A2399" s="5"/>
      <c r="B2399" s="5"/>
      <c r="C2399" s="5"/>
      <c r="D2399" s="5"/>
      <c r="E2399" s="5"/>
      <c r="F2399" s="5"/>
      <c r="G2399" s="5"/>
      <c r="H2399" s="6"/>
      <c r="I2399" s="7"/>
      <c r="J2399" s="8"/>
      <c r="K2399" s="7"/>
      <c r="L2399" s="5"/>
      <c r="S2399" s="5"/>
      <c r="T2399" s="5"/>
      <c r="U2399" s="5"/>
      <c r="V2399" s="5"/>
      <c r="W2399" s="5"/>
      <c r="X2399" s="5"/>
      <c r="Y2399" s="5"/>
      <c r="Z2399" s="5"/>
      <c r="AA2399" s="9" t="e">
        <f t="shared" si="47"/>
        <v>#N/A</v>
      </c>
      <c r="AB2399" s="10" t="e">
        <f>AND($B$12 &lt;= VLOOKUP(AA2399, Data!A:B, 2), $D$12 &gt;= VLOOKUP(AA2399, Data!A:B, 2), AA2399 &lt;= $F$8)</f>
        <v>#N/A</v>
      </c>
      <c r="AC2399" s="5" t="e">
        <f t="shared" si="45"/>
        <v>#N/A</v>
      </c>
      <c r="AD2399" s="5" t="e">
        <f>IF(AND(AB2399=TRUE, AA2399&lt;=$F$8), VLOOKUP(AA2399, Data!A:B, 2), NA())</f>
        <v>#N/A</v>
      </c>
      <c r="AE2399" s="5" t="e">
        <f>IF(AND(AC2399=TRUE, AA2399&lt;=$F$8), VLOOKUP(AA2399, Data!A:B, 2), NA())</f>
        <v>#N/A</v>
      </c>
    </row>
    <row r="2400" spans="1:31" ht="14" x14ac:dyDescent="0.15">
      <c r="A2400" s="5"/>
      <c r="B2400" s="5"/>
      <c r="C2400" s="5"/>
      <c r="D2400" s="5"/>
      <c r="E2400" s="5"/>
      <c r="F2400" s="5"/>
      <c r="G2400" s="5"/>
      <c r="H2400" s="6"/>
      <c r="I2400" s="7"/>
      <c r="J2400" s="8"/>
      <c r="K2400" s="7"/>
      <c r="L2400" s="5"/>
      <c r="S2400" s="5"/>
      <c r="T2400" s="5"/>
      <c r="U2400" s="5"/>
      <c r="V2400" s="5"/>
      <c r="W2400" s="5"/>
      <c r="X2400" s="5"/>
      <c r="Y2400" s="5"/>
      <c r="Z2400" s="5"/>
      <c r="AA2400" s="9" t="e">
        <f t="shared" si="47"/>
        <v>#N/A</v>
      </c>
      <c r="AB2400" s="10" t="e">
        <f>AND($B$12 &lt;= VLOOKUP(AA2400, Data!A:B, 2), $D$12 &gt;= VLOOKUP(AA2400, Data!A:B, 2), AA2400 &lt;= $F$8)</f>
        <v>#N/A</v>
      </c>
      <c r="AC2400" s="5" t="e">
        <f t="shared" si="45"/>
        <v>#N/A</v>
      </c>
      <c r="AD2400" s="5" t="e">
        <f>IF(AND(AB2400=TRUE, AA2400&lt;=$F$8), VLOOKUP(AA2400, Data!A:B, 2), NA())</f>
        <v>#N/A</v>
      </c>
      <c r="AE2400" s="5" t="e">
        <f>IF(AND(AC2400=TRUE, AA2400&lt;=$F$8), VLOOKUP(AA2400, Data!A:B, 2), NA())</f>
        <v>#N/A</v>
      </c>
    </row>
    <row r="2401" spans="1:31" ht="14" x14ac:dyDescent="0.15">
      <c r="A2401" s="5"/>
      <c r="B2401" s="5"/>
      <c r="C2401" s="5"/>
      <c r="D2401" s="5"/>
      <c r="E2401" s="5"/>
      <c r="F2401" s="5"/>
      <c r="G2401" s="5"/>
      <c r="H2401" s="6"/>
      <c r="I2401" s="7"/>
      <c r="J2401" s="8"/>
      <c r="K2401" s="7"/>
      <c r="L2401" s="5"/>
      <c r="S2401" s="5"/>
      <c r="T2401" s="5"/>
      <c r="U2401" s="5"/>
      <c r="V2401" s="5"/>
      <c r="W2401" s="5"/>
      <c r="X2401" s="5"/>
      <c r="Y2401" s="5"/>
      <c r="Z2401" s="5"/>
      <c r="AA2401" s="9" t="e">
        <f t="shared" si="47"/>
        <v>#N/A</v>
      </c>
      <c r="AB2401" s="10" t="e">
        <f>AND($B$12 &lt;= VLOOKUP(AA2401, Data!A:B, 2), $D$12 &gt;= VLOOKUP(AA2401, Data!A:B, 2), AA2401 &lt;= $F$8)</f>
        <v>#N/A</v>
      </c>
      <c r="AC2401" s="5" t="e">
        <f t="shared" si="45"/>
        <v>#N/A</v>
      </c>
      <c r="AD2401" s="5" t="e">
        <f>IF(AND(AB2401=TRUE, AA2401&lt;=$F$8), VLOOKUP(AA2401, Data!A:B, 2), NA())</f>
        <v>#N/A</v>
      </c>
      <c r="AE2401" s="5" t="e">
        <f>IF(AND(AC2401=TRUE, AA2401&lt;=$F$8), VLOOKUP(AA2401, Data!A:B, 2), NA())</f>
        <v>#N/A</v>
      </c>
    </row>
    <row r="2402" spans="1:31" ht="14" x14ac:dyDescent="0.15">
      <c r="A2402" s="5"/>
      <c r="B2402" s="5"/>
      <c r="C2402" s="5"/>
      <c r="D2402" s="5"/>
      <c r="E2402" s="5"/>
      <c r="F2402" s="5"/>
      <c r="G2402" s="5"/>
      <c r="H2402" s="6"/>
      <c r="I2402" s="7"/>
      <c r="J2402" s="8"/>
      <c r="K2402" s="7"/>
      <c r="L2402" s="5"/>
      <c r="S2402" s="5"/>
      <c r="T2402" s="5"/>
      <c r="U2402" s="5"/>
      <c r="V2402" s="5"/>
      <c r="W2402" s="5"/>
      <c r="X2402" s="5"/>
      <c r="Y2402" s="5"/>
      <c r="Z2402" s="5"/>
      <c r="AA2402" s="9" t="e">
        <f t="shared" si="47"/>
        <v>#N/A</v>
      </c>
      <c r="AB2402" s="10" t="e">
        <f>AND($B$12 &lt;= VLOOKUP(AA2402, Data!A:B, 2), $D$12 &gt;= VLOOKUP(AA2402, Data!A:B, 2), AA2402 &lt;= $F$8)</f>
        <v>#N/A</v>
      </c>
      <c r="AC2402" s="5" t="e">
        <f t="shared" si="45"/>
        <v>#N/A</v>
      </c>
      <c r="AD2402" s="5" t="e">
        <f>IF(AND(AB2402=TRUE, AA2402&lt;=$F$8), VLOOKUP(AA2402, Data!A:B, 2), NA())</f>
        <v>#N/A</v>
      </c>
      <c r="AE2402" s="5" t="e">
        <f>IF(AND(AC2402=TRUE, AA2402&lt;=$F$8), VLOOKUP(AA2402, Data!A:B, 2), NA())</f>
        <v>#N/A</v>
      </c>
    </row>
    <row r="2403" spans="1:31" ht="14" x14ac:dyDescent="0.15">
      <c r="A2403" s="5"/>
      <c r="B2403" s="5"/>
      <c r="C2403" s="5"/>
      <c r="D2403" s="5"/>
      <c r="E2403" s="5"/>
      <c r="F2403" s="5"/>
      <c r="G2403" s="5"/>
      <c r="H2403" s="6"/>
      <c r="I2403" s="7"/>
      <c r="J2403" s="8"/>
      <c r="K2403" s="7"/>
      <c r="L2403" s="5"/>
      <c r="S2403" s="5"/>
      <c r="T2403" s="5"/>
      <c r="U2403" s="5"/>
      <c r="V2403" s="5"/>
      <c r="W2403" s="5"/>
      <c r="X2403" s="5"/>
      <c r="Y2403" s="5"/>
      <c r="Z2403" s="5"/>
      <c r="AA2403" s="9" t="e">
        <f t="shared" si="47"/>
        <v>#N/A</v>
      </c>
      <c r="AB2403" s="10" t="e">
        <f>AND($B$12 &lt;= VLOOKUP(AA2403, Data!A:B, 2), $D$12 &gt;= VLOOKUP(AA2403, Data!A:B, 2), AA2403 &lt;= $F$8)</f>
        <v>#N/A</v>
      </c>
      <c r="AC2403" s="5" t="e">
        <f t="shared" si="45"/>
        <v>#N/A</v>
      </c>
      <c r="AD2403" s="5" t="e">
        <f>IF(AND(AB2403=TRUE, AA2403&lt;=$F$8), VLOOKUP(AA2403, Data!A:B, 2), NA())</f>
        <v>#N/A</v>
      </c>
      <c r="AE2403" s="5" t="e">
        <f>IF(AND(AC2403=TRUE, AA2403&lt;=$F$8), VLOOKUP(AA2403, Data!A:B, 2), NA())</f>
        <v>#N/A</v>
      </c>
    </row>
    <row r="2404" spans="1:31" ht="14" x14ac:dyDescent="0.15">
      <c r="A2404" s="5"/>
      <c r="B2404" s="5"/>
      <c r="C2404" s="5"/>
      <c r="D2404" s="5"/>
      <c r="E2404" s="5"/>
      <c r="F2404" s="5"/>
      <c r="G2404" s="5"/>
      <c r="H2404" s="6"/>
      <c r="I2404" s="7"/>
      <c r="J2404" s="8"/>
      <c r="K2404" s="7"/>
      <c r="L2404" s="5"/>
      <c r="S2404" s="5"/>
      <c r="T2404" s="5"/>
      <c r="U2404" s="5"/>
      <c r="V2404" s="5"/>
      <c r="W2404" s="5"/>
      <c r="X2404" s="5"/>
      <c r="Y2404" s="5"/>
      <c r="Z2404" s="5"/>
      <c r="AA2404" s="9" t="e">
        <f t="shared" si="47"/>
        <v>#N/A</v>
      </c>
      <c r="AB2404" s="10" t="e">
        <f>AND($B$12 &lt;= VLOOKUP(AA2404, Data!A:B, 2), $D$12 &gt;= VLOOKUP(AA2404, Data!A:B, 2), AA2404 &lt;= $F$8)</f>
        <v>#N/A</v>
      </c>
      <c r="AC2404" s="5" t="e">
        <f t="shared" si="45"/>
        <v>#N/A</v>
      </c>
      <c r="AD2404" s="5" t="e">
        <f>IF(AND(AB2404=TRUE, AA2404&lt;=$F$8), VLOOKUP(AA2404, Data!A:B, 2), NA())</f>
        <v>#N/A</v>
      </c>
      <c r="AE2404" s="5" t="e">
        <f>IF(AND(AC2404=TRUE, AA2404&lt;=$F$8), VLOOKUP(AA2404, Data!A:B, 2), NA())</f>
        <v>#N/A</v>
      </c>
    </row>
    <row r="2405" spans="1:31" ht="14" x14ac:dyDescent="0.15">
      <c r="A2405" s="5"/>
      <c r="B2405" s="5"/>
      <c r="C2405" s="5"/>
      <c r="D2405" s="5"/>
      <c r="E2405" s="5"/>
      <c r="F2405" s="5"/>
      <c r="G2405" s="5"/>
      <c r="H2405" s="6"/>
      <c r="I2405" s="7"/>
      <c r="J2405" s="8"/>
      <c r="K2405" s="7"/>
      <c r="L2405" s="5"/>
      <c r="S2405" s="5"/>
      <c r="T2405" s="5"/>
      <c r="U2405" s="5"/>
      <c r="V2405" s="5"/>
      <c r="W2405" s="5"/>
      <c r="X2405" s="5"/>
      <c r="Y2405" s="5"/>
      <c r="Z2405" s="5"/>
      <c r="AA2405" s="9" t="e">
        <f t="shared" si="47"/>
        <v>#N/A</v>
      </c>
      <c r="AB2405" s="10" t="e">
        <f>AND($B$12 &lt;= VLOOKUP(AA2405, Data!A:B, 2), $D$12 &gt;= VLOOKUP(AA2405, Data!A:B, 2), AA2405 &lt;= $F$8)</f>
        <v>#N/A</v>
      </c>
      <c r="AC2405" s="5" t="e">
        <f t="shared" si="45"/>
        <v>#N/A</v>
      </c>
      <c r="AD2405" s="5" t="e">
        <f>IF(AND(AB2405=TRUE, AA2405&lt;=$F$8), VLOOKUP(AA2405, Data!A:B, 2), NA())</f>
        <v>#N/A</v>
      </c>
      <c r="AE2405" s="5" t="e">
        <f>IF(AND(AC2405=TRUE, AA2405&lt;=$F$8), VLOOKUP(AA2405, Data!A:B, 2), NA())</f>
        <v>#N/A</v>
      </c>
    </row>
    <row r="2406" spans="1:31" ht="14" x14ac:dyDescent="0.15">
      <c r="A2406" s="5"/>
      <c r="B2406" s="5"/>
      <c r="C2406" s="5"/>
      <c r="D2406" s="5"/>
      <c r="E2406" s="5"/>
      <c r="F2406" s="5"/>
      <c r="G2406" s="5"/>
      <c r="H2406" s="6"/>
      <c r="I2406" s="7"/>
      <c r="J2406" s="8"/>
      <c r="K2406" s="7"/>
      <c r="L2406" s="5"/>
      <c r="S2406" s="5"/>
      <c r="T2406" s="5"/>
      <c r="U2406" s="5"/>
      <c r="V2406" s="5"/>
      <c r="W2406" s="5"/>
      <c r="X2406" s="5"/>
      <c r="Y2406" s="5"/>
      <c r="Z2406" s="5"/>
      <c r="AA2406" s="9" t="e">
        <f t="shared" si="47"/>
        <v>#N/A</v>
      </c>
      <c r="AB2406" s="10" t="e">
        <f>AND($B$12 &lt;= VLOOKUP(AA2406, Data!A:B, 2), $D$12 &gt;= VLOOKUP(AA2406, Data!A:B, 2), AA2406 &lt;= $F$8)</f>
        <v>#N/A</v>
      </c>
      <c r="AC2406" s="5" t="e">
        <f t="shared" si="45"/>
        <v>#N/A</v>
      </c>
      <c r="AD2406" s="5" t="e">
        <f>IF(AND(AB2406=TRUE, AA2406&lt;=$F$8), VLOOKUP(AA2406, Data!A:B, 2), NA())</f>
        <v>#N/A</v>
      </c>
      <c r="AE2406" s="5" t="e">
        <f>IF(AND(AC2406=TRUE, AA2406&lt;=$F$8), VLOOKUP(AA2406, Data!A:B, 2), NA())</f>
        <v>#N/A</v>
      </c>
    </row>
    <row r="2407" spans="1:31" ht="14" x14ac:dyDescent="0.15">
      <c r="A2407" s="5"/>
      <c r="B2407" s="5"/>
      <c r="C2407" s="5"/>
      <c r="D2407" s="5"/>
      <c r="E2407" s="5"/>
      <c r="F2407" s="5"/>
      <c r="G2407" s="5"/>
      <c r="H2407" s="6"/>
      <c r="I2407" s="7"/>
      <c r="J2407" s="8"/>
      <c r="K2407" s="7"/>
      <c r="L2407" s="5"/>
      <c r="S2407" s="5"/>
      <c r="T2407" s="5"/>
      <c r="U2407" s="5"/>
      <c r="V2407" s="5"/>
      <c r="W2407" s="5"/>
      <c r="X2407" s="5"/>
      <c r="Y2407" s="5"/>
      <c r="Z2407" s="5"/>
      <c r="AA2407" s="9" t="e">
        <f t="shared" si="47"/>
        <v>#N/A</v>
      </c>
      <c r="AB2407" s="10" t="e">
        <f>AND($B$12 &lt;= VLOOKUP(AA2407, Data!A:B, 2), $D$12 &gt;= VLOOKUP(AA2407, Data!A:B, 2), AA2407 &lt;= $F$8)</f>
        <v>#N/A</v>
      </c>
      <c r="AC2407" s="5" t="e">
        <f t="shared" si="45"/>
        <v>#N/A</v>
      </c>
      <c r="AD2407" s="5" t="e">
        <f>IF(AND(AB2407=TRUE, AA2407&lt;=$F$8), VLOOKUP(AA2407, Data!A:B, 2), NA())</f>
        <v>#N/A</v>
      </c>
      <c r="AE2407" s="5" t="e">
        <f>IF(AND(AC2407=TRUE, AA2407&lt;=$F$8), VLOOKUP(AA2407, Data!A:B, 2), NA())</f>
        <v>#N/A</v>
      </c>
    </row>
    <row r="2408" spans="1:31" ht="14" x14ac:dyDescent="0.15">
      <c r="A2408" s="5"/>
      <c r="B2408" s="5"/>
      <c r="C2408" s="5"/>
      <c r="D2408" s="5"/>
      <c r="E2408" s="5"/>
      <c r="F2408" s="5"/>
      <c r="G2408" s="5"/>
      <c r="H2408" s="6"/>
      <c r="I2408" s="7"/>
      <c r="J2408" s="8"/>
      <c r="K2408" s="7"/>
      <c r="L2408" s="5"/>
      <c r="S2408" s="5"/>
      <c r="T2408" s="5"/>
      <c r="U2408" s="5"/>
      <c r="V2408" s="5"/>
      <c r="W2408" s="5"/>
      <c r="X2408" s="5"/>
      <c r="Y2408" s="5"/>
      <c r="Z2408" s="5"/>
      <c r="AA2408" s="9" t="e">
        <f t="shared" si="47"/>
        <v>#N/A</v>
      </c>
      <c r="AB2408" s="10" t="e">
        <f>AND($B$12 &lt;= VLOOKUP(AA2408, Data!A:B, 2), $D$12 &gt;= VLOOKUP(AA2408, Data!A:B, 2), AA2408 &lt;= $F$8)</f>
        <v>#N/A</v>
      </c>
      <c r="AC2408" s="5" t="e">
        <f t="shared" si="45"/>
        <v>#N/A</v>
      </c>
      <c r="AD2408" s="5" t="e">
        <f>IF(AND(AB2408=TRUE, AA2408&lt;=$F$8), VLOOKUP(AA2408, Data!A:B, 2), NA())</f>
        <v>#N/A</v>
      </c>
      <c r="AE2408" s="5" t="e">
        <f>IF(AND(AC2408=TRUE, AA2408&lt;=$F$8), VLOOKUP(AA2408, Data!A:B, 2), NA())</f>
        <v>#N/A</v>
      </c>
    </row>
    <row r="2409" spans="1:31" ht="14" x14ac:dyDescent="0.15">
      <c r="A2409" s="5"/>
      <c r="B2409" s="5"/>
      <c r="C2409" s="5"/>
      <c r="D2409" s="5"/>
      <c r="E2409" s="5"/>
      <c r="F2409" s="5"/>
      <c r="G2409" s="5"/>
      <c r="H2409" s="6"/>
      <c r="I2409" s="7"/>
      <c r="J2409" s="8"/>
      <c r="K2409" s="7"/>
      <c r="L2409" s="5"/>
      <c r="S2409" s="5"/>
      <c r="T2409" s="5"/>
      <c r="U2409" s="5"/>
      <c r="V2409" s="5"/>
      <c r="W2409" s="5"/>
      <c r="X2409" s="5"/>
      <c r="Y2409" s="5"/>
      <c r="Z2409" s="5"/>
      <c r="AA2409" s="9" t="e">
        <f t="shared" si="47"/>
        <v>#N/A</v>
      </c>
      <c r="AB2409" s="10" t="e">
        <f>AND($B$12 &lt;= VLOOKUP(AA2409, Data!A:B, 2), $D$12 &gt;= VLOOKUP(AA2409, Data!A:B, 2), AA2409 &lt;= $F$8)</f>
        <v>#N/A</v>
      </c>
      <c r="AC2409" s="5" t="e">
        <f t="shared" si="45"/>
        <v>#N/A</v>
      </c>
      <c r="AD2409" s="5" t="e">
        <f>IF(AND(AB2409=TRUE, AA2409&lt;=$F$8), VLOOKUP(AA2409, Data!A:B, 2), NA())</f>
        <v>#N/A</v>
      </c>
      <c r="AE2409" s="5" t="e">
        <f>IF(AND(AC2409=TRUE, AA2409&lt;=$F$8), VLOOKUP(AA2409, Data!A:B, 2), NA())</f>
        <v>#N/A</v>
      </c>
    </row>
    <row r="2410" spans="1:31" ht="14" x14ac:dyDescent="0.15">
      <c r="A2410" s="5"/>
      <c r="B2410" s="5"/>
      <c r="C2410" s="5"/>
      <c r="D2410" s="5"/>
      <c r="E2410" s="5"/>
      <c r="F2410" s="5"/>
      <c r="G2410" s="5"/>
      <c r="H2410" s="6"/>
      <c r="I2410" s="7"/>
      <c r="J2410" s="8"/>
      <c r="K2410" s="7"/>
      <c r="L2410" s="5"/>
      <c r="S2410" s="5"/>
      <c r="T2410" s="5"/>
      <c r="U2410" s="5"/>
      <c r="V2410" s="5"/>
      <c r="W2410" s="5"/>
      <c r="X2410" s="5"/>
      <c r="Y2410" s="5"/>
      <c r="Z2410" s="5"/>
      <c r="AA2410" s="9" t="e">
        <f t="shared" si="47"/>
        <v>#N/A</v>
      </c>
      <c r="AB2410" s="10" t="e">
        <f>AND($B$12 &lt;= VLOOKUP(AA2410, Data!A:B, 2), $D$12 &gt;= VLOOKUP(AA2410, Data!A:B, 2), AA2410 &lt;= $F$8)</f>
        <v>#N/A</v>
      </c>
      <c r="AC2410" s="5" t="e">
        <f t="shared" si="45"/>
        <v>#N/A</v>
      </c>
      <c r="AD2410" s="5" t="e">
        <f>IF(AND(AB2410=TRUE, AA2410&lt;=$F$8), VLOOKUP(AA2410, Data!A:B, 2), NA())</f>
        <v>#N/A</v>
      </c>
      <c r="AE2410" s="5" t="e">
        <f>IF(AND(AC2410=TRUE, AA2410&lt;=$F$8), VLOOKUP(AA2410, Data!A:B, 2), NA())</f>
        <v>#N/A</v>
      </c>
    </row>
    <row r="2411" spans="1:31" ht="14" x14ac:dyDescent="0.15">
      <c r="A2411" s="5"/>
      <c r="B2411" s="5"/>
      <c r="C2411" s="5"/>
      <c r="D2411" s="5"/>
      <c r="E2411" s="5"/>
      <c r="F2411" s="5"/>
      <c r="G2411" s="5"/>
      <c r="H2411" s="6"/>
      <c r="I2411" s="7"/>
      <c r="J2411" s="8"/>
      <c r="K2411" s="7"/>
      <c r="L2411" s="5"/>
      <c r="S2411" s="5"/>
      <c r="T2411" s="5"/>
      <c r="U2411" s="5"/>
      <c r="V2411" s="5"/>
      <c r="W2411" s="5"/>
      <c r="X2411" s="5"/>
      <c r="Y2411" s="5"/>
      <c r="Z2411" s="5"/>
      <c r="AA2411" s="9" t="e">
        <f t="shared" si="47"/>
        <v>#N/A</v>
      </c>
      <c r="AB2411" s="10" t="e">
        <f>AND($B$12 &lt;= VLOOKUP(AA2411, Data!A:B, 2), $D$12 &gt;= VLOOKUP(AA2411, Data!A:B, 2), AA2411 &lt;= $F$8)</f>
        <v>#N/A</v>
      </c>
      <c r="AC2411" s="5" t="e">
        <f t="shared" si="45"/>
        <v>#N/A</v>
      </c>
      <c r="AD2411" s="5" t="e">
        <f>IF(AND(AB2411=TRUE, AA2411&lt;=$F$8), VLOOKUP(AA2411, Data!A:B, 2), NA())</f>
        <v>#N/A</v>
      </c>
      <c r="AE2411" s="5" t="e">
        <f>IF(AND(AC2411=TRUE, AA2411&lt;=$F$8), VLOOKUP(AA2411, Data!A:B, 2), NA())</f>
        <v>#N/A</v>
      </c>
    </row>
    <row r="2412" spans="1:31" ht="14" x14ac:dyDescent="0.15">
      <c r="A2412" s="5"/>
      <c r="B2412" s="5"/>
      <c r="C2412" s="5"/>
      <c r="D2412" s="5"/>
      <c r="E2412" s="5"/>
      <c r="F2412" s="5"/>
      <c r="G2412" s="5"/>
      <c r="H2412" s="6"/>
      <c r="I2412" s="7"/>
      <c r="J2412" s="8"/>
      <c r="K2412" s="7"/>
      <c r="L2412" s="5"/>
      <c r="S2412" s="5"/>
      <c r="T2412" s="5"/>
      <c r="U2412" s="5"/>
      <c r="V2412" s="5"/>
      <c r="W2412" s="5"/>
      <c r="X2412" s="5"/>
      <c r="Y2412" s="5"/>
      <c r="Z2412" s="5"/>
      <c r="AA2412" s="9" t="e">
        <f t="shared" si="47"/>
        <v>#N/A</v>
      </c>
      <c r="AB2412" s="10" t="e">
        <f>AND($B$12 &lt;= VLOOKUP(AA2412, Data!A:B, 2), $D$12 &gt;= VLOOKUP(AA2412, Data!A:B, 2), AA2412 &lt;= $F$8)</f>
        <v>#N/A</v>
      </c>
      <c r="AC2412" s="5" t="e">
        <f t="shared" si="45"/>
        <v>#N/A</v>
      </c>
      <c r="AD2412" s="5" t="e">
        <f>IF(AND(AB2412=TRUE, AA2412&lt;=$F$8), VLOOKUP(AA2412, Data!A:B, 2), NA())</f>
        <v>#N/A</v>
      </c>
      <c r="AE2412" s="5" t="e">
        <f>IF(AND(AC2412=TRUE, AA2412&lt;=$F$8), VLOOKUP(AA2412, Data!A:B, 2), NA())</f>
        <v>#N/A</v>
      </c>
    </row>
    <row r="2413" spans="1:31" ht="14" x14ac:dyDescent="0.15">
      <c r="A2413" s="5"/>
      <c r="B2413" s="5"/>
      <c r="C2413" s="5"/>
      <c r="D2413" s="5"/>
      <c r="E2413" s="5"/>
      <c r="F2413" s="5"/>
      <c r="G2413" s="5"/>
      <c r="H2413" s="6"/>
      <c r="I2413" s="7"/>
      <c r="J2413" s="8"/>
      <c r="K2413" s="7"/>
      <c r="L2413" s="5"/>
      <c r="S2413" s="5"/>
      <c r="T2413" s="5"/>
      <c r="U2413" s="5"/>
      <c r="V2413" s="5"/>
      <c r="W2413" s="5"/>
      <c r="X2413" s="5"/>
      <c r="Y2413" s="5"/>
      <c r="Z2413" s="5"/>
      <c r="AA2413" s="9" t="e">
        <f t="shared" si="47"/>
        <v>#N/A</v>
      </c>
      <c r="AB2413" s="10" t="e">
        <f>AND($B$12 &lt;= VLOOKUP(AA2413, Data!A:B, 2), $D$12 &gt;= VLOOKUP(AA2413, Data!A:B, 2), AA2413 &lt;= $F$8)</f>
        <v>#N/A</v>
      </c>
      <c r="AC2413" s="5" t="e">
        <f t="shared" si="45"/>
        <v>#N/A</v>
      </c>
      <c r="AD2413" s="5" t="e">
        <f>IF(AND(AB2413=TRUE, AA2413&lt;=$F$8), VLOOKUP(AA2413, Data!A:B, 2), NA())</f>
        <v>#N/A</v>
      </c>
      <c r="AE2413" s="5" t="e">
        <f>IF(AND(AC2413=TRUE, AA2413&lt;=$F$8), VLOOKUP(AA2413, Data!A:B, 2), NA())</f>
        <v>#N/A</v>
      </c>
    </row>
    <row r="2414" spans="1:31" ht="14" x14ac:dyDescent="0.15">
      <c r="A2414" s="5"/>
      <c r="B2414" s="5"/>
      <c r="C2414" s="5"/>
      <c r="D2414" s="5"/>
      <c r="E2414" s="5"/>
      <c r="F2414" s="5"/>
      <c r="G2414" s="5"/>
      <c r="H2414" s="6"/>
      <c r="I2414" s="7"/>
      <c r="J2414" s="8"/>
      <c r="K2414" s="7"/>
      <c r="L2414" s="5"/>
      <c r="S2414" s="5"/>
      <c r="T2414" s="5"/>
      <c r="U2414" s="5"/>
      <c r="V2414" s="5"/>
      <c r="W2414" s="5"/>
      <c r="X2414" s="5"/>
      <c r="Y2414" s="5"/>
      <c r="Z2414" s="5"/>
      <c r="AA2414" s="9" t="e">
        <f t="shared" si="47"/>
        <v>#N/A</v>
      </c>
      <c r="AB2414" s="10" t="e">
        <f>AND($B$12 &lt;= VLOOKUP(AA2414, Data!A:B, 2), $D$12 &gt;= VLOOKUP(AA2414, Data!A:B, 2), AA2414 &lt;= $F$8)</f>
        <v>#N/A</v>
      </c>
      <c r="AC2414" s="5" t="e">
        <f t="shared" si="45"/>
        <v>#N/A</v>
      </c>
      <c r="AD2414" s="5" t="e">
        <f>IF(AND(AB2414=TRUE, AA2414&lt;=$F$8), VLOOKUP(AA2414, Data!A:B, 2), NA())</f>
        <v>#N/A</v>
      </c>
      <c r="AE2414" s="5" t="e">
        <f>IF(AND(AC2414=TRUE, AA2414&lt;=$F$8), VLOOKUP(AA2414, Data!A:B, 2), NA())</f>
        <v>#N/A</v>
      </c>
    </row>
    <row r="2415" spans="1:31" ht="14" x14ac:dyDescent="0.15">
      <c r="A2415" s="5"/>
      <c r="B2415" s="5"/>
      <c r="C2415" s="5"/>
      <c r="D2415" s="5"/>
      <c r="E2415" s="5"/>
      <c r="F2415" s="5"/>
      <c r="G2415" s="5"/>
      <c r="H2415" s="6"/>
      <c r="I2415" s="7"/>
      <c r="J2415" s="8"/>
      <c r="K2415" s="7"/>
      <c r="L2415" s="5"/>
      <c r="S2415" s="5"/>
      <c r="T2415" s="5"/>
      <c r="U2415" s="5"/>
      <c r="V2415" s="5"/>
      <c r="W2415" s="5"/>
      <c r="X2415" s="5"/>
      <c r="Y2415" s="5"/>
      <c r="Z2415" s="5"/>
      <c r="AA2415" s="9" t="e">
        <f t="shared" si="47"/>
        <v>#N/A</v>
      </c>
      <c r="AB2415" s="10" t="e">
        <f>AND($B$12 &lt;= VLOOKUP(AA2415, Data!A:B, 2), $D$12 &gt;= VLOOKUP(AA2415, Data!A:B, 2), AA2415 &lt;= $F$8)</f>
        <v>#N/A</v>
      </c>
      <c r="AC2415" s="5" t="e">
        <f t="shared" si="45"/>
        <v>#N/A</v>
      </c>
      <c r="AD2415" s="5" t="e">
        <f>IF(AND(AB2415=TRUE, AA2415&lt;=$F$8), VLOOKUP(AA2415, Data!A:B, 2), NA())</f>
        <v>#N/A</v>
      </c>
      <c r="AE2415" s="5" t="e">
        <f>IF(AND(AC2415=TRUE, AA2415&lt;=$F$8), VLOOKUP(AA2415, Data!A:B, 2), NA())</f>
        <v>#N/A</v>
      </c>
    </row>
    <row r="2416" spans="1:31" ht="14" x14ac:dyDescent="0.15">
      <c r="A2416" s="5"/>
      <c r="B2416" s="5"/>
      <c r="C2416" s="5"/>
      <c r="D2416" s="5"/>
      <c r="E2416" s="5"/>
      <c r="F2416" s="5"/>
      <c r="G2416" s="5"/>
      <c r="H2416" s="6"/>
      <c r="I2416" s="7"/>
      <c r="J2416" s="8"/>
      <c r="K2416" s="7"/>
      <c r="L2416" s="5"/>
      <c r="S2416" s="5"/>
      <c r="T2416" s="5"/>
      <c r="U2416" s="5"/>
      <c r="V2416" s="5"/>
      <c r="W2416" s="5"/>
      <c r="X2416" s="5"/>
      <c r="Y2416" s="5"/>
      <c r="Z2416" s="5"/>
      <c r="AA2416" s="9" t="e">
        <f t="shared" si="47"/>
        <v>#N/A</v>
      </c>
      <c r="AB2416" s="10" t="e">
        <f>AND($B$12 &lt;= VLOOKUP(AA2416, Data!A:B, 2), $D$12 &gt;= VLOOKUP(AA2416, Data!A:B, 2), AA2416 &lt;= $F$8)</f>
        <v>#N/A</v>
      </c>
      <c r="AC2416" s="5" t="e">
        <f t="shared" si="45"/>
        <v>#N/A</v>
      </c>
      <c r="AD2416" s="5" t="e">
        <f>IF(AND(AB2416=TRUE, AA2416&lt;=$F$8), VLOOKUP(AA2416, Data!A:B, 2), NA())</f>
        <v>#N/A</v>
      </c>
      <c r="AE2416" s="5" t="e">
        <f>IF(AND(AC2416=TRUE, AA2416&lt;=$F$8), VLOOKUP(AA2416, Data!A:B, 2), NA())</f>
        <v>#N/A</v>
      </c>
    </row>
    <row r="2417" spans="1:31" ht="14" x14ac:dyDescent="0.15">
      <c r="A2417" s="5"/>
      <c r="B2417" s="5"/>
      <c r="C2417" s="5"/>
      <c r="D2417" s="5"/>
      <c r="E2417" s="5"/>
      <c r="F2417" s="5"/>
      <c r="G2417" s="5"/>
      <c r="H2417" s="6"/>
      <c r="I2417" s="7"/>
      <c r="J2417" s="8"/>
      <c r="K2417" s="7"/>
      <c r="L2417" s="5"/>
      <c r="S2417" s="5"/>
      <c r="T2417" s="5"/>
      <c r="U2417" s="5"/>
      <c r="V2417" s="5"/>
      <c r="W2417" s="5"/>
      <c r="X2417" s="5"/>
      <c r="Y2417" s="5"/>
      <c r="Z2417" s="5"/>
      <c r="AA2417" s="9" t="e">
        <f t="shared" si="47"/>
        <v>#N/A</v>
      </c>
      <c r="AB2417" s="10" t="e">
        <f>AND($B$12 &lt;= VLOOKUP(AA2417, Data!A:B, 2), $D$12 &gt;= VLOOKUP(AA2417, Data!A:B, 2), AA2417 &lt;= $F$8)</f>
        <v>#N/A</v>
      </c>
      <c r="AC2417" s="5" t="e">
        <f t="shared" si="45"/>
        <v>#N/A</v>
      </c>
      <c r="AD2417" s="5" t="e">
        <f>IF(AND(AB2417=TRUE, AA2417&lt;=$F$8), VLOOKUP(AA2417, Data!A:B, 2), NA())</f>
        <v>#N/A</v>
      </c>
      <c r="AE2417" s="5" t="e">
        <f>IF(AND(AC2417=TRUE, AA2417&lt;=$F$8), VLOOKUP(AA2417, Data!A:B, 2), NA())</f>
        <v>#N/A</v>
      </c>
    </row>
    <row r="2418" spans="1:31" ht="14" x14ac:dyDescent="0.15">
      <c r="A2418" s="5"/>
      <c r="B2418" s="5"/>
      <c r="C2418" s="5"/>
      <c r="D2418" s="5"/>
      <c r="E2418" s="5"/>
      <c r="F2418" s="5"/>
      <c r="G2418" s="5"/>
      <c r="H2418" s="6"/>
      <c r="I2418" s="7"/>
      <c r="J2418" s="8"/>
      <c r="K2418" s="7"/>
      <c r="L2418" s="5"/>
      <c r="S2418" s="5"/>
      <c r="T2418" s="5"/>
      <c r="U2418" s="5"/>
      <c r="V2418" s="5"/>
      <c r="W2418" s="5"/>
      <c r="X2418" s="5"/>
      <c r="Y2418" s="5"/>
      <c r="Z2418" s="5"/>
      <c r="AA2418" s="9" t="e">
        <f t="shared" si="47"/>
        <v>#N/A</v>
      </c>
      <c r="AB2418" s="10" t="e">
        <f>AND($B$12 &lt;= VLOOKUP(AA2418, Data!A:B, 2), $D$12 &gt;= VLOOKUP(AA2418, Data!A:B, 2), AA2418 &lt;= $F$8)</f>
        <v>#N/A</v>
      </c>
      <c r="AC2418" s="5" t="e">
        <f t="shared" si="45"/>
        <v>#N/A</v>
      </c>
      <c r="AD2418" s="5" t="e">
        <f>IF(AND(AB2418=TRUE, AA2418&lt;=$F$8), VLOOKUP(AA2418, Data!A:B, 2), NA())</f>
        <v>#N/A</v>
      </c>
      <c r="AE2418" s="5" t="e">
        <f>IF(AND(AC2418=TRUE, AA2418&lt;=$F$8), VLOOKUP(AA2418, Data!A:B, 2), NA())</f>
        <v>#N/A</v>
      </c>
    </row>
    <row r="2419" spans="1:31" ht="14" x14ac:dyDescent="0.15">
      <c r="A2419" s="5"/>
      <c r="B2419" s="5"/>
      <c r="C2419" s="5"/>
      <c r="D2419" s="5"/>
      <c r="E2419" s="5"/>
      <c r="F2419" s="5"/>
      <c r="G2419" s="5"/>
      <c r="H2419" s="6"/>
      <c r="I2419" s="7"/>
      <c r="J2419" s="8"/>
      <c r="K2419" s="7"/>
      <c r="L2419" s="5"/>
      <c r="S2419" s="5"/>
      <c r="T2419" s="5"/>
      <c r="U2419" s="5"/>
      <c r="V2419" s="5"/>
      <c r="W2419" s="5"/>
      <c r="X2419" s="5"/>
      <c r="Y2419" s="5"/>
      <c r="Z2419" s="5"/>
      <c r="AA2419" s="9" t="e">
        <f t="shared" si="47"/>
        <v>#N/A</v>
      </c>
      <c r="AB2419" s="10" t="e">
        <f>AND($B$12 &lt;= VLOOKUP(AA2419, Data!A:B, 2), $D$12 &gt;= VLOOKUP(AA2419, Data!A:B, 2), AA2419 &lt;= $F$8)</f>
        <v>#N/A</v>
      </c>
      <c r="AC2419" s="5" t="e">
        <f t="shared" si="45"/>
        <v>#N/A</v>
      </c>
      <c r="AD2419" s="5" t="e">
        <f>IF(AND(AB2419=TRUE, AA2419&lt;=$F$8), VLOOKUP(AA2419, Data!A:B, 2), NA())</f>
        <v>#N/A</v>
      </c>
      <c r="AE2419" s="5" t="e">
        <f>IF(AND(AC2419=TRUE, AA2419&lt;=$F$8), VLOOKUP(AA2419, Data!A:B, 2), NA())</f>
        <v>#N/A</v>
      </c>
    </row>
    <row r="2420" spans="1:31" ht="14" x14ac:dyDescent="0.15">
      <c r="A2420" s="5"/>
      <c r="B2420" s="5"/>
      <c r="C2420" s="5"/>
      <c r="D2420" s="5"/>
      <c r="E2420" s="5"/>
      <c r="F2420" s="5"/>
      <c r="G2420" s="5"/>
      <c r="H2420" s="6"/>
      <c r="I2420" s="7"/>
      <c r="J2420" s="8"/>
      <c r="K2420" s="7"/>
      <c r="L2420" s="5"/>
      <c r="S2420" s="5"/>
      <c r="T2420" s="5"/>
      <c r="U2420" s="5"/>
      <c r="V2420" s="5"/>
      <c r="W2420" s="5"/>
      <c r="X2420" s="5"/>
      <c r="Y2420" s="5"/>
      <c r="Z2420" s="5"/>
      <c r="AA2420" s="9" t="e">
        <f t="shared" si="47"/>
        <v>#N/A</v>
      </c>
      <c r="AB2420" s="10" t="e">
        <f>AND($B$12 &lt;= VLOOKUP(AA2420, Data!A:B, 2), $D$12 &gt;= VLOOKUP(AA2420, Data!A:B, 2), AA2420 &lt;= $F$8)</f>
        <v>#N/A</v>
      </c>
      <c r="AC2420" s="5" t="e">
        <f t="shared" si="45"/>
        <v>#N/A</v>
      </c>
      <c r="AD2420" s="5" t="e">
        <f>IF(AND(AB2420=TRUE, AA2420&lt;=$F$8), VLOOKUP(AA2420, Data!A:B, 2), NA())</f>
        <v>#N/A</v>
      </c>
      <c r="AE2420" s="5" t="e">
        <f>IF(AND(AC2420=TRUE, AA2420&lt;=$F$8), VLOOKUP(AA2420, Data!A:B, 2), NA())</f>
        <v>#N/A</v>
      </c>
    </row>
    <row r="2421" spans="1:31" ht="14" x14ac:dyDescent="0.15">
      <c r="A2421" s="5"/>
      <c r="B2421" s="5"/>
      <c r="C2421" s="5"/>
      <c r="D2421" s="5"/>
      <c r="E2421" s="5"/>
      <c r="F2421" s="5"/>
      <c r="G2421" s="5"/>
      <c r="H2421" s="6"/>
      <c r="I2421" s="7"/>
      <c r="J2421" s="8"/>
      <c r="K2421" s="7"/>
      <c r="L2421" s="5"/>
      <c r="S2421" s="5"/>
      <c r="T2421" s="5"/>
      <c r="U2421" s="5"/>
      <c r="V2421" s="5"/>
      <c r="W2421" s="5"/>
      <c r="X2421" s="5"/>
      <c r="Y2421" s="5"/>
      <c r="Z2421" s="5"/>
      <c r="AA2421" s="9" t="e">
        <f t="shared" si="47"/>
        <v>#N/A</v>
      </c>
      <c r="AB2421" s="10" t="e">
        <f>AND($B$12 &lt;= VLOOKUP(AA2421, Data!A:B, 2), $D$12 &gt;= VLOOKUP(AA2421, Data!A:B, 2), AA2421 &lt;= $F$8)</f>
        <v>#N/A</v>
      </c>
      <c r="AC2421" s="5" t="e">
        <f t="shared" si="45"/>
        <v>#N/A</v>
      </c>
      <c r="AD2421" s="5" t="e">
        <f>IF(AND(AB2421=TRUE, AA2421&lt;=$F$8), VLOOKUP(AA2421, Data!A:B, 2), NA())</f>
        <v>#N/A</v>
      </c>
      <c r="AE2421" s="5" t="e">
        <f>IF(AND(AC2421=TRUE, AA2421&lt;=$F$8), VLOOKUP(AA2421, Data!A:B, 2), NA())</f>
        <v>#N/A</v>
      </c>
    </row>
    <row r="2422" spans="1:31" ht="14" x14ac:dyDescent="0.15">
      <c r="A2422" s="5"/>
      <c r="B2422" s="5"/>
      <c r="C2422" s="5"/>
      <c r="D2422" s="5"/>
      <c r="E2422" s="5"/>
      <c r="F2422" s="5"/>
      <c r="G2422" s="5"/>
      <c r="H2422" s="6"/>
      <c r="I2422" s="7"/>
      <c r="J2422" s="8"/>
      <c r="K2422" s="7"/>
      <c r="L2422" s="5"/>
      <c r="S2422" s="5"/>
      <c r="T2422" s="5"/>
      <c r="U2422" s="5"/>
      <c r="V2422" s="5"/>
      <c r="W2422" s="5"/>
      <c r="X2422" s="5"/>
      <c r="Y2422" s="5"/>
      <c r="Z2422" s="5"/>
      <c r="AA2422" s="9" t="e">
        <f t="shared" si="47"/>
        <v>#N/A</v>
      </c>
      <c r="AB2422" s="10" t="e">
        <f>AND($B$12 &lt;= VLOOKUP(AA2422, Data!A:B, 2), $D$12 &gt;= VLOOKUP(AA2422, Data!A:B, 2), AA2422 &lt;= $F$8)</f>
        <v>#N/A</v>
      </c>
      <c r="AC2422" s="5" t="e">
        <f t="shared" si="45"/>
        <v>#N/A</v>
      </c>
      <c r="AD2422" s="5" t="e">
        <f>IF(AND(AB2422=TRUE, AA2422&lt;=$F$8), VLOOKUP(AA2422, Data!A:B, 2), NA())</f>
        <v>#N/A</v>
      </c>
      <c r="AE2422" s="5" t="e">
        <f>IF(AND(AC2422=TRUE, AA2422&lt;=$F$8), VLOOKUP(AA2422, Data!A:B, 2), NA())</f>
        <v>#N/A</v>
      </c>
    </row>
    <row r="2423" spans="1:31" ht="14" x14ac:dyDescent="0.15">
      <c r="A2423" s="5"/>
      <c r="B2423" s="5"/>
      <c r="C2423" s="5"/>
      <c r="D2423" s="5"/>
      <c r="E2423" s="5"/>
      <c r="F2423" s="5"/>
      <c r="G2423" s="5"/>
      <c r="H2423" s="6"/>
      <c r="I2423" s="7"/>
      <c r="J2423" s="8"/>
      <c r="K2423" s="7"/>
      <c r="L2423" s="5"/>
      <c r="S2423" s="5"/>
      <c r="T2423" s="5"/>
      <c r="U2423" s="5"/>
      <c r="V2423" s="5"/>
      <c r="W2423" s="5"/>
      <c r="X2423" s="5"/>
      <c r="Y2423" s="5"/>
      <c r="Z2423" s="5"/>
      <c r="AA2423" s="9" t="e">
        <f t="shared" si="47"/>
        <v>#N/A</v>
      </c>
      <c r="AB2423" s="10" t="e">
        <f>AND($B$12 &lt;= VLOOKUP(AA2423, Data!A:B, 2), $D$12 &gt;= VLOOKUP(AA2423, Data!A:B, 2), AA2423 &lt;= $F$8)</f>
        <v>#N/A</v>
      </c>
      <c r="AC2423" s="5" t="e">
        <f t="shared" si="45"/>
        <v>#N/A</v>
      </c>
      <c r="AD2423" s="5" t="e">
        <f>IF(AND(AB2423=TRUE, AA2423&lt;=$F$8), VLOOKUP(AA2423, Data!A:B, 2), NA())</f>
        <v>#N/A</v>
      </c>
      <c r="AE2423" s="5" t="e">
        <f>IF(AND(AC2423=TRUE, AA2423&lt;=$F$8), VLOOKUP(AA2423, Data!A:B, 2), NA())</f>
        <v>#N/A</v>
      </c>
    </row>
    <row r="2424" spans="1:31" ht="14" x14ac:dyDescent="0.15">
      <c r="A2424" s="5"/>
      <c r="B2424" s="5"/>
      <c r="C2424" s="5"/>
      <c r="D2424" s="5"/>
      <c r="E2424" s="5"/>
      <c r="F2424" s="5"/>
      <c r="G2424" s="5"/>
      <c r="H2424" s="6"/>
      <c r="I2424" s="7"/>
      <c r="J2424" s="8"/>
      <c r="K2424" s="7"/>
      <c r="L2424" s="5"/>
      <c r="S2424" s="5"/>
      <c r="T2424" s="5"/>
      <c r="U2424" s="5"/>
      <c r="V2424" s="5"/>
      <c r="W2424" s="5"/>
      <c r="X2424" s="5"/>
      <c r="Y2424" s="5"/>
      <c r="Z2424" s="5"/>
      <c r="AA2424" s="9" t="e">
        <f t="shared" si="47"/>
        <v>#N/A</v>
      </c>
      <c r="AB2424" s="10" t="e">
        <f>AND($B$12 &lt;= VLOOKUP(AA2424, Data!A:B, 2), $D$12 &gt;= VLOOKUP(AA2424, Data!A:B, 2), AA2424 &lt;= $F$8)</f>
        <v>#N/A</v>
      </c>
      <c r="AC2424" s="5" t="e">
        <f t="shared" si="45"/>
        <v>#N/A</v>
      </c>
      <c r="AD2424" s="5" t="e">
        <f>IF(AND(AB2424=TRUE, AA2424&lt;=$F$8), VLOOKUP(AA2424, Data!A:B, 2), NA())</f>
        <v>#N/A</v>
      </c>
      <c r="AE2424" s="5" t="e">
        <f>IF(AND(AC2424=TRUE, AA2424&lt;=$F$8), VLOOKUP(AA2424, Data!A:B, 2), NA())</f>
        <v>#N/A</v>
      </c>
    </row>
    <row r="2425" spans="1:31" ht="14" x14ac:dyDescent="0.15">
      <c r="A2425" s="5"/>
      <c r="B2425" s="5"/>
      <c r="C2425" s="5"/>
      <c r="D2425" s="5"/>
      <c r="E2425" s="5"/>
      <c r="F2425" s="5"/>
      <c r="G2425" s="5"/>
      <c r="H2425" s="6"/>
      <c r="I2425" s="7"/>
      <c r="J2425" s="8"/>
      <c r="K2425" s="7"/>
      <c r="L2425" s="5"/>
      <c r="S2425" s="5"/>
      <c r="T2425" s="5"/>
      <c r="U2425" s="5"/>
      <c r="V2425" s="5"/>
      <c r="W2425" s="5"/>
      <c r="X2425" s="5"/>
      <c r="Y2425" s="5"/>
      <c r="Z2425" s="5"/>
      <c r="AA2425" s="9" t="e">
        <f t="shared" si="47"/>
        <v>#N/A</v>
      </c>
      <c r="AB2425" s="10" t="e">
        <f>AND($B$12 &lt;= VLOOKUP(AA2425, Data!A:B, 2), $D$12 &gt;= VLOOKUP(AA2425, Data!A:B, 2), AA2425 &lt;= $F$8)</f>
        <v>#N/A</v>
      </c>
      <c r="AC2425" s="5" t="e">
        <f t="shared" si="45"/>
        <v>#N/A</v>
      </c>
      <c r="AD2425" s="5" t="e">
        <f>IF(AND(AB2425=TRUE, AA2425&lt;=$F$8), VLOOKUP(AA2425, Data!A:B, 2), NA())</f>
        <v>#N/A</v>
      </c>
      <c r="AE2425" s="5" t="e">
        <f>IF(AND(AC2425=TRUE, AA2425&lt;=$F$8), VLOOKUP(AA2425, Data!A:B, 2), NA())</f>
        <v>#N/A</v>
      </c>
    </row>
    <row r="2426" spans="1:31" ht="14" x14ac:dyDescent="0.15">
      <c r="A2426" s="5"/>
      <c r="B2426" s="5"/>
      <c r="C2426" s="5"/>
      <c r="D2426" s="5"/>
      <c r="E2426" s="5"/>
      <c r="F2426" s="5"/>
      <c r="G2426" s="5"/>
      <c r="H2426" s="6"/>
      <c r="I2426" s="7"/>
      <c r="J2426" s="8"/>
      <c r="K2426" s="7"/>
      <c r="L2426" s="5"/>
      <c r="S2426" s="5"/>
      <c r="T2426" s="5"/>
      <c r="U2426" s="5"/>
      <c r="V2426" s="5"/>
      <c r="W2426" s="5"/>
      <c r="X2426" s="5"/>
      <c r="Y2426" s="5"/>
      <c r="Z2426" s="5"/>
      <c r="AA2426" s="9" t="e">
        <f t="shared" si="47"/>
        <v>#N/A</v>
      </c>
      <c r="AB2426" s="10" t="e">
        <f>AND($B$12 &lt;= VLOOKUP(AA2426, Data!A:B, 2), $D$12 &gt;= VLOOKUP(AA2426, Data!A:B, 2), AA2426 &lt;= $F$8)</f>
        <v>#N/A</v>
      </c>
      <c r="AC2426" s="5" t="e">
        <f t="shared" si="45"/>
        <v>#N/A</v>
      </c>
      <c r="AD2426" s="5" t="e">
        <f>IF(AND(AB2426=TRUE, AA2426&lt;=$F$8), VLOOKUP(AA2426, Data!A:B, 2), NA())</f>
        <v>#N/A</v>
      </c>
      <c r="AE2426" s="5" t="e">
        <f>IF(AND(AC2426=TRUE, AA2426&lt;=$F$8), VLOOKUP(AA2426, Data!A:B, 2), NA())</f>
        <v>#N/A</v>
      </c>
    </row>
    <row r="2427" spans="1:31" ht="14" x14ac:dyDescent="0.15">
      <c r="A2427" s="5"/>
      <c r="B2427" s="5"/>
      <c r="C2427" s="5"/>
      <c r="D2427" s="5"/>
      <c r="E2427" s="5"/>
      <c r="F2427" s="5"/>
      <c r="G2427" s="5"/>
      <c r="H2427" s="6"/>
      <c r="I2427" s="7"/>
      <c r="J2427" s="8"/>
      <c r="K2427" s="7"/>
      <c r="L2427" s="5"/>
      <c r="S2427" s="5"/>
      <c r="T2427" s="5"/>
      <c r="U2427" s="5"/>
      <c r="V2427" s="5"/>
      <c r="W2427" s="5"/>
      <c r="X2427" s="5"/>
      <c r="Y2427" s="5"/>
      <c r="Z2427" s="5"/>
      <c r="AA2427" s="9" t="e">
        <f t="shared" si="47"/>
        <v>#N/A</v>
      </c>
      <c r="AB2427" s="10" t="e">
        <f>AND($B$12 &lt;= VLOOKUP(AA2427, Data!A:B, 2), $D$12 &gt;= VLOOKUP(AA2427, Data!A:B, 2), AA2427 &lt;= $F$8)</f>
        <v>#N/A</v>
      </c>
      <c r="AC2427" s="5" t="e">
        <f t="shared" si="45"/>
        <v>#N/A</v>
      </c>
      <c r="AD2427" s="5" t="e">
        <f>IF(AND(AB2427=TRUE, AA2427&lt;=$F$8), VLOOKUP(AA2427, Data!A:B, 2), NA())</f>
        <v>#N/A</v>
      </c>
      <c r="AE2427" s="5" t="e">
        <f>IF(AND(AC2427=TRUE, AA2427&lt;=$F$8), VLOOKUP(AA2427, Data!A:B, 2), NA())</f>
        <v>#N/A</v>
      </c>
    </row>
    <row r="2428" spans="1:31" ht="14" x14ac:dyDescent="0.15">
      <c r="A2428" s="5"/>
      <c r="B2428" s="5"/>
      <c r="C2428" s="5"/>
      <c r="D2428" s="5"/>
      <c r="E2428" s="5"/>
      <c r="F2428" s="5"/>
      <c r="G2428" s="5"/>
      <c r="H2428" s="6"/>
      <c r="I2428" s="7"/>
      <c r="J2428" s="8"/>
      <c r="K2428" s="7"/>
      <c r="L2428" s="5"/>
      <c r="S2428" s="5"/>
      <c r="T2428" s="5"/>
      <c r="U2428" s="5"/>
      <c r="V2428" s="5"/>
      <c r="W2428" s="5"/>
      <c r="X2428" s="5"/>
      <c r="Y2428" s="5"/>
      <c r="Z2428" s="5"/>
      <c r="AA2428" s="9" t="e">
        <f t="shared" si="47"/>
        <v>#N/A</v>
      </c>
      <c r="AB2428" s="10" t="e">
        <f>AND($B$12 &lt;= VLOOKUP(AA2428, Data!A:B, 2), $D$12 &gt;= VLOOKUP(AA2428, Data!A:B, 2), AA2428 &lt;= $F$8)</f>
        <v>#N/A</v>
      </c>
      <c r="AC2428" s="5" t="e">
        <f t="shared" si="45"/>
        <v>#N/A</v>
      </c>
      <c r="AD2428" s="5" t="e">
        <f>IF(AND(AB2428=TRUE, AA2428&lt;=$F$8), VLOOKUP(AA2428, Data!A:B, 2), NA())</f>
        <v>#N/A</v>
      </c>
      <c r="AE2428" s="5" t="e">
        <f>IF(AND(AC2428=TRUE, AA2428&lt;=$F$8), VLOOKUP(AA2428, Data!A:B, 2), NA())</f>
        <v>#N/A</v>
      </c>
    </row>
    <row r="2429" spans="1:31" ht="14" x14ac:dyDescent="0.15">
      <c r="A2429" s="5"/>
      <c r="B2429" s="5"/>
      <c r="C2429" s="5"/>
      <c r="D2429" s="5"/>
      <c r="E2429" s="5"/>
      <c r="F2429" s="5"/>
      <c r="G2429" s="5"/>
      <c r="H2429" s="6"/>
      <c r="I2429" s="7"/>
      <c r="J2429" s="8"/>
      <c r="K2429" s="7"/>
      <c r="L2429" s="5"/>
      <c r="S2429" s="5"/>
      <c r="T2429" s="5"/>
      <c r="U2429" s="5"/>
      <c r="V2429" s="5"/>
      <c r="W2429" s="5"/>
      <c r="X2429" s="5"/>
      <c r="Y2429" s="5"/>
      <c r="Z2429" s="5"/>
      <c r="AA2429" s="9" t="e">
        <f t="shared" si="47"/>
        <v>#N/A</v>
      </c>
      <c r="AB2429" s="10" t="e">
        <f>AND($B$12 &lt;= VLOOKUP(AA2429, Data!A:B, 2), $D$12 &gt;= VLOOKUP(AA2429, Data!A:B, 2), AA2429 &lt;= $F$8)</f>
        <v>#N/A</v>
      </c>
      <c r="AC2429" s="5" t="e">
        <f t="shared" si="45"/>
        <v>#N/A</v>
      </c>
      <c r="AD2429" s="5" t="e">
        <f>IF(AND(AB2429=TRUE, AA2429&lt;=$F$8), VLOOKUP(AA2429, Data!A:B, 2), NA())</f>
        <v>#N/A</v>
      </c>
      <c r="AE2429" s="5" t="e">
        <f>IF(AND(AC2429=TRUE, AA2429&lt;=$F$8), VLOOKUP(AA2429, Data!A:B, 2), NA())</f>
        <v>#N/A</v>
      </c>
    </row>
    <row r="2430" spans="1:31" ht="14" x14ac:dyDescent="0.15">
      <c r="A2430" s="5"/>
      <c r="B2430" s="5"/>
      <c r="C2430" s="5"/>
      <c r="D2430" s="5"/>
      <c r="E2430" s="5"/>
      <c r="F2430" s="5"/>
      <c r="G2430" s="5"/>
      <c r="H2430" s="6"/>
      <c r="I2430" s="7"/>
      <c r="J2430" s="8"/>
      <c r="K2430" s="7"/>
      <c r="L2430" s="5"/>
      <c r="S2430" s="5"/>
      <c r="T2430" s="5"/>
      <c r="U2430" s="5"/>
      <c r="V2430" s="5"/>
      <c r="W2430" s="5"/>
      <c r="X2430" s="5"/>
      <c r="Y2430" s="5"/>
      <c r="Z2430" s="5"/>
      <c r="AA2430" s="9" t="e">
        <f t="shared" si="47"/>
        <v>#N/A</v>
      </c>
      <c r="AB2430" s="10" t="e">
        <f>AND($B$12 &lt;= VLOOKUP(AA2430, Data!A:B, 2), $D$12 &gt;= VLOOKUP(AA2430, Data!A:B, 2), AA2430 &lt;= $F$8)</f>
        <v>#N/A</v>
      </c>
      <c r="AC2430" s="5" t="e">
        <f t="shared" si="45"/>
        <v>#N/A</v>
      </c>
      <c r="AD2430" s="5" t="e">
        <f>IF(AND(AB2430=TRUE, AA2430&lt;=$F$8), VLOOKUP(AA2430, Data!A:B, 2), NA())</f>
        <v>#N/A</v>
      </c>
      <c r="AE2430" s="5" t="e">
        <f>IF(AND(AC2430=TRUE, AA2430&lt;=$F$8), VLOOKUP(AA2430, Data!A:B, 2), NA())</f>
        <v>#N/A</v>
      </c>
    </row>
    <row r="2431" spans="1:31" ht="14" x14ac:dyDescent="0.15">
      <c r="A2431" s="5"/>
      <c r="B2431" s="5"/>
      <c r="C2431" s="5"/>
      <c r="D2431" s="5"/>
      <c r="E2431" s="5"/>
      <c r="F2431" s="5"/>
      <c r="G2431" s="5"/>
      <c r="H2431" s="6"/>
      <c r="I2431" s="7"/>
      <c r="J2431" s="8"/>
      <c r="K2431" s="7"/>
      <c r="L2431" s="5"/>
      <c r="S2431" s="5"/>
      <c r="T2431" s="5"/>
      <c r="U2431" s="5"/>
      <c r="V2431" s="5"/>
      <c r="W2431" s="5"/>
      <c r="X2431" s="5"/>
      <c r="Y2431" s="5"/>
      <c r="Z2431" s="5"/>
      <c r="AA2431" s="9" t="e">
        <f t="shared" si="47"/>
        <v>#N/A</v>
      </c>
      <c r="AB2431" s="10" t="e">
        <f>AND($B$12 &lt;= VLOOKUP(AA2431, Data!A:B, 2), $D$12 &gt;= VLOOKUP(AA2431, Data!A:B, 2), AA2431 &lt;= $F$8)</f>
        <v>#N/A</v>
      </c>
      <c r="AC2431" s="5" t="e">
        <f t="shared" si="45"/>
        <v>#N/A</v>
      </c>
      <c r="AD2431" s="5" t="e">
        <f>IF(AND(AB2431=TRUE, AA2431&lt;=$F$8), VLOOKUP(AA2431, Data!A:B, 2), NA())</f>
        <v>#N/A</v>
      </c>
      <c r="AE2431" s="5" t="e">
        <f>IF(AND(AC2431=TRUE, AA2431&lt;=$F$8), VLOOKUP(AA2431, Data!A:B, 2), NA())</f>
        <v>#N/A</v>
      </c>
    </row>
    <row r="2432" spans="1:31" ht="14" x14ac:dyDescent="0.15">
      <c r="A2432" s="5"/>
      <c r="B2432" s="5"/>
      <c r="C2432" s="5"/>
      <c r="D2432" s="5"/>
      <c r="E2432" s="5"/>
      <c r="F2432" s="5"/>
      <c r="G2432" s="5"/>
      <c r="H2432" s="6"/>
      <c r="I2432" s="7"/>
      <c r="J2432" s="8"/>
      <c r="K2432" s="7"/>
      <c r="L2432" s="5"/>
      <c r="S2432" s="5"/>
      <c r="T2432" s="5"/>
      <c r="U2432" s="5"/>
      <c r="V2432" s="5"/>
      <c r="W2432" s="5"/>
      <c r="X2432" s="5"/>
      <c r="Y2432" s="5"/>
      <c r="Z2432" s="5"/>
      <c r="AA2432" s="9" t="e">
        <f t="shared" si="47"/>
        <v>#N/A</v>
      </c>
      <c r="AB2432" s="10" t="e">
        <f>AND($B$12 &lt;= VLOOKUP(AA2432, Data!A:B, 2), $D$12 &gt;= VLOOKUP(AA2432, Data!A:B, 2), AA2432 &lt;= $F$8)</f>
        <v>#N/A</v>
      </c>
      <c r="AC2432" s="5" t="e">
        <f t="shared" si="45"/>
        <v>#N/A</v>
      </c>
      <c r="AD2432" s="5" t="e">
        <f>IF(AND(AB2432=TRUE, AA2432&lt;=$F$8), VLOOKUP(AA2432, Data!A:B, 2), NA())</f>
        <v>#N/A</v>
      </c>
      <c r="AE2432" s="5" t="e">
        <f>IF(AND(AC2432=TRUE, AA2432&lt;=$F$8), VLOOKUP(AA2432, Data!A:B, 2), NA())</f>
        <v>#N/A</v>
      </c>
    </row>
    <row r="2433" spans="1:31" ht="14" x14ac:dyDescent="0.15">
      <c r="A2433" s="5"/>
      <c r="B2433" s="5"/>
      <c r="C2433" s="5"/>
      <c r="D2433" s="5"/>
      <c r="E2433" s="5"/>
      <c r="F2433" s="5"/>
      <c r="G2433" s="5"/>
      <c r="H2433" s="6"/>
      <c r="I2433" s="7"/>
      <c r="J2433" s="8"/>
      <c r="K2433" s="7"/>
      <c r="L2433" s="5"/>
      <c r="S2433" s="5"/>
      <c r="T2433" s="5"/>
      <c r="U2433" s="5"/>
      <c r="V2433" s="5"/>
      <c r="W2433" s="5"/>
      <c r="X2433" s="5"/>
      <c r="Y2433" s="5"/>
      <c r="Z2433" s="5"/>
      <c r="AA2433" s="9" t="e">
        <f t="shared" si="47"/>
        <v>#N/A</v>
      </c>
      <c r="AB2433" s="10" t="e">
        <f>AND($B$12 &lt;= VLOOKUP(AA2433, Data!A:B, 2), $D$12 &gt;= VLOOKUP(AA2433, Data!A:B, 2), AA2433 &lt;= $F$8)</f>
        <v>#N/A</v>
      </c>
      <c r="AC2433" s="5" t="e">
        <f t="shared" si="45"/>
        <v>#N/A</v>
      </c>
      <c r="AD2433" s="5" t="e">
        <f>IF(AND(AB2433=TRUE, AA2433&lt;=$F$8), VLOOKUP(AA2433, Data!A:B, 2), NA())</f>
        <v>#N/A</v>
      </c>
      <c r="AE2433" s="5" t="e">
        <f>IF(AND(AC2433=TRUE, AA2433&lt;=$F$8), VLOOKUP(AA2433, Data!A:B, 2), NA())</f>
        <v>#N/A</v>
      </c>
    </row>
    <row r="2434" spans="1:31" ht="14" x14ac:dyDescent="0.15">
      <c r="A2434" s="5"/>
      <c r="B2434" s="5"/>
      <c r="C2434" s="5"/>
      <c r="D2434" s="5"/>
      <c r="E2434" s="5"/>
      <c r="F2434" s="5"/>
      <c r="G2434" s="5"/>
      <c r="H2434" s="6"/>
      <c r="I2434" s="7"/>
      <c r="J2434" s="8"/>
      <c r="K2434" s="7"/>
      <c r="L2434" s="5"/>
      <c r="S2434" s="5"/>
      <c r="T2434" s="5"/>
      <c r="U2434" s="5"/>
      <c r="V2434" s="5"/>
      <c r="W2434" s="5"/>
      <c r="X2434" s="5"/>
      <c r="Y2434" s="5"/>
      <c r="Z2434" s="5"/>
      <c r="AA2434" s="9" t="e">
        <f t="shared" si="47"/>
        <v>#N/A</v>
      </c>
      <c r="AB2434" s="10" t="e">
        <f>AND($B$12 &lt;= VLOOKUP(AA2434, Data!A:B, 2), $D$12 &gt;= VLOOKUP(AA2434, Data!A:B, 2), AA2434 &lt;= $F$8)</f>
        <v>#N/A</v>
      </c>
      <c r="AC2434" s="5" t="e">
        <f t="shared" si="45"/>
        <v>#N/A</v>
      </c>
      <c r="AD2434" s="5" t="e">
        <f>IF(AND(AB2434=TRUE, AA2434&lt;=$F$8), VLOOKUP(AA2434, Data!A:B, 2), NA())</f>
        <v>#N/A</v>
      </c>
      <c r="AE2434" s="5" t="e">
        <f>IF(AND(AC2434=TRUE, AA2434&lt;=$F$8), VLOOKUP(AA2434, Data!A:B, 2), NA())</f>
        <v>#N/A</v>
      </c>
    </row>
    <row r="2435" spans="1:31" ht="14" x14ac:dyDescent="0.15">
      <c r="A2435" s="5"/>
      <c r="B2435" s="5"/>
      <c r="C2435" s="5"/>
      <c r="D2435" s="5"/>
      <c r="E2435" s="5"/>
      <c r="F2435" s="5"/>
      <c r="G2435" s="5"/>
      <c r="H2435" s="6"/>
      <c r="I2435" s="7"/>
      <c r="J2435" s="8"/>
      <c r="K2435" s="7"/>
      <c r="L2435" s="5"/>
      <c r="S2435" s="5"/>
      <c r="T2435" s="5"/>
      <c r="U2435" s="5"/>
      <c r="V2435" s="5"/>
      <c r="W2435" s="5"/>
      <c r="X2435" s="5"/>
      <c r="Y2435" s="5"/>
      <c r="Z2435" s="5"/>
      <c r="AA2435" s="9" t="e">
        <f t="shared" si="47"/>
        <v>#N/A</v>
      </c>
      <c r="AB2435" s="10" t="e">
        <f>AND($B$12 &lt;= VLOOKUP(AA2435, Data!A:B, 2), $D$12 &gt;= VLOOKUP(AA2435, Data!A:B, 2), AA2435 &lt;= $F$8)</f>
        <v>#N/A</v>
      </c>
      <c r="AC2435" s="5" t="e">
        <f t="shared" si="45"/>
        <v>#N/A</v>
      </c>
      <c r="AD2435" s="5" t="e">
        <f>IF(AND(AB2435=TRUE, AA2435&lt;=$F$8), VLOOKUP(AA2435, Data!A:B, 2), NA())</f>
        <v>#N/A</v>
      </c>
      <c r="AE2435" s="5" t="e">
        <f>IF(AND(AC2435=TRUE, AA2435&lt;=$F$8), VLOOKUP(AA2435, Data!A:B, 2), NA())</f>
        <v>#N/A</v>
      </c>
    </row>
    <row r="2436" spans="1:31" ht="14" x14ac:dyDescent="0.15">
      <c r="A2436" s="5"/>
      <c r="B2436" s="5"/>
      <c r="C2436" s="5"/>
      <c r="D2436" s="5"/>
      <c r="E2436" s="5"/>
      <c r="F2436" s="5"/>
      <c r="G2436" s="5"/>
      <c r="H2436" s="6"/>
      <c r="I2436" s="7"/>
      <c r="J2436" s="8"/>
      <c r="K2436" s="7"/>
      <c r="L2436" s="5"/>
      <c r="S2436" s="5"/>
      <c r="T2436" s="5"/>
      <c r="U2436" s="5"/>
      <c r="V2436" s="5"/>
      <c r="W2436" s="5"/>
      <c r="X2436" s="5"/>
      <c r="Y2436" s="5"/>
      <c r="Z2436" s="5"/>
      <c r="AA2436" s="9" t="e">
        <f t="shared" ref="AA2436:AA2499" si="48">IF(AA2435&lt;=$F$8, AA2435+1, NA())</f>
        <v>#N/A</v>
      </c>
      <c r="AB2436" s="10" t="e">
        <f>AND($B$12 &lt;= VLOOKUP(AA2436, Data!A:B, 2), $D$12 &gt;= VLOOKUP(AA2436, Data!A:B, 2), AA2436 &lt;= $F$8)</f>
        <v>#N/A</v>
      </c>
      <c r="AC2436" s="5" t="e">
        <f t="shared" si="45"/>
        <v>#N/A</v>
      </c>
      <c r="AD2436" s="5" t="e">
        <f>IF(AND(AB2436=TRUE, AA2436&lt;=$F$8), VLOOKUP(AA2436, Data!A:B, 2), NA())</f>
        <v>#N/A</v>
      </c>
      <c r="AE2436" s="5" t="e">
        <f>IF(AND(AC2436=TRUE, AA2436&lt;=$F$8), VLOOKUP(AA2436, Data!A:B, 2), NA())</f>
        <v>#N/A</v>
      </c>
    </row>
    <row r="2437" spans="1:31" ht="14" x14ac:dyDescent="0.15">
      <c r="A2437" s="5"/>
      <c r="B2437" s="5"/>
      <c r="C2437" s="5"/>
      <c r="D2437" s="5"/>
      <c r="E2437" s="5"/>
      <c r="F2437" s="5"/>
      <c r="G2437" s="5"/>
      <c r="H2437" s="6"/>
      <c r="I2437" s="7"/>
      <c r="J2437" s="8"/>
      <c r="K2437" s="7"/>
      <c r="L2437" s="5"/>
      <c r="S2437" s="5"/>
      <c r="T2437" s="5"/>
      <c r="U2437" s="5"/>
      <c r="V2437" s="5"/>
      <c r="W2437" s="5"/>
      <c r="X2437" s="5"/>
      <c r="Y2437" s="5"/>
      <c r="Z2437" s="5"/>
      <c r="AA2437" s="9" t="e">
        <f t="shared" si="48"/>
        <v>#N/A</v>
      </c>
      <c r="AB2437" s="10" t="e">
        <f>AND($B$12 &lt;= VLOOKUP(AA2437, Data!A:B, 2), $D$12 &gt;= VLOOKUP(AA2437, Data!A:B, 2), AA2437 &lt;= $F$8)</f>
        <v>#N/A</v>
      </c>
      <c r="AC2437" s="5" t="e">
        <f t="shared" si="45"/>
        <v>#N/A</v>
      </c>
      <c r="AD2437" s="5" t="e">
        <f>IF(AND(AB2437=TRUE, AA2437&lt;=$F$8), VLOOKUP(AA2437, Data!A:B, 2), NA())</f>
        <v>#N/A</v>
      </c>
      <c r="AE2437" s="5" t="e">
        <f>IF(AND(AC2437=TRUE, AA2437&lt;=$F$8), VLOOKUP(AA2437, Data!A:B, 2), NA())</f>
        <v>#N/A</v>
      </c>
    </row>
    <row r="2438" spans="1:31" ht="14" x14ac:dyDescent="0.15">
      <c r="A2438" s="5"/>
      <c r="B2438" s="5"/>
      <c r="C2438" s="5"/>
      <c r="D2438" s="5"/>
      <c r="E2438" s="5"/>
      <c r="F2438" s="5"/>
      <c r="G2438" s="5"/>
      <c r="H2438" s="6"/>
      <c r="I2438" s="7"/>
      <c r="J2438" s="8"/>
      <c r="K2438" s="7"/>
      <c r="L2438" s="5"/>
      <c r="S2438" s="5"/>
      <c r="T2438" s="5"/>
      <c r="U2438" s="5"/>
      <c r="V2438" s="5"/>
      <c r="W2438" s="5"/>
      <c r="X2438" s="5"/>
      <c r="Y2438" s="5"/>
      <c r="Z2438" s="5"/>
      <c r="AA2438" s="9" t="e">
        <f t="shared" si="48"/>
        <v>#N/A</v>
      </c>
      <c r="AB2438" s="10" t="e">
        <f>AND($B$12 &lt;= VLOOKUP(AA2438, Data!A:B, 2), $D$12 &gt;= VLOOKUP(AA2438, Data!A:B, 2), AA2438 &lt;= $F$8)</f>
        <v>#N/A</v>
      </c>
      <c r="AC2438" s="5" t="e">
        <f t="shared" si="45"/>
        <v>#N/A</v>
      </c>
      <c r="AD2438" s="5" t="e">
        <f>IF(AND(AB2438=TRUE, AA2438&lt;=$F$8), VLOOKUP(AA2438, Data!A:B, 2), NA())</f>
        <v>#N/A</v>
      </c>
      <c r="AE2438" s="5" t="e">
        <f>IF(AND(AC2438=TRUE, AA2438&lt;=$F$8), VLOOKUP(AA2438, Data!A:B, 2), NA())</f>
        <v>#N/A</v>
      </c>
    </row>
    <row r="2439" spans="1:31" ht="14" x14ac:dyDescent="0.15">
      <c r="A2439" s="5"/>
      <c r="B2439" s="5"/>
      <c r="C2439" s="5"/>
      <c r="D2439" s="5"/>
      <c r="E2439" s="5"/>
      <c r="F2439" s="5"/>
      <c r="G2439" s="5"/>
      <c r="H2439" s="6"/>
      <c r="I2439" s="7"/>
      <c r="J2439" s="8"/>
      <c r="K2439" s="7"/>
      <c r="L2439" s="5"/>
      <c r="S2439" s="5"/>
      <c r="T2439" s="5"/>
      <c r="U2439" s="5"/>
      <c r="V2439" s="5"/>
      <c r="W2439" s="5"/>
      <c r="X2439" s="5"/>
      <c r="Y2439" s="5"/>
      <c r="Z2439" s="5"/>
      <c r="AA2439" s="9" t="e">
        <f t="shared" si="48"/>
        <v>#N/A</v>
      </c>
      <c r="AB2439" s="10" t="e">
        <f>AND($B$12 &lt;= VLOOKUP(AA2439, Data!A:B, 2), $D$12 &gt;= VLOOKUP(AA2439, Data!A:B, 2), AA2439 &lt;= $F$8)</f>
        <v>#N/A</v>
      </c>
      <c r="AC2439" s="5" t="e">
        <f t="shared" si="45"/>
        <v>#N/A</v>
      </c>
      <c r="AD2439" s="5" t="e">
        <f>IF(AND(AB2439=TRUE, AA2439&lt;=$F$8), VLOOKUP(AA2439, Data!A:B, 2), NA())</f>
        <v>#N/A</v>
      </c>
      <c r="AE2439" s="5" t="e">
        <f>IF(AND(AC2439=TRUE, AA2439&lt;=$F$8), VLOOKUP(AA2439, Data!A:B, 2), NA())</f>
        <v>#N/A</v>
      </c>
    </row>
    <row r="2440" spans="1:31" ht="14" x14ac:dyDescent="0.15">
      <c r="A2440" s="5"/>
      <c r="B2440" s="5"/>
      <c r="C2440" s="5"/>
      <c r="D2440" s="5"/>
      <c r="E2440" s="5"/>
      <c r="F2440" s="5"/>
      <c r="G2440" s="5"/>
      <c r="H2440" s="6"/>
      <c r="I2440" s="7"/>
      <c r="J2440" s="8"/>
      <c r="K2440" s="7"/>
      <c r="L2440" s="5"/>
      <c r="S2440" s="5"/>
      <c r="T2440" s="5"/>
      <c r="U2440" s="5"/>
      <c r="V2440" s="5"/>
      <c r="W2440" s="5"/>
      <c r="X2440" s="5"/>
      <c r="Y2440" s="5"/>
      <c r="Z2440" s="5"/>
      <c r="AA2440" s="9" t="e">
        <f t="shared" si="48"/>
        <v>#N/A</v>
      </c>
      <c r="AB2440" s="10" t="e">
        <f>AND($B$12 &lt;= VLOOKUP(AA2440, Data!A:B, 2), $D$12 &gt;= VLOOKUP(AA2440, Data!A:B, 2), AA2440 &lt;= $F$8)</f>
        <v>#N/A</v>
      </c>
      <c r="AC2440" s="5" t="e">
        <f t="shared" si="45"/>
        <v>#N/A</v>
      </c>
      <c r="AD2440" s="5" t="e">
        <f>IF(AND(AB2440=TRUE, AA2440&lt;=$F$8), VLOOKUP(AA2440, Data!A:B, 2), NA())</f>
        <v>#N/A</v>
      </c>
      <c r="AE2440" s="5" t="e">
        <f>IF(AND(AC2440=TRUE, AA2440&lt;=$F$8), VLOOKUP(AA2440, Data!A:B, 2), NA())</f>
        <v>#N/A</v>
      </c>
    </row>
    <row r="2441" spans="1:31" ht="14" x14ac:dyDescent="0.15">
      <c r="A2441" s="5"/>
      <c r="B2441" s="5"/>
      <c r="C2441" s="5"/>
      <c r="D2441" s="5"/>
      <c r="E2441" s="5"/>
      <c r="F2441" s="5"/>
      <c r="G2441" s="5"/>
      <c r="H2441" s="6"/>
      <c r="I2441" s="7"/>
      <c r="J2441" s="8"/>
      <c r="K2441" s="7"/>
      <c r="L2441" s="5"/>
      <c r="S2441" s="5"/>
      <c r="T2441" s="5"/>
      <c r="U2441" s="5"/>
      <c r="V2441" s="5"/>
      <c r="W2441" s="5"/>
      <c r="X2441" s="5"/>
      <c r="Y2441" s="5"/>
      <c r="Z2441" s="5"/>
      <c r="AA2441" s="9" t="e">
        <f t="shared" si="48"/>
        <v>#N/A</v>
      </c>
      <c r="AB2441" s="10" t="e">
        <f>AND($B$12 &lt;= VLOOKUP(AA2441, Data!A:B, 2), $D$12 &gt;= VLOOKUP(AA2441, Data!A:B, 2), AA2441 &lt;= $F$8)</f>
        <v>#N/A</v>
      </c>
      <c r="AC2441" s="5" t="e">
        <f t="shared" si="45"/>
        <v>#N/A</v>
      </c>
      <c r="AD2441" s="5" t="e">
        <f>IF(AND(AB2441=TRUE, AA2441&lt;=$F$8), VLOOKUP(AA2441, Data!A:B, 2), NA())</f>
        <v>#N/A</v>
      </c>
      <c r="AE2441" s="5" t="e">
        <f>IF(AND(AC2441=TRUE, AA2441&lt;=$F$8), VLOOKUP(AA2441, Data!A:B, 2), NA())</f>
        <v>#N/A</v>
      </c>
    </row>
    <row r="2442" spans="1:31" ht="14" x14ac:dyDescent="0.15">
      <c r="A2442" s="5"/>
      <c r="B2442" s="5"/>
      <c r="C2442" s="5"/>
      <c r="D2442" s="5"/>
      <c r="E2442" s="5"/>
      <c r="F2442" s="5"/>
      <c r="G2442" s="5"/>
      <c r="H2442" s="6"/>
      <c r="I2442" s="7"/>
      <c r="J2442" s="8"/>
      <c r="K2442" s="7"/>
      <c r="L2442" s="5"/>
      <c r="S2442" s="5"/>
      <c r="T2442" s="5"/>
      <c r="U2442" s="5"/>
      <c r="V2442" s="5"/>
      <c r="W2442" s="5"/>
      <c r="X2442" s="5"/>
      <c r="Y2442" s="5"/>
      <c r="Z2442" s="5"/>
      <c r="AA2442" s="9" t="e">
        <f t="shared" si="48"/>
        <v>#N/A</v>
      </c>
      <c r="AB2442" s="10" t="e">
        <f>AND($B$12 &lt;= VLOOKUP(AA2442, Data!A:B, 2), $D$12 &gt;= VLOOKUP(AA2442, Data!A:B, 2), AA2442 &lt;= $F$8)</f>
        <v>#N/A</v>
      </c>
      <c r="AC2442" s="5" t="e">
        <f t="shared" si="45"/>
        <v>#N/A</v>
      </c>
      <c r="AD2442" s="5" t="e">
        <f>IF(AND(AB2442=TRUE, AA2442&lt;=$F$8), VLOOKUP(AA2442, Data!A:B, 2), NA())</f>
        <v>#N/A</v>
      </c>
      <c r="AE2442" s="5" t="e">
        <f>IF(AND(AC2442=TRUE, AA2442&lt;=$F$8), VLOOKUP(AA2442, Data!A:B, 2), NA())</f>
        <v>#N/A</v>
      </c>
    </row>
    <row r="2443" spans="1:31" ht="14" x14ac:dyDescent="0.15">
      <c r="A2443" s="5"/>
      <c r="B2443" s="5"/>
      <c r="C2443" s="5"/>
      <c r="D2443" s="5"/>
      <c r="E2443" s="5"/>
      <c r="F2443" s="5"/>
      <c r="G2443" s="5"/>
      <c r="H2443" s="6"/>
      <c r="I2443" s="7"/>
      <c r="J2443" s="8"/>
      <c r="K2443" s="7"/>
      <c r="L2443" s="5"/>
      <c r="S2443" s="5"/>
      <c r="T2443" s="5"/>
      <c r="U2443" s="5"/>
      <c r="V2443" s="5"/>
      <c r="W2443" s="5"/>
      <c r="X2443" s="5"/>
      <c r="Y2443" s="5"/>
      <c r="Z2443" s="5"/>
      <c r="AA2443" s="9" t="e">
        <f t="shared" si="48"/>
        <v>#N/A</v>
      </c>
      <c r="AB2443" s="10" t="e">
        <f>AND($B$12 &lt;= VLOOKUP(AA2443, Data!A:B, 2), $D$12 &gt;= VLOOKUP(AA2443, Data!A:B, 2), AA2443 &lt;= $F$8)</f>
        <v>#N/A</v>
      </c>
      <c r="AC2443" s="5" t="e">
        <f t="shared" si="45"/>
        <v>#N/A</v>
      </c>
      <c r="AD2443" s="5" t="e">
        <f>IF(AND(AB2443=TRUE, AA2443&lt;=$F$8), VLOOKUP(AA2443, Data!A:B, 2), NA())</f>
        <v>#N/A</v>
      </c>
      <c r="AE2443" s="5" t="e">
        <f>IF(AND(AC2443=TRUE, AA2443&lt;=$F$8), VLOOKUP(AA2443, Data!A:B, 2), NA())</f>
        <v>#N/A</v>
      </c>
    </row>
    <row r="2444" spans="1:31" ht="14" x14ac:dyDescent="0.15">
      <c r="A2444" s="5"/>
      <c r="B2444" s="5"/>
      <c r="C2444" s="5"/>
      <c r="D2444" s="5"/>
      <c r="E2444" s="5"/>
      <c r="F2444" s="5"/>
      <c r="G2444" s="5"/>
      <c r="H2444" s="6"/>
      <c r="I2444" s="7"/>
      <c r="J2444" s="8"/>
      <c r="K2444" s="7"/>
      <c r="L2444" s="5"/>
      <c r="S2444" s="5"/>
      <c r="T2444" s="5"/>
      <c r="U2444" s="5"/>
      <c r="V2444" s="5"/>
      <c r="W2444" s="5"/>
      <c r="X2444" s="5"/>
      <c r="Y2444" s="5"/>
      <c r="Z2444" s="5"/>
      <c r="AA2444" s="9" t="e">
        <f t="shared" si="48"/>
        <v>#N/A</v>
      </c>
      <c r="AB2444" s="10" t="e">
        <f>AND($B$12 &lt;= VLOOKUP(AA2444, Data!A:B, 2), $D$12 &gt;= VLOOKUP(AA2444, Data!A:B, 2), AA2444 &lt;= $F$8)</f>
        <v>#N/A</v>
      </c>
      <c r="AC2444" s="5" t="e">
        <f t="shared" si="45"/>
        <v>#N/A</v>
      </c>
      <c r="AD2444" s="5" t="e">
        <f>IF(AND(AB2444=TRUE, AA2444&lt;=$F$8), VLOOKUP(AA2444, Data!A:B, 2), NA())</f>
        <v>#N/A</v>
      </c>
      <c r="AE2444" s="5" t="e">
        <f>IF(AND(AC2444=TRUE, AA2444&lt;=$F$8), VLOOKUP(AA2444, Data!A:B, 2), NA())</f>
        <v>#N/A</v>
      </c>
    </row>
    <row r="2445" spans="1:31" ht="14" x14ac:dyDescent="0.15">
      <c r="A2445" s="5"/>
      <c r="B2445" s="5"/>
      <c r="C2445" s="5"/>
      <c r="D2445" s="5"/>
      <c r="E2445" s="5"/>
      <c r="F2445" s="5"/>
      <c r="G2445" s="5"/>
      <c r="H2445" s="6"/>
      <c r="I2445" s="7"/>
      <c r="J2445" s="8"/>
      <c r="K2445" s="7"/>
      <c r="L2445" s="5"/>
      <c r="S2445" s="5"/>
      <c r="T2445" s="5"/>
      <c r="U2445" s="5"/>
      <c r="V2445" s="5"/>
      <c r="W2445" s="5"/>
      <c r="X2445" s="5"/>
      <c r="Y2445" s="5"/>
      <c r="Z2445" s="5"/>
      <c r="AA2445" s="9" t="e">
        <f t="shared" si="48"/>
        <v>#N/A</v>
      </c>
      <c r="AB2445" s="10" t="e">
        <f>AND($B$12 &lt;= VLOOKUP(AA2445, Data!A:B, 2), $D$12 &gt;= VLOOKUP(AA2445, Data!A:B, 2), AA2445 &lt;= $F$8)</f>
        <v>#N/A</v>
      </c>
      <c r="AC2445" s="5" t="e">
        <f t="shared" si="45"/>
        <v>#N/A</v>
      </c>
      <c r="AD2445" s="5" t="e">
        <f>IF(AND(AB2445=TRUE, AA2445&lt;=$F$8), VLOOKUP(AA2445, Data!A:B, 2), NA())</f>
        <v>#N/A</v>
      </c>
      <c r="AE2445" s="5" t="e">
        <f>IF(AND(AC2445=TRUE, AA2445&lt;=$F$8), VLOOKUP(AA2445, Data!A:B, 2), NA())</f>
        <v>#N/A</v>
      </c>
    </row>
    <row r="2446" spans="1:31" ht="14" x14ac:dyDescent="0.15">
      <c r="A2446" s="5"/>
      <c r="B2446" s="5"/>
      <c r="C2446" s="5"/>
      <c r="D2446" s="5"/>
      <c r="E2446" s="5"/>
      <c r="F2446" s="5"/>
      <c r="G2446" s="5"/>
      <c r="H2446" s="6"/>
      <c r="I2446" s="7"/>
      <c r="J2446" s="8"/>
      <c r="K2446" s="7"/>
      <c r="L2446" s="5"/>
      <c r="S2446" s="5"/>
      <c r="T2446" s="5"/>
      <c r="U2446" s="5"/>
      <c r="V2446" s="5"/>
      <c r="W2446" s="5"/>
      <c r="X2446" s="5"/>
      <c r="Y2446" s="5"/>
      <c r="Z2446" s="5"/>
      <c r="AA2446" s="9" t="e">
        <f t="shared" si="48"/>
        <v>#N/A</v>
      </c>
      <c r="AB2446" s="10" t="e">
        <f>AND($B$12 &lt;= VLOOKUP(AA2446, Data!A:B, 2), $D$12 &gt;= VLOOKUP(AA2446, Data!A:B, 2), AA2446 &lt;= $F$8)</f>
        <v>#N/A</v>
      </c>
      <c r="AC2446" s="5" t="e">
        <f t="shared" si="45"/>
        <v>#N/A</v>
      </c>
      <c r="AD2446" s="5" t="e">
        <f>IF(AND(AB2446=TRUE, AA2446&lt;=$F$8), VLOOKUP(AA2446, Data!A:B, 2), NA())</f>
        <v>#N/A</v>
      </c>
      <c r="AE2446" s="5" t="e">
        <f>IF(AND(AC2446=TRUE, AA2446&lt;=$F$8), VLOOKUP(AA2446, Data!A:B, 2), NA())</f>
        <v>#N/A</v>
      </c>
    </row>
    <row r="2447" spans="1:31" ht="14" x14ac:dyDescent="0.15">
      <c r="A2447" s="5"/>
      <c r="B2447" s="5"/>
      <c r="C2447" s="5"/>
      <c r="D2447" s="5"/>
      <c r="E2447" s="5"/>
      <c r="F2447" s="5"/>
      <c r="G2447" s="5"/>
      <c r="H2447" s="6"/>
      <c r="I2447" s="7"/>
      <c r="J2447" s="8"/>
      <c r="K2447" s="7"/>
      <c r="L2447" s="5"/>
      <c r="S2447" s="5"/>
      <c r="T2447" s="5"/>
      <c r="U2447" s="5"/>
      <c r="V2447" s="5"/>
      <c r="W2447" s="5"/>
      <c r="X2447" s="5"/>
      <c r="Y2447" s="5"/>
      <c r="Z2447" s="5"/>
      <c r="AA2447" s="9" t="e">
        <f t="shared" si="48"/>
        <v>#N/A</v>
      </c>
      <c r="AB2447" s="10" t="e">
        <f>AND($B$12 &lt;= VLOOKUP(AA2447, Data!A:B, 2), $D$12 &gt;= VLOOKUP(AA2447, Data!A:B, 2), AA2447 &lt;= $F$8)</f>
        <v>#N/A</v>
      </c>
      <c r="AC2447" s="5" t="e">
        <f t="shared" si="45"/>
        <v>#N/A</v>
      </c>
      <c r="AD2447" s="5" t="e">
        <f>IF(AND(AB2447=TRUE, AA2447&lt;=$F$8), VLOOKUP(AA2447, Data!A:B, 2), NA())</f>
        <v>#N/A</v>
      </c>
      <c r="AE2447" s="5" t="e">
        <f>IF(AND(AC2447=TRUE, AA2447&lt;=$F$8), VLOOKUP(AA2447, Data!A:B, 2), NA())</f>
        <v>#N/A</v>
      </c>
    </row>
    <row r="2448" spans="1:31" ht="14" x14ac:dyDescent="0.15">
      <c r="A2448" s="5"/>
      <c r="B2448" s="5"/>
      <c r="C2448" s="5"/>
      <c r="D2448" s="5"/>
      <c r="E2448" s="5"/>
      <c r="F2448" s="5"/>
      <c r="G2448" s="5"/>
      <c r="H2448" s="6"/>
      <c r="I2448" s="7"/>
      <c r="J2448" s="8"/>
      <c r="K2448" s="7"/>
      <c r="L2448" s="5"/>
      <c r="S2448" s="5"/>
      <c r="T2448" s="5"/>
      <c r="U2448" s="5"/>
      <c r="V2448" s="5"/>
      <c r="W2448" s="5"/>
      <c r="X2448" s="5"/>
      <c r="Y2448" s="5"/>
      <c r="Z2448" s="5"/>
      <c r="AA2448" s="9" t="e">
        <f t="shared" si="48"/>
        <v>#N/A</v>
      </c>
      <c r="AB2448" s="10" t="e">
        <f>AND($B$12 &lt;= VLOOKUP(AA2448, Data!A:B, 2), $D$12 &gt;= VLOOKUP(AA2448, Data!A:B, 2), AA2448 &lt;= $F$8)</f>
        <v>#N/A</v>
      </c>
      <c r="AC2448" s="5" t="e">
        <f t="shared" si="45"/>
        <v>#N/A</v>
      </c>
      <c r="AD2448" s="5" t="e">
        <f>IF(AND(AB2448=TRUE, AA2448&lt;=$F$8), VLOOKUP(AA2448, Data!A:B, 2), NA())</f>
        <v>#N/A</v>
      </c>
      <c r="AE2448" s="5" t="e">
        <f>IF(AND(AC2448=TRUE, AA2448&lt;=$F$8), VLOOKUP(AA2448, Data!A:B, 2), NA())</f>
        <v>#N/A</v>
      </c>
    </row>
    <row r="2449" spans="1:31" ht="14" x14ac:dyDescent="0.15">
      <c r="A2449" s="5"/>
      <c r="B2449" s="5"/>
      <c r="C2449" s="5"/>
      <c r="D2449" s="5"/>
      <c r="E2449" s="5"/>
      <c r="F2449" s="5"/>
      <c r="G2449" s="5"/>
      <c r="H2449" s="6"/>
      <c r="I2449" s="7"/>
      <c r="J2449" s="8"/>
      <c r="K2449" s="7"/>
      <c r="L2449" s="5"/>
      <c r="S2449" s="5"/>
      <c r="T2449" s="5"/>
      <c r="U2449" s="5"/>
      <c r="V2449" s="5"/>
      <c r="W2449" s="5"/>
      <c r="X2449" s="5"/>
      <c r="Y2449" s="5"/>
      <c r="Z2449" s="5"/>
      <c r="AA2449" s="9" t="e">
        <f t="shared" si="48"/>
        <v>#N/A</v>
      </c>
      <c r="AB2449" s="10" t="e">
        <f>AND($B$12 &lt;= VLOOKUP(AA2449, Data!A:B, 2), $D$12 &gt;= VLOOKUP(AA2449, Data!A:B, 2), AA2449 &lt;= $F$8)</f>
        <v>#N/A</v>
      </c>
      <c r="AC2449" s="5" t="e">
        <f t="shared" si="45"/>
        <v>#N/A</v>
      </c>
      <c r="AD2449" s="5" t="e">
        <f>IF(AND(AB2449=TRUE, AA2449&lt;=$F$8), VLOOKUP(AA2449, Data!A:B, 2), NA())</f>
        <v>#N/A</v>
      </c>
      <c r="AE2449" s="5" t="e">
        <f>IF(AND(AC2449=TRUE, AA2449&lt;=$F$8), VLOOKUP(AA2449, Data!A:B, 2), NA())</f>
        <v>#N/A</v>
      </c>
    </row>
    <row r="2450" spans="1:31" ht="14" x14ac:dyDescent="0.15">
      <c r="A2450" s="5"/>
      <c r="B2450" s="5"/>
      <c r="C2450" s="5"/>
      <c r="D2450" s="5"/>
      <c r="E2450" s="5"/>
      <c r="F2450" s="5"/>
      <c r="G2450" s="5"/>
      <c r="H2450" s="6"/>
      <c r="I2450" s="7"/>
      <c r="J2450" s="8"/>
      <c r="K2450" s="7"/>
      <c r="L2450" s="5"/>
      <c r="S2450" s="5"/>
      <c r="T2450" s="5"/>
      <c r="U2450" s="5"/>
      <c r="V2450" s="5"/>
      <c r="W2450" s="5"/>
      <c r="X2450" s="5"/>
      <c r="Y2450" s="5"/>
      <c r="Z2450" s="5"/>
      <c r="AA2450" s="9" t="e">
        <f t="shared" si="48"/>
        <v>#N/A</v>
      </c>
      <c r="AB2450" s="10" t="e">
        <f>AND($B$12 &lt;= VLOOKUP(AA2450, Data!A:B, 2), $D$12 &gt;= VLOOKUP(AA2450, Data!A:B, 2), AA2450 &lt;= $F$8)</f>
        <v>#N/A</v>
      </c>
      <c r="AC2450" s="5" t="e">
        <f t="shared" si="45"/>
        <v>#N/A</v>
      </c>
      <c r="AD2450" s="5" t="e">
        <f>IF(AND(AB2450=TRUE, AA2450&lt;=$F$8), VLOOKUP(AA2450, Data!A:B, 2), NA())</f>
        <v>#N/A</v>
      </c>
      <c r="AE2450" s="5" t="e">
        <f>IF(AND(AC2450=TRUE, AA2450&lt;=$F$8), VLOOKUP(AA2450, Data!A:B, 2), NA())</f>
        <v>#N/A</v>
      </c>
    </row>
    <row r="2451" spans="1:31" ht="14" x14ac:dyDescent="0.15">
      <c r="A2451" s="5"/>
      <c r="B2451" s="5"/>
      <c r="C2451" s="5"/>
      <c r="D2451" s="5"/>
      <c r="E2451" s="5"/>
      <c r="F2451" s="5"/>
      <c r="G2451" s="5"/>
      <c r="H2451" s="6"/>
      <c r="I2451" s="7"/>
      <c r="J2451" s="8"/>
      <c r="K2451" s="7"/>
      <c r="L2451" s="5"/>
      <c r="S2451" s="5"/>
      <c r="T2451" s="5"/>
      <c r="U2451" s="5"/>
      <c r="V2451" s="5"/>
      <c r="W2451" s="5"/>
      <c r="X2451" s="5"/>
      <c r="Y2451" s="5"/>
      <c r="Z2451" s="5"/>
      <c r="AA2451" s="9" t="e">
        <f t="shared" si="48"/>
        <v>#N/A</v>
      </c>
      <c r="AB2451" s="10" t="e">
        <f>AND($B$12 &lt;= VLOOKUP(AA2451, Data!A:B, 2), $D$12 &gt;= VLOOKUP(AA2451, Data!A:B, 2), AA2451 &lt;= $F$8)</f>
        <v>#N/A</v>
      </c>
      <c r="AC2451" s="5" t="e">
        <f t="shared" si="45"/>
        <v>#N/A</v>
      </c>
      <c r="AD2451" s="5" t="e">
        <f>IF(AND(AB2451=TRUE, AA2451&lt;=$F$8), VLOOKUP(AA2451, Data!A:B, 2), NA())</f>
        <v>#N/A</v>
      </c>
      <c r="AE2451" s="5" t="e">
        <f>IF(AND(AC2451=TRUE, AA2451&lt;=$F$8), VLOOKUP(AA2451, Data!A:B, 2), NA())</f>
        <v>#N/A</v>
      </c>
    </row>
    <row r="2452" spans="1:31" ht="14" x14ac:dyDescent="0.15">
      <c r="A2452" s="5"/>
      <c r="B2452" s="5"/>
      <c r="C2452" s="5"/>
      <c r="D2452" s="5"/>
      <c r="E2452" s="5"/>
      <c r="F2452" s="5"/>
      <c r="G2452" s="5"/>
      <c r="H2452" s="6"/>
      <c r="I2452" s="7"/>
      <c r="J2452" s="8"/>
      <c r="K2452" s="7"/>
      <c r="L2452" s="5"/>
      <c r="S2452" s="5"/>
      <c r="T2452" s="5"/>
      <c r="U2452" s="5"/>
      <c r="V2452" s="5"/>
      <c r="W2452" s="5"/>
      <c r="X2452" s="5"/>
      <c r="Y2452" s="5"/>
      <c r="Z2452" s="5"/>
      <c r="AA2452" s="9" t="e">
        <f t="shared" si="48"/>
        <v>#N/A</v>
      </c>
      <c r="AB2452" s="10" t="e">
        <f>AND($B$12 &lt;= VLOOKUP(AA2452, Data!A:B, 2), $D$12 &gt;= VLOOKUP(AA2452, Data!A:B, 2), AA2452 &lt;= $F$8)</f>
        <v>#N/A</v>
      </c>
      <c r="AC2452" s="5" t="e">
        <f t="shared" si="45"/>
        <v>#N/A</v>
      </c>
      <c r="AD2452" s="5" t="e">
        <f>IF(AND(AB2452=TRUE, AA2452&lt;=$F$8), VLOOKUP(AA2452, Data!A:B, 2), NA())</f>
        <v>#N/A</v>
      </c>
      <c r="AE2452" s="5" t="e">
        <f>IF(AND(AC2452=TRUE, AA2452&lt;=$F$8), VLOOKUP(AA2452, Data!A:B, 2), NA())</f>
        <v>#N/A</v>
      </c>
    </row>
    <row r="2453" spans="1:31" ht="14" x14ac:dyDescent="0.15">
      <c r="A2453" s="5"/>
      <c r="B2453" s="5"/>
      <c r="C2453" s="5"/>
      <c r="D2453" s="5"/>
      <c r="E2453" s="5"/>
      <c r="F2453" s="5"/>
      <c r="G2453" s="5"/>
      <c r="H2453" s="6"/>
      <c r="I2453" s="7"/>
      <c r="J2453" s="8"/>
      <c r="K2453" s="7"/>
      <c r="L2453" s="5"/>
      <c r="S2453" s="5"/>
      <c r="T2453" s="5"/>
      <c r="U2453" s="5"/>
      <c r="V2453" s="5"/>
      <c r="W2453" s="5"/>
      <c r="X2453" s="5"/>
      <c r="Y2453" s="5"/>
      <c r="Z2453" s="5"/>
      <c r="AA2453" s="9" t="e">
        <f t="shared" si="48"/>
        <v>#N/A</v>
      </c>
      <c r="AB2453" s="10" t="e">
        <f>AND($B$12 &lt;= VLOOKUP(AA2453, Data!A:B, 2), $D$12 &gt;= VLOOKUP(AA2453, Data!A:B, 2), AA2453 &lt;= $F$8)</f>
        <v>#N/A</v>
      </c>
      <c r="AC2453" s="5" t="e">
        <f t="shared" si="45"/>
        <v>#N/A</v>
      </c>
      <c r="AD2453" s="5" t="e">
        <f>IF(AND(AB2453=TRUE, AA2453&lt;=$F$8), VLOOKUP(AA2453, Data!A:B, 2), NA())</f>
        <v>#N/A</v>
      </c>
      <c r="AE2453" s="5" t="e">
        <f>IF(AND(AC2453=TRUE, AA2453&lt;=$F$8), VLOOKUP(AA2453, Data!A:B, 2), NA())</f>
        <v>#N/A</v>
      </c>
    </row>
    <row r="2454" spans="1:31" ht="14" x14ac:dyDescent="0.15">
      <c r="A2454" s="5"/>
      <c r="B2454" s="5"/>
      <c r="C2454" s="5"/>
      <c r="D2454" s="5"/>
      <c r="E2454" s="5"/>
      <c r="F2454" s="5"/>
      <c r="G2454" s="5"/>
      <c r="H2454" s="6"/>
      <c r="I2454" s="7"/>
      <c r="J2454" s="8"/>
      <c r="K2454" s="7"/>
      <c r="L2454" s="5"/>
      <c r="S2454" s="5"/>
      <c r="T2454" s="5"/>
      <c r="U2454" s="5"/>
      <c r="V2454" s="5"/>
      <c r="W2454" s="5"/>
      <c r="X2454" s="5"/>
      <c r="Y2454" s="5"/>
      <c r="Z2454" s="5"/>
      <c r="AA2454" s="9" t="e">
        <f t="shared" si="48"/>
        <v>#N/A</v>
      </c>
      <c r="AB2454" s="10" t="e">
        <f>AND($B$12 &lt;= VLOOKUP(AA2454, Data!A:B, 2), $D$12 &gt;= VLOOKUP(AA2454, Data!A:B, 2), AA2454 &lt;= $F$8)</f>
        <v>#N/A</v>
      </c>
      <c r="AC2454" s="5" t="e">
        <f t="shared" si="45"/>
        <v>#N/A</v>
      </c>
      <c r="AD2454" s="5" t="e">
        <f>IF(AND(AB2454=TRUE, AA2454&lt;=$F$8), VLOOKUP(AA2454, Data!A:B, 2), NA())</f>
        <v>#N/A</v>
      </c>
      <c r="AE2454" s="5" t="e">
        <f>IF(AND(AC2454=TRUE, AA2454&lt;=$F$8), VLOOKUP(AA2454, Data!A:B, 2), NA())</f>
        <v>#N/A</v>
      </c>
    </row>
    <row r="2455" spans="1:31" ht="14" x14ac:dyDescent="0.15">
      <c r="A2455" s="5"/>
      <c r="B2455" s="5"/>
      <c r="C2455" s="5"/>
      <c r="D2455" s="5"/>
      <c r="E2455" s="5"/>
      <c r="F2455" s="5"/>
      <c r="G2455" s="5"/>
      <c r="H2455" s="6"/>
      <c r="I2455" s="7"/>
      <c r="J2455" s="8"/>
      <c r="K2455" s="7"/>
      <c r="L2455" s="5"/>
      <c r="S2455" s="5"/>
      <c r="T2455" s="5"/>
      <c r="U2455" s="5"/>
      <c r="V2455" s="5"/>
      <c r="W2455" s="5"/>
      <c r="X2455" s="5"/>
      <c r="Y2455" s="5"/>
      <c r="Z2455" s="5"/>
      <c r="AA2455" s="9" t="e">
        <f t="shared" si="48"/>
        <v>#N/A</v>
      </c>
      <c r="AB2455" s="10" t="e">
        <f>AND($B$12 &lt;= VLOOKUP(AA2455, Data!A:B, 2), $D$12 &gt;= VLOOKUP(AA2455, Data!A:B, 2), AA2455 &lt;= $F$8)</f>
        <v>#N/A</v>
      </c>
      <c r="AC2455" s="5" t="e">
        <f t="shared" si="45"/>
        <v>#N/A</v>
      </c>
      <c r="AD2455" s="5" t="e">
        <f>IF(AND(AB2455=TRUE, AA2455&lt;=$F$8), VLOOKUP(AA2455, Data!A:B, 2), NA())</f>
        <v>#N/A</v>
      </c>
      <c r="AE2455" s="5" t="e">
        <f>IF(AND(AC2455=TRUE, AA2455&lt;=$F$8), VLOOKUP(AA2455, Data!A:B, 2), NA())</f>
        <v>#N/A</v>
      </c>
    </row>
    <row r="2456" spans="1:31" ht="14" x14ac:dyDescent="0.15">
      <c r="A2456" s="5"/>
      <c r="B2456" s="5"/>
      <c r="C2456" s="5"/>
      <c r="D2456" s="5"/>
      <c r="E2456" s="5"/>
      <c r="F2456" s="5"/>
      <c r="G2456" s="5"/>
      <c r="H2456" s="6"/>
      <c r="I2456" s="7"/>
      <c r="J2456" s="8"/>
      <c r="K2456" s="7"/>
      <c r="L2456" s="5"/>
      <c r="S2456" s="5"/>
      <c r="T2456" s="5"/>
      <c r="U2456" s="5"/>
      <c r="V2456" s="5"/>
      <c r="W2456" s="5"/>
      <c r="X2456" s="5"/>
      <c r="Y2456" s="5"/>
      <c r="Z2456" s="5"/>
      <c r="AA2456" s="9" t="e">
        <f t="shared" si="48"/>
        <v>#N/A</v>
      </c>
      <c r="AB2456" s="10" t="e">
        <f>AND($B$12 &lt;= VLOOKUP(AA2456, Data!A:B, 2), $D$12 &gt;= VLOOKUP(AA2456, Data!A:B, 2), AA2456 &lt;= $F$8)</f>
        <v>#N/A</v>
      </c>
      <c r="AC2456" s="5" t="e">
        <f t="shared" si="45"/>
        <v>#N/A</v>
      </c>
      <c r="AD2456" s="5" t="e">
        <f>IF(AND(AB2456=TRUE, AA2456&lt;=$F$8), VLOOKUP(AA2456, Data!A:B, 2), NA())</f>
        <v>#N/A</v>
      </c>
      <c r="AE2456" s="5" t="e">
        <f>IF(AND(AC2456=TRUE, AA2456&lt;=$F$8), VLOOKUP(AA2456, Data!A:B, 2), NA())</f>
        <v>#N/A</v>
      </c>
    </row>
    <row r="2457" spans="1:31" ht="14" x14ac:dyDescent="0.15">
      <c r="A2457" s="5"/>
      <c r="B2457" s="5"/>
      <c r="C2457" s="5"/>
      <c r="D2457" s="5"/>
      <c r="E2457" s="5"/>
      <c r="F2457" s="5"/>
      <c r="G2457" s="5"/>
      <c r="H2457" s="6"/>
      <c r="I2457" s="7"/>
      <c r="J2457" s="8"/>
      <c r="K2457" s="7"/>
      <c r="L2457" s="5"/>
      <c r="S2457" s="5"/>
      <c r="T2457" s="5"/>
      <c r="U2457" s="5"/>
      <c r="V2457" s="5"/>
      <c r="W2457" s="5"/>
      <c r="X2457" s="5"/>
      <c r="Y2457" s="5"/>
      <c r="Z2457" s="5"/>
      <c r="AA2457" s="9" t="e">
        <f t="shared" si="48"/>
        <v>#N/A</v>
      </c>
      <c r="AB2457" s="10" t="e">
        <f>AND($B$12 &lt;= VLOOKUP(AA2457, Data!A:B, 2), $D$12 &gt;= VLOOKUP(AA2457, Data!A:B, 2), AA2457 &lt;= $F$8)</f>
        <v>#N/A</v>
      </c>
      <c r="AC2457" s="5" t="e">
        <f t="shared" si="45"/>
        <v>#N/A</v>
      </c>
      <c r="AD2457" s="5" t="e">
        <f>IF(AND(AB2457=TRUE, AA2457&lt;=$F$8), VLOOKUP(AA2457, Data!A:B, 2), NA())</f>
        <v>#N/A</v>
      </c>
      <c r="AE2457" s="5" t="e">
        <f>IF(AND(AC2457=TRUE, AA2457&lt;=$F$8), VLOOKUP(AA2457, Data!A:B, 2), NA())</f>
        <v>#N/A</v>
      </c>
    </row>
    <row r="2458" spans="1:31" ht="14" x14ac:dyDescent="0.15">
      <c r="A2458" s="5"/>
      <c r="B2458" s="5"/>
      <c r="C2458" s="5"/>
      <c r="D2458" s="5"/>
      <c r="E2458" s="5"/>
      <c r="F2458" s="5"/>
      <c r="G2458" s="5"/>
      <c r="H2458" s="6"/>
      <c r="I2458" s="7"/>
      <c r="J2458" s="8"/>
      <c r="K2458" s="7"/>
      <c r="L2458" s="5"/>
      <c r="S2458" s="5"/>
      <c r="T2458" s="5"/>
      <c r="U2458" s="5"/>
      <c r="V2458" s="5"/>
      <c r="W2458" s="5"/>
      <c r="X2458" s="5"/>
      <c r="Y2458" s="5"/>
      <c r="Z2458" s="5"/>
      <c r="AA2458" s="9" t="e">
        <f t="shared" si="48"/>
        <v>#N/A</v>
      </c>
      <c r="AB2458" s="10" t="e">
        <f>AND($B$12 &lt;= VLOOKUP(AA2458, Data!A:B, 2), $D$12 &gt;= VLOOKUP(AA2458, Data!A:B, 2), AA2458 &lt;= $F$8)</f>
        <v>#N/A</v>
      </c>
      <c r="AC2458" s="5" t="e">
        <f t="shared" si="45"/>
        <v>#N/A</v>
      </c>
      <c r="AD2458" s="5" t="e">
        <f>IF(AND(AB2458=TRUE, AA2458&lt;=$F$8), VLOOKUP(AA2458, Data!A:B, 2), NA())</f>
        <v>#N/A</v>
      </c>
      <c r="AE2458" s="5" t="e">
        <f>IF(AND(AC2458=TRUE, AA2458&lt;=$F$8), VLOOKUP(AA2458, Data!A:B, 2), NA())</f>
        <v>#N/A</v>
      </c>
    </row>
    <row r="2459" spans="1:31" ht="14" x14ac:dyDescent="0.15">
      <c r="A2459" s="5"/>
      <c r="B2459" s="5"/>
      <c r="C2459" s="5"/>
      <c r="D2459" s="5"/>
      <c r="E2459" s="5"/>
      <c r="F2459" s="5"/>
      <c r="G2459" s="5"/>
      <c r="H2459" s="6"/>
      <c r="I2459" s="7"/>
      <c r="J2459" s="8"/>
      <c r="K2459" s="7"/>
      <c r="L2459" s="5"/>
      <c r="S2459" s="5"/>
      <c r="T2459" s="5"/>
      <c r="U2459" s="5"/>
      <c r="V2459" s="5"/>
      <c r="W2459" s="5"/>
      <c r="X2459" s="5"/>
      <c r="Y2459" s="5"/>
      <c r="Z2459" s="5"/>
      <c r="AA2459" s="9" t="e">
        <f t="shared" si="48"/>
        <v>#N/A</v>
      </c>
      <c r="AB2459" s="10" t="e">
        <f>AND($B$12 &lt;= VLOOKUP(AA2459, Data!A:B, 2), $D$12 &gt;= VLOOKUP(AA2459, Data!A:B, 2), AA2459 &lt;= $F$8)</f>
        <v>#N/A</v>
      </c>
      <c r="AC2459" s="5" t="e">
        <f t="shared" si="45"/>
        <v>#N/A</v>
      </c>
      <c r="AD2459" s="5" t="e">
        <f>IF(AND(AB2459=TRUE, AA2459&lt;=$F$8), VLOOKUP(AA2459, Data!A:B, 2), NA())</f>
        <v>#N/A</v>
      </c>
      <c r="AE2459" s="5" t="e">
        <f>IF(AND(AC2459=TRUE, AA2459&lt;=$F$8), VLOOKUP(AA2459, Data!A:B, 2), NA())</f>
        <v>#N/A</v>
      </c>
    </row>
    <row r="2460" spans="1:31" ht="14" x14ac:dyDescent="0.15">
      <c r="A2460" s="5"/>
      <c r="B2460" s="5"/>
      <c r="C2460" s="5"/>
      <c r="D2460" s="5"/>
      <c r="E2460" s="5"/>
      <c r="F2460" s="5"/>
      <c r="G2460" s="5"/>
      <c r="H2460" s="6"/>
      <c r="I2460" s="7"/>
      <c r="J2460" s="8"/>
      <c r="K2460" s="7"/>
      <c r="L2460" s="5"/>
      <c r="S2460" s="5"/>
      <c r="T2460" s="5"/>
      <c r="U2460" s="5"/>
      <c r="V2460" s="5"/>
      <c r="W2460" s="5"/>
      <c r="X2460" s="5"/>
      <c r="Y2460" s="5"/>
      <c r="Z2460" s="5"/>
      <c r="AA2460" s="9" t="e">
        <f t="shared" si="48"/>
        <v>#N/A</v>
      </c>
      <c r="AB2460" s="10" t="e">
        <f>AND($B$12 &lt;= VLOOKUP(AA2460, Data!A:B, 2), $D$12 &gt;= VLOOKUP(AA2460, Data!A:B, 2), AA2460 &lt;= $F$8)</f>
        <v>#N/A</v>
      </c>
      <c r="AC2460" s="5" t="e">
        <f t="shared" si="45"/>
        <v>#N/A</v>
      </c>
      <c r="AD2460" s="5" t="e">
        <f>IF(AND(AB2460=TRUE, AA2460&lt;=$F$8), VLOOKUP(AA2460, Data!A:B, 2), NA())</f>
        <v>#N/A</v>
      </c>
      <c r="AE2460" s="5" t="e">
        <f>IF(AND(AC2460=TRUE, AA2460&lt;=$F$8), VLOOKUP(AA2460, Data!A:B, 2), NA())</f>
        <v>#N/A</v>
      </c>
    </row>
    <row r="2461" spans="1:31" ht="14" x14ac:dyDescent="0.15">
      <c r="A2461" s="5"/>
      <c r="B2461" s="5"/>
      <c r="C2461" s="5"/>
      <c r="D2461" s="5"/>
      <c r="E2461" s="5"/>
      <c r="F2461" s="5"/>
      <c r="G2461" s="5"/>
      <c r="H2461" s="6"/>
      <c r="I2461" s="7"/>
      <c r="J2461" s="8"/>
      <c r="K2461" s="7"/>
      <c r="L2461" s="5"/>
      <c r="S2461" s="5"/>
      <c r="T2461" s="5"/>
      <c r="U2461" s="5"/>
      <c r="V2461" s="5"/>
      <c r="W2461" s="5"/>
      <c r="X2461" s="5"/>
      <c r="Y2461" s="5"/>
      <c r="Z2461" s="5"/>
      <c r="AA2461" s="9" t="e">
        <f t="shared" si="48"/>
        <v>#N/A</v>
      </c>
      <c r="AB2461" s="10" t="e">
        <f>AND($B$12 &lt;= VLOOKUP(AA2461, Data!A:B, 2), $D$12 &gt;= VLOOKUP(AA2461, Data!A:B, 2), AA2461 &lt;= $F$8)</f>
        <v>#N/A</v>
      </c>
      <c r="AC2461" s="5" t="e">
        <f t="shared" si="45"/>
        <v>#N/A</v>
      </c>
      <c r="AD2461" s="5" t="e">
        <f>IF(AND(AB2461=TRUE, AA2461&lt;=$F$8), VLOOKUP(AA2461, Data!A:B, 2), NA())</f>
        <v>#N/A</v>
      </c>
      <c r="AE2461" s="5" t="e">
        <f>IF(AND(AC2461=TRUE, AA2461&lt;=$F$8), VLOOKUP(AA2461, Data!A:B, 2), NA())</f>
        <v>#N/A</v>
      </c>
    </row>
    <row r="2462" spans="1:31" ht="14" x14ac:dyDescent="0.15">
      <c r="A2462" s="5"/>
      <c r="B2462" s="5"/>
      <c r="C2462" s="5"/>
      <c r="D2462" s="5"/>
      <c r="E2462" s="5"/>
      <c r="F2462" s="5"/>
      <c r="G2462" s="5"/>
      <c r="H2462" s="6"/>
      <c r="I2462" s="7"/>
      <c r="J2462" s="8"/>
      <c r="K2462" s="7"/>
      <c r="L2462" s="5"/>
      <c r="S2462" s="5"/>
      <c r="T2462" s="5"/>
      <c r="U2462" s="5"/>
      <c r="V2462" s="5"/>
      <c r="W2462" s="5"/>
      <c r="X2462" s="5"/>
      <c r="Y2462" s="5"/>
      <c r="Z2462" s="5"/>
      <c r="AA2462" s="9" t="e">
        <f t="shared" si="48"/>
        <v>#N/A</v>
      </c>
      <c r="AB2462" s="10" t="e">
        <f>AND($B$12 &lt;= VLOOKUP(AA2462, Data!A:B, 2), $D$12 &gt;= VLOOKUP(AA2462, Data!A:B, 2), AA2462 &lt;= $F$8)</f>
        <v>#N/A</v>
      </c>
      <c r="AC2462" s="5" t="e">
        <f t="shared" si="45"/>
        <v>#N/A</v>
      </c>
      <c r="AD2462" s="5" t="e">
        <f>IF(AND(AB2462=TRUE, AA2462&lt;=$F$8), VLOOKUP(AA2462, Data!A:B, 2), NA())</f>
        <v>#N/A</v>
      </c>
      <c r="AE2462" s="5" t="e">
        <f>IF(AND(AC2462=TRUE, AA2462&lt;=$F$8), VLOOKUP(AA2462, Data!A:B, 2), NA())</f>
        <v>#N/A</v>
      </c>
    </row>
    <row r="2463" spans="1:31" ht="14" x14ac:dyDescent="0.15">
      <c r="A2463" s="5"/>
      <c r="B2463" s="5"/>
      <c r="C2463" s="5"/>
      <c r="D2463" s="5"/>
      <c r="E2463" s="5"/>
      <c r="F2463" s="5"/>
      <c r="G2463" s="5"/>
      <c r="H2463" s="6"/>
      <c r="I2463" s="7"/>
      <c r="J2463" s="8"/>
      <c r="K2463" s="7"/>
      <c r="L2463" s="5"/>
      <c r="S2463" s="5"/>
      <c r="T2463" s="5"/>
      <c r="U2463" s="5"/>
      <c r="V2463" s="5"/>
      <c r="W2463" s="5"/>
      <c r="X2463" s="5"/>
      <c r="Y2463" s="5"/>
      <c r="Z2463" s="5"/>
      <c r="AA2463" s="9" t="e">
        <f t="shared" si="48"/>
        <v>#N/A</v>
      </c>
      <c r="AB2463" s="10" t="e">
        <f>AND($B$12 &lt;= VLOOKUP(AA2463, Data!A:B, 2), $D$12 &gt;= VLOOKUP(AA2463, Data!A:B, 2), AA2463 &lt;= $F$8)</f>
        <v>#N/A</v>
      </c>
      <c r="AC2463" s="5" t="e">
        <f t="shared" si="45"/>
        <v>#N/A</v>
      </c>
      <c r="AD2463" s="5" t="e">
        <f>IF(AND(AB2463=TRUE, AA2463&lt;=$F$8), VLOOKUP(AA2463, Data!A:B, 2), NA())</f>
        <v>#N/A</v>
      </c>
      <c r="AE2463" s="5" t="e">
        <f>IF(AND(AC2463=TRUE, AA2463&lt;=$F$8), VLOOKUP(AA2463, Data!A:B, 2), NA())</f>
        <v>#N/A</v>
      </c>
    </row>
    <row r="2464" spans="1:31" ht="14" x14ac:dyDescent="0.15">
      <c r="A2464" s="5"/>
      <c r="B2464" s="5"/>
      <c r="C2464" s="5"/>
      <c r="D2464" s="5"/>
      <c r="E2464" s="5"/>
      <c r="F2464" s="5"/>
      <c r="G2464" s="5"/>
      <c r="H2464" s="6"/>
      <c r="I2464" s="7"/>
      <c r="J2464" s="8"/>
      <c r="K2464" s="7"/>
      <c r="L2464" s="5"/>
      <c r="S2464" s="5"/>
      <c r="T2464" s="5"/>
      <c r="U2464" s="5"/>
      <c r="V2464" s="5"/>
      <c r="W2464" s="5"/>
      <c r="X2464" s="5"/>
      <c r="Y2464" s="5"/>
      <c r="Z2464" s="5"/>
      <c r="AA2464" s="9" t="e">
        <f t="shared" si="48"/>
        <v>#N/A</v>
      </c>
      <c r="AB2464" s="10" t="e">
        <f>AND($B$12 &lt;= VLOOKUP(AA2464, Data!A:B, 2), $D$12 &gt;= VLOOKUP(AA2464, Data!A:B, 2), AA2464 &lt;= $F$8)</f>
        <v>#N/A</v>
      </c>
      <c r="AC2464" s="5" t="e">
        <f t="shared" si="45"/>
        <v>#N/A</v>
      </c>
      <c r="AD2464" s="5" t="e">
        <f>IF(AND(AB2464=TRUE, AA2464&lt;=$F$8), VLOOKUP(AA2464, Data!A:B, 2), NA())</f>
        <v>#N/A</v>
      </c>
      <c r="AE2464" s="5" t="e">
        <f>IF(AND(AC2464=TRUE, AA2464&lt;=$F$8), VLOOKUP(AA2464, Data!A:B, 2), NA())</f>
        <v>#N/A</v>
      </c>
    </row>
    <row r="2465" spans="1:31" ht="14" x14ac:dyDescent="0.15">
      <c r="A2465" s="5"/>
      <c r="B2465" s="5"/>
      <c r="C2465" s="5"/>
      <c r="D2465" s="5"/>
      <c r="E2465" s="5"/>
      <c r="F2465" s="5"/>
      <c r="G2465" s="5"/>
      <c r="H2465" s="6"/>
      <c r="I2465" s="7"/>
      <c r="J2465" s="8"/>
      <c r="K2465" s="7"/>
      <c r="L2465" s="5"/>
      <c r="S2465" s="5"/>
      <c r="T2465" s="5"/>
      <c r="U2465" s="5"/>
      <c r="V2465" s="5"/>
      <c r="W2465" s="5"/>
      <c r="X2465" s="5"/>
      <c r="Y2465" s="5"/>
      <c r="Z2465" s="5"/>
      <c r="AA2465" s="9" t="e">
        <f t="shared" si="48"/>
        <v>#N/A</v>
      </c>
      <c r="AB2465" s="10" t="e">
        <f>AND($B$12 &lt;= VLOOKUP(AA2465, Data!A:B, 2), $D$12 &gt;= VLOOKUP(AA2465, Data!A:B, 2), AA2465 &lt;= $F$8)</f>
        <v>#N/A</v>
      </c>
      <c r="AC2465" s="5" t="e">
        <f t="shared" si="45"/>
        <v>#N/A</v>
      </c>
      <c r="AD2465" s="5" t="e">
        <f>IF(AND(AB2465=TRUE, AA2465&lt;=$F$8), VLOOKUP(AA2465, Data!A:B, 2), NA())</f>
        <v>#N/A</v>
      </c>
      <c r="AE2465" s="5" t="e">
        <f>IF(AND(AC2465=TRUE, AA2465&lt;=$F$8), VLOOKUP(AA2465, Data!A:B, 2), NA())</f>
        <v>#N/A</v>
      </c>
    </row>
    <row r="2466" spans="1:31" ht="14" x14ac:dyDescent="0.15">
      <c r="A2466" s="5"/>
      <c r="B2466" s="5"/>
      <c r="C2466" s="5"/>
      <c r="D2466" s="5"/>
      <c r="E2466" s="5"/>
      <c r="F2466" s="5"/>
      <c r="G2466" s="5"/>
      <c r="H2466" s="6"/>
      <c r="I2466" s="7"/>
      <c r="J2466" s="8"/>
      <c r="K2466" s="7"/>
      <c r="L2466" s="5"/>
      <c r="S2466" s="5"/>
      <c r="T2466" s="5"/>
      <c r="U2466" s="5"/>
      <c r="V2466" s="5"/>
      <c r="W2466" s="5"/>
      <c r="X2466" s="5"/>
      <c r="Y2466" s="5"/>
      <c r="Z2466" s="5"/>
      <c r="AA2466" s="9" t="e">
        <f t="shared" si="48"/>
        <v>#N/A</v>
      </c>
      <c r="AB2466" s="10" t="e">
        <f>AND($B$12 &lt;= VLOOKUP(AA2466, Data!A:B, 2), $D$12 &gt;= VLOOKUP(AA2466, Data!A:B, 2), AA2466 &lt;= $F$8)</f>
        <v>#N/A</v>
      </c>
      <c r="AC2466" s="5" t="e">
        <f t="shared" si="45"/>
        <v>#N/A</v>
      </c>
      <c r="AD2466" s="5" t="e">
        <f>IF(AND(AB2466=TRUE, AA2466&lt;=$F$8), VLOOKUP(AA2466, Data!A:B, 2), NA())</f>
        <v>#N/A</v>
      </c>
      <c r="AE2466" s="5" t="e">
        <f>IF(AND(AC2466=TRUE, AA2466&lt;=$F$8), VLOOKUP(AA2466, Data!A:B, 2), NA())</f>
        <v>#N/A</v>
      </c>
    </row>
    <row r="2467" spans="1:31" ht="14" x14ac:dyDescent="0.15">
      <c r="A2467" s="5"/>
      <c r="B2467" s="5"/>
      <c r="C2467" s="5"/>
      <c r="D2467" s="5"/>
      <c r="E2467" s="5"/>
      <c r="F2467" s="5"/>
      <c r="G2467" s="5"/>
      <c r="H2467" s="6"/>
      <c r="I2467" s="7"/>
      <c r="J2467" s="8"/>
      <c r="K2467" s="7"/>
      <c r="L2467" s="5"/>
      <c r="S2467" s="5"/>
      <c r="T2467" s="5"/>
      <c r="U2467" s="5"/>
      <c r="V2467" s="5"/>
      <c r="W2467" s="5"/>
      <c r="X2467" s="5"/>
      <c r="Y2467" s="5"/>
      <c r="Z2467" s="5"/>
      <c r="AA2467" s="9" t="e">
        <f t="shared" si="48"/>
        <v>#N/A</v>
      </c>
      <c r="AB2467" s="10" t="e">
        <f>AND($B$12 &lt;= VLOOKUP(AA2467, Data!A:B, 2), $D$12 &gt;= VLOOKUP(AA2467, Data!A:B, 2), AA2467 &lt;= $F$8)</f>
        <v>#N/A</v>
      </c>
      <c r="AC2467" s="5" t="e">
        <f t="shared" si="45"/>
        <v>#N/A</v>
      </c>
      <c r="AD2467" s="5" t="e">
        <f>IF(AND(AB2467=TRUE, AA2467&lt;=$F$8), VLOOKUP(AA2467, Data!A:B, 2), NA())</f>
        <v>#N/A</v>
      </c>
      <c r="AE2467" s="5" t="e">
        <f>IF(AND(AC2467=TRUE, AA2467&lt;=$F$8), VLOOKUP(AA2467, Data!A:B, 2), NA())</f>
        <v>#N/A</v>
      </c>
    </row>
    <row r="2468" spans="1:31" ht="14" x14ac:dyDescent="0.15">
      <c r="A2468" s="5"/>
      <c r="B2468" s="5"/>
      <c r="C2468" s="5"/>
      <c r="D2468" s="5"/>
      <c r="E2468" s="5"/>
      <c r="F2468" s="5"/>
      <c r="G2468" s="5"/>
      <c r="H2468" s="6"/>
      <c r="I2468" s="7"/>
      <c r="J2468" s="8"/>
      <c r="K2468" s="7"/>
      <c r="L2468" s="5"/>
      <c r="S2468" s="5"/>
      <c r="T2468" s="5"/>
      <c r="U2468" s="5"/>
      <c r="V2468" s="5"/>
      <c r="W2468" s="5"/>
      <c r="X2468" s="5"/>
      <c r="Y2468" s="5"/>
      <c r="Z2468" s="5"/>
      <c r="AA2468" s="9" t="e">
        <f t="shared" si="48"/>
        <v>#N/A</v>
      </c>
      <c r="AB2468" s="10" t="e">
        <f>AND($B$12 &lt;= VLOOKUP(AA2468, Data!A:B, 2), $D$12 &gt;= VLOOKUP(AA2468, Data!A:B, 2), AA2468 &lt;= $F$8)</f>
        <v>#N/A</v>
      </c>
      <c r="AC2468" s="5" t="e">
        <f t="shared" si="45"/>
        <v>#N/A</v>
      </c>
      <c r="AD2468" s="5" t="e">
        <f>IF(AND(AB2468=TRUE, AA2468&lt;=$F$8), VLOOKUP(AA2468, Data!A:B, 2), NA())</f>
        <v>#N/A</v>
      </c>
      <c r="AE2468" s="5" t="e">
        <f>IF(AND(AC2468=TRUE, AA2468&lt;=$F$8), VLOOKUP(AA2468, Data!A:B, 2), NA())</f>
        <v>#N/A</v>
      </c>
    </row>
    <row r="2469" spans="1:31" ht="14" x14ac:dyDescent="0.15">
      <c r="A2469" s="5"/>
      <c r="B2469" s="5"/>
      <c r="C2469" s="5"/>
      <c r="D2469" s="5"/>
      <c r="E2469" s="5"/>
      <c r="F2469" s="5"/>
      <c r="G2469" s="5"/>
      <c r="H2469" s="6"/>
      <c r="I2469" s="7"/>
      <c r="J2469" s="8"/>
      <c r="K2469" s="7"/>
      <c r="L2469" s="5"/>
      <c r="S2469" s="5"/>
      <c r="T2469" s="5"/>
      <c r="U2469" s="5"/>
      <c r="V2469" s="5"/>
      <c r="W2469" s="5"/>
      <c r="X2469" s="5"/>
      <c r="Y2469" s="5"/>
      <c r="Z2469" s="5"/>
      <c r="AA2469" s="9" t="e">
        <f t="shared" si="48"/>
        <v>#N/A</v>
      </c>
      <c r="AB2469" s="10" t="e">
        <f>AND($B$12 &lt;= VLOOKUP(AA2469, Data!A:B, 2), $D$12 &gt;= VLOOKUP(AA2469, Data!A:B, 2), AA2469 &lt;= $F$8)</f>
        <v>#N/A</v>
      </c>
      <c r="AC2469" s="5" t="e">
        <f t="shared" si="45"/>
        <v>#N/A</v>
      </c>
      <c r="AD2469" s="5" t="e">
        <f>IF(AND(AB2469=TRUE, AA2469&lt;=$F$8), VLOOKUP(AA2469, Data!A:B, 2), NA())</f>
        <v>#N/A</v>
      </c>
      <c r="AE2469" s="5" t="e">
        <f>IF(AND(AC2469=TRUE, AA2469&lt;=$F$8), VLOOKUP(AA2469, Data!A:B, 2), NA())</f>
        <v>#N/A</v>
      </c>
    </row>
    <row r="2470" spans="1:31" ht="14" x14ac:dyDescent="0.15">
      <c r="A2470" s="5"/>
      <c r="B2470" s="5"/>
      <c r="C2470" s="5"/>
      <c r="D2470" s="5"/>
      <c r="E2470" s="5"/>
      <c r="F2470" s="5"/>
      <c r="G2470" s="5"/>
      <c r="H2470" s="6"/>
      <c r="I2470" s="7"/>
      <c r="J2470" s="8"/>
      <c r="K2470" s="7"/>
      <c r="L2470" s="5"/>
      <c r="S2470" s="5"/>
      <c r="T2470" s="5"/>
      <c r="U2470" s="5"/>
      <c r="V2470" s="5"/>
      <c r="W2470" s="5"/>
      <c r="X2470" s="5"/>
      <c r="Y2470" s="5"/>
      <c r="Z2470" s="5"/>
      <c r="AA2470" s="9" t="e">
        <f t="shared" si="48"/>
        <v>#N/A</v>
      </c>
      <c r="AB2470" s="10" t="e">
        <f>AND($B$12 &lt;= VLOOKUP(AA2470, Data!A:B, 2), $D$12 &gt;= VLOOKUP(AA2470, Data!A:B, 2), AA2470 &lt;= $F$8)</f>
        <v>#N/A</v>
      </c>
      <c r="AC2470" s="5" t="e">
        <f t="shared" si="45"/>
        <v>#N/A</v>
      </c>
      <c r="AD2470" s="5" t="e">
        <f>IF(AND(AB2470=TRUE, AA2470&lt;=$F$8), VLOOKUP(AA2470, Data!A:B, 2), NA())</f>
        <v>#N/A</v>
      </c>
      <c r="AE2470" s="5" t="e">
        <f>IF(AND(AC2470=TRUE, AA2470&lt;=$F$8), VLOOKUP(AA2470, Data!A:B, 2), NA())</f>
        <v>#N/A</v>
      </c>
    </row>
    <row r="2471" spans="1:31" ht="14" x14ac:dyDescent="0.15">
      <c r="A2471" s="5"/>
      <c r="B2471" s="5"/>
      <c r="C2471" s="5"/>
      <c r="D2471" s="5"/>
      <c r="E2471" s="5"/>
      <c r="F2471" s="5"/>
      <c r="G2471" s="5"/>
      <c r="H2471" s="6"/>
      <c r="I2471" s="7"/>
      <c r="J2471" s="8"/>
      <c r="K2471" s="7"/>
      <c r="L2471" s="5"/>
      <c r="S2471" s="5"/>
      <c r="T2471" s="5"/>
      <c r="U2471" s="5"/>
      <c r="V2471" s="5"/>
      <c r="W2471" s="5"/>
      <c r="X2471" s="5"/>
      <c r="Y2471" s="5"/>
      <c r="Z2471" s="5"/>
      <c r="AA2471" s="9" t="e">
        <f t="shared" si="48"/>
        <v>#N/A</v>
      </c>
      <c r="AB2471" s="10" t="e">
        <f>AND($B$12 &lt;= VLOOKUP(AA2471, Data!A:B, 2), $D$12 &gt;= VLOOKUP(AA2471, Data!A:B, 2), AA2471 &lt;= $F$8)</f>
        <v>#N/A</v>
      </c>
      <c r="AC2471" s="5" t="e">
        <f t="shared" si="45"/>
        <v>#N/A</v>
      </c>
      <c r="AD2471" s="5" t="e">
        <f>IF(AND(AB2471=TRUE, AA2471&lt;=$F$8), VLOOKUP(AA2471, Data!A:B, 2), NA())</f>
        <v>#N/A</v>
      </c>
      <c r="AE2471" s="5" t="e">
        <f>IF(AND(AC2471=TRUE, AA2471&lt;=$F$8), VLOOKUP(AA2471, Data!A:B, 2), NA())</f>
        <v>#N/A</v>
      </c>
    </row>
    <row r="2472" spans="1:31" ht="14" x14ac:dyDescent="0.15">
      <c r="A2472" s="5"/>
      <c r="B2472" s="5"/>
      <c r="C2472" s="5"/>
      <c r="D2472" s="5"/>
      <c r="E2472" s="5"/>
      <c r="F2472" s="5"/>
      <c r="G2472" s="5"/>
      <c r="H2472" s="6"/>
      <c r="I2472" s="7"/>
      <c r="J2472" s="8"/>
      <c r="K2472" s="7"/>
      <c r="L2472" s="5"/>
      <c r="S2472" s="5"/>
      <c r="T2472" s="5"/>
      <c r="U2472" s="5"/>
      <c r="V2472" s="5"/>
      <c r="W2472" s="5"/>
      <c r="X2472" s="5"/>
      <c r="Y2472" s="5"/>
      <c r="Z2472" s="5"/>
      <c r="AA2472" s="9" t="e">
        <f t="shared" si="48"/>
        <v>#N/A</v>
      </c>
      <c r="AB2472" s="10" t="e">
        <f>AND($B$12 &lt;= VLOOKUP(AA2472, Data!A:B, 2), $D$12 &gt;= VLOOKUP(AA2472, Data!A:B, 2), AA2472 &lt;= $F$8)</f>
        <v>#N/A</v>
      </c>
      <c r="AC2472" s="5" t="e">
        <f t="shared" si="45"/>
        <v>#N/A</v>
      </c>
      <c r="AD2472" s="5" t="e">
        <f>IF(AND(AB2472=TRUE, AA2472&lt;=$F$8), VLOOKUP(AA2472, Data!A:B, 2), NA())</f>
        <v>#N/A</v>
      </c>
      <c r="AE2472" s="5" t="e">
        <f>IF(AND(AC2472=TRUE, AA2472&lt;=$F$8), VLOOKUP(AA2472, Data!A:B, 2), NA())</f>
        <v>#N/A</v>
      </c>
    </row>
    <row r="2473" spans="1:31" ht="14" x14ac:dyDescent="0.15">
      <c r="A2473" s="5"/>
      <c r="B2473" s="5"/>
      <c r="C2473" s="5"/>
      <c r="D2473" s="5"/>
      <c r="E2473" s="5"/>
      <c r="F2473" s="5"/>
      <c r="G2473" s="5"/>
      <c r="H2473" s="6"/>
      <c r="I2473" s="7"/>
      <c r="J2473" s="8"/>
      <c r="K2473" s="7"/>
      <c r="L2473" s="5"/>
      <c r="S2473" s="5"/>
      <c r="T2473" s="5"/>
      <c r="U2473" s="5"/>
      <c r="V2473" s="5"/>
      <c r="W2473" s="5"/>
      <c r="X2473" s="5"/>
      <c r="Y2473" s="5"/>
      <c r="Z2473" s="5"/>
      <c r="AA2473" s="9" t="e">
        <f t="shared" si="48"/>
        <v>#N/A</v>
      </c>
      <c r="AB2473" s="10" t="e">
        <f>AND($B$12 &lt;= VLOOKUP(AA2473, Data!A:B, 2), $D$12 &gt;= VLOOKUP(AA2473, Data!A:B, 2), AA2473 &lt;= $F$8)</f>
        <v>#N/A</v>
      </c>
      <c r="AC2473" s="5" t="e">
        <f t="shared" si="45"/>
        <v>#N/A</v>
      </c>
      <c r="AD2473" s="5" t="e">
        <f>IF(AND(AB2473=TRUE, AA2473&lt;=$F$8), VLOOKUP(AA2473, Data!A:B, 2), NA())</f>
        <v>#N/A</v>
      </c>
      <c r="AE2473" s="5" t="e">
        <f>IF(AND(AC2473=TRUE, AA2473&lt;=$F$8), VLOOKUP(AA2473, Data!A:B, 2), NA())</f>
        <v>#N/A</v>
      </c>
    </row>
    <row r="2474" spans="1:31" ht="14" x14ac:dyDescent="0.15">
      <c r="A2474" s="5"/>
      <c r="B2474" s="5"/>
      <c r="C2474" s="5"/>
      <c r="D2474" s="5"/>
      <c r="E2474" s="5"/>
      <c r="F2474" s="5"/>
      <c r="G2474" s="5"/>
      <c r="H2474" s="6"/>
      <c r="I2474" s="7"/>
      <c r="J2474" s="8"/>
      <c r="K2474" s="7"/>
      <c r="L2474" s="5"/>
      <c r="S2474" s="5"/>
      <c r="T2474" s="5"/>
      <c r="U2474" s="5"/>
      <c r="V2474" s="5"/>
      <c r="W2474" s="5"/>
      <c r="X2474" s="5"/>
      <c r="Y2474" s="5"/>
      <c r="Z2474" s="5"/>
      <c r="AA2474" s="9" t="e">
        <f t="shared" si="48"/>
        <v>#N/A</v>
      </c>
      <c r="AB2474" s="10" t="e">
        <f>AND($B$12 &lt;= VLOOKUP(AA2474, Data!A:B, 2), $D$12 &gt;= VLOOKUP(AA2474, Data!A:B, 2), AA2474 &lt;= $F$8)</f>
        <v>#N/A</v>
      </c>
      <c r="AC2474" s="5" t="e">
        <f t="shared" si="45"/>
        <v>#N/A</v>
      </c>
      <c r="AD2474" s="5" t="e">
        <f>IF(AND(AB2474=TRUE, AA2474&lt;=$F$8), VLOOKUP(AA2474, Data!A:B, 2), NA())</f>
        <v>#N/A</v>
      </c>
      <c r="AE2474" s="5" t="e">
        <f>IF(AND(AC2474=TRUE, AA2474&lt;=$F$8), VLOOKUP(AA2474, Data!A:B, 2), NA())</f>
        <v>#N/A</v>
      </c>
    </row>
    <row r="2475" spans="1:31" ht="14" x14ac:dyDescent="0.15">
      <c r="A2475" s="5"/>
      <c r="B2475" s="5"/>
      <c r="C2475" s="5"/>
      <c r="D2475" s="5"/>
      <c r="E2475" s="5"/>
      <c r="F2475" s="5"/>
      <c r="G2475" s="5"/>
      <c r="H2475" s="6"/>
      <c r="I2475" s="7"/>
      <c r="J2475" s="8"/>
      <c r="K2475" s="7"/>
      <c r="L2475" s="5"/>
      <c r="S2475" s="5"/>
      <c r="T2475" s="5"/>
      <c r="U2475" s="5"/>
      <c r="V2475" s="5"/>
      <c r="W2475" s="5"/>
      <c r="X2475" s="5"/>
      <c r="Y2475" s="5"/>
      <c r="Z2475" s="5"/>
      <c r="AA2475" s="9" t="e">
        <f t="shared" si="48"/>
        <v>#N/A</v>
      </c>
      <c r="AB2475" s="10" t="e">
        <f>AND($B$12 &lt;= VLOOKUP(AA2475, Data!A:B, 2), $D$12 &gt;= VLOOKUP(AA2475, Data!A:B, 2), AA2475 &lt;= $F$8)</f>
        <v>#N/A</v>
      </c>
      <c r="AC2475" s="5" t="e">
        <f t="shared" si="45"/>
        <v>#N/A</v>
      </c>
      <c r="AD2475" s="5" t="e">
        <f>IF(AND(AB2475=TRUE, AA2475&lt;=$F$8), VLOOKUP(AA2475, Data!A:B, 2), NA())</f>
        <v>#N/A</v>
      </c>
      <c r="AE2475" s="5" t="e">
        <f>IF(AND(AC2475=TRUE, AA2475&lt;=$F$8), VLOOKUP(AA2475, Data!A:B, 2), NA())</f>
        <v>#N/A</v>
      </c>
    </row>
    <row r="2476" spans="1:31" ht="14" x14ac:dyDescent="0.15">
      <c r="A2476" s="5"/>
      <c r="B2476" s="5"/>
      <c r="C2476" s="5"/>
      <c r="D2476" s="5"/>
      <c r="E2476" s="5"/>
      <c r="F2476" s="5"/>
      <c r="G2476" s="5"/>
      <c r="H2476" s="6"/>
      <c r="I2476" s="7"/>
      <c r="J2476" s="8"/>
      <c r="K2476" s="7"/>
      <c r="L2476" s="5"/>
      <c r="S2476" s="5"/>
      <c r="T2476" s="5"/>
      <c r="U2476" s="5"/>
      <c r="V2476" s="5"/>
      <c r="W2476" s="5"/>
      <c r="X2476" s="5"/>
      <c r="Y2476" s="5"/>
      <c r="Z2476" s="5"/>
      <c r="AA2476" s="9" t="e">
        <f t="shared" si="48"/>
        <v>#N/A</v>
      </c>
      <c r="AB2476" s="10" t="e">
        <f>AND($B$12 &lt;= VLOOKUP(AA2476, Data!A:B, 2), $D$12 &gt;= VLOOKUP(AA2476, Data!A:B, 2), AA2476 &lt;= $F$8)</f>
        <v>#N/A</v>
      </c>
      <c r="AC2476" s="5" t="e">
        <f t="shared" si="45"/>
        <v>#N/A</v>
      </c>
      <c r="AD2476" s="5" t="e">
        <f>IF(AND(AB2476=TRUE, AA2476&lt;=$F$8), VLOOKUP(AA2476, Data!A:B, 2), NA())</f>
        <v>#N/A</v>
      </c>
      <c r="AE2476" s="5" t="e">
        <f>IF(AND(AC2476=TRUE, AA2476&lt;=$F$8), VLOOKUP(AA2476, Data!A:B, 2), NA())</f>
        <v>#N/A</v>
      </c>
    </row>
    <row r="2477" spans="1:31" ht="14" x14ac:dyDescent="0.15">
      <c r="A2477" s="5"/>
      <c r="B2477" s="5"/>
      <c r="C2477" s="5"/>
      <c r="D2477" s="5"/>
      <c r="E2477" s="5"/>
      <c r="F2477" s="5"/>
      <c r="G2477" s="5"/>
      <c r="H2477" s="6"/>
      <c r="I2477" s="7"/>
      <c r="J2477" s="8"/>
      <c r="K2477" s="7"/>
      <c r="L2477" s="5"/>
      <c r="S2477" s="5"/>
      <c r="T2477" s="5"/>
      <c r="U2477" s="5"/>
      <c r="V2477" s="5"/>
      <c r="W2477" s="5"/>
      <c r="X2477" s="5"/>
      <c r="Y2477" s="5"/>
      <c r="Z2477" s="5"/>
      <c r="AA2477" s="9" t="e">
        <f t="shared" si="48"/>
        <v>#N/A</v>
      </c>
      <c r="AB2477" s="10" t="e">
        <f>AND($B$12 &lt;= VLOOKUP(AA2477, Data!A:B, 2), $D$12 &gt;= VLOOKUP(AA2477, Data!A:B, 2), AA2477 &lt;= $F$8)</f>
        <v>#N/A</v>
      </c>
      <c r="AC2477" s="5" t="e">
        <f t="shared" si="45"/>
        <v>#N/A</v>
      </c>
      <c r="AD2477" s="5" t="e">
        <f>IF(AND(AB2477=TRUE, AA2477&lt;=$F$8), VLOOKUP(AA2477, Data!A:B, 2), NA())</f>
        <v>#N/A</v>
      </c>
      <c r="AE2477" s="5" t="e">
        <f>IF(AND(AC2477=TRUE, AA2477&lt;=$F$8), VLOOKUP(AA2477, Data!A:B, 2), NA())</f>
        <v>#N/A</v>
      </c>
    </row>
    <row r="2478" spans="1:31" ht="14" x14ac:dyDescent="0.15">
      <c r="A2478" s="5"/>
      <c r="B2478" s="5"/>
      <c r="C2478" s="5"/>
      <c r="D2478" s="5"/>
      <c r="E2478" s="5"/>
      <c r="F2478" s="5"/>
      <c r="G2478" s="5"/>
      <c r="H2478" s="6"/>
      <c r="I2478" s="7"/>
      <c r="J2478" s="8"/>
      <c r="K2478" s="7"/>
      <c r="L2478" s="5"/>
      <c r="S2478" s="5"/>
      <c r="T2478" s="5"/>
      <c r="U2478" s="5"/>
      <c r="V2478" s="5"/>
      <c r="W2478" s="5"/>
      <c r="X2478" s="5"/>
      <c r="Y2478" s="5"/>
      <c r="Z2478" s="5"/>
      <c r="AA2478" s="9" t="e">
        <f t="shared" si="48"/>
        <v>#N/A</v>
      </c>
      <c r="AB2478" s="10" t="e">
        <f>AND($B$12 &lt;= VLOOKUP(AA2478, Data!A:B, 2), $D$12 &gt;= VLOOKUP(AA2478, Data!A:B, 2), AA2478 &lt;= $F$8)</f>
        <v>#N/A</v>
      </c>
      <c r="AC2478" s="5" t="e">
        <f t="shared" si="45"/>
        <v>#N/A</v>
      </c>
      <c r="AD2478" s="5" t="e">
        <f>IF(AND(AB2478=TRUE, AA2478&lt;=$F$8), VLOOKUP(AA2478, Data!A:B, 2), NA())</f>
        <v>#N/A</v>
      </c>
      <c r="AE2478" s="5" t="e">
        <f>IF(AND(AC2478=TRUE, AA2478&lt;=$F$8), VLOOKUP(AA2478, Data!A:B, 2), NA())</f>
        <v>#N/A</v>
      </c>
    </row>
    <row r="2479" spans="1:31" ht="14" x14ac:dyDescent="0.15">
      <c r="A2479" s="5"/>
      <c r="B2479" s="5"/>
      <c r="C2479" s="5"/>
      <c r="D2479" s="5"/>
      <c r="E2479" s="5"/>
      <c r="F2479" s="5"/>
      <c r="G2479" s="5"/>
      <c r="H2479" s="6"/>
      <c r="I2479" s="7"/>
      <c r="J2479" s="8"/>
      <c r="K2479" s="7"/>
      <c r="L2479" s="5"/>
      <c r="S2479" s="5"/>
      <c r="T2479" s="5"/>
      <c r="U2479" s="5"/>
      <c r="V2479" s="5"/>
      <c r="W2479" s="5"/>
      <c r="X2479" s="5"/>
      <c r="Y2479" s="5"/>
      <c r="Z2479" s="5"/>
      <c r="AA2479" s="9" t="e">
        <f t="shared" si="48"/>
        <v>#N/A</v>
      </c>
      <c r="AB2479" s="10" t="e">
        <f>AND($B$12 &lt;= VLOOKUP(AA2479, Data!A:B, 2), $D$12 &gt;= VLOOKUP(AA2479, Data!A:B, 2), AA2479 &lt;= $F$8)</f>
        <v>#N/A</v>
      </c>
      <c r="AC2479" s="5" t="e">
        <f t="shared" si="45"/>
        <v>#N/A</v>
      </c>
      <c r="AD2479" s="5" t="e">
        <f>IF(AND(AB2479=TRUE, AA2479&lt;=$F$8), VLOOKUP(AA2479, Data!A:B, 2), NA())</f>
        <v>#N/A</v>
      </c>
      <c r="AE2479" s="5" t="e">
        <f>IF(AND(AC2479=TRUE, AA2479&lt;=$F$8), VLOOKUP(AA2479, Data!A:B, 2), NA())</f>
        <v>#N/A</v>
      </c>
    </row>
    <row r="2480" spans="1:31" ht="14" x14ac:dyDescent="0.15">
      <c r="A2480" s="5"/>
      <c r="B2480" s="5"/>
      <c r="C2480" s="5"/>
      <c r="D2480" s="5"/>
      <c r="E2480" s="5"/>
      <c r="F2480" s="5"/>
      <c r="G2480" s="5"/>
      <c r="H2480" s="6"/>
      <c r="I2480" s="7"/>
      <c r="J2480" s="8"/>
      <c r="K2480" s="7"/>
      <c r="L2480" s="5"/>
      <c r="S2480" s="5"/>
      <c r="T2480" s="5"/>
      <c r="U2480" s="5"/>
      <c r="V2480" s="5"/>
      <c r="W2480" s="5"/>
      <c r="X2480" s="5"/>
      <c r="Y2480" s="5"/>
      <c r="Z2480" s="5"/>
      <c r="AA2480" s="9" t="e">
        <f t="shared" si="48"/>
        <v>#N/A</v>
      </c>
      <c r="AB2480" s="10" t="e">
        <f>AND($B$12 &lt;= VLOOKUP(AA2480, Data!A:B, 2), $D$12 &gt;= VLOOKUP(AA2480, Data!A:B, 2), AA2480 &lt;= $F$8)</f>
        <v>#N/A</v>
      </c>
      <c r="AC2480" s="5" t="e">
        <f t="shared" si="45"/>
        <v>#N/A</v>
      </c>
      <c r="AD2480" s="5" t="e">
        <f>IF(AND(AB2480=TRUE, AA2480&lt;=$F$8), VLOOKUP(AA2480, Data!A:B, 2), NA())</f>
        <v>#N/A</v>
      </c>
      <c r="AE2480" s="5" t="e">
        <f>IF(AND(AC2480=TRUE, AA2480&lt;=$F$8), VLOOKUP(AA2480, Data!A:B, 2), NA())</f>
        <v>#N/A</v>
      </c>
    </row>
    <row r="2481" spans="1:31" ht="14" x14ac:dyDescent="0.15">
      <c r="A2481" s="5"/>
      <c r="B2481" s="5"/>
      <c r="C2481" s="5"/>
      <c r="D2481" s="5"/>
      <c r="E2481" s="5"/>
      <c r="F2481" s="5"/>
      <c r="G2481" s="5"/>
      <c r="H2481" s="6"/>
      <c r="I2481" s="7"/>
      <c r="J2481" s="8"/>
      <c r="K2481" s="7"/>
      <c r="L2481" s="5"/>
      <c r="S2481" s="5"/>
      <c r="T2481" s="5"/>
      <c r="U2481" s="5"/>
      <c r="V2481" s="5"/>
      <c r="W2481" s="5"/>
      <c r="X2481" s="5"/>
      <c r="Y2481" s="5"/>
      <c r="Z2481" s="5"/>
      <c r="AA2481" s="9" t="e">
        <f t="shared" si="48"/>
        <v>#N/A</v>
      </c>
      <c r="AB2481" s="10" t="e">
        <f>AND($B$12 &lt;= VLOOKUP(AA2481, Data!A:B, 2), $D$12 &gt;= VLOOKUP(AA2481, Data!A:B, 2), AA2481 &lt;= $F$8)</f>
        <v>#N/A</v>
      </c>
      <c r="AC2481" s="5" t="e">
        <f t="shared" si="45"/>
        <v>#N/A</v>
      </c>
      <c r="AD2481" s="5" t="e">
        <f>IF(AND(AB2481=TRUE, AA2481&lt;=$F$8), VLOOKUP(AA2481, Data!A:B, 2), NA())</f>
        <v>#N/A</v>
      </c>
      <c r="AE2481" s="5" t="e">
        <f>IF(AND(AC2481=TRUE, AA2481&lt;=$F$8), VLOOKUP(AA2481, Data!A:B, 2), NA())</f>
        <v>#N/A</v>
      </c>
    </row>
    <row r="2482" spans="1:31" ht="14" x14ac:dyDescent="0.15">
      <c r="A2482" s="5"/>
      <c r="B2482" s="5"/>
      <c r="C2482" s="5"/>
      <c r="D2482" s="5"/>
      <c r="E2482" s="5"/>
      <c r="F2482" s="5"/>
      <c r="G2482" s="5"/>
      <c r="H2482" s="6"/>
      <c r="I2482" s="7"/>
      <c r="J2482" s="8"/>
      <c r="K2482" s="7"/>
      <c r="L2482" s="5"/>
      <c r="S2482" s="5"/>
      <c r="T2482" s="5"/>
      <c r="U2482" s="5"/>
      <c r="V2482" s="5"/>
      <c r="W2482" s="5"/>
      <c r="X2482" s="5"/>
      <c r="Y2482" s="5"/>
      <c r="Z2482" s="5"/>
      <c r="AA2482" s="9" t="e">
        <f t="shared" si="48"/>
        <v>#N/A</v>
      </c>
      <c r="AB2482" s="10" t="e">
        <f>AND($B$12 &lt;= VLOOKUP(AA2482, Data!A:B, 2), $D$12 &gt;= VLOOKUP(AA2482, Data!A:B, 2), AA2482 &lt;= $F$8)</f>
        <v>#N/A</v>
      </c>
      <c r="AC2482" s="5" t="e">
        <f t="shared" si="45"/>
        <v>#N/A</v>
      </c>
      <c r="AD2482" s="5" t="e">
        <f>IF(AND(AB2482=TRUE, AA2482&lt;=$F$8), VLOOKUP(AA2482, Data!A:B, 2), NA())</f>
        <v>#N/A</v>
      </c>
      <c r="AE2482" s="5" t="e">
        <f>IF(AND(AC2482=TRUE, AA2482&lt;=$F$8), VLOOKUP(AA2482, Data!A:B, 2), NA())</f>
        <v>#N/A</v>
      </c>
    </row>
    <row r="2483" spans="1:31" ht="14" x14ac:dyDescent="0.15">
      <c r="A2483" s="5"/>
      <c r="B2483" s="5"/>
      <c r="C2483" s="5"/>
      <c r="D2483" s="5"/>
      <c r="E2483" s="5"/>
      <c r="F2483" s="5"/>
      <c r="G2483" s="5"/>
      <c r="H2483" s="6"/>
      <c r="I2483" s="7"/>
      <c r="J2483" s="8"/>
      <c r="K2483" s="7"/>
      <c r="L2483" s="5"/>
      <c r="S2483" s="5"/>
      <c r="T2483" s="5"/>
      <c r="U2483" s="5"/>
      <c r="V2483" s="5"/>
      <c r="W2483" s="5"/>
      <c r="X2483" s="5"/>
      <c r="Y2483" s="5"/>
      <c r="Z2483" s="5"/>
      <c r="AA2483" s="9" t="e">
        <f t="shared" si="48"/>
        <v>#N/A</v>
      </c>
      <c r="AB2483" s="10" t="e">
        <f>AND($B$12 &lt;= VLOOKUP(AA2483, Data!A:B, 2), $D$12 &gt;= VLOOKUP(AA2483, Data!A:B, 2), AA2483 &lt;= $F$8)</f>
        <v>#N/A</v>
      </c>
      <c r="AC2483" s="5" t="e">
        <f t="shared" si="45"/>
        <v>#N/A</v>
      </c>
      <c r="AD2483" s="5" t="e">
        <f>IF(AND(AB2483=TRUE, AA2483&lt;=$F$8), VLOOKUP(AA2483, Data!A:B, 2), NA())</f>
        <v>#N/A</v>
      </c>
      <c r="AE2483" s="5" t="e">
        <f>IF(AND(AC2483=TRUE, AA2483&lt;=$F$8), VLOOKUP(AA2483, Data!A:B, 2), NA())</f>
        <v>#N/A</v>
      </c>
    </row>
    <row r="2484" spans="1:31" ht="14" x14ac:dyDescent="0.15">
      <c r="A2484" s="5"/>
      <c r="B2484" s="5"/>
      <c r="C2484" s="5"/>
      <c r="D2484" s="5"/>
      <c r="E2484" s="5"/>
      <c r="F2484" s="5"/>
      <c r="G2484" s="5"/>
      <c r="H2484" s="6"/>
      <c r="I2484" s="7"/>
      <c r="J2484" s="8"/>
      <c r="K2484" s="7"/>
      <c r="L2484" s="5"/>
      <c r="S2484" s="5"/>
      <c r="T2484" s="5"/>
      <c r="U2484" s="5"/>
      <c r="V2484" s="5"/>
      <c r="W2484" s="5"/>
      <c r="X2484" s="5"/>
      <c r="Y2484" s="5"/>
      <c r="Z2484" s="5"/>
      <c r="AA2484" s="9" t="e">
        <f t="shared" si="48"/>
        <v>#N/A</v>
      </c>
      <c r="AB2484" s="10" t="e">
        <f>AND($B$12 &lt;= VLOOKUP(AA2484, Data!A:B, 2), $D$12 &gt;= VLOOKUP(AA2484, Data!A:B, 2), AA2484 &lt;= $F$8)</f>
        <v>#N/A</v>
      </c>
      <c r="AC2484" s="5" t="e">
        <f t="shared" si="45"/>
        <v>#N/A</v>
      </c>
      <c r="AD2484" s="5" t="e">
        <f>IF(AND(AB2484=TRUE, AA2484&lt;=$F$8), VLOOKUP(AA2484, Data!A:B, 2), NA())</f>
        <v>#N/A</v>
      </c>
      <c r="AE2484" s="5" t="e">
        <f>IF(AND(AC2484=TRUE, AA2484&lt;=$F$8), VLOOKUP(AA2484, Data!A:B, 2), NA())</f>
        <v>#N/A</v>
      </c>
    </row>
    <row r="2485" spans="1:31" ht="14" x14ac:dyDescent="0.15">
      <c r="A2485" s="5"/>
      <c r="B2485" s="5"/>
      <c r="C2485" s="5"/>
      <c r="D2485" s="5"/>
      <c r="E2485" s="5"/>
      <c r="F2485" s="5"/>
      <c r="G2485" s="5"/>
      <c r="H2485" s="6"/>
      <c r="I2485" s="7"/>
      <c r="J2485" s="8"/>
      <c r="K2485" s="7"/>
      <c r="L2485" s="5"/>
      <c r="S2485" s="5"/>
      <c r="T2485" s="5"/>
      <c r="U2485" s="5"/>
      <c r="V2485" s="5"/>
      <c r="W2485" s="5"/>
      <c r="X2485" s="5"/>
      <c r="Y2485" s="5"/>
      <c r="Z2485" s="5"/>
      <c r="AA2485" s="9" t="e">
        <f t="shared" si="48"/>
        <v>#N/A</v>
      </c>
      <c r="AB2485" s="10" t="e">
        <f>AND($B$12 &lt;= VLOOKUP(AA2485, Data!A:B, 2), $D$12 &gt;= VLOOKUP(AA2485, Data!A:B, 2), AA2485 &lt;= $F$8)</f>
        <v>#N/A</v>
      </c>
      <c r="AC2485" s="5" t="e">
        <f t="shared" si="45"/>
        <v>#N/A</v>
      </c>
      <c r="AD2485" s="5" t="e">
        <f>IF(AND(AB2485=TRUE, AA2485&lt;=$F$8), VLOOKUP(AA2485, Data!A:B, 2), NA())</f>
        <v>#N/A</v>
      </c>
      <c r="AE2485" s="5" t="e">
        <f>IF(AND(AC2485=TRUE, AA2485&lt;=$F$8), VLOOKUP(AA2485, Data!A:B, 2), NA())</f>
        <v>#N/A</v>
      </c>
    </row>
    <row r="2486" spans="1:31" ht="14" x14ac:dyDescent="0.15">
      <c r="A2486" s="5"/>
      <c r="B2486" s="5"/>
      <c r="C2486" s="5"/>
      <c r="D2486" s="5"/>
      <c r="E2486" s="5"/>
      <c r="F2486" s="5"/>
      <c r="G2486" s="5"/>
      <c r="H2486" s="6"/>
      <c r="I2486" s="7"/>
      <c r="J2486" s="8"/>
      <c r="K2486" s="7"/>
      <c r="L2486" s="5"/>
      <c r="S2486" s="5"/>
      <c r="T2486" s="5"/>
      <c r="U2486" s="5"/>
      <c r="V2486" s="5"/>
      <c r="W2486" s="5"/>
      <c r="X2486" s="5"/>
      <c r="Y2486" s="5"/>
      <c r="Z2486" s="5"/>
      <c r="AA2486" s="9" t="e">
        <f t="shared" si="48"/>
        <v>#N/A</v>
      </c>
      <c r="AB2486" s="10" t="e">
        <f>AND($B$12 &lt;= VLOOKUP(AA2486, Data!A:B, 2), $D$12 &gt;= VLOOKUP(AA2486, Data!A:B, 2), AA2486 &lt;= $F$8)</f>
        <v>#N/A</v>
      </c>
      <c r="AC2486" s="5" t="e">
        <f t="shared" si="45"/>
        <v>#N/A</v>
      </c>
      <c r="AD2486" s="5" t="e">
        <f>IF(AND(AB2486=TRUE, AA2486&lt;=$F$8), VLOOKUP(AA2486, Data!A:B, 2), NA())</f>
        <v>#N/A</v>
      </c>
      <c r="AE2486" s="5" t="e">
        <f>IF(AND(AC2486=TRUE, AA2486&lt;=$F$8), VLOOKUP(AA2486, Data!A:B, 2), NA())</f>
        <v>#N/A</v>
      </c>
    </row>
    <row r="2487" spans="1:31" ht="14" x14ac:dyDescent="0.15">
      <c r="A2487" s="5"/>
      <c r="B2487" s="5"/>
      <c r="C2487" s="5"/>
      <c r="D2487" s="5"/>
      <c r="E2487" s="5"/>
      <c r="F2487" s="5"/>
      <c r="G2487" s="5"/>
      <c r="H2487" s="6"/>
      <c r="I2487" s="7"/>
      <c r="J2487" s="8"/>
      <c r="K2487" s="7"/>
      <c r="L2487" s="5"/>
      <c r="S2487" s="5"/>
      <c r="T2487" s="5"/>
      <c r="U2487" s="5"/>
      <c r="V2487" s="5"/>
      <c r="W2487" s="5"/>
      <c r="X2487" s="5"/>
      <c r="Y2487" s="5"/>
      <c r="Z2487" s="5"/>
      <c r="AA2487" s="9" t="e">
        <f t="shared" si="48"/>
        <v>#N/A</v>
      </c>
      <c r="AB2487" s="10" t="e">
        <f>AND($B$12 &lt;= VLOOKUP(AA2487, Data!A:B, 2), $D$12 &gt;= VLOOKUP(AA2487, Data!A:B, 2), AA2487 &lt;= $F$8)</f>
        <v>#N/A</v>
      </c>
      <c r="AC2487" s="5" t="e">
        <f t="shared" si="45"/>
        <v>#N/A</v>
      </c>
      <c r="AD2487" s="5" t="e">
        <f>IF(AND(AB2487=TRUE, AA2487&lt;=$F$8), VLOOKUP(AA2487, Data!A:B, 2), NA())</f>
        <v>#N/A</v>
      </c>
      <c r="AE2487" s="5" t="e">
        <f>IF(AND(AC2487=TRUE, AA2487&lt;=$F$8), VLOOKUP(AA2487, Data!A:B, 2), NA())</f>
        <v>#N/A</v>
      </c>
    </row>
    <row r="2488" spans="1:31" ht="14" x14ac:dyDescent="0.15">
      <c r="A2488" s="5"/>
      <c r="B2488" s="5"/>
      <c r="C2488" s="5"/>
      <c r="D2488" s="5"/>
      <c r="E2488" s="5"/>
      <c r="F2488" s="5"/>
      <c r="G2488" s="5"/>
      <c r="H2488" s="6"/>
      <c r="I2488" s="7"/>
      <c r="J2488" s="8"/>
      <c r="K2488" s="7"/>
      <c r="L2488" s="5"/>
      <c r="S2488" s="5"/>
      <c r="T2488" s="5"/>
      <c r="U2488" s="5"/>
      <c r="V2488" s="5"/>
      <c r="W2488" s="5"/>
      <c r="X2488" s="5"/>
      <c r="Y2488" s="5"/>
      <c r="Z2488" s="5"/>
      <c r="AA2488" s="9" t="e">
        <f t="shared" si="48"/>
        <v>#N/A</v>
      </c>
      <c r="AB2488" s="10" t="e">
        <f>AND($B$12 &lt;= VLOOKUP(AA2488, Data!A:B, 2), $D$12 &gt;= VLOOKUP(AA2488, Data!A:B, 2), AA2488 &lt;= $F$8)</f>
        <v>#N/A</v>
      </c>
      <c r="AC2488" s="5" t="e">
        <f t="shared" si="45"/>
        <v>#N/A</v>
      </c>
      <c r="AD2488" s="5" t="e">
        <f>IF(AND(AB2488=TRUE, AA2488&lt;=$F$8), VLOOKUP(AA2488, Data!A:B, 2), NA())</f>
        <v>#N/A</v>
      </c>
      <c r="AE2488" s="5" t="e">
        <f>IF(AND(AC2488=TRUE, AA2488&lt;=$F$8), VLOOKUP(AA2488, Data!A:B, 2), NA())</f>
        <v>#N/A</v>
      </c>
    </row>
    <row r="2489" spans="1:31" ht="14" x14ac:dyDescent="0.15">
      <c r="A2489" s="5"/>
      <c r="B2489" s="5"/>
      <c r="C2489" s="5"/>
      <c r="D2489" s="5"/>
      <c r="E2489" s="5"/>
      <c r="F2489" s="5"/>
      <c r="G2489" s="5"/>
      <c r="H2489" s="6"/>
      <c r="I2489" s="7"/>
      <c r="J2489" s="8"/>
      <c r="K2489" s="7"/>
      <c r="L2489" s="5"/>
      <c r="S2489" s="5"/>
      <c r="T2489" s="5"/>
      <c r="U2489" s="5"/>
      <c r="V2489" s="5"/>
      <c r="W2489" s="5"/>
      <c r="X2489" s="5"/>
      <c r="Y2489" s="5"/>
      <c r="Z2489" s="5"/>
      <c r="AA2489" s="9" t="e">
        <f t="shared" si="48"/>
        <v>#N/A</v>
      </c>
      <c r="AB2489" s="10" t="e">
        <f>AND($B$12 &lt;= VLOOKUP(AA2489, Data!A:B, 2), $D$12 &gt;= VLOOKUP(AA2489, Data!A:B, 2), AA2489 &lt;= $F$8)</f>
        <v>#N/A</v>
      </c>
      <c r="AC2489" s="5" t="e">
        <f t="shared" si="45"/>
        <v>#N/A</v>
      </c>
      <c r="AD2489" s="5" t="e">
        <f>IF(AND(AB2489=TRUE, AA2489&lt;=$F$8), VLOOKUP(AA2489, Data!A:B, 2), NA())</f>
        <v>#N/A</v>
      </c>
      <c r="AE2489" s="5" t="e">
        <f>IF(AND(AC2489=TRUE, AA2489&lt;=$F$8), VLOOKUP(AA2489, Data!A:B, 2), NA())</f>
        <v>#N/A</v>
      </c>
    </row>
    <row r="2490" spans="1:31" ht="14" x14ac:dyDescent="0.15">
      <c r="A2490" s="5"/>
      <c r="B2490" s="5"/>
      <c r="C2490" s="5"/>
      <c r="D2490" s="5"/>
      <c r="E2490" s="5"/>
      <c r="F2490" s="5"/>
      <c r="G2490" s="5"/>
      <c r="H2490" s="6"/>
      <c r="I2490" s="7"/>
      <c r="J2490" s="8"/>
      <c r="K2490" s="7"/>
      <c r="L2490" s="5"/>
      <c r="S2490" s="5"/>
      <c r="T2490" s="5"/>
      <c r="U2490" s="5"/>
      <c r="V2490" s="5"/>
      <c r="W2490" s="5"/>
      <c r="X2490" s="5"/>
      <c r="Y2490" s="5"/>
      <c r="Z2490" s="5"/>
      <c r="AA2490" s="9" t="e">
        <f t="shared" si="48"/>
        <v>#N/A</v>
      </c>
      <c r="AB2490" s="10" t="e">
        <f>AND($B$12 &lt;= VLOOKUP(AA2490, Data!A:B, 2), $D$12 &gt;= VLOOKUP(AA2490, Data!A:B, 2), AA2490 &lt;= $F$8)</f>
        <v>#N/A</v>
      </c>
      <c r="AC2490" s="5" t="e">
        <f t="shared" si="45"/>
        <v>#N/A</v>
      </c>
      <c r="AD2490" s="5" t="e">
        <f>IF(AND(AB2490=TRUE, AA2490&lt;=$F$8), VLOOKUP(AA2490, Data!A:B, 2), NA())</f>
        <v>#N/A</v>
      </c>
      <c r="AE2490" s="5" t="e">
        <f>IF(AND(AC2490=TRUE, AA2490&lt;=$F$8), VLOOKUP(AA2490, Data!A:B, 2), NA())</f>
        <v>#N/A</v>
      </c>
    </row>
    <row r="2491" spans="1:31" ht="14" x14ac:dyDescent="0.15">
      <c r="A2491" s="5"/>
      <c r="B2491" s="5"/>
      <c r="C2491" s="5"/>
      <c r="D2491" s="5"/>
      <c r="E2491" s="5"/>
      <c r="F2491" s="5"/>
      <c r="G2491" s="5"/>
      <c r="H2491" s="6"/>
      <c r="I2491" s="7"/>
      <c r="J2491" s="8"/>
      <c r="K2491" s="7"/>
      <c r="L2491" s="5"/>
      <c r="S2491" s="5"/>
      <c r="T2491" s="5"/>
      <c r="U2491" s="5"/>
      <c r="V2491" s="5"/>
      <c r="W2491" s="5"/>
      <c r="X2491" s="5"/>
      <c r="Y2491" s="5"/>
      <c r="Z2491" s="5"/>
      <c r="AA2491" s="9" t="e">
        <f t="shared" si="48"/>
        <v>#N/A</v>
      </c>
      <c r="AB2491" s="10" t="e">
        <f>AND($B$12 &lt;= VLOOKUP(AA2491, Data!A:B, 2), $D$12 &gt;= VLOOKUP(AA2491, Data!A:B, 2), AA2491 &lt;= $F$8)</f>
        <v>#N/A</v>
      </c>
      <c r="AC2491" s="5" t="e">
        <f t="shared" si="45"/>
        <v>#N/A</v>
      </c>
      <c r="AD2491" s="5" t="e">
        <f>IF(AND(AB2491=TRUE, AA2491&lt;=$F$8), VLOOKUP(AA2491, Data!A:B, 2), NA())</f>
        <v>#N/A</v>
      </c>
      <c r="AE2491" s="5" t="e">
        <f>IF(AND(AC2491=TRUE, AA2491&lt;=$F$8), VLOOKUP(AA2491, Data!A:B, 2), NA())</f>
        <v>#N/A</v>
      </c>
    </row>
    <row r="2492" spans="1:31" ht="14" x14ac:dyDescent="0.15">
      <c r="A2492" s="5"/>
      <c r="B2492" s="5"/>
      <c r="C2492" s="5"/>
      <c r="D2492" s="5"/>
      <c r="E2492" s="5"/>
      <c r="F2492" s="5"/>
      <c r="G2492" s="5"/>
      <c r="H2492" s="6"/>
      <c r="I2492" s="7"/>
      <c r="J2492" s="8"/>
      <c r="K2492" s="7"/>
      <c r="L2492" s="5"/>
      <c r="S2492" s="5"/>
      <c r="T2492" s="5"/>
      <c r="U2492" s="5"/>
      <c r="V2492" s="5"/>
      <c r="W2492" s="5"/>
      <c r="X2492" s="5"/>
      <c r="Y2492" s="5"/>
      <c r="Z2492" s="5"/>
      <c r="AA2492" s="9" t="e">
        <f t="shared" si="48"/>
        <v>#N/A</v>
      </c>
      <c r="AB2492" s="10" t="e">
        <f>AND($B$12 &lt;= VLOOKUP(AA2492, Data!A:B, 2), $D$12 &gt;= VLOOKUP(AA2492, Data!A:B, 2), AA2492 &lt;= $F$8)</f>
        <v>#N/A</v>
      </c>
      <c r="AC2492" s="5" t="e">
        <f t="shared" si="45"/>
        <v>#N/A</v>
      </c>
      <c r="AD2492" s="5" t="e">
        <f>IF(AND(AB2492=TRUE, AA2492&lt;=$F$8), VLOOKUP(AA2492, Data!A:B, 2), NA())</f>
        <v>#N/A</v>
      </c>
      <c r="AE2492" s="5" t="e">
        <f>IF(AND(AC2492=TRUE, AA2492&lt;=$F$8), VLOOKUP(AA2492, Data!A:B, 2), NA())</f>
        <v>#N/A</v>
      </c>
    </row>
    <row r="2493" spans="1:31" ht="14" x14ac:dyDescent="0.15">
      <c r="A2493" s="5"/>
      <c r="B2493" s="5"/>
      <c r="C2493" s="5"/>
      <c r="D2493" s="5"/>
      <c r="E2493" s="5"/>
      <c r="F2493" s="5"/>
      <c r="G2493" s="5"/>
      <c r="H2493" s="6"/>
      <c r="I2493" s="7"/>
      <c r="J2493" s="8"/>
      <c r="K2493" s="7"/>
      <c r="L2493" s="5"/>
      <c r="S2493" s="5"/>
      <c r="T2493" s="5"/>
      <c r="U2493" s="5"/>
      <c r="V2493" s="5"/>
      <c r="W2493" s="5"/>
      <c r="X2493" s="5"/>
      <c r="Y2493" s="5"/>
      <c r="Z2493" s="5"/>
      <c r="AA2493" s="9" t="e">
        <f t="shared" si="48"/>
        <v>#N/A</v>
      </c>
      <c r="AB2493" s="10" t="e">
        <f>AND($B$12 &lt;= VLOOKUP(AA2493, Data!A:B, 2), $D$12 &gt;= VLOOKUP(AA2493, Data!A:B, 2), AA2493 &lt;= $F$8)</f>
        <v>#N/A</v>
      </c>
      <c r="AC2493" s="5" t="e">
        <f t="shared" si="45"/>
        <v>#N/A</v>
      </c>
      <c r="AD2493" s="5" t="e">
        <f>IF(AND(AB2493=TRUE, AA2493&lt;=$F$8), VLOOKUP(AA2493, Data!A:B, 2), NA())</f>
        <v>#N/A</v>
      </c>
      <c r="AE2493" s="5" t="e">
        <f>IF(AND(AC2493=TRUE, AA2493&lt;=$F$8), VLOOKUP(AA2493, Data!A:B, 2), NA())</f>
        <v>#N/A</v>
      </c>
    </row>
    <row r="2494" spans="1:31" ht="14" x14ac:dyDescent="0.15">
      <c r="A2494" s="5"/>
      <c r="B2494" s="5"/>
      <c r="C2494" s="5"/>
      <c r="D2494" s="5"/>
      <c r="E2494" s="5"/>
      <c r="F2494" s="5"/>
      <c r="G2494" s="5"/>
      <c r="H2494" s="6"/>
      <c r="I2494" s="7"/>
      <c r="J2494" s="8"/>
      <c r="K2494" s="7"/>
      <c r="L2494" s="5"/>
      <c r="S2494" s="5"/>
      <c r="T2494" s="5"/>
      <c r="U2494" s="5"/>
      <c r="V2494" s="5"/>
      <c r="W2494" s="5"/>
      <c r="X2494" s="5"/>
      <c r="Y2494" s="5"/>
      <c r="Z2494" s="5"/>
      <c r="AA2494" s="9" t="e">
        <f t="shared" si="48"/>
        <v>#N/A</v>
      </c>
      <c r="AB2494" s="10" t="e">
        <f>AND($B$12 &lt;= VLOOKUP(AA2494, Data!A:B, 2), $D$12 &gt;= VLOOKUP(AA2494, Data!A:B, 2), AA2494 &lt;= $F$8)</f>
        <v>#N/A</v>
      </c>
      <c r="AC2494" s="5" t="e">
        <f t="shared" si="45"/>
        <v>#N/A</v>
      </c>
      <c r="AD2494" s="5" t="e">
        <f>IF(AND(AB2494=TRUE, AA2494&lt;=$F$8), VLOOKUP(AA2494, Data!A:B, 2), NA())</f>
        <v>#N/A</v>
      </c>
      <c r="AE2494" s="5" t="e">
        <f>IF(AND(AC2494=TRUE, AA2494&lt;=$F$8), VLOOKUP(AA2494, Data!A:B, 2), NA())</f>
        <v>#N/A</v>
      </c>
    </row>
    <row r="2495" spans="1:31" ht="14" x14ac:dyDescent="0.15">
      <c r="A2495" s="5"/>
      <c r="B2495" s="5"/>
      <c r="C2495" s="5"/>
      <c r="D2495" s="5"/>
      <c r="E2495" s="5"/>
      <c r="F2495" s="5"/>
      <c r="G2495" s="5"/>
      <c r="H2495" s="6"/>
      <c r="I2495" s="7"/>
      <c r="J2495" s="8"/>
      <c r="K2495" s="7"/>
      <c r="L2495" s="5"/>
      <c r="S2495" s="5"/>
      <c r="T2495" s="5"/>
      <c r="U2495" s="5"/>
      <c r="V2495" s="5"/>
      <c r="W2495" s="5"/>
      <c r="X2495" s="5"/>
      <c r="Y2495" s="5"/>
      <c r="Z2495" s="5"/>
      <c r="AA2495" s="9" t="e">
        <f t="shared" si="48"/>
        <v>#N/A</v>
      </c>
      <c r="AB2495" s="10" t="e">
        <f>AND($B$12 &lt;= VLOOKUP(AA2495, Data!A:B, 2), $D$12 &gt;= VLOOKUP(AA2495, Data!A:B, 2), AA2495 &lt;= $F$8)</f>
        <v>#N/A</v>
      </c>
      <c r="AC2495" s="5" t="e">
        <f t="shared" si="45"/>
        <v>#N/A</v>
      </c>
      <c r="AD2495" s="5" t="e">
        <f>IF(AND(AB2495=TRUE, AA2495&lt;=$F$8), VLOOKUP(AA2495, Data!A:B, 2), NA())</f>
        <v>#N/A</v>
      </c>
      <c r="AE2495" s="5" t="e">
        <f>IF(AND(AC2495=TRUE, AA2495&lt;=$F$8), VLOOKUP(AA2495, Data!A:B, 2), NA())</f>
        <v>#N/A</v>
      </c>
    </row>
    <row r="2496" spans="1:31" ht="14" x14ac:dyDescent="0.15">
      <c r="A2496" s="5"/>
      <c r="B2496" s="5"/>
      <c r="C2496" s="5"/>
      <c r="D2496" s="5"/>
      <c r="E2496" s="5"/>
      <c r="F2496" s="5"/>
      <c r="G2496" s="5"/>
      <c r="H2496" s="6"/>
      <c r="I2496" s="7"/>
      <c r="J2496" s="8"/>
      <c r="K2496" s="7"/>
      <c r="L2496" s="5"/>
      <c r="S2496" s="5"/>
      <c r="T2496" s="5"/>
      <c r="U2496" s="5"/>
      <c r="V2496" s="5"/>
      <c r="W2496" s="5"/>
      <c r="X2496" s="5"/>
      <c r="Y2496" s="5"/>
      <c r="Z2496" s="5"/>
      <c r="AA2496" s="9" t="e">
        <f t="shared" si="48"/>
        <v>#N/A</v>
      </c>
      <c r="AB2496" s="10" t="e">
        <f>AND($B$12 &lt;= VLOOKUP(AA2496, Data!A:B, 2), $D$12 &gt;= VLOOKUP(AA2496, Data!A:B, 2), AA2496 &lt;= $F$8)</f>
        <v>#N/A</v>
      </c>
      <c r="AC2496" s="5" t="e">
        <f t="shared" si="45"/>
        <v>#N/A</v>
      </c>
      <c r="AD2496" s="5" t="e">
        <f>IF(AND(AB2496=TRUE, AA2496&lt;=$F$8), VLOOKUP(AA2496, Data!A:B, 2), NA())</f>
        <v>#N/A</v>
      </c>
      <c r="AE2496" s="5" t="e">
        <f>IF(AND(AC2496=TRUE, AA2496&lt;=$F$8), VLOOKUP(AA2496, Data!A:B, 2), NA())</f>
        <v>#N/A</v>
      </c>
    </row>
    <row r="2497" spans="1:31" ht="14" x14ac:dyDescent="0.15">
      <c r="A2497" s="5"/>
      <c r="B2497" s="5"/>
      <c r="C2497" s="5"/>
      <c r="D2497" s="5"/>
      <c r="E2497" s="5"/>
      <c r="F2497" s="5"/>
      <c r="G2497" s="5"/>
      <c r="H2497" s="6"/>
      <c r="I2497" s="7"/>
      <c r="J2497" s="8"/>
      <c r="K2497" s="7"/>
      <c r="L2497" s="5"/>
      <c r="S2497" s="5"/>
      <c r="T2497" s="5"/>
      <c r="U2497" s="5"/>
      <c r="V2497" s="5"/>
      <c r="W2497" s="5"/>
      <c r="X2497" s="5"/>
      <c r="Y2497" s="5"/>
      <c r="Z2497" s="5"/>
      <c r="AA2497" s="9" t="e">
        <f t="shared" si="48"/>
        <v>#N/A</v>
      </c>
      <c r="AB2497" s="10" t="e">
        <f>AND($B$12 &lt;= VLOOKUP(AA2497, Data!A:B, 2), $D$12 &gt;= VLOOKUP(AA2497, Data!A:B, 2), AA2497 &lt;= $F$8)</f>
        <v>#N/A</v>
      </c>
      <c r="AC2497" s="5" t="e">
        <f t="shared" si="45"/>
        <v>#N/A</v>
      </c>
      <c r="AD2497" s="5" t="e">
        <f>IF(AND(AB2497=TRUE, AA2497&lt;=$F$8), VLOOKUP(AA2497, Data!A:B, 2), NA())</f>
        <v>#N/A</v>
      </c>
      <c r="AE2497" s="5" t="e">
        <f>IF(AND(AC2497=TRUE, AA2497&lt;=$F$8), VLOOKUP(AA2497, Data!A:B, 2), NA())</f>
        <v>#N/A</v>
      </c>
    </row>
    <row r="2498" spans="1:31" ht="14" x14ac:dyDescent="0.15">
      <c r="A2498" s="5"/>
      <c r="B2498" s="5"/>
      <c r="C2498" s="5"/>
      <c r="D2498" s="5"/>
      <c r="E2498" s="5"/>
      <c r="F2498" s="5"/>
      <c r="G2498" s="5"/>
      <c r="H2498" s="6"/>
      <c r="I2498" s="7"/>
      <c r="J2498" s="8"/>
      <c r="K2498" s="7"/>
      <c r="L2498" s="5"/>
      <c r="S2498" s="5"/>
      <c r="T2498" s="5"/>
      <c r="U2498" s="5"/>
      <c r="V2498" s="5"/>
      <c r="W2498" s="5"/>
      <c r="X2498" s="5"/>
      <c r="Y2498" s="5"/>
      <c r="Z2498" s="5"/>
      <c r="AA2498" s="9" t="e">
        <f t="shared" si="48"/>
        <v>#N/A</v>
      </c>
      <c r="AB2498" s="10" t="e">
        <f>AND($B$12 &lt;= VLOOKUP(AA2498, Data!A:B, 2), $D$12 &gt;= VLOOKUP(AA2498, Data!A:B, 2), AA2498 &lt;= $F$8)</f>
        <v>#N/A</v>
      </c>
      <c r="AC2498" s="5" t="e">
        <f t="shared" si="45"/>
        <v>#N/A</v>
      </c>
      <c r="AD2498" s="5" t="e">
        <f>IF(AND(AB2498=TRUE, AA2498&lt;=$F$8), VLOOKUP(AA2498, Data!A:B, 2), NA())</f>
        <v>#N/A</v>
      </c>
      <c r="AE2498" s="5" t="e">
        <f>IF(AND(AC2498=TRUE, AA2498&lt;=$F$8), VLOOKUP(AA2498, Data!A:B, 2), NA())</f>
        <v>#N/A</v>
      </c>
    </row>
    <row r="2499" spans="1:31" ht="14" x14ac:dyDescent="0.15">
      <c r="A2499" s="5"/>
      <c r="B2499" s="5"/>
      <c r="C2499" s="5"/>
      <c r="D2499" s="5"/>
      <c r="E2499" s="5"/>
      <c r="F2499" s="5"/>
      <c r="G2499" s="5"/>
      <c r="H2499" s="6"/>
      <c r="I2499" s="7"/>
      <c r="J2499" s="8"/>
      <c r="K2499" s="7"/>
      <c r="L2499" s="5"/>
      <c r="S2499" s="5"/>
      <c r="T2499" s="5"/>
      <c r="U2499" s="5"/>
      <c r="V2499" s="5"/>
      <c r="W2499" s="5"/>
      <c r="X2499" s="5"/>
      <c r="Y2499" s="5"/>
      <c r="Z2499" s="5"/>
      <c r="AA2499" s="9" t="e">
        <f t="shared" si="48"/>
        <v>#N/A</v>
      </c>
      <c r="AB2499" s="10" t="e">
        <f>AND($B$12 &lt;= VLOOKUP(AA2499, Data!A:B, 2), $D$12 &gt;= VLOOKUP(AA2499, Data!A:B, 2), AA2499 &lt;= $F$8)</f>
        <v>#N/A</v>
      </c>
      <c r="AC2499" s="5" t="e">
        <f t="shared" si="45"/>
        <v>#N/A</v>
      </c>
      <c r="AD2499" s="5" t="e">
        <f>IF(AND(AB2499=TRUE, AA2499&lt;=$F$8), VLOOKUP(AA2499, Data!A:B, 2), NA())</f>
        <v>#N/A</v>
      </c>
      <c r="AE2499" s="5" t="e">
        <f>IF(AND(AC2499=TRUE, AA2499&lt;=$F$8), VLOOKUP(AA2499, Data!A:B, 2), NA())</f>
        <v>#N/A</v>
      </c>
    </row>
    <row r="2500" spans="1:31" ht="14" x14ac:dyDescent="0.15">
      <c r="A2500" s="5"/>
      <c r="B2500" s="5"/>
      <c r="C2500" s="5"/>
      <c r="D2500" s="5"/>
      <c r="E2500" s="5"/>
      <c r="F2500" s="5"/>
      <c r="G2500" s="5"/>
      <c r="H2500" s="6"/>
      <c r="I2500" s="7"/>
      <c r="J2500" s="8"/>
      <c r="K2500" s="7"/>
      <c r="L2500" s="5"/>
      <c r="S2500" s="5"/>
      <c r="T2500" s="5"/>
      <c r="U2500" s="5"/>
      <c r="V2500" s="5"/>
      <c r="W2500" s="5"/>
      <c r="X2500" s="5"/>
      <c r="Y2500" s="5"/>
      <c r="Z2500" s="5"/>
      <c r="AA2500" s="9" t="e">
        <f t="shared" ref="AA2500:AA2563" si="49">IF(AA2499&lt;=$F$8, AA2499+1, NA())</f>
        <v>#N/A</v>
      </c>
      <c r="AB2500" s="10" t="e">
        <f>AND($B$12 &lt;= VLOOKUP(AA2500, Data!A:B, 2), $D$12 &gt;= VLOOKUP(AA2500, Data!A:B, 2), AA2500 &lt;= $F$8)</f>
        <v>#N/A</v>
      </c>
      <c r="AC2500" s="5" t="e">
        <f t="shared" si="45"/>
        <v>#N/A</v>
      </c>
      <c r="AD2500" s="5" t="e">
        <f>IF(AND(AB2500=TRUE, AA2500&lt;=$F$8), VLOOKUP(AA2500, Data!A:B, 2), NA())</f>
        <v>#N/A</v>
      </c>
      <c r="AE2500" s="5" t="e">
        <f>IF(AND(AC2500=TRUE, AA2500&lt;=$F$8), VLOOKUP(AA2500, Data!A:B, 2), NA())</f>
        <v>#N/A</v>
      </c>
    </row>
    <row r="2501" spans="1:31" ht="14" x14ac:dyDescent="0.15">
      <c r="A2501" s="5"/>
      <c r="B2501" s="5"/>
      <c r="C2501" s="5"/>
      <c r="D2501" s="5"/>
      <c r="E2501" s="5"/>
      <c r="F2501" s="5"/>
      <c r="G2501" s="5"/>
      <c r="H2501" s="6"/>
      <c r="I2501" s="7"/>
      <c r="J2501" s="8"/>
      <c r="K2501" s="7"/>
      <c r="L2501" s="5"/>
      <c r="S2501" s="5"/>
      <c r="T2501" s="5"/>
      <c r="U2501" s="5"/>
      <c r="V2501" s="5"/>
      <c r="W2501" s="5"/>
      <c r="X2501" s="5"/>
      <c r="Y2501" s="5"/>
      <c r="Z2501" s="5"/>
      <c r="AA2501" s="9" t="e">
        <f t="shared" si="49"/>
        <v>#N/A</v>
      </c>
      <c r="AB2501" s="10" t="e">
        <f>AND($B$12 &lt;= VLOOKUP(AA2501, Data!A:B, 2), $D$12 &gt;= VLOOKUP(AA2501, Data!A:B, 2), AA2501 &lt;= $F$8)</f>
        <v>#N/A</v>
      </c>
      <c r="AC2501" s="5" t="e">
        <f t="shared" si="45"/>
        <v>#N/A</v>
      </c>
      <c r="AD2501" s="5" t="e">
        <f>IF(AND(AB2501=TRUE, AA2501&lt;=$F$8), VLOOKUP(AA2501, Data!A:B, 2), NA())</f>
        <v>#N/A</v>
      </c>
      <c r="AE2501" s="5" t="e">
        <f>IF(AND(AC2501=TRUE, AA2501&lt;=$F$8), VLOOKUP(AA2501, Data!A:B, 2), NA())</f>
        <v>#N/A</v>
      </c>
    </row>
    <row r="2502" spans="1:31" ht="14" x14ac:dyDescent="0.15">
      <c r="A2502" s="5"/>
      <c r="B2502" s="5"/>
      <c r="C2502" s="5"/>
      <c r="D2502" s="5"/>
      <c r="E2502" s="5"/>
      <c r="F2502" s="5"/>
      <c r="G2502" s="5"/>
      <c r="H2502" s="6"/>
      <c r="I2502" s="7"/>
      <c r="J2502" s="8"/>
      <c r="K2502" s="7"/>
      <c r="L2502" s="5"/>
      <c r="S2502" s="5"/>
      <c r="T2502" s="5"/>
      <c r="U2502" s="5"/>
      <c r="V2502" s="5"/>
      <c r="W2502" s="5"/>
      <c r="X2502" s="5"/>
      <c r="Y2502" s="5"/>
      <c r="Z2502" s="5"/>
      <c r="AA2502" s="9" t="e">
        <f t="shared" si="49"/>
        <v>#N/A</v>
      </c>
      <c r="AB2502" s="10" t="e">
        <f>AND($B$12 &lt;= VLOOKUP(AA2502, Data!A:B, 2), $D$12 &gt;= VLOOKUP(AA2502, Data!A:B, 2), AA2502 &lt;= $F$8)</f>
        <v>#N/A</v>
      </c>
      <c r="AC2502" s="5" t="e">
        <f t="shared" si="45"/>
        <v>#N/A</v>
      </c>
      <c r="AD2502" s="5" t="e">
        <f>IF(AND(AB2502=TRUE, AA2502&lt;=$F$8), VLOOKUP(AA2502, Data!A:B, 2), NA())</f>
        <v>#N/A</v>
      </c>
      <c r="AE2502" s="5" t="e">
        <f>IF(AND(AC2502=TRUE, AA2502&lt;=$F$8), VLOOKUP(AA2502, Data!A:B, 2), NA())</f>
        <v>#N/A</v>
      </c>
    </row>
    <row r="2503" spans="1:31" ht="14" x14ac:dyDescent="0.15">
      <c r="A2503" s="5"/>
      <c r="B2503" s="5"/>
      <c r="C2503" s="5"/>
      <c r="D2503" s="5"/>
      <c r="E2503" s="5"/>
      <c r="F2503" s="5"/>
      <c r="G2503" s="5"/>
      <c r="H2503" s="6"/>
      <c r="I2503" s="7"/>
      <c r="J2503" s="8"/>
      <c r="K2503" s="7"/>
      <c r="L2503" s="5"/>
      <c r="S2503" s="5"/>
      <c r="T2503" s="5"/>
      <c r="U2503" s="5"/>
      <c r="V2503" s="5"/>
      <c r="W2503" s="5"/>
      <c r="X2503" s="5"/>
      <c r="Y2503" s="5"/>
      <c r="Z2503" s="5"/>
      <c r="AA2503" s="9" t="e">
        <f t="shared" si="49"/>
        <v>#N/A</v>
      </c>
      <c r="AB2503" s="10" t="e">
        <f>AND($B$12 &lt;= VLOOKUP(AA2503, Data!A:B, 2), $D$12 &gt;= VLOOKUP(AA2503, Data!A:B, 2), AA2503 &lt;= $F$8)</f>
        <v>#N/A</v>
      </c>
      <c r="AC2503" s="5" t="e">
        <f t="shared" si="45"/>
        <v>#N/A</v>
      </c>
      <c r="AD2503" s="5" t="e">
        <f>IF(AND(AB2503=TRUE, AA2503&lt;=$F$8), VLOOKUP(AA2503, Data!A:B, 2), NA())</f>
        <v>#N/A</v>
      </c>
      <c r="AE2503" s="5" t="e">
        <f>IF(AND(AC2503=TRUE, AA2503&lt;=$F$8), VLOOKUP(AA2503, Data!A:B, 2), NA())</f>
        <v>#N/A</v>
      </c>
    </row>
    <row r="2504" spans="1:31" ht="14" x14ac:dyDescent="0.15">
      <c r="A2504" s="5"/>
      <c r="B2504" s="5"/>
      <c r="C2504" s="5"/>
      <c r="D2504" s="5"/>
      <c r="E2504" s="5"/>
      <c r="F2504" s="5"/>
      <c r="G2504" s="5"/>
      <c r="H2504" s="6"/>
      <c r="I2504" s="7"/>
      <c r="J2504" s="8"/>
      <c r="K2504" s="7"/>
      <c r="L2504" s="5"/>
      <c r="S2504" s="5"/>
      <c r="T2504" s="5"/>
      <c r="U2504" s="5"/>
      <c r="V2504" s="5"/>
      <c r="W2504" s="5"/>
      <c r="X2504" s="5"/>
      <c r="Y2504" s="5"/>
      <c r="Z2504" s="5"/>
      <c r="AA2504" s="9" t="e">
        <f t="shared" si="49"/>
        <v>#N/A</v>
      </c>
      <c r="AB2504" s="10" t="e">
        <f>AND($B$12 &lt;= VLOOKUP(AA2504, Data!A:B, 2), $D$12 &gt;= VLOOKUP(AA2504, Data!A:B, 2), AA2504 &lt;= $F$8)</f>
        <v>#N/A</v>
      </c>
      <c r="AC2504" s="5" t="e">
        <f t="shared" si="45"/>
        <v>#N/A</v>
      </c>
      <c r="AD2504" s="5" t="e">
        <f>IF(AND(AB2504=TRUE, AA2504&lt;=$F$8), VLOOKUP(AA2504, Data!A:B, 2), NA())</f>
        <v>#N/A</v>
      </c>
      <c r="AE2504" s="5" t="e">
        <f>IF(AND(AC2504=TRUE, AA2504&lt;=$F$8), VLOOKUP(AA2504, Data!A:B, 2), NA())</f>
        <v>#N/A</v>
      </c>
    </row>
    <row r="2505" spans="1:31" ht="14" x14ac:dyDescent="0.15">
      <c r="A2505" s="5"/>
      <c r="B2505" s="5"/>
      <c r="C2505" s="5"/>
      <c r="D2505" s="5"/>
      <c r="E2505" s="5"/>
      <c r="F2505" s="5"/>
      <c r="G2505" s="5"/>
      <c r="H2505" s="6"/>
      <c r="I2505" s="7"/>
      <c r="J2505" s="8"/>
      <c r="K2505" s="7"/>
      <c r="L2505" s="5"/>
      <c r="S2505" s="5"/>
      <c r="T2505" s="5"/>
      <c r="U2505" s="5"/>
      <c r="V2505" s="5"/>
      <c r="W2505" s="5"/>
      <c r="X2505" s="5"/>
      <c r="Y2505" s="5"/>
      <c r="Z2505" s="5"/>
      <c r="AA2505" s="9" t="e">
        <f t="shared" si="49"/>
        <v>#N/A</v>
      </c>
      <c r="AB2505" s="10" t="e">
        <f>AND($B$12 &lt;= VLOOKUP(AA2505, Data!A:B, 2), $D$12 &gt;= VLOOKUP(AA2505, Data!A:B, 2), AA2505 &lt;= $F$8)</f>
        <v>#N/A</v>
      </c>
      <c r="AC2505" s="5" t="e">
        <f t="shared" si="45"/>
        <v>#N/A</v>
      </c>
      <c r="AD2505" s="5" t="e">
        <f>IF(AND(AB2505=TRUE, AA2505&lt;=$F$8), VLOOKUP(AA2505, Data!A:B, 2), NA())</f>
        <v>#N/A</v>
      </c>
      <c r="AE2505" s="5" t="e">
        <f>IF(AND(AC2505=TRUE, AA2505&lt;=$F$8), VLOOKUP(AA2505, Data!A:B, 2), NA())</f>
        <v>#N/A</v>
      </c>
    </row>
    <row r="2506" spans="1:31" ht="14" x14ac:dyDescent="0.15">
      <c r="A2506" s="5"/>
      <c r="B2506" s="5"/>
      <c r="C2506" s="5"/>
      <c r="D2506" s="5"/>
      <c r="E2506" s="5"/>
      <c r="F2506" s="5"/>
      <c r="G2506" s="5"/>
      <c r="H2506" s="6"/>
      <c r="I2506" s="7"/>
      <c r="J2506" s="8"/>
      <c r="K2506" s="7"/>
      <c r="L2506" s="5"/>
      <c r="S2506" s="5"/>
      <c r="T2506" s="5"/>
      <c r="U2506" s="5"/>
      <c r="V2506" s="5"/>
      <c r="W2506" s="5"/>
      <c r="X2506" s="5"/>
      <c r="Y2506" s="5"/>
      <c r="Z2506" s="5"/>
      <c r="AA2506" s="9" t="e">
        <f t="shared" si="49"/>
        <v>#N/A</v>
      </c>
      <c r="AB2506" s="10" t="e">
        <f>AND($B$12 &lt;= VLOOKUP(AA2506, Data!A:B, 2), $D$12 &gt;= VLOOKUP(AA2506, Data!A:B, 2), AA2506 &lt;= $F$8)</f>
        <v>#N/A</v>
      </c>
      <c r="AC2506" s="5" t="e">
        <f t="shared" si="45"/>
        <v>#N/A</v>
      </c>
      <c r="AD2506" s="5" t="e">
        <f>IF(AND(AB2506=TRUE, AA2506&lt;=$F$8), VLOOKUP(AA2506, Data!A:B, 2), NA())</f>
        <v>#N/A</v>
      </c>
      <c r="AE2506" s="5" t="e">
        <f>IF(AND(AC2506=TRUE, AA2506&lt;=$F$8), VLOOKUP(AA2506, Data!A:B, 2), NA())</f>
        <v>#N/A</v>
      </c>
    </row>
    <row r="2507" spans="1:31" ht="14" x14ac:dyDescent="0.15">
      <c r="A2507" s="5"/>
      <c r="B2507" s="5"/>
      <c r="C2507" s="5"/>
      <c r="D2507" s="5"/>
      <c r="E2507" s="5"/>
      <c r="F2507" s="5"/>
      <c r="G2507" s="5"/>
      <c r="H2507" s="6"/>
      <c r="I2507" s="7"/>
      <c r="J2507" s="8"/>
      <c r="K2507" s="7"/>
      <c r="L2507" s="5"/>
      <c r="S2507" s="5"/>
      <c r="T2507" s="5"/>
      <c r="U2507" s="5"/>
      <c r="V2507" s="5"/>
      <c r="W2507" s="5"/>
      <c r="X2507" s="5"/>
      <c r="Y2507" s="5"/>
      <c r="Z2507" s="5"/>
      <c r="AA2507" s="9" t="e">
        <f t="shared" si="49"/>
        <v>#N/A</v>
      </c>
      <c r="AB2507" s="10" t="e">
        <f>AND($B$12 &lt;= VLOOKUP(AA2507, Data!A:B, 2), $D$12 &gt;= VLOOKUP(AA2507, Data!A:B, 2), AA2507 &lt;= $F$8)</f>
        <v>#N/A</v>
      </c>
      <c r="AC2507" s="5" t="e">
        <f t="shared" si="45"/>
        <v>#N/A</v>
      </c>
      <c r="AD2507" s="5" t="e">
        <f>IF(AND(AB2507=TRUE, AA2507&lt;=$F$8), VLOOKUP(AA2507, Data!A:B, 2), NA())</f>
        <v>#N/A</v>
      </c>
      <c r="AE2507" s="5" t="e">
        <f>IF(AND(AC2507=TRUE, AA2507&lt;=$F$8), VLOOKUP(AA2507, Data!A:B, 2), NA())</f>
        <v>#N/A</v>
      </c>
    </row>
    <row r="2508" spans="1:31" ht="14" x14ac:dyDescent="0.15">
      <c r="A2508" s="5"/>
      <c r="B2508" s="5"/>
      <c r="C2508" s="5"/>
      <c r="D2508" s="5"/>
      <c r="E2508" s="5"/>
      <c r="F2508" s="5"/>
      <c r="G2508" s="5"/>
      <c r="H2508" s="6"/>
      <c r="I2508" s="7"/>
      <c r="J2508" s="8"/>
      <c r="K2508" s="7"/>
      <c r="L2508" s="5"/>
      <c r="S2508" s="5"/>
      <c r="T2508" s="5"/>
      <c r="U2508" s="5"/>
      <c r="V2508" s="5"/>
      <c r="W2508" s="5"/>
      <c r="X2508" s="5"/>
      <c r="Y2508" s="5"/>
      <c r="Z2508" s="5"/>
      <c r="AA2508" s="9" t="e">
        <f t="shared" si="49"/>
        <v>#N/A</v>
      </c>
      <c r="AB2508" s="10" t="e">
        <f>AND($B$12 &lt;= VLOOKUP(AA2508, Data!A:B, 2), $D$12 &gt;= VLOOKUP(AA2508, Data!A:B, 2), AA2508 &lt;= $F$8)</f>
        <v>#N/A</v>
      </c>
      <c r="AC2508" s="5" t="e">
        <f t="shared" si="45"/>
        <v>#N/A</v>
      </c>
      <c r="AD2508" s="5" t="e">
        <f>IF(AND(AB2508=TRUE, AA2508&lt;=$F$8), VLOOKUP(AA2508, Data!A:B, 2), NA())</f>
        <v>#N/A</v>
      </c>
      <c r="AE2508" s="5" t="e">
        <f>IF(AND(AC2508=TRUE, AA2508&lt;=$F$8), VLOOKUP(AA2508, Data!A:B, 2), NA())</f>
        <v>#N/A</v>
      </c>
    </row>
    <row r="2509" spans="1:31" ht="14" x14ac:dyDescent="0.15">
      <c r="A2509" s="5"/>
      <c r="B2509" s="5"/>
      <c r="C2509" s="5"/>
      <c r="D2509" s="5"/>
      <c r="E2509" s="5"/>
      <c r="F2509" s="5"/>
      <c r="G2509" s="5"/>
      <c r="H2509" s="6"/>
      <c r="I2509" s="7"/>
      <c r="J2509" s="8"/>
      <c r="K2509" s="7"/>
      <c r="L2509" s="5"/>
      <c r="S2509" s="5"/>
      <c r="T2509" s="5"/>
      <c r="U2509" s="5"/>
      <c r="V2509" s="5"/>
      <c r="W2509" s="5"/>
      <c r="X2509" s="5"/>
      <c r="Y2509" s="5"/>
      <c r="Z2509" s="5"/>
      <c r="AA2509" s="9" t="e">
        <f t="shared" si="49"/>
        <v>#N/A</v>
      </c>
      <c r="AB2509" s="10" t="e">
        <f>AND($B$12 &lt;= VLOOKUP(AA2509, Data!A:B, 2), $D$12 &gt;= VLOOKUP(AA2509, Data!A:B, 2), AA2509 &lt;= $F$8)</f>
        <v>#N/A</v>
      </c>
      <c r="AC2509" s="5" t="e">
        <f t="shared" si="45"/>
        <v>#N/A</v>
      </c>
      <c r="AD2509" s="5" t="e">
        <f>IF(AND(AB2509=TRUE, AA2509&lt;=$F$8), VLOOKUP(AA2509, Data!A:B, 2), NA())</f>
        <v>#N/A</v>
      </c>
      <c r="AE2509" s="5" t="e">
        <f>IF(AND(AC2509=TRUE, AA2509&lt;=$F$8), VLOOKUP(AA2509, Data!A:B, 2), NA())</f>
        <v>#N/A</v>
      </c>
    </row>
    <row r="2510" spans="1:31" ht="14" x14ac:dyDescent="0.15">
      <c r="A2510" s="5"/>
      <c r="B2510" s="5"/>
      <c r="C2510" s="5"/>
      <c r="D2510" s="5"/>
      <c r="E2510" s="5"/>
      <c r="F2510" s="5"/>
      <c r="G2510" s="5"/>
      <c r="H2510" s="6"/>
      <c r="I2510" s="7"/>
      <c r="J2510" s="8"/>
      <c r="K2510" s="7"/>
      <c r="L2510" s="5"/>
      <c r="S2510" s="5"/>
      <c r="T2510" s="5"/>
      <c r="U2510" s="5"/>
      <c r="V2510" s="5"/>
      <c r="W2510" s="5"/>
      <c r="X2510" s="5"/>
      <c r="Y2510" s="5"/>
      <c r="Z2510" s="5"/>
      <c r="AA2510" s="9" t="e">
        <f t="shared" si="49"/>
        <v>#N/A</v>
      </c>
      <c r="AB2510" s="10" t="e">
        <f>AND($B$12 &lt;= VLOOKUP(AA2510, Data!A:B, 2), $D$12 &gt;= VLOOKUP(AA2510, Data!A:B, 2), AA2510 &lt;= $F$8)</f>
        <v>#N/A</v>
      </c>
      <c r="AC2510" s="5" t="e">
        <f t="shared" si="45"/>
        <v>#N/A</v>
      </c>
      <c r="AD2510" s="5" t="e">
        <f>IF(AND(AB2510=TRUE, AA2510&lt;=$F$8), VLOOKUP(AA2510, Data!A:B, 2), NA())</f>
        <v>#N/A</v>
      </c>
      <c r="AE2510" s="5" t="e">
        <f>IF(AND(AC2510=TRUE, AA2510&lt;=$F$8), VLOOKUP(AA2510, Data!A:B, 2), NA())</f>
        <v>#N/A</v>
      </c>
    </row>
    <row r="2511" spans="1:31" ht="14" x14ac:dyDescent="0.15">
      <c r="A2511" s="5"/>
      <c r="B2511" s="5"/>
      <c r="C2511" s="5"/>
      <c r="D2511" s="5"/>
      <c r="E2511" s="5"/>
      <c r="F2511" s="5"/>
      <c r="G2511" s="5"/>
      <c r="H2511" s="6"/>
      <c r="I2511" s="7"/>
      <c r="J2511" s="8"/>
      <c r="K2511" s="7"/>
      <c r="L2511" s="5"/>
      <c r="S2511" s="5"/>
      <c r="T2511" s="5"/>
      <c r="U2511" s="5"/>
      <c r="V2511" s="5"/>
      <c r="W2511" s="5"/>
      <c r="X2511" s="5"/>
      <c r="Y2511" s="5"/>
      <c r="Z2511" s="5"/>
      <c r="AA2511" s="9" t="e">
        <f t="shared" si="49"/>
        <v>#N/A</v>
      </c>
      <c r="AB2511" s="10" t="e">
        <f>AND($B$12 &lt;= VLOOKUP(AA2511, Data!A:B, 2), $D$12 &gt;= VLOOKUP(AA2511, Data!A:B, 2), AA2511 &lt;= $F$8)</f>
        <v>#N/A</v>
      </c>
      <c r="AC2511" s="5" t="e">
        <f t="shared" si="45"/>
        <v>#N/A</v>
      </c>
      <c r="AD2511" s="5" t="e">
        <f>IF(AND(AB2511=TRUE, AA2511&lt;=$F$8), VLOOKUP(AA2511, Data!A:B, 2), NA())</f>
        <v>#N/A</v>
      </c>
      <c r="AE2511" s="5" t="e">
        <f>IF(AND(AC2511=TRUE, AA2511&lt;=$F$8), VLOOKUP(AA2511, Data!A:B, 2), NA())</f>
        <v>#N/A</v>
      </c>
    </row>
    <row r="2512" spans="1:31" ht="14" x14ac:dyDescent="0.15">
      <c r="A2512" s="5"/>
      <c r="B2512" s="5"/>
      <c r="C2512" s="5"/>
      <c r="D2512" s="5"/>
      <c r="E2512" s="5"/>
      <c r="F2512" s="5"/>
      <c r="G2512" s="5"/>
      <c r="H2512" s="6"/>
      <c r="I2512" s="7"/>
      <c r="J2512" s="8"/>
      <c r="K2512" s="7"/>
      <c r="L2512" s="5"/>
      <c r="S2512" s="5"/>
      <c r="T2512" s="5"/>
      <c r="U2512" s="5"/>
      <c r="V2512" s="5"/>
      <c r="W2512" s="5"/>
      <c r="X2512" s="5"/>
      <c r="Y2512" s="5"/>
      <c r="Z2512" s="5"/>
      <c r="AA2512" s="9" t="e">
        <f t="shared" si="49"/>
        <v>#N/A</v>
      </c>
      <c r="AB2512" s="10" t="e">
        <f>AND($B$12 &lt;= VLOOKUP(AA2512, Data!A:B, 2), $D$12 &gt;= VLOOKUP(AA2512, Data!A:B, 2), AA2512 &lt;= $F$8)</f>
        <v>#N/A</v>
      </c>
      <c r="AC2512" s="5" t="e">
        <f t="shared" si="45"/>
        <v>#N/A</v>
      </c>
      <c r="AD2512" s="5" t="e">
        <f>IF(AND(AB2512=TRUE, AA2512&lt;=$F$8), VLOOKUP(AA2512, Data!A:B, 2), NA())</f>
        <v>#N/A</v>
      </c>
      <c r="AE2512" s="5" t="e">
        <f>IF(AND(AC2512=TRUE, AA2512&lt;=$F$8), VLOOKUP(AA2512, Data!A:B, 2), NA())</f>
        <v>#N/A</v>
      </c>
    </row>
    <row r="2513" spans="1:31" ht="14" x14ac:dyDescent="0.15">
      <c r="A2513" s="5"/>
      <c r="B2513" s="5"/>
      <c r="C2513" s="5"/>
      <c r="D2513" s="5"/>
      <c r="E2513" s="5"/>
      <c r="F2513" s="5"/>
      <c r="G2513" s="5"/>
      <c r="H2513" s="6"/>
      <c r="I2513" s="7"/>
      <c r="J2513" s="8"/>
      <c r="K2513" s="7"/>
      <c r="L2513" s="5"/>
      <c r="S2513" s="5"/>
      <c r="T2513" s="5"/>
      <c r="U2513" s="5"/>
      <c r="V2513" s="5"/>
      <c r="W2513" s="5"/>
      <c r="X2513" s="5"/>
      <c r="Y2513" s="5"/>
      <c r="Z2513" s="5"/>
      <c r="AA2513" s="9" t="e">
        <f t="shared" si="49"/>
        <v>#N/A</v>
      </c>
      <c r="AB2513" s="10" t="e">
        <f>AND($B$12 &lt;= VLOOKUP(AA2513, Data!A:B, 2), $D$12 &gt;= VLOOKUP(AA2513, Data!A:B, 2), AA2513 &lt;= $F$8)</f>
        <v>#N/A</v>
      </c>
      <c r="AC2513" s="5" t="e">
        <f t="shared" si="45"/>
        <v>#N/A</v>
      </c>
      <c r="AD2513" s="5" t="e">
        <f>IF(AND(AB2513=TRUE, AA2513&lt;=$F$8), VLOOKUP(AA2513, Data!A:B, 2), NA())</f>
        <v>#N/A</v>
      </c>
      <c r="AE2513" s="5" t="e">
        <f>IF(AND(AC2513=TRUE, AA2513&lt;=$F$8), VLOOKUP(AA2513, Data!A:B, 2), NA())</f>
        <v>#N/A</v>
      </c>
    </row>
    <row r="2514" spans="1:31" ht="14" x14ac:dyDescent="0.15">
      <c r="A2514" s="5"/>
      <c r="B2514" s="5"/>
      <c r="C2514" s="5"/>
      <c r="D2514" s="5"/>
      <c r="E2514" s="5"/>
      <c r="F2514" s="5"/>
      <c r="G2514" s="5"/>
      <c r="H2514" s="6"/>
      <c r="I2514" s="7"/>
      <c r="J2514" s="8"/>
      <c r="K2514" s="7"/>
      <c r="L2514" s="5"/>
      <c r="S2514" s="5"/>
      <c r="T2514" s="5"/>
      <c r="U2514" s="5"/>
      <c r="V2514" s="5"/>
      <c r="W2514" s="5"/>
      <c r="X2514" s="5"/>
      <c r="Y2514" s="5"/>
      <c r="Z2514" s="5"/>
      <c r="AA2514" s="9" t="e">
        <f t="shared" si="49"/>
        <v>#N/A</v>
      </c>
      <c r="AB2514" s="10" t="e">
        <f>AND($B$12 &lt;= VLOOKUP(AA2514, Data!A:B, 2), $D$12 &gt;= VLOOKUP(AA2514, Data!A:B, 2), AA2514 &lt;= $F$8)</f>
        <v>#N/A</v>
      </c>
      <c r="AC2514" s="5" t="e">
        <f t="shared" si="45"/>
        <v>#N/A</v>
      </c>
      <c r="AD2514" s="5" t="e">
        <f>IF(AND(AB2514=TRUE, AA2514&lt;=$F$8), VLOOKUP(AA2514, Data!A:B, 2), NA())</f>
        <v>#N/A</v>
      </c>
      <c r="AE2514" s="5" t="e">
        <f>IF(AND(AC2514=TRUE, AA2514&lt;=$F$8), VLOOKUP(AA2514, Data!A:B, 2), NA())</f>
        <v>#N/A</v>
      </c>
    </row>
    <row r="2515" spans="1:31" ht="14" x14ac:dyDescent="0.15">
      <c r="A2515" s="5"/>
      <c r="B2515" s="5"/>
      <c r="C2515" s="5"/>
      <c r="D2515" s="5"/>
      <c r="E2515" s="5"/>
      <c r="F2515" s="5"/>
      <c r="G2515" s="5"/>
      <c r="H2515" s="6"/>
      <c r="I2515" s="7"/>
      <c r="J2515" s="8"/>
      <c r="K2515" s="7"/>
      <c r="L2515" s="5"/>
      <c r="S2515" s="5"/>
      <c r="T2515" s="5"/>
      <c r="U2515" s="5"/>
      <c r="V2515" s="5"/>
      <c r="W2515" s="5"/>
      <c r="X2515" s="5"/>
      <c r="Y2515" s="5"/>
      <c r="Z2515" s="5"/>
      <c r="AA2515" s="9" t="e">
        <f t="shared" si="49"/>
        <v>#N/A</v>
      </c>
      <c r="AB2515" s="10" t="e">
        <f>AND($B$12 &lt;= VLOOKUP(AA2515, Data!A:B, 2), $D$12 &gt;= VLOOKUP(AA2515, Data!A:B, 2), AA2515 &lt;= $F$8)</f>
        <v>#N/A</v>
      </c>
      <c r="AC2515" s="5" t="e">
        <f t="shared" si="45"/>
        <v>#N/A</v>
      </c>
      <c r="AD2515" s="5" t="e">
        <f>IF(AND(AB2515=TRUE, AA2515&lt;=$F$8), VLOOKUP(AA2515, Data!A:B, 2), NA())</f>
        <v>#N/A</v>
      </c>
      <c r="AE2515" s="5" t="e">
        <f>IF(AND(AC2515=TRUE, AA2515&lt;=$F$8), VLOOKUP(AA2515, Data!A:B, 2), NA())</f>
        <v>#N/A</v>
      </c>
    </row>
    <row r="2516" spans="1:31" ht="14" x14ac:dyDescent="0.15">
      <c r="A2516" s="5"/>
      <c r="B2516" s="5"/>
      <c r="C2516" s="5"/>
      <c r="D2516" s="5"/>
      <c r="E2516" s="5"/>
      <c r="F2516" s="5"/>
      <c r="G2516" s="5"/>
      <c r="H2516" s="6"/>
      <c r="I2516" s="7"/>
      <c r="J2516" s="8"/>
      <c r="K2516" s="7"/>
      <c r="L2516" s="5"/>
      <c r="S2516" s="5"/>
      <c r="T2516" s="5"/>
      <c r="U2516" s="5"/>
      <c r="V2516" s="5"/>
      <c r="W2516" s="5"/>
      <c r="X2516" s="5"/>
      <c r="Y2516" s="5"/>
      <c r="Z2516" s="5"/>
      <c r="AA2516" s="9" t="e">
        <f t="shared" si="49"/>
        <v>#N/A</v>
      </c>
      <c r="AB2516" s="10" t="e">
        <f>AND($B$12 &lt;= VLOOKUP(AA2516, Data!A:B, 2), $D$12 &gt;= VLOOKUP(AA2516, Data!A:B, 2), AA2516 &lt;= $F$8)</f>
        <v>#N/A</v>
      </c>
      <c r="AC2516" s="5" t="e">
        <f t="shared" si="45"/>
        <v>#N/A</v>
      </c>
      <c r="AD2516" s="5" t="e">
        <f>IF(AND(AB2516=TRUE, AA2516&lt;=$F$8), VLOOKUP(AA2516, Data!A:B, 2), NA())</f>
        <v>#N/A</v>
      </c>
      <c r="AE2516" s="5" t="e">
        <f>IF(AND(AC2516=TRUE, AA2516&lt;=$F$8), VLOOKUP(AA2516, Data!A:B, 2), NA())</f>
        <v>#N/A</v>
      </c>
    </row>
    <row r="2517" spans="1:31" ht="14" x14ac:dyDescent="0.15">
      <c r="A2517" s="5"/>
      <c r="B2517" s="5"/>
      <c r="C2517" s="5"/>
      <c r="D2517" s="5"/>
      <c r="E2517" s="5"/>
      <c r="F2517" s="5"/>
      <c r="G2517" s="5"/>
      <c r="H2517" s="6"/>
      <c r="I2517" s="7"/>
      <c r="J2517" s="8"/>
      <c r="K2517" s="7"/>
      <c r="L2517" s="5"/>
      <c r="S2517" s="5"/>
      <c r="T2517" s="5"/>
      <c r="U2517" s="5"/>
      <c r="V2517" s="5"/>
      <c r="W2517" s="5"/>
      <c r="X2517" s="5"/>
      <c r="Y2517" s="5"/>
      <c r="Z2517" s="5"/>
      <c r="AA2517" s="9" t="e">
        <f t="shared" si="49"/>
        <v>#N/A</v>
      </c>
      <c r="AB2517" s="10" t="e">
        <f>AND($B$12 &lt;= VLOOKUP(AA2517, Data!A:B, 2), $D$12 &gt;= VLOOKUP(AA2517, Data!A:B, 2), AA2517 &lt;= $F$8)</f>
        <v>#N/A</v>
      </c>
      <c r="AC2517" s="5" t="e">
        <f t="shared" si="45"/>
        <v>#N/A</v>
      </c>
      <c r="AD2517" s="5" t="e">
        <f>IF(AND(AB2517=TRUE, AA2517&lt;=$F$8), VLOOKUP(AA2517, Data!A:B, 2), NA())</f>
        <v>#N/A</v>
      </c>
      <c r="AE2517" s="5" t="e">
        <f>IF(AND(AC2517=TRUE, AA2517&lt;=$F$8), VLOOKUP(AA2517, Data!A:B, 2), NA())</f>
        <v>#N/A</v>
      </c>
    </row>
    <row r="2518" spans="1:31" ht="14" x14ac:dyDescent="0.15">
      <c r="A2518" s="5"/>
      <c r="B2518" s="5"/>
      <c r="C2518" s="5"/>
      <c r="D2518" s="5"/>
      <c r="E2518" s="5"/>
      <c r="F2518" s="5"/>
      <c r="G2518" s="5"/>
      <c r="H2518" s="6"/>
      <c r="I2518" s="7"/>
      <c r="J2518" s="8"/>
      <c r="K2518" s="7"/>
      <c r="L2518" s="5"/>
      <c r="S2518" s="5"/>
      <c r="T2518" s="5"/>
      <c r="U2518" s="5"/>
      <c r="V2518" s="5"/>
      <c r="W2518" s="5"/>
      <c r="X2518" s="5"/>
      <c r="Y2518" s="5"/>
      <c r="Z2518" s="5"/>
      <c r="AA2518" s="9" t="e">
        <f t="shared" si="49"/>
        <v>#N/A</v>
      </c>
      <c r="AB2518" s="10" t="e">
        <f>AND($B$12 &lt;= VLOOKUP(AA2518, Data!A:B, 2), $D$12 &gt;= VLOOKUP(AA2518, Data!A:B, 2), AA2518 &lt;= $F$8)</f>
        <v>#N/A</v>
      </c>
      <c r="AC2518" s="5" t="e">
        <f t="shared" si="45"/>
        <v>#N/A</v>
      </c>
      <c r="AD2518" s="5" t="e">
        <f>IF(AND(AB2518=TRUE, AA2518&lt;=$F$8), VLOOKUP(AA2518, Data!A:B, 2), NA())</f>
        <v>#N/A</v>
      </c>
      <c r="AE2518" s="5" t="e">
        <f>IF(AND(AC2518=TRUE, AA2518&lt;=$F$8), VLOOKUP(AA2518, Data!A:B, 2), NA())</f>
        <v>#N/A</v>
      </c>
    </row>
    <row r="2519" spans="1:31" ht="14" x14ac:dyDescent="0.15">
      <c r="A2519" s="5"/>
      <c r="B2519" s="5"/>
      <c r="C2519" s="5"/>
      <c r="D2519" s="5"/>
      <c r="E2519" s="5"/>
      <c r="F2519" s="5"/>
      <c r="G2519" s="5"/>
      <c r="H2519" s="6"/>
      <c r="I2519" s="7"/>
      <c r="J2519" s="8"/>
      <c r="K2519" s="7"/>
      <c r="L2519" s="5"/>
      <c r="S2519" s="5"/>
      <c r="T2519" s="5"/>
      <c r="U2519" s="5"/>
      <c r="V2519" s="5"/>
      <c r="W2519" s="5"/>
      <c r="X2519" s="5"/>
      <c r="Y2519" s="5"/>
      <c r="Z2519" s="5"/>
      <c r="AA2519" s="9" t="e">
        <f t="shared" si="49"/>
        <v>#N/A</v>
      </c>
      <c r="AB2519" s="10" t="e">
        <f>AND($B$12 &lt;= VLOOKUP(AA2519, Data!A:B, 2), $D$12 &gt;= VLOOKUP(AA2519, Data!A:B, 2), AA2519 &lt;= $F$8)</f>
        <v>#N/A</v>
      </c>
      <c r="AC2519" s="5" t="e">
        <f t="shared" si="45"/>
        <v>#N/A</v>
      </c>
      <c r="AD2519" s="5" t="e">
        <f>IF(AND(AB2519=TRUE, AA2519&lt;=$F$8), VLOOKUP(AA2519, Data!A:B, 2), NA())</f>
        <v>#N/A</v>
      </c>
      <c r="AE2519" s="5" t="e">
        <f>IF(AND(AC2519=TRUE, AA2519&lt;=$F$8), VLOOKUP(AA2519, Data!A:B, 2), NA())</f>
        <v>#N/A</v>
      </c>
    </row>
    <row r="2520" spans="1:31" ht="14" x14ac:dyDescent="0.15">
      <c r="A2520" s="5"/>
      <c r="B2520" s="5"/>
      <c r="C2520" s="5"/>
      <c r="D2520" s="5"/>
      <c r="E2520" s="5"/>
      <c r="F2520" s="5"/>
      <c r="G2520" s="5"/>
      <c r="H2520" s="6"/>
      <c r="I2520" s="7"/>
      <c r="J2520" s="8"/>
      <c r="K2520" s="7"/>
      <c r="L2520" s="5"/>
      <c r="S2520" s="5"/>
      <c r="T2520" s="5"/>
      <c r="U2520" s="5"/>
      <c r="V2520" s="5"/>
      <c r="W2520" s="5"/>
      <c r="X2520" s="5"/>
      <c r="Y2520" s="5"/>
      <c r="Z2520" s="5"/>
      <c r="AA2520" s="9" t="e">
        <f t="shared" si="49"/>
        <v>#N/A</v>
      </c>
      <c r="AB2520" s="10" t="e">
        <f>AND($B$12 &lt;= VLOOKUP(AA2520, Data!A:B, 2), $D$12 &gt;= VLOOKUP(AA2520, Data!A:B, 2), AA2520 &lt;= $F$8)</f>
        <v>#N/A</v>
      </c>
      <c r="AC2520" s="5" t="e">
        <f t="shared" si="45"/>
        <v>#N/A</v>
      </c>
      <c r="AD2520" s="5" t="e">
        <f>IF(AND(AB2520=TRUE, AA2520&lt;=$F$8), VLOOKUP(AA2520, Data!A:B, 2), NA())</f>
        <v>#N/A</v>
      </c>
      <c r="AE2520" s="5" t="e">
        <f>IF(AND(AC2520=TRUE, AA2520&lt;=$F$8), VLOOKUP(AA2520, Data!A:B, 2), NA())</f>
        <v>#N/A</v>
      </c>
    </row>
    <row r="2521" spans="1:31" ht="14" x14ac:dyDescent="0.15">
      <c r="A2521" s="5"/>
      <c r="B2521" s="5"/>
      <c r="C2521" s="5"/>
      <c r="D2521" s="5"/>
      <c r="E2521" s="5"/>
      <c r="F2521" s="5"/>
      <c r="G2521" s="5"/>
      <c r="H2521" s="6"/>
      <c r="I2521" s="7"/>
      <c r="J2521" s="8"/>
      <c r="K2521" s="7"/>
      <c r="L2521" s="5"/>
      <c r="S2521" s="5"/>
      <c r="T2521" s="5"/>
      <c r="U2521" s="5"/>
      <c r="V2521" s="5"/>
      <c r="W2521" s="5"/>
      <c r="X2521" s="5"/>
      <c r="Y2521" s="5"/>
      <c r="Z2521" s="5"/>
      <c r="AA2521" s="9" t="e">
        <f t="shared" si="49"/>
        <v>#N/A</v>
      </c>
      <c r="AB2521" s="10" t="e">
        <f>AND($B$12 &lt;= VLOOKUP(AA2521, Data!A:B, 2), $D$12 &gt;= VLOOKUP(AA2521, Data!A:B, 2), AA2521 &lt;= $F$8)</f>
        <v>#N/A</v>
      </c>
      <c r="AC2521" s="5" t="e">
        <f t="shared" si="45"/>
        <v>#N/A</v>
      </c>
      <c r="AD2521" s="5" t="e">
        <f>IF(AND(AB2521=TRUE, AA2521&lt;=$F$8), VLOOKUP(AA2521, Data!A:B, 2), NA())</f>
        <v>#N/A</v>
      </c>
      <c r="AE2521" s="5" t="e">
        <f>IF(AND(AC2521=TRUE, AA2521&lt;=$F$8), VLOOKUP(AA2521, Data!A:B, 2), NA())</f>
        <v>#N/A</v>
      </c>
    </row>
    <row r="2522" spans="1:31" ht="14" x14ac:dyDescent="0.15">
      <c r="A2522" s="5"/>
      <c r="B2522" s="5"/>
      <c r="C2522" s="5"/>
      <c r="D2522" s="5"/>
      <c r="E2522" s="5"/>
      <c r="F2522" s="5"/>
      <c r="G2522" s="5"/>
      <c r="H2522" s="6"/>
      <c r="I2522" s="7"/>
      <c r="J2522" s="8"/>
      <c r="K2522" s="7"/>
      <c r="L2522" s="5"/>
      <c r="S2522" s="5"/>
      <c r="T2522" s="5"/>
      <c r="U2522" s="5"/>
      <c r="V2522" s="5"/>
      <c r="W2522" s="5"/>
      <c r="X2522" s="5"/>
      <c r="Y2522" s="5"/>
      <c r="Z2522" s="5"/>
      <c r="AA2522" s="9" t="e">
        <f t="shared" si="49"/>
        <v>#N/A</v>
      </c>
      <c r="AB2522" s="10" t="e">
        <f>AND($B$12 &lt;= VLOOKUP(AA2522, Data!A:B, 2), $D$12 &gt;= VLOOKUP(AA2522, Data!A:B, 2), AA2522 &lt;= $F$8)</f>
        <v>#N/A</v>
      </c>
      <c r="AC2522" s="5" t="e">
        <f t="shared" si="45"/>
        <v>#N/A</v>
      </c>
      <c r="AD2522" s="5" t="e">
        <f>IF(AND(AB2522=TRUE, AA2522&lt;=$F$8), VLOOKUP(AA2522, Data!A:B, 2), NA())</f>
        <v>#N/A</v>
      </c>
      <c r="AE2522" s="5" t="e">
        <f>IF(AND(AC2522=TRUE, AA2522&lt;=$F$8), VLOOKUP(AA2522, Data!A:B, 2), NA())</f>
        <v>#N/A</v>
      </c>
    </row>
    <row r="2523" spans="1:31" ht="14" x14ac:dyDescent="0.15">
      <c r="A2523" s="5"/>
      <c r="B2523" s="5"/>
      <c r="C2523" s="5"/>
      <c r="D2523" s="5"/>
      <c r="E2523" s="5"/>
      <c r="F2523" s="5"/>
      <c r="G2523" s="5"/>
      <c r="H2523" s="6"/>
      <c r="I2523" s="7"/>
      <c r="J2523" s="8"/>
      <c r="K2523" s="7"/>
      <c r="L2523" s="5"/>
      <c r="S2523" s="5"/>
      <c r="T2523" s="5"/>
      <c r="U2523" s="5"/>
      <c r="V2523" s="5"/>
      <c r="W2523" s="5"/>
      <c r="X2523" s="5"/>
      <c r="Y2523" s="5"/>
      <c r="Z2523" s="5"/>
      <c r="AA2523" s="9" t="e">
        <f t="shared" si="49"/>
        <v>#N/A</v>
      </c>
      <c r="AB2523" s="10" t="e">
        <f>AND($B$12 &lt;= VLOOKUP(AA2523, Data!A:B, 2), $D$12 &gt;= VLOOKUP(AA2523, Data!A:B, 2), AA2523 &lt;= $F$8)</f>
        <v>#N/A</v>
      </c>
      <c r="AC2523" s="5" t="e">
        <f t="shared" si="45"/>
        <v>#N/A</v>
      </c>
      <c r="AD2523" s="5" t="e">
        <f>IF(AND(AB2523=TRUE, AA2523&lt;=$F$8), VLOOKUP(AA2523, Data!A:B, 2), NA())</f>
        <v>#N/A</v>
      </c>
      <c r="AE2523" s="5" t="e">
        <f>IF(AND(AC2523=TRUE, AA2523&lt;=$F$8), VLOOKUP(AA2523, Data!A:B, 2), NA())</f>
        <v>#N/A</v>
      </c>
    </row>
    <row r="2524" spans="1:31" ht="14" x14ac:dyDescent="0.15">
      <c r="A2524" s="5"/>
      <c r="B2524" s="5"/>
      <c r="C2524" s="5"/>
      <c r="D2524" s="5"/>
      <c r="E2524" s="5"/>
      <c r="F2524" s="5"/>
      <c r="G2524" s="5"/>
      <c r="H2524" s="6"/>
      <c r="I2524" s="7"/>
      <c r="J2524" s="8"/>
      <c r="K2524" s="7"/>
      <c r="L2524" s="5"/>
      <c r="S2524" s="5"/>
      <c r="T2524" s="5"/>
      <c r="U2524" s="5"/>
      <c r="V2524" s="5"/>
      <c r="W2524" s="5"/>
      <c r="X2524" s="5"/>
      <c r="Y2524" s="5"/>
      <c r="Z2524" s="5"/>
      <c r="AA2524" s="9" t="e">
        <f t="shared" si="49"/>
        <v>#N/A</v>
      </c>
      <c r="AB2524" s="10" t="e">
        <f>AND($B$12 &lt;= VLOOKUP(AA2524, Data!A:B, 2), $D$12 &gt;= VLOOKUP(AA2524, Data!A:B, 2), AA2524 &lt;= $F$8)</f>
        <v>#N/A</v>
      </c>
      <c r="AC2524" s="5" t="e">
        <f t="shared" si="45"/>
        <v>#N/A</v>
      </c>
      <c r="AD2524" s="5" t="e">
        <f>IF(AND(AB2524=TRUE, AA2524&lt;=$F$8), VLOOKUP(AA2524, Data!A:B, 2), NA())</f>
        <v>#N/A</v>
      </c>
      <c r="AE2524" s="5" t="e">
        <f>IF(AND(AC2524=TRUE, AA2524&lt;=$F$8), VLOOKUP(AA2524, Data!A:B, 2), NA())</f>
        <v>#N/A</v>
      </c>
    </row>
    <row r="2525" spans="1:31" ht="14" x14ac:dyDescent="0.15">
      <c r="A2525" s="5"/>
      <c r="B2525" s="5"/>
      <c r="C2525" s="5"/>
      <c r="D2525" s="5"/>
      <c r="E2525" s="5"/>
      <c r="F2525" s="5"/>
      <c r="G2525" s="5"/>
      <c r="H2525" s="6"/>
      <c r="I2525" s="7"/>
      <c r="J2525" s="8"/>
      <c r="K2525" s="7"/>
      <c r="L2525" s="5"/>
      <c r="S2525" s="5"/>
      <c r="T2525" s="5"/>
      <c r="U2525" s="5"/>
      <c r="V2525" s="5"/>
      <c r="W2525" s="5"/>
      <c r="X2525" s="5"/>
      <c r="Y2525" s="5"/>
      <c r="Z2525" s="5"/>
      <c r="AA2525" s="9" t="e">
        <f t="shared" si="49"/>
        <v>#N/A</v>
      </c>
      <c r="AB2525" s="10" t="e">
        <f>AND($B$12 &lt;= VLOOKUP(AA2525, Data!A:B, 2), $D$12 &gt;= VLOOKUP(AA2525, Data!A:B, 2), AA2525 &lt;= $F$8)</f>
        <v>#N/A</v>
      </c>
      <c r="AC2525" s="5" t="e">
        <f t="shared" si="45"/>
        <v>#N/A</v>
      </c>
      <c r="AD2525" s="5" t="e">
        <f>IF(AND(AB2525=TRUE, AA2525&lt;=$F$8), VLOOKUP(AA2525, Data!A:B, 2), NA())</f>
        <v>#N/A</v>
      </c>
      <c r="AE2525" s="5" t="e">
        <f>IF(AND(AC2525=TRUE, AA2525&lt;=$F$8), VLOOKUP(AA2525, Data!A:B, 2), NA())</f>
        <v>#N/A</v>
      </c>
    </row>
    <row r="2526" spans="1:31" ht="14" x14ac:dyDescent="0.15">
      <c r="A2526" s="5"/>
      <c r="B2526" s="5"/>
      <c r="C2526" s="5"/>
      <c r="D2526" s="5"/>
      <c r="E2526" s="5"/>
      <c r="F2526" s="5"/>
      <c r="G2526" s="5"/>
      <c r="H2526" s="6"/>
      <c r="I2526" s="7"/>
      <c r="J2526" s="8"/>
      <c r="K2526" s="7"/>
      <c r="L2526" s="5"/>
      <c r="S2526" s="5"/>
      <c r="T2526" s="5"/>
      <c r="U2526" s="5"/>
      <c r="V2526" s="5"/>
      <c r="W2526" s="5"/>
      <c r="X2526" s="5"/>
      <c r="Y2526" s="5"/>
      <c r="Z2526" s="5"/>
      <c r="AA2526" s="9" t="e">
        <f t="shared" si="49"/>
        <v>#N/A</v>
      </c>
      <c r="AB2526" s="10" t="e">
        <f>AND($B$12 &lt;= VLOOKUP(AA2526, Data!A:B, 2), $D$12 &gt;= VLOOKUP(AA2526, Data!A:B, 2), AA2526 &lt;= $F$8)</f>
        <v>#N/A</v>
      </c>
      <c r="AC2526" s="5" t="e">
        <f t="shared" si="45"/>
        <v>#N/A</v>
      </c>
      <c r="AD2526" s="5" t="e">
        <f>IF(AND(AB2526=TRUE, AA2526&lt;=$F$8), VLOOKUP(AA2526, Data!A:B, 2), NA())</f>
        <v>#N/A</v>
      </c>
      <c r="AE2526" s="5" t="e">
        <f>IF(AND(AC2526=TRUE, AA2526&lt;=$F$8), VLOOKUP(AA2526, Data!A:B, 2), NA())</f>
        <v>#N/A</v>
      </c>
    </row>
    <row r="2527" spans="1:31" ht="14" x14ac:dyDescent="0.15">
      <c r="A2527" s="5"/>
      <c r="B2527" s="5"/>
      <c r="C2527" s="5"/>
      <c r="D2527" s="5"/>
      <c r="E2527" s="5"/>
      <c r="F2527" s="5"/>
      <c r="G2527" s="5"/>
      <c r="H2527" s="6"/>
      <c r="I2527" s="7"/>
      <c r="J2527" s="8"/>
      <c r="K2527" s="7"/>
      <c r="L2527" s="5"/>
      <c r="S2527" s="5"/>
      <c r="T2527" s="5"/>
      <c r="U2527" s="5"/>
      <c r="V2527" s="5"/>
      <c r="W2527" s="5"/>
      <c r="X2527" s="5"/>
      <c r="Y2527" s="5"/>
      <c r="Z2527" s="5"/>
      <c r="AA2527" s="9" t="e">
        <f t="shared" si="49"/>
        <v>#N/A</v>
      </c>
      <c r="AB2527" s="10" t="e">
        <f>AND($B$12 &lt;= VLOOKUP(AA2527, Data!A:B, 2), $D$12 &gt;= VLOOKUP(AA2527, Data!A:B, 2), AA2527 &lt;= $F$8)</f>
        <v>#N/A</v>
      </c>
      <c r="AC2527" s="5" t="e">
        <f t="shared" si="45"/>
        <v>#N/A</v>
      </c>
      <c r="AD2527" s="5" t="e">
        <f>IF(AND(AB2527=TRUE, AA2527&lt;=$F$8), VLOOKUP(AA2527, Data!A:B, 2), NA())</f>
        <v>#N/A</v>
      </c>
      <c r="AE2527" s="5" t="e">
        <f>IF(AND(AC2527=TRUE, AA2527&lt;=$F$8), VLOOKUP(AA2527, Data!A:B, 2), NA())</f>
        <v>#N/A</v>
      </c>
    </row>
    <row r="2528" spans="1:31" ht="14" x14ac:dyDescent="0.15">
      <c r="A2528" s="5"/>
      <c r="B2528" s="5"/>
      <c r="C2528" s="5"/>
      <c r="D2528" s="5"/>
      <c r="E2528" s="5"/>
      <c r="F2528" s="5"/>
      <c r="G2528" s="5"/>
      <c r="H2528" s="6"/>
      <c r="I2528" s="7"/>
      <c r="J2528" s="8"/>
      <c r="K2528" s="7"/>
      <c r="L2528" s="5"/>
      <c r="S2528" s="5"/>
      <c r="T2528" s="5"/>
      <c r="U2528" s="5"/>
      <c r="V2528" s="5"/>
      <c r="W2528" s="5"/>
      <c r="X2528" s="5"/>
      <c r="Y2528" s="5"/>
      <c r="Z2528" s="5"/>
      <c r="AA2528" s="9" t="e">
        <f t="shared" si="49"/>
        <v>#N/A</v>
      </c>
      <c r="AB2528" s="10" t="e">
        <f>AND($B$12 &lt;= VLOOKUP(AA2528, Data!A:B, 2), $D$12 &gt;= VLOOKUP(AA2528, Data!A:B, 2), AA2528 &lt;= $F$8)</f>
        <v>#N/A</v>
      </c>
      <c r="AC2528" s="5" t="e">
        <f t="shared" si="45"/>
        <v>#N/A</v>
      </c>
      <c r="AD2528" s="5" t="e">
        <f>IF(AND(AB2528=TRUE, AA2528&lt;=$F$8), VLOOKUP(AA2528, Data!A:B, 2), NA())</f>
        <v>#N/A</v>
      </c>
      <c r="AE2528" s="5" t="e">
        <f>IF(AND(AC2528=TRUE, AA2528&lt;=$F$8), VLOOKUP(AA2528, Data!A:B, 2), NA())</f>
        <v>#N/A</v>
      </c>
    </row>
    <row r="2529" spans="1:31" ht="14" x14ac:dyDescent="0.15">
      <c r="A2529" s="5"/>
      <c r="B2529" s="5"/>
      <c r="C2529" s="5"/>
      <c r="D2529" s="5"/>
      <c r="E2529" s="5"/>
      <c r="F2529" s="5"/>
      <c r="G2529" s="5"/>
      <c r="H2529" s="6"/>
      <c r="I2529" s="7"/>
      <c r="J2529" s="8"/>
      <c r="K2529" s="7"/>
      <c r="L2529" s="5"/>
      <c r="S2529" s="5"/>
      <c r="T2529" s="5"/>
      <c r="U2529" s="5"/>
      <c r="V2529" s="5"/>
      <c r="W2529" s="5"/>
      <c r="X2529" s="5"/>
      <c r="Y2529" s="5"/>
      <c r="Z2529" s="5"/>
      <c r="AA2529" s="9" t="e">
        <f t="shared" si="49"/>
        <v>#N/A</v>
      </c>
      <c r="AB2529" s="10" t="e">
        <f>AND($B$12 &lt;= VLOOKUP(AA2529, Data!A:B, 2), $D$12 &gt;= VLOOKUP(AA2529, Data!A:B, 2), AA2529 &lt;= $F$8)</f>
        <v>#N/A</v>
      </c>
      <c r="AC2529" s="5" t="e">
        <f t="shared" si="45"/>
        <v>#N/A</v>
      </c>
      <c r="AD2529" s="5" t="e">
        <f>IF(AND(AB2529=TRUE, AA2529&lt;=$F$8), VLOOKUP(AA2529, Data!A:B, 2), NA())</f>
        <v>#N/A</v>
      </c>
      <c r="AE2529" s="5" t="e">
        <f>IF(AND(AC2529=TRUE, AA2529&lt;=$F$8), VLOOKUP(AA2529, Data!A:B, 2), NA())</f>
        <v>#N/A</v>
      </c>
    </row>
    <row r="2530" spans="1:31" ht="14" x14ac:dyDescent="0.15">
      <c r="A2530" s="5"/>
      <c r="B2530" s="5"/>
      <c r="C2530" s="5"/>
      <c r="D2530" s="5"/>
      <c r="E2530" s="5"/>
      <c r="F2530" s="5"/>
      <c r="G2530" s="5"/>
      <c r="H2530" s="6"/>
      <c r="I2530" s="7"/>
      <c r="J2530" s="8"/>
      <c r="K2530" s="7"/>
      <c r="L2530" s="5"/>
      <c r="S2530" s="5"/>
      <c r="T2530" s="5"/>
      <c r="U2530" s="5"/>
      <c r="V2530" s="5"/>
      <c r="W2530" s="5"/>
      <c r="X2530" s="5"/>
      <c r="Y2530" s="5"/>
      <c r="Z2530" s="5"/>
      <c r="AA2530" s="9" t="e">
        <f t="shared" si="49"/>
        <v>#N/A</v>
      </c>
      <c r="AB2530" s="10" t="e">
        <f>AND($B$12 &lt;= VLOOKUP(AA2530, Data!A:B, 2), $D$12 &gt;= VLOOKUP(AA2530, Data!A:B, 2), AA2530 &lt;= $F$8)</f>
        <v>#N/A</v>
      </c>
      <c r="AC2530" s="5" t="e">
        <f t="shared" si="45"/>
        <v>#N/A</v>
      </c>
      <c r="AD2530" s="5" t="e">
        <f>IF(AND(AB2530=TRUE, AA2530&lt;=$F$8), VLOOKUP(AA2530, Data!A:B, 2), NA())</f>
        <v>#N/A</v>
      </c>
      <c r="AE2530" s="5" t="e">
        <f>IF(AND(AC2530=TRUE, AA2530&lt;=$F$8), VLOOKUP(AA2530, Data!A:B, 2), NA())</f>
        <v>#N/A</v>
      </c>
    </row>
    <row r="2531" spans="1:31" ht="14" x14ac:dyDescent="0.15">
      <c r="A2531" s="5"/>
      <c r="B2531" s="5"/>
      <c r="C2531" s="5"/>
      <c r="D2531" s="5"/>
      <c r="E2531" s="5"/>
      <c r="F2531" s="5"/>
      <c r="G2531" s="5"/>
      <c r="H2531" s="6"/>
      <c r="I2531" s="7"/>
      <c r="J2531" s="8"/>
      <c r="K2531" s="7"/>
      <c r="L2531" s="5"/>
      <c r="S2531" s="5"/>
      <c r="T2531" s="5"/>
      <c r="U2531" s="5"/>
      <c r="V2531" s="5"/>
      <c r="W2531" s="5"/>
      <c r="X2531" s="5"/>
      <c r="Y2531" s="5"/>
      <c r="Z2531" s="5"/>
      <c r="AA2531" s="9" t="e">
        <f t="shared" si="49"/>
        <v>#N/A</v>
      </c>
      <c r="AB2531" s="10" t="e">
        <f>AND($B$12 &lt;= VLOOKUP(AA2531, Data!A:B, 2), $D$12 &gt;= VLOOKUP(AA2531, Data!A:B, 2), AA2531 &lt;= $F$8)</f>
        <v>#N/A</v>
      </c>
      <c r="AC2531" s="5" t="e">
        <f t="shared" si="45"/>
        <v>#N/A</v>
      </c>
      <c r="AD2531" s="5" t="e">
        <f>IF(AND(AB2531=TRUE, AA2531&lt;=$F$8), VLOOKUP(AA2531, Data!A:B, 2), NA())</f>
        <v>#N/A</v>
      </c>
      <c r="AE2531" s="5" t="e">
        <f>IF(AND(AC2531=TRUE, AA2531&lt;=$F$8), VLOOKUP(AA2531, Data!A:B, 2), NA())</f>
        <v>#N/A</v>
      </c>
    </row>
    <row r="2532" spans="1:31" ht="14" x14ac:dyDescent="0.15">
      <c r="A2532" s="5"/>
      <c r="B2532" s="5"/>
      <c r="C2532" s="5"/>
      <c r="D2532" s="5"/>
      <c r="E2532" s="5"/>
      <c r="F2532" s="5"/>
      <c r="G2532" s="5"/>
      <c r="H2532" s="6"/>
      <c r="I2532" s="7"/>
      <c r="J2532" s="8"/>
      <c r="K2532" s="7"/>
      <c r="L2532" s="5"/>
      <c r="S2532" s="5"/>
      <c r="T2532" s="5"/>
      <c r="U2532" s="5"/>
      <c r="V2532" s="5"/>
      <c r="W2532" s="5"/>
      <c r="X2532" s="5"/>
      <c r="Y2532" s="5"/>
      <c r="Z2532" s="5"/>
      <c r="AA2532" s="9" t="e">
        <f t="shared" si="49"/>
        <v>#N/A</v>
      </c>
      <c r="AB2532" s="10" t="e">
        <f>AND($B$12 &lt;= VLOOKUP(AA2532, Data!A:B, 2), $D$12 &gt;= VLOOKUP(AA2532, Data!A:B, 2), AA2532 &lt;= $F$8)</f>
        <v>#N/A</v>
      </c>
      <c r="AC2532" s="5" t="e">
        <f t="shared" si="45"/>
        <v>#N/A</v>
      </c>
      <c r="AD2532" s="5" t="e">
        <f>IF(AND(AB2532=TRUE, AA2532&lt;=$F$8), VLOOKUP(AA2532, Data!A:B, 2), NA())</f>
        <v>#N/A</v>
      </c>
      <c r="AE2532" s="5" t="e">
        <f>IF(AND(AC2532=TRUE, AA2532&lt;=$F$8), VLOOKUP(AA2532, Data!A:B, 2), NA())</f>
        <v>#N/A</v>
      </c>
    </row>
    <row r="2533" spans="1:31" ht="14" x14ac:dyDescent="0.15">
      <c r="A2533" s="5"/>
      <c r="B2533" s="5"/>
      <c r="C2533" s="5"/>
      <c r="D2533" s="5"/>
      <c r="E2533" s="5"/>
      <c r="F2533" s="5"/>
      <c r="G2533" s="5"/>
      <c r="H2533" s="6"/>
      <c r="I2533" s="7"/>
      <c r="J2533" s="8"/>
      <c r="K2533" s="7"/>
      <c r="L2533" s="5"/>
      <c r="S2533" s="5"/>
      <c r="T2533" s="5"/>
      <c r="U2533" s="5"/>
      <c r="V2533" s="5"/>
      <c r="W2533" s="5"/>
      <c r="X2533" s="5"/>
      <c r="Y2533" s="5"/>
      <c r="Z2533" s="5"/>
      <c r="AA2533" s="9" t="e">
        <f t="shared" si="49"/>
        <v>#N/A</v>
      </c>
      <c r="AB2533" s="10" t="e">
        <f>AND($B$12 &lt;= VLOOKUP(AA2533, Data!A:B, 2), $D$12 &gt;= VLOOKUP(AA2533, Data!A:B, 2), AA2533 &lt;= $F$8)</f>
        <v>#N/A</v>
      </c>
      <c r="AC2533" s="5" t="e">
        <f t="shared" si="45"/>
        <v>#N/A</v>
      </c>
      <c r="AD2533" s="5" t="e">
        <f>IF(AND(AB2533=TRUE, AA2533&lt;=$F$8), VLOOKUP(AA2533, Data!A:B, 2), NA())</f>
        <v>#N/A</v>
      </c>
      <c r="AE2533" s="5" t="e">
        <f>IF(AND(AC2533=TRUE, AA2533&lt;=$F$8), VLOOKUP(AA2533, Data!A:B, 2), NA())</f>
        <v>#N/A</v>
      </c>
    </row>
    <row r="2534" spans="1:31" ht="14" x14ac:dyDescent="0.15">
      <c r="A2534" s="5"/>
      <c r="B2534" s="5"/>
      <c r="C2534" s="5"/>
      <c r="D2534" s="5"/>
      <c r="E2534" s="5"/>
      <c r="F2534" s="5"/>
      <c r="G2534" s="5"/>
      <c r="H2534" s="6"/>
      <c r="I2534" s="7"/>
      <c r="J2534" s="8"/>
      <c r="K2534" s="7"/>
      <c r="L2534" s="5"/>
      <c r="S2534" s="5"/>
      <c r="T2534" s="5"/>
      <c r="U2534" s="5"/>
      <c r="V2534" s="5"/>
      <c r="W2534" s="5"/>
      <c r="X2534" s="5"/>
      <c r="Y2534" s="5"/>
      <c r="Z2534" s="5"/>
      <c r="AA2534" s="9" t="e">
        <f t="shared" si="49"/>
        <v>#N/A</v>
      </c>
      <c r="AB2534" s="10" t="e">
        <f>AND($B$12 &lt;= VLOOKUP(AA2534, Data!A:B, 2), $D$12 &gt;= VLOOKUP(AA2534, Data!A:B, 2), AA2534 &lt;= $F$8)</f>
        <v>#N/A</v>
      </c>
      <c r="AC2534" s="5" t="e">
        <f t="shared" si="45"/>
        <v>#N/A</v>
      </c>
      <c r="AD2534" s="5" t="e">
        <f>IF(AND(AB2534=TRUE, AA2534&lt;=$F$8), VLOOKUP(AA2534, Data!A:B, 2), NA())</f>
        <v>#N/A</v>
      </c>
      <c r="AE2534" s="5" t="e">
        <f>IF(AND(AC2534=TRUE, AA2534&lt;=$F$8), VLOOKUP(AA2534, Data!A:B, 2), NA())</f>
        <v>#N/A</v>
      </c>
    </row>
    <row r="2535" spans="1:31" ht="14" x14ac:dyDescent="0.15">
      <c r="A2535" s="5"/>
      <c r="B2535" s="5"/>
      <c r="C2535" s="5"/>
      <c r="D2535" s="5"/>
      <c r="E2535" s="5"/>
      <c r="F2535" s="5"/>
      <c r="G2535" s="5"/>
      <c r="H2535" s="6"/>
      <c r="I2535" s="7"/>
      <c r="J2535" s="8"/>
      <c r="K2535" s="7"/>
      <c r="L2535" s="5"/>
      <c r="S2535" s="5"/>
      <c r="T2535" s="5"/>
      <c r="U2535" s="5"/>
      <c r="V2535" s="5"/>
      <c r="W2535" s="5"/>
      <c r="X2535" s="5"/>
      <c r="Y2535" s="5"/>
      <c r="Z2535" s="5"/>
      <c r="AA2535" s="9" t="e">
        <f t="shared" si="49"/>
        <v>#N/A</v>
      </c>
      <c r="AB2535" s="10" t="e">
        <f>AND($B$12 &lt;= VLOOKUP(AA2535, Data!A:B, 2), $D$12 &gt;= VLOOKUP(AA2535, Data!A:B, 2), AA2535 &lt;= $F$8)</f>
        <v>#N/A</v>
      </c>
      <c r="AC2535" s="5" t="e">
        <f t="shared" si="45"/>
        <v>#N/A</v>
      </c>
      <c r="AD2535" s="5" t="e">
        <f>IF(AND(AB2535=TRUE, AA2535&lt;=$F$8), VLOOKUP(AA2535, Data!A:B, 2), NA())</f>
        <v>#N/A</v>
      </c>
      <c r="AE2535" s="5" t="e">
        <f>IF(AND(AC2535=TRUE, AA2535&lt;=$F$8), VLOOKUP(AA2535, Data!A:B, 2), NA())</f>
        <v>#N/A</v>
      </c>
    </row>
    <row r="2536" spans="1:31" ht="14" x14ac:dyDescent="0.15">
      <c r="A2536" s="5"/>
      <c r="B2536" s="5"/>
      <c r="C2536" s="5"/>
      <c r="D2536" s="5"/>
      <c r="E2536" s="5"/>
      <c r="F2536" s="5"/>
      <c r="G2536" s="5"/>
      <c r="H2536" s="6"/>
      <c r="I2536" s="7"/>
      <c r="J2536" s="8"/>
      <c r="K2536" s="7"/>
      <c r="L2536" s="5"/>
      <c r="S2536" s="5"/>
      <c r="T2536" s="5"/>
      <c r="U2536" s="5"/>
      <c r="V2536" s="5"/>
      <c r="W2536" s="5"/>
      <c r="X2536" s="5"/>
      <c r="Y2536" s="5"/>
      <c r="Z2536" s="5"/>
      <c r="AA2536" s="9" t="e">
        <f t="shared" si="49"/>
        <v>#N/A</v>
      </c>
      <c r="AB2536" s="10" t="e">
        <f>AND($B$12 &lt;= VLOOKUP(AA2536, Data!A:B, 2), $D$12 &gt;= VLOOKUP(AA2536, Data!A:B, 2), AA2536 &lt;= $F$8)</f>
        <v>#N/A</v>
      </c>
      <c r="AC2536" s="5" t="e">
        <f t="shared" si="45"/>
        <v>#N/A</v>
      </c>
      <c r="AD2536" s="5" t="e">
        <f>IF(AND(AB2536=TRUE, AA2536&lt;=$F$8), VLOOKUP(AA2536, Data!A:B, 2), NA())</f>
        <v>#N/A</v>
      </c>
      <c r="AE2536" s="5" t="e">
        <f>IF(AND(AC2536=TRUE, AA2536&lt;=$F$8), VLOOKUP(AA2536, Data!A:B, 2), NA())</f>
        <v>#N/A</v>
      </c>
    </row>
    <row r="2537" spans="1:31" ht="14" x14ac:dyDescent="0.15">
      <c r="A2537" s="5"/>
      <c r="B2537" s="5"/>
      <c r="C2537" s="5"/>
      <c r="D2537" s="5"/>
      <c r="E2537" s="5"/>
      <c r="F2537" s="5"/>
      <c r="G2537" s="5"/>
      <c r="H2537" s="6"/>
      <c r="I2537" s="7"/>
      <c r="J2537" s="8"/>
      <c r="K2537" s="7"/>
      <c r="L2537" s="5"/>
      <c r="S2537" s="5"/>
      <c r="T2537" s="5"/>
      <c r="U2537" s="5"/>
      <c r="V2537" s="5"/>
      <c r="W2537" s="5"/>
      <c r="X2537" s="5"/>
      <c r="Y2537" s="5"/>
      <c r="Z2537" s="5"/>
      <c r="AA2537" s="9" t="e">
        <f t="shared" si="49"/>
        <v>#N/A</v>
      </c>
      <c r="AB2537" s="10" t="e">
        <f>AND($B$12 &lt;= VLOOKUP(AA2537, Data!A:B, 2), $D$12 &gt;= VLOOKUP(AA2537, Data!A:B, 2), AA2537 &lt;= $F$8)</f>
        <v>#N/A</v>
      </c>
      <c r="AC2537" s="5" t="e">
        <f t="shared" si="45"/>
        <v>#N/A</v>
      </c>
      <c r="AD2537" s="5" t="e">
        <f>IF(AND(AB2537=TRUE, AA2537&lt;=$F$8), VLOOKUP(AA2537, Data!A:B, 2), NA())</f>
        <v>#N/A</v>
      </c>
      <c r="AE2537" s="5" t="e">
        <f>IF(AND(AC2537=TRUE, AA2537&lt;=$F$8), VLOOKUP(AA2537, Data!A:B, 2), NA())</f>
        <v>#N/A</v>
      </c>
    </row>
    <row r="2538" spans="1:31" ht="14" x14ac:dyDescent="0.15">
      <c r="A2538" s="5"/>
      <c r="B2538" s="5"/>
      <c r="C2538" s="5"/>
      <c r="D2538" s="5"/>
      <c r="E2538" s="5"/>
      <c r="F2538" s="5"/>
      <c r="G2538" s="5"/>
      <c r="H2538" s="6"/>
      <c r="I2538" s="7"/>
      <c r="J2538" s="8"/>
      <c r="K2538" s="7"/>
      <c r="L2538" s="5"/>
      <c r="S2538" s="5"/>
      <c r="T2538" s="5"/>
      <c r="U2538" s="5"/>
      <c r="V2538" s="5"/>
      <c r="W2538" s="5"/>
      <c r="X2538" s="5"/>
      <c r="Y2538" s="5"/>
      <c r="Z2538" s="5"/>
      <c r="AA2538" s="9" t="e">
        <f t="shared" si="49"/>
        <v>#N/A</v>
      </c>
      <c r="AB2538" s="10" t="e">
        <f>AND($B$12 &lt;= VLOOKUP(AA2538, Data!A:B, 2), $D$12 &gt;= VLOOKUP(AA2538, Data!A:B, 2), AA2538 &lt;= $F$8)</f>
        <v>#N/A</v>
      </c>
      <c r="AC2538" s="5" t="e">
        <f t="shared" si="45"/>
        <v>#N/A</v>
      </c>
      <c r="AD2538" s="5" t="e">
        <f>IF(AND(AB2538=TRUE, AA2538&lt;=$F$8), VLOOKUP(AA2538, Data!A:B, 2), NA())</f>
        <v>#N/A</v>
      </c>
      <c r="AE2538" s="5" t="e">
        <f>IF(AND(AC2538=TRUE, AA2538&lt;=$F$8), VLOOKUP(AA2538, Data!A:B, 2), NA())</f>
        <v>#N/A</v>
      </c>
    </row>
    <row r="2539" spans="1:31" ht="14" x14ac:dyDescent="0.15">
      <c r="A2539" s="5"/>
      <c r="B2539" s="5"/>
      <c r="C2539" s="5"/>
      <c r="D2539" s="5"/>
      <c r="E2539" s="5"/>
      <c r="F2539" s="5"/>
      <c r="G2539" s="5"/>
      <c r="H2539" s="6"/>
      <c r="I2539" s="7"/>
      <c r="J2539" s="8"/>
      <c r="K2539" s="7"/>
      <c r="L2539" s="5"/>
      <c r="S2539" s="5"/>
      <c r="T2539" s="5"/>
      <c r="U2539" s="5"/>
      <c r="V2539" s="5"/>
      <c r="W2539" s="5"/>
      <c r="X2539" s="5"/>
      <c r="Y2539" s="5"/>
      <c r="Z2539" s="5"/>
      <c r="AA2539" s="9" t="e">
        <f t="shared" si="49"/>
        <v>#N/A</v>
      </c>
      <c r="AB2539" s="10" t="e">
        <f>AND($B$12 &lt;= VLOOKUP(AA2539, Data!A:B, 2), $D$12 &gt;= VLOOKUP(AA2539, Data!A:B, 2), AA2539 &lt;= $F$8)</f>
        <v>#N/A</v>
      </c>
      <c r="AC2539" s="5" t="e">
        <f t="shared" si="45"/>
        <v>#N/A</v>
      </c>
      <c r="AD2539" s="5" t="e">
        <f>IF(AND(AB2539=TRUE, AA2539&lt;=$F$8), VLOOKUP(AA2539, Data!A:B, 2), NA())</f>
        <v>#N/A</v>
      </c>
      <c r="AE2539" s="5" t="e">
        <f>IF(AND(AC2539=TRUE, AA2539&lt;=$F$8), VLOOKUP(AA2539, Data!A:B, 2), NA())</f>
        <v>#N/A</v>
      </c>
    </row>
    <row r="2540" spans="1:31" ht="14" x14ac:dyDescent="0.15">
      <c r="A2540" s="5"/>
      <c r="B2540" s="5"/>
      <c r="C2540" s="5"/>
      <c r="D2540" s="5"/>
      <c r="E2540" s="5"/>
      <c r="F2540" s="5"/>
      <c r="G2540" s="5"/>
      <c r="H2540" s="6"/>
      <c r="I2540" s="7"/>
      <c r="J2540" s="8"/>
      <c r="K2540" s="7"/>
      <c r="L2540" s="5"/>
      <c r="S2540" s="5"/>
      <c r="T2540" s="5"/>
      <c r="U2540" s="5"/>
      <c r="V2540" s="5"/>
      <c r="W2540" s="5"/>
      <c r="X2540" s="5"/>
      <c r="Y2540" s="5"/>
      <c r="Z2540" s="5"/>
      <c r="AA2540" s="9" t="e">
        <f t="shared" si="49"/>
        <v>#N/A</v>
      </c>
      <c r="AB2540" s="10" t="e">
        <f>AND($B$12 &lt;= VLOOKUP(AA2540, Data!A:B, 2), $D$12 &gt;= VLOOKUP(AA2540, Data!A:B, 2), AA2540 &lt;= $F$8)</f>
        <v>#N/A</v>
      </c>
      <c r="AC2540" s="5" t="e">
        <f t="shared" si="45"/>
        <v>#N/A</v>
      </c>
      <c r="AD2540" s="5" t="e">
        <f>IF(AND(AB2540=TRUE, AA2540&lt;=$F$8), VLOOKUP(AA2540, Data!A:B, 2), NA())</f>
        <v>#N/A</v>
      </c>
      <c r="AE2540" s="5" t="e">
        <f>IF(AND(AC2540=TRUE, AA2540&lt;=$F$8), VLOOKUP(AA2540, Data!A:B, 2), NA())</f>
        <v>#N/A</v>
      </c>
    </row>
    <row r="2541" spans="1:31" ht="14" x14ac:dyDescent="0.15">
      <c r="A2541" s="5"/>
      <c r="B2541" s="5"/>
      <c r="C2541" s="5"/>
      <c r="D2541" s="5"/>
      <c r="E2541" s="5"/>
      <c r="F2541" s="5"/>
      <c r="G2541" s="5"/>
      <c r="H2541" s="6"/>
      <c r="I2541" s="7"/>
      <c r="J2541" s="8"/>
      <c r="K2541" s="7"/>
      <c r="L2541" s="5"/>
      <c r="S2541" s="5"/>
      <c r="T2541" s="5"/>
      <c r="U2541" s="5"/>
      <c r="V2541" s="5"/>
      <c r="W2541" s="5"/>
      <c r="X2541" s="5"/>
      <c r="Y2541" s="5"/>
      <c r="Z2541" s="5"/>
      <c r="AA2541" s="9" t="e">
        <f t="shared" si="49"/>
        <v>#N/A</v>
      </c>
      <c r="AB2541" s="10" t="e">
        <f>AND($B$12 &lt;= VLOOKUP(AA2541, Data!A:B, 2), $D$12 &gt;= VLOOKUP(AA2541, Data!A:B, 2), AA2541 &lt;= $F$8)</f>
        <v>#N/A</v>
      </c>
      <c r="AC2541" s="5" t="e">
        <f t="shared" si="45"/>
        <v>#N/A</v>
      </c>
      <c r="AD2541" s="5" t="e">
        <f>IF(AND(AB2541=TRUE, AA2541&lt;=$F$8), VLOOKUP(AA2541, Data!A:B, 2), NA())</f>
        <v>#N/A</v>
      </c>
      <c r="AE2541" s="5" t="e">
        <f>IF(AND(AC2541=TRUE, AA2541&lt;=$F$8), VLOOKUP(AA2541, Data!A:B, 2), NA())</f>
        <v>#N/A</v>
      </c>
    </row>
    <row r="2542" spans="1:31" ht="14" x14ac:dyDescent="0.15">
      <c r="A2542" s="5"/>
      <c r="B2542" s="5"/>
      <c r="C2542" s="5"/>
      <c r="D2542" s="5"/>
      <c r="E2542" s="5"/>
      <c r="F2542" s="5"/>
      <c r="G2542" s="5"/>
      <c r="H2542" s="6"/>
      <c r="I2542" s="7"/>
      <c r="J2542" s="8"/>
      <c r="K2542" s="7"/>
      <c r="L2542" s="5"/>
      <c r="S2542" s="5"/>
      <c r="T2542" s="5"/>
      <c r="U2542" s="5"/>
      <c r="V2542" s="5"/>
      <c r="W2542" s="5"/>
      <c r="X2542" s="5"/>
      <c r="Y2542" s="5"/>
      <c r="Z2542" s="5"/>
      <c r="AA2542" s="9" t="e">
        <f t="shared" si="49"/>
        <v>#N/A</v>
      </c>
      <c r="AB2542" s="10" t="e">
        <f>AND($B$12 &lt;= VLOOKUP(AA2542, Data!A:B, 2), $D$12 &gt;= VLOOKUP(AA2542, Data!A:B, 2), AA2542 &lt;= $F$8)</f>
        <v>#N/A</v>
      </c>
      <c r="AC2542" s="5" t="e">
        <f t="shared" si="45"/>
        <v>#N/A</v>
      </c>
      <c r="AD2542" s="5" t="e">
        <f>IF(AND(AB2542=TRUE, AA2542&lt;=$F$8), VLOOKUP(AA2542, Data!A:B, 2), NA())</f>
        <v>#N/A</v>
      </c>
      <c r="AE2542" s="5" t="e">
        <f>IF(AND(AC2542=TRUE, AA2542&lt;=$F$8), VLOOKUP(AA2542, Data!A:B, 2), NA())</f>
        <v>#N/A</v>
      </c>
    </row>
    <row r="2543" spans="1:31" ht="14" x14ac:dyDescent="0.15">
      <c r="A2543" s="5"/>
      <c r="B2543" s="5"/>
      <c r="C2543" s="5"/>
      <c r="D2543" s="5"/>
      <c r="E2543" s="5"/>
      <c r="F2543" s="5"/>
      <c r="G2543" s="5"/>
      <c r="H2543" s="6"/>
      <c r="I2543" s="7"/>
      <c r="J2543" s="8"/>
      <c r="K2543" s="7"/>
      <c r="L2543" s="5"/>
      <c r="S2543" s="5"/>
      <c r="T2543" s="5"/>
      <c r="U2543" s="5"/>
      <c r="V2543" s="5"/>
      <c r="W2543" s="5"/>
      <c r="X2543" s="5"/>
      <c r="Y2543" s="5"/>
      <c r="Z2543" s="5"/>
      <c r="AA2543" s="9" t="e">
        <f t="shared" si="49"/>
        <v>#N/A</v>
      </c>
      <c r="AB2543" s="10" t="e">
        <f>AND($B$12 &lt;= VLOOKUP(AA2543, Data!A:B, 2), $D$12 &gt;= VLOOKUP(AA2543, Data!A:B, 2), AA2543 &lt;= $F$8)</f>
        <v>#N/A</v>
      </c>
      <c r="AC2543" s="5" t="e">
        <f t="shared" si="45"/>
        <v>#N/A</v>
      </c>
      <c r="AD2543" s="5" t="e">
        <f>IF(AND(AB2543=TRUE, AA2543&lt;=$F$8), VLOOKUP(AA2543, Data!A:B, 2), NA())</f>
        <v>#N/A</v>
      </c>
      <c r="AE2543" s="5" t="e">
        <f>IF(AND(AC2543=TRUE, AA2543&lt;=$F$8), VLOOKUP(AA2543, Data!A:B, 2), NA())</f>
        <v>#N/A</v>
      </c>
    </row>
    <row r="2544" spans="1:31" ht="14" x14ac:dyDescent="0.15">
      <c r="A2544" s="5"/>
      <c r="B2544" s="5"/>
      <c r="C2544" s="5"/>
      <c r="D2544" s="5"/>
      <c r="E2544" s="5"/>
      <c r="F2544" s="5"/>
      <c r="G2544" s="5"/>
      <c r="H2544" s="6"/>
      <c r="I2544" s="7"/>
      <c r="J2544" s="8"/>
      <c r="K2544" s="7"/>
      <c r="L2544" s="5"/>
      <c r="S2544" s="5"/>
      <c r="T2544" s="5"/>
      <c r="U2544" s="5"/>
      <c r="V2544" s="5"/>
      <c r="W2544" s="5"/>
      <c r="X2544" s="5"/>
      <c r="Y2544" s="5"/>
      <c r="Z2544" s="5"/>
      <c r="AA2544" s="9" t="e">
        <f t="shared" si="49"/>
        <v>#N/A</v>
      </c>
      <c r="AB2544" s="10" t="e">
        <f>AND($B$12 &lt;= VLOOKUP(AA2544, Data!A:B, 2), $D$12 &gt;= VLOOKUP(AA2544, Data!A:B, 2), AA2544 &lt;= $F$8)</f>
        <v>#N/A</v>
      </c>
      <c r="AC2544" s="5" t="e">
        <f t="shared" si="45"/>
        <v>#N/A</v>
      </c>
      <c r="AD2544" s="5" t="e">
        <f>IF(AND(AB2544=TRUE, AA2544&lt;=$F$8), VLOOKUP(AA2544, Data!A:B, 2), NA())</f>
        <v>#N/A</v>
      </c>
      <c r="AE2544" s="5" t="e">
        <f>IF(AND(AC2544=TRUE, AA2544&lt;=$F$8), VLOOKUP(AA2544, Data!A:B, 2), NA())</f>
        <v>#N/A</v>
      </c>
    </row>
    <row r="2545" spans="1:31" ht="14" x14ac:dyDescent="0.15">
      <c r="A2545" s="5"/>
      <c r="B2545" s="5"/>
      <c r="C2545" s="5"/>
      <c r="D2545" s="5"/>
      <c r="E2545" s="5"/>
      <c r="F2545" s="5"/>
      <c r="G2545" s="5"/>
      <c r="H2545" s="6"/>
      <c r="I2545" s="7"/>
      <c r="J2545" s="8"/>
      <c r="K2545" s="7"/>
      <c r="L2545" s="5"/>
      <c r="S2545" s="5"/>
      <c r="T2545" s="5"/>
      <c r="U2545" s="5"/>
      <c r="V2545" s="5"/>
      <c r="W2545" s="5"/>
      <c r="X2545" s="5"/>
      <c r="Y2545" s="5"/>
      <c r="Z2545" s="5"/>
      <c r="AA2545" s="9" t="e">
        <f t="shared" si="49"/>
        <v>#N/A</v>
      </c>
      <c r="AB2545" s="10" t="e">
        <f>AND($B$12 &lt;= VLOOKUP(AA2545, Data!A:B, 2), $D$12 &gt;= VLOOKUP(AA2545, Data!A:B, 2), AA2545 &lt;= $F$8)</f>
        <v>#N/A</v>
      </c>
      <c r="AC2545" s="5" t="e">
        <f t="shared" si="45"/>
        <v>#N/A</v>
      </c>
      <c r="AD2545" s="5" t="e">
        <f>IF(AND(AB2545=TRUE, AA2545&lt;=$F$8), VLOOKUP(AA2545, Data!A:B, 2), NA())</f>
        <v>#N/A</v>
      </c>
      <c r="AE2545" s="5" t="e">
        <f>IF(AND(AC2545=TRUE, AA2545&lt;=$F$8), VLOOKUP(AA2545, Data!A:B, 2), NA())</f>
        <v>#N/A</v>
      </c>
    </row>
    <row r="2546" spans="1:31" ht="14" x14ac:dyDescent="0.15">
      <c r="A2546" s="5"/>
      <c r="B2546" s="5"/>
      <c r="C2546" s="5"/>
      <c r="D2546" s="5"/>
      <c r="E2546" s="5"/>
      <c r="F2546" s="5"/>
      <c r="G2546" s="5"/>
      <c r="H2546" s="6"/>
      <c r="I2546" s="7"/>
      <c r="J2546" s="8"/>
      <c r="K2546" s="7"/>
      <c r="L2546" s="5"/>
      <c r="S2546" s="5"/>
      <c r="T2546" s="5"/>
      <c r="U2546" s="5"/>
      <c r="V2546" s="5"/>
      <c r="W2546" s="5"/>
      <c r="X2546" s="5"/>
      <c r="Y2546" s="5"/>
      <c r="Z2546" s="5"/>
      <c r="AA2546" s="9" t="e">
        <f t="shared" si="49"/>
        <v>#N/A</v>
      </c>
      <c r="AB2546" s="10" t="e">
        <f>AND($B$12 &lt;= VLOOKUP(AA2546, Data!A:B, 2), $D$12 &gt;= VLOOKUP(AA2546, Data!A:B, 2), AA2546 &lt;= $F$8)</f>
        <v>#N/A</v>
      </c>
      <c r="AC2546" s="5" t="e">
        <f t="shared" si="45"/>
        <v>#N/A</v>
      </c>
      <c r="AD2546" s="5" t="e">
        <f>IF(AND(AB2546=TRUE, AA2546&lt;=$F$8), VLOOKUP(AA2546, Data!A:B, 2), NA())</f>
        <v>#N/A</v>
      </c>
      <c r="AE2546" s="5" t="e">
        <f>IF(AND(AC2546=TRUE, AA2546&lt;=$F$8), VLOOKUP(AA2546, Data!A:B, 2), NA())</f>
        <v>#N/A</v>
      </c>
    </row>
    <row r="2547" spans="1:31" ht="14" x14ac:dyDescent="0.15">
      <c r="A2547" s="5"/>
      <c r="B2547" s="5"/>
      <c r="C2547" s="5"/>
      <c r="D2547" s="5"/>
      <c r="E2547" s="5"/>
      <c r="F2547" s="5"/>
      <c r="G2547" s="5"/>
      <c r="H2547" s="6"/>
      <c r="I2547" s="7"/>
      <c r="J2547" s="8"/>
      <c r="K2547" s="7"/>
      <c r="L2547" s="5"/>
      <c r="S2547" s="5"/>
      <c r="T2547" s="5"/>
      <c r="U2547" s="5"/>
      <c r="V2547" s="5"/>
      <c r="W2547" s="5"/>
      <c r="X2547" s="5"/>
      <c r="Y2547" s="5"/>
      <c r="Z2547" s="5"/>
      <c r="AA2547" s="9" t="e">
        <f t="shared" si="49"/>
        <v>#N/A</v>
      </c>
      <c r="AB2547" s="10" t="e">
        <f>AND($B$12 &lt;= VLOOKUP(AA2547, Data!A:B, 2), $D$12 &gt;= VLOOKUP(AA2547, Data!A:B, 2), AA2547 &lt;= $F$8)</f>
        <v>#N/A</v>
      </c>
      <c r="AC2547" s="5" t="e">
        <f t="shared" si="45"/>
        <v>#N/A</v>
      </c>
      <c r="AD2547" s="5" t="e">
        <f>IF(AND(AB2547=TRUE, AA2547&lt;=$F$8), VLOOKUP(AA2547, Data!A:B, 2), NA())</f>
        <v>#N/A</v>
      </c>
      <c r="AE2547" s="5" t="e">
        <f>IF(AND(AC2547=TRUE, AA2547&lt;=$F$8), VLOOKUP(AA2547, Data!A:B, 2), NA())</f>
        <v>#N/A</v>
      </c>
    </row>
    <row r="2548" spans="1:31" ht="14" x14ac:dyDescent="0.15">
      <c r="A2548" s="5"/>
      <c r="B2548" s="5"/>
      <c r="C2548" s="5"/>
      <c r="D2548" s="5"/>
      <c r="E2548" s="5"/>
      <c r="F2548" s="5"/>
      <c r="G2548" s="5"/>
      <c r="H2548" s="6"/>
      <c r="I2548" s="7"/>
      <c r="J2548" s="8"/>
      <c r="K2548" s="7"/>
      <c r="L2548" s="5"/>
      <c r="S2548" s="5"/>
      <c r="T2548" s="5"/>
      <c r="U2548" s="5"/>
      <c r="V2548" s="5"/>
      <c r="W2548" s="5"/>
      <c r="X2548" s="5"/>
      <c r="Y2548" s="5"/>
      <c r="Z2548" s="5"/>
      <c r="AA2548" s="9" t="e">
        <f t="shared" si="49"/>
        <v>#N/A</v>
      </c>
      <c r="AB2548" s="10" t="e">
        <f>AND($B$12 &lt;= VLOOKUP(AA2548, Data!A:B, 2), $D$12 &gt;= VLOOKUP(AA2548, Data!A:B, 2), AA2548 &lt;= $F$8)</f>
        <v>#N/A</v>
      </c>
      <c r="AC2548" s="5" t="e">
        <f t="shared" si="45"/>
        <v>#N/A</v>
      </c>
      <c r="AD2548" s="5" t="e">
        <f>IF(AND(AB2548=TRUE, AA2548&lt;=$F$8), VLOOKUP(AA2548, Data!A:B, 2), NA())</f>
        <v>#N/A</v>
      </c>
      <c r="AE2548" s="5" t="e">
        <f>IF(AND(AC2548=TRUE, AA2548&lt;=$F$8), VLOOKUP(AA2548, Data!A:B, 2), NA())</f>
        <v>#N/A</v>
      </c>
    </row>
    <row r="2549" spans="1:31" ht="14" x14ac:dyDescent="0.15">
      <c r="A2549" s="5"/>
      <c r="B2549" s="5"/>
      <c r="C2549" s="5"/>
      <c r="D2549" s="5"/>
      <c r="E2549" s="5"/>
      <c r="F2549" s="5"/>
      <c r="G2549" s="5"/>
      <c r="H2549" s="6"/>
      <c r="I2549" s="7"/>
      <c r="J2549" s="8"/>
      <c r="K2549" s="7"/>
      <c r="L2549" s="5"/>
      <c r="S2549" s="5"/>
      <c r="T2549" s="5"/>
      <c r="U2549" s="5"/>
      <c r="V2549" s="5"/>
      <c r="W2549" s="5"/>
      <c r="X2549" s="5"/>
      <c r="Y2549" s="5"/>
      <c r="Z2549" s="5"/>
      <c r="AA2549" s="9" t="e">
        <f t="shared" si="49"/>
        <v>#N/A</v>
      </c>
      <c r="AB2549" s="10" t="e">
        <f>AND($B$12 &lt;= VLOOKUP(AA2549, Data!A:B, 2), $D$12 &gt;= VLOOKUP(AA2549, Data!A:B, 2), AA2549 &lt;= $F$8)</f>
        <v>#N/A</v>
      </c>
      <c r="AC2549" s="5" t="e">
        <f t="shared" si="45"/>
        <v>#N/A</v>
      </c>
      <c r="AD2549" s="5" t="e">
        <f>IF(AND(AB2549=TRUE, AA2549&lt;=$F$8), VLOOKUP(AA2549, Data!A:B, 2), NA())</f>
        <v>#N/A</v>
      </c>
      <c r="AE2549" s="5" t="e">
        <f>IF(AND(AC2549=TRUE, AA2549&lt;=$F$8), VLOOKUP(AA2549, Data!A:B, 2), NA())</f>
        <v>#N/A</v>
      </c>
    </row>
    <row r="2550" spans="1:31" ht="14" x14ac:dyDescent="0.15">
      <c r="A2550" s="5"/>
      <c r="B2550" s="5"/>
      <c r="C2550" s="5"/>
      <c r="D2550" s="5"/>
      <c r="E2550" s="5"/>
      <c r="F2550" s="5"/>
      <c r="G2550" s="5"/>
      <c r="H2550" s="6"/>
      <c r="I2550" s="7"/>
      <c r="J2550" s="8"/>
      <c r="K2550" s="7"/>
      <c r="L2550" s="5"/>
      <c r="S2550" s="5"/>
      <c r="T2550" s="5"/>
      <c r="U2550" s="5"/>
      <c r="V2550" s="5"/>
      <c r="W2550" s="5"/>
      <c r="X2550" s="5"/>
      <c r="Y2550" s="5"/>
      <c r="Z2550" s="5"/>
      <c r="AA2550" s="9" t="e">
        <f t="shared" si="49"/>
        <v>#N/A</v>
      </c>
      <c r="AB2550" s="10" t="e">
        <f>AND($B$12 &lt;= VLOOKUP(AA2550, Data!A:B, 2), $D$12 &gt;= VLOOKUP(AA2550, Data!A:B, 2), AA2550 &lt;= $F$8)</f>
        <v>#N/A</v>
      </c>
      <c r="AC2550" s="5" t="e">
        <f t="shared" si="45"/>
        <v>#N/A</v>
      </c>
      <c r="AD2550" s="5" t="e">
        <f>IF(AND(AB2550=TRUE, AA2550&lt;=$F$8), VLOOKUP(AA2550, Data!A:B, 2), NA())</f>
        <v>#N/A</v>
      </c>
      <c r="AE2550" s="5" t="e">
        <f>IF(AND(AC2550=TRUE, AA2550&lt;=$F$8), VLOOKUP(AA2550, Data!A:B, 2), NA())</f>
        <v>#N/A</v>
      </c>
    </row>
    <row r="2551" spans="1:31" ht="14" x14ac:dyDescent="0.15">
      <c r="A2551" s="5"/>
      <c r="B2551" s="5"/>
      <c r="C2551" s="5"/>
      <c r="D2551" s="5"/>
      <c r="E2551" s="5"/>
      <c r="F2551" s="5"/>
      <c r="G2551" s="5"/>
      <c r="H2551" s="6"/>
      <c r="I2551" s="7"/>
      <c r="J2551" s="8"/>
      <c r="K2551" s="7"/>
      <c r="L2551" s="5"/>
      <c r="S2551" s="5"/>
      <c r="T2551" s="5"/>
      <c r="U2551" s="5"/>
      <c r="V2551" s="5"/>
      <c r="W2551" s="5"/>
      <c r="X2551" s="5"/>
      <c r="Y2551" s="5"/>
      <c r="Z2551" s="5"/>
      <c r="AA2551" s="9" t="e">
        <f t="shared" si="49"/>
        <v>#N/A</v>
      </c>
      <c r="AB2551" s="10" t="e">
        <f>AND($B$12 &lt;= VLOOKUP(AA2551, Data!A:B, 2), $D$12 &gt;= VLOOKUP(AA2551, Data!A:B, 2), AA2551 &lt;= $F$8)</f>
        <v>#N/A</v>
      </c>
      <c r="AC2551" s="5" t="e">
        <f t="shared" si="45"/>
        <v>#N/A</v>
      </c>
      <c r="AD2551" s="5" t="e">
        <f>IF(AND(AB2551=TRUE, AA2551&lt;=$F$8), VLOOKUP(AA2551, Data!A:B, 2), NA())</f>
        <v>#N/A</v>
      </c>
      <c r="AE2551" s="5" t="e">
        <f>IF(AND(AC2551=TRUE, AA2551&lt;=$F$8), VLOOKUP(AA2551, Data!A:B, 2), NA())</f>
        <v>#N/A</v>
      </c>
    </row>
    <row r="2552" spans="1:31" ht="14" x14ac:dyDescent="0.15">
      <c r="A2552" s="5"/>
      <c r="B2552" s="5"/>
      <c r="C2552" s="5"/>
      <c r="D2552" s="5"/>
      <c r="E2552" s="5"/>
      <c r="F2552" s="5"/>
      <c r="G2552" s="5"/>
      <c r="H2552" s="6"/>
      <c r="I2552" s="7"/>
      <c r="J2552" s="8"/>
      <c r="K2552" s="7"/>
      <c r="L2552" s="5"/>
      <c r="S2552" s="5"/>
      <c r="T2552" s="5"/>
      <c r="U2552" s="5"/>
      <c r="V2552" s="5"/>
      <c r="W2552" s="5"/>
      <c r="X2552" s="5"/>
      <c r="Y2552" s="5"/>
      <c r="Z2552" s="5"/>
      <c r="AA2552" s="9" t="e">
        <f t="shared" si="49"/>
        <v>#N/A</v>
      </c>
      <c r="AB2552" s="10" t="e">
        <f>AND($B$12 &lt;= VLOOKUP(AA2552, Data!A:B, 2), $D$12 &gt;= VLOOKUP(AA2552, Data!A:B, 2), AA2552 &lt;= $F$8)</f>
        <v>#N/A</v>
      </c>
      <c r="AC2552" s="5" t="e">
        <f t="shared" si="45"/>
        <v>#N/A</v>
      </c>
      <c r="AD2552" s="5" t="e">
        <f>IF(AND(AB2552=TRUE, AA2552&lt;=$F$8), VLOOKUP(AA2552, Data!A:B, 2), NA())</f>
        <v>#N/A</v>
      </c>
      <c r="AE2552" s="5" t="e">
        <f>IF(AND(AC2552=TRUE, AA2552&lt;=$F$8), VLOOKUP(AA2552, Data!A:B, 2), NA())</f>
        <v>#N/A</v>
      </c>
    </row>
    <row r="2553" spans="1:31" ht="14" x14ac:dyDescent="0.15">
      <c r="A2553" s="5"/>
      <c r="B2553" s="5"/>
      <c r="C2553" s="5"/>
      <c r="D2553" s="5"/>
      <c r="E2553" s="5"/>
      <c r="F2553" s="5"/>
      <c r="G2553" s="5"/>
      <c r="H2553" s="6"/>
      <c r="I2553" s="7"/>
      <c r="J2553" s="8"/>
      <c r="K2553" s="7"/>
      <c r="L2553" s="5"/>
      <c r="S2553" s="5"/>
      <c r="T2553" s="5"/>
      <c r="U2553" s="5"/>
      <c r="V2553" s="5"/>
      <c r="W2553" s="5"/>
      <c r="X2553" s="5"/>
      <c r="Y2553" s="5"/>
      <c r="Z2553" s="5"/>
      <c r="AA2553" s="9" t="e">
        <f t="shared" si="49"/>
        <v>#N/A</v>
      </c>
      <c r="AB2553" s="10" t="e">
        <f>AND($B$12 &lt;= VLOOKUP(AA2553, Data!A:B, 2), $D$12 &gt;= VLOOKUP(AA2553, Data!A:B, 2), AA2553 &lt;= $F$8)</f>
        <v>#N/A</v>
      </c>
      <c r="AC2553" s="5" t="e">
        <f t="shared" ref="AC2553:AC2807" si="50">NOT(AB2553)</f>
        <v>#N/A</v>
      </c>
      <c r="AD2553" s="5" t="e">
        <f>IF(AND(AB2553=TRUE, AA2553&lt;=$F$8), VLOOKUP(AA2553, Data!A:B, 2), NA())</f>
        <v>#N/A</v>
      </c>
      <c r="AE2553" s="5" t="e">
        <f>IF(AND(AC2553=TRUE, AA2553&lt;=$F$8), VLOOKUP(AA2553, Data!A:B, 2), NA())</f>
        <v>#N/A</v>
      </c>
    </row>
    <row r="2554" spans="1:31" ht="14" x14ac:dyDescent="0.15">
      <c r="A2554" s="5"/>
      <c r="B2554" s="5"/>
      <c r="C2554" s="5"/>
      <c r="D2554" s="5"/>
      <c r="E2554" s="5"/>
      <c r="F2554" s="5"/>
      <c r="G2554" s="5"/>
      <c r="H2554" s="6"/>
      <c r="I2554" s="7"/>
      <c r="J2554" s="8"/>
      <c r="K2554" s="7"/>
      <c r="L2554" s="5"/>
      <c r="S2554" s="5"/>
      <c r="T2554" s="5"/>
      <c r="U2554" s="5"/>
      <c r="V2554" s="5"/>
      <c r="W2554" s="5"/>
      <c r="X2554" s="5"/>
      <c r="Y2554" s="5"/>
      <c r="Z2554" s="5"/>
      <c r="AA2554" s="9" t="e">
        <f t="shared" si="49"/>
        <v>#N/A</v>
      </c>
      <c r="AB2554" s="10" t="e">
        <f>AND($B$12 &lt;= VLOOKUP(AA2554, Data!A:B, 2), $D$12 &gt;= VLOOKUP(AA2554, Data!A:B, 2), AA2554 &lt;= $F$8)</f>
        <v>#N/A</v>
      </c>
      <c r="AC2554" s="5" t="e">
        <f t="shared" si="50"/>
        <v>#N/A</v>
      </c>
      <c r="AD2554" s="5" t="e">
        <f>IF(AND(AB2554=TRUE, AA2554&lt;=$F$8), VLOOKUP(AA2554, Data!A:B, 2), NA())</f>
        <v>#N/A</v>
      </c>
      <c r="AE2554" s="5" t="e">
        <f>IF(AND(AC2554=TRUE, AA2554&lt;=$F$8), VLOOKUP(AA2554, Data!A:B, 2), NA())</f>
        <v>#N/A</v>
      </c>
    </row>
    <row r="2555" spans="1:31" ht="14" x14ac:dyDescent="0.15">
      <c r="A2555" s="5"/>
      <c r="B2555" s="5"/>
      <c r="C2555" s="5"/>
      <c r="D2555" s="5"/>
      <c r="E2555" s="5"/>
      <c r="F2555" s="5"/>
      <c r="G2555" s="5"/>
      <c r="H2555" s="6"/>
      <c r="I2555" s="7"/>
      <c r="J2555" s="8"/>
      <c r="K2555" s="7"/>
      <c r="L2555" s="5"/>
      <c r="S2555" s="5"/>
      <c r="T2555" s="5"/>
      <c r="U2555" s="5"/>
      <c r="V2555" s="5"/>
      <c r="W2555" s="5"/>
      <c r="X2555" s="5"/>
      <c r="Y2555" s="5"/>
      <c r="Z2555" s="5"/>
      <c r="AA2555" s="9" t="e">
        <f t="shared" si="49"/>
        <v>#N/A</v>
      </c>
      <c r="AB2555" s="10" t="e">
        <f>AND($B$12 &lt;= VLOOKUP(AA2555, Data!A:B, 2), $D$12 &gt;= VLOOKUP(AA2555, Data!A:B, 2), AA2555 &lt;= $F$8)</f>
        <v>#N/A</v>
      </c>
      <c r="AC2555" s="5" t="e">
        <f t="shared" si="50"/>
        <v>#N/A</v>
      </c>
      <c r="AD2555" s="5" t="e">
        <f>IF(AND(AB2555=TRUE, AA2555&lt;=$F$8), VLOOKUP(AA2555, Data!A:B, 2), NA())</f>
        <v>#N/A</v>
      </c>
      <c r="AE2555" s="5" t="e">
        <f>IF(AND(AC2555=TRUE, AA2555&lt;=$F$8), VLOOKUP(AA2555, Data!A:B, 2), NA())</f>
        <v>#N/A</v>
      </c>
    </row>
    <row r="2556" spans="1:31" ht="14" x14ac:dyDescent="0.15">
      <c r="A2556" s="5"/>
      <c r="B2556" s="5"/>
      <c r="C2556" s="5"/>
      <c r="D2556" s="5"/>
      <c r="E2556" s="5"/>
      <c r="F2556" s="5"/>
      <c r="G2556" s="5"/>
      <c r="H2556" s="6"/>
      <c r="I2556" s="7"/>
      <c r="J2556" s="8"/>
      <c r="K2556" s="7"/>
      <c r="L2556" s="5"/>
      <c r="S2556" s="5"/>
      <c r="T2556" s="5"/>
      <c r="U2556" s="5"/>
      <c r="V2556" s="5"/>
      <c r="W2556" s="5"/>
      <c r="X2556" s="5"/>
      <c r="Y2556" s="5"/>
      <c r="Z2556" s="5"/>
      <c r="AA2556" s="9" t="e">
        <f t="shared" si="49"/>
        <v>#N/A</v>
      </c>
      <c r="AB2556" s="10" t="e">
        <f>AND($B$12 &lt;= VLOOKUP(AA2556, Data!A:B, 2), $D$12 &gt;= VLOOKUP(AA2556, Data!A:B, 2), AA2556 &lt;= $F$8)</f>
        <v>#N/A</v>
      </c>
      <c r="AC2556" s="5" t="e">
        <f t="shared" si="50"/>
        <v>#N/A</v>
      </c>
      <c r="AD2556" s="5" t="e">
        <f>IF(AND(AB2556=TRUE, AA2556&lt;=$F$8), VLOOKUP(AA2556, Data!A:B, 2), NA())</f>
        <v>#N/A</v>
      </c>
      <c r="AE2556" s="5" t="e">
        <f>IF(AND(AC2556=TRUE, AA2556&lt;=$F$8), VLOOKUP(AA2556, Data!A:B, 2), NA())</f>
        <v>#N/A</v>
      </c>
    </row>
    <row r="2557" spans="1:31" ht="14" x14ac:dyDescent="0.15">
      <c r="A2557" s="5"/>
      <c r="B2557" s="5"/>
      <c r="C2557" s="5"/>
      <c r="D2557" s="5"/>
      <c r="E2557" s="5"/>
      <c r="F2557" s="5"/>
      <c r="G2557" s="5"/>
      <c r="H2557" s="6"/>
      <c r="I2557" s="7"/>
      <c r="J2557" s="8"/>
      <c r="K2557" s="7"/>
      <c r="L2557" s="5"/>
      <c r="S2557" s="5"/>
      <c r="T2557" s="5"/>
      <c r="U2557" s="5"/>
      <c r="V2557" s="5"/>
      <c r="W2557" s="5"/>
      <c r="X2557" s="5"/>
      <c r="Y2557" s="5"/>
      <c r="Z2557" s="5"/>
      <c r="AA2557" s="9" t="e">
        <f t="shared" si="49"/>
        <v>#N/A</v>
      </c>
      <c r="AB2557" s="10" t="e">
        <f>AND($B$12 &lt;= VLOOKUP(AA2557, Data!A:B, 2), $D$12 &gt;= VLOOKUP(AA2557, Data!A:B, 2), AA2557 &lt;= $F$8)</f>
        <v>#N/A</v>
      </c>
      <c r="AC2557" s="5" t="e">
        <f t="shared" si="50"/>
        <v>#N/A</v>
      </c>
      <c r="AD2557" s="5" t="e">
        <f>IF(AND(AB2557=TRUE, AA2557&lt;=$F$8), VLOOKUP(AA2557, Data!A:B, 2), NA())</f>
        <v>#N/A</v>
      </c>
      <c r="AE2557" s="5" t="e">
        <f>IF(AND(AC2557=TRUE, AA2557&lt;=$F$8), VLOOKUP(AA2557, Data!A:B, 2), NA())</f>
        <v>#N/A</v>
      </c>
    </row>
    <row r="2558" spans="1:31" ht="14" x14ac:dyDescent="0.15">
      <c r="A2558" s="5"/>
      <c r="B2558" s="5"/>
      <c r="C2558" s="5"/>
      <c r="D2558" s="5"/>
      <c r="E2558" s="5"/>
      <c r="F2558" s="5"/>
      <c r="G2558" s="5"/>
      <c r="H2558" s="6"/>
      <c r="I2558" s="7"/>
      <c r="J2558" s="8"/>
      <c r="K2558" s="7"/>
      <c r="L2558" s="5"/>
      <c r="S2558" s="5"/>
      <c r="T2558" s="5"/>
      <c r="U2558" s="5"/>
      <c r="V2558" s="5"/>
      <c r="W2558" s="5"/>
      <c r="X2558" s="5"/>
      <c r="Y2558" s="5"/>
      <c r="Z2558" s="5"/>
      <c r="AA2558" s="9" t="e">
        <f t="shared" si="49"/>
        <v>#N/A</v>
      </c>
      <c r="AB2558" s="10" t="e">
        <f>AND($B$12 &lt;= VLOOKUP(AA2558, Data!A:B, 2), $D$12 &gt;= VLOOKUP(AA2558, Data!A:B, 2), AA2558 &lt;= $F$8)</f>
        <v>#N/A</v>
      </c>
      <c r="AC2558" s="5" t="e">
        <f t="shared" si="50"/>
        <v>#N/A</v>
      </c>
      <c r="AD2558" s="5" t="e">
        <f>IF(AND(AB2558=TRUE, AA2558&lt;=$F$8), VLOOKUP(AA2558, Data!A:B, 2), NA())</f>
        <v>#N/A</v>
      </c>
      <c r="AE2558" s="5" t="e">
        <f>IF(AND(AC2558=TRUE, AA2558&lt;=$F$8), VLOOKUP(AA2558, Data!A:B, 2), NA())</f>
        <v>#N/A</v>
      </c>
    </row>
    <row r="2559" spans="1:31" ht="14" x14ac:dyDescent="0.15">
      <c r="A2559" s="5"/>
      <c r="B2559" s="5"/>
      <c r="C2559" s="5"/>
      <c r="D2559" s="5"/>
      <c r="E2559" s="5"/>
      <c r="F2559" s="5"/>
      <c r="G2559" s="5"/>
      <c r="H2559" s="6"/>
      <c r="I2559" s="7"/>
      <c r="J2559" s="8"/>
      <c r="K2559" s="7"/>
      <c r="L2559" s="5"/>
      <c r="S2559" s="5"/>
      <c r="T2559" s="5"/>
      <c r="U2559" s="5"/>
      <c r="V2559" s="5"/>
      <c r="W2559" s="5"/>
      <c r="X2559" s="5"/>
      <c r="Y2559" s="5"/>
      <c r="Z2559" s="5"/>
      <c r="AA2559" s="9" t="e">
        <f t="shared" si="49"/>
        <v>#N/A</v>
      </c>
      <c r="AB2559" s="10" t="e">
        <f>AND($B$12 &lt;= VLOOKUP(AA2559, Data!A:B, 2), $D$12 &gt;= VLOOKUP(AA2559, Data!A:B, 2), AA2559 &lt;= $F$8)</f>
        <v>#N/A</v>
      </c>
      <c r="AC2559" s="5" t="e">
        <f t="shared" si="50"/>
        <v>#N/A</v>
      </c>
      <c r="AD2559" s="5" t="e">
        <f>IF(AND(AB2559=TRUE, AA2559&lt;=$F$8), VLOOKUP(AA2559, Data!A:B, 2), NA())</f>
        <v>#N/A</v>
      </c>
      <c r="AE2559" s="5" t="e">
        <f>IF(AND(AC2559=TRUE, AA2559&lt;=$F$8), VLOOKUP(AA2559, Data!A:B, 2), NA())</f>
        <v>#N/A</v>
      </c>
    </row>
    <row r="2560" spans="1:31" ht="14" x14ac:dyDescent="0.15">
      <c r="A2560" s="5"/>
      <c r="B2560" s="5"/>
      <c r="C2560" s="5"/>
      <c r="D2560" s="5"/>
      <c r="E2560" s="5"/>
      <c r="F2560" s="5"/>
      <c r="G2560" s="5"/>
      <c r="H2560" s="6"/>
      <c r="I2560" s="7"/>
      <c r="J2560" s="8"/>
      <c r="K2560" s="7"/>
      <c r="L2560" s="5"/>
      <c r="S2560" s="5"/>
      <c r="T2560" s="5"/>
      <c r="U2560" s="5"/>
      <c r="V2560" s="5"/>
      <c r="W2560" s="5"/>
      <c r="X2560" s="5"/>
      <c r="Y2560" s="5"/>
      <c r="Z2560" s="5"/>
      <c r="AA2560" s="9" t="e">
        <f t="shared" si="49"/>
        <v>#N/A</v>
      </c>
      <c r="AB2560" s="10" t="e">
        <f>AND($B$12 &lt;= VLOOKUP(AA2560, Data!A:B, 2), $D$12 &gt;= VLOOKUP(AA2560, Data!A:B, 2), AA2560 &lt;= $F$8)</f>
        <v>#N/A</v>
      </c>
      <c r="AC2560" s="5" t="e">
        <f t="shared" si="50"/>
        <v>#N/A</v>
      </c>
      <c r="AD2560" s="5" t="e">
        <f>IF(AND(AB2560=TRUE, AA2560&lt;=$F$8), VLOOKUP(AA2560, Data!A:B, 2), NA())</f>
        <v>#N/A</v>
      </c>
      <c r="AE2560" s="5" t="e">
        <f>IF(AND(AC2560=TRUE, AA2560&lt;=$F$8), VLOOKUP(AA2560, Data!A:B, 2), NA())</f>
        <v>#N/A</v>
      </c>
    </row>
    <row r="2561" spans="1:31" ht="14" x14ac:dyDescent="0.15">
      <c r="A2561" s="5"/>
      <c r="B2561" s="5"/>
      <c r="C2561" s="5"/>
      <c r="D2561" s="5"/>
      <c r="E2561" s="5"/>
      <c r="F2561" s="5"/>
      <c r="G2561" s="5"/>
      <c r="H2561" s="6"/>
      <c r="I2561" s="7"/>
      <c r="J2561" s="8"/>
      <c r="K2561" s="7"/>
      <c r="L2561" s="5"/>
      <c r="S2561" s="5"/>
      <c r="T2561" s="5"/>
      <c r="U2561" s="5"/>
      <c r="V2561" s="5"/>
      <c r="W2561" s="5"/>
      <c r="X2561" s="5"/>
      <c r="Y2561" s="5"/>
      <c r="Z2561" s="5"/>
      <c r="AA2561" s="9" t="e">
        <f t="shared" si="49"/>
        <v>#N/A</v>
      </c>
      <c r="AB2561" s="10" t="e">
        <f>AND($B$12 &lt;= VLOOKUP(AA2561, Data!A:B, 2), $D$12 &gt;= VLOOKUP(AA2561, Data!A:B, 2), AA2561 &lt;= $F$8)</f>
        <v>#N/A</v>
      </c>
      <c r="AC2561" s="5" t="e">
        <f t="shared" si="50"/>
        <v>#N/A</v>
      </c>
      <c r="AD2561" s="5" t="e">
        <f>IF(AND(AB2561=TRUE, AA2561&lt;=$F$8), VLOOKUP(AA2561, Data!A:B, 2), NA())</f>
        <v>#N/A</v>
      </c>
      <c r="AE2561" s="5" t="e">
        <f>IF(AND(AC2561=TRUE, AA2561&lt;=$F$8), VLOOKUP(AA2561, Data!A:B, 2), NA())</f>
        <v>#N/A</v>
      </c>
    </row>
    <row r="2562" spans="1:31" ht="14" x14ac:dyDescent="0.15">
      <c r="A2562" s="5"/>
      <c r="B2562" s="5"/>
      <c r="C2562" s="5"/>
      <c r="D2562" s="5"/>
      <c r="E2562" s="5"/>
      <c r="F2562" s="5"/>
      <c r="G2562" s="5"/>
      <c r="H2562" s="6"/>
      <c r="I2562" s="7"/>
      <c r="J2562" s="8"/>
      <c r="K2562" s="7"/>
      <c r="L2562" s="5"/>
      <c r="S2562" s="5"/>
      <c r="T2562" s="5"/>
      <c r="U2562" s="5"/>
      <c r="V2562" s="5"/>
      <c r="W2562" s="5"/>
      <c r="X2562" s="5"/>
      <c r="Y2562" s="5"/>
      <c r="Z2562" s="5"/>
      <c r="AA2562" s="9" t="e">
        <f t="shared" si="49"/>
        <v>#N/A</v>
      </c>
      <c r="AB2562" s="10" t="e">
        <f>AND($B$12 &lt;= VLOOKUP(AA2562, Data!A:B, 2), $D$12 &gt;= VLOOKUP(AA2562, Data!A:B, 2), AA2562 &lt;= $F$8)</f>
        <v>#N/A</v>
      </c>
      <c r="AC2562" s="5" t="e">
        <f t="shared" si="50"/>
        <v>#N/A</v>
      </c>
      <c r="AD2562" s="5" t="e">
        <f>IF(AND(AB2562=TRUE, AA2562&lt;=$F$8), VLOOKUP(AA2562, Data!A:B, 2), NA())</f>
        <v>#N/A</v>
      </c>
      <c r="AE2562" s="5" t="e">
        <f>IF(AND(AC2562=TRUE, AA2562&lt;=$F$8), VLOOKUP(AA2562, Data!A:B, 2), NA())</f>
        <v>#N/A</v>
      </c>
    </row>
    <row r="2563" spans="1:31" ht="14" x14ac:dyDescent="0.15">
      <c r="A2563" s="5"/>
      <c r="B2563" s="5"/>
      <c r="C2563" s="5"/>
      <c r="D2563" s="5"/>
      <c r="E2563" s="5"/>
      <c r="F2563" s="5"/>
      <c r="G2563" s="5"/>
      <c r="H2563" s="6"/>
      <c r="I2563" s="7"/>
      <c r="J2563" s="8"/>
      <c r="K2563" s="7"/>
      <c r="L2563" s="5"/>
      <c r="S2563" s="5"/>
      <c r="T2563" s="5"/>
      <c r="U2563" s="5"/>
      <c r="V2563" s="5"/>
      <c r="W2563" s="5"/>
      <c r="X2563" s="5"/>
      <c r="Y2563" s="5"/>
      <c r="Z2563" s="5"/>
      <c r="AA2563" s="9" t="e">
        <f t="shared" si="49"/>
        <v>#N/A</v>
      </c>
      <c r="AB2563" s="10" t="e">
        <f>AND($B$12 &lt;= VLOOKUP(AA2563, Data!A:B, 2), $D$12 &gt;= VLOOKUP(AA2563, Data!A:B, 2), AA2563 &lt;= $F$8)</f>
        <v>#N/A</v>
      </c>
      <c r="AC2563" s="5" t="e">
        <f t="shared" si="50"/>
        <v>#N/A</v>
      </c>
      <c r="AD2563" s="5" t="e">
        <f>IF(AND(AB2563=TRUE, AA2563&lt;=$F$8), VLOOKUP(AA2563, Data!A:B, 2), NA())</f>
        <v>#N/A</v>
      </c>
      <c r="AE2563" s="5" t="e">
        <f>IF(AND(AC2563=TRUE, AA2563&lt;=$F$8), VLOOKUP(AA2563, Data!A:B, 2), NA())</f>
        <v>#N/A</v>
      </c>
    </row>
    <row r="2564" spans="1:31" ht="14" x14ac:dyDescent="0.15">
      <c r="A2564" s="5"/>
      <c r="B2564" s="5"/>
      <c r="C2564" s="5"/>
      <c r="D2564" s="5"/>
      <c r="E2564" s="5"/>
      <c r="F2564" s="5"/>
      <c r="G2564" s="5"/>
      <c r="H2564" s="6"/>
      <c r="I2564" s="7"/>
      <c r="J2564" s="8"/>
      <c r="K2564" s="7"/>
      <c r="L2564" s="5"/>
      <c r="S2564" s="5"/>
      <c r="T2564" s="5"/>
      <c r="U2564" s="5"/>
      <c r="V2564" s="5"/>
      <c r="W2564" s="5"/>
      <c r="X2564" s="5"/>
      <c r="Y2564" s="5"/>
      <c r="Z2564" s="5"/>
      <c r="AA2564" s="9" t="e">
        <f t="shared" ref="AA2564:AA2627" si="51">IF(AA2563&lt;=$F$8, AA2563+1, NA())</f>
        <v>#N/A</v>
      </c>
      <c r="AB2564" s="10" t="e">
        <f>AND($B$12 &lt;= VLOOKUP(AA2564, Data!A:B, 2), $D$12 &gt;= VLOOKUP(AA2564, Data!A:B, 2), AA2564 &lt;= $F$8)</f>
        <v>#N/A</v>
      </c>
      <c r="AC2564" s="5" t="e">
        <f t="shared" si="50"/>
        <v>#N/A</v>
      </c>
      <c r="AD2564" s="5" t="e">
        <f>IF(AND(AB2564=TRUE, AA2564&lt;=$F$8), VLOOKUP(AA2564, Data!A:B, 2), NA())</f>
        <v>#N/A</v>
      </c>
      <c r="AE2564" s="5" t="e">
        <f>IF(AND(AC2564=TRUE, AA2564&lt;=$F$8), VLOOKUP(AA2564, Data!A:B, 2), NA())</f>
        <v>#N/A</v>
      </c>
    </row>
    <row r="2565" spans="1:31" ht="14" x14ac:dyDescent="0.15">
      <c r="A2565" s="5"/>
      <c r="B2565" s="5"/>
      <c r="C2565" s="5"/>
      <c r="D2565" s="5"/>
      <c r="E2565" s="5"/>
      <c r="F2565" s="5"/>
      <c r="G2565" s="5"/>
      <c r="H2565" s="6"/>
      <c r="I2565" s="7"/>
      <c r="J2565" s="8"/>
      <c r="K2565" s="7"/>
      <c r="L2565" s="5"/>
      <c r="S2565" s="5"/>
      <c r="T2565" s="5"/>
      <c r="U2565" s="5"/>
      <c r="V2565" s="5"/>
      <c r="W2565" s="5"/>
      <c r="X2565" s="5"/>
      <c r="Y2565" s="5"/>
      <c r="Z2565" s="5"/>
      <c r="AA2565" s="9" t="e">
        <f t="shared" si="51"/>
        <v>#N/A</v>
      </c>
      <c r="AB2565" s="10" t="e">
        <f>AND($B$12 &lt;= VLOOKUP(AA2565, Data!A:B, 2), $D$12 &gt;= VLOOKUP(AA2565, Data!A:B, 2), AA2565 &lt;= $F$8)</f>
        <v>#N/A</v>
      </c>
      <c r="AC2565" s="5" t="e">
        <f t="shared" si="50"/>
        <v>#N/A</v>
      </c>
      <c r="AD2565" s="5" t="e">
        <f>IF(AND(AB2565=TRUE, AA2565&lt;=$F$8), VLOOKUP(AA2565, Data!A:B, 2), NA())</f>
        <v>#N/A</v>
      </c>
      <c r="AE2565" s="5" t="e">
        <f>IF(AND(AC2565=TRUE, AA2565&lt;=$F$8), VLOOKUP(AA2565, Data!A:B, 2), NA())</f>
        <v>#N/A</v>
      </c>
    </row>
    <row r="2566" spans="1:31" ht="14" x14ac:dyDescent="0.15">
      <c r="A2566" s="5"/>
      <c r="B2566" s="5"/>
      <c r="C2566" s="5"/>
      <c r="D2566" s="5"/>
      <c r="E2566" s="5"/>
      <c r="F2566" s="5"/>
      <c r="G2566" s="5"/>
      <c r="H2566" s="6"/>
      <c r="I2566" s="7"/>
      <c r="J2566" s="8"/>
      <c r="K2566" s="7"/>
      <c r="L2566" s="5"/>
      <c r="S2566" s="5"/>
      <c r="T2566" s="5"/>
      <c r="U2566" s="5"/>
      <c r="V2566" s="5"/>
      <c r="W2566" s="5"/>
      <c r="X2566" s="5"/>
      <c r="Y2566" s="5"/>
      <c r="Z2566" s="5"/>
      <c r="AA2566" s="9" t="e">
        <f t="shared" si="51"/>
        <v>#N/A</v>
      </c>
      <c r="AB2566" s="10" t="e">
        <f>AND($B$12 &lt;= VLOOKUP(AA2566, Data!A:B, 2), $D$12 &gt;= VLOOKUP(AA2566, Data!A:B, 2), AA2566 &lt;= $F$8)</f>
        <v>#N/A</v>
      </c>
      <c r="AC2566" s="5" t="e">
        <f t="shared" si="50"/>
        <v>#N/A</v>
      </c>
      <c r="AD2566" s="5" t="e">
        <f>IF(AND(AB2566=TRUE, AA2566&lt;=$F$8), VLOOKUP(AA2566, Data!A:B, 2), NA())</f>
        <v>#N/A</v>
      </c>
      <c r="AE2566" s="5" t="e">
        <f>IF(AND(AC2566=TRUE, AA2566&lt;=$F$8), VLOOKUP(AA2566, Data!A:B, 2), NA())</f>
        <v>#N/A</v>
      </c>
    </row>
    <row r="2567" spans="1:31" ht="14" x14ac:dyDescent="0.15">
      <c r="A2567" s="5"/>
      <c r="B2567" s="5"/>
      <c r="C2567" s="5"/>
      <c r="D2567" s="5"/>
      <c r="E2567" s="5"/>
      <c r="F2567" s="5"/>
      <c r="G2567" s="5"/>
      <c r="H2567" s="6"/>
      <c r="I2567" s="7"/>
      <c r="J2567" s="8"/>
      <c r="K2567" s="7"/>
      <c r="L2567" s="5"/>
      <c r="S2567" s="5"/>
      <c r="T2567" s="5"/>
      <c r="U2567" s="5"/>
      <c r="V2567" s="5"/>
      <c r="W2567" s="5"/>
      <c r="X2567" s="5"/>
      <c r="Y2567" s="5"/>
      <c r="Z2567" s="5"/>
      <c r="AA2567" s="9" t="e">
        <f t="shared" si="51"/>
        <v>#N/A</v>
      </c>
      <c r="AB2567" s="10" t="e">
        <f>AND($B$12 &lt;= VLOOKUP(AA2567, Data!A:B, 2), $D$12 &gt;= VLOOKUP(AA2567, Data!A:B, 2), AA2567 &lt;= $F$8)</f>
        <v>#N/A</v>
      </c>
      <c r="AC2567" s="5" t="e">
        <f t="shared" si="50"/>
        <v>#N/A</v>
      </c>
      <c r="AD2567" s="5" t="e">
        <f>IF(AND(AB2567=TRUE, AA2567&lt;=$F$8), VLOOKUP(AA2567, Data!A:B, 2), NA())</f>
        <v>#N/A</v>
      </c>
      <c r="AE2567" s="5" t="e">
        <f>IF(AND(AC2567=TRUE, AA2567&lt;=$F$8), VLOOKUP(AA2567, Data!A:B, 2), NA())</f>
        <v>#N/A</v>
      </c>
    </row>
    <row r="2568" spans="1:31" ht="14" x14ac:dyDescent="0.15">
      <c r="A2568" s="5"/>
      <c r="B2568" s="5"/>
      <c r="C2568" s="5"/>
      <c r="D2568" s="5"/>
      <c r="E2568" s="5"/>
      <c r="F2568" s="5"/>
      <c r="G2568" s="5"/>
      <c r="H2568" s="6"/>
      <c r="I2568" s="7"/>
      <c r="J2568" s="8"/>
      <c r="K2568" s="7"/>
      <c r="L2568" s="5"/>
      <c r="S2568" s="5"/>
      <c r="T2568" s="5"/>
      <c r="U2568" s="5"/>
      <c r="V2568" s="5"/>
      <c r="W2568" s="5"/>
      <c r="X2568" s="5"/>
      <c r="Y2568" s="5"/>
      <c r="Z2568" s="5"/>
      <c r="AA2568" s="9" t="e">
        <f t="shared" si="51"/>
        <v>#N/A</v>
      </c>
      <c r="AB2568" s="10" t="e">
        <f>AND($B$12 &lt;= VLOOKUP(AA2568, Data!A:B, 2), $D$12 &gt;= VLOOKUP(AA2568, Data!A:B, 2), AA2568 &lt;= $F$8)</f>
        <v>#N/A</v>
      </c>
      <c r="AC2568" s="5" t="e">
        <f t="shared" si="50"/>
        <v>#N/A</v>
      </c>
      <c r="AD2568" s="5" t="e">
        <f>IF(AND(AB2568=TRUE, AA2568&lt;=$F$8), VLOOKUP(AA2568, Data!A:B, 2), NA())</f>
        <v>#N/A</v>
      </c>
      <c r="AE2568" s="5" t="e">
        <f>IF(AND(AC2568=TRUE, AA2568&lt;=$F$8), VLOOKUP(AA2568, Data!A:B, 2), NA())</f>
        <v>#N/A</v>
      </c>
    </row>
    <row r="2569" spans="1:31" ht="14" x14ac:dyDescent="0.15">
      <c r="A2569" s="5"/>
      <c r="B2569" s="5"/>
      <c r="C2569" s="5"/>
      <c r="D2569" s="5"/>
      <c r="E2569" s="5"/>
      <c r="F2569" s="5"/>
      <c r="G2569" s="5"/>
      <c r="H2569" s="6"/>
      <c r="I2569" s="7"/>
      <c r="J2569" s="8"/>
      <c r="K2569" s="7"/>
      <c r="L2569" s="5"/>
      <c r="S2569" s="5"/>
      <c r="T2569" s="5"/>
      <c r="U2569" s="5"/>
      <c r="V2569" s="5"/>
      <c r="W2569" s="5"/>
      <c r="X2569" s="5"/>
      <c r="Y2569" s="5"/>
      <c r="Z2569" s="5"/>
      <c r="AA2569" s="9" t="e">
        <f t="shared" si="51"/>
        <v>#N/A</v>
      </c>
      <c r="AB2569" s="10" t="e">
        <f>AND($B$12 &lt;= VLOOKUP(AA2569, Data!A:B, 2), $D$12 &gt;= VLOOKUP(AA2569, Data!A:B, 2), AA2569 &lt;= $F$8)</f>
        <v>#N/A</v>
      </c>
      <c r="AC2569" s="5" t="e">
        <f t="shared" si="50"/>
        <v>#N/A</v>
      </c>
      <c r="AD2569" s="5" t="e">
        <f>IF(AND(AB2569=TRUE, AA2569&lt;=$F$8), VLOOKUP(AA2569, Data!A:B, 2), NA())</f>
        <v>#N/A</v>
      </c>
      <c r="AE2569" s="5" t="e">
        <f>IF(AND(AC2569=TRUE, AA2569&lt;=$F$8), VLOOKUP(AA2569, Data!A:B, 2), NA())</f>
        <v>#N/A</v>
      </c>
    </row>
    <row r="2570" spans="1:31" ht="14" x14ac:dyDescent="0.15">
      <c r="A2570" s="5"/>
      <c r="B2570" s="5"/>
      <c r="C2570" s="5"/>
      <c r="D2570" s="5"/>
      <c r="E2570" s="5"/>
      <c r="F2570" s="5"/>
      <c r="G2570" s="5"/>
      <c r="H2570" s="6"/>
      <c r="I2570" s="7"/>
      <c r="J2570" s="8"/>
      <c r="K2570" s="7"/>
      <c r="L2570" s="5"/>
      <c r="S2570" s="5"/>
      <c r="T2570" s="5"/>
      <c r="U2570" s="5"/>
      <c r="V2570" s="5"/>
      <c r="W2570" s="5"/>
      <c r="X2570" s="5"/>
      <c r="Y2570" s="5"/>
      <c r="Z2570" s="5"/>
      <c r="AA2570" s="9" t="e">
        <f t="shared" si="51"/>
        <v>#N/A</v>
      </c>
      <c r="AB2570" s="10" t="e">
        <f>AND($B$12 &lt;= VLOOKUP(AA2570, Data!A:B, 2), $D$12 &gt;= VLOOKUP(AA2570, Data!A:B, 2), AA2570 &lt;= $F$8)</f>
        <v>#N/A</v>
      </c>
      <c r="AC2570" s="5" t="e">
        <f t="shared" si="50"/>
        <v>#N/A</v>
      </c>
      <c r="AD2570" s="5" t="e">
        <f>IF(AND(AB2570=TRUE, AA2570&lt;=$F$8), VLOOKUP(AA2570, Data!A:B, 2), NA())</f>
        <v>#N/A</v>
      </c>
      <c r="AE2570" s="5" t="e">
        <f>IF(AND(AC2570=TRUE, AA2570&lt;=$F$8), VLOOKUP(AA2570, Data!A:B, 2), NA())</f>
        <v>#N/A</v>
      </c>
    </row>
    <row r="2571" spans="1:31" ht="14" x14ac:dyDescent="0.15">
      <c r="A2571" s="5"/>
      <c r="B2571" s="5"/>
      <c r="C2571" s="5"/>
      <c r="D2571" s="5"/>
      <c r="E2571" s="5"/>
      <c r="F2571" s="5"/>
      <c r="G2571" s="5"/>
      <c r="H2571" s="6"/>
      <c r="I2571" s="7"/>
      <c r="J2571" s="8"/>
      <c r="K2571" s="7"/>
      <c r="L2571" s="5"/>
      <c r="S2571" s="5"/>
      <c r="T2571" s="5"/>
      <c r="U2571" s="5"/>
      <c r="V2571" s="5"/>
      <c r="W2571" s="5"/>
      <c r="X2571" s="5"/>
      <c r="Y2571" s="5"/>
      <c r="Z2571" s="5"/>
      <c r="AA2571" s="9" t="e">
        <f t="shared" si="51"/>
        <v>#N/A</v>
      </c>
      <c r="AB2571" s="10" t="e">
        <f>AND($B$12 &lt;= VLOOKUP(AA2571, Data!A:B, 2), $D$12 &gt;= VLOOKUP(AA2571, Data!A:B, 2), AA2571 &lt;= $F$8)</f>
        <v>#N/A</v>
      </c>
      <c r="AC2571" s="5" t="e">
        <f t="shared" si="50"/>
        <v>#N/A</v>
      </c>
      <c r="AD2571" s="5" t="e">
        <f>IF(AND(AB2571=TRUE, AA2571&lt;=$F$8), VLOOKUP(AA2571, Data!A:B, 2), NA())</f>
        <v>#N/A</v>
      </c>
      <c r="AE2571" s="5" t="e">
        <f>IF(AND(AC2571=TRUE, AA2571&lt;=$F$8), VLOOKUP(AA2571, Data!A:B, 2), NA())</f>
        <v>#N/A</v>
      </c>
    </row>
    <row r="2572" spans="1:31" ht="14" x14ac:dyDescent="0.15">
      <c r="A2572" s="5"/>
      <c r="B2572" s="5"/>
      <c r="C2572" s="5"/>
      <c r="D2572" s="5"/>
      <c r="E2572" s="5"/>
      <c r="F2572" s="5"/>
      <c r="G2572" s="5"/>
      <c r="H2572" s="6"/>
      <c r="I2572" s="7"/>
      <c r="J2572" s="8"/>
      <c r="K2572" s="7"/>
      <c r="L2572" s="5"/>
      <c r="S2572" s="5"/>
      <c r="T2572" s="5"/>
      <c r="U2572" s="5"/>
      <c r="V2572" s="5"/>
      <c r="W2572" s="5"/>
      <c r="X2572" s="5"/>
      <c r="Y2572" s="5"/>
      <c r="Z2572" s="5"/>
      <c r="AA2572" s="9" t="e">
        <f t="shared" si="51"/>
        <v>#N/A</v>
      </c>
      <c r="AB2572" s="10" t="e">
        <f>AND($B$12 &lt;= VLOOKUP(AA2572, Data!A:B, 2), $D$12 &gt;= VLOOKUP(AA2572, Data!A:B, 2), AA2572 &lt;= $F$8)</f>
        <v>#N/A</v>
      </c>
      <c r="AC2572" s="5" t="e">
        <f t="shared" si="50"/>
        <v>#N/A</v>
      </c>
      <c r="AD2572" s="5" t="e">
        <f>IF(AND(AB2572=TRUE, AA2572&lt;=$F$8), VLOOKUP(AA2572, Data!A:B, 2), NA())</f>
        <v>#N/A</v>
      </c>
      <c r="AE2572" s="5" t="e">
        <f>IF(AND(AC2572=TRUE, AA2572&lt;=$F$8), VLOOKUP(AA2572, Data!A:B, 2), NA())</f>
        <v>#N/A</v>
      </c>
    </row>
    <row r="2573" spans="1:31" ht="14" x14ac:dyDescent="0.15">
      <c r="A2573" s="5"/>
      <c r="B2573" s="5"/>
      <c r="C2573" s="5"/>
      <c r="D2573" s="5"/>
      <c r="E2573" s="5"/>
      <c r="F2573" s="5"/>
      <c r="G2573" s="5"/>
      <c r="H2573" s="6"/>
      <c r="I2573" s="7"/>
      <c r="J2573" s="8"/>
      <c r="K2573" s="7"/>
      <c r="L2573" s="5"/>
      <c r="S2573" s="5"/>
      <c r="T2573" s="5"/>
      <c r="U2573" s="5"/>
      <c r="V2573" s="5"/>
      <c r="W2573" s="5"/>
      <c r="X2573" s="5"/>
      <c r="Y2573" s="5"/>
      <c r="Z2573" s="5"/>
      <c r="AA2573" s="9" t="e">
        <f t="shared" si="51"/>
        <v>#N/A</v>
      </c>
      <c r="AB2573" s="10" t="e">
        <f>AND($B$12 &lt;= VLOOKUP(AA2573, Data!A:B, 2), $D$12 &gt;= VLOOKUP(AA2573, Data!A:B, 2), AA2573 &lt;= $F$8)</f>
        <v>#N/A</v>
      </c>
      <c r="AC2573" s="5" t="e">
        <f t="shared" si="50"/>
        <v>#N/A</v>
      </c>
      <c r="AD2573" s="5" t="e">
        <f>IF(AND(AB2573=TRUE, AA2573&lt;=$F$8), VLOOKUP(AA2573, Data!A:B, 2), NA())</f>
        <v>#N/A</v>
      </c>
      <c r="AE2573" s="5" t="e">
        <f>IF(AND(AC2573=TRUE, AA2573&lt;=$F$8), VLOOKUP(AA2573, Data!A:B, 2), NA())</f>
        <v>#N/A</v>
      </c>
    </row>
    <row r="2574" spans="1:31" ht="14" x14ac:dyDescent="0.15">
      <c r="A2574" s="5"/>
      <c r="B2574" s="5"/>
      <c r="C2574" s="5"/>
      <c r="D2574" s="5"/>
      <c r="E2574" s="5"/>
      <c r="F2574" s="5"/>
      <c r="G2574" s="5"/>
      <c r="H2574" s="6"/>
      <c r="I2574" s="7"/>
      <c r="J2574" s="8"/>
      <c r="K2574" s="7"/>
      <c r="L2574" s="5"/>
      <c r="S2574" s="5"/>
      <c r="T2574" s="5"/>
      <c r="U2574" s="5"/>
      <c r="V2574" s="5"/>
      <c r="W2574" s="5"/>
      <c r="X2574" s="5"/>
      <c r="Y2574" s="5"/>
      <c r="Z2574" s="5"/>
      <c r="AA2574" s="9" t="e">
        <f t="shared" si="51"/>
        <v>#N/A</v>
      </c>
      <c r="AB2574" s="10" t="e">
        <f>AND($B$12 &lt;= VLOOKUP(AA2574, Data!A:B, 2), $D$12 &gt;= VLOOKUP(AA2574, Data!A:B, 2), AA2574 &lt;= $F$8)</f>
        <v>#N/A</v>
      </c>
      <c r="AC2574" s="5" t="e">
        <f t="shared" si="50"/>
        <v>#N/A</v>
      </c>
      <c r="AD2574" s="5" t="e">
        <f>IF(AND(AB2574=TRUE, AA2574&lt;=$F$8), VLOOKUP(AA2574, Data!A:B, 2), NA())</f>
        <v>#N/A</v>
      </c>
      <c r="AE2574" s="5" t="e">
        <f>IF(AND(AC2574=TRUE, AA2574&lt;=$F$8), VLOOKUP(AA2574, Data!A:B, 2), NA())</f>
        <v>#N/A</v>
      </c>
    </row>
    <row r="2575" spans="1:31" ht="14" x14ac:dyDescent="0.15">
      <c r="A2575" s="5"/>
      <c r="B2575" s="5"/>
      <c r="C2575" s="5"/>
      <c r="D2575" s="5"/>
      <c r="E2575" s="5"/>
      <c r="F2575" s="5"/>
      <c r="G2575" s="5"/>
      <c r="H2575" s="6"/>
      <c r="I2575" s="7"/>
      <c r="J2575" s="8"/>
      <c r="K2575" s="7"/>
      <c r="L2575" s="5"/>
      <c r="S2575" s="5"/>
      <c r="T2575" s="5"/>
      <c r="U2575" s="5"/>
      <c r="V2575" s="5"/>
      <c r="W2575" s="5"/>
      <c r="X2575" s="5"/>
      <c r="Y2575" s="5"/>
      <c r="Z2575" s="5"/>
      <c r="AA2575" s="9" t="e">
        <f t="shared" si="51"/>
        <v>#N/A</v>
      </c>
      <c r="AB2575" s="10" t="e">
        <f>AND($B$12 &lt;= VLOOKUP(AA2575, Data!A:B, 2), $D$12 &gt;= VLOOKUP(AA2575, Data!A:B, 2), AA2575 &lt;= $F$8)</f>
        <v>#N/A</v>
      </c>
      <c r="AC2575" s="5" t="e">
        <f t="shared" si="50"/>
        <v>#N/A</v>
      </c>
      <c r="AD2575" s="5" t="e">
        <f>IF(AND(AB2575=TRUE, AA2575&lt;=$F$8), VLOOKUP(AA2575, Data!A:B, 2), NA())</f>
        <v>#N/A</v>
      </c>
      <c r="AE2575" s="5" t="e">
        <f>IF(AND(AC2575=TRUE, AA2575&lt;=$F$8), VLOOKUP(AA2575, Data!A:B, 2), NA())</f>
        <v>#N/A</v>
      </c>
    </row>
    <row r="2576" spans="1:31" ht="14" x14ac:dyDescent="0.15">
      <c r="A2576" s="5"/>
      <c r="B2576" s="5"/>
      <c r="C2576" s="5"/>
      <c r="D2576" s="5"/>
      <c r="E2576" s="5"/>
      <c r="F2576" s="5"/>
      <c r="G2576" s="5"/>
      <c r="H2576" s="6"/>
      <c r="I2576" s="7"/>
      <c r="J2576" s="8"/>
      <c r="K2576" s="7"/>
      <c r="L2576" s="5"/>
      <c r="S2576" s="5"/>
      <c r="T2576" s="5"/>
      <c r="U2576" s="5"/>
      <c r="V2576" s="5"/>
      <c r="W2576" s="5"/>
      <c r="X2576" s="5"/>
      <c r="Y2576" s="5"/>
      <c r="Z2576" s="5"/>
      <c r="AA2576" s="9" t="e">
        <f t="shared" si="51"/>
        <v>#N/A</v>
      </c>
      <c r="AB2576" s="10" t="e">
        <f>AND($B$12 &lt;= VLOOKUP(AA2576, Data!A:B, 2), $D$12 &gt;= VLOOKUP(AA2576, Data!A:B, 2), AA2576 &lt;= $F$8)</f>
        <v>#N/A</v>
      </c>
      <c r="AC2576" s="5" t="e">
        <f t="shared" si="50"/>
        <v>#N/A</v>
      </c>
      <c r="AD2576" s="5" t="e">
        <f>IF(AND(AB2576=TRUE, AA2576&lt;=$F$8), VLOOKUP(AA2576, Data!A:B, 2), NA())</f>
        <v>#N/A</v>
      </c>
      <c r="AE2576" s="5" t="e">
        <f>IF(AND(AC2576=TRUE, AA2576&lt;=$F$8), VLOOKUP(AA2576, Data!A:B, 2), NA())</f>
        <v>#N/A</v>
      </c>
    </row>
    <row r="2577" spans="1:31" ht="14" x14ac:dyDescent="0.15">
      <c r="A2577" s="5"/>
      <c r="B2577" s="5"/>
      <c r="C2577" s="5"/>
      <c r="D2577" s="5"/>
      <c r="E2577" s="5"/>
      <c r="F2577" s="5"/>
      <c r="G2577" s="5"/>
      <c r="H2577" s="6"/>
      <c r="I2577" s="7"/>
      <c r="J2577" s="8"/>
      <c r="K2577" s="7"/>
      <c r="L2577" s="5"/>
      <c r="S2577" s="5"/>
      <c r="T2577" s="5"/>
      <c r="U2577" s="5"/>
      <c r="V2577" s="5"/>
      <c r="W2577" s="5"/>
      <c r="X2577" s="5"/>
      <c r="Y2577" s="5"/>
      <c r="Z2577" s="5"/>
      <c r="AA2577" s="9" t="e">
        <f t="shared" si="51"/>
        <v>#N/A</v>
      </c>
      <c r="AB2577" s="10" t="e">
        <f>AND($B$12 &lt;= VLOOKUP(AA2577, Data!A:B, 2), $D$12 &gt;= VLOOKUP(AA2577, Data!A:B, 2), AA2577 &lt;= $F$8)</f>
        <v>#N/A</v>
      </c>
      <c r="AC2577" s="5" t="e">
        <f t="shared" si="50"/>
        <v>#N/A</v>
      </c>
      <c r="AD2577" s="5" t="e">
        <f>IF(AND(AB2577=TRUE, AA2577&lt;=$F$8), VLOOKUP(AA2577, Data!A:B, 2), NA())</f>
        <v>#N/A</v>
      </c>
      <c r="AE2577" s="5" t="e">
        <f>IF(AND(AC2577=TRUE, AA2577&lt;=$F$8), VLOOKUP(AA2577, Data!A:B, 2), NA())</f>
        <v>#N/A</v>
      </c>
    </row>
    <row r="2578" spans="1:31" ht="14" x14ac:dyDescent="0.15">
      <c r="A2578" s="5"/>
      <c r="B2578" s="5"/>
      <c r="C2578" s="5"/>
      <c r="D2578" s="5"/>
      <c r="E2578" s="5"/>
      <c r="F2578" s="5"/>
      <c r="G2578" s="5"/>
      <c r="H2578" s="6"/>
      <c r="I2578" s="7"/>
      <c r="J2578" s="8"/>
      <c r="K2578" s="7"/>
      <c r="L2578" s="5"/>
      <c r="S2578" s="5"/>
      <c r="T2578" s="5"/>
      <c r="U2578" s="5"/>
      <c r="V2578" s="5"/>
      <c r="W2578" s="5"/>
      <c r="X2578" s="5"/>
      <c r="Y2578" s="5"/>
      <c r="Z2578" s="5"/>
      <c r="AA2578" s="9" t="e">
        <f t="shared" si="51"/>
        <v>#N/A</v>
      </c>
      <c r="AB2578" s="10" t="e">
        <f>AND($B$12 &lt;= VLOOKUP(AA2578, Data!A:B, 2), $D$12 &gt;= VLOOKUP(AA2578, Data!A:B, 2), AA2578 &lt;= $F$8)</f>
        <v>#N/A</v>
      </c>
      <c r="AC2578" s="5" t="e">
        <f t="shared" si="50"/>
        <v>#N/A</v>
      </c>
      <c r="AD2578" s="5" t="e">
        <f>IF(AND(AB2578=TRUE, AA2578&lt;=$F$8), VLOOKUP(AA2578, Data!A:B, 2), NA())</f>
        <v>#N/A</v>
      </c>
      <c r="AE2578" s="5" t="e">
        <f>IF(AND(AC2578=TRUE, AA2578&lt;=$F$8), VLOOKUP(AA2578, Data!A:B, 2), NA())</f>
        <v>#N/A</v>
      </c>
    </row>
    <row r="2579" spans="1:31" ht="14" x14ac:dyDescent="0.15">
      <c r="A2579" s="5"/>
      <c r="B2579" s="5"/>
      <c r="C2579" s="5"/>
      <c r="D2579" s="5"/>
      <c r="E2579" s="5"/>
      <c r="F2579" s="5"/>
      <c r="G2579" s="5"/>
      <c r="H2579" s="6"/>
      <c r="I2579" s="7"/>
      <c r="J2579" s="8"/>
      <c r="K2579" s="7"/>
      <c r="L2579" s="5"/>
      <c r="S2579" s="5"/>
      <c r="T2579" s="5"/>
      <c r="U2579" s="5"/>
      <c r="V2579" s="5"/>
      <c r="W2579" s="5"/>
      <c r="X2579" s="5"/>
      <c r="Y2579" s="5"/>
      <c r="Z2579" s="5"/>
      <c r="AA2579" s="9" t="e">
        <f t="shared" si="51"/>
        <v>#N/A</v>
      </c>
      <c r="AB2579" s="10" t="e">
        <f>AND($B$12 &lt;= VLOOKUP(AA2579, Data!A:B, 2), $D$12 &gt;= VLOOKUP(AA2579, Data!A:B, 2), AA2579 &lt;= $F$8)</f>
        <v>#N/A</v>
      </c>
      <c r="AC2579" s="5" t="e">
        <f t="shared" si="50"/>
        <v>#N/A</v>
      </c>
      <c r="AD2579" s="5" t="e">
        <f>IF(AND(AB2579=TRUE, AA2579&lt;=$F$8), VLOOKUP(AA2579, Data!A:B, 2), NA())</f>
        <v>#N/A</v>
      </c>
      <c r="AE2579" s="5" t="e">
        <f>IF(AND(AC2579=TRUE, AA2579&lt;=$F$8), VLOOKUP(AA2579, Data!A:B, 2), NA())</f>
        <v>#N/A</v>
      </c>
    </row>
    <row r="2580" spans="1:31" ht="14" x14ac:dyDescent="0.15">
      <c r="A2580" s="5"/>
      <c r="B2580" s="5"/>
      <c r="C2580" s="5"/>
      <c r="D2580" s="5"/>
      <c r="E2580" s="5"/>
      <c r="F2580" s="5"/>
      <c r="G2580" s="5"/>
      <c r="H2580" s="6"/>
      <c r="I2580" s="7"/>
      <c r="J2580" s="8"/>
      <c r="K2580" s="7"/>
      <c r="L2580" s="5"/>
      <c r="S2580" s="5"/>
      <c r="T2580" s="5"/>
      <c r="U2580" s="5"/>
      <c r="V2580" s="5"/>
      <c r="W2580" s="5"/>
      <c r="X2580" s="5"/>
      <c r="Y2580" s="5"/>
      <c r="Z2580" s="5"/>
      <c r="AA2580" s="9" t="e">
        <f t="shared" si="51"/>
        <v>#N/A</v>
      </c>
      <c r="AB2580" s="10" t="e">
        <f>AND($B$12 &lt;= VLOOKUP(AA2580, Data!A:B, 2), $D$12 &gt;= VLOOKUP(AA2580, Data!A:B, 2), AA2580 &lt;= $F$8)</f>
        <v>#N/A</v>
      </c>
      <c r="AC2580" s="5" t="e">
        <f t="shared" si="50"/>
        <v>#N/A</v>
      </c>
      <c r="AD2580" s="5" t="e">
        <f>IF(AND(AB2580=TRUE, AA2580&lt;=$F$8), VLOOKUP(AA2580, Data!A:B, 2), NA())</f>
        <v>#N/A</v>
      </c>
      <c r="AE2580" s="5" t="e">
        <f>IF(AND(AC2580=TRUE, AA2580&lt;=$F$8), VLOOKUP(AA2580, Data!A:B, 2), NA())</f>
        <v>#N/A</v>
      </c>
    </row>
    <row r="2581" spans="1:31" ht="14" x14ac:dyDescent="0.15">
      <c r="A2581" s="5"/>
      <c r="B2581" s="5"/>
      <c r="C2581" s="5"/>
      <c r="D2581" s="5"/>
      <c r="E2581" s="5"/>
      <c r="F2581" s="5"/>
      <c r="G2581" s="5"/>
      <c r="H2581" s="6"/>
      <c r="I2581" s="7"/>
      <c r="J2581" s="8"/>
      <c r="K2581" s="7"/>
      <c r="L2581" s="5"/>
      <c r="S2581" s="5"/>
      <c r="T2581" s="5"/>
      <c r="U2581" s="5"/>
      <c r="V2581" s="5"/>
      <c r="W2581" s="5"/>
      <c r="X2581" s="5"/>
      <c r="Y2581" s="5"/>
      <c r="Z2581" s="5"/>
      <c r="AA2581" s="9" t="e">
        <f t="shared" si="51"/>
        <v>#N/A</v>
      </c>
      <c r="AB2581" s="10" t="e">
        <f>AND($B$12 &lt;= VLOOKUP(AA2581, Data!A:B, 2), $D$12 &gt;= VLOOKUP(AA2581, Data!A:B, 2), AA2581 &lt;= $F$8)</f>
        <v>#N/A</v>
      </c>
      <c r="AC2581" s="5" t="e">
        <f t="shared" si="50"/>
        <v>#N/A</v>
      </c>
      <c r="AD2581" s="5" t="e">
        <f>IF(AND(AB2581=TRUE, AA2581&lt;=$F$8), VLOOKUP(AA2581, Data!A:B, 2), NA())</f>
        <v>#N/A</v>
      </c>
      <c r="AE2581" s="5" t="e">
        <f>IF(AND(AC2581=TRUE, AA2581&lt;=$F$8), VLOOKUP(AA2581, Data!A:B, 2), NA())</f>
        <v>#N/A</v>
      </c>
    </row>
    <row r="2582" spans="1:31" ht="14" x14ac:dyDescent="0.15">
      <c r="A2582" s="5"/>
      <c r="B2582" s="5"/>
      <c r="C2582" s="5"/>
      <c r="D2582" s="5"/>
      <c r="E2582" s="5"/>
      <c r="F2582" s="5"/>
      <c r="G2582" s="5"/>
      <c r="H2582" s="6"/>
      <c r="I2582" s="7"/>
      <c r="J2582" s="8"/>
      <c r="K2582" s="7"/>
      <c r="L2582" s="5"/>
      <c r="S2582" s="5"/>
      <c r="T2582" s="5"/>
      <c r="U2582" s="5"/>
      <c r="V2582" s="5"/>
      <c r="W2582" s="5"/>
      <c r="X2582" s="5"/>
      <c r="Y2582" s="5"/>
      <c r="Z2582" s="5"/>
      <c r="AA2582" s="9" t="e">
        <f t="shared" si="51"/>
        <v>#N/A</v>
      </c>
      <c r="AB2582" s="10" t="e">
        <f>AND($B$12 &lt;= VLOOKUP(AA2582, Data!A:B, 2), $D$12 &gt;= VLOOKUP(AA2582, Data!A:B, 2), AA2582 &lt;= $F$8)</f>
        <v>#N/A</v>
      </c>
      <c r="AC2582" s="5" t="e">
        <f t="shared" si="50"/>
        <v>#N/A</v>
      </c>
      <c r="AD2582" s="5" t="e">
        <f>IF(AND(AB2582=TRUE, AA2582&lt;=$F$8), VLOOKUP(AA2582, Data!A:B, 2), NA())</f>
        <v>#N/A</v>
      </c>
      <c r="AE2582" s="5" t="e">
        <f>IF(AND(AC2582=TRUE, AA2582&lt;=$F$8), VLOOKUP(AA2582, Data!A:B, 2), NA())</f>
        <v>#N/A</v>
      </c>
    </row>
    <row r="2583" spans="1:31" ht="14" x14ac:dyDescent="0.15">
      <c r="A2583" s="5"/>
      <c r="B2583" s="5"/>
      <c r="C2583" s="5"/>
      <c r="D2583" s="5"/>
      <c r="E2583" s="5"/>
      <c r="F2583" s="5"/>
      <c r="G2583" s="5"/>
      <c r="H2583" s="6"/>
      <c r="I2583" s="7"/>
      <c r="J2583" s="8"/>
      <c r="K2583" s="7"/>
      <c r="L2583" s="5"/>
      <c r="S2583" s="5"/>
      <c r="T2583" s="5"/>
      <c r="U2583" s="5"/>
      <c r="V2583" s="5"/>
      <c r="W2583" s="5"/>
      <c r="X2583" s="5"/>
      <c r="Y2583" s="5"/>
      <c r="Z2583" s="5"/>
      <c r="AA2583" s="9" t="e">
        <f t="shared" si="51"/>
        <v>#N/A</v>
      </c>
      <c r="AB2583" s="10" t="e">
        <f>AND($B$12 &lt;= VLOOKUP(AA2583, Data!A:B, 2), $D$12 &gt;= VLOOKUP(AA2583, Data!A:B, 2), AA2583 &lt;= $F$8)</f>
        <v>#N/A</v>
      </c>
      <c r="AC2583" s="5" t="e">
        <f t="shared" si="50"/>
        <v>#N/A</v>
      </c>
      <c r="AD2583" s="5" t="e">
        <f>IF(AND(AB2583=TRUE, AA2583&lt;=$F$8), VLOOKUP(AA2583, Data!A:B, 2), NA())</f>
        <v>#N/A</v>
      </c>
      <c r="AE2583" s="5" t="e">
        <f>IF(AND(AC2583=TRUE, AA2583&lt;=$F$8), VLOOKUP(AA2583, Data!A:B, 2), NA())</f>
        <v>#N/A</v>
      </c>
    </row>
    <row r="2584" spans="1:31" ht="14" x14ac:dyDescent="0.15">
      <c r="A2584" s="5"/>
      <c r="B2584" s="5"/>
      <c r="C2584" s="5"/>
      <c r="D2584" s="5"/>
      <c r="E2584" s="5"/>
      <c r="F2584" s="5"/>
      <c r="G2584" s="5"/>
      <c r="H2584" s="6"/>
      <c r="I2584" s="7"/>
      <c r="J2584" s="8"/>
      <c r="K2584" s="7"/>
      <c r="L2584" s="5"/>
      <c r="S2584" s="5"/>
      <c r="T2584" s="5"/>
      <c r="U2584" s="5"/>
      <c r="V2584" s="5"/>
      <c r="W2584" s="5"/>
      <c r="X2584" s="5"/>
      <c r="Y2584" s="5"/>
      <c r="Z2584" s="5"/>
      <c r="AA2584" s="9" t="e">
        <f t="shared" si="51"/>
        <v>#N/A</v>
      </c>
      <c r="AB2584" s="10" t="e">
        <f>AND($B$12 &lt;= VLOOKUP(AA2584, Data!A:B, 2), $D$12 &gt;= VLOOKUP(AA2584, Data!A:B, 2), AA2584 &lt;= $F$8)</f>
        <v>#N/A</v>
      </c>
      <c r="AC2584" s="5" t="e">
        <f t="shared" si="50"/>
        <v>#N/A</v>
      </c>
      <c r="AD2584" s="5" t="e">
        <f>IF(AND(AB2584=TRUE, AA2584&lt;=$F$8), VLOOKUP(AA2584, Data!A:B, 2), NA())</f>
        <v>#N/A</v>
      </c>
      <c r="AE2584" s="5" t="e">
        <f>IF(AND(AC2584=TRUE, AA2584&lt;=$F$8), VLOOKUP(AA2584, Data!A:B, 2), NA())</f>
        <v>#N/A</v>
      </c>
    </row>
    <row r="2585" spans="1:31" ht="14" x14ac:dyDescent="0.15">
      <c r="A2585" s="5"/>
      <c r="B2585" s="5"/>
      <c r="C2585" s="5"/>
      <c r="D2585" s="5"/>
      <c r="E2585" s="5"/>
      <c r="F2585" s="5"/>
      <c r="G2585" s="5"/>
      <c r="H2585" s="6"/>
      <c r="I2585" s="7"/>
      <c r="J2585" s="8"/>
      <c r="K2585" s="7"/>
      <c r="L2585" s="5"/>
      <c r="S2585" s="5"/>
      <c r="T2585" s="5"/>
      <c r="U2585" s="5"/>
      <c r="V2585" s="5"/>
      <c r="W2585" s="5"/>
      <c r="X2585" s="5"/>
      <c r="Y2585" s="5"/>
      <c r="Z2585" s="5"/>
      <c r="AA2585" s="9" t="e">
        <f t="shared" si="51"/>
        <v>#N/A</v>
      </c>
      <c r="AB2585" s="10" t="e">
        <f>AND($B$12 &lt;= VLOOKUP(AA2585, Data!A:B, 2), $D$12 &gt;= VLOOKUP(AA2585, Data!A:B, 2), AA2585 &lt;= $F$8)</f>
        <v>#N/A</v>
      </c>
      <c r="AC2585" s="5" t="e">
        <f t="shared" si="50"/>
        <v>#N/A</v>
      </c>
      <c r="AD2585" s="5" t="e">
        <f>IF(AND(AB2585=TRUE, AA2585&lt;=$F$8), VLOOKUP(AA2585, Data!A:B, 2), NA())</f>
        <v>#N/A</v>
      </c>
      <c r="AE2585" s="5" t="e">
        <f>IF(AND(AC2585=TRUE, AA2585&lt;=$F$8), VLOOKUP(AA2585, Data!A:B, 2), NA())</f>
        <v>#N/A</v>
      </c>
    </row>
    <row r="2586" spans="1:31" ht="14" x14ac:dyDescent="0.15">
      <c r="A2586" s="5"/>
      <c r="B2586" s="5"/>
      <c r="C2586" s="5"/>
      <c r="D2586" s="5"/>
      <c r="E2586" s="5"/>
      <c r="F2586" s="5"/>
      <c r="G2586" s="5"/>
      <c r="H2586" s="6"/>
      <c r="I2586" s="7"/>
      <c r="J2586" s="8"/>
      <c r="K2586" s="7"/>
      <c r="L2586" s="5"/>
      <c r="S2586" s="5"/>
      <c r="T2586" s="5"/>
      <c r="U2586" s="5"/>
      <c r="V2586" s="5"/>
      <c r="W2586" s="5"/>
      <c r="X2586" s="5"/>
      <c r="Y2586" s="5"/>
      <c r="Z2586" s="5"/>
      <c r="AA2586" s="9" t="e">
        <f t="shared" si="51"/>
        <v>#N/A</v>
      </c>
      <c r="AB2586" s="10" t="e">
        <f>AND($B$12 &lt;= VLOOKUP(AA2586, Data!A:B, 2), $D$12 &gt;= VLOOKUP(AA2586, Data!A:B, 2), AA2586 &lt;= $F$8)</f>
        <v>#N/A</v>
      </c>
      <c r="AC2586" s="5" t="e">
        <f t="shared" si="50"/>
        <v>#N/A</v>
      </c>
      <c r="AD2586" s="5" t="e">
        <f>IF(AND(AB2586=TRUE, AA2586&lt;=$F$8), VLOOKUP(AA2586, Data!A:B, 2), NA())</f>
        <v>#N/A</v>
      </c>
      <c r="AE2586" s="5" t="e">
        <f>IF(AND(AC2586=TRUE, AA2586&lt;=$F$8), VLOOKUP(AA2586, Data!A:B, 2), NA())</f>
        <v>#N/A</v>
      </c>
    </row>
    <row r="2587" spans="1:31" ht="14" x14ac:dyDescent="0.15">
      <c r="A2587" s="5"/>
      <c r="B2587" s="5"/>
      <c r="C2587" s="5"/>
      <c r="D2587" s="5"/>
      <c r="E2587" s="5"/>
      <c r="F2587" s="5"/>
      <c r="G2587" s="5"/>
      <c r="H2587" s="6"/>
      <c r="I2587" s="7"/>
      <c r="J2587" s="8"/>
      <c r="K2587" s="7"/>
      <c r="L2587" s="5"/>
      <c r="S2587" s="5"/>
      <c r="T2587" s="5"/>
      <c r="U2587" s="5"/>
      <c r="V2587" s="5"/>
      <c r="W2587" s="5"/>
      <c r="X2587" s="5"/>
      <c r="Y2587" s="5"/>
      <c r="Z2587" s="5"/>
      <c r="AA2587" s="9" t="e">
        <f t="shared" si="51"/>
        <v>#N/A</v>
      </c>
      <c r="AB2587" s="10" t="e">
        <f>AND($B$12 &lt;= VLOOKUP(AA2587, Data!A:B, 2), $D$12 &gt;= VLOOKUP(AA2587, Data!A:B, 2), AA2587 &lt;= $F$8)</f>
        <v>#N/A</v>
      </c>
      <c r="AC2587" s="5" t="e">
        <f t="shared" si="50"/>
        <v>#N/A</v>
      </c>
      <c r="AD2587" s="5" t="e">
        <f>IF(AND(AB2587=TRUE, AA2587&lt;=$F$8), VLOOKUP(AA2587, Data!A:B, 2), NA())</f>
        <v>#N/A</v>
      </c>
      <c r="AE2587" s="5" t="e">
        <f>IF(AND(AC2587=TRUE, AA2587&lt;=$F$8), VLOOKUP(AA2587, Data!A:B, 2), NA())</f>
        <v>#N/A</v>
      </c>
    </row>
    <row r="2588" spans="1:31" ht="14" x14ac:dyDescent="0.15">
      <c r="A2588" s="5"/>
      <c r="B2588" s="5"/>
      <c r="C2588" s="5"/>
      <c r="D2588" s="5"/>
      <c r="E2588" s="5"/>
      <c r="F2588" s="5"/>
      <c r="G2588" s="5"/>
      <c r="H2588" s="6"/>
      <c r="I2588" s="7"/>
      <c r="J2588" s="8"/>
      <c r="K2588" s="7"/>
      <c r="L2588" s="5"/>
      <c r="S2588" s="5"/>
      <c r="T2588" s="5"/>
      <c r="U2588" s="5"/>
      <c r="V2588" s="5"/>
      <c r="W2588" s="5"/>
      <c r="X2588" s="5"/>
      <c r="Y2588" s="5"/>
      <c r="Z2588" s="5"/>
      <c r="AA2588" s="9" t="e">
        <f t="shared" si="51"/>
        <v>#N/A</v>
      </c>
      <c r="AB2588" s="10" t="e">
        <f>AND($B$12 &lt;= VLOOKUP(AA2588, Data!A:B, 2), $D$12 &gt;= VLOOKUP(AA2588, Data!A:B, 2), AA2588 &lt;= $F$8)</f>
        <v>#N/A</v>
      </c>
      <c r="AC2588" s="5" t="e">
        <f t="shared" si="50"/>
        <v>#N/A</v>
      </c>
      <c r="AD2588" s="5" t="e">
        <f>IF(AND(AB2588=TRUE, AA2588&lt;=$F$8), VLOOKUP(AA2588, Data!A:B, 2), NA())</f>
        <v>#N/A</v>
      </c>
      <c r="AE2588" s="5" t="e">
        <f>IF(AND(AC2588=TRUE, AA2588&lt;=$F$8), VLOOKUP(AA2588, Data!A:B, 2), NA())</f>
        <v>#N/A</v>
      </c>
    </row>
    <row r="2589" spans="1:31" ht="14" x14ac:dyDescent="0.15">
      <c r="A2589" s="5"/>
      <c r="B2589" s="5"/>
      <c r="C2589" s="5"/>
      <c r="D2589" s="5"/>
      <c r="E2589" s="5"/>
      <c r="F2589" s="5"/>
      <c r="G2589" s="5"/>
      <c r="H2589" s="6"/>
      <c r="I2589" s="7"/>
      <c r="J2589" s="8"/>
      <c r="K2589" s="7"/>
      <c r="L2589" s="5"/>
      <c r="S2589" s="5"/>
      <c r="T2589" s="5"/>
      <c r="U2589" s="5"/>
      <c r="V2589" s="5"/>
      <c r="W2589" s="5"/>
      <c r="X2589" s="5"/>
      <c r="Y2589" s="5"/>
      <c r="Z2589" s="5"/>
      <c r="AA2589" s="9" t="e">
        <f t="shared" si="51"/>
        <v>#N/A</v>
      </c>
      <c r="AB2589" s="10" t="e">
        <f>AND($B$12 &lt;= VLOOKUP(AA2589, Data!A:B, 2), $D$12 &gt;= VLOOKUP(AA2589, Data!A:B, 2), AA2589 &lt;= $F$8)</f>
        <v>#N/A</v>
      </c>
      <c r="AC2589" s="5" t="e">
        <f t="shared" si="50"/>
        <v>#N/A</v>
      </c>
      <c r="AD2589" s="5" t="e">
        <f>IF(AND(AB2589=TRUE, AA2589&lt;=$F$8), VLOOKUP(AA2589, Data!A:B, 2), NA())</f>
        <v>#N/A</v>
      </c>
      <c r="AE2589" s="5" t="e">
        <f>IF(AND(AC2589=TRUE, AA2589&lt;=$F$8), VLOOKUP(AA2589, Data!A:B, 2), NA())</f>
        <v>#N/A</v>
      </c>
    </row>
    <row r="2590" spans="1:31" ht="14" x14ac:dyDescent="0.15">
      <c r="A2590" s="5"/>
      <c r="B2590" s="5"/>
      <c r="C2590" s="5"/>
      <c r="D2590" s="5"/>
      <c r="E2590" s="5"/>
      <c r="F2590" s="5"/>
      <c r="G2590" s="5"/>
      <c r="H2590" s="6"/>
      <c r="I2590" s="7"/>
      <c r="J2590" s="8"/>
      <c r="K2590" s="7"/>
      <c r="L2590" s="5"/>
      <c r="S2590" s="5"/>
      <c r="T2590" s="5"/>
      <c r="U2590" s="5"/>
      <c r="V2590" s="5"/>
      <c r="W2590" s="5"/>
      <c r="X2590" s="5"/>
      <c r="Y2590" s="5"/>
      <c r="Z2590" s="5"/>
      <c r="AA2590" s="9" t="e">
        <f t="shared" si="51"/>
        <v>#N/A</v>
      </c>
      <c r="AB2590" s="10" t="e">
        <f>AND($B$12 &lt;= VLOOKUP(AA2590, Data!A:B, 2), $D$12 &gt;= VLOOKUP(AA2590, Data!A:B, 2), AA2590 &lt;= $F$8)</f>
        <v>#N/A</v>
      </c>
      <c r="AC2590" s="5" t="e">
        <f t="shared" si="50"/>
        <v>#N/A</v>
      </c>
      <c r="AD2590" s="5" t="e">
        <f>IF(AND(AB2590=TRUE, AA2590&lt;=$F$8), VLOOKUP(AA2590, Data!A:B, 2), NA())</f>
        <v>#N/A</v>
      </c>
      <c r="AE2590" s="5" t="e">
        <f>IF(AND(AC2590=TRUE, AA2590&lt;=$F$8), VLOOKUP(AA2590, Data!A:B, 2), NA())</f>
        <v>#N/A</v>
      </c>
    </row>
    <row r="2591" spans="1:31" ht="14" x14ac:dyDescent="0.15">
      <c r="A2591" s="5"/>
      <c r="B2591" s="5"/>
      <c r="C2591" s="5"/>
      <c r="D2591" s="5"/>
      <c r="E2591" s="5"/>
      <c r="F2591" s="5"/>
      <c r="G2591" s="5"/>
      <c r="H2591" s="6"/>
      <c r="I2591" s="7"/>
      <c r="J2591" s="8"/>
      <c r="K2591" s="7"/>
      <c r="L2591" s="5"/>
      <c r="S2591" s="5"/>
      <c r="T2591" s="5"/>
      <c r="U2591" s="5"/>
      <c r="V2591" s="5"/>
      <c r="W2591" s="5"/>
      <c r="X2591" s="5"/>
      <c r="Y2591" s="5"/>
      <c r="Z2591" s="5"/>
      <c r="AA2591" s="9" t="e">
        <f t="shared" si="51"/>
        <v>#N/A</v>
      </c>
      <c r="AB2591" s="10" t="e">
        <f>AND($B$12 &lt;= VLOOKUP(AA2591, Data!A:B, 2), $D$12 &gt;= VLOOKUP(AA2591, Data!A:B, 2), AA2591 &lt;= $F$8)</f>
        <v>#N/A</v>
      </c>
      <c r="AC2591" s="5" t="e">
        <f t="shared" si="50"/>
        <v>#N/A</v>
      </c>
      <c r="AD2591" s="5" t="e">
        <f>IF(AND(AB2591=TRUE, AA2591&lt;=$F$8), VLOOKUP(AA2591, Data!A:B, 2), NA())</f>
        <v>#N/A</v>
      </c>
      <c r="AE2591" s="5" t="e">
        <f>IF(AND(AC2591=TRUE, AA2591&lt;=$F$8), VLOOKUP(AA2591, Data!A:B, 2), NA())</f>
        <v>#N/A</v>
      </c>
    </row>
    <row r="2592" spans="1:31" ht="14" x14ac:dyDescent="0.15">
      <c r="A2592" s="5"/>
      <c r="B2592" s="5"/>
      <c r="C2592" s="5"/>
      <c r="D2592" s="5"/>
      <c r="E2592" s="5"/>
      <c r="F2592" s="5"/>
      <c r="G2592" s="5"/>
      <c r="H2592" s="6"/>
      <c r="I2592" s="7"/>
      <c r="J2592" s="8"/>
      <c r="K2592" s="7"/>
      <c r="L2592" s="5"/>
      <c r="S2592" s="5"/>
      <c r="T2592" s="5"/>
      <c r="U2592" s="5"/>
      <c r="V2592" s="5"/>
      <c r="W2592" s="5"/>
      <c r="X2592" s="5"/>
      <c r="Y2592" s="5"/>
      <c r="Z2592" s="5"/>
      <c r="AA2592" s="9" t="e">
        <f t="shared" si="51"/>
        <v>#N/A</v>
      </c>
      <c r="AB2592" s="10" t="e">
        <f>AND($B$12 &lt;= VLOOKUP(AA2592, Data!A:B, 2), $D$12 &gt;= VLOOKUP(AA2592, Data!A:B, 2), AA2592 &lt;= $F$8)</f>
        <v>#N/A</v>
      </c>
      <c r="AC2592" s="5" t="e">
        <f t="shared" si="50"/>
        <v>#N/A</v>
      </c>
      <c r="AD2592" s="5" t="e">
        <f>IF(AND(AB2592=TRUE, AA2592&lt;=$F$8), VLOOKUP(AA2592, Data!A:B, 2), NA())</f>
        <v>#N/A</v>
      </c>
      <c r="AE2592" s="5" t="e">
        <f>IF(AND(AC2592=TRUE, AA2592&lt;=$F$8), VLOOKUP(AA2592, Data!A:B, 2), NA())</f>
        <v>#N/A</v>
      </c>
    </row>
    <row r="2593" spans="1:31" ht="14" x14ac:dyDescent="0.15">
      <c r="A2593" s="5"/>
      <c r="B2593" s="5"/>
      <c r="C2593" s="5"/>
      <c r="D2593" s="5"/>
      <c r="E2593" s="5"/>
      <c r="F2593" s="5"/>
      <c r="G2593" s="5"/>
      <c r="H2593" s="6"/>
      <c r="I2593" s="7"/>
      <c r="J2593" s="8"/>
      <c r="K2593" s="7"/>
      <c r="L2593" s="5"/>
      <c r="S2593" s="5"/>
      <c r="T2593" s="5"/>
      <c r="U2593" s="5"/>
      <c r="V2593" s="5"/>
      <c r="W2593" s="5"/>
      <c r="X2593" s="5"/>
      <c r="Y2593" s="5"/>
      <c r="Z2593" s="5"/>
      <c r="AA2593" s="9" t="e">
        <f t="shared" si="51"/>
        <v>#N/A</v>
      </c>
      <c r="AB2593" s="10" t="e">
        <f>AND($B$12 &lt;= VLOOKUP(AA2593, Data!A:B, 2), $D$12 &gt;= VLOOKUP(AA2593, Data!A:B, 2), AA2593 &lt;= $F$8)</f>
        <v>#N/A</v>
      </c>
      <c r="AC2593" s="5" t="e">
        <f t="shared" si="50"/>
        <v>#N/A</v>
      </c>
      <c r="AD2593" s="5" t="e">
        <f>IF(AND(AB2593=TRUE, AA2593&lt;=$F$8), VLOOKUP(AA2593, Data!A:B, 2), NA())</f>
        <v>#N/A</v>
      </c>
      <c r="AE2593" s="5" t="e">
        <f>IF(AND(AC2593=TRUE, AA2593&lt;=$F$8), VLOOKUP(AA2593, Data!A:B, 2), NA())</f>
        <v>#N/A</v>
      </c>
    </row>
    <row r="2594" spans="1:31" ht="14" x14ac:dyDescent="0.15">
      <c r="A2594" s="5"/>
      <c r="B2594" s="5"/>
      <c r="C2594" s="5"/>
      <c r="D2594" s="5"/>
      <c r="E2594" s="5"/>
      <c r="F2594" s="5"/>
      <c r="G2594" s="5"/>
      <c r="H2594" s="6"/>
      <c r="I2594" s="7"/>
      <c r="J2594" s="8"/>
      <c r="K2594" s="7"/>
      <c r="L2594" s="5"/>
      <c r="S2594" s="5"/>
      <c r="T2594" s="5"/>
      <c r="U2594" s="5"/>
      <c r="V2594" s="5"/>
      <c r="W2594" s="5"/>
      <c r="X2594" s="5"/>
      <c r="Y2594" s="5"/>
      <c r="Z2594" s="5"/>
      <c r="AA2594" s="9" t="e">
        <f t="shared" si="51"/>
        <v>#N/A</v>
      </c>
      <c r="AB2594" s="10" t="e">
        <f>AND($B$12 &lt;= VLOOKUP(AA2594, Data!A:B, 2), $D$12 &gt;= VLOOKUP(AA2594, Data!A:B, 2), AA2594 &lt;= $F$8)</f>
        <v>#N/A</v>
      </c>
      <c r="AC2594" s="5" t="e">
        <f t="shared" si="50"/>
        <v>#N/A</v>
      </c>
      <c r="AD2594" s="5" t="e">
        <f>IF(AND(AB2594=TRUE, AA2594&lt;=$F$8), VLOOKUP(AA2594, Data!A:B, 2), NA())</f>
        <v>#N/A</v>
      </c>
      <c r="AE2594" s="5" t="e">
        <f>IF(AND(AC2594=TRUE, AA2594&lt;=$F$8), VLOOKUP(AA2594, Data!A:B, 2), NA())</f>
        <v>#N/A</v>
      </c>
    </row>
    <row r="2595" spans="1:31" ht="14" x14ac:dyDescent="0.15">
      <c r="A2595" s="5"/>
      <c r="B2595" s="5"/>
      <c r="C2595" s="5"/>
      <c r="D2595" s="5"/>
      <c r="E2595" s="5"/>
      <c r="F2595" s="5"/>
      <c r="G2595" s="5"/>
      <c r="H2595" s="6"/>
      <c r="I2595" s="7"/>
      <c r="J2595" s="8"/>
      <c r="K2595" s="7"/>
      <c r="L2595" s="5"/>
      <c r="S2595" s="5"/>
      <c r="T2595" s="5"/>
      <c r="U2595" s="5"/>
      <c r="V2595" s="5"/>
      <c r="W2595" s="5"/>
      <c r="X2595" s="5"/>
      <c r="Y2595" s="5"/>
      <c r="Z2595" s="5"/>
      <c r="AA2595" s="9" t="e">
        <f t="shared" si="51"/>
        <v>#N/A</v>
      </c>
      <c r="AB2595" s="10" t="e">
        <f>AND($B$12 &lt;= VLOOKUP(AA2595, Data!A:B, 2), $D$12 &gt;= VLOOKUP(AA2595, Data!A:B, 2), AA2595 &lt;= $F$8)</f>
        <v>#N/A</v>
      </c>
      <c r="AC2595" s="5" t="e">
        <f t="shared" si="50"/>
        <v>#N/A</v>
      </c>
      <c r="AD2595" s="5" t="e">
        <f>IF(AND(AB2595=TRUE, AA2595&lt;=$F$8), VLOOKUP(AA2595, Data!A:B, 2), NA())</f>
        <v>#N/A</v>
      </c>
      <c r="AE2595" s="5" t="e">
        <f>IF(AND(AC2595=TRUE, AA2595&lt;=$F$8), VLOOKUP(AA2595, Data!A:B, 2), NA())</f>
        <v>#N/A</v>
      </c>
    </row>
    <row r="2596" spans="1:31" ht="14" x14ac:dyDescent="0.15">
      <c r="A2596" s="5"/>
      <c r="B2596" s="5"/>
      <c r="C2596" s="5"/>
      <c r="D2596" s="5"/>
      <c r="E2596" s="5"/>
      <c r="F2596" s="5"/>
      <c r="G2596" s="5"/>
      <c r="H2596" s="6"/>
      <c r="I2596" s="7"/>
      <c r="J2596" s="8"/>
      <c r="K2596" s="7"/>
      <c r="L2596" s="5"/>
      <c r="S2596" s="5"/>
      <c r="T2596" s="5"/>
      <c r="U2596" s="5"/>
      <c r="V2596" s="5"/>
      <c r="W2596" s="5"/>
      <c r="X2596" s="5"/>
      <c r="Y2596" s="5"/>
      <c r="Z2596" s="5"/>
      <c r="AA2596" s="9" t="e">
        <f t="shared" si="51"/>
        <v>#N/A</v>
      </c>
      <c r="AB2596" s="10" t="e">
        <f>AND($B$12 &lt;= VLOOKUP(AA2596, Data!A:B, 2), $D$12 &gt;= VLOOKUP(AA2596, Data!A:B, 2), AA2596 &lt;= $F$8)</f>
        <v>#N/A</v>
      </c>
      <c r="AC2596" s="5" t="e">
        <f t="shared" si="50"/>
        <v>#N/A</v>
      </c>
      <c r="AD2596" s="5" t="e">
        <f>IF(AND(AB2596=TRUE, AA2596&lt;=$F$8), VLOOKUP(AA2596, Data!A:B, 2), NA())</f>
        <v>#N/A</v>
      </c>
      <c r="AE2596" s="5" t="e">
        <f>IF(AND(AC2596=TRUE, AA2596&lt;=$F$8), VLOOKUP(AA2596, Data!A:B, 2), NA())</f>
        <v>#N/A</v>
      </c>
    </row>
    <row r="2597" spans="1:31" ht="14" x14ac:dyDescent="0.15">
      <c r="A2597" s="5"/>
      <c r="B2597" s="5"/>
      <c r="C2597" s="5"/>
      <c r="D2597" s="5"/>
      <c r="E2597" s="5"/>
      <c r="F2597" s="5"/>
      <c r="G2597" s="5"/>
      <c r="H2597" s="6"/>
      <c r="I2597" s="7"/>
      <c r="J2597" s="8"/>
      <c r="K2597" s="7"/>
      <c r="L2597" s="5"/>
      <c r="S2597" s="5"/>
      <c r="T2597" s="5"/>
      <c r="U2597" s="5"/>
      <c r="V2597" s="5"/>
      <c r="W2597" s="5"/>
      <c r="X2597" s="5"/>
      <c r="Y2597" s="5"/>
      <c r="Z2597" s="5"/>
      <c r="AA2597" s="9" t="e">
        <f t="shared" si="51"/>
        <v>#N/A</v>
      </c>
      <c r="AB2597" s="10" t="e">
        <f>AND($B$12 &lt;= VLOOKUP(AA2597, Data!A:B, 2), $D$12 &gt;= VLOOKUP(AA2597, Data!A:B, 2), AA2597 &lt;= $F$8)</f>
        <v>#N/A</v>
      </c>
      <c r="AC2597" s="5" t="e">
        <f t="shared" si="50"/>
        <v>#N/A</v>
      </c>
      <c r="AD2597" s="5" t="e">
        <f>IF(AND(AB2597=TRUE, AA2597&lt;=$F$8), VLOOKUP(AA2597, Data!A:B, 2), NA())</f>
        <v>#N/A</v>
      </c>
      <c r="AE2597" s="5" t="e">
        <f>IF(AND(AC2597=TRUE, AA2597&lt;=$F$8), VLOOKUP(AA2597, Data!A:B, 2), NA())</f>
        <v>#N/A</v>
      </c>
    </row>
    <row r="2598" spans="1:31" ht="14" x14ac:dyDescent="0.15">
      <c r="A2598" s="5"/>
      <c r="B2598" s="5"/>
      <c r="C2598" s="5"/>
      <c r="D2598" s="5"/>
      <c r="E2598" s="5"/>
      <c r="F2598" s="5"/>
      <c r="G2598" s="5"/>
      <c r="H2598" s="6"/>
      <c r="I2598" s="7"/>
      <c r="J2598" s="8"/>
      <c r="K2598" s="7"/>
      <c r="L2598" s="5"/>
      <c r="S2598" s="5"/>
      <c r="T2598" s="5"/>
      <c r="U2598" s="5"/>
      <c r="V2598" s="5"/>
      <c r="W2598" s="5"/>
      <c r="X2598" s="5"/>
      <c r="Y2598" s="5"/>
      <c r="Z2598" s="5"/>
      <c r="AA2598" s="9" t="e">
        <f t="shared" si="51"/>
        <v>#N/A</v>
      </c>
      <c r="AB2598" s="10" t="e">
        <f>AND($B$12 &lt;= VLOOKUP(AA2598, Data!A:B, 2), $D$12 &gt;= VLOOKUP(AA2598, Data!A:B, 2), AA2598 &lt;= $F$8)</f>
        <v>#N/A</v>
      </c>
      <c r="AC2598" s="5" t="e">
        <f t="shared" si="50"/>
        <v>#N/A</v>
      </c>
      <c r="AD2598" s="5" t="e">
        <f>IF(AND(AB2598=TRUE, AA2598&lt;=$F$8), VLOOKUP(AA2598, Data!A:B, 2), NA())</f>
        <v>#N/A</v>
      </c>
      <c r="AE2598" s="5" t="e">
        <f>IF(AND(AC2598=TRUE, AA2598&lt;=$F$8), VLOOKUP(AA2598, Data!A:B, 2), NA())</f>
        <v>#N/A</v>
      </c>
    </row>
    <row r="2599" spans="1:31" ht="14" x14ac:dyDescent="0.15">
      <c r="A2599" s="5"/>
      <c r="B2599" s="5"/>
      <c r="C2599" s="5"/>
      <c r="D2599" s="5"/>
      <c r="E2599" s="5"/>
      <c r="F2599" s="5"/>
      <c r="G2599" s="5"/>
      <c r="H2599" s="6"/>
      <c r="I2599" s="7"/>
      <c r="J2599" s="8"/>
      <c r="K2599" s="7"/>
      <c r="L2599" s="5"/>
      <c r="S2599" s="5"/>
      <c r="T2599" s="5"/>
      <c r="U2599" s="5"/>
      <c r="V2599" s="5"/>
      <c r="W2599" s="5"/>
      <c r="X2599" s="5"/>
      <c r="Y2599" s="5"/>
      <c r="Z2599" s="5"/>
      <c r="AA2599" s="9" t="e">
        <f t="shared" si="51"/>
        <v>#N/A</v>
      </c>
      <c r="AB2599" s="10" t="e">
        <f>AND($B$12 &lt;= VLOOKUP(AA2599, Data!A:B, 2), $D$12 &gt;= VLOOKUP(AA2599, Data!A:B, 2), AA2599 &lt;= $F$8)</f>
        <v>#N/A</v>
      </c>
      <c r="AC2599" s="5" t="e">
        <f t="shared" si="50"/>
        <v>#N/A</v>
      </c>
      <c r="AD2599" s="5" t="e">
        <f>IF(AND(AB2599=TRUE, AA2599&lt;=$F$8), VLOOKUP(AA2599, Data!A:B, 2), NA())</f>
        <v>#N/A</v>
      </c>
      <c r="AE2599" s="5" t="e">
        <f>IF(AND(AC2599=TRUE, AA2599&lt;=$F$8), VLOOKUP(AA2599, Data!A:B, 2), NA())</f>
        <v>#N/A</v>
      </c>
    </row>
    <row r="2600" spans="1:31" ht="14" x14ac:dyDescent="0.15">
      <c r="A2600" s="5"/>
      <c r="B2600" s="5"/>
      <c r="C2600" s="5"/>
      <c r="D2600" s="5"/>
      <c r="E2600" s="5"/>
      <c r="F2600" s="5"/>
      <c r="G2600" s="5"/>
      <c r="H2600" s="6"/>
      <c r="I2600" s="7"/>
      <c r="J2600" s="8"/>
      <c r="K2600" s="7"/>
      <c r="L2600" s="5"/>
      <c r="S2600" s="5"/>
      <c r="T2600" s="5"/>
      <c r="U2600" s="5"/>
      <c r="V2600" s="5"/>
      <c r="W2600" s="5"/>
      <c r="X2600" s="5"/>
      <c r="Y2600" s="5"/>
      <c r="Z2600" s="5"/>
      <c r="AA2600" s="9" t="e">
        <f t="shared" si="51"/>
        <v>#N/A</v>
      </c>
      <c r="AB2600" s="10" t="e">
        <f>AND($B$12 &lt;= VLOOKUP(AA2600, Data!A:B, 2), $D$12 &gt;= VLOOKUP(AA2600, Data!A:B, 2), AA2600 &lt;= $F$8)</f>
        <v>#N/A</v>
      </c>
      <c r="AC2600" s="5" t="e">
        <f t="shared" si="50"/>
        <v>#N/A</v>
      </c>
      <c r="AD2600" s="5" t="e">
        <f>IF(AND(AB2600=TRUE, AA2600&lt;=$F$8), VLOOKUP(AA2600, Data!A:B, 2), NA())</f>
        <v>#N/A</v>
      </c>
      <c r="AE2600" s="5" t="e">
        <f>IF(AND(AC2600=TRUE, AA2600&lt;=$F$8), VLOOKUP(AA2600, Data!A:B, 2), NA())</f>
        <v>#N/A</v>
      </c>
    </row>
    <row r="2601" spans="1:31" ht="14" x14ac:dyDescent="0.15">
      <c r="A2601" s="5"/>
      <c r="B2601" s="5"/>
      <c r="C2601" s="5"/>
      <c r="D2601" s="5"/>
      <c r="E2601" s="5"/>
      <c r="F2601" s="5"/>
      <c r="G2601" s="5"/>
      <c r="H2601" s="6"/>
      <c r="I2601" s="7"/>
      <c r="J2601" s="8"/>
      <c r="K2601" s="7"/>
      <c r="L2601" s="5"/>
      <c r="S2601" s="5"/>
      <c r="T2601" s="5"/>
      <c r="U2601" s="5"/>
      <c r="V2601" s="5"/>
      <c r="W2601" s="5"/>
      <c r="X2601" s="5"/>
      <c r="Y2601" s="5"/>
      <c r="Z2601" s="5"/>
      <c r="AA2601" s="9" t="e">
        <f t="shared" si="51"/>
        <v>#N/A</v>
      </c>
      <c r="AB2601" s="10" t="e">
        <f>AND($B$12 &lt;= VLOOKUP(AA2601, Data!A:B, 2), $D$12 &gt;= VLOOKUP(AA2601, Data!A:B, 2), AA2601 &lt;= $F$8)</f>
        <v>#N/A</v>
      </c>
      <c r="AC2601" s="5" t="e">
        <f t="shared" si="50"/>
        <v>#N/A</v>
      </c>
      <c r="AD2601" s="5" t="e">
        <f>IF(AND(AB2601=TRUE, AA2601&lt;=$F$8), VLOOKUP(AA2601, Data!A:B, 2), NA())</f>
        <v>#N/A</v>
      </c>
      <c r="AE2601" s="5" t="e">
        <f>IF(AND(AC2601=TRUE, AA2601&lt;=$F$8), VLOOKUP(AA2601, Data!A:B, 2), NA())</f>
        <v>#N/A</v>
      </c>
    </row>
    <row r="2602" spans="1:31" ht="14" x14ac:dyDescent="0.15">
      <c r="A2602" s="5"/>
      <c r="B2602" s="5"/>
      <c r="C2602" s="5"/>
      <c r="D2602" s="5"/>
      <c r="E2602" s="5"/>
      <c r="F2602" s="5"/>
      <c r="G2602" s="5"/>
      <c r="H2602" s="6"/>
      <c r="I2602" s="7"/>
      <c r="J2602" s="8"/>
      <c r="K2602" s="7"/>
      <c r="L2602" s="5"/>
      <c r="S2602" s="5"/>
      <c r="T2602" s="5"/>
      <c r="U2602" s="5"/>
      <c r="V2602" s="5"/>
      <c r="W2602" s="5"/>
      <c r="X2602" s="5"/>
      <c r="Y2602" s="5"/>
      <c r="Z2602" s="5"/>
      <c r="AA2602" s="9" t="e">
        <f t="shared" si="51"/>
        <v>#N/A</v>
      </c>
      <c r="AB2602" s="10" t="e">
        <f>AND($B$12 &lt;= VLOOKUP(AA2602, Data!A:B, 2), $D$12 &gt;= VLOOKUP(AA2602, Data!A:B, 2), AA2602 &lt;= $F$8)</f>
        <v>#N/A</v>
      </c>
      <c r="AC2602" s="5" t="e">
        <f t="shared" si="50"/>
        <v>#N/A</v>
      </c>
      <c r="AD2602" s="5" t="e">
        <f>IF(AND(AB2602=TRUE, AA2602&lt;=$F$8), VLOOKUP(AA2602, Data!A:B, 2), NA())</f>
        <v>#N/A</v>
      </c>
      <c r="AE2602" s="5" t="e">
        <f>IF(AND(AC2602=TRUE, AA2602&lt;=$F$8), VLOOKUP(AA2602, Data!A:B, 2), NA())</f>
        <v>#N/A</v>
      </c>
    </row>
    <row r="2603" spans="1:31" ht="14" x14ac:dyDescent="0.15">
      <c r="A2603" s="5"/>
      <c r="B2603" s="5"/>
      <c r="C2603" s="5"/>
      <c r="D2603" s="5"/>
      <c r="E2603" s="5"/>
      <c r="F2603" s="5"/>
      <c r="G2603" s="5"/>
      <c r="H2603" s="6"/>
      <c r="I2603" s="7"/>
      <c r="J2603" s="8"/>
      <c r="K2603" s="7"/>
      <c r="L2603" s="5"/>
      <c r="S2603" s="5"/>
      <c r="T2603" s="5"/>
      <c r="U2603" s="5"/>
      <c r="V2603" s="5"/>
      <c r="W2603" s="5"/>
      <c r="X2603" s="5"/>
      <c r="Y2603" s="5"/>
      <c r="Z2603" s="5"/>
      <c r="AA2603" s="9" t="e">
        <f t="shared" si="51"/>
        <v>#N/A</v>
      </c>
      <c r="AB2603" s="10" t="e">
        <f>AND($B$12 &lt;= VLOOKUP(AA2603, Data!A:B, 2), $D$12 &gt;= VLOOKUP(AA2603, Data!A:B, 2), AA2603 &lt;= $F$8)</f>
        <v>#N/A</v>
      </c>
      <c r="AC2603" s="5" t="e">
        <f t="shared" si="50"/>
        <v>#N/A</v>
      </c>
      <c r="AD2603" s="5" t="e">
        <f>IF(AND(AB2603=TRUE, AA2603&lt;=$F$8), VLOOKUP(AA2603, Data!A:B, 2), NA())</f>
        <v>#N/A</v>
      </c>
      <c r="AE2603" s="5" t="e">
        <f>IF(AND(AC2603=TRUE, AA2603&lt;=$F$8), VLOOKUP(AA2603, Data!A:B, 2), NA())</f>
        <v>#N/A</v>
      </c>
    </row>
    <row r="2604" spans="1:31" ht="14" x14ac:dyDescent="0.15">
      <c r="A2604" s="5"/>
      <c r="B2604" s="5"/>
      <c r="C2604" s="5"/>
      <c r="D2604" s="5"/>
      <c r="E2604" s="5"/>
      <c r="F2604" s="5"/>
      <c r="G2604" s="5"/>
      <c r="H2604" s="6"/>
      <c r="I2604" s="7"/>
      <c r="J2604" s="8"/>
      <c r="K2604" s="7"/>
      <c r="L2604" s="5"/>
      <c r="S2604" s="5"/>
      <c r="T2604" s="5"/>
      <c r="U2604" s="5"/>
      <c r="V2604" s="5"/>
      <c r="W2604" s="5"/>
      <c r="X2604" s="5"/>
      <c r="Y2604" s="5"/>
      <c r="Z2604" s="5"/>
      <c r="AA2604" s="9" t="e">
        <f t="shared" si="51"/>
        <v>#N/A</v>
      </c>
      <c r="AB2604" s="10" t="e">
        <f>AND($B$12 &lt;= VLOOKUP(AA2604, Data!A:B, 2), $D$12 &gt;= VLOOKUP(AA2604, Data!A:B, 2), AA2604 &lt;= $F$8)</f>
        <v>#N/A</v>
      </c>
      <c r="AC2604" s="5" t="e">
        <f t="shared" si="50"/>
        <v>#N/A</v>
      </c>
      <c r="AD2604" s="5" t="e">
        <f>IF(AND(AB2604=TRUE, AA2604&lt;=$F$8), VLOOKUP(AA2604, Data!A:B, 2), NA())</f>
        <v>#N/A</v>
      </c>
      <c r="AE2604" s="5" t="e">
        <f>IF(AND(AC2604=TRUE, AA2604&lt;=$F$8), VLOOKUP(AA2604, Data!A:B, 2), NA())</f>
        <v>#N/A</v>
      </c>
    </row>
    <row r="2605" spans="1:31" ht="14" x14ac:dyDescent="0.15">
      <c r="A2605" s="5"/>
      <c r="B2605" s="5"/>
      <c r="C2605" s="5"/>
      <c r="D2605" s="5"/>
      <c r="E2605" s="5"/>
      <c r="F2605" s="5"/>
      <c r="G2605" s="5"/>
      <c r="H2605" s="6"/>
      <c r="I2605" s="7"/>
      <c r="J2605" s="8"/>
      <c r="K2605" s="7"/>
      <c r="L2605" s="5"/>
      <c r="S2605" s="5"/>
      <c r="T2605" s="5"/>
      <c r="U2605" s="5"/>
      <c r="V2605" s="5"/>
      <c r="W2605" s="5"/>
      <c r="X2605" s="5"/>
      <c r="Y2605" s="5"/>
      <c r="Z2605" s="5"/>
      <c r="AA2605" s="9" t="e">
        <f t="shared" si="51"/>
        <v>#N/A</v>
      </c>
      <c r="AB2605" s="10" t="e">
        <f>AND($B$12 &lt;= VLOOKUP(AA2605, Data!A:B, 2), $D$12 &gt;= VLOOKUP(AA2605, Data!A:B, 2), AA2605 &lt;= $F$8)</f>
        <v>#N/A</v>
      </c>
      <c r="AC2605" s="5" t="e">
        <f t="shared" si="50"/>
        <v>#N/A</v>
      </c>
      <c r="AD2605" s="5" t="e">
        <f>IF(AND(AB2605=TRUE, AA2605&lt;=$F$8), VLOOKUP(AA2605, Data!A:B, 2), NA())</f>
        <v>#N/A</v>
      </c>
      <c r="AE2605" s="5" t="e">
        <f>IF(AND(AC2605=TRUE, AA2605&lt;=$F$8), VLOOKUP(AA2605, Data!A:B, 2), NA())</f>
        <v>#N/A</v>
      </c>
    </row>
    <row r="2606" spans="1:31" ht="14" x14ac:dyDescent="0.15">
      <c r="A2606" s="5"/>
      <c r="B2606" s="5"/>
      <c r="C2606" s="5"/>
      <c r="D2606" s="5"/>
      <c r="E2606" s="5"/>
      <c r="F2606" s="5"/>
      <c r="G2606" s="5"/>
      <c r="H2606" s="6"/>
      <c r="I2606" s="7"/>
      <c r="J2606" s="8"/>
      <c r="K2606" s="7"/>
      <c r="L2606" s="5"/>
      <c r="S2606" s="5"/>
      <c r="T2606" s="5"/>
      <c r="U2606" s="5"/>
      <c r="V2606" s="5"/>
      <c r="W2606" s="5"/>
      <c r="X2606" s="5"/>
      <c r="Y2606" s="5"/>
      <c r="Z2606" s="5"/>
      <c r="AA2606" s="9" t="e">
        <f t="shared" si="51"/>
        <v>#N/A</v>
      </c>
      <c r="AB2606" s="10" t="e">
        <f>AND($B$12 &lt;= VLOOKUP(AA2606, Data!A:B, 2), $D$12 &gt;= VLOOKUP(AA2606, Data!A:B, 2), AA2606 &lt;= $F$8)</f>
        <v>#N/A</v>
      </c>
      <c r="AC2606" s="5" t="e">
        <f t="shared" si="50"/>
        <v>#N/A</v>
      </c>
      <c r="AD2606" s="5" t="e">
        <f>IF(AND(AB2606=TRUE, AA2606&lt;=$F$8), VLOOKUP(AA2606, Data!A:B, 2), NA())</f>
        <v>#N/A</v>
      </c>
      <c r="AE2606" s="5" t="e">
        <f>IF(AND(AC2606=TRUE, AA2606&lt;=$F$8), VLOOKUP(AA2606, Data!A:B, 2), NA())</f>
        <v>#N/A</v>
      </c>
    </row>
    <row r="2607" spans="1:31" ht="14" x14ac:dyDescent="0.15">
      <c r="A2607" s="5"/>
      <c r="B2607" s="5"/>
      <c r="C2607" s="5"/>
      <c r="D2607" s="5"/>
      <c r="E2607" s="5"/>
      <c r="F2607" s="5"/>
      <c r="G2607" s="5"/>
      <c r="H2607" s="6"/>
      <c r="I2607" s="7"/>
      <c r="J2607" s="8"/>
      <c r="K2607" s="7"/>
      <c r="L2607" s="5"/>
      <c r="S2607" s="5"/>
      <c r="T2607" s="5"/>
      <c r="U2607" s="5"/>
      <c r="V2607" s="5"/>
      <c r="W2607" s="5"/>
      <c r="X2607" s="5"/>
      <c r="Y2607" s="5"/>
      <c r="Z2607" s="5"/>
      <c r="AA2607" s="9" t="e">
        <f t="shared" si="51"/>
        <v>#N/A</v>
      </c>
      <c r="AB2607" s="10" t="e">
        <f>AND($B$12 &lt;= VLOOKUP(AA2607, Data!A:B, 2), $D$12 &gt;= VLOOKUP(AA2607, Data!A:B, 2), AA2607 &lt;= $F$8)</f>
        <v>#N/A</v>
      </c>
      <c r="AC2607" s="5" t="e">
        <f t="shared" si="50"/>
        <v>#N/A</v>
      </c>
      <c r="AD2607" s="5" t="e">
        <f>IF(AND(AB2607=TRUE, AA2607&lt;=$F$8), VLOOKUP(AA2607, Data!A:B, 2), NA())</f>
        <v>#N/A</v>
      </c>
      <c r="AE2607" s="5" t="e">
        <f>IF(AND(AC2607=TRUE, AA2607&lt;=$F$8), VLOOKUP(AA2607, Data!A:B, 2), NA())</f>
        <v>#N/A</v>
      </c>
    </row>
    <row r="2608" spans="1:31" ht="14" x14ac:dyDescent="0.15">
      <c r="A2608" s="5"/>
      <c r="B2608" s="5"/>
      <c r="C2608" s="5"/>
      <c r="D2608" s="5"/>
      <c r="E2608" s="5"/>
      <c r="F2608" s="5"/>
      <c r="G2608" s="5"/>
      <c r="H2608" s="6"/>
      <c r="I2608" s="7"/>
      <c r="J2608" s="8"/>
      <c r="K2608" s="7"/>
      <c r="L2608" s="5"/>
      <c r="S2608" s="5"/>
      <c r="T2608" s="5"/>
      <c r="U2608" s="5"/>
      <c r="V2608" s="5"/>
      <c r="W2608" s="5"/>
      <c r="X2608" s="5"/>
      <c r="Y2608" s="5"/>
      <c r="Z2608" s="5"/>
      <c r="AA2608" s="9" t="e">
        <f t="shared" si="51"/>
        <v>#N/A</v>
      </c>
      <c r="AB2608" s="10" t="e">
        <f>AND($B$12 &lt;= VLOOKUP(AA2608, Data!A:B, 2), $D$12 &gt;= VLOOKUP(AA2608, Data!A:B, 2), AA2608 &lt;= $F$8)</f>
        <v>#N/A</v>
      </c>
      <c r="AC2608" s="5" t="e">
        <f t="shared" si="50"/>
        <v>#N/A</v>
      </c>
      <c r="AD2608" s="5" t="e">
        <f>IF(AND(AB2608=TRUE, AA2608&lt;=$F$8), VLOOKUP(AA2608, Data!A:B, 2), NA())</f>
        <v>#N/A</v>
      </c>
      <c r="AE2608" s="5" t="e">
        <f>IF(AND(AC2608=TRUE, AA2608&lt;=$F$8), VLOOKUP(AA2608, Data!A:B, 2), NA())</f>
        <v>#N/A</v>
      </c>
    </row>
    <row r="2609" spans="1:31" ht="14" x14ac:dyDescent="0.15">
      <c r="A2609" s="5"/>
      <c r="B2609" s="5"/>
      <c r="C2609" s="5"/>
      <c r="D2609" s="5"/>
      <c r="E2609" s="5"/>
      <c r="F2609" s="5"/>
      <c r="G2609" s="5"/>
      <c r="H2609" s="6"/>
      <c r="I2609" s="7"/>
      <c r="J2609" s="8"/>
      <c r="K2609" s="7"/>
      <c r="L2609" s="5"/>
      <c r="S2609" s="5"/>
      <c r="T2609" s="5"/>
      <c r="U2609" s="5"/>
      <c r="V2609" s="5"/>
      <c r="W2609" s="5"/>
      <c r="X2609" s="5"/>
      <c r="Y2609" s="5"/>
      <c r="Z2609" s="5"/>
      <c r="AA2609" s="9" t="e">
        <f t="shared" si="51"/>
        <v>#N/A</v>
      </c>
      <c r="AB2609" s="10" t="e">
        <f>AND($B$12 &lt;= VLOOKUP(AA2609, Data!A:B, 2), $D$12 &gt;= VLOOKUP(AA2609, Data!A:B, 2), AA2609 &lt;= $F$8)</f>
        <v>#N/A</v>
      </c>
      <c r="AC2609" s="5" t="e">
        <f t="shared" si="50"/>
        <v>#N/A</v>
      </c>
      <c r="AD2609" s="5" t="e">
        <f>IF(AND(AB2609=TRUE, AA2609&lt;=$F$8), VLOOKUP(AA2609, Data!A:B, 2), NA())</f>
        <v>#N/A</v>
      </c>
      <c r="AE2609" s="5" t="e">
        <f>IF(AND(AC2609=TRUE, AA2609&lt;=$F$8), VLOOKUP(AA2609, Data!A:B, 2), NA())</f>
        <v>#N/A</v>
      </c>
    </row>
    <row r="2610" spans="1:31" ht="14" x14ac:dyDescent="0.15">
      <c r="A2610" s="5"/>
      <c r="B2610" s="5"/>
      <c r="C2610" s="5"/>
      <c r="D2610" s="5"/>
      <c r="E2610" s="5"/>
      <c r="F2610" s="5"/>
      <c r="G2610" s="5"/>
      <c r="H2610" s="6"/>
      <c r="I2610" s="7"/>
      <c r="J2610" s="8"/>
      <c r="K2610" s="7"/>
      <c r="L2610" s="5"/>
      <c r="S2610" s="5"/>
      <c r="T2610" s="5"/>
      <c r="U2610" s="5"/>
      <c r="V2610" s="5"/>
      <c r="W2610" s="5"/>
      <c r="X2610" s="5"/>
      <c r="Y2610" s="5"/>
      <c r="Z2610" s="5"/>
      <c r="AA2610" s="9" t="e">
        <f t="shared" si="51"/>
        <v>#N/A</v>
      </c>
      <c r="AB2610" s="10" t="e">
        <f>AND($B$12 &lt;= VLOOKUP(AA2610, Data!A:B, 2), $D$12 &gt;= VLOOKUP(AA2610, Data!A:B, 2), AA2610 &lt;= $F$8)</f>
        <v>#N/A</v>
      </c>
      <c r="AC2610" s="5" t="e">
        <f t="shared" si="50"/>
        <v>#N/A</v>
      </c>
      <c r="AD2610" s="5" t="e">
        <f>IF(AND(AB2610=TRUE, AA2610&lt;=$F$8), VLOOKUP(AA2610, Data!A:B, 2), NA())</f>
        <v>#N/A</v>
      </c>
      <c r="AE2610" s="5" t="e">
        <f>IF(AND(AC2610=TRUE, AA2610&lt;=$F$8), VLOOKUP(AA2610, Data!A:B, 2), NA())</f>
        <v>#N/A</v>
      </c>
    </row>
    <row r="2611" spans="1:31" ht="14" x14ac:dyDescent="0.15">
      <c r="A2611" s="5"/>
      <c r="B2611" s="5"/>
      <c r="C2611" s="5"/>
      <c r="D2611" s="5"/>
      <c r="E2611" s="5"/>
      <c r="F2611" s="5"/>
      <c r="G2611" s="5"/>
      <c r="H2611" s="6"/>
      <c r="I2611" s="7"/>
      <c r="J2611" s="8"/>
      <c r="K2611" s="7"/>
      <c r="L2611" s="5"/>
      <c r="S2611" s="5"/>
      <c r="T2611" s="5"/>
      <c r="U2611" s="5"/>
      <c r="V2611" s="5"/>
      <c r="W2611" s="5"/>
      <c r="X2611" s="5"/>
      <c r="Y2611" s="5"/>
      <c r="Z2611" s="5"/>
      <c r="AA2611" s="9" t="e">
        <f t="shared" si="51"/>
        <v>#N/A</v>
      </c>
      <c r="AB2611" s="10" t="e">
        <f>AND($B$12 &lt;= VLOOKUP(AA2611, Data!A:B, 2), $D$12 &gt;= VLOOKUP(AA2611, Data!A:B, 2), AA2611 &lt;= $F$8)</f>
        <v>#N/A</v>
      </c>
      <c r="AC2611" s="5" t="e">
        <f t="shared" si="50"/>
        <v>#N/A</v>
      </c>
      <c r="AD2611" s="5" t="e">
        <f>IF(AND(AB2611=TRUE, AA2611&lt;=$F$8), VLOOKUP(AA2611, Data!A:B, 2), NA())</f>
        <v>#N/A</v>
      </c>
      <c r="AE2611" s="5" t="e">
        <f>IF(AND(AC2611=TRUE, AA2611&lt;=$F$8), VLOOKUP(AA2611, Data!A:B, 2), NA())</f>
        <v>#N/A</v>
      </c>
    </row>
    <row r="2612" spans="1:31" ht="14" x14ac:dyDescent="0.15">
      <c r="A2612" s="5"/>
      <c r="B2612" s="5"/>
      <c r="C2612" s="5"/>
      <c r="D2612" s="5"/>
      <c r="E2612" s="5"/>
      <c r="F2612" s="5"/>
      <c r="G2612" s="5"/>
      <c r="H2612" s="6"/>
      <c r="I2612" s="7"/>
      <c r="J2612" s="8"/>
      <c r="K2612" s="7"/>
      <c r="L2612" s="5"/>
      <c r="S2612" s="5"/>
      <c r="T2612" s="5"/>
      <c r="U2612" s="5"/>
      <c r="V2612" s="5"/>
      <c r="W2612" s="5"/>
      <c r="X2612" s="5"/>
      <c r="Y2612" s="5"/>
      <c r="Z2612" s="5"/>
      <c r="AA2612" s="9" t="e">
        <f t="shared" si="51"/>
        <v>#N/A</v>
      </c>
      <c r="AB2612" s="10" t="e">
        <f>AND($B$12 &lt;= VLOOKUP(AA2612, Data!A:B, 2), $D$12 &gt;= VLOOKUP(AA2612, Data!A:B, 2), AA2612 &lt;= $F$8)</f>
        <v>#N/A</v>
      </c>
      <c r="AC2612" s="5" t="e">
        <f t="shared" si="50"/>
        <v>#N/A</v>
      </c>
      <c r="AD2612" s="5" t="e">
        <f>IF(AND(AB2612=TRUE, AA2612&lt;=$F$8), VLOOKUP(AA2612, Data!A:B, 2), NA())</f>
        <v>#N/A</v>
      </c>
      <c r="AE2612" s="5" t="e">
        <f>IF(AND(AC2612=TRUE, AA2612&lt;=$F$8), VLOOKUP(AA2612, Data!A:B, 2), NA())</f>
        <v>#N/A</v>
      </c>
    </row>
    <row r="2613" spans="1:31" ht="14" x14ac:dyDescent="0.15">
      <c r="A2613" s="5"/>
      <c r="B2613" s="5"/>
      <c r="C2613" s="5"/>
      <c r="D2613" s="5"/>
      <c r="E2613" s="5"/>
      <c r="F2613" s="5"/>
      <c r="G2613" s="5"/>
      <c r="H2613" s="6"/>
      <c r="I2613" s="7"/>
      <c r="J2613" s="8"/>
      <c r="K2613" s="7"/>
      <c r="L2613" s="5"/>
      <c r="S2613" s="5"/>
      <c r="T2613" s="5"/>
      <c r="U2613" s="5"/>
      <c r="V2613" s="5"/>
      <c r="W2613" s="5"/>
      <c r="X2613" s="5"/>
      <c r="Y2613" s="5"/>
      <c r="Z2613" s="5"/>
      <c r="AA2613" s="9" t="e">
        <f t="shared" si="51"/>
        <v>#N/A</v>
      </c>
      <c r="AB2613" s="10" t="e">
        <f>AND($B$12 &lt;= VLOOKUP(AA2613, Data!A:B, 2), $D$12 &gt;= VLOOKUP(AA2613, Data!A:B, 2), AA2613 &lt;= $F$8)</f>
        <v>#N/A</v>
      </c>
      <c r="AC2613" s="5" t="e">
        <f t="shared" si="50"/>
        <v>#N/A</v>
      </c>
      <c r="AD2613" s="5" t="e">
        <f>IF(AND(AB2613=TRUE, AA2613&lt;=$F$8), VLOOKUP(AA2613, Data!A:B, 2), NA())</f>
        <v>#N/A</v>
      </c>
      <c r="AE2613" s="5" t="e">
        <f>IF(AND(AC2613=TRUE, AA2613&lt;=$F$8), VLOOKUP(AA2613, Data!A:B, 2), NA())</f>
        <v>#N/A</v>
      </c>
    </row>
    <row r="2614" spans="1:31" ht="14" x14ac:dyDescent="0.15">
      <c r="A2614" s="5"/>
      <c r="B2614" s="5"/>
      <c r="C2614" s="5"/>
      <c r="D2614" s="5"/>
      <c r="E2614" s="5"/>
      <c r="F2614" s="5"/>
      <c r="G2614" s="5"/>
      <c r="H2614" s="6"/>
      <c r="I2614" s="7"/>
      <c r="J2614" s="8"/>
      <c r="K2614" s="7"/>
      <c r="L2614" s="5"/>
      <c r="S2614" s="5"/>
      <c r="T2614" s="5"/>
      <c r="U2614" s="5"/>
      <c r="V2614" s="5"/>
      <c r="W2614" s="5"/>
      <c r="X2614" s="5"/>
      <c r="Y2614" s="5"/>
      <c r="Z2614" s="5"/>
      <c r="AA2614" s="9" t="e">
        <f t="shared" si="51"/>
        <v>#N/A</v>
      </c>
      <c r="AB2614" s="10" t="e">
        <f>AND($B$12 &lt;= VLOOKUP(AA2614, Data!A:B, 2), $D$12 &gt;= VLOOKUP(AA2614, Data!A:B, 2), AA2614 &lt;= $F$8)</f>
        <v>#N/A</v>
      </c>
      <c r="AC2614" s="5" t="e">
        <f t="shared" si="50"/>
        <v>#N/A</v>
      </c>
      <c r="AD2614" s="5" t="e">
        <f>IF(AND(AB2614=TRUE, AA2614&lt;=$F$8), VLOOKUP(AA2614, Data!A:B, 2), NA())</f>
        <v>#N/A</v>
      </c>
      <c r="AE2614" s="5" t="e">
        <f>IF(AND(AC2614=TRUE, AA2614&lt;=$F$8), VLOOKUP(AA2614, Data!A:B, 2), NA())</f>
        <v>#N/A</v>
      </c>
    </row>
    <row r="2615" spans="1:31" ht="14" x14ac:dyDescent="0.15">
      <c r="A2615" s="5"/>
      <c r="B2615" s="5"/>
      <c r="C2615" s="5"/>
      <c r="D2615" s="5"/>
      <c r="E2615" s="5"/>
      <c r="F2615" s="5"/>
      <c r="G2615" s="5"/>
      <c r="H2615" s="6"/>
      <c r="I2615" s="7"/>
      <c r="J2615" s="8"/>
      <c r="K2615" s="7"/>
      <c r="L2615" s="5"/>
      <c r="S2615" s="5"/>
      <c r="T2615" s="5"/>
      <c r="U2615" s="5"/>
      <c r="V2615" s="5"/>
      <c r="W2615" s="5"/>
      <c r="X2615" s="5"/>
      <c r="Y2615" s="5"/>
      <c r="Z2615" s="5"/>
      <c r="AA2615" s="9" t="e">
        <f t="shared" si="51"/>
        <v>#N/A</v>
      </c>
      <c r="AB2615" s="10" t="e">
        <f>AND($B$12 &lt;= VLOOKUP(AA2615, Data!A:B, 2), $D$12 &gt;= VLOOKUP(AA2615, Data!A:B, 2), AA2615 &lt;= $F$8)</f>
        <v>#N/A</v>
      </c>
      <c r="AC2615" s="5" t="e">
        <f t="shared" si="50"/>
        <v>#N/A</v>
      </c>
      <c r="AD2615" s="5" t="e">
        <f>IF(AND(AB2615=TRUE, AA2615&lt;=$F$8), VLOOKUP(AA2615, Data!A:B, 2), NA())</f>
        <v>#N/A</v>
      </c>
      <c r="AE2615" s="5" t="e">
        <f>IF(AND(AC2615=TRUE, AA2615&lt;=$F$8), VLOOKUP(AA2615, Data!A:B, 2), NA())</f>
        <v>#N/A</v>
      </c>
    </row>
    <row r="2616" spans="1:31" ht="14" x14ac:dyDescent="0.15">
      <c r="A2616" s="5"/>
      <c r="B2616" s="5"/>
      <c r="C2616" s="5"/>
      <c r="D2616" s="5"/>
      <c r="E2616" s="5"/>
      <c r="F2616" s="5"/>
      <c r="G2616" s="5"/>
      <c r="H2616" s="6"/>
      <c r="I2616" s="7"/>
      <c r="J2616" s="8"/>
      <c r="K2616" s="7"/>
      <c r="L2616" s="5"/>
      <c r="S2616" s="5"/>
      <c r="T2616" s="5"/>
      <c r="U2616" s="5"/>
      <c r="V2616" s="5"/>
      <c r="W2616" s="5"/>
      <c r="X2616" s="5"/>
      <c r="Y2616" s="5"/>
      <c r="Z2616" s="5"/>
      <c r="AA2616" s="9" t="e">
        <f t="shared" si="51"/>
        <v>#N/A</v>
      </c>
      <c r="AB2616" s="10" t="e">
        <f>AND($B$12 &lt;= VLOOKUP(AA2616, Data!A:B, 2), $D$12 &gt;= VLOOKUP(AA2616, Data!A:B, 2), AA2616 &lt;= $F$8)</f>
        <v>#N/A</v>
      </c>
      <c r="AC2616" s="5" t="e">
        <f t="shared" si="50"/>
        <v>#N/A</v>
      </c>
      <c r="AD2616" s="5" t="e">
        <f>IF(AND(AB2616=TRUE, AA2616&lt;=$F$8), VLOOKUP(AA2616, Data!A:B, 2), NA())</f>
        <v>#N/A</v>
      </c>
      <c r="AE2616" s="5" t="e">
        <f>IF(AND(AC2616=TRUE, AA2616&lt;=$F$8), VLOOKUP(AA2616, Data!A:B, 2), NA())</f>
        <v>#N/A</v>
      </c>
    </row>
    <row r="2617" spans="1:31" ht="14" x14ac:dyDescent="0.15">
      <c r="A2617" s="5"/>
      <c r="B2617" s="5"/>
      <c r="C2617" s="5"/>
      <c r="D2617" s="5"/>
      <c r="E2617" s="5"/>
      <c r="F2617" s="5"/>
      <c r="G2617" s="5"/>
      <c r="H2617" s="6"/>
      <c r="I2617" s="7"/>
      <c r="J2617" s="8"/>
      <c r="K2617" s="7"/>
      <c r="L2617" s="5"/>
      <c r="S2617" s="5"/>
      <c r="T2617" s="5"/>
      <c r="U2617" s="5"/>
      <c r="V2617" s="5"/>
      <c r="W2617" s="5"/>
      <c r="X2617" s="5"/>
      <c r="Y2617" s="5"/>
      <c r="Z2617" s="5"/>
      <c r="AA2617" s="9" t="e">
        <f t="shared" si="51"/>
        <v>#N/A</v>
      </c>
      <c r="AB2617" s="10" t="e">
        <f>AND($B$12 &lt;= VLOOKUP(AA2617, Data!A:B, 2), $D$12 &gt;= VLOOKUP(AA2617, Data!A:B, 2), AA2617 &lt;= $F$8)</f>
        <v>#N/A</v>
      </c>
      <c r="AC2617" s="5" t="e">
        <f t="shared" si="50"/>
        <v>#N/A</v>
      </c>
      <c r="AD2617" s="5" t="e">
        <f>IF(AND(AB2617=TRUE, AA2617&lt;=$F$8), VLOOKUP(AA2617, Data!A:B, 2), NA())</f>
        <v>#N/A</v>
      </c>
      <c r="AE2617" s="5" t="e">
        <f>IF(AND(AC2617=TRUE, AA2617&lt;=$F$8), VLOOKUP(AA2617, Data!A:B, 2), NA())</f>
        <v>#N/A</v>
      </c>
    </row>
    <row r="2618" spans="1:31" ht="14" x14ac:dyDescent="0.15">
      <c r="A2618" s="5"/>
      <c r="B2618" s="5"/>
      <c r="C2618" s="5"/>
      <c r="D2618" s="5"/>
      <c r="E2618" s="5"/>
      <c r="F2618" s="5"/>
      <c r="G2618" s="5"/>
      <c r="H2618" s="6"/>
      <c r="I2618" s="7"/>
      <c r="J2618" s="8"/>
      <c r="K2618" s="7"/>
      <c r="L2618" s="5"/>
      <c r="S2618" s="5"/>
      <c r="T2618" s="5"/>
      <c r="U2618" s="5"/>
      <c r="V2618" s="5"/>
      <c r="W2618" s="5"/>
      <c r="X2618" s="5"/>
      <c r="Y2618" s="5"/>
      <c r="Z2618" s="5"/>
      <c r="AA2618" s="9" t="e">
        <f t="shared" si="51"/>
        <v>#N/A</v>
      </c>
      <c r="AB2618" s="10" t="e">
        <f>AND($B$12 &lt;= VLOOKUP(AA2618, Data!A:B, 2), $D$12 &gt;= VLOOKUP(AA2618, Data!A:B, 2), AA2618 &lt;= $F$8)</f>
        <v>#N/A</v>
      </c>
      <c r="AC2618" s="5" t="e">
        <f t="shared" si="50"/>
        <v>#N/A</v>
      </c>
      <c r="AD2618" s="5" t="e">
        <f>IF(AND(AB2618=TRUE, AA2618&lt;=$F$8), VLOOKUP(AA2618, Data!A:B, 2), NA())</f>
        <v>#N/A</v>
      </c>
      <c r="AE2618" s="5" t="e">
        <f>IF(AND(AC2618=TRUE, AA2618&lt;=$F$8), VLOOKUP(AA2618, Data!A:B, 2), NA())</f>
        <v>#N/A</v>
      </c>
    </row>
    <row r="2619" spans="1:31" ht="14" x14ac:dyDescent="0.15">
      <c r="A2619" s="5"/>
      <c r="B2619" s="5"/>
      <c r="C2619" s="5"/>
      <c r="D2619" s="5"/>
      <c r="E2619" s="5"/>
      <c r="F2619" s="5"/>
      <c r="G2619" s="5"/>
      <c r="H2619" s="6"/>
      <c r="I2619" s="7"/>
      <c r="J2619" s="8"/>
      <c r="K2619" s="7"/>
      <c r="L2619" s="5"/>
      <c r="S2619" s="5"/>
      <c r="T2619" s="5"/>
      <c r="U2619" s="5"/>
      <c r="V2619" s="5"/>
      <c r="W2619" s="5"/>
      <c r="X2619" s="5"/>
      <c r="Y2619" s="5"/>
      <c r="Z2619" s="5"/>
      <c r="AA2619" s="9" t="e">
        <f t="shared" si="51"/>
        <v>#N/A</v>
      </c>
      <c r="AB2619" s="10" t="e">
        <f>AND($B$12 &lt;= VLOOKUP(AA2619, Data!A:B, 2), $D$12 &gt;= VLOOKUP(AA2619, Data!A:B, 2), AA2619 &lt;= $F$8)</f>
        <v>#N/A</v>
      </c>
      <c r="AC2619" s="5" t="e">
        <f t="shared" si="50"/>
        <v>#N/A</v>
      </c>
      <c r="AD2619" s="5" t="e">
        <f>IF(AND(AB2619=TRUE, AA2619&lt;=$F$8), VLOOKUP(AA2619, Data!A:B, 2), NA())</f>
        <v>#N/A</v>
      </c>
      <c r="AE2619" s="5" t="e">
        <f>IF(AND(AC2619=TRUE, AA2619&lt;=$F$8), VLOOKUP(AA2619, Data!A:B, 2), NA())</f>
        <v>#N/A</v>
      </c>
    </row>
    <row r="2620" spans="1:31" ht="14" x14ac:dyDescent="0.15">
      <c r="A2620" s="5"/>
      <c r="B2620" s="5"/>
      <c r="C2620" s="5"/>
      <c r="D2620" s="5"/>
      <c r="E2620" s="5"/>
      <c r="F2620" s="5"/>
      <c r="G2620" s="5"/>
      <c r="H2620" s="6"/>
      <c r="I2620" s="7"/>
      <c r="J2620" s="8"/>
      <c r="K2620" s="7"/>
      <c r="L2620" s="5"/>
      <c r="S2620" s="5"/>
      <c r="T2620" s="5"/>
      <c r="U2620" s="5"/>
      <c r="V2620" s="5"/>
      <c r="W2620" s="5"/>
      <c r="X2620" s="5"/>
      <c r="Y2620" s="5"/>
      <c r="Z2620" s="5"/>
      <c r="AA2620" s="9" t="e">
        <f t="shared" si="51"/>
        <v>#N/A</v>
      </c>
      <c r="AB2620" s="10" t="e">
        <f>AND($B$12 &lt;= VLOOKUP(AA2620, Data!A:B, 2), $D$12 &gt;= VLOOKUP(AA2620, Data!A:B, 2), AA2620 &lt;= $F$8)</f>
        <v>#N/A</v>
      </c>
      <c r="AC2620" s="5" t="e">
        <f t="shared" si="50"/>
        <v>#N/A</v>
      </c>
      <c r="AD2620" s="5" t="e">
        <f>IF(AND(AB2620=TRUE, AA2620&lt;=$F$8), VLOOKUP(AA2620, Data!A:B, 2), NA())</f>
        <v>#N/A</v>
      </c>
      <c r="AE2620" s="5" t="e">
        <f>IF(AND(AC2620=TRUE, AA2620&lt;=$F$8), VLOOKUP(AA2620, Data!A:B, 2), NA())</f>
        <v>#N/A</v>
      </c>
    </row>
    <row r="2621" spans="1:31" ht="14" x14ac:dyDescent="0.15">
      <c r="A2621" s="5"/>
      <c r="B2621" s="5"/>
      <c r="C2621" s="5"/>
      <c r="D2621" s="5"/>
      <c r="E2621" s="5"/>
      <c r="F2621" s="5"/>
      <c r="G2621" s="5"/>
      <c r="H2621" s="6"/>
      <c r="I2621" s="7"/>
      <c r="J2621" s="8"/>
      <c r="K2621" s="7"/>
      <c r="L2621" s="5"/>
      <c r="S2621" s="5"/>
      <c r="T2621" s="5"/>
      <c r="U2621" s="5"/>
      <c r="V2621" s="5"/>
      <c r="W2621" s="5"/>
      <c r="X2621" s="5"/>
      <c r="Y2621" s="5"/>
      <c r="Z2621" s="5"/>
      <c r="AA2621" s="9" t="e">
        <f t="shared" si="51"/>
        <v>#N/A</v>
      </c>
      <c r="AB2621" s="10" t="e">
        <f>AND($B$12 &lt;= VLOOKUP(AA2621, Data!A:B, 2), $D$12 &gt;= VLOOKUP(AA2621, Data!A:B, 2), AA2621 &lt;= $F$8)</f>
        <v>#N/A</v>
      </c>
      <c r="AC2621" s="5" t="e">
        <f t="shared" si="50"/>
        <v>#N/A</v>
      </c>
      <c r="AD2621" s="5" t="e">
        <f>IF(AND(AB2621=TRUE, AA2621&lt;=$F$8), VLOOKUP(AA2621, Data!A:B, 2), NA())</f>
        <v>#N/A</v>
      </c>
      <c r="AE2621" s="5" t="e">
        <f>IF(AND(AC2621=TRUE, AA2621&lt;=$F$8), VLOOKUP(AA2621, Data!A:B, 2), NA())</f>
        <v>#N/A</v>
      </c>
    </row>
    <row r="2622" spans="1:31" ht="14" x14ac:dyDescent="0.15">
      <c r="A2622" s="5"/>
      <c r="B2622" s="5"/>
      <c r="C2622" s="5"/>
      <c r="D2622" s="5"/>
      <c r="E2622" s="5"/>
      <c r="F2622" s="5"/>
      <c r="G2622" s="5"/>
      <c r="H2622" s="6"/>
      <c r="I2622" s="7"/>
      <c r="J2622" s="8"/>
      <c r="K2622" s="7"/>
      <c r="L2622" s="5"/>
      <c r="S2622" s="5"/>
      <c r="T2622" s="5"/>
      <c r="U2622" s="5"/>
      <c r="V2622" s="5"/>
      <c r="W2622" s="5"/>
      <c r="X2622" s="5"/>
      <c r="Y2622" s="5"/>
      <c r="Z2622" s="5"/>
      <c r="AA2622" s="9" t="e">
        <f t="shared" si="51"/>
        <v>#N/A</v>
      </c>
      <c r="AB2622" s="10" t="e">
        <f>AND($B$12 &lt;= VLOOKUP(AA2622, Data!A:B, 2), $D$12 &gt;= VLOOKUP(AA2622, Data!A:B, 2), AA2622 &lt;= $F$8)</f>
        <v>#N/A</v>
      </c>
      <c r="AC2622" s="5" t="e">
        <f t="shared" si="50"/>
        <v>#N/A</v>
      </c>
      <c r="AD2622" s="5" t="e">
        <f>IF(AND(AB2622=TRUE, AA2622&lt;=$F$8), VLOOKUP(AA2622, Data!A:B, 2), NA())</f>
        <v>#N/A</v>
      </c>
      <c r="AE2622" s="5" t="e">
        <f>IF(AND(AC2622=TRUE, AA2622&lt;=$F$8), VLOOKUP(AA2622, Data!A:B, 2), NA())</f>
        <v>#N/A</v>
      </c>
    </row>
    <row r="2623" spans="1:31" ht="14" x14ac:dyDescent="0.15">
      <c r="A2623" s="5"/>
      <c r="B2623" s="5"/>
      <c r="C2623" s="5"/>
      <c r="D2623" s="5"/>
      <c r="E2623" s="5"/>
      <c r="F2623" s="5"/>
      <c r="G2623" s="5"/>
      <c r="H2623" s="6"/>
      <c r="I2623" s="7"/>
      <c r="J2623" s="8"/>
      <c r="K2623" s="7"/>
      <c r="L2623" s="5"/>
      <c r="S2623" s="5"/>
      <c r="T2623" s="5"/>
      <c r="U2623" s="5"/>
      <c r="V2623" s="5"/>
      <c r="W2623" s="5"/>
      <c r="X2623" s="5"/>
      <c r="Y2623" s="5"/>
      <c r="Z2623" s="5"/>
      <c r="AA2623" s="9" t="e">
        <f t="shared" si="51"/>
        <v>#N/A</v>
      </c>
      <c r="AB2623" s="10" t="e">
        <f>AND($B$12 &lt;= VLOOKUP(AA2623, Data!A:B, 2), $D$12 &gt;= VLOOKUP(AA2623, Data!A:B, 2), AA2623 &lt;= $F$8)</f>
        <v>#N/A</v>
      </c>
      <c r="AC2623" s="5" t="e">
        <f t="shared" si="50"/>
        <v>#N/A</v>
      </c>
      <c r="AD2623" s="5" t="e">
        <f>IF(AND(AB2623=TRUE, AA2623&lt;=$F$8), VLOOKUP(AA2623, Data!A:B, 2), NA())</f>
        <v>#N/A</v>
      </c>
      <c r="AE2623" s="5" t="e">
        <f>IF(AND(AC2623=TRUE, AA2623&lt;=$F$8), VLOOKUP(AA2623, Data!A:B, 2), NA())</f>
        <v>#N/A</v>
      </c>
    </row>
    <row r="2624" spans="1:31" ht="14" x14ac:dyDescent="0.15">
      <c r="A2624" s="5"/>
      <c r="B2624" s="5"/>
      <c r="C2624" s="5"/>
      <c r="D2624" s="5"/>
      <c r="E2624" s="5"/>
      <c r="F2624" s="5"/>
      <c r="G2624" s="5"/>
      <c r="H2624" s="6"/>
      <c r="I2624" s="7"/>
      <c r="J2624" s="8"/>
      <c r="K2624" s="7"/>
      <c r="L2624" s="5"/>
      <c r="S2624" s="5"/>
      <c r="T2624" s="5"/>
      <c r="U2624" s="5"/>
      <c r="V2624" s="5"/>
      <c r="W2624" s="5"/>
      <c r="X2624" s="5"/>
      <c r="Y2624" s="5"/>
      <c r="Z2624" s="5"/>
      <c r="AA2624" s="9" t="e">
        <f t="shared" si="51"/>
        <v>#N/A</v>
      </c>
      <c r="AB2624" s="10" t="e">
        <f>AND($B$12 &lt;= VLOOKUP(AA2624, Data!A:B, 2), $D$12 &gt;= VLOOKUP(AA2624, Data!A:B, 2), AA2624 &lt;= $F$8)</f>
        <v>#N/A</v>
      </c>
      <c r="AC2624" s="5" t="e">
        <f t="shared" si="50"/>
        <v>#N/A</v>
      </c>
      <c r="AD2624" s="5" t="e">
        <f>IF(AND(AB2624=TRUE, AA2624&lt;=$F$8), VLOOKUP(AA2624, Data!A:B, 2), NA())</f>
        <v>#N/A</v>
      </c>
      <c r="AE2624" s="5" t="e">
        <f>IF(AND(AC2624=TRUE, AA2624&lt;=$F$8), VLOOKUP(AA2624, Data!A:B, 2), NA())</f>
        <v>#N/A</v>
      </c>
    </row>
    <row r="2625" spans="1:31" ht="14" x14ac:dyDescent="0.15">
      <c r="A2625" s="5"/>
      <c r="B2625" s="5"/>
      <c r="C2625" s="5"/>
      <c r="D2625" s="5"/>
      <c r="E2625" s="5"/>
      <c r="F2625" s="5"/>
      <c r="G2625" s="5"/>
      <c r="H2625" s="6"/>
      <c r="I2625" s="7"/>
      <c r="J2625" s="8"/>
      <c r="K2625" s="7"/>
      <c r="L2625" s="5"/>
      <c r="S2625" s="5"/>
      <c r="T2625" s="5"/>
      <c r="U2625" s="5"/>
      <c r="V2625" s="5"/>
      <c r="W2625" s="5"/>
      <c r="X2625" s="5"/>
      <c r="Y2625" s="5"/>
      <c r="Z2625" s="5"/>
      <c r="AA2625" s="9" t="e">
        <f t="shared" si="51"/>
        <v>#N/A</v>
      </c>
      <c r="AB2625" s="10" t="e">
        <f>AND($B$12 &lt;= VLOOKUP(AA2625, Data!A:B, 2), $D$12 &gt;= VLOOKUP(AA2625, Data!A:B, 2), AA2625 &lt;= $F$8)</f>
        <v>#N/A</v>
      </c>
      <c r="AC2625" s="5" t="e">
        <f t="shared" si="50"/>
        <v>#N/A</v>
      </c>
      <c r="AD2625" s="5" t="e">
        <f>IF(AND(AB2625=TRUE, AA2625&lt;=$F$8), VLOOKUP(AA2625, Data!A:B, 2), NA())</f>
        <v>#N/A</v>
      </c>
      <c r="AE2625" s="5" t="e">
        <f>IF(AND(AC2625=TRUE, AA2625&lt;=$F$8), VLOOKUP(AA2625, Data!A:B, 2), NA())</f>
        <v>#N/A</v>
      </c>
    </row>
    <row r="2626" spans="1:31" ht="14" x14ac:dyDescent="0.15">
      <c r="A2626" s="5"/>
      <c r="B2626" s="5"/>
      <c r="C2626" s="5"/>
      <c r="D2626" s="5"/>
      <c r="E2626" s="5"/>
      <c r="F2626" s="5"/>
      <c r="G2626" s="5"/>
      <c r="H2626" s="6"/>
      <c r="I2626" s="7"/>
      <c r="J2626" s="8"/>
      <c r="K2626" s="7"/>
      <c r="L2626" s="5"/>
      <c r="S2626" s="5"/>
      <c r="T2626" s="5"/>
      <c r="U2626" s="5"/>
      <c r="V2626" s="5"/>
      <c r="W2626" s="5"/>
      <c r="X2626" s="5"/>
      <c r="Y2626" s="5"/>
      <c r="Z2626" s="5"/>
      <c r="AA2626" s="9" t="e">
        <f t="shared" si="51"/>
        <v>#N/A</v>
      </c>
      <c r="AB2626" s="10" t="e">
        <f>AND($B$12 &lt;= VLOOKUP(AA2626, Data!A:B, 2), $D$12 &gt;= VLOOKUP(AA2626, Data!A:B, 2), AA2626 &lt;= $F$8)</f>
        <v>#N/A</v>
      </c>
      <c r="AC2626" s="5" t="e">
        <f t="shared" si="50"/>
        <v>#N/A</v>
      </c>
      <c r="AD2626" s="5" t="e">
        <f>IF(AND(AB2626=TRUE, AA2626&lt;=$F$8), VLOOKUP(AA2626, Data!A:B, 2), NA())</f>
        <v>#N/A</v>
      </c>
      <c r="AE2626" s="5" t="e">
        <f>IF(AND(AC2626=TRUE, AA2626&lt;=$F$8), VLOOKUP(AA2626, Data!A:B, 2), NA())</f>
        <v>#N/A</v>
      </c>
    </row>
    <row r="2627" spans="1:31" ht="14" x14ac:dyDescent="0.15">
      <c r="A2627" s="5"/>
      <c r="B2627" s="5"/>
      <c r="C2627" s="5"/>
      <c r="D2627" s="5"/>
      <c r="E2627" s="5"/>
      <c r="F2627" s="5"/>
      <c r="G2627" s="5"/>
      <c r="H2627" s="6"/>
      <c r="I2627" s="7"/>
      <c r="J2627" s="8"/>
      <c r="K2627" s="7"/>
      <c r="L2627" s="5"/>
      <c r="S2627" s="5"/>
      <c r="T2627" s="5"/>
      <c r="U2627" s="5"/>
      <c r="V2627" s="5"/>
      <c r="W2627" s="5"/>
      <c r="X2627" s="5"/>
      <c r="Y2627" s="5"/>
      <c r="Z2627" s="5"/>
      <c r="AA2627" s="9" t="e">
        <f t="shared" si="51"/>
        <v>#N/A</v>
      </c>
      <c r="AB2627" s="10" t="e">
        <f>AND($B$12 &lt;= VLOOKUP(AA2627, Data!A:B, 2), $D$12 &gt;= VLOOKUP(AA2627, Data!A:B, 2), AA2627 &lt;= $F$8)</f>
        <v>#N/A</v>
      </c>
      <c r="AC2627" s="5" t="e">
        <f t="shared" si="50"/>
        <v>#N/A</v>
      </c>
      <c r="AD2627" s="5" t="e">
        <f>IF(AND(AB2627=TRUE, AA2627&lt;=$F$8), VLOOKUP(AA2627, Data!A:B, 2), NA())</f>
        <v>#N/A</v>
      </c>
      <c r="AE2627" s="5" t="e">
        <f>IF(AND(AC2627=TRUE, AA2627&lt;=$F$8), VLOOKUP(AA2627, Data!A:B, 2), NA())</f>
        <v>#N/A</v>
      </c>
    </row>
    <row r="2628" spans="1:31" ht="14" x14ac:dyDescent="0.15">
      <c r="A2628" s="5"/>
      <c r="B2628" s="5"/>
      <c r="C2628" s="5"/>
      <c r="D2628" s="5"/>
      <c r="E2628" s="5"/>
      <c r="F2628" s="5"/>
      <c r="G2628" s="5"/>
      <c r="H2628" s="6"/>
      <c r="I2628" s="7"/>
      <c r="J2628" s="8"/>
      <c r="K2628" s="7"/>
      <c r="L2628" s="5"/>
      <c r="S2628" s="5"/>
      <c r="T2628" s="5"/>
      <c r="U2628" s="5"/>
      <c r="V2628" s="5"/>
      <c r="W2628" s="5"/>
      <c r="X2628" s="5"/>
      <c r="Y2628" s="5"/>
      <c r="Z2628" s="5"/>
      <c r="AA2628" s="9" t="e">
        <f t="shared" ref="AA2628:AA2691" si="52">IF(AA2627&lt;=$F$8, AA2627+1, NA())</f>
        <v>#N/A</v>
      </c>
      <c r="AB2628" s="10" t="e">
        <f>AND($B$12 &lt;= VLOOKUP(AA2628, Data!A:B, 2), $D$12 &gt;= VLOOKUP(AA2628, Data!A:B, 2), AA2628 &lt;= $F$8)</f>
        <v>#N/A</v>
      </c>
      <c r="AC2628" s="5" t="e">
        <f t="shared" si="50"/>
        <v>#N/A</v>
      </c>
      <c r="AD2628" s="5" t="e">
        <f>IF(AND(AB2628=TRUE, AA2628&lt;=$F$8), VLOOKUP(AA2628, Data!A:B, 2), NA())</f>
        <v>#N/A</v>
      </c>
      <c r="AE2628" s="5" t="e">
        <f>IF(AND(AC2628=TRUE, AA2628&lt;=$F$8), VLOOKUP(AA2628, Data!A:B, 2), NA())</f>
        <v>#N/A</v>
      </c>
    </row>
    <row r="2629" spans="1:31" ht="14" x14ac:dyDescent="0.15">
      <c r="A2629" s="5"/>
      <c r="B2629" s="5"/>
      <c r="C2629" s="5"/>
      <c r="D2629" s="5"/>
      <c r="E2629" s="5"/>
      <c r="F2629" s="5"/>
      <c r="G2629" s="5"/>
      <c r="H2629" s="6"/>
      <c r="I2629" s="7"/>
      <c r="J2629" s="8"/>
      <c r="K2629" s="7"/>
      <c r="L2629" s="5"/>
      <c r="S2629" s="5"/>
      <c r="T2629" s="5"/>
      <c r="U2629" s="5"/>
      <c r="V2629" s="5"/>
      <c r="W2629" s="5"/>
      <c r="X2629" s="5"/>
      <c r="Y2629" s="5"/>
      <c r="Z2629" s="5"/>
      <c r="AA2629" s="9" t="e">
        <f t="shared" si="52"/>
        <v>#N/A</v>
      </c>
      <c r="AB2629" s="10" t="e">
        <f>AND($B$12 &lt;= VLOOKUP(AA2629, Data!A:B, 2), $D$12 &gt;= VLOOKUP(AA2629, Data!A:B, 2), AA2629 &lt;= $F$8)</f>
        <v>#N/A</v>
      </c>
      <c r="AC2629" s="5" t="e">
        <f t="shared" si="50"/>
        <v>#N/A</v>
      </c>
      <c r="AD2629" s="5" t="e">
        <f>IF(AND(AB2629=TRUE, AA2629&lt;=$F$8), VLOOKUP(AA2629, Data!A:B, 2), NA())</f>
        <v>#N/A</v>
      </c>
      <c r="AE2629" s="5" t="e">
        <f>IF(AND(AC2629=TRUE, AA2629&lt;=$F$8), VLOOKUP(AA2629, Data!A:B, 2), NA())</f>
        <v>#N/A</v>
      </c>
    </row>
    <row r="2630" spans="1:31" ht="14" x14ac:dyDescent="0.15">
      <c r="A2630" s="5"/>
      <c r="B2630" s="5"/>
      <c r="C2630" s="5"/>
      <c r="D2630" s="5"/>
      <c r="E2630" s="5"/>
      <c r="F2630" s="5"/>
      <c r="G2630" s="5"/>
      <c r="H2630" s="6"/>
      <c r="I2630" s="7"/>
      <c r="J2630" s="8"/>
      <c r="K2630" s="7"/>
      <c r="L2630" s="5"/>
      <c r="S2630" s="5"/>
      <c r="T2630" s="5"/>
      <c r="U2630" s="5"/>
      <c r="V2630" s="5"/>
      <c r="W2630" s="5"/>
      <c r="X2630" s="5"/>
      <c r="Y2630" s="5"/>
      <c r="Z2630" s="5"/>
      <c r="AA2630" s="9" t="e">
        <f t="shared" si="52"/>
        <v>#N/A</v>
      </c>
      <c r="AB2630" s="10" t="e">
        <f>AND($B$12 &lt;= VLOOKUP(AA2630, Data!A:B, 2), $D$12 &gt;= VLOOKUP(AA2630, Data!A:B, 2), AA2630 &lt;= $F$8)</f>
        <v>#N/A</v>
      </c>
      <c r="AC2630" s="5" t="e">
        <f t="shared" si="50"/>
        <v>#N/A</v>
      </c>
      <c r="AD2630" s="5" t="e">
        <f>IF(AND(AB2630=TRUE, AA2630&lt;=$F$8), VLOOKUP(AA2630, Data!A:B, 2), NA())</f>
        <v>#N/A</v>
      </c>
      <c r="AE2630" s="5" t="e">
        <f>IF(AND(AC2630=TRUE, AA2630&lt;=$F$8), VLOOKUP(AA2630, Data!A:B, 2), NA())</f>
        <v>#N/A</v>
      </c>
    </row>
    <row r="2631" spans="1:31" ht="14" x14ac:dyDescent="0.15">
      <c r="A2631" s="5"/>
      <c r="B2631" s="5"/>
      <c r="C2631" s="5"/>
      <c r="D2631" s="5"/>
      <c r="E2631" s="5"/>
      <c r="F2631" s="5"/>
      <c r="G2631" s="5"/>
      <c r="H2631" s="6"/>
      <c r="I2631" s="7"/>
      <c r="J2631" s="8"/>
      <c r="K2631" s="7"/>
      <c r="L2631" s="5"/>
      <c r="S2631" s="5"/>
      <c r="T2631" s="5"/>
      <c r="U2631" s="5"/>
      <c r="V2631" s="5"/>
      <c r="W2631" s="5"/>
      <c r="X2631" s="5"/>
      <c r="Y2631" s="5"/>
      <c r="Z2631" s="5"/>
      <c r="AA2631" s="9" t="e">
        <f t="shared" si="52"/>
        <v>#N/A</v>
      </c>
      <c r="AB2631" s="10" t="e">
        <f>AND($B$12 &lt;= VLOOKUP(AA2631, Data!A:B, 2), $D$12 &gt;= VLOOKUP(AA2631, Data!A:B, 2), AA2631 &lt;= $F$8)</f>
        <v>#N/A</v>
      </c>
      <c r="AC2631" s="5" t="e">
        <f t="shared" si="50"/>
        <v>#N/A</v>
      </c>
      <c r="AD2631" s="5" t="e">
        <f>IF(AND(AB2631=TRUE, AA2631&lt;=$F$8), VLOOKUP(AA2631, Data!A:B, 2), NA())</f>
        <v>#N/A</v>
      </c>
      <c r="AE2631" s="5" t="e">
        <f>IF(AND(AC2631=TRUE, AA2631&lt;=$F$8), VLOOKUP(AA2631, Data!A:B, 2), NA())</f>
        <v>#N/A</v>
      </c>
    </row>
    <row r="2632" spans="1:31" ht="14" x14ac:dyDescent="0.15">
      <c r="A2632" s="5"/>
      <c r="B2632" s="5"/>
      <c r="C2632" s="5"/>
      <c r="D2632" s="5"/>
      <c r="E2632" s="5"/>
      <c r="F2632" s="5"/>
      <c r="G2632" s="5"/>
      <c r="H2632" s="6"/>
      <c r="I2632" s="7"/>
      <c r="J2632" s="8"/>
      <c r="K2632" s="7"/>
      <c r="L2632" s="5"/>
      <c r="S2632" s="5"/>
      <c r="T2632" s="5"/>
      <c r="U2632" s="5"/>
      <c r="V2632" s="5"/>
      <c r="W2632" s="5"/>
      <c r="X2632" s="5"/>
      <c r="Y2632" s="5"/>
      <c r="Z2632" s="5"/>
      <c r="AA2632" s="9" t="e">
        <f t="shared" si="52"/>
        <v>#N/A</v>
      </c>
      <c r="AB2632" s="10" t="e">
        <f>AND($B$12 &lt;= VLOOKUP(AA2632, Data!A:B, 2), $D$12 &gt;= VLOOKUP(AA2632, Data!A:B, 2), AA2632 &lt;= $F$8)</f>
        <v>#N/A</v>
      </c>
      <c r="AC2632" s="5" t="e">
        <f t="shared" si="50"/>
        <v>#N/A</v>
      </c>
      <c r="AD2632" s="5" t="e">
        <f>IF(AND(AB2632=TRUE, AA2632&lt;=$F$8), VLOOKUP(AA2632, Data!A:B, 2), NA())</f>
        <v>#N/A</v>
      </c>
      <c r="AE2632" s="5" t="e">
        <f>IF(AND(AC2632=TRUE, AA2632&lt;=$F$8), VLOOKUP(AA2632, Data!A:B, 2), NA())</f>
        <v>#N/A</v>
      </c>
    </row>
    <row r="2633" spans="1:31" ht="14" x14ac:dyDescent="0.15">
      <c r="A2633" s="5"/>
      <c r="B2633" s="5"/>
      <c r="C2633" s="5"/>
      <c r="D2633" s="5"/>
      <c r="E2633" s="5"/>
      <c r="F2633" s="5"/>
      <c r="G2633" s="5"/>
      <c r="H2633" s="6"/>
      <c r="I2633" s="7"/>
      <c r="J2633" s="8"/>
      <c r="K2633" s="7"/>
      <c r="L2633" s="5"/>
      <c r="S2633" s="5"/>
      <c r="T2633" s="5"/>
      <c r="U2633" s="5"/>
      <c r="V2633" s="5"/>
      <c r="W2633" s="5"/>
      <c r="X2633" s="5"/>
      <c r="Y2633" s="5"/>
      <c r="Z2633" s="5"/>
      <c r="AA2633" s="9" t="e">
        <f t="shared" si="52"/>
        <v>#N/A</v>
      </c>
      <c r="AB2633" s="10" t="e">
        <f>AND($B$12 &lt;= VLOOKUP(AA2633, Data!A:B, 2), $D$12 &gt;= VLOOKUP(AA2633, Data!A:B, 2), AA2633 &lt;= $F$8)</f>
        <v>#N/A</v>
      </c>
      <c r="AC2633" s="5" t="e">
        <f t="shared" si="50"/>
        <v>#N/A</v>
      </c>
      <c r="AD2633" s="5" t="e">
        <f>IF(AND(AB2633=TRUE, AA2633&lt;=$F$8), VLOOKUP(AA2633, Data!A:B, 2), NA())</f>
        <v>#N/A</v>
      </c>
      <c r="AE2633" s="5" t="e">
        <f>IF(AND(AC2633=TRUE, AA2633&lt;=$F$8), VLOOKUP(AA2633, Data!A:B, 2), NA())</f>
        <v>#N/A</v>
      </c>
    </row>
    <row r="2634" spans="1:31" ht="14" x14ac:dyDescent="0.15">
      <c r="A2634" s="5"/>
      <c r="B2634" s="5"/>
      <c r="C2634" s="5"/>
      <c r="D2634" s="5"/>
      <c r="E2634" s="5"/>
      <c r="F2634" s="5"/>
      <c r="G2634" s="5"/>
      <c r="H2634" s="6"/>
      <c r="I2634" s="7"/>
      <c r="J2634" s="8"/>
      <c r="K2634" s="7"/>
      <c r="L2634" s="5"/>
      <c r="S2634" s="5"/>
      <c r="T2634" s="5"/>
      <c r="U2634" s="5"/>
      <c r="V2634" s="5"/>
      <c r="W2634" s="5"/>
      <c r="X2634" s="5"/>
      <c r="Y2634" s="5"/>
      <c r="Z2634" s="5"/>
      <c r="AA2634" s="9" t="e">
        <f t="shared" si="52"/>
        <v>#N/A</v>
      </c>
      <c r="AB2634" s="10" t="e">
        <f>AND($B$12 &lt;= VLOOKUP(AA2634, Data!A:B, 2), $D$12 &gt;= VLOOKUP(AA2634, Data!A:B, 2), AA2634 &lt;= $F$8)</f>
        <v>#N/A</v>
      </c>
      <c r="AC2634" s="5" t="e">
        <f t="shared" si="50"/>
        <v>#N/A</v>
      </c>
      <c r="AD2634" s="5" t="e">
        <f>IF(AND(AB2634=TRUE, AA2634&lt;=$F$8), VLOOKUP(AA2634, Data!A:B, 2), NA())</f>
        <v>#N/A</v>
      </c>
      <c r="AE2634" s="5" t="e">
        <f>IF(AND(AC2634=TRUE, AA2634&lt;=$F$8), VLOOKUP(AA2634, Data!A:B, 2), NA())</f>
        <v>#N/A</v>
      </c>
    </row>
    <row r="2635" spans="1:31" ht="14" x14ac:dyDescent="0.15">
      <c r="A2635" s="5"/>
      <c r="B2635" s="5"/>
      <c r="C2635" s="5"/>
      <c r="D2635" s="5"/>
      <c r="E2635" s="5"/>
      <c r="F2635" s="5"/>
      <c r="G2635" s="5"/>
      <c r="H2635" s="6"/>
      <c r="I2635" s="7"/>
      <c r="J2635" s="8"/>
      <c r="K2635" s="7"/>
      <c r="L2635" s="5"/>
      <c r="S2635" s="5"/>
      <c r="T2635" s="5"/>
      <c r="U2635" s="5"/>
      <c r="V2635" s="5"/>
      <c r="W2635" s="5"/>
      <c r="X2635" s="5"/>
      <c r="Y2635" s="5"/>
      <c r="Z2635" s="5"/>
      <c r="AA2635" s="9" t="e">
        <f t="shared" si="52"/>
        <v>#N/A</v>
      </c>
      <c r="AB2635" s="10" t="e">
        <f>AND($B$12 &lt;= VLOOKUP(AA2635, Data!A:B, 2), $D$12 &gt;= VLOOKUP(AA2635, Data!A:B, 2), AA2635 &lt;= $F$8)</f>
        <v>#N/A</v>
      </c>
      <c r="AC2635" s="5" t="e">
        <f t="shared" si="50"/>
        <v>#N/A</v>
      </c>
      <c r="AD2635" s="5" t="e">
        <f>IF(AND(AB2635=TRUE, AA2635&lt;=$F$8), VLOOKUP(AA2635, Data!A:B, 2), NA())</f>
        <v>#N/A</v>
      </c>
      <c r="AE2635" s="5" t="e">
        <f>IF(AND(AC2635=TRUE, AA2635&lt;=$F$8), VLOOKUP(AA2635, Data!A:B, 2), NA())</f>
        <v>#N/A</v>
      </c>
    </row>
    <row r="2636" spans="1:31" ht="14" x14ac:dyDescent="0.15">
      <c r="A2636" s="5"/>
      <c r="B2636" s="5"/>
      <c r="C2636" s="5"/>
      <c r="D2636" s="5"/>
      <c r="E2636" s="5"/>
      <c r="F2636" s="5"/>
      <c r="G2636" s="5"/>
      <c r="H2636" s="6"/>
      <c r="I2636" s="7"/>
      <c r="J2636" s="8"/>
      <c r="K2636" s="7"/>
      <c r="L2636" s="5"/>
      <c r="S2636" s="5"/>
      <c r="T2636" s="5"/>
      <c r="U2636" s="5"/>
      <c r="V2636" s="5"/>
      <c r="W2636" s="5"/>
      <c r="X2636" s="5"/>
      <c r="Y2636" s="5"/>
      <c r="Z2636" s="5"/>
      <c r="AA2636" s="9" t="e">
        <f t="shared" si="52"/>
        <v>#N/A</v>
      </c>
      <c r="AB2636" s="10" t="e">
        <f>AND($B$12 &lt;= VLOOKUP(AA2636, Data!A:B, 2), $D$12 &gt;= VLOOKUP(AA2636, Data!A:B, 2), AA2636 &lt;= $F$8)</f>
        <v>#N/A</v>
      </c>
      <c r="AC2636" s="5" t="e">
        <f t="shared" si="50"/>
        <v>#N/A</v>
      </c>
      <c r="AD2636" s="5" t="e">
        <f>IF(AND(AB2636=TRUE, AA2636&lt;=$F$8), VLOOKUP(AA2636, Data!A:B, 2), NA())</f>
        <v>#N/A</v>
      </c>
      <c r="AE2636" s="5" t="e">
        <f>IF(AND(AC2636=TRUE, AA2636&lt;=$F$8), VLOOKUP(AA2636, Data!A:B, 2), NA())</f>
        <v>#N/A</v>
      </c>
    </row>
    <row r="2637" spans="1:31" ht="14" x14ac:dyDescent="0.15">
      <c r="A2637" s="5"/>
      <c r="B2637" s="5"/>
      <c r="C2637" s="5"/>
      <c r="D2637" s="5"/>
      <c r="E2637" s="5"/>
      <c r="F2637" s="5"/>
      <c r="G2637" s="5"/>
      <c r="H2637" s="6"/>
      <c r="I2637" s="7"/>
      <c r="J2637" s="8"/>
      <c r="K2637" s="7"/>
      <c r="L2637" s="5"/>
      <c r="S2637" s="5"/>
      <c r="T2637" s="5"/>
      <c r="U2637" s="5"/>
      <c r="V2637" s="5"/>
      <c r="W2637" s="5"/>
      <c r="X2637" s="5"/>
      <c r="Y2637" s="5"/>
      <c r="Z2637" s="5"/>
      <c r="AA2637" s="9" t="e">
        <f t="shared" si="52"/>
        <v>#N/A</v>
      </c>
      <c r="AB2637" s="10" t="e">
        <f>AND($B$12 &lt;= VLOOKUP(AA2637, Data!A:B, 2), $D$12 &gt;= VLOOKUP(AA2637, Data!A:B, 2), AA2637 &lt;= $F$8)</f>
        <v>#N/A</v>
      </c>
      <c r="AC2637" s="5" t="e">
        <f t="shared" si="50"/>
        <v>#N/A</v>
      </c>
      <c r="AD2637" s="5" t="e">
        <f>IF(AND(AB2637=TRUE, AA2637&lt;=$F$8), VLOOKUP(AA2637, Data!A:B, 2), NA())</f>
        <v>#N/A</v>
      </c>
      <c r="AE2637" s="5" t="e">
        <f>IF(AND(AC2637=TRUE, AA2637&lt;=$F$8), VLOOKUP(AA2637, Data!A:B, 2), NA())</f>
        <v>#N/A</v>
      </c>
    </row>
    <row r="2638" spans="1:31" ht="14" x14ac:dyDescent="0.15">
      <c r="A2638" s="5"/>
      <c r="B2638" s="5"/>
      <c r="C2638" s="5"/>
      <c r="D2638" s="5"/>
      <c r="E2638" s="5"/>
      <c r="F2638" s="5"/>
      <c r="G2638" s="5"/>
      <c r="H2638" s="6"/>
      <c r="I2638" s="7"/>
      <c r="J2638" s="8"/>
      <c r="K2638" s="7"/>
      <c r="L2638" s="5"/>
      <c r="S2638" s="5"/>
      <c r="T2638" s="5"/>
      <c r="U2638" s="5"/>
      <c r="V2638" s="5"/>
      <c r="W2638" s="5"/>
      <c r="X2638" s="5"/>
      <c r="Y2638" s="5"/>
      <c r="Z2638" s="5"/>
      <c r="AA2638" s="9" t="e">
        <f t="shared" si="52"/>
        <v>#N/A</v>
      </c>
      <c r="AB2638" s="10" t="e">
        <f>AND($B$12 &lt;= VLOOKUP(AA2638, Data!A:B, 2), $D$12 &gt;= VLOOKUP(AA2638, Data!A:B, 2), AA2638 &lt;= $F$8)</f>
        <v>#N/A</v>
      </c>
      <c r="AC2638" s="5" t="e">
        <f t="shared" si="50"/>
        <v>#N/A</v>
      </c>
      <c r="AD2638" s="5" t="e">
        <f>IF(AND(AB2638=TRUE, AA2638&lt;=$F$8), VLOOKUP(AA2638, Data!A:B, 2), NA())</f>
        <v>#N/A</v>
      </c>
      <c r="AE2638" s="5" t="e">
        <f>IF(AND(AC2638=TRUE, AA2638&lt;=$F$8), VLOOKUP(AA2638, Data!A:B, 2), NA())</f>
        <v>#N/A</v>
      </c>
    </row>
    <row r="2639" spans="1:31" ht="14" x14ac:dyDescent="0.15">
      <c r="A2639" s="5"/>
      <c r="B2639" s="5"/>
      <c r="C2639" s="5"/>
      <c r="D2639" s="5"/>
      <c r="E2639" s="5"/>
      <c r="F2639" s="5"/>
      <c r="G2639" s="5"/>
      <c r="H2639" s="6"/>
      <c r="I2639" s="7"/>
      <c r="J2639" s="8"/>
      <c r="K2639" s="7"/>
      <c r="L2639" s="5"/>
      <c r="S2639" s="5"/>
      <c r="T2639" s="5"/>
      <c r="U2639" s="5"/>
      <c r="V2639" s="5"/>
      <c r="W2639" s="5"/>
      <c r="X2639" s="5"/>
      <c r="Y2639" s="5"/>
      <c r="Z2639" s="5"/>
      <c r="AA2639" s="9" t="e">
        <f t="shared" si="52"/>
        <v>#N/A</v>
      </c>
      <c r="AB2639" s="10" t="e">
        <f>AND($B$12 &lt;= VLOOKUP(AA2639, Data!A:B, 2), $D$12 &gt;= VLOOKUP(AA2639, Data!A:B, 2), AA2639 &lt;= $F$8)</f>
        <v>#N/A</v>
      </c>
      <c r="AC2639" s="5" t="e">
        <f t="shared" si="50"/>
        <v>#N/A</v>
      </c>
      <c r="AD2639" s="5" t="e">
        <f>IF(AND(AB2639=TRUE, AA2639&lt;=$F$8), VLOOKUP(AA2639, Data!A:B, 2), NA())</f>
        <v>#N/A</v>
      </c>
      <c r="AE2639" s="5" t="e">
        <f>IF(AND(AC2639=TRUE, AA2639&lt;=$F$8), VLOOKUP(AA2639, Data!A:B, 2), NA())</f>
        <v>#N/A</v>
      </c>
    </row>
    <row r="2640" spans="1:31" ht="14" x14ac:dyDescent="0.15">
      <c r="A2640" s="5"/>
      <c r="B2640" s="5"/>
      <c r="C2640" s="5"/>
      <c r="D2640" s="5"/>
      <c r="E2640" s="5"/>
      <c r="F2640" s="5"/>
      <c r="G2640" s="5"/>
      <c r="H2640" s="6"/>
      <c r="I2640" s="7"/>
      <c r="J2640" s="8"/>
      <c r="K2640" s="7"/>
      <c r="L2640" s="5"/>
      <c r="S2640" s="5"/>
      <c r="T2640" s="5"/>
      <c r="U2640" s="5"/>
      <c r="V2640" s="5"/>
      <c r="W2640" s="5"/>
      <c r="X2640" s="5"/>
      <c r="Y2640" s="5"/>
      <c r="Z2640" s="5"/>
      <c r="AA2640" s="9" t="e">
        <f t="shared" si="52"/>
        <v>#N/A</v>
      </c>
      <c r="AB2640" s="10" t="e">
        <f>AND($B$12 &lt;= VLOOKUP(AA2640, Data!A:B, 2), $D$12 &gt;= VLOOKUP(AA2640, Data!A:B, 2), AA2640 &lt;= $F$8)</f>
        <v>#N/A</v>
      </c>
      <c r="AC2640" s="5" t="e">
        <f t="shared" si="50"/>
        <v>#N/A</v>
      </c>
      <c r="AD2640" s="5" t="e">
        <f>IF(AND(AB2640=TRUE, AA2640&lt;=$F$8), VLOOKUP(AA2640, Data!A:B, 2), NA())</f>
        <v>#N/A</v>
      </c>
      <c r="AE2640" s="5" t="e">
        <f>IF(AND(AC2640=TRUE, AA2640&lt;=$F$8), VLOOKUP(AA2640, Data!A:B, 2), NA())</f>
        <v>#N/A</v>
      </c>
    </row>
    <row r="2641" spans="1:31" ht="14" x14ac:dyDescent="0.15">
      <c r="A2641" s="5"/>
      <c r="B2641" s="5"/>
      <c r="C2641" s="5"/>
      <c r="D2641" s="5"/>
      <c r="E2641" s="5"/>
      <c r="F2641" s="5"/>
      <c r="G2641" s="5"/>
      <c r="H2641" s="6"/>
      <c r="I2641" s="7"/>
      <c r="J2641" s="8"/>
      <c r="K2641" s="7"/>
      <c r="L2641" s="5"/>
      <c r="S2641" s="5"/>
      <c r="T2641" s="5"/>
      <c r="U2641" s="5"/>
      <c r="V2641" s="5"/>
      <c r="W2641" s="5"/>
      <c r="X2641" s="5"/>
      <c r="Y2641" s="5"/>
      <c r="Z2641" s="5"/>
      <c r="AA2641" s="9" t="e">
        <f t="shared" si="52"/>
        <v>#N/A</v>
      </c>
      <c r="AB2641" s="10" t="e">
        <f>AND($B$12 &lt;= VLOOKUP(AA2641, Data!A:B, 2), $D$12 &gt;= VLOOKUP(AA2641, Data!A:B, 2), AA2641 &lt;= $F$8)</f>
        <v>#N/A</v>
      </c>
      <c r="AC2641" s="5" t="e">
        <f t="shared" si="50"/>
        <v>#N/A</v>
      </c>
      <c r="AD2641" s="5" t="e">
        <f>IF(AND(AB2641=TRUE, AA2641&lt;=$F$8), VLOOKUP(AA2641, Data!A:B, 2), NA())</f>
        <v>#N/A</v>
      </c>
      <c r="AE2641" s="5" t="e">
        <f>IF(AND(AC2641=TRUE, AA2641&lt;=$F$8), VLOOKUP(AA2641, Data!A:B, 2), NA())</f>
        <v>#N/A</v>
      </c>
    </row>
    <row r="2642" spans="1:31" ht="14" x14ac:dyDescent="0.15">
      <c r="A2642" s="5"/>
      <c r="B2642" s="5"/>
      <c r="C2642" s="5"/>
      <c r="D2642" s="5"/>
      <c r="E2642" s="5"/>
      <c r="F2642" s="5"/>
      <c r="G2642" s="5"/>
      <c r="H2642" s="6"/>
      <c r="I2642" s="7"/>
      <c r="J2642" s="8"/>
      <c r="K2642" s="7"/>
      <c r="L2642" s="5"/>
      <c r="S2642" s="5"/>
      <c r="T2642" s="5"/>
      <c r="U2642" s="5"/>
      <c r="V2642" s="5"/>
      <c r="W2642" s="5"/>
      <c r="X2642" s="5"/>
      <c r="Y2642" s="5"/>
      <c r="Z2642" s="5"/>
      <c r="AA2642" s="9" t="e">
        <f t="shared" si="52"/>
        <v>#N/A</v>
      </c>
      <c r="AB2642" s="10" t="e">
        <f>AND($B$12 &lt;= VLOOKUP(AA2642, Data!A:B, 2), $D$12 &gt;= VLOOKUP(AA2642, Data!A:B, 2), AA2642 &lt;= $F$8)</f>
        <v>#N/A</v>
      </c>
      <c r="AC2642" s="5" t="e">
        <f t="shared" si="50"/>
        <v>#N/A</v>
      </c>
      <c r="AD2642" s="5" t="e">
        <f>IF(AND(AB2642=TRUE, AA2642&lt;=$F$8), VLOOKUP(AA2642, Data!A:B, 2), NA())</f>
        <v>#N/A</v>
      </c>
      <c r="AE2642" s="5" t="e">
        <f>IF(AND(AC2642=TRUE, AA2642&lt;=$F$8), VLOOKUP(AA2642, Data!A:B, 2), NA())</f>
        <v>#N/A</v>
      </c>
    </row>
    <row r="2643" spans="1:31" ht="14" x14ac:dyDescent="0.15">
      <c r="A2643" s="5"/>
      <c r="B2643" s="5"/>
      <c r="C2643" s="5"/>
      <c r="D2643" s="5"/>
      <c r="E2643" s="5"/>
      <c r="F2643" s="5"/>
      <c r="G2643" s="5"/>
      <c r="H2643" s="6"/>
      <c r="I2643" s="7"/>
      <c r="J2643" s="8"/>
      <c r="K2643" s="7"/>
      <c r="L2643" s="5"/>
      <c r="S2643" s="5"/>
      <c r="T2643" s="5"/>
      <c r="U2643" s="5"/>
      <c r="V2643" s="5"/>
      <c r="W2643" s="5"/>
      <c r="X2643" s="5"/>
      <c r="Y2643" s="5"/>
      <c r="Z2643" s="5"/>
      <c r="AA2643" s="9" t="e">
        <f t="shared" si="52"/>
        <v>#N/A</v>
      </c>
      <c r="AB2643" s="10" t="e">
        <f>AND($B$12 &lt;= VLOOKUP(AA2643, Data!A:B, 2), $D$12 &gt;= VLOOKUP(AA2643, Data!A:B, 2), AA2643 &lt;= $F$8)</f>
        <v>#N/A</v>
      </c>
      <c r="AC2643" s="5" t="e">
        <f t="shared" si="50"/>
        <v>#N/A</v>
      </c>
      <c r="AD2643" s="5" t="e">
        <f>IF(AND(AB2643=TRUE, AA2643&lt;=$F$8), VLOOKUP(AA2643, Data!A:B, 2), NA())</f>
        <v>#N/A</v>
      </c>
      <c r="AE2643" s="5" t="e">
        <f>IF(AND(AC2643=TRUE, AA2643&lt;=$F$8), VLOOKUP(AA2643, Data!A:B, 2), NA())</f>
        <v>#N/A</v>
      </c>
    </row>
    <row r="2644" spans="1:31" ht="14" x14ac:dyDescent="0.15">
      <c r="A2644" s="5"/>
      <c r="B2644" s="5"/>
      <c r="C2644" s="5"/>
      <c r="D2644" s="5"/>
      <c r="E2644" s="5"/>
      <c r="F2644" s="5"/>
      <c r="G2644" s="5"/>
      <c r="H2644" s="6"/>
      <c r="I2644" s="7"/>
      <c r="J2644" s="8"/>
      <c r="K2644" s="7"/>
      <c r="L2644" s="5"/>
      <c r="S2644" s="5"/>
      <c r="T2644" s="5"/>
      <c r="U2644" s="5"/>
      <c r="V2644" s="5"/>
      <c r="W2644" s="5"/>
      <c r="X2644" s="5"/>
      <c r="Y2644" s="5"/>
      <c r="Z2644" s="5"/>
      <c r="AA2644" s="9" t="e">
        <f t="shared" si="52"/>
        <v>#N/A</v>
      </c>
      <c r="AB2644" s="10" t="e">
        <f>AND($B$12 &lt;= VLOOKUP(AA2644, Data!A:B, 2), $D$12 &gt;= VLOOKUP(AA2644, Data!A:B, 2), AA2644 &lt;= $F$8)</f>
        <v>#N/A</v>
      </c>
      <c r="AC2644" s="5" t="e">
        <f t="shared" si="50"/>
        <v>#N/A</v>
      </c>
      <c r="AD2644" s="5" t="e">
        <f>IF(AND(AB2644=TRUE, AA2644&lt;=$F$8), VLOOKUP(AA2644, Data!A:B, 2), NA())</f>
        <v>#N/A</v>
      </c>
      <c r="AE2644" s="5" t="e">
        <f>IF(AND(AC2644=TRUE, AA2644&lt;=$F$8), VLOOKUP(AA2644, Data!A:B, 2), NA())</f>
        <v>#N/A</v>
      </c>
    </row>
    <row r="2645" spans="1:31" ht="14" x14ac:dyDescent="0.15">
      <c r="A2645" s="5"/>
      <c r="B2645" s="5"/>
      <c r="C2645" s="5"/>
      <c r="D2645" s="5"/>
      <c r="E2645" s="5"/>
      <c r="F2645" s="5"/>
      <c r="G2645" s="5"/>
      <c r="H2645" s="6"/>
      <c r="I2645" s="7"/>
      <c r="J2645" s="8"/>
      <c r="K2645" s="7"/>
      <c r="L2645" s="5"/>
      <c r="S2645" s="5"/>
      <c r="T2645" s="5"/>
      <c r="U2645" s="5"/>
      <c r="V2645" s="5"/>
      <c r="W2645" s="5"/>
      <c r="X2645" s="5"/>
      <c r="Y2645" s="5"/>
      <c r="Z2645" s="5"/>
      <c r="AA2645" s="9" t="e">
        <f t="shared" si="52"/>
        <v>#N/A</v>
      </c>
      <c r="AB2645" s="10" t="e">
        <f>AND($B$12 &lt;= VLOOKUP(AA2645, Data!A:B, 2), $D$12 &gt;= VLOOKUP(AA2645, Data!A:B, 2), AA2645 &lt;= $F$8)</f>
        <v>#N/A</v>
      </c>
      <c r="AC2645" s="5" t="e">
        <f t="shared" si="50"/>
        <v>#N/A</v>
      </c>
      <c r="AD2645" s="5" t="e">
        <f>IF(AND(AB2645=TRUE, AA2645&lt;=$F$8), VLOOKUP(AA2645, Data!A:B, 2), NA())</f>
        <v>#N/A</v>
      </c>
      <c r="AE2645" s="5" t="e">
        <f>IF(AND(AC2645=TRUE, AA2645&lt;=$F$8), VLOOKUP(AA2645, Data!A:B, 2), NA())</f>
        <v>#N/A</v>
      </c>
    </row>
    <row r="2646" spans="1:31" ht="14" x14ac:dyDescent="0.15">
      <c r="A2646" s="5"/>
      <c r="B2646" s="5"/>
      <c r="C2646" s="5"/>
      <c r="D2646" s="5"/>
      <c r="E2646" s="5"/>
      <c r="F2646" s="5"/>
      <c r="G2646" s="5"/>
      <c r="H2646" s="6"/>
      <c r="I2646" s="7"/>
      <c r="J2646" s="8"/>
      <c r="K2646" s="7"/>
      <c r="L2646" s="5"/>
      <c r="S2646" s="5"/>
      <c r="T2646" s="5"/>
      <c r="U2646" s="5"/>
      <c r="V2646" s="5"/>
      <c r="W2646" s="5"/>
      <c r="X2646" s="5"/>
      <c r="Y2646" s="5"/>
      <c r="Z2646" s="5"/>
      <c r="AA2646" s="9" t="e">
        <f t="shared" si="52"/>
        <v>#N/A</v>
      </c>
      <c r="AB2646" s="10" t="e">
        <f>AND($B$12 &lt;= VLOOKUP(AA2646, Data!A:B, 2), $D$12 &gt;= VLOOKUP(AA2646, Data!A:B, 2), AA2646 &lt;= $F$8)</f>
        <v>#N/A</v>
      </c>
      <c r="AC2646" s="5" t="e">
        <f t="shared" si="50"/>
        <v>#N/A</v>
      </c>
      <c r="AD2646" s="5" t="e">
        <f>IF(AND(AB2646=TRUE, AA2646&lt;=$F$8), VLOOKUP(AA2646, Data!A:B, 2), NA())</f>
        <v>#N/A</v>
      </c>
      <c r="AE2646" s="5" t="e">
        <f>IF(AND(AC2646=TRUE, AA2646&lt;=$F$8), VLOOKUP(AA2646, Data!A:B, 2), NA())</f>
        <v>#N/A</v>
      </c>
    </row>
    <row r="2647" spans="1:31" ht="14" x14ac:dyDescent="0.15">
      <c r="A2647" s="5"/>
      <c r="B2647" s="5"/>
      <c r="C2647" s="5"/>
      <c r="D2647" s="5"/>
      <c r="E2647" s="5"/>
      <c r="F2647" s="5"/>
      <c r="G2647" s="5"/>
      <c r="H2647" s="6"/>
      <c r="I2647" s="7"/>
      <c r="J2647" s="8"/>
      <c r="K2647" s="7"/>
      <c r="L2647" s="5"/>
      <c r="S2647" s="5"/>
      <c r="T2647" s="5"/>
      <c r="U2647" s="5"/>
      <c r="V2647" s="5"/>
      <c r="W2647" s="5"/>
      <c r="X2647" s="5"/>
      <c r="Y2647" s="5"/>
      <c r="Z2647" s="5"/>
      <c r="AA2647" s="9" t="e">
        <f t="shared" si="52"/>
        <v>#N/A</v>
      </c>
      <c r="AB2647" s="10" t="e">
        <f>AND($B$12 &lt;= VLOOKUP(AA2647, Data!A:B, 2), $D$12 &gt;= VLOOKUP(AA2647, Data!A:B, 2), AA2647 &lt;= $F$8)</f>
        <v>#N/A</v>
      </c>
      <c r="AC2647" s="5" t="e">
        <f t="shared" si="50"/>
        <v>#N/A</v>
      </c>
      <c r="AD2647" s="5" t="e">
        <f>IF(AND(AB2647=TRUE, AA2647&lt;=$F$8), VLOOKUP(AA2647, Data!A:B, 2), NA())</f>
        <v>#N/A</v>
      </c>
      <c r="AE2647" s="5" t="e">
        <f>IF(AND(AC2647=TRUE, AA2647&lt;=$F$8), VLOOKUP(AA2647, Data!A:B, 2), NA())</f>
        <v>#N/A</v>
      </c>
    </row>
    <row r="2648" spans="1:31" ht="14" x14ac:dyDescent="0.15">
      <c r="A2648" s="5"/>
      <c r="B2648" s="5"/>
      <c r="C2648" s="5"/>
      <c r="D2648" s="5"/>
      <c r="E2648" s="5"/>
      <c r="F2648" s="5"/>
      <c r="G2648" s="5"/>
      <c r="H2648" s="6"/>
      <c r="I2648" s="7"/>
      <c r="J2648" s="8"/>
      <c r="K2648" s="7"/>
      <c r="L2648" s="5"/>
      <c r="S2648" s="5"/>
      <c r="T2648" s="5"/>
      <c r="U2648" s="5"/>
      <c r="V2648" s="5"/>
      <c r="W2648" s="5"/>
      <c r="X2648" s="5"/>
      <c r="Y2648" s="5"/>
      <c r="Z2648" s="5"/>
      <c r="AA2648" s="9" t="e">
        <f t="shared" si="52"/>
        <v>#N/A</v>
      </c>
      <c r="AB2648" s="10" t="e">
        <f>AND($B$12 &lt;= VLOOKUP(AA2648, Data!A:B, 2), $D$12 &gt;= VLOOKUP(AA2648, Data!A:B, 2), AA2648 &lt;= $F$8)</f>
        <v>#N/A</v>
      </c>
      <c r="AC2648" s="5" t="e">
        <f t="shared" si="50"/>
        <v>#N/A</v>
      </c>
      <c r="AD2648" s="5" t="e">
        <f>IF(AND(AB2648=TRUE, AA2648&lt;=$F$8), VLOOKUP(AA2648, Data!A:B, 2), NA())</f>
        <v>#N/A</v>
      </c>
      <c r="AE2648" s="5" t="e">
        <f>IF(AND(AC2648=TRUE, AA2648&lt;=$F$8), VLOOKUP(AA2648, Data!A:B, 2), NA())</f>
        <v>#N/A</v>
      </c>
    </row>
    <row r="2649" spans="1:31" ht="14" x14ac:dyDescent="0.15">
      <c r="A2649" s="5"/>
      <c r="B2649" s="5"/>
      <c r="C2649" s="5"/>
      <c r="D2649" s="5"/>
      <c r="E2649" s="5"/>
      <c r="F2649" s="5"/>
      <c r="G2649" s="5"/>
      <c r="H2649" s="6"/>
      <c r="I2649" s="7"/>
      <c r="J2649" s="8"/>
      <c r="K2649" s="7"/>
      <c r="L2649" s="5"/>
      <c r="S2649" s="5"/>
      <c r="T2649" s="5"/>
      <c r="U2649" s="5"/>
      <c r="V2649" s="5"/>
      <c r="W2649" s="5"/>
      <c r="X2649" s="5"/>
      <c r="Y2649" s="5"/>
      <c r="Z2649" s="5"/>
      <c r="AA2649" s="9" t="e">
        <f t="shared" si="52"/>
        <v>#N/A</v>
      </c>
      <c r="AB2649" s="10" t="e">
        <f>AND($B$12 &lt;= VLOOKUP(AA2649, Data!A:B, 2), $D$12 &gt;= VLOOKUP(AA2649, Data!A:B, 2), AA2649 &lt;= $F$8)</f>
        <v>#N/A</v>
      </c>
      <c r="AC2649" s="5" t="e">
        <f t="shared" si="50"/>
        <v>#N/A</v>
      </c>
      <c r="AD2649" s="5" t="e">
        <f>IF(AND(AB2649=TRUE, AA2649&lt;=$F$8), VLOOKUP(AA2649, Data!A:B, 2), NA())</f>
        <v>#N/A</v>
      </c>
      <c r="AE2649" s="5" t="e">
        <f>IF(AND(AC2649=TRUE, AA2649&lt;=$F$8), VLOOKUP(AA2649, Data!A:B, 2), NA())</f>
        <v>#N/A</v>
      </c>
    </row>
    <row r="2650" spans="1:31" ht="14" x14ac:dyDescent="0.15">
      <c r="A2650" s="5"/>
      <c r="B2650" s="5"/>
      <c r="C2650" s="5"/>
      <c r="D2650" s="5"/>
      <c r="E2650" s="5"/>
      <c r="F2650" s="5"/>
      <c r="G2650" s="5"/>
      <c r="H2650" s="6"/>
      <c r="I2650" s="7"/>
      <c r="J2650" s="8"/>
      <c r="K2650" s="7"/>
      <c r="L2650" s="5"/>
      <c r="S2650" s="5"/>
      <c r="T2650" s="5"/>
      <c r="U2650" s="5"/>
      <c r="V2650" s="5"/>
      <c r="W2650" s="5"/>
      <c r="X2650" s="5"/>
      <c r="Y2650" s="5"/>
      <c r="Z2650" s="5"/>
      <c r="AA2650" s="9" t="e">
        <f t="shared" si="52"/>
        <v>#N/A</v>
      </c>
      <c r="AB2650" s="10" t="e">
        <f>AND($B$12 &lt;= VLOOKUP(AA2650, Data!A:B, 2), $D$12 &gt;= VLOOKUP(AA2650, Data!A:B, 2), AA2650 &lt;= $F$8)</f>
        <v>#N/A</v>
      </c>
      <c r="AC2650" s="5" t="e">
        <f t="shared" si="50"/>
        <v>#N/A</v>
      </c>
      <c r="AD2650" s="5" t="e">
        <f>IF(AND(AB2650=TRUE, AA2650&lt;=$F$8), VLOOKUP(AA2650, Data!A:B, 2), NA())</f>
        <v>#N/A</v>
      </c>
      <c r="AE2650" s="5" t="e">
        <f>IF(AND(AC2650=TRUE, AA2650&lt;=$F$8), VLOOKUP(AA2650, Data!A:B, 2), NA())</f>
        <v>#N/A</v>
      </c>
    </row>
    <row r="2651" spans="1:31" ht="14" x14ac:dyDescent="0.15">
      <c r="A2651" s="5"/>
      <c r="B2651" s="5"/>
      <c r="C2651" s="5"/>
      <c r="D2651" s="5"/>
      <c r="E2651" s="5"/>
      <c r="F2651" s="5"/>
      <c r="G2651" s="5"/>
      <c r="H2651" s="6"/>
      <c r="I2651" s="7"/>
      <c r="J2651" s="8"/>
      <c r="K2651" s="7"/>
      <c r="L2651" s="5"/>
      <c r="S2651" s="5"/>
      <c r="T2651" s="5"/>
      <c r="U2651" s="5"/>
      <c r="V2651" s="5"/>
      <c r="W2651" s="5"/>
      <c r="X2651" s="5"/>
      <c r="Y2651" s="5"/>
      <c r="Z2651" s="5"/>
      <c r="AA2651" s="9" t="e">
        <f t="shared" si="52"/>
        <v>#N/A</v>
      </c>
      <c r="AB2651" s="10" t="e">
        <f>AND($B$12 &lt;= VLOOKUP(AA2651, Data!A:B, 2), $D$12 &gt;= VLOOKUP(AA2651, Data!A:B, 2), AA2651 &lt;= $F$8)</f>
        <v>#N/A</v>
      </c>
      <c r="AC2651" s="5" t="e">
        <f t="shared" si="50"/>
        <v>#N/A</v>
      </c>
      <c r="AD2651" s="5" t="e">
        <f>IF(AND(AB2651=TRUE, AA2651&lt;=$F$8), VLOOKUP(AA2651, Data!A:B, 2), NA())</f>
        <v>#N/A</v>
      </c>
      <c r="AE2651" s="5" t="e">
        <f>IF(AND(AC2651=TRUE, AA2651&lt;=$F$8), VLOOKUP(AA2651, Data!A:B, 2), NA())</f>
        <v>#N/A</v>
      </c>
    </row>
    <row r="2652" spans="1:31" ht="14" x14ac:dyDescent="0.15">
      <c r="A2652" s="5"/>
      <c r="B2652" s="5"/>
      <c r="C2652" s="5"/>
      <c r="D2652" s="5"/>
      <c r="E2652" s="5"/>
      <c r="F2652" s="5"/>
      <c r="G2652" s="5"/>
      <c r="H2652" s="6"/>
      <c r="I2652" s="7"/>
      <c r="J2652" s="8"/>
      <c r="K2652" s="7"/>
      <c r="L2652" s="5"/>
      <c r="S2652" s="5"/>
      <c r="T2652" s="5"/>
      <c r="U2652" s="5"/>
      <c r="V2652" s="5"/>
      <c r="W2652" s="5"/>
      <c r="X2652" s="5"/>
      <c r="Y2652" s="5"/>
      <c r="Z2652" s="5"/>
      <c r="AA2652" s="9" t="e">
        <f t="shared" si="52"/>
        <v>#N/A</v>
      </c>
      <c r="AB2652" s="10" t="e">
        <f>AND($B$12 &lt;= VLOOKUP(AA2652, Data!A:B, 2), $D$12 &gt;= VLOOKUP(AA2652, Data!A:B, 2), AA2652 &lt;= $F$8)</f>
        <v>#N/A</v>
      </c>
      <c r="AC2652" s="5" t="e">
        <f t="shared" si="50"/>
        <v>#N/A</v>
      </c>
      <c r="AD2652" s="5" t="e">
        <f>IF(AND(AB2652=TRUE, AA2652&lt;=$F$8), VLOOKUP(AA2652, Data!A:B, 2), NA())</f>
        <v>#N/A</v>
      </c>
      <c r="AE2652" s="5" t="e">
        <f>IF(AND(AC2652=TRUE, AA2652&lt;=$F$8), VLOOKUP(AA2652, Data!A:B, 2), NA())</f>
        <v>#N/A</v>
      </c>
    </row>
    <row r="2653" spans="1:31" ht="14" x14ac:dyDescent="0.15">
      <c r="A2653" s="5"/>
      <c r="B2653" s="5"/>
      <c r="C2653" s="5"/>
      <c r="D2653" s="5"/>
      <c r="E2653" s="5"/>
      <c r="F2653" s="5"/>
      <c r="G2653" s="5"/>
      <c r="H2653" s="6"/>
      <c r="I2653" s="7"/>
      <c r="J2653" s="8"/>
      <c r="K2653" s="7"/>
      <c r="L2653" s="5"/>
      <c r="S2653" s="5"/>
      <c r="T2653" s="5"/>
      <c r="U2653" s="5"/>
      <c r="V2653" s="5"/>
      <c r="W2653" s="5"/>
      <c r="X2653" s="5"/>
      <c r="Y2653" s="5"/>
      <c r="Z2653" s="5"/>
      <c r="AA2653" s="9" t="e">
        <f t="shared" si="52"/>
        <v>#N/A</v>
      </c>
      <c r="AB2653" s="10" t="e">
        <f>AND($B$12 &lt;= VLOOKUP(AA2653, Data!A:B, 2), $D$12 &gt;= VLOOKUP(AA2653, Data!A:B, 2), AA2653 &lt;= $F$8)</f>
        <v>#N/A</v>
      </c>
      <c r="AC2653" s="5" t="e">
        <f t="shared" si="50"/>
        <v>#N/A</v>
      </c>
      <c r="AD2653" s="5" t="e">
        <f>IF(AND(AB2653=TRUE, AA2653&lt;=$F$8), VLOOKUP(AA2653, Data!A:B, 2), NA())</f>
        <v>#N/A</v>
      </c>
      <c r="AE2653" s="5" t="e">
        <f>IF(AND(AC2653=TRUE, AA2653&lt;=$F$8), VLOOKUP(AA2653, Data!A:B, 2), NA())</f>
        <v>#N/A</v>
      </c>
    </row>
    <row r="2654" spans="1:31" ht="14" x14ac:dyDescent="0.15">
      <c r="A2654" s="5"/>
      <c r="B2654" s="5"/>
      <c r="C2654" s="5"/>
      <c r="D2654" s="5"/>
      <c r="E2654" s="5"/>
      <c r="F2654" s="5"/>
      <c r="G2654" s="5"/>
      <c r="H2654" s="6"/>
      <c r="I2654" s="7"/>
      <c r="J2654" s="8"/>
      <c r="K2654" s="7"/>
      <c r="L2654" s="5"/>
      <c r="S2654" s="5"/>
      <c r="T2654" s="5"/>
      <c r="U2654" s="5"/>
      <c r="V2654" s="5"/>
      <c r="W2654" s="5"/>
      <c r="X2654" s="5"/>
      <c r="Y2654" s="5"/>
      <c r="Z2654" s="5"/>
      <c r="AA2654" s="9" t="e">
        <f t="shared" si="52"/>
        <v>#N/A</v>
      </c>
      <c r="AB2654" s="10" t="e">
        <f>AND($B$12 &lt;= VLOOKUP(AA2654, Data!A:B, 2), $D$12 &gt;= VLOOKUP(AA2654, Data!A:B, 2), AA2654 &lt;= $F$8)</f>
        <v>#N/A</v>
      </c>
      <c r="AC2654" s="5" t="e">
        <f t="shared" si="50"/>
        <v>#N/A</v>
      </c>
      <c r="AD2654" s="5" t="e">
        <f>IF(AND(AB2654=TRUE, AA2654&lt;=$F$8), VLOOKUP(AA2654, Data!A:B, 2), NA())</f>
        <v>#N/A</v>
      </c>
      <c r="AE2654" s="5" t="e">
        <f>IF(AND(AC2654=TRUE, AA2654&lt;=$F$8), VLOOKUP(AA2654, Data!A:B, 2), NA())</f>
        <v>#N/A</v>
      </c>
    </row>
    <row r="2655" spans="1:31" ht="14" x14ac:dyDescent="0.15">
      <c r="A2655" s="5"/>
      <c r="B2655" s="5"/>
      <c r="C2655" s="5"/>
      <c r="D2655" s="5"/>
      <c r="E2655" s="5"/>
      <c r="F2655" s="5"/>
      <c r="G2655" s="5"/>
      <c r="H2655" s="6"/>
      <c r="I2655" s="7"/>
      <c r="J2655" s="8"/>
      <c r="K2655" s="7"/>
      <c r="L2655" s="5"/>
      <c r="S2655" s="5"/>
      <c r="T2655" s="5"/>
      <c r="U2655" s="5"/>
      <c r="V2655" s="5"/>
      <c r="W2655" s="5"/>
      <c r="X2655" s="5"/>
      <c r="Y2655" s="5"/>
      <c r="Z2655" s="5"/>
      <c r="AA2655" s="9" t="e">
        <f t="shared" si="52"/>
        <v>#N/A</v>
      </c>
      <c r="AB2655" s="10" t="e">
        <f>AND($B$12 &lt;= VLOOKUP(AA2655, Data!A:B, 2), $D$12 &gt;= VLOOKUP(AA2655, Data!A:B, 2), AA2655 &lt;= $F$8)</f>
        <v>#N/A</v>
      </c>
      <c r="AC2655" s="5" t="e">
        <f t="shared" si="50"/>
        <v>#N/A</v>
      </c>
      <c r="AD2655" s="5" t="e">
        <f>IF(AND(AB2655=TRUE, AA2655&lt;=$F$8), VLOOKUP(AA2655, Data!A:B, 2), NA())</f>
        <v>#N/A</v>
      </c>
      <c r="AE2655" s="5" t="e">
        <f>IF(AND(AC2655=TRUE, AA2655&lt;=$F$8), VLOOKUP(AA2655, Data!A:B, 2), NA())</f>
        <v>#N/A</v>
      </c>
    </row>
    <row r="2656" spans="1:31" ht="14" x14ac:dyDescent="0.15">
      <c r="A2656" s="5"/>
      <c r="B2656" s="5"/>
      <c r="C2656" s="5"/>
      <c r="D2656" s="5"/>
      <c r="E2656" s="5"/>
      <c r="F2656" s="5"/>
      <c r="G2656" s="5"/>
      <c r="H2656" s="6"/>
      <c r="I2656" s="7"/>
      <c r="J2656" s="8"/>
      <c r="K2656" s="7"/>
      <c r="L2656" s="5"/>
      <c r="S2656" s="5"/>
      <c r="T2656" s="5"/>
      <c r="U2656" s="5"/>
      <c r="V2656" s="5"/>
      <c r="W2656" s="5"/>
      <c r="X2656" s="5"/>
      <c r="Y2656" s="5"/>
      <c r="Z2656" s="5"/>
      <c r="AA2656" s="9" t="e">
        <f t="shared" si="52"/>
        <v>#N/A</v>
      </c>
      <c r="AB2656" s="10" t="e">
        <f>AND($B$12 &lt;= VLOOKUP(AA2656, Data!A:B, 2), $D$12 &gt;= VLOOKUP(AA2656, Data!A:B, 2), AA2656 &lt;= $F$8)</f>
        <v>#N/A</v>
      </c>
      <c r="AC2656" s="5" t="e">
        <f t="shared" si="50"/>
        <v>#N/A</v>
      </c>
      <c r="AD2656" s="5" t="e">
        <f>IF(AND(AB2656=TRUE, AA2656&lt;=$F$8), VLOOKUP(AA2656, Data!A:B, 2), NA())</f>
        <v>#N/A</v>
      </c>
      <c r="AE2656" s="5" t="e">
        <f>IF(AND(AC2656=TRUE, AA2656&lt;=$F$8), VLOOKUP(AA2656, Data!A:B, 2), NA())</f>
        <v>#N/A</v>
      </c>
    </row>
    <row r="2657" spans="1:31" ht="14" x14ac:dyDescent="0.15">
      <c r="A2657" s="5"/>
      <c r="B2657" s="5"/>
      <c r="C2657" s="5"/>
      <c r="D2657" s="5"/>
      <c r="E2657" s="5"/>
      <c r="F2657" s="5"/>
      <c r="G2657" s="5"/>
      <c r="H2657" s="6"/>
      <c r="I2657" s="7"/>
      <c r="J2657" s="8"/>
      <c r="K2657" s="7"/>
      <c r="L2657" s="5"/>
      <c r="S2657" s="5"/>
      <c r="T2657" s="5"/>
      <c r="U2657" s="5"/>
      <c r="V2657" s="5"/>
      <c r="W2657" s="5"/>
      <c r="X2657" s="5"/>
      <c r="Y2657" s="5"/>
      <c r="Z2657" s="5"/>
      <c r="AA2657" s="9" t="e">
        <f t="shared" si="52"/>
        <v>#N/A</v>
      </c>
      <c r="AB2657" s="10" t="e">
        <f>AND($B$12 &lt;= VLOOKUP(AA2657, Data!A:B, 2), $D$12 &gt;= VLOOKUP(AA2657, Data!A:B, 2), AA2657 &lt;= $F$8)</f>
        <v>#N/A</v>
      </c>
      <c r="AC2657" s="5" t="e">
        <f t="shared" si="50"/>
        <v>#N/A</v>
      </c>
      <c r="AD2657" s="5" t="e">
        <f>IF(AND(AB2657=TRUE, AA2657&lt;=$F$8), VLOOKUP(AA2657, Data!A:B, 2), NA())</f>
        <v>#N/A</v>
      </c>
      <c r="AE2657" s="5" t="e">
        <f>IF(AND(AC2657=TRUE, AA2657&lt;=$F$8), VLOOKUP(AA2657, Data!A:B, 2), NA())</f>
        <v>#N/A</v>
      </c>
    </row>
    <row r="2658" spans="1:31" ht="14" x14ac:dyDescent="0.15">
      <c r="A2658" s="5"/>
      <c r="B2658" s="5"/>
      <c r="C2658" s="5"/>
      <c r="D2658" s="5"/>
      <c r="E2658" s="5"/>
      <c r="F2658" s="5"/>
      <c r="G2658" s="5"/>
      <c r="H2658" s="6"/>
      <c r="I2658" s="7"/>
      <c r="J2658" s="8"/>
      <c r="K2658" s="7"/>
      <c r="L2658" s="5"/>
      <c r="S2658" s="5"/>
      <c r="T2658" s="5"/>
      <c r="U2658" s="5"/>
      <c r="V2658" s="5"/>
      <c r="W2658" s="5"/>
      <c r="X2658" s="5"/>
      <c r="Y2658" s="5"/>
      <c r="Z2658" s="5"/>
      <c r="AA2658" s="9" t="e">
        <f t="shared" si="52"/>
        <v>#N/A</v>
      </c>
      <c r="AB2658" s="10" t="e">
        <f>AND($B$12 &lt;= VLOOKUP(AA2658, Data!A:B, 2), $D$12 &gt;= VLOOKUP(AA2658, Data!A:B, 2), AA2658 &lt;= $F$8)</f>
        <v>#N/A</v>
      </c>
      <c r="AC2658" s="5" t="e">
        <f t="shared" si="50"/>
        <v>#N/A</v>
      </c>
      <c r="AD2658" s="5" t="e">
        <f>IF(AND(AB2658=TRUE, AA2658&lt;=$F$8), VLOOKUP(AA2658, Data!A:B, 2), NA())</f>
        <v>#N/A</v>
      </c>
      <c r="AE2658" s="5" t="e">
        <f>IF(AND(AC2658=TRUE, AA2658&lt;=$F$8), VLOOKUP(AA2658, Data!A:B, 2), NA())</f>
        <v>#N/A</v>
      </c>
    </row>
    <row r="2659" spans="1:31" ht="14" x14ac:dyDescent="0.15">
      <c r="A2659" s="5"/>
      <c r="B2659" s="5"/>
      <c r="C2659" s="5"/>
      <c r="D2659" s="5"/>
      <c r="E2659" s="5"/>
      <c r="F2659" s="5"/>
      <c r="G2659" s="5"/>
      <c r="H2659" s="6"/>
      <c r="I2659" s="7"/>
      <c r="J2659" s="8"/>
      <c r="K2659" s="7"/>
      <c r="L2659" s="5"/>
      <c r="S2659" s="5"/>
      <c r="T2659" s="5"/>
      <c r="U2659" s="5"/>
      <c r="V2659" s="5"/>
      <c r="W2659" s="5"/>
      <c r="X2659" s="5"/>
      <c r="Y2659" s="5"/>
      <c r="Z2659" s="5"/>
      <c r="AA2659" s="9" t="e">
        <f t="shared" si="52"/>
        <v>#N/A</v>
      </c>
      <c r="AB2659" s="10" t="e">
        <f>AND($B$12 &lt;= VLOOKUP(AA2659, Data!A:B, 2), $D$12 &gt;= VLOOKUP(AA2659, Data!A:B, 2), AA2659 &lt;= $F$8)</f>
        <v>#N/A</v>
      </c>
      <c r="AC2659" s="5" t="e">
        <f t="shared" si="50"/>
        <v>#N/A</v>
      </c>
      <c r="AD2659" s="5" t="e">
        <f>IF(AND(AB2659=TRUE, AA2659&lt;=$F$8), VLOOKUP(AA2659, Data!A:B, 2), NA())</f>
        <v>#N/A</v>
      </c>
      <c r="AE2659" s="5" t="e">
        <f>IF(AND(AC2659=TRUE, AA2659&lt;=$F$8), VLOOKUP(AA2659, Data!A:B, 2), NA())</f>
        <v>#N/A</v>
      </c>
    </row>
    <row r="2660" spans="1:31" ht="14" x14ac:dyDescent="0.15">
      <c r="A2660" s="5"/>
      <c r="B2660" s="5"/>
      <c r="C2660" s="5"/>
      <c r="D2660" s="5"/>
      <c r="E2660" s="5"/>
      <c r="F2660" s="5"/>
      <c r="G2660" s="5"/>
      <c r="H2660" s="6"/>
      <c r="I2660" s="7"/>
      <c r="J2660" s="8"/>
      <c r="K2660" s="7"/>
      <c r="L2660" s="5"/>
      <c r="S2660" s="5"/>
      <c r="T2660" s="5"/>
      <c r="U2660" s="5"/>
      <c r="V2660" s="5"/>
      <c r="W2660" s="5"/>
      <c r="X2660" s="5"/>
      <c r="Y2660" s="5"/>
      <c r="Z2660" s="5"/>
      <c r="AA2660" s="9" t="e">
        <f t="shared" si="52"/>
        <v>#N/A</v>
      </c>
      <c r="AB2660" s="10" t="e">
        <f>AND($B$12 &lt;= VLOOKUP(AA2660, Data!A:B, 2), $D$12 &gt;= VLOOKUP(AA2660, Data!A:B, 2), AA2660 &lt;= $F$8)</f>
        <v>#N/A</v>
      </c>
      <c r="AC2660" s="5" t="e">
        <f t="shared" si="50"/>
        <v>#N/A</v>
      </c>
      <c r="AD2660" s="5" t="e">
        <f>IF(AND(AB2660=TRUE, AA2660&lt;=$F$8), VLOOKUP(AA2660, Data!A:B, 2), NA())</f>
        <v>#N/A</v>
      </c>
      <c r="AE2660" s="5" t="e">
        <f>IF(AND(AC2660=TRUE, AA2660&lt;=$F$8), VLOOKUP(AA2660, Data!A:B, 2), NA())</f>
        <v>#N/A</v>
      </c>
    </row>
    <row r="2661" spans="1:31" ht="14" x14ac:dyDescent="0.15">
      <c r="A2661" s="5"/>
      <c r="B2661" s="5"/>
      <c r="C2661" s="5"/>
      <c r="D2661" s="5"/>
      <c r="E2661" s="5"/>
      <c r="F2661" s="5"/>
      <c r="G2661" s="5"/>
      <c r="H2661" s="6"/>
      <c r="I2661" s="7"/>
      <c r="J2661" s="8"/>
      <c r="K2661" s="7"/>
      <c r="L2661" s="5"/>
      <c r="S2661" s="5"/>
      <c r="T2661" s="5"/>
      <c r="U2661" s="5"/>
      <c r="V2661" s="5"/>
      <c r="W2661" s="5"/>
      <c r="X2661" s="5"/>
      <c r="Y2661" s="5"/>
      <c r="Z2661" s="5"/>
      <c r="AA2661" s="9" t="e">
        <f t="shared" si="52"/>
        <v>#N/A</v>
      </c>
      <c r="AB2661" s="10" t="e">
        <f>AND($B$12 &lt;= VLOOKUP(AA2661, Data!A:B, 2), $D$12 &gt;= VLOOKUP(AA2661, Data!A:B, 2), AA2661 &lt;= $F$8)</f>
        <v>#N/A</v>
      </c>
      <c r="AC2661" s="5" t="e">
        <f t="shared" si="50"/>
        <v>#N/A</v>
      </c>
      <c r="AD2661" s="5" t="e">
        <f>IF(AND(AB2661=TRUE, AA2661&lt;=$F$8), VLOOKUP(AA2661, Data!A:B, 2), NA())</f>
        <v>#N/A</v>
      </c>
      <c r="AE2661" s="5" t="e">
        <f>IF(AND(AC2661=TRUE, AA2661&lt;=$F$8), VLOOKUP(AA2661, Data!A:B, 2), NA())</f>
        <v>#N/A</v>
      </c>
    </row>
    <row r="2662" spans="1:31" ht="14" x14ac:dyDescent="0.15">
      <c r="A2662" s="5"/>
      <c r="B2662" s="5"/>
      <c r="C2662" s="5"/>
      <c r="D2662" s="5"/>
      <c r="E2662" s="5"/>
      <c r="F2662" s="5"/>
      <c r="G2662" s="5"/>
      <c r="H2662" s="6"/>
      <c r="I2662" s="7"/>
      <c r="J2662" s="8"/>
      <c r="K2662" s="7"/>
      <c r="L2662" s="5"/>
      <c r="S2662" s="5"/>
      <c r="T2662" s="5"/>
      <c r="U2662" s="5"/>
      <c r="V2662" s="5"/>
      <c r="W2662" s="5"/>
      <c r="X2662" s="5"/>
      <c r="Y2662" s="5"/>
      <c r="Z2662" s="5"/>
      <c r="AA2662" s="9" t="e">
        <f t="shared" si="52"/>
        <v>#N/A</v>
      </c>
      <c r="AB2662" s="10" t="e">
        <f>AND($B$12 &lt;= VLOOKUP(AA2662, Data!A:B, 2), $D$12 &gt;= VLOOKUP(AA2662, Data!A:B, 2), AA2662 &lt;= $F$8)</f>
        <v>#N/A</v>
      </c>
      <c r="AC2662" s="5" t="e">
        <f t="shared" si="50"/>
        <v>#N/A</v>
      </c>
      <c r="AD2662" s="5" t="e">
        <f>IF(AND(AB2662=TRUE, AA2662&lt;=$F$8), VLOOKUP(AA2662, Data!A:B, 2), NA())</f>
        <v>#N/A</v>
      </c>
      <c r="AE2662" s="5" t="e">
        <f>IF(AND(AC2662=TRUE, AA2662&lt;=$F$8), VLOOKUP(AA2662, Data!A:B, 2), NA())</f>
        <v>#N/A</v>
      </c>
    </row>
    <row r="2663" spans="1:31" ht="14" x14ac:dyDescent="0.15">
      <c r="A2663" s="5"/>
      <c r="B2663" s="5"/>
      <c r="C2663" s="5"/>
      <c r="D2663" s="5"/>
      <c r="E2663" s="5"/>
      <c r="F2663" s="5"/>
      <c r="G2663" s="5"/>
      <c r="H2663" s="6"/>
      <c r="I2663" s="7"/>
      <c r="J2663" s="8"/>
      <c r="K2663" s="7"/>
      <c r="L2663" s="5"/>
      <c r="S2663" s="5"/>
      <c r="T2663" s="5"/>
      <c r="U2663" s="5"/>
      <c r="V2663" s="5"/>
      <c r="W2663" s="5"/>
      <c r="X2663" s="5"/>
      <c r="Y2663" s="5"/>
      <c r="Z2663" s="5"/>
      <c r="AA2663" s="9" t="e">
        <f t="shared" si="52"/>
        <v>#N/A</v>
      </c>
      <c r="AB2663" s="10" t="e">
        <f>AND($B$12 &lt;= VLOOKUP(AA2663, Data!A:B, 2), $D$12 &gt;= VLOOKUP(AA2663, Data!A:B, 2), AA2663 &lt;= $F$8)</f>
        <v>#N/A</v>
      </c>
      <c r="AC2663" s="5" t="e">
        <f t="shared" si="50"/>
        <v>#N/A</v>
      </c>
      <c r="AD2663" s="5" t="e">
        <f>IF(AND(AB2663=TRUE, AA2663&lt;=$F$8), VLOOKUP(AA2663, Data!A:B, 2), NA())</f>
        <v>#N/A</v>
      </c>
      <c r="AE2663" s="5" t="e">
        <f>IF(AND(AC2663=TRUE, AA2663&lt;=$F$8), VLOOKUP(AA2663, Data!A:B, 2), NA())</f>
        <v>#N/A</v>
      </c>
    </row>
    <row r="2664" spans="1:31" ht="14" x14ac:dyDescent="0.15">
      <c r="A2664" s="5"/>
      <c r="B2664" s="5"/>
      <c r="C2664" s="5"/>
      <c r="D2664" s="5"/>
      <c r="E2664" s="5"/>
      <c r="F2664" s="5"/>
      <c r="G2664" s="5"/>
      <c r="H2664" s="6"/>
      <c r="I2664" s="7"/>
      <c r="J2664" s="8"/>
      <c r="K2664" s="7"/>
      <c r="L2664" s="5"/>
      <c r="S2664" s="5"/>
      <c r="T2664" s="5"/>
      <c r="U2664" s="5"/>
      <c r="V2664" s="5"/>
      <c r="W2664" s="5"/>
      <c r="X2664" s="5"/>
      <c r="Y2664" s="5"/>
      <c r="Z2664" s="5"/>
      <c r="AA2664" s="9" t="e">
        <f t="shared" si="52"/>
        <v>#N/A</v>
      </c>
      <c r="AB2664" s="10" t="e">
        <f>AND($B$12 &lt;= VLOOKUP(AA2664, Data!A:B, 2), $D$12 &gt;= VLOOKUP(AA2664, Data!A:B, 2), AA2664 &lt;= $F$8)</f>
        <v>#N/A</v>
      </c>
      <c r="AC2664" s="5" t="e">
        <f t="shared" si="50"/>
        <v>#N/A</v>
      </c>
      <c r="AD2664" s="5" t="e">
        <f>IF(AND(AB2664=TRUE, AA2664&lt;=$F$8), VLOOKUP(AA2664, Data!A:B, 2), NA())</f>
        <v>#N/A</v>
      </c>
      <c r="AE2664" s="5" t="e">
        <f>IF(AND(AC2664=TRUE, AA2664&lt;=$F$8), VLOOKUP(AA2664, Data!A:B, 2), NA())</f>
        <v>#N/A</v>
      </c>
    </row>
    <row r="2665" spans="1:31" ht="14" x14ac:dyDescent="0.15">
      <c r="A2665" s="5"/>
      <c r="B2665" s="5"/>
      <c r="C2665" s="5"/>
      <c r="D2665" s="5"/>
      <c r="E2665" s="5"/>
      <c r="F2665" s="5"/>
      <c r="G2665" s="5"/>
      <c r="H2665" s="6"/>
      <c r="I2665" s="7"/>
      <c r="J2665" s="8"/>
      <c r="K2665" s="7"/>
      <c r="L2665" s="5"/>
      <c r="S2665" s="5"/>
      <c r="T2665" s="5"/>
      <c r="U2665" s="5"/>
      <c r="V2665" s="5"/>
      <c r="W2665" s="5"/>
      <c r="X2665" s="5"/>
      <c r="Y2665" s="5"/>
      <c r="Z2665" s="5"/>
      <c r="AA2665" s="9" t="e">
        <f t="shared" si="52"/>
        <v>#N/A</v>
      </c>
      <c r="AB2665" s="10" t="e">
        <f>AND($B$12 &lt;= VLOOKUP(AA2665, Data!A:B, 2), $D$12 &gt;= VLOOKUP(AA2665, Data!A:B, 2), AA2665 &lt;= $F$8)</f>
        <v>#N/A</v>
      </c>
      <c r="AC2665" s="5" t="e">
        <f t="shared" si="50"/>
        <v>#N/A</v>
      </c>
      <c r="AD2665" s="5" t="e">
        <f>IF(AND(AB2665=TRUE, AA2665&lt;=$F$8), VLOOKUP(AA2665, Data!A:B, 2), NA())</f>
        <v>#N/A</v>
      </c>
      <c r="AE2665" s="5" t="e">
        <f>IF(AND(AC2665=TRUE, AA2665&lt;=$F$8), VLOOKUP(AA2665, Data!A:B, 2), NA())</f>
        <v>#N/A</v>
      </c>
    </row>
    <row r="2666" spans="1:31" ht="14" x14ac:dyDescent="0.15">
      <c r="A2666" s="5"/>
      <c r="B2666" s="5"/>
      <c r="C2666" s="5"/>
      <c r="D2666" s="5"/>
      <c r="E2666" s="5"/>
      <c r="F2666" s="5"/>
      <c r="G2666" s="5"/>
      <c r="H2666" s="6"/>
      <c r="I2666" s="7"/>
      <c r="J2666" s="8"/>
      <c r="K2666" s="7"/>
      <c r="L2666" s="5"/>
      <c r="S2666" s="5"/>
      <c r="T2666" s="5"/>
      <c r="U2666" s="5"/>
      <c r="V2666" s="5"/>
      <c r="W2666" s="5"/>
      <c r="X2666" s="5"/>
      <c r="Y2666" s="5"/>
      <c r="Z2666" s="5"/>
      <c r="AA2666" s="9" t="e">
        <f t="shared" si="52"/>
        <v>#N/A</v>
      </c>
      <c r="AB2666" s="10" t="e">
        <f>AND($B$12 &lt;= VLOOKUP(AA2666, Data!A:B, 2), $D$12 &gt;= VLOOKUP(AA2666, Data!A:B, 2), AA2666 &lt;= $F$8)</f>
        <v>#N/A</v>
      </c>
      <c r="AC2666" s="5" t="e">
        <f t="shared" si="50"/>
        <v>#N/A</v>
      </c>
      <c r="AD2666" s="5" t="e">
        <f>IF(AND(AB2666=TRUE, AA2666&lt;=$F$8), VLOOKUP(AA2666, Data!A:B, 2), NA())</f>
        <v>#N/A</v>
      </c>
      <c r="AE2666" s="5" t="e">
        <f>IF(AND(AC2666=TRUE, AA2666&lt;=$F$8), VLOOKUP(AA2666, Data!A:B, 2), NA())</f>
        <v>#N/A</v>
      </c>
    </row>
    <row r="2667" spans="1:31" ht="14" x14ac:dyDescent="0.15">
      <c r="A2667" s="5"/>
      <c r="B2667" s="5"/>
      <c r="C2667" s="5"/>
      <c r="D2667" s="5"/>
      <c r="E2667" s="5"/>
      <c r="F2667" s="5"/>
      <c r="G2667" s="5"/>
      <c r="H2667" s="6"/>
      <c r="I2667" s="7"/>
      <c r="J2667" s="8"/>
      <c r="K2667" s="7"/>
      <c r="L2667" s="5"/>
      <c r="S2667" s="5"/>
      <c r="T2667" s="5"/>
      <c r="U2667" s="5"/>
      <c r="V2667" s="5"/>
      <c r="W2667" s="5"/>
      <c r="X2667" s="5"/>
      <c r="Y2667" s="5"/>
      <c r="Z2667" s="5"/>
      <c r="AA2667" s="9" t="e">
        <f t="shared" si="52"/>
        <v>#N/A</v>
      </c>
      <c r="AB2667" s="10" t="e">
        <f>AND($B$12 &lt;= VLOOKUP(AA2667, Data!A:B, 2), $D$12 &gt;= VLOOKUP(AA2667, Data!A:B, 2), AA2667 &lt;= $F$8)</f>
        <v>#N/A</v>
      </c>
      <c r="AC2667" s="5" t="e">
        <f t="shared" si="50"/>
        <v>#N/A</v>
      </c>
      <c r="AD2667" s="5" t="e">
        <f>IF(AND(AB2667=TRUE, AA2667&lt;=$F$8), VLOOKUP(AA2667, Data!A:B, 2), NA())</f>
        <v>#N/A</v>
      </c>
      <c r="AE2667" s="5" t="e">
        <f>IF(AND(AC2667=TRUE, AA2667&lt;=$F$8), VLOOKUP(AA2667, Data!A:B, 2), NA())</f>
        <v>#N/A</v>
      </c>
    </row>
    <row r="2668" spans="1:31" ht="14" x14ac:dyDescent="0.15">
      <c r="A2668" s="5"/>
      <c r="B2668" s="5"/>
      <c r="C2668" s="5"/>
      <c r="D2668" s="5"/>
      <c r="E2668" s="5"/>
      <c r="F2668" s="5"/>
      <c r="G2668" s="5"/>
      <c r="H2668" s="6"/>
      <c r="I2668" s="7"/>
      <c r="J2668" s="8"/>
      <c r="K2668" s="7"/>
      <c r="L2668" s="5"/>
      <c r="S2668" s="5"/>
      <c r="T2668" s="5"/>
      <c r="U2668" s="5"/>
      <c r="V2668" s="5"/>
      <c r="W2668" s="5"/>
      <c r="X2668" s="5"/>
      <c r="Y2668" s="5"/>
      <c r="Z2668" s="5"/>
      <c r="AA2668" s="9" t="e">
        <f t="shared" si="52"/>
        <v>#N/A</v>
      </c>
      <c r="AB2668" s="10" t="e">
        <f>AND($B$12 &lt;= VLOOKUP(AA2668, Data!A:B, 2), $D$12 &gt;= VLOOKUP(AA2668, Data!A:B, 2), AA2668 &lt;= $F$8)</f>
        <v>#N/A</v>
      </c>
      <c r="AC2668" s="5" t="e">
        <f t="shared" si="50"/>
        <v>#N/A</v>
      </c>
      <c r="AD2668" s="5" t="e">
        <f>IF(AND(AB2668=TRUE, AA2668&lt;=$F$8), VLOOKUP(AA2668, Data!A:B, 2), NA())</f>
        <v>#N/A</v>
      </c>
      <c r="AE2668" s="5" t="e">
        <f>IF(AND(AC2668=TRUE, AA2668&lt;=$F$8), VLOOKUP(AA2668, Data!A:B, 2), NA())</f>
        <v>#N/A</v>
      </c>
    </row>
    <row r="2669" spans="1:31" ht="14" x14ac:dyDescent="0.15">
      <c r="A2669" s="5"/>
      <c r="B2669" s="5"/>
      <c r="C2669" s="5"/>
      <c r="D2669" s="5"/>
      <c r="E2669" s="5"/>
      <c r="F2669" s="5"/>
      <c r="G2669" s="5"/>
      <c r="H2669" s="6"/>
      <c r="I2669" s="7"/>
      <c r="J2669" s="8"/>
      <c r="K2669" s="7"/>
      <c r="L2669" s="5"/>
      <c r="S2669" s="5"/>
      <c r="T2669" s="5"/>
      <c r="U2669" s="5"/>
      <c r="V2669" s="5"/>
      <c r="W2669" s="5"/>
      <c r="X2669" s="5"/>
      <c r="Y2669" s="5"/>
      <c r="Z2669" s="5"/>
      <c r="AA2669" s="9" t="e">
        <f t="shared" si="52"/>
        <v>#N/A</v>
      </c>
      <c r="AB2669" s="10" t="e">
        <f>AND($B$12 &lt;= VLOOKUP(AA2669, Data!A:B, 2), $D$12 &gt;= VLOOKUP(AA2669, Data!A:B, 2), AA2669 &lt;= $F$8)</f>
        <v>#N/A</v>
      </c>
      <c r="AC2669" s="5" t="e">
        <f t="shared" si="50"/>
        <v>#N/A</v>
      </c>
      <c r="AD2669" s="5" t="e">
        <f>IF(AND(AB2669=TRUE, AA2669&lt;=$F$8), VLOOKUP(AA2669, Data!A:B, 2), NA())</f>
        <v>#N/A</v>
      </c>
      <c r="AE2669" s="5" t="e">
        <f>IF(AND(AC2669=TRUE, AA2669&lt;=$F$8), VLOOKUP(AA2669, Data!A:B, 2), NA())</f>
        <v>#N/A</v>
      </c>
    </row>
    <row r="2670" spans="1:31" ht="14" x14ac:dyDescent="0.15">
      <c r="A2670" s="5"/>
      <c r="B2670" s="5"/>
      <c r="C2670" s="5"/>
      <c r="D2670" s="5"/>
      <c r="E2670" s="5"/>
      <c r="F2670" s="5"/>
      <c r="G2670" s="5"/>
      <c r="H2670" s="6"/>
      <c r="I2670" s="7"/>
      <c r="J2670" s="8"/>
      <c r="K2670" s="7"/>
      <c r="L2670" s="5"/>
      <c r="S2670" s="5"/>
      <c r="T2670" s="5"/>
      <c r="U2670" s="5"/>
      <c r="V2670" s="5"/>
      <c r="W2670" s="5"/>
      <c r="X2670" s="5"/>
      <c r="Y2670" s="5"/>
      <c r="Z2670" s="5"/>
      <c r="AA2670" s="9" t="e">
        <f t="shared" si="52"/>
        <v>#N/A</v>
      </c>
      <c r="AB2670" s="10" t="e">
        <f>AND($B$12 &lt;= VLOOKUP(AA2670, Data!A:B, 2), $D$12 &gt;= VLOOKUP(AA2670, Data!A:B, 2), AA2670 &lt;= $F$8)</f>
        <v>#N/A</v>
      </c>
      <c r="AC2670" s="5" t="e">
        <f t="shared" si="50"/>
        <v>#N/A</v>
      </c>
      <c r="AD2670" s="5" t="e">
        <f>IF(AND(AB2670=TRUE, AA2670&lt;=$F$8), VLOOKUP(AA2670, Data!A:B, 2), NA())</f>
        <v>#N/A</v>
      </c>
      <c r="AE2670" s="5" t="e">
        <f>IF(AND(AC2670=TRUE, AA2670&lt;=$F$8), VLOOKUP(AA2670, Data!A:B, 2), NA())</f>
        <v>#N/A</v>
      </c>
    </row>
    <row r="2671" spans="1:31" ht="14" x14ac:dyDescent="0.15">
      <c r="A2671" s="5"/>
      <c r="B2671" s="5"/>
      <c r="C2671" s="5"/>
      <c r="D2671" s="5"/>
      <c r="E2671" s="5"/>
      <c r="F2671" s="5"/>
      <c r="G2671" s="5"/>
      <c r="H2671" s="6"/>
      <c r="I2671" s="7"/>
      <c r="J2671" s="8"/>
      <c r="K2671" s="7"/>
      <c r="L2671" s="5"/>
      <c r="S2671" s="5"/>
      <c r="T2671" s="5"/>
      <c r="U2671" s="5"/>
      <c r="V2671" s="5"/>
      <c r="W2671" s="5"/>
      <c r="X2671" s="5"/>
      <c r="Y2671" s="5"/>
      <c r="Z2671" s="5"/>
      <c r="AA2671" s="9" t="e">
        <f t="shared" si="52"/>
        <v>#N/A</v>
      </c>
      <c r="AB2671" s="10" t="e">
        <f>AND($B$12 &lt;= VLOOKUP(AA2671, Data!A:B, 2), $D$12 &gt;= VLOOKUP(AA2671, Data!A:B, 2), AA2671 &lt;= $F$8)</f>
        <v>#N/A</v>
      </c>
      <c r="AC2671" s="5" t="e">
        <f t="shared" si="50"/>
        <v>#N/A</v>
      </c>
      <c r="AD2671" s="5" t="e">
        <f>IF(AND(AB2671=TRUE, AA2671&lt;=$F$8), VLOOKUP(AA2671, Data!A:B, 2), NA())</f>
        <v>#N/A</v>
      </c>
      <c r="AE2671" s="5" t="e">
        <f>IF(AND(AC2671=TRUE, AA2671&lt;=$F$8), VLOOKUP(AA2671, Data!A:B, 2), NA())</f>
        <v>#N/A</v>
      </c>
    </row>
    <row r="2672" spans="1:31" ht="14" x14ac:dyDescent="0.15">
      <c r="A2672" s="5"/>
      <c r="B2672" s="5"/>
      <c r="C2672" s="5"/>
      <c r="D2672" s="5"/>
      <c r="E2672" s="5"/>
      <c r="F2672" s="5"/>
      <c r="G2672" s="5"/>
      <c r="H2672" s="6"/>
      <c r="I2672" s="7"/>
      <c r="J2672" s="8"/>
      <c r="K2672" s="7"/>
      <c r="L2672" s="5"/>
      <c r="S2672" s="5"/>
      <c r="T2672" s="5"/>
      <c r="U2672" s="5"/>
      <c r="V2672" s="5"/>
      <c r="W2672" s="5"/>
      <c r="X2672" s="5"/>
      <c r="Y2672" s="5"/>
      <c r="Z2672" s="5"/>
      <c r="AA2672" s="9" t="e">
        <f t="shared" si="52"/>
        <v>#N/A</v>
      </c>
      <c r="AB2672" s="10" t="e">
        <f>AND($B$12 &lt;= VLOOKUP(AA2672, Data!A:B, 2), $D$12 &gt;= VLOOKUP(AA2672, Data!A:B, 2), AA2672 &lt;= $F$8)</f>
        <v>#N/A</v>
      </c>
      <c r="AC2672" s="5" t="e">
        <f t="shared" si="50"/>
        <v>#N/A</v>
      </c>
      <c r="AD2672" s="5" t="e">
        <f>IF(AND(AB2672=TRUE, AA2672&lt;=$F$8), VLOOKUP(AA2672, Data!A:B, 2), NA())</f>
        <v>#N/A</v>
      </c>
      <c r="AE2672" s="5" t="e">
        <f>IF(AND(AC2672=TRUE, AA2672&lt;=$F$8), VLOOKUP(AA2672, Data!A:B, 2), NA())</f>
        <v>#N/A</v>
      </c>
    </row>
    <row r="2673" spans="1:31" ht="14" x14ac:dyDescent="0.15">
      <c r="A2673" s="5"/>
      <c r="B2673" s="5"/>
      <c r="C2673" s="5"/>
      <c r="D2673" s="5"/>
      <c r="E2673" s="5"/>
      <c r="F2673" s="5"/>
      <c r="G2673" s="5"/>
      <c r="H2673" s="6"/>
      <c r="I2673" s="7"/>
      <c r="J2673" s="8"/>
      <c r="K2673" s="7"/>
      <c r="L2673" s="5"/>
      <c r="S2673" s="5"/>
      <c r="T2673" s="5"/>
      <c r="U2673" s="5"/>
      <c r="V2673" s="5"/>
      <c r="W2673" s="5"/>
      <c r="X2673" s="5"/>
      <c r="Y2673" s="5"/>
      <c r="Z2673" s="5"/>
      <c r="AA2673" s="9" t="e">
        <f t="shared" si="52"/>
        <v>#N/A</v>
      </c>
      <c r="AB2673" s="10" t="e">
        <f>AND($B$12 &lt;= VLOOKUP(AA2673, Data!A:B, 2), $D$12 &gt;= VLOOKUP(AA2673, Data!A:B, 2), AA2673 &lt;= $F$8)</f>
        <v>#N/A</v>
      </c>
      <c r="AC2673" s="5" t="e">
        <f t="shared" si="50"/>
        <v>#N/A</v>
      </c>
      <c r="AD2673" s="5" t="e">
        <f>IF(AND(AB2673=TRUE, AA2673&lt;=$F$8), VLOOKUP(AA2673, Data!A:B, 2), NA())</f>
        <v>#N/A</v>
      </c>
      <c r="AE2673" s="5" t="e">
        <f>IF(AND(AC2673=TRUE, AA2673&lt;=$F$8), VLOOKUP(AA2673, Data!A:B, 2), NA())</f>
        <v>#N/A</v>
      </c>
    </row>
    <row r="2674" spans="1:31" ht="14" x14ac:dyDescent="0.15">
      <c r="A2674" s="5"/>
      <c r="B2674" s="5"/>
      <c r="C2674" s="5"/>
      <c r="D2674" s="5"/>
      <c r="E2674" s="5"/>
      <c r="F2674" s="5"/>
      <c r="G2674" s="5"/>
      <c r="H2674" s="6"/>
      <c r="I2674" s="7"/>
      <c r="J2674" s="8"/>
      <c r="K2674" s="7"/>
      <c r="L2674" s="5"/>
      <c r="S2674" s="5"/>
      <c r="T2674" s="5"/>
      <c r="U2674" s="5"/>
      <c r="V2674" s="5"/>
      <c r="W2674" s="5"/>
      <c r="X2674" s="5"/>
      <c r="Y2674" s="5"/>
      <c r="Z2674" s="5"/>
      <c r="AA2674" s="9" t="e">
        <f t="shared" si="52"/>
        <v>#N/A</v>
      </c>
      <c r="AB2674" s="10" t="e">
        <f>AND($B$12 &lt;= VLOOKUP(AA2674, Data!A:B, 2), $D$12 &gt;= VLOOKUP(AA2674, Data!A:B, 2), AA2674 &lt;= $F$8)</f>
        <v>#N/A</v>
      </c>
      <c r="AC2674" s="5" t="e">
        <f t="shared" si="50"/>
        <v>#N/A</v>
      </c>
      <c r="AD2674" s="5" t="e">
        <f>IF(AND(AB2674=TRUE, AA2674&lt;=$F$8), VLOOKUP(AA2674, Data!A:B, 2), NA())</f>
        <v>#N/A</v>
      </c>
      <c r="AE2674" s="5" t="e">
        <f>IF(AND(AC2674=TRUE, AA2674&lt;=$F$8), VLOOKUP(AA2674, Data!A:B, 2), NA())</f>
        <v>#N/A</v>
      </c>
    </row>
    <row r="2675" spans="1:31" ht="14" x14ac:dyDescent="0.15">
      <c r="A2675" s="5"/>
      <c r="B2675" s="5"/>
      <c r="C2675" s="5"/>
      <c r="D2675" s="5"/>
      <c r="E2675" s="5"/>
      <c r="F2675" s="5"/>
      <c r="G2675" s="5"/>
      <c r="H2675" s="6"/>
      <c r="I2675" s="7"/>
      <c r="J2675" s="8"/>
      <c r="K2675" s="7"/>
      <c r="L2675" s="5"/>
      <c r="S2675" s="5"/>
      <c r="T2675" s="5"/>
      <c r="U2675" s="5"/>
      <c r="V2675" s="5"/>
      <c r="W2675" s="5"/>
      <c r="X2675" s="5"/>
      <c r="Y2675" s="5"/>
      <c r="Z2675" s="5"/>
      <c r="AA2675" s="9" t="e">
        <f t="shared" si="52"/>
        <v>#N/A</v>
      </c>
      <c r="AB2675" s="10" t="e">
        <f>AND($B$12 &lt;= VLOOKUP(AA2675, Data!A:B, 2), $D$12 &gt;= VLOOKUP(AA2675, Data!A:B, 2), AA2675 &lt;= $F$8)</f>
        <v>#N/A</v>
      </c>
      <c r="AC2675" s="5" t="e">
        <f t="shared" si="50"/>
        <v>#N/A</v>
      </c>
      <c r="AD2675" s="5" t="e">
        <f>IF(AND(AB2675=TRUE, AA2675&lt;=$F$8), VLOOKUP(AA2675, Data!A:B, 2), NA())</f>
        <v>#N/A</v>
      </c>
      <c r="AE2675" s="5" t="e">
        <f>IF(AND(AC2675=TRUE, AA2675&lt;=$F$8), VLOOKUP(AA2675, Data!A:B, 2), NA())</f>
        <v>#N/A</v>
      </c>
    </row>
    <row r="2676" spans="1:31" ht="14" x14ac:dyDescent="0.15">
      <c r="A2676" s="5"/>
      <c r="B2676" s="5"/>
      <c r="C2676" s="5"/>
      <c r="D2676" s="5"/>
      <c r="E2676" s="5"/>
      <c r="F2676" s="5"/>
      <c r="G2676" s="5"/>
      <c r="H2676" s="6"/>
      <c r="I2676" s="7"/>
      <c r="J2676" s="8"/>
      <c r="K2676" s="7"/>
      <c r="L2676" s="5"/>
      <c r="S2676" s="5"/>
      <c r="T2676" s="5"/>
      <c r="U2676" s="5"/>
      <c r="V2676" s="5"/>
      <c r="W2676" s="5"/>
      <c r="X2676" s="5"/>
      <c r="Y2676" s="5"/>
      <c r="Z2676" s="5"/>
      <c r="AA2676" s="9" t="e">
        <f t="shared" si="52"/>
        <v>#N/A</v>
      </c>
      <c r="AB2676" s="10" t="e">
        <f>AND($B$12 &lt;= VLOOKUP(AA2676, Data!A:B, 2), $D$12 &gt;= VLOOKUP(AA2676, Data!A:B, 2), AA2676 &lt;= $F$8)</f>
        <v>#N/A</v>
      </c>
      <c r="AC2676" s="5" t="e">
        <f t="shared" si="50"/>
        <v>#N/A</v>
      </c>
      <c r="AD2676" s="5" t="e">
        <f>IF(AND(AB2676=TRUE, AA2676&lt;=$F$8), VLOOKUP(AA2676, Data!A:B, 2), NA())</f>
        <v>#N/A</v>
      </c>
      <c r="AE2676" s="5" t="e">
        <f>IF(AND(AC2676=TRUE, AA2676&lt;=$F$8), VLOOKUP(AA2676, Data!A:B, 2), NA())</f>
        <v>#N/A</v>
      </c>
    </row>
    <row r="2677" spans="1:31" ht="14" x14ac:dyDescent="0.15">
      <c r="A2677" s="5"/>
      <c r="B2677" s="5"/>
      <c r="C2677" s="5"/>
      <c r="D2677" s="5"/>
      <c r="E2677" s="5"/>
      <c r="F2677" s="5"/>
      <c r="G2677" s="5"/>
      <c r="H2677" s="6"/>
      <c r="I2677" s="7"/>
      <c r="J2677" s="8"/>
      <c r="K2677" s="7"/>
      <c r="L2677" s="5"/>
      <c r="S2677" s="5"/>
      <c r="T2677" s="5"/>
      <c r="U2677" s="5"/>
      <c r="V2677" s="5"/>
      <c r="W2677" s="5"/>
      <c r="X2677" s="5"/>
      <c r="Y2677" s="5"/>
      <c r="Z2677" s="5"/>
      <c r="AA2677" s="9" t="e">
        <f t="shared" si="52"/>
        <v>#N/A</v>
      </c>
      <c r="AB2677" s="10" t="e">
        <f>AND($B$12 &lt;= VLOOKUP(AA2677, Data!A:B, 2), $D$12 &gt;= VLOOKUP(AA2677, Data!A:B, 2), AA2677 &lt;= $F$8)</f>
        <v>#N/A</v>
      </c>
      <c r="AC2677" s="5" t="e">
        <f t="shared" si="50"/>
        <v>#N/A</v>
      </c>
      <c r="AD2677" s="5" t="e">
        <f>IF(AND(AB2677=TRUE, AA2677&lt;=$F$8), VLOOKUP(AA2677, Data!A:B, 2), NA())</f>
        <v>#N/A</v>
      </c>
      <c r="AE2677" s="5" t="e">
        <f>IF(AND(AC2677=TRUE, AA2677&lt;=$F$8), VLOOKUP(AA2677, Data!A:B, 2), NA())</f>
        <v>#N/A</v>
      </c>
    </row>
    <row r="2678" spans="1:31" ht="14" x14ac:dyDescent="0.15">
      <c r="A2678" s="5"/>
      <c r="B2678" s="5"/>
      <c r="C2678" s="5"/>
      <c r="D2678" s="5"/>
      <c r="E2678" s="5"/>
      <c r="F2678" s="5"/>
      <c r="G2678" s="5"/>
      <c r="H2678" s="6"/>
      <c r="I2678" s="7"/>
      <c r="J2678" s="8"/>
      <c r="K2678" s="7"/>
      <c r="L2678" s="5"/>
      <c r="S2678" s="5"/>
      <c r="T2678" s="5"/>
      <c r="U2678" s="5"/>
      <c r="V2678" s="5"/>
      <c r="W2678" s="5"/>
      <c r="X2678" s="5"/>
      <c r="Y2678" s="5"/>
      <c r="Z2678" s="5"/>
      <c r="AA2678" s="9" t="e">
        <f t="shared" si="52"/>
        <v>#N/A</v>
      </c>
      <c r="AB2678" s="10" t="e">
        <f>AND($B$12 &lt;= VLOOKUP(AA2678, Data!A:B, 2), $D$12 &gt;= VLOOKUP(AA2678, Data!A:B, 2), AA2678 &lt;= $F$8)</f>
        <v>#N/A</v>
      </c>
      <c r="AC2678" s="5" t="e">
        <f t="shared" si="50"/>
        <v>#N/A</v>
      </c>
      <c r="AD2678" s="5" t="e">
        <f>IF(AND(AB2678=TRUE, AA2678&lt;=$F$8), VLOOKUP(AA2678, Data!A:B, 2), NA())</f>
        <v>#N/A</v>
      </c>
      <c r="AE2678" s="5" t="e">
        <f>IF(AND(AC2678=TRUE, AA2678&lt;=$F$8), VLOOKUP(AA2678, Data!A:B, 2), NA())</f>
        <v>#N/A</v>
      </c>
    </row>
    <row r="2679" spans="1:31" ht="14" x14ac:dyDescent="0.15">
      <c r="A2679" s="5"/>
      <c r="B2679" s="5"/>
      <c r="C2679" s="5"/>
      <c r="D2679" s="5"/>
      <c r="E2679" s="5"/>
      <c r="F2679" s="5"/>
      <c r="G2679" s="5"/>
      <c r="H2679" s="6"/>
      <c r="I2679" s="7"/>
      <c r="J2679" s="8"/>
      <c r="K2679" s="7"/>
      <c r="L2679" s="5"/>
      <c r="S2679" s="5"/>
      <c r="T2679" s="5"/>
      <c r="U2679" s="5"/>
      <c r="V2679" s="5"/>
      <c r="W2679" s="5"/>
      <c r="X2679" s="5"/>
      <c r="Y2679" s="5"/>
      <c r="Z2679" s="5"/>
      <c r="AA2679" s="9" t="e">
        <f t="shared" si="52"/>
        <v>#N/A</v>
      </c>
      <c r="AB2679" s="10" t="e">
        <f>AND($B$12 &lt;= VLOOKUP(AA2679, Data!A:B, 2), $D$12 &gt;= VLOOKUP(AA2679, Data!A:B, 2), AA2679 &lt;= $F$8)</f>
        <v>#N/A</v>
      </c>
      <c r="AC2679" s="5" t="e">
        <f t="shared" si="50"/>
        <v>#N/A</v>
      </c>
      <c r="AD2679" s="5" t="e">
        <f>IF(AND(AB2679=TRUE, AA2679&lt;=$F$8), VLOOKUP(AA2679, Data!A:B, 2), NA())</f>
        <v>#N/A</v>
      </c>
      <c r="AE2679" s="5" t="e">
        <f>IF(AND(AC2679=TRUE, AA2679&lt;=$F$8), VLOOKUP(AA2679, Data!A:B, 2), NA())</f>
        <v>#N/A</v>
      </c>
    </row>
    <row r="2680" spans="1:31" ht="14" x14ac:dyDescent="0.15">
      <c r="A2680" s="5"/>
      <c r="B2680" s="5"/>
      <c r="C2680" s="5"/>
      <c r="D2680" s="5"/>
      <c r="E2680" s="5"/>
      <c r="F2680" s="5"/>
      <c r="G2680" s="5"/>
      <c r="H2680" s="6"/>
      <c r="I2680" s="7"/>
      <c r="J2680" s="8"/>
      <c r="K2680" s="7"/>
      <c r="L2680" s="5"/>
      <c r="S2680" s="5"/>
      <c r="T2680" s="5"/>
      <c r="U2680" s="5"/>
      <c r="V2680" s="5"/>
      <c r="W2680" s="5"/>
      <c r="X2680" s="5"/>
      <c r="Y2680" s="5"/>
      <c r="Z2680" s="5"/>
      <c r="AA2680" s="9" t="e">
        <f t="shared" si="52"/>
        <v>#N/A</v>
      </c>
      <c r="AB2680" s="10" t="e">
        <f>AND($B$12 &lt;= VLOOKUP(AA2680, Data!A:B, 2), $D$12 &gt;= VLOOKUP(AA2680, Data!A:B, 2), AA2680 &lt;= $F$8)</f>
        <v>#N/A</v>
      </c>
      <c r="AC2680" s="5" t="e">
        <f t="shared" si="50"/>
        <v>#N/A</v>
      </c>
      <c r="AD2680" s="5" t="e">
        <f>IF(AND(AB2680=TRUE, AA2680&lt;=$F$8), VLOOKUP(AA2680, Data!A:B, 2), NA())</f>
        <v>#N/A</v>
      </c>
      <c r="AE2680" s="5" t="e">
        <f>IF(AND(AC2680=TRUE, AA2680&lt;=$F$8), VLOOKUP(AA2680, Data!A:B, 2), NA())</f>
        <v>#N/A</v>
      </c>
    </row>
    <row r="2681" spans="1:31" ht="14" x14ac:dyDescent="0.15">
      <c r="A2681" s="5"/>
      <c r="B2681" s="5"/>
      <c r="C2681" s="5"/>
      <c r="D2681" s="5"/>
      <c r="E2681" s="5"/>
      <c r="F2681" s="5"/>
      <c r="G2681" s="5"/>
      <c r="H2681" s="6"/>
      <c r="I2681" s="7"/>
      <c r="J2681" s="8"/>
      <c r="K2681" s="7"/>
      <c r="L2681" s="5"/>
      <c r="S2681" s="5"/>
      <c r="T2681" s="5"/>
      <c r="U2681" s="5"/>
      <c r="V2681" s="5"/>
      <c r="W2681" s="5"/>
      <c r="X2681" s="5"/>
      <c r="Y2681" s="5"/>
      <c r="Z2681" s="5"/>
      <c r="AA2681" s="9" t="e">
        <f t="shared" si="52"/>
        <v>#N/A</v>
      </c>
      <c r="AB2681" s="10" t="e">
        <f>AND($B$12 &lt;= VLOOKUP(AA2681, Data!A:B, 2), $D$12 &gt;= VLOOKUP(AA2681, Data!A:B, 2), AA2681 &lt;= $F$8)</f>
        <v>#N/A</v>
      </c>
      <c r="AC2681" s="5" t="e">
        <f t="shared" si="50"/>
        <v>#N/A</v>
      </c>
      <c r="AD2681" s="5" t="e">
        <f>IF(AND(AB2681=TRUE, AA2681&lt;=$F$8), VLOOKUP(AA2681, Data!A:B, 2), NA())</f>
        <v>#N/A</v>
      </c>
      <c r="AE2681" s="5" t="e">
        <f>IF(AND(AC2681=TRUE, AA2681&lt;=$F$8), VLOOKUP(AA2681, Data!A:B, 2), NA())</f>
        <v>#N/A</v>
      </c>
    </row>
    <row r="2682" spans="1:31" ht="14" x14ac:dyDescent="0.15">
      <c r="A2682" s="5"/>
      <c r="B2682" s="5"/>
      <c r="C2682" s="5"/>
      <c r="D2682" s="5"/>
      <c r="E2682" s="5"/>
      <c r="F2682" s="5"/>
      <c r="G2682" s="5"/>
      <c r="H2682" s="6"/>
      <c r="I2682" s="7"/>
      <c r="J2682" s="8"/>
      <c r="K2682" s="7"/>
      <c r="L2682" s="5"/>
      <c r="S2682" s="5"/>
      <c r="T2682" s="5"/>
      <c r="U2682" s="5"/>
      <c r="V2682" s="5"/>
      <c r="W2682" s="5"/>
      <c r="X2682" s="5"/>
      <c r="Y2682" s="5"/>
      <c r="Z2682" s="5"/>
      <c r="AA2682" s="9" t="e">
        <f t="shared" si="52"/>
        <v>#N/A</v>
      </c>
      <c r="AB2682" s="10" t="e">
        <f>AND($B$12 &lt;= VLOOKUP(AA2682, Data!A:B, 2), $D$12 &gt;= VLOOKUP(AA2682, Data!A:B, 2), AA2682 &lt;= $F$8)</f>
        <v>#N/A</v>
      </c>
      <c r="AC2682" s="5" t="e">
        <f t="shared" si="50"/>
        <v>#N/A</v>
      </c>
      <c r="AD2682" s="5" t="e">
        <f>IF(AND(AB2682=TRUE, AA2682&lt;=$F$8), VLOOKUP(AA2682, Data!A:B, 2), NA())</f>
        <v>#N/A</v>
      </c>
      <c r="AE2682" s="5" t="e">
        <f>IF(AND(AC2682=TRUE, AA2682&lt;=$F$8), VLOOKUP(AA2682, Data!A:B, 2), NA())</f>
        <v>#N/A</v>
      </c>
    </row>
    <row r="2683" spans="1:31" ht="14" x14ac:dyDescent="0.15">
      <c r="A2683" s="5"/>
      <c r="B2683" s="5"/>
      <c r="C2683" s="5"/>
      <c r="D2683" s="5"/>
      <c r="E2683" s="5"/>
      <c r="F2683" s="5"/>
      <c r="G2683" s="5"/>
      <c r="H2683" s="6"/>
      <c r="I2683" s="7"/>
      <c r="J2683" s="8"/>
      <c r="K2683" s="7"/>
      <c r="L2683" s="5"/>
      <c r="S2683" s="5"/>
      <c r="T2683" s="5"/>
      <c r="U2683" s="5"/>
      <c r="V2683" s="5"/>
      <c r="W2683" s="5"/>
      <c r="X2683" s="5"/>
      <c r="Y2683" s="5"/>
      <c r="Z2683" s="5"/>
      <c r="AA2683" s="9" t="e">
        <f t="shared" si="52"/>
        <v>#N/A</v>
      </c>
      <c r="AB2683" s="10" t="e">
        <f>AND($B$12 &lt;= VLOOKUP(AA2683, Data!A:B, 2), $D$12 &gt;= VLOOKUP(AA2683, Data!A:B, 2), AA2683 &lt;= $F$8)</f>
        <v>#N/A</v>
      </c>
      <c r="AC2683" s="5" t="e">
        <f t="shared" si="50"/>
        <v>#N/A</v>
      </c>
      <c r="AD2683" s="5" t="e">
        <f>IF(AND(AB2683=TRUE, AA2683&lt;=$F$8), VLOOKUP(AA2683, Data!A:B, 2), NA())</f>
        <v>#N/A</v>
      </c>
      <c r="AE2683" s="5" t="e">
        <f>IF(AND(AC2683=TRUE, AA2683&lt;=$F$8), VLOOKUP(AA2683, Data!A:B, 2), NA())</f>
        <v>#N/A</v>
      </c>
    </row>
    <row r="2684" spans="1:31" ht="14" x14ac:dyDescent="0.15">
      <c r="A2684" s="5"/>
      <c r="B2684" s="5"/>
      <c r="C2684" s="5"/>
      <c r="D2684" s="5"/>
      <c r="E2684" s="5"/>
      <c r="F2684" s="5"/>
      <c r="G2684" s="5"/>
      <c r="H2684" s="6"/>
      <c r="I2684" s="7"/>
      <c r="J2684" s="8"/>
      <c r="K2684" s="7"/>
      <c r="L2684" s="5"/>
      <c r="S2684" s="5"/>
      <c r="T2684" s="5"/>
      <c r="U2684" s="5"/>
      <c r="V2684" s="5"/>
      <c r="W2684" s="5"/>
      <c r="X2684" s="5"/>
      <c r="Y2684" s="5"/>
      <c r="Z2684" s="5"/>
      <c r="AA2684" s="9" t="e">
        <f t="shared" si="52"/>
        <v>#N/A</v>
      </c>
      <c r="AB2684" s="10" t="e">
        <f>AND($B$12 &lt;= VLOOKUP(AA2684, Data!A:B, 2), $D$12 &gt;= VLOOKUP(AA2684, Data!A:B, 2), AA2684 &lt;= $F$8)</f>
        <v>#N/A</v>
      </c>
      <c r="AC2684" s="5" t="e">
        <f t="shared" si="50"/>
        <v>#N/A</v>
      </c>
      <c r="AD2684" s="5" t="e">
        <f>IF(AND(AB2684=TRUE, AA2684&lt;=$F$8), VLOOKUP(AA2684, Data!A:B, 2), NA())</f>
        <v>#N/A</v>
      </c>
      <c r="AE2684" s="5" t="e">
        <f>IF(AND(AC2684=TRUE, AA2684&lt;=$F$8), VLOOKUP(AA2684, Data!A:B, 2), NA())</f>
        <v>#N/A</v>
      </c>
    </row>
    <row r="2685" spans="1:31" ht="14" x14ac:dyDescent="0.15">
      <c r="A2685" s="5"/>
      <c r="B2685" s="5"/>
      <c r="C2685" s="5"/>
      <c r="D2685" s="5"/>
      <c r="E2685" s="5"/>
      <c r="F2685" s="5"/>
      <c r="G2685" s="5"/>
      <c r="H2685" s="6"/>
      <c r="I2685" s="7"/>
      <c r="J2685" s="8"/>
      <c r="K2685" s="7"/>
      <c r="L2685" s="5"/>
      <c r="S2685" s="5"/>
      <c r="T2685" s="5"/>
      <c r="U2685" s="5"/>
      <c r="V2685" s="5"/>
      <c r="W2685" s="5"/>
      <c r="X2685" s="5"/>
      <c r="Y2685" s="5"/>
      <c r="Z2685" s="5"/>
      <c r="AA2685" s="9" t="e">
        <f t="shared" si="52"/>
        <v>#N/A</v>
      </c>
      <c r="AB2685" s="10" t="e">
        <f>AND($B$12 &lt;= VLOOKUP(AA2685, Data!A:B, 2), $D$12 &gt;= VLOOKUP(AA2685, Data!A:B, 2), AA2685 &lt;= $F$8)</f>
        <v>#N/A</v>
      </c>
      <c r="AC2685" s="5" t="e">
        <f t="shared" si="50"/>
        <v>#N/A</v>
      </c>
      <c r="AD2685" s="5" t="e">
        <f>IF(AND(AB2685=TRUE, AA2685&lt;=$F$8), VLOOKUP(AA2685, Data!A:B, 2), NA())</f>
        <v>#N/A</v>
      </c>
      <c r="AE2685" s="5" t="e">
        <f>IF(AND(AC2685=TRUE, AA2685&lt;=$F$8), VLOOKUP(AA2685, Data!A:B, 2), NA())</f>
        <v>#N/A</v>
      </c>
    </row>
    <row r="2686" spans="1:31" ht="14" x14ac:dyDescent="0.15">
      <c r="A2686" s="5"/>
      <c r="B2686" s="5"/>
      <c r="C2686" s="5"/>
      <c r="D2686" s="5"/>
      <c r="E2686" s="5"/>
      <c r="F2686" s="5"/>
      <c r="G2686" s="5"/>
      <c r="H2686" s="6"/>
      <c r="I2686" s="7"/>
      <c r="J2686" s="8"/>
      <c r="K2686" s="7"/>
      <c r="L2686" s="5"/>
      <c r="S2686" s="5"/>
      <c r="T2686" s="5"/>
      <c r="U2686" s="5"/>
      <c r="V2686" s="5"/>
      <c r="W2686" s="5"/>
      <c r="X2686" s="5"/>
      <c r="Y2686" s="5"/>
      <c r="Z2686" s="5"/>
      <c r="AA2686" s="9" t="e">
        <f t="shared" si="52"/>
        <v>#N/A</v>
      </c>
      <c r="AB2686" s="10" t="e">
        <f>AND($B$12 &lt;= VLOOKUP(AA2686, Data!A:B, 2), $D$12 &gt;= VLOOKUP(AA2686, Data!A:B, 2), AA2686 &lt;= $F$8)</f>
        <v>#N/A</v>
      </c>
      <c r="AC2686" s="5" t="e">
        <f t="shared" si="50"/>
        <v>#N/A</v>
      </c>
      <c r="AD2686" s="5" t="e">
        <f>IF(AND(AB2686=TRUE, AA2686&lt;=$F$8), VLOOKUP(AA2686, Data!A:B, 2), NA())</f>
        <v>#N/A</v>
      </c>
      <c r="AE2686" s="5" t="e">
        <f>IF(AND(AC2686=TRUE, AA2686&lt;=$F$8), VLOOKUP(AA2686, Data!A:B, 2), NA())</f>
        <v>#N/A</v>
      </c>
    </row>
    <row r="2687" spans="1:31" ht="14" x14ac:dyDescent="0.15">
      <c r="A2687" s="5"/>
      <c r="B2687" s="5"/>
      <c r="C2687" s="5"/>
      <c r="D2687" s="5"/>
      <c r="E2687" s="5"/>
      <c r="F2687" s="5"/>
      <c r="G2687" s="5"/>
      <c r="H2687" s="6"/>
      <c r="I2687" s="7"/>
      <c r="J2687" s="8"/>
      <c r="K2687" s="7"/>
      <c r="L2687" s="5"/>
      <c r="S2687" s="5"/>
      <c r="T2687" s="5"/>
      <c r="U2687" s="5"/>
      <c r="V2687" s="5"/>
      <c r="W2687" s="5"/>
      <c r="X2687" s="5"/>
      <c r="Y2687" s="5"/>
      <c r="Z2687" s="5"/>
      <c r="AA2687" s="9" t="e">
        <f t="shared" si="52"/>
        <v>#N/A</v>
      </c>
      <c r="AB2687" s="10" t="e">
        <f>AND($B$12 &lt;= VLOOKUP(AA2687, Data!A:B, 2), $D$12 &gt;= VLOOKUP(AA2687, Data!A:B, 2), AA2687 &lt;= $F$8)</f>
        <v>#N/A</v>
      </c>
      <c r="AC2687" s="5" t="e">
        <f t="shared" si="50"/>
        <v>#N/A</v>
      </c>
      <c r="AD2687" s="5" t="e">
        <f>IF(AND(AB2687=TRUE, AA2687&lt;=$F$8), VLOOKUP(AA2687, Data!A:B, 2), NA())</f>
        <v>#N/A</v>
      </c>
      <c r="AE2687" s="5" t="e">
        <f>IF(AND(AC2687=TRUE, AA2687&lt;=$F$8), VLOOKUP(AA2687, Data!A:B, 2), NA())</f>
        <v>#N/A</v>
      </c>
    </row>
    <row r="2688" spans="1:31" ht="14" x14ac:dyDescent="0.15">
      <c r="A2688" s="5"/>
      <c r="B2688" s="5"/>
      <c r="C2688" s="5"/>
      <c r="D2688" s="5"/>
      <c r="E2688" s="5"/>
      <c r="F2688" s="5"/>
      <c r="G2688" s="5"/>
      <c r="H2688" s="6"/>
      <c r="I2688" s="7"/>
      <c r="J2688" s="8"/>
      <c r="K2688" s="7"/>
      <c r="L2688" s="5"/>
      <c r="S2688" s="5"/>
      <c r="T2688" s="5"/>
      <c r="U2688" s="5"/>
      <c r="V2688" s="5"/>
      <c r="W2688" s="5"/>
      <c r="X2688" s="5"/>
      <c r="Y2688" s="5"/>
      <c r="Z2688" s="5"/>
      <c r="AA2688" s="9" t="e">
        <f t="shared" si="52"/>
        <v>#N/A</v>
      </c>
      <c r="AB2688" s="10" t="e">
        <f>AND($B$12 &lt;= VLOOKUP(AA2688, Data!A:B, 2), $D$12 &gt;= VLOOKUP(AA2688, Data!A:B, 2), AA2688 &lt;= $F$8)</f>
        <v>#N/A</v>
      </c>
      <c r="AC2688" s="5" t="e">
        <f t="shared" si="50"/>
        <v>#N/A</v>
      </c>
      <c r="AD2688" s="5" t="e">
        <f>IF(AND(AB2688=TRUE, AA2688&lt;=$F$8), VLOOKUP(AA2688, Data!A:B, 2), NA())</f>
        <v>#N/A</v>
      </c>
      <c r="AE2688" s="5" t="e">
        <f>IF(AND(AC2688=TRUE, AA2688&lt;=$F$8), VLOOKUP(AA2688, Data!A:B, 2), NA())</f>
        <v>#N/A</v>
      </c>
    </row>
    <row r="2689" spans="1:31" ht="14" x14ac:dyDescent="0.15">
      <c r="A2689" s="5"/>
      <c r="B2689" s="5"/>
      <c r="C2689" s="5"/>
      <c r="D2689" s="5"/>
      <c r="E2689" s="5"/>
      <c r="F2689" s="5"/>
      <c r="G2689" s="5"/>
      <c r="H2689" s="6"/>
      <c r="I2689" s="7"/>
      <c r="J2689" s="8"/>
      <c r="K2689" s="7"/>
      <c r="L2689" s="5"/>
      <c r="S2689" s="5"/>
      <c r="T2689" s="5"/>
      <c r="U2689" s="5"/>
      <c r="V2689" s="5"/>
      <c r="W2689" s="5"/>
      <c r="X2689" s="5"/>
      <c r="Y2689" s="5"/>
      <c r="Z2689" s="5"/>
      <c r="AA2689" s="9" t="e">
        <f t="shared" si="52"/>
        <v>#N/A</v>
      </c>
      <c r="AB2689" s="10" t="e">
        <f>AND($B$12 &lt;= VLOOKUP(AA2689, Data!A:B, 2), $D$12 &gt;= VLOOKUP(AA2689, Data!A:B, 2), AA2689 &lt;= $F$8)</f>
        <v>#N/A</v>
      </c>
      <c r="AC2689" s="5" t="e">
        <f t="shared" si="50"/>
        <v>#N/A</v>
      </c>
      <c r="AD2689" s="5" t="e">
        <f>IF(AND(AB2689=TRUE, AA2689&lt;=$F$8), VLOOKUP(AA2689, Data!A:B, 2), NA())</f>
        <v>#N/A</v>
      </c>
      <c r="AE2689" s="5" t="e">
        <f>IF(AND(AC2689=TRUE, AA2689&lt;=$F$8), VLOOKUP(AA2689, Data!A:B, 2), NA())</f>
        <v>#N/A</v>
      </c>
    </row>
    <row r="2690" spans="1:31" ht="14" x14ac:dyDescent="0.15">
      <c r="A2690" s="5"/>
      <c r="B2690" s="5"/>
      <c r="C2690" s="5"/>
      <c r="D2690" s="5"/>
      <c r="E2690" s="5"/>
      <c r="F2690" s="5"/>
      <c r="G2690" s="5"/>
      <c r="H2690" s="6"/>
      <c r="I2690" s="7"/>
      <c r="J2690" s="8"/>
      <c r="K2690" s="7"/>
      <c r="L2690" s="5"/>
      <c r="S2690" s="5"/>
      <c r="T2690" s="5"/>
      <c r="U2690" s="5"/>
      <c r="V2690" s="5"/>
      <c r="W2690" s="5"/>
      <c r="X2690" s="5"/>
      <c r="Y2690" s="5"/>
      <c r="Z2690" s="5"/>
      <c r="AA2690" s="9" t="e">
        <f t="shared" si="52"/>
        <v>#N/A</v>
      </c>
      <c r="AB2690" s="10" t="e">
        <f>AND($B$12 &lt;= VLOOKUP(AA2690, Data!A:B, 2), $D$12 &gt;= VLOOKUP(AA2690, Data!A:B, 2), AA2690 &lt;= $F$8)</f>
        <v>#N/A</v>
      </c>
      <c r="AC2690" s="5" t="e">
        <f t="shared" si="50"/>
        <v>#N/A</v>
      </c>
      <c r="AD2690" s="5" t="e">
        <f>IF(AND(AB2690=TRUE, AA2690&lt;=$F$8), VLOOKUP(AA2690, Data!A:B, 2), NA())</f>
        <v>#N/A</v>
      </c>
      <c r="AE2690" s="5" t="e">
        <f>IF(AND(AC2690=TRUE, AA2690&lt;=$F$8), VLOOKUP(AA2690, Data!A:B, 2), NA())</f>
        <v>#N/A</v>
      </c>
    </row>
    <row r="2691" spans="1:31" ht="14" x14ac:dyDescent="0.15">
      <c r="A2691" s="5"/>
      <c r="B2691" s="5"/>
      <c r="C2691" s="5"/>
      <c r="D2691" s="5"/>
      <c r="E2691" s="5"/>
      <c r="F2691" s="5"/>
      <c r="G2691" s="5"/>
      <c r="H2691" s="6"/>
      <c r="I2691" s="7"/>
      <c r="J2691" s="8"/>
      <c r="K2691" s="7"/>
      <c r="L2691" s="5"/>
      <c r="S2691" s="5"/>
      <c r="T2691" s="5"/>
      <c r="U2691" s="5"/>
      <c r="V2691" s="5"/>
      <c r="W2691" s="5"/>
      <c r="X2691" s="5"/>
      <c r="Y2691" s="5"/>
      <c r="Z2691" s="5"/>
      <c r="AA2691" s="9" t="e">
        <f t="shared" si="52"/>
        <v>#N/A</v>
      </c>
      <c r="AB2691" s="10" t="e">
        <f>AND($B$12 &lt;= VLOOKUP(AA2691, Data!A:B, 2), $D$12 &gt;= VLOOKUP(AA2691, Data!A:B, 2), AA2691 &lt;= $F$8)</f>
        <v>#N/A</v>
      </c>
      <c r="AC2691" s="5" t="e">
        <f t="shared" si="50"/>
        <v>#N/A</v>
      </c>
      <c r="AD2691" s="5" t="e">
        <f>IF(AND(AB2691=TRUE, AA2691&lt;=$F$8), VLOOKUP(AA2691, Data!A:B, 2), NA())</f>
        <v>#N/A</v>
      </c>
      <c r="AE2691" s="5" t="e">
        <f>IF(AND(AC2691=TRUE, AA2691&lt;=$F$8), VLOOKUP(AA2691, Data!A:B, 2), NA())</f>
        <v>#N/A</v>
      </c>
    </row>
    <row r="2692" spans="1:31" ht="14" x14ac:dyDescent="0.15">
      <c r="A2692" s="5"/>
      <c r="B2692" s="5"/>
      <c r="C2692" s="5"/>
      <c r="D2692" s="5"/>
      <c r="E2692" s="5"/>
      <c r="F2692" s="5"/>
      <c r="G2692" s="5"/>
      <c r="H2692" s="6"/>
      <c r="I2692" s="7"/>
      <c r="J2692" s="8"/>
      <c r="K2692" s="7"/>
      <c r="L2692" s="5"/>
      <c r="S2692" s="5"/>
      <c r="T2692" s="5"/>
      <c r="U2692" s="5"/>
      <c r="V2692" s="5"/>
      <c r="W2692" s="5"/>
      <c r="X2692" s="5"/>
      <c r="Y2692" s="5"/>
      <c r="Z2692" s="5"/>
      <c r="AA2692" s="9" t="e">
        <f t="shared" ref="AA2692:AA2755" si="53">IF(AA2691&lt;=$F$8, AA2691+1, NA())</f>
        <v>#N/A</v>
      </c>
      <c r="AB2692" s="10" t="e">
        <f>AND($B$12 &lt;= VLOOKUP(AA2692, Data!A:B, 2), $D$12 &gt;= VLOOKUP(AA2692, Data!A:B, 2), AA2692 &lt;= $F$8)</f>
        <v>#N/A</v>
      </c>
      <c r="AC2692" s="5" t="e">
        <f t="shared" si="50"/>
        <v>#N/A</v>
      </c>
      <c r="AD2692" s="5" t="e">
        <f>IF(AND(AB2692=TRUE, AA2692&lt;=$F$8), VLOOKUP(AA2692, Data!A:B, 2), NA())</f>
        <v>#N/A</v>
      </c>
      <c r="AE2692" s="5" t="e">
        <f>IF(AND(AC2692=TRUE, AA2692&lt;=$F$8), VLOOKUP(AA2692, Data!A:B, 2), NA())</f>
        <v>#N/A</v>
      </c>
    </row>
    <row r="2693" spans="1:31" ht="14" x14ac:dyDescent="0.15">
      <c r="A2693" s="5"/>
      <c r="B2693" s="5"/>
      <c r="C2693" s="5"/>
      <c r="D2693" s="5"/>
      <c r="E2693" s="5"/>
      <c r="F2693" s="5"/>
      <c r="G2693" s="5"/>
      <c r="H2693" s="6"/>
      <c r="I2693" s="7"/>
      <c r="J2693" s="8"/>
      <c r="K2693" s="7"/>
      <c r="L2693" s="5"/>
      <c r="S2693" s="5"/>
      <c r="T2693" s="5"/>
      <c r="U2693" s="5"/>
      <c r="V2693" s="5"/>
      <c r="W2693" s="5"/>
      <c r="X2693" s="5"/>
      <c r="Y2693" s="5"/>
      <c r="Z2693" s="5"/>
      <c r="AA2693" s="9" t="e">
        <f t="shared" si="53"/>
        <v>#N/A</v>
      </c>
      <c r="AB2693" s="10" t="e">
        <f>AND($B$12 &lt;= VLOOKUP(AA2693, Data!A:B, 2), $D$12 &gt;= VLOOKUP(AA2693, Data!A:B, 2), AA2693 &lt;= $F$8)</f>
        <v>#N/A</v>
      </c>
      <c r="AC2693" s="5" t="e">
        <f t="shared" si="50"/>
        <v>#N/A</v>
      </c>
      <c r="AD2693" s="5" t="e">
        <f>IF(AND(AB2693=TRUE, AA2693&lt;=$F$8), VLOOKUP(AA2693, Data!A:B, 2), NA())</f>
        <v>#N/A</v>
      </c>
      <c r="AE2693" s="5" t="e">
        <f>IF(AND(AC2693=TRUE, AA2693&lt;=$F$8), VLOOKUP(AA2693, Data!A:B, 2), NA())</f>
        <v>#N/A</v>
      </c>
    </row>
    <row r="2694" spans="1:31" ht="14" x14ac:dyDescent="0.15">
      <c r="A2694" s="5"/>
      <c r="B2694" s="5"/>
      <c r="C2694" s="5"/>
      <c r="D2694" s="5"/>
      <c r="E2694" s="5"/>
      <c r="F2694" s="5"/>
      <c r="G2694" s="5"/>
      <c r="H2694" s="6"/>
      <c r="I2694" s="7"/>
      <c r="J2694" s="8"/>
      <c r="K2694" s="7"/>
      <c r="L2694" s="5"/>
      <c r="S2694" s="5"/>
      <c r="T2694" s="5"/>
      <c r="U2694" s="5"/>
      <c r="V2694" s="5"/>
      <c r="W2694" s="5"/>
      <c r="X2694" s="5"/>
      <c r="Y2694" s="5"/>
      <c r="Z2694" s="5"/>
      <c r="AA2694" s="9" t="e">
        <f t="shared" si="53"/>
        <v>#N/A</v>
      </c>
      <c r="AB2694" s="10" t="e">
        <f>AND($B$12 &lt;= VLOOKUP(AA2694, Data!A:B, 2), $D$12 &gt;= VLOOKUP(AA2694, Data!A:B, 2), AA2694 &lt;= $F$8)</f>
        <v>#N/A</v>
      </c>
      <c r="AC2694" s="5" t="e">
        <f t="shared" si="50"/>
        <v>#N/A</v>
      </c>
      <c r="AD2694" s="5" t="e">
        <f>IF(AND(AB2694=TRUE, AA2694&lt;=$F$8), VLOOKUP(AA2694, Data!A:B, 2), NA())</f>
        <v>#N/A</v>
      </c>
      <c r="AE2694" s="5" t="e">
        <f>IF(AND(AC2694=TRUE, AA2694&lt;=$F$8), VLOOKUP(AA2694, Data!A:B, 2), NA())</f>
        <v>#N/A</v>
      </c>
    </row>
    <row r="2695" spans="1:31" ht="14" x14ac:dyDescent="0.15">
      <c r="A2695" s="5"/>
      <c r="B2695" s="5"/>
      <c r="C2695" s="5"/>
      <c r="D2695" s="5"/>
      <c r="E2695" s="5"/>
      <c r="F2695" s="5"/>
      <c r="G2695" s="5"/>
      <c r="H2695" s="6"/>
      <c r="I2695" s="7"/>
      <c r="J2695" s="8"/>
      <c r="K2695" s="7"/>
      <c r="L2695" s="5"/>
      <c r="S2695" s="5"/>
      <c r="T2695" s="5"/>
      <c r="U2695" s="5"/>
      <c r="V2695" s="5"/>
      <c r="W2695" s="5"/>
      <c r="X2695" s="5"/>
      <c r="Y2695" s="5"/>
      <c r="Z2695" s="5"/>
      <c r="AA2695" s="9" t="e">
        <f t="shared" si="53"/>
        <v>#N/A</v>
      </c>
      <c r="AB2695" s="10" t="e">
        <f>AND($B$12 &lt;= VLOOKUP(AA2695, Data!A:B, 2), $D$12 &gt;= VLOOKUP(AA2695, Data!A:B, 2), AA2695 &lt;= $F$8)</f>
        <v>#N/A</v>
      </c>
      <c r="AC2695" s="5" t="e">
        <f t="shared" si="50"/>
        <v>#N/A</v>
      </c>
      <c r="AD2695" s="5" t="e">
        <f>IF(AND(AB2695=TRUE, AA2695&lt;=$F$8), VLOOKUP(AA2695, Data!A:B, 2), NA())</f>
        <v>#N/A</v>
      </c>
      <c r="AE2695" s="5" t="e">
        <f>IF(AND(AC2695=TRUE, AA2695&lt;=$F$8), VLOOKUP(AA2695, Data!A:B, 2), NA())</f>
        <v>#N/A</v>
      </c>
    </row>
    <row r="2696" spans="1:31" ht="14" x14ac:dyDescent="0.15">
      <c r="A2696" s="5"/>
      <c r="B2696" s="5"/>
      <c r="C2696" s="5"/>
      <c r="D2696" s="5"/>
      <c r="E2696" s="5"/>
      <c r="F2696" s="5"/>
      <c r="G2696" s="5"/>
      <c r="H2696" s="6"/>
      <c r="I2696" s="7"/>
      <c r="J2696" s="8"/>
      <c r="K2696" s="7"/>
      <c r="L2696" s="5"/>
      <c r="S2696" s="5"/>
      <c r="T2696" s="5"/>
      <c r="U2696" s="5"/>
      <c r="V2696" s="5"/>
      <c r="W2696" s="5"/>
      <c r="X2696" s="5"/>
      <c r="Y2696" s="5"/>
      <c r="Z2696" s="5"/>
      <c r="AA2696" s="9" t="e">
        <f t="shared" si="53"/>
        <v>#N/A</v>
      </c>
      <c r="AB2696" s="10" t="e">
        <f>AND($B$12 &lt;= VLOOKUP(AA2696, Data!A:B, 2), $D$12 &gt;= VLOOKUP(AA2696, Data!A:B, 2), AA2696 &lt;= $F$8)</f>
        <v>#N/A</v>
      </c>
      <c r="AC2696" s="5" t="e">
        <f t="shared" si="50"/>
        <v>#N/A</v>
      </c>
      <c r="AD2696" s="5" t="e">
        <f>IF(AND(AB2696=TRUE, AA2696&lt;=$F$8), VLOOKUP(AA2696, Data!A:B, 2), NA())</f>
        <v>#N/A</v>
      </c>
      <c r="AE2696" s="5" t="e">
        <f>IF(AND(AC2696=TRUE, AA2696&lt;=$F$8), VLOOKUP(AA2696, Data!A:B, 2), NA())</f>
        <v>#N/A</v>
      </c>
    </row>
    <row r="2697" spans="1:31" ht="14" x14ac:dyDescent="0.15">
      <c r="A2697" s="5"/>
      <c r="B2697" s="5"/>
      <c r="C2697" s="5"/>
      <c r="D2697" s="5"/>
      <c r="E2697" s="5"/>
      <c r="F2697" s="5"/>
      <c r="G2697" s="5"/>
      <c r="H2697" s="6"/>
      <c r="I2697" s="7"/>
      <c r="J2697" s="8"/>
      <c r="K2697" s="7"/>
      <c r="L2697" s="5"/>
      <c r="S2697" s="5"/>
      <c r="T2697" s="5"/>
      <c r="U2697" s="5"/>
      <c r="V2697" s="5"/>
      <c r="W2697" s="5"/>
      <c r="X2697" s="5"/>
      <c r="Y2697" s="5"/>
      <c r="Z2697" s="5"/>
      <c r="AA2697" s="9" t="e">
        <f t="shared" si="53"/>
        <v>#N/A</v>
      </c>
      <c r="AB2697" s="10" t="e">
        <f>AND($B$12 &lt;= VLOOKUP(AA2697, Data!A:B, 2), $D$12 &gt;= VLOOKUP(AA2697, Data!A:B, 2), AA2697 &lt;= $F$8)</f>
        <v>#N/A</v>
      </c>
      <c r="AC2697" s="5" t="e">
        <f t="shared" si="50"/>
        <v>#N/A</v>
      </c>
      <c r="AD2697" s="5" t="e">
        <f>IF(AND(AB2697=TRUE, AA2697&lt;=$F$8), VLOOKUP(AA2697, Data!A:B, 2), NA())</f>
        <v>#N/A</v>
      </c>
      <c r="AE2697" s="5" t="e">
        <f>IF(AND(AC2697=TRUE, AA2697&lt;=$F$8), VLOOKUP(AA2697, Data!A:B, 2), NA())</f>
        <v>#N/A</v>
      </c>
    </row>
    <row r="2698" spans="1:31" ht="14" x14ac:dyDescent="0.15">
      <c r="A2698" s="5"/>
      <c r="B2698" s="5"/>
      <c r="C2698" s="5"/>
      <c r="D2698" s="5"/>
      <c r="E2698" s="5"/>
      <c r="F2698" s="5"/>
      <c r="G2698" s="5"/>
      <c r="H2698" s="6"/>
      <c r="I2698" s="7"/>
      <c r="J2698" s="8"/>
      <c r="K2698" s="7"/>
      <c r="L2698" s="5"/>
      <c r="S2698" s="5"/>
      <c r="T2698" s="5"/>
      <c r="U2698" s="5"/>
      <c r="V2698" s="5"/>
      <c r="W2698" s="5"/>
      <c r="X2698" s="5"/>
      <c r="Y2698" s="5"/>
      <c r="Z2698" s="5"/>
      <c r="AA2698" s="9" t="e">
        <f t="shared" si="53"/>
        <v>#N/A</v>
      </c>
      <c r="AB2698" s="10" t="e">
        <f>AND($B$12 &lt;= VLOOKUP(AA2698, Data!A:B, 2), $D$12 &gt;= VLOOKUP(AA2698, Data!A:B, 2), AA2698 &lt;= $F$8)</f>
        <v>#N/A</v>
      </c>
      <c r="AC2698" s="5" t="e">
        <f t="shared" si="50"/>
        <v>#N/A</v>
      </c>
      <c r="AD2698" s="5" t="e">
        <f>IF(AND(AB2698=TRUE, AA2698&lt;=$F$8), VLOOKUP(AA2698, Data!A:B, 2), NA())</f>
        <v>#N/A</v>
      </c>
      <c r="AE2698" s="5" t="e">
        <f>IF(AND(AC2698=TRUE, AA2698&lt;=$F$8), VLOOKUP(AA2698, Data!A:B, 2), NA())</f>
        <v>#N/A</v>
      </c>
    </row>
    <row r="2699" spans="1:31" ht="14" x14ac:dyDescent="0.15">
      <c r="A2699" s="5"/>
      <c r="B2699" s="5"/>
      <c r="C2699" s="5"/>
      <c r="D2699" s="5"/>
      <c r="E2699" s="5"/>
      <c r="F2699" s="5"/>
      <c r="G2699" s="5"/>
      <c r="H2699" s="6"/>
      <c r="I2699" s="7"/>
      <c r="J2699" s="8"/>
      <c r="K2699" s="7"/>
      <c r="L2699" s="5"/>
      <c r="S2699" s="5"/>
      <c r="T2699" s="5"/>
      <c r="U2699" s="5"/>
      <c r="V2699" s="5"/>
      <c r="W2699" s="5"/>
      <c r="X2699" s="5"/>
      <c r="Y2699" s="5"/>
      <c r="Z2699" s="5"/>
      <c r="AA2699" s="9" t="e">
        <f t="shared" si="53"/>
        <v>#N/A</v>
      </c>
      <c r="AB2699" s="10" t="e">
        <f>AND($B$12 &lt;= VLOOKUP(AA2699, Data!A:B, 2), $D$12 &gt;= VLOOKUP(AA2699, Data!A:B, 2), AA2699 &lt;= $F$8)</f>
        <v>#N/A</v>
      </c>
      <c r="AC2699" s="5" t="e">
        <f t="shared" si="50"/>
        <v>#N/A</v>
      </c>
      <c r="AD2699" s="5" t="e">
        <f>IF(AND(AB2699=TRUE, AA2699&lt;=$F$8), VLOOKUP(AA2699, Data!A:B, 2), NA())</f>
        <v>#N/A</v>
      </c>
      <c r="AE2699" s="5" t="e">
        <f>IF(AND(AC2699=TRUE, AA2699&lt;=$F$8), VLOOKUP(AA2699, Data!A:B, 2), NA())</f>
        <v>#N/A</v>
      </c>
    </row>
    <row r="2700" spans="1:31" ht="14" x14ac:dyDescent="0.15">
      <c r="A2700" s="5"/>
      <c r="B2700" s="5"/>
      <c r="C2700" s="5"/>
      <c r="D2700" s="5"/>
      <c r="E2700" s="5"/>
      <c r="F2700" s="5"/>
      <c r="G2700" s="5"/>
      <c r="H2700" s="6"/>
      <c r="I2700" s="7"/>
      <c r="J2700" s="8"/>
      <c r="K2700" s="7"/>
      <c r="L2700" s="5"/>
      <c r="S2700" s="5"/>
      <c r="T2700" s="5"/>
      <c r="U2700" s="5"/>
      <c r="V2700" s="5"/>
      <c r="W2700" s="5"/>
      <c r="X2700" s="5"/>
      <c r="Y2700" s="5"/>
      <c r="Z2700" s="5"/>
      <c r="AA2700" s="9" t="e">
        <f t="shared" si="53"/>
        <v>#N/A</v>
      </c>
      <c r="AB2700" s="10" t="e">
        <f>AND($B$12 &lt;= VLOOKUP(AA2700, Data!A:B, 2), $D$12 &gt;= VLOOKUP(AA2700, Data!A:B, 2), AA2700 &lt;= $F$8)</f>
        <v>#N/A</v>
      </c>
      <c r="AC2700" s="5" t="e">
        <f t="shared" si="50"/>
        <v>#N/A</v>
      </c>
      <c r="AD2700" s="5" t="e">
        <f>IF(AND(AB2700=TRUE, AA2700&lt;=$F$8), VLOOKUP(AA2700, Data!A:B, 2), NA())</f>
        <v>#N/A</v>
      </c>
      <c r="AE2700" s="5" t="e">
        <f>IF(AND(AC2700=TRUE, AA2700&lt;=$F$8), VLOOKUP(AA2700, Data!A:B, 2), NA())</f>
        <v>#N/A</v>
      </c>
    </row>
    <row r="2701" spans="1:31" ht="14" x14ac:dyDescent="0.15">
      <c r="A2701" s="5"/>
      <c r="B2701" s="5"/>
      <c r="C2701" s="5"/>
      <c r="D2701" s="5"/>
      <c r="E2701" s="5"/>
      <c r="F2701" s="5"/>
      <c r="G2701" s="5"/>
      <c r="H2701" s="6"/>
      <c r="I2701" s="7"/>
      <c r="J2701" s="8"/>
      <c r="K2701" s="7"/>
      <c r="L2701" s="5"/>
      <c r="S2701" s="5"/>
      <c r="T2701" s="5"/>
      <c r="U2701" s="5"/>
      <c r="V2701" s="5"/>
      <c r="W2701" s="5"/>
      <c r="X2701" s="5"/>
      <c r="Y2701" s="5"/>
      <c r="Z2701" s="5"/>
      <c r="AA2701" s="9" t="e">
        <f t="shared" si="53"/>
        <v>#N/A</v>
      </c>
      <c r="AB2701" s="10" t="e">
        <f>AND($B$12 &lt;= VLOOKUP(AA2701, Data!A:B, 2), $D$12 &gt;= VLOOKUP(AA2701, Data!A:B, 2), AA2701 &lt;= $F$8)</f>
        <v>#N/A</v>
      </c>
      <c r="AC2701" s="5" t="e">
        <f t="shared" si="50"/>
        <v>#N/A</v>
      </c>
      <c r="AD2701" s="5" t="e">
        <f>IF(AND(AB2701=TRUE, AA2701&lt;=$F$8), VLOOKUP(AA2701, Data!A:B, 2), NA())</f>
        <v>#N/A</v>
      </c>
      <c r="AE2701" s="5" t="e">
        <f>IF(AND(AC2701=TRUE, AA2701&lt;=$F$8), VLOOKUP(AA2701, Data!A:B, 2), NA())</f>
        <v>#N/A</v>
      </c>
    </row>
    <row r="2702" spans="1:31" ht="14" x14ac:dyDescent="0.15">
      <c r="A2702" s="5"/>
      <c r="B2702" s="5"/>
      <c r="C2702" s="5"/>
      <c r="D2702" s="5"/>
      <c r="E2702" s="5"/>
      <c r="F2702" s="5"/>
      <c r="G2702" s="5"/>
      <c r="H2702" s="6"/>
      <c r="I2702" s="7"/>
      <c r="J2702" s="8"/>
      <c r="K2702" s="7"/>
      <c r="L2702" s="5"/>
      <c r="S2702" s="5"/>
      <c r="T2702" s="5"/>
      <c r="U2702" s="5"/>
      <c r="V2702" s="5"/>
      <c r="W2702" s="5"/>
      <c r="X2702" s="5"/>
      <c r="Y2702" s="5"/>
      <c r="Z2702" s="5"/>
      <c r="AA2702" s="9" t="e">
        <f t="shared" si="53"/>
        <v>#N/A</v>
      </c>
      <c r="AB2702" s="10" t="e">
        <f>AND($B$12 &lt;= VLOOKUP(AA2702, Data!A:B, 2), $D$12 &gt;= VLOOKUP(AA2702, Data!A:B, 2), AA2702 &lt;= $F$8)</f>
        <v>#N/A</v>
      </c>
      <c r="AC2702" s="5" t="e">
        <f t="shared" si="50"/>
        <v>#N/A</v>
      </c>
      <c r="AD2702" s="5" t="e">
        <f>IF(AND(AB2702=TRUE, AA2702&lt;=$F$8), VLOOKUP(AA2702, Data!A:B, 2), NA())</f>
        <v>#N/A</v>
      </c>
      <c r="AE2702" s="5" t="e">
        <f>IF(AND(AC2702=TRUE, AA2702&lt;=$F$8), VLOOKUP(AA2702, Data!A:B, 2), NA())</f>
        <v>#N/A</v>
      </c>
    </row>
    <row r="2703" spans="1:31" ht="14" x14ac:dyDescent="0.15">
      <c r="A2703" s="5"/>
      <c r="B2703" s="5"/>
      <c r="C2703" s="5"/>
      <c r="D2703" s="5"/>
      <c r="E2703" s="5"/>
      <c r="F2703" s="5"/>
      <c r="G2703" s="5"/>
      <c r="H2703" s="6"/>
      <c r="I2703" s="7"/>
      <c r="J2703" s="8"/>
      <c r="K2703" s="7"/>
      <c r="L2703" s="5"/>
      <c r="S2703" s="5"/>
      <c r="T2703" s="5"/>
      <c r="U2703" s="5"/>
      <c r="V2703" s="5"/>
      <c r="W2703" s="5"/>
      <c r="X2703" s="5"/>
      <c r="Y2703" s="5"/>
      <c r="Z2703" s="5"/>
      <c r="AA2703" s="9" t="e">
        <f t="shared" si="53"/>
        <v>#N/A</v>
      </c>
      <c r="AB2703" s="10" t="e">
        <f>AND($B$12 &lt;= VLOOKUP(AA2703, Data!A:B, 2), $D$12 &gt;= VLOOKUP(AA2703, Data!A:B, 2), AA2703 &lt;= $F$8)</f>
        <v>#N/A</v>
      </c>
      <c r="AC2703" s="5" t="e">
        <f t="shared" si="50"/>
        <v>#N/A</v>
      </c>
      <c r="AD2703" s="5" t="e">
        <f>IF(AND(AB2703=TRUE, AA2703&lt;=$F$8), VLOOKUP(AA2703, Data!A:B, 2), NA())</f>
        <v>#N/A</v>
      </c>
      <c r="AE2703" s="5" t="e">
        <f>IF(AND(AC2703=TRUE, AA2703&lt;=$F$8), VLOOKUP(AA2703, Data!A:B, 2), NA())</f>
        <v>#N/A</v>
      </c>
    </row>
    <row r="2704" spans="1:31" ht="14" x14ac:dyDescent="0.15">
      <c r="A2704" s="5"/>
      <c r="B2704" s="5"/>
      <c r="C2704" s="5"/>
      <c r="D2704" s="5"/>
      <c r="E2704" s="5"/>
      <c r="F2704" s="5"/>
      <c r="G2704" s="5"/>
      <c r="H2704" s="6"/>
      <c r="I2704" s="7"/>
      <c r="J2704" s="8"/>
      <c r="K2704" s="7"/>
      <c r="L2704" s="5"/>
      <c r="S2704" s="5"/>
      <c r="T2704" s="5"/>
      <c r="U2704" s="5"/>
      <c r="V2704" s="5"/>
      <c r="W2704" s="5"/>
      <c r="X2704" s="5"/>
      <c r="Y2704" s="5"/>
      <c r="Z2704" s="5"/>
      <c r="AA2704" s="9" t="e">
        <f t="shared" si="53"/>
        <v>#N/A</v>
      </c>
      <c r="AB2704" s="10" t="e">
        <f>AND($B$12 &lt;= VLOOKUP(AA2704, Data!A:B, 2), $D$12 &gt;= VLOOKUP(AA2704, Data!A:B, 2), AA2704 &lt;= $F$8)</f>
        <v>#N/A</v>
      </c>
      <c r="AC2704" s="5" t="e">
        <f t="shared" si="50"/>
        <v>#N/A</v>
      </c>
      <c r="AD2704" s="5" t="e">
        <f>IF(AND(AB2704=TRUE, AA2704&lt;=$F$8), VLOOKUP(AA2704, Data!A:B, 2), NA())</f>
        <v>#N/A</v>
      </c>
      <c r="AE2704" s="5" t="e">
        <f>IF(AND(AC2704=TRUE, AA2704&lt;=$F$8), VLOOKUP(AA2704, Data!A:B, 2), NA())</f>
        <v>#N/A</v>
      </c>
    </row>
    <row r="2705" spans="1:31" ht="14" x14ac:dyDescent="0.15">
      <c r="A2705" s="5"/>
      <c r="B2705" s="5"/>
      <c r="C2705" s="5"/>
      <c r="D2705" s="5"/>
      <c r="E2705" s="5"/>
      <c r="F2705" s="5"/>
      <c r="G2705" s="5"/>
      <c r="H2705" s="6"/>
      <c r="I2705" s="7"/>
      <c r="J2705" s="8"/>
      <c r="K2705" s="7"/>
      <c r="L2705" s="5"/>
      <c r="S2705" s="5"/>
      <c r="T2705" s="5"/>
      <c r="U2705" s="5"/>
      <c r="V2705" s="5"/>
      <c r="W2705" s="5"/>
      <c r="X2705" s="5"/>
      <c r="Y2705" s="5"/>
      <c r="Z2705" s="5"/>
      <c r="AA2705" s="9" t="e">
        <f t="shared" si="53"/>
        <v>#N/A</v>
      </c>
      <c r="AB2705" s="10" t="e">
        <f>AND($B$12 &lt;= VLOOKUP(AA2705, Data!A:B, 2), $D$12 &gt;= VLOOKUP(AA2705, Data!A:B, 2), AA2705 &lt;= $F$8)</f>
        <v>#N/A</v>
      </c>
      <c r="AC2705" s="5" t="e">
        <f t="shared" si="50"/>
        <v>#N/A</v>
      </c>
      <c r="AD2705" s="5" t="e">
        <f>IF(AND(AB2705=TRUE, AA2705&lt;=$F$8), VLOOKUP(AA2705, Data!A:B, 2), NA())</f>
        <v>#N/A</v>
      </c>
      <c r="AE2705" s="5" t="e">
        <f>IF(AND(AC2705=TRUE, AA2705&lt;=$F$8), VLOOKUP(AA2705, Data!A:B, 2), NA())</f>
        <v>#N/A</v>
      </c>
    </row>
    <row r="2706" spans="1:31" ht="14" x14ac:dyDescent="0.15">
      <c r="A2706" s="5"/>
      <c r="B2706" s="5"/>
      <c r="C2706" s="5"/>
      <c r="D2706" s="5"/>
      <c r="E2706" s="5"/>
      <c r="F2706" s="5"/>
      <c r="G2706" s="5"/>
      <c r="H2706" s="6"/>
      <c r="I2706" s="7"/>
      <c r="J2706" s="8"/>
      <c r="K2706" s="7"/>
      <c r="L2706" s="5"/>
      <c r="S2706" s="5"/>
      <c r="T2706" s="5"/>
      <c r="U2706" s="5"/>
      <c r="V2706" s="5"/>
      <c r="W2706" s="5"/>
      <c r="X2706" s="5"/>
      <c r="Y2706" s="5"/>
      <c r="Z2706" s="5"/>
      <c r="AA2706" s="9" t="e">
        <f t="shared" si="53"/>
        <v>#N/A</v>
      </c>
      <c r="AB2706" s="10" t="e">
        <f>AND($B$12 &lt;= VLOOKUP(AA2706, Data!A:B, 2), $D$12 &gt;= VLOOKUP(AA2706, Data!A:B, 2), AA2706 &lt;= $F$8)</f>
        <v>#N/A</v>
      </c>
      <c r="AC2706" s="5" t="e">
        <f t="shared" si="50"/>
        <v>#N/A</v>
      </c>
      <c r="AD2706" s="5" t="e">
        <f>IF(AND(AB2706=TRUE, AA2706&lt;=$F$8), VLOOKUP(AA2706, Data!A:B, 2), NA())</f>
        <v>#N/A</v>
      </c>
      <c r="AE2706" s="5" t="e">
        <f>IF(AND(AC2706=TRUE, AA2706&lt;=$F$8), VLOOKUP(AA2706, Data!A:B, 2), NA())</f>
        <v>#N/A</v>
      </c>
    </row>
    <row r="2707" spans="1:31" ht="14" x14ac:dyDescent="0.15">
      <c r="A2707" s="5"/>
      <c r="B2707" s="5"/>
      <c r="C2707" s="5"/>
      <c r="D2707" s="5"/>
      <c r="E2707" s="5"/>
      <c r="F2707" s="5"/>
      <c r="G2707" s="5"/>
      <c r="H2707" s="6"/>
      <c r="I2707" s="7"/>
      <c r="J2707" s="8"/>
      <c r="K2707" s="7"/>
      <c r="L2707" s="5"/>
      <c r="S2707" s="5"/>
      <c r="T2707" s="5"/>
      <c r="U2707" s="5"/>
      <c r="V2707" s="5"/>
      <c r="W2707" s="5"/>
      <c r="X2707" s="5"/>
      <c r="Y2707" s="5"/>
      <c r="Z2707" s="5"/>
      <c r="AA2707" s="9" t="e">
        <f t="shared" si="53"/>
        <v>#N/A</v>
      </c>
      <c r="AB2707" s="10" t="e">
        <f>AND($B$12 &lt;= VLOOKUP(AA2707, Data!A:B, 2), $D$12 &gt;= VLOOKUP(AA2707, Data!A:B, 2), AA2707 &lt;= $F$8)</f>
        <v>#N/A</v>
      </c>
      <c r="AC2707" s="5" t="e">
        <f t="shared" si="50"/>
        <v>#N/A</v>
      </c>
      <c r="AD2707" s="5" t="e">
        <f>IF(AND(AB2707=TRUE, AA2707&lt;=$F$8), VLOOKUP(AA2707, Data!A:B, 2), NA())</f>
        <v>#N/A</v>
      </c>
      <c r="AE2707" s="5" t="e">
        <f>IF(AND(AC2707=TRUE, AA2707&lt;=$F$8), VLOOKUP(AA2707, Data!A:B, 2), NA())</f>
        <v>#N/A</v>
      </c>
    </row>
    <row r="2708" spans="1:31" ht="14" x14ac:dyDescent="0.15">
      <c r="A2708" s="5"/>
      <c r="B2708" s="5"/>
      <c r="C2708" s="5"/>
      <c r="D2708" s="5"/>
      <c r="E2708" s="5"/>
      <c r="F2708" s="5"/>
      <c r="G2708" s="5"/>
      <c r="H2708" s="6"/>
      <c r="I2708" s="7"/>
      <c r="J2708" s="8"/>
      <c r="K2708" s="7"/>
      <c r="L2708" s="5"/>
      <c r="S2708" s="5"/>
      <c r="T2708" s="5"/>
      <c r="U2708" s="5"/>
      <c r="V2708" s="5"/>
      <c r="W2708" s="5"/>
      <c r="X2708" s="5"/>
      <c r="Y2708" s="5"/>
      <c r="Z2708" s="5"/>
      <c r="AA2708" s="9" t="e">
        <f t="shared" si="53"/>
        <v>#N/A</v>
      </c>
      <c r="AB2708" s="10" t="e">
        <f>AND($B$12 &lt;= VLOOKUP(AA2708, Data!A:B, 2), $D$12 &gt;= VLOOKUP(AA2708, Data!A:B, 2), AA2708 &lt;= $F$8)</f>
        <v>#N/A</v>
      </c>
      <c r="AC2708" s="5" t="e">
        <f t="shared" si="50"/>
        <v>#N/A</v>
      </c>
      <c r="AD2708" s="5" t="e">
        <f>IF(AND(AB2708=TRUE, AA2708&lt;=$F$8), VLOOKUP(AA2708, Data!A:B, 2), NA())</f>
        <v>#N/A</v>
      </c>
      <c r="AE2708" s="5" t="e">
        <f>IF(AND(AC2708=TRUE, AA2708&lt;=$F$8), VLOOKUP(AA2708, Data!A:B, 2), NA())</f>
        <v>#N/A</v>
      </c>
    </row>
    <row r="2709" spans="1:31" ht="14" x14ac:dyDescent="0.15">
      <c r="A2709" s="5"/>
      <c r="B2709" s="5"/>
      <c r="C2709" s="5"/>
      <c r="D2709" s="5"/>
      <c r="E2709" s="5"/>
      <c r="F2709" s="5"/>
      <c r="G2709" s="5"/>
      <c r="H2709" s="6"/>
      <c r="I2709" s="7"/>
      <c r="J2709" s="8"/>
      <c r="K2709" s="7"/>
      <c r="L2709" s="5"/>
      <c r="S2709" s="5"/>
      <c r="T2709" s="5"/>
      <c r="U2709" s="5"/>
      <c r="V2709" s="5"/>
      <c r="W2709" s="5"/>
      <c r="X2709" s="5"/>
      <c r="Y2709" s="5"/>
      <c r="Z2709" s="5"/>
      <c r="AA2709" s="9" t="e">
        <f t="shared" si="53"/>
        <v>#N/A</v>
      </c>
      <c r="AB2709" s="10" t="e">
        <f>AND($B$12 &lt;= VLOOKUP(AA2709, Data!A:B, 2), $D$12 &gt;= VLOOKUP(AA2709, Data!A:B, 2), AA2709 &lt;= $F$8)</f>
        <v>#N/A</v>
      </c>
      <c r="AC2709" s="5" t="e">
        <f t="shared" si="50"/>
        <v>#N/A</v>
      </c>
      <c r="AD2709" s="5" t="e">
        <f>IF(AND(AB2709=TRUE, AA2709&lt;=$F$8), VLOOKUP(AA2709, Data!A:B, 2), NA())</f>
        <v>#N/A</v>
      </c>
      <c r="AE2709" s="5" t="e">
        <f>IF(AND(AC2709=TRUE, AA2709&lt;=$F$8), VLOOKUP(AA2709, Data!A:B, 2), NA())</f>
        <v>#N/A</v>
      </c>
    </row>
    <row r="2710" spans="1:31" ht="14" x14ac:dyDescent="0.15">
      <c r="A2710" s="5"/>
      <c r="B2710" s="5"/>
      <c r="C2710" s="5"/>
      <c r="D2710" s="5"/>
      <c r="E2710" s="5"/>
      <c r="F2710" s="5"/>
      <c r="G2710" s="5"/>
      <c r="H2710" s="6"/>
      <c r="I2710" s="7"/>
      <c r="J2710" s="8"/>
      <c r="K2710" s="7"/>
      <c r="L2710" s="5"/>
      <c r="S2710" s="5"/>
      <c r="T2710" s="5"/>
      <c r="U2710" s="5"/>
      <c r="V2710" s="5"/>
      <c r="W2710" s="5"/>
      <c r="X2710" s="5"/>
      <c r="Y2710" s="5"/>
      <c r="Z2710" s="5"/>
      <c r="AA2710" s="9" t="e">
        <f t="shared" si="53"/>
        <v>#N/A</v>
      </c>
      <c r="AB2710" s="10" t="e">
        <f>AND($B$12 &lt;= VLOOKUP(AA2710, Data!A:B, 2), $D$12 &gt;= VLOOKUP(AA2710, Data!A:B, 2), AA2710 &lt;= $F$8)</f>
        <v>#N/A</v>
      </c>
      <c r="AC2710" s="5" t="e">
        <f t="shared" si="50"/>
        <v>#N/A</v>
      </c>
      <c r="AD2710" s="5" t="e">
        <f>IF(AND(AB2710=TRUE, AA2710&lt;=$F$8), VLOOKUP(AA2710, Data!A:B, 2), NA())</f>
        <v>#N/A</v>
      </c>
      <c r="AE2710" s="5" t="e">
        <f>IF(AND(AC2710=TRUE, AA2710&lt;=$F$8), VLOOKUP(AA2710, Data!A:B, 2), NA())</f>
        <v>#N/A</v>
      </c>
    </row>
    <row r="2711" spans="1:31" ht="14" x14ac:dyDescent="0.15">
      <c r="A2711" s="5"/>
      <c r="B2711" s="5"/>
      <c r="C2711" s="5"/>
      <c r="D2711" s="5"/>
      <c r="E2711" s="5"/>
      <c r="F2711" s="5"/>
      <c r="G2711" s="5"/>
      <c r="H2711" s="6"/>
      <c r="I2711" s="7"/>
      <c r="J2711" s="8"/>
      <c r="K2711" s="7"/>
      <c r="L2711" s="5"/>
      <c r="S2711" s="5"/>
      <c r="T2711" s="5"/>
      <c r="U2711" s="5"/>
      <c r="V2711" s="5"/>
      <c r="W2711" s="5"/>
      <c r="X2711" s="5"/>
      <c r="Y2711" s="5"/>
      <c r="Z2711" s="5"/>
      <c r="AA2711" s="9" t="e">
        <f t="shared" si="53"/>
        <v>#N/A</v>
      </c>
      <c r="AB2711" s="10" t="e">
        <f>AND($B$12 &lt;= VLOOKUP(AA2711, Data!A:B, 2), $D$12 &gt;= VLOOKUP(AA2711, Data!A:B, 2), AA2711 &lt;= $F$8)</f>
        <v>#N/A</v>
      </c>
      <c r="AC2711" s="5" t="e">
        <f t="shared" si="50"/>
        <v>#N/A</v>
      </c>
      <c r="AD2711" s="5" t="e">
        <f>IF(AND(AB2711=TRUE, AA2711&lt;=$F$8), VLOOKUP(AA2711, Data!A:B, 2), NA())</f>
        <v>#N/A</v>
      </c>
      <c r="AE2711" s="5" t="e">
        <f>IF(AND(AC2711=TRUE, AA2711&lt;=$F$8), VLOOKUP(AA2711, Data!A:B, 2), NA())</f>
        <v>#N/A</v>
      </c>
    </row>
    <row r="2712" spans="1:31" ht="14" x14ac:dyDescent="0.15">
      <c r="A2712" s="5"/>
      <c r="B2712" s="5"/>
      <c r="C2712" s="5"/>
      <c r="D2712" s="5"/>
      <c r="E2712" s="5"/>
      <c r="F2712" s="5"/>
      <c r="G2712" s="5"/>
      <c r="H2712" s="6"/>
      <c r="I2712" s="7"/>
      <c r="J2712" s="8"/>
      <c r="K2712" s="7"/>
      <c r="L2712" s="5"/>
      <c r="S2712" s="5"/>
      <c r="T2712" s="5"/>
      <c r="U2712" s="5"/>
      <c r="V2712" s="5"/>
      <c r="W2712" s="5"/>
      <c r="X2712" s="5"/>
      <c r="Y2712" s="5"/>
      <c r="Z2712" s="5"/>
      <c r="AA2712" s="9" t="e">
        <f t="shared" si="53"/>
        <v>#N/A</v>
      </c>
      <c r="AB2712" s="10" t="e">
        <f>AND($B$12 &lt;= VLOOKUP(AA2712, Data!A:B, 2), $D$12 &gt;= VLOOKUP(AA2712, Data!A:B, 2), AA2712 &lt;= $F$8)</f>
        <v>#N/A</v>
      </c>
      <c r="AC2712" s="5" t="e">
        <f t="shared" si="50"/>
        <v>#N/A</v>
      </c>
      <c r="AD2712" s="5" t="e">
        <f>IF(AND(AB2712=TRUE, AA2712&lt;=$F$8), VLOOKUP(AA2712, Data!A:B, 2), NA())</f>
        <v>#N/A</v>
      </c>
      <c r="AE2712" s="5" t="e">
        <f>IF(AND(AC2712=TRUE, AA2712&lt;=$F$8), VLOOKUP(AA2712, Data!A:B, 2), NA())</f>
        <v>#N/A</v>
      </c>
    </row>
    <row r="2713" spans="1:31" ht="14" x14ac:dyDescent="0.15">
      <c r="A2713" s="5"/>
      <c r="B2713" s="5"/>
      <c r="C2713" s="5"/>
      <c r="D2713" s="5"/>
      <c r="E2713" s="5"/>
      <c r="F2713" s="5"/>
      <c r="G2713" s="5"/>
      <c r="H2713" s="6"/>
      <c r="I2713" s="7"/>
      <c r="J2713" s="8"/>
      <c r="K2713" s="7"/>
      <c r="L2713" s="5"/>
      <c r="S2713" s="5"/>
      <c r="T2713" s="5"/>
      <c r="U2713" s="5"/>
      <c r="V2713" s="5"/>
      <c r="W2713" s="5"/>
      <c r="X2713" s="5"/>
      <c r="Y2713" s="5"/>
      <c r="Z2713" s="5"/>
      <c r="AA2713" s="9" t="e">
        <f t="shared" si="53"/>
        <v>#N/A</v>
      </c>
      <c r="AB2713" s="10" t="e">
        <f>AND($B$12 &lt;= VLOOKUP(AA2713, Data!A:B, 2), $D$12 &gt;= VLOOKUP(AA2713, Data!A:B, 2), AA2713 &lt;= $F$8)</f>
        <v>#N/A</v>
      </c>
      <c r="AC2713" s="5" t="e">
        <f t="shared" si="50"/>
        <v>#N/A</v>
      </c>
      <c r="AD2713" s="5" t="e">
        <f>IF(AND(AB2713=TRUE, AA2713&lt;=$F$8), VLOOKUP(AA2713, Data!A:B, 2), NA())</f>
        <v>#N/A</v>
      </c>
      <c r="AE2713" s="5" t="e">
        <f>IF(AND(AC2713=TRUE, AA2713&lt;=$F$8), VLOOKUP(AA2713, Data!A:B, 2), NA())</f>
        <v>#N/A</v>
      </c>
    </row>
    <row r="2714" spans="1:31" ht="14" x14ac:dyDescent="0.15">
      <c r="A2714" s="5"/>
      <c r="B2714" s="5"/>
      <c r="C2714" s="5"/>
      <c r="D2714" s="5"/>
      <c r="E2714" s="5"/>
      <c r="F2714" s="5"/>
      <c r="G2714" s="5"/>
      <c r="H2714" s="6"/>
      <c r="I2714" s="7"/>
      <c r="J2714" s="8"/>
      <c r="K2714" s="7"/>
      <c r="L2714" s="5"/>
      <c r="S2714" s="5"/>
      <c r="T2714" s="5"/>
      <c r="U2714" s="5"/>
      <c r="V2714" s="5"/>
      <c r="W2714" s="5"/>
      <c r="X2714" s="5"/>
      <c r="Y2714" s="5"/>
      <c r="Z2714" s="5"/>
      <c r="AA2714" s="9" t="e">
        <f t="shared" si="53"/>
        <v>#N/A</v>
      </c>
      <c r="AB2714" s="10" t="e">
        <f>AND($B$12 &lt;= VLOOKUP(AA2714, Data!A:B, 2), $D$12 &gt;= VLOOKUP(AA2714, Data!A:B, 2), AA2714 &lt;= $F$8)</f>
        <v>#N/A</v>
      </c>
      <c r="AC2714" s="5" t="e">
        <f t="shared" si="50"/>
        <v>#N/A</v>
      </c>
      <c r="AD2714" s="5" t="e">
        <f>IF(AND(AB2714=TRUE, AA2714&lt;=$F$8), VLOOKUP(AA2714, Data!A:B, 2), NA())</f>
        <v>#N/A</v>
      </c>
      <c r="AE2714" s="5" t="e">
        <f>IF(AND(AC2714=TRUE, AA2714&lt;=$F$8), VLOOKUP(AA2714, Data!A:B, 2), NA())</f>
        <v>#N/A</v>
      </c>
    </row>
    <row r="2715" spans="1:31" ht="14" x14ac:dyDescent="0.15">
      <c r="A2715" s="5"/>
      <c r="B2715" s="5"/>
      <c r="C2715" s="5"/>
      <c r="D2715" s="5"/>
      <c r="E2715" s="5"/>
      <c r="F2715" s="5"/>
      <c r="G2715" s="5"/>
      <c r="H2715" s="6"/>
      <c r="I2715" s="7"/>
      <c r="J2715" s="8"/>
      <c r="K2715" s="7"/>
      <c r="L2715" s="5"/>
      <c r="S2715" s="5"/>
      <c r="T2715" s="5"/>
      <c r="U2715" s="5"/>
      <c r="V2715" s="5"/>
      <c r="W2715" s="5"/>
      <c r="X2715" s="5"/>
      <c r="Y2715" s="5"/>
      <c r="Z2715" s="5"/>
      <c r="AA2715" s="9" t="e">
        <f t="shared" si="53"/>
        <v>#N/A</v>
      </c>
      <c r="AB2715" s="10" t="e">
        <f>AND($B$12 &lt;= VLOOKUP(AA2715, Data!A:B, 2), $D$12 &gt;= VLOOKUP(AA2715, Data!A:B, 2), AA2715 &lt;= $F$8)</f>
        <v>#N/A</v>
      </c>
      <c r="AC2715" s="5" t="e">
        <f t="shared" si="50"/>
        <v>#N/A</v>
      </c>
      <c r="AD2715" s="5" t="e">
        <f>IF(AND(AB2715=TRUE, AA2715&lt;=$F$8), VLOOKUP(AA2715, Data!A:B, 2), NA())</f>
        <v>#N/A</v>
      </c>
      <c r="AE2715" s="5" t="e">
        <f>IF(AND(AC2715=TRUE, AA2715&lt;=$F$8), VLOOKUP(AA2715, Data!A:B, 2), NA())</f>
        <v>#N/A</v>
      </c>
    </row>
    <row r="2716" spans="1:31" ht="14" x14ac:dyDescent="0.15">
      <c r="A2716" s="5"/>
      <c r="B2716" s="5"/>
      <c r="C2716" s="5"/>
      <c r="D2716" s="5"/>
      <c r="E2716" s="5"/>
      <c r="F2716" s="5"/>
      <c r="G2716" s="5"/>
      <c r="H2716" s="6"/>
      <c r="I2716" s="7"/>
      <c r="J2716" s="8"/>
      <c r="K2716" s="7"/>
      <c r="L2716" s="5"/>
      <c r="S2716" s="5"/>
      <c r="T2716" s="5"/>
      <c r="U2716" s="5"/>
      <c r="V2716" s="5"/>
      <c r="W2716" s="5"/>
      <c r="X2716" s="5"/>
      <c r="Y2716" s="5"/>
      <c r="Z2716" s="5"/>
      <c r="AA2716" s="9" t="e">
        <f t="shared" si="53"/>
        <v>#N/A</v>
      </c>
      <c r="AB2716" s="10" t="e">
        <f>AND($B$12 &lt;= VLOOKUP(AA2716, Data!A:B, 2), $D$12 &gt;= VLOOKUP(AA2716, Data!A:B, 2), AA2716 &lt;= $F$8)</f>
        <v>#N/A</v>
      </c>
      <c r="AC2716" s="5" t="e">
        <f t="shared" si="50"/>
        <v>#N/A</v>
      </c>
      <c r="AD2716" s="5" t="e">
        <f>IF(AND(AB2716=TRUE, AA2716&lt;=$F$8), VLOOKUP(AA2716, Data!A:B, 2), NA())</f>
        <v>#N/A</v>
      </c>
      <c r="AE2716" s="5" t="e">
        <f>IF(AND(AC2716=TRUE, AA2716&lt;=$F$8), VLOOKUP(AA2716, Data!A:B, 2), NA())</f>
        <v>#N/A</v>
      </c>
    </row>
    <row r="2717" spans="1:31" ht="14" x14ac:dyDescent="0.15">
      <c r="A2717" s="5"/>
      <c r="B2717" s="5"/>
      <c r="C2717" s="5"/>
      <c r="D2717" s="5"/>
      <c r="E2717" s="5"/>
      <c r="F2717" s="5"/>
      <c r="G2717" s="5"/>
      <c r="H2717" s="6"/>
      <c r="I2717" s="7"/>
      <c r="J2717" s="8"/>
      <c r="K2717" s="7"/>
      <c r="L2717" s="5"/>
      <c r="S2717" s="5"/>
      <c r="T2717" s="5"/>
      <c r="U2717" s="5"/>
      <c r="V2717" s="5"/>
      <c r="W2717" s="5"/>
      <c r="X2717" s="5"/>
      <c r="Y2717" s="5"/>
      <c r="Z2717" s="5"/>
      <c r="AA2717" s="9" t="e">
        <f t="shared" si="53"/>
        <v>#N/A</v>
      </c>
      <c r="AB2717" s="10" t="e">
        <f>AND($B$12 &lt;= VLOOKUP(AA2717, Data!A:B, 2), $D$12 &gt;= VLOOKUP(AA2717, Data!A:B, 2), AA2717 &lt;= $F$8)</f>
        <v>#N/A</v>
      </c>
      <c r="AC2717" s="5" t="e">
        <f t="shared" si="50"/>
        <v>#N/A</v>
      </c>
      <c r="AD2717" s="5" t="e">
        <f>IF(AND(AB2717=TRUE, AA2717&lt;=$F$8), VLOOKUP(AA2717, Data!A:B, 2), NA())</f>
        <v>#N/A</v>
      </c>
      <c r="AE2717" s="5" t="e">
        <f>IF(AND(AC2717=TRUE, AA2717&lt;=$F$8), VLOOKUP(AA2717, Data!A:B, 2), NA())</f>
        <v>#N/A</v>
      </c>
    </row>
    <row r="2718" spans="1:31" ht="14" x14ac:dyDescent="0.15">
      <c r="A2718" s="5"/>
      <c r="B2718" s="5"/>
      <c r="C2718" s="5"/>
      <c r="D2718" s="5"/>
      <c r="E2718" s="5"/>
      <c r="F2718" s="5"/>
      <c r="G2718" s="5"/>
      <c r="H2718" s="6"/>
      <c r="I2718" s="7"/>
      <c r="J2718" s="8"/>
      <c r="K2718" s="7"/>
      <c r="L2718" s="5"/>
      <c r="S2718" s="5"/>
      <c r="T2718" s="5"/>
      <c r="U2718" s="5"/>
      <c r="V2718" s="5"/>
      <c r="W2718" s="5"/>
      <c r="X2718" s="5"/>
      <c r="Y2718" s="5"/>
      <c r="Z2718" s="5"/>
      <c r="AA2718" s="9" t="e">
        <f t="shared" si="53"/>
        <v>#N/A</v>
      </c>
      <c r="AB2718" s="10" t="e">
        <f>AND($B$12 &lt;= VLOOKUP(AA2718, Data!A:B, 2), $D$12 &gt;= VLOOKUP(AA2718, Data!A:B, 2), AA2718 &lt;= $F$8)</f>
        <v>#N/A</v>
      </c>
      <c r="AC2718" s="5" t="e">
        <f t="shared" si="50"/>
        <v>#N/A</v>
      </c>
      <c r="AD2718" s="5" t="e">
        <f>IF(AND(AB2718=TRUE, AA2718&lt;=$F$8), VLOOKUP(AA2718, Data!A:B, 2), NA())</f>
        <v>#N/A</v>
      </c>
      <c r="AE2718" s="5" t="e">
        <f>IF(AND(AC2718=TRUE, AA2718&lt;=$F$8), VLOOKUP(AA2718, Data!A:B, 2), NA())</f>
        <v>#N/A</v>
      </c>
    </row>
    <row r="2719" spans="1:31" ht="14" x14ac:dyDescent="0.15">
      <c r="A2719" s="5"/>
      <c r="B2719" s="5"/>
      <c r="C2719" s="5"/>
      <c r="D2719" s="5"/>
      <c r="E2719" s="5"/>
      <c r="F2719" s="5"/>
      <c r="G2719" s="5"/>
      <c r="H2719" s="6"/>
      <c r="I2719" s="7"/>
      <c r="J2719" s="8"/>
      <c r="K2719" s="7"/>
      <c r="L2719" s="5"/>
      <c r="S2719" s="5"/>
      <c r="T2719" s="5"/>
      <c r="U2719" s="5"/>
      <c r="V2719" s="5"/>
      <c r="W2719" s="5"/>
      <c r="X2719" s="5"/>
      <c r="Y2719" s="5"/>
      <c r="Z2719" s="5"/>
      <c r="AA2719" s="9" t="e">
        <f t="shared" si="53"/>
        <v>#N/A</v>
      </c>
      <c r="AB2719" s="10" t="e">
        <f>AND($B$12 &lt;= VLOOKUP(AA2719, Data!A:B, 2), $D$12 &gt;= VLOOKUP(AA2719, Data!A:B, 2), AA2719 &lt;= $F$8)</f>
        <v>#N/A</v>
      </c>
      <c r="AC2719" s="5" t="e">
        <f t="shared" si="50"/>
        <v>#N/A</v>
      </c>
      <c r="AD2719" s="5" t="e">
        <f>IF(AND(AB2719=TRUE, AA2719&lt;=$F$8), VLOOKUP(AA2719, Data!A:B, 2), NA())</f>
        <v>#N/A</v>
      </c>
      <c r="AE2719" s="5" t="e">
        <f>IF(AND(AC2719=TRUE, AA2719&lt;=$F$8), VLOOKUP(AA2719, Data!A:B, 2), NA())</f>
        <v>#N/A</v>
      </c>
    </row>
    <row r="2720" spans="1:31" ht="14" x14ac:dyDescent="0.15">
      <c r="A2720" s="5"/>
      <c r="B2720" s="5"/>
      <c r="C2720" s="5"/>
      <c r="D2720" s="5"/>
      <c r="E2720" s="5"/>
      <c r="F2720" s="5"/>
      <c r="G2720" s="5"/>
      <c r="H2720" s="6"/>
      <c r="I2720" s="7"/>
      <c r="J2720" s="8"/>
      <c r="K2720" s="7"/>
      <c r="L2720" s="5"/>
      <c r="S2720" s="5"/>
      <c r="T2720" s="5"/>
      <c r="U2720" s="5"/>
      <c r="V2720" s="5"/>
      <c r="W2720" s="5"/>
      <c r="X2720" s="5"/>
      <c r="Y2720" s="5"/>
      <c r="Z2720" s="5"/>
      <c r="AA2720" s="9" t="e">
        <f t="shared" si="53"/>
        <v>#N/A</v>
      </c>
      <c r="AB2720" s="10" t="e">
        <f>AND($B$12 &lt;= VLOOKUP(AA2720, Data!A:B, 2), $D$12 &gt;= VLOOKUP(AA2720, Data!A:B, 2), AA2720 &lt;= $F$8)</f>
        <v>#N/A</v>
      </c>
      <c r="AC2720" s="5" t="e">
        <f t="shared" si="50"/>
        <v>#N/A</v>
      </c>
      <c r="AD2720" s="5" t="e">
        <f>IF(AND(AB2720=TRUE, AA2720&lt;=$F$8), VLOOKUP(AA2720, Data!A:B, 2), NA())</f>
        <v>#N/A</v>
      </c>
      <c r="AE2720" s="5" t="e">
        <f>IF(AND(AC2720=TRUE, AA2720&lt;=$F$8), VLOOKUP(AA2720, Data!A:B, 2), NA())</f>
        <v>#N/A</v>
      </c>
    </row>
    <row r="2721" spans="1:31" ht="14" x14ac:dyDescent="0.15">
      <c r="A2721" s="5"/>
      <c r="B2721" s="5"/>
      <c r="C2721" s="5"/>
      <c r="D2721" s="5"/>
      <c r="E2721" s="5"/>
      <c r="F2721" s="5"/>
      <c r="G2721" s="5"/>
      <c r="H2721" s="6"/>
      <c r="I2721" s="7"/>
      <c r="J2721" s="8"/>
      <c r="K2721" s="7"/>
      <c r="L2721" s="5"/>
      <c r="S2721" s="5"/>
      <c r="T2721" s="5"/>
      <c r="U2721" s="5"/>
      <c r="V2721" s="5"/>
      <c r="W2721" s="5"/>
      <c r="X2721" s="5"/>
      <c r="Y2721" s="5"/>
      <c r="Z2721" s="5"/>
      <c r="AA2721" s="9" t="e">
        <f t="shared" si="53"/>
        <v>#N/A</v>
      </c>
      <c r="AB2721" s="10" t="e">
        <f>AND($B$12 &lt;= VLOOKUP(AA2721, Data!A:B, 2), $D$12 &gt;= VLOOKUP(AA2721, Data!A:B, 2), AA2721 &lt;= $F$8)</f>
        <v>#N/A</v>
      </c>
      <c r="AC2721" s="5" t="e">
        <f t="shared" si="50"/>
        <v>#N/A</v>
      </c>
      <c r="AD2721" s="5" t="e">
        <f>IF(AND(AB2721=TRUE, AA2721&lt;=$F$8), VLOOKUP(AA2721, Data!A:B, 2), NA())</f>
        <v>#N/A</v>
      </c>
      <c r="AE2721" s="5" t="e">
        <f>IF(AND(AC2721=TRUE, AA2721&lt;=$F$8), VLOOKUP(AA2721, Data!A:B, 2), NA())</f>
        <v>#N/A</v>
      </c>
    </row>
    <row r="2722" spans="1:31" ht="14" x14ac:dyDescent="0.15">
      <c r="A2722" s="5"/>
      <c r="B2722" s="5"/>
      <c r="C2722" s="5"/>
      <c r="D2722" s="5"/>
      <c r="E2722" s="5"/>
      <c r="F2722" s="5"/>
      <c r="G2722" s="5"/>
      <c r="H2722" s="6"/>
      <c r="I2722" s="7"/>
      <c r="J2722" s="8"/>
      <c r="K2722" s="7"/>
      <c r="L2722" s="5"/>
      <c r="S2722" s="5"/>
      <c r="T2722" s="5"/>
      <c r="U2722" s="5"/>
      <c r="V2722" s="5"/>
      <c r="W2722" s="5"/>
      <c r="X2722" s="5"/>
      <c r="Y2722" s="5"/>
      <c r="Z2722" s="5"/>
      <c r="AA2722" s="9" t="e">
        <f t="shared" si="53"/>
        <v>#N/A</v>
      </c>
      <c r="AB2722" s="10" t="e">
        <f>AND($B$12 &lt;= VLOOKUP(AA2722, Data!A:B, 2), $D$12 &gt;= VLOOKUP(AA2722, Data!A:B, 2), AA2722 &lt;= $F$8)</f>
        <v>#N/A</v>
      </c>
      <c r="AC2722" s="5" t="e">
        <f t="shared" si="50"/>
        <v>#N/A</v>
      </c>
      <c r="AD2722" s="5" t="e">
        <f>IF(AND(AB2722=TRUE, AA2722&lt;=$F$8), VLOOKUP(AA2722, Data!A:B, 2), NA())</f>
        <v>#N/A</v>
      </c>
      <c r="AE2722" s="5" t="e">
        <f>IF(AND(AC2722=TRUE, AA2722&lt;=$F$8), VLOOKUP(AA2722, Data!A:B, 2), NA())</f>
        <v>#N/A</v>
      </c>
    </row>
    <row r="2723" spans="1:31" ht="14" x14ac:dyDescent="0.15">
      <c r="A2723" s="5"/>
      <c r="B2723" s="5"/>
      <c r="C2723" s="5"/>
      <c r="D2723" s="5"/>
      <c r="E2723" s="5"/>
      <c r="F2723" s="5"/>
      <c r="G2723" s="5"/>
      <c r="H2723" s="6"/>
      <c r="I2723" s="7"/>
      <c r="J2723" s="8"/>
      <c r="K2723" s="7"/>
      <c r="L2723" s="5"/>
      <c r="S2723" s="5"/>
      <c r="T2723" s="5"/>
      <c r="U2723" s="5"/>
      <c r="V2723" s="5"/>
      <c r="W2723" s="5"/>
      <c r="X2723" s="5"/>
      <c r="Y2723" s="5"/>
      <c r="Z2723" s="5"/>
      <c r="AA2723" s="9" t="e">
        <f t="shared" si="53"/>
        <v>#N/A</v>
      </c>
      <c r="AB2723" s="10" t="e">
        <f>AND($B$12 &lt;= VLOOKUP(AA2723, Data!A:B, 2), $D$12 &gt;= VLOOKUP(AA2723, Data!A:B, 2), AA2723 &lt;= $F$8)</f>
        <v>#N/A</v>
      </c>
      <c r="AC2723" s="5" t="e">
        <f t="shared" si="50"/>
        <v>#N/A</v>
      </c>
      <c r="AD2723" s="5" t="e">
        <f>IF(AND(AB2723=TRUE, AA2723&lt;=$F$8), VLOOKUP(AA2723, Data!A:B, 2), NA())</f>
        <v>#N/A</v>
      </c>
      <c r="AE2723" s="5" t="e">
        <f>IF(AND(AC2723=TRUE, AA2723&lt;=$F$8), VLOOKUP(AA2723, Data!A:B, 2), NA())</f>
        <v>#N/A</v>
      </c>
    </row>
    <row r="2724" spans="1:31" ht="14" x14ac:dyDescent="0.15">
      <c r="A2724" s="5"/>
      <c r="B2724" s="5"/>
      <c r="C2724" s="5"/>
      <c r="D2724" s="5"/>
      <c r="E2724" s="5"/>
      <c r="F2724" s="5"/>
      <c r="G2724" s="5"/>
      <c r="H2724" s="6"/>
      <c r="I2724" s="7"/>
      <c r="J2724" s="8"/>
      <c r="K2724" s="7"/>
      <c r="L2724" s="5"/>
      <c r="S2724" s="5"/>
      <c r="T2724" s="5"/>
      <c r="U2724" s="5"/>
      <c r="V2724" s="5"/>
      <c r="W2724" s="5"/>
      <c r="X2724" s="5"/>
      <c r="Y2724" s="5"/>
      <c r="Z2724" s="5"/>
      <c r="AA2724" s="9" t="e">
        <f t="shared" si="53"/>
        <v>#N/A</v>
      </c>
      <c r="AB2724" s="10" t="e">
        <f>AND($B$12 &lt;= VLOOKUP(AA2724, Data!A:B, 2), $D$12 &gt;= VLOOKUP(AA2724, Data!A:B, 2), AA2724 &lt;= $F$8)</f>
        <v>#N/A</v>
      </c>
      <c r="AC2724" s="5" t="e">
        <f t="shared" si="50"/>
        <v>#N/A</v>
      </c>
      <c r="AD2724" s="5" t="e">
        <f>IF(AND(AB2724=TRUE, AA2724&lt;=$F$8), VLOOKUP(AA2724, Data!A:B, 2), NA())</f>
        <v>#N/A</v>
      </c>
      <c r="AE2724" s="5" t="e">
        <f>IF(AND(AC2724=TRUE, AA2724&lt;=$F$8), VLOOKUP(AA2724, Data!A:B, 2), NA())</f>
        <v>#N/A</v>
      </c>
    </row>
    <row r="2725" spans="1:31" ht="14" x14ac:dyDescent="0.15">
      <c r="A2725" s="5"/>
      <c r="B2725" s="5"/>
      <c r="C2725" s="5"/>
      <c r="D2725" s="5"/>
      <c r="E2725" s="5"/>
      <c r="F2725" s="5"/>
      <c r="G2725" s="5"/>
      <c r="H2725" s="6"/>
      <c r="I2725" s="7"/>
      <c r="J2725" s="8"/>
      <c r="K2725" s="7"/>
      <c r="L2725" s="5"/>
      <c r="S2725" s="5"/>
      <c r="T2725" s="5"/>
      <c r="U2725" s="5"/>
      <c r="V2725" s="5"/>
      <c r="W2725" s="5"/>
      <c r="X2725" s="5"/>
      <c r="Y2725" s="5"/>
      <c r="Z2725" s="5"/>
      <c r="AA2725" s="9" t="e">
        <f t="shared" si="53"/>
        <v>#N/A</v>
      </c>
      <c r="AB2725" s="10" t="e">
        <f>AND($B$12 &lt;= VLOOKUP(AA2725, Data!A:B, 2), $D$12 &gt;= VLOOKUP(AA2725, Data!A:B, 2), AA2725 &lt;= $F$8)</f>
        <v>#N/A</v>
      </c>
      <c r="AC2725" s="5" t="e">
        <f t="shared" si="50"/>
        <v>#N/A</v>
      </c>
      <c r="AD2725" s="5" t="e">
        <f>IF(AND(AB2725=TRUE, AA2725&lt;=$F$8), VLOOKUP(AA2725, Data!A:B, 2), NA())</f>
        <v>#N/A</v>
      </c>
      <c r="AE2725" s="5" t="e">
        <f>IF(AND(AC2725=TRUE, AA2725&lt;=$F$8), VLOOKUP(AA2725, Data!A:B, 2), NA())</f>
        <v>#N/A</v>
      </c>
    </row>
    <row r="2726" spans="1:31" ht="14" x14ac:dyDescent="0.15">
      <c r="A2726" s="5"/>
      <c r="B2726" s="5"/>
      <c r="C2726" s="5"/>
      <c r="D2726" s="5"/>
      <c r="E2726" s="5"/>
      <c r="F2726" s="5"/>
      <c r="G2726" s="5"/>
      <c r="H2726" s="6"/>
      <c r="I2726" s="7"/>
      <c r="J2726" s="8"/>
      <c r="K2726" s="7"/>
      <c r="L2726" s="5"/>
      <c r="S2726" s="5"/>
      <c r="T2726" s="5"/>
      <c r="U2726" s="5"/>
      <c r="V2726" s="5"/>
      <c r="W2726" s="5"/>
      <c r="X2726" s="5"/>
      <c r="Y2726" s="5"/>
      <c r="Z2726" s="5"/>
      <c r="AA2726" s="9" t="e">
        <f t="shared" si="53"/>
        <v>#N/A</v>
      </c>
      <c r="AB2726" s="10" t="e">
        <f>AND($B$12 &lt;= VLOOKUP(AA2726, Data!A:B, 2), $D$12 &gt;= VLOOKUP(AA2726, Data!A:B, 2), AA2726 &lt;= $F$8)</f>
        <v>#N/A</v>
      </c>
      <c r="AC2726" s="5" t="e">
        <f t="shared" si="50"/>
        <v>#N/A</v>
      </c>
      <c r="AD2726" s="5" t="e">
        <f>IF(AND(AB2726=TRUE, AA2726&lt;=$F$8), VLOOKUP(AA2726, Data!A:B, 2), NA())</f>
        <v>#N/A</v>
      </c>
      <c r="AE2726" s="5" t="e">
        <f>IF(AND(AC2726=TRUE, AA2726&lt;=$F$8), VLOOKUP(AA2726, Data!A:B, 2), NA())</f>
        <v>#N/A</v>
      </c>
    </row>
    <row r="2727" spans="1:31" ht="14" x14ac:dyDescent="0.15">
      <c r="A2727" s="5"/>
      <c r="B2727" s="5"/>
      <c r="C2727" s="5"/>
      <c r="D2727" s="5"/>
      <c r="E2727" s="5"/>
      <c r="F2727" s="5"/>
      <c r="G2727" s="5"/>
      <c r="H2727" s="6"/>
      <c r="I2727" s="7"/>
      <c r="J2727" s="8"/>
      <c r="K2727" s="7"/>
      <c r="L2727" s="5"/>
      <c r="S2727" s="5"/>
      <c r="T2727" s="5"/>
      <c r="U2727" s="5"/>
      <c r="V2727" s="5"/>
      <c r="W2727" s="5"/>
      <c r="X2727" s="5"/>
      <c r="Y2727" s="5"/>
      <c r="Z2727" s="5"/>
      <c r="AA2727" s="9" t="e">
        <f t="shared" si="53"/>
        <v>#N/A</v>
      </c>
      <c r="AB2727" s="10" t="e">
        <f>AND($B$12 &lt;= VLOOKUP(AA2727, Data!A:B, 2), $D$12 &gt;= VLOOKUP(AA2727, Data!A:B, 2), AA2727 &lt;= $F$8)</f>
        <v>#N/A</v>
      </c>
      <c r="AC2727" s="5" t="e">
        <f t="shared" si="50"/>
        <v>#N/A</v>
      </c>
      <c r="AD2727" s="5" t="e">
        <f>IF(AND(AB2727=TRUE, AA2727&lt;=$F$8), VLOOKUP(AA2727, Data!A:B, 2), NA())</f>
        <v>#N/A</v>
      </c>
      <c r="AE2727" s="5" t="e">
        <f>IF(AND(AC2727=TRUE, AA2727&lt;=$F$8), VLOOKUP(AA2727, Data!A:B, 2), NA())</f>
        <v>#N/A</v>
      </c>
    </row>
    <row r="2728" spans="1:31" ht="14" x14ac:dyDescent="0.15">
      <c r="A2728" s="5"/>
      <c r="B2728" s="5"/>
      <c r="C2728" s="5"/>
      <c r="D2728" s="5"/>
      <c r="E2728" s="5"/>
      <c r="F2728" s="5"/>
      <c r="G2728" s="5"/>
      <c r="H2728" s="6"/>
      <c r="I2728" s="7"/>
      <c r="J2728" s="8"/>
      <c r="K2728" s="7"/>
      <c r="L2728" s="5"/>
      <c r="S2728" s="5"/>
      <c r="T2728" s="5"/>
      <c r="U2728" s="5"/>
      <c r="V2728" s="5"/>
      <c r="W2728" s="5"/>
      <c r="X2728" s="5"/>
      <c r="Y2728" s="5"/>
      <c r="Z2728" s="5"/>
      <c r="AA2728" s="9" t="e">
        <f t="shared" si="53"/>
        <v>#N/A</v>
      </c>
      <c r="AB2728" s="10" t="e">
        <f>AND($B$12 &lt;= VLOOKUP(AA2728, Data!A:B, 2), $D$12 &gt;= VLOOKUP(AA2728, Data!A:B, 2), AA2728 &lt;= $F$8)</f>
        <v>#N/A</v>
      </c>
      <c r="AC2728" s="5" t="e">
        <f t="shared" si="50"/>
        <v>#N/A</v>
      </c>
      <c r="AD2728" s="5" t="e">
        <f>IF(AND(AB2728=TRUE, AA2728&lt;=$F$8), VLOOKUP(AA2728, Data!A:B, 2), NA())</f>
        <v>#N/A</v>
      </c>
      <c r="AE2728" s="5" t="e">
        <f>IF(AND(AC2728=TRUE, AA2728&lt;=$F$8), VLOOKUP(AA2728, Data!A:B, 2), NA())</f>
        <v>#N/A</v>
      </c>
    </row>
    <row r="2729" spans="1:31" ht="14" x14ac:dyDescent="0.15">
      <c r="A2729" s="5"/>
      <c r="B2729" s="5"/>
      <c r="C2729" s="5"/>
      <c r="D2729" s="5"/>
      <c r="E2729" s="5"/>
      <c r="F2729" s="5"/>
      <c r="G2729" s="5"/>
      <c r="H2729" s="6"/>
      <c r="I2729" s="7"/>
      <c r="J2729" s="8"/>
      <c r="K2729" s="7"/>
      <c r="L2729" s="5"/>
      <c r="S2729" s="5"/>
      <c r="T2729" s="5"/>
      <c r="U2729" s="5"/>
      <c r="V2729" s="5"/>
      <c r="W2729" s="5"/>
      <c r="X2729" s="5"/>
      <c r="Y2729" s="5"/>
      <c r="Z2729" s="5"/>
      <c r="AA2729" s="9" t="e">
        <f t="shared" si="53"/>
        <v>#N/A</v>
      </c>
      <c r="AB2729" s="10" t="e">
        <f>AND($B$12 &lt;= VLOOKUP(AA2729, Data!A:B, 2), $D$12 &gt;= VLOOKUP(AA2729, Data!A:B, 2), AA2729 &lt;= $F$8)</f>
        <v>#N/A</v>
      </c>
      <c r="AC2729" s="5" t="e">
        <f t="shared" si="50"/>
        <v>#N/A</v>
      </c>
      <c r="AD2729" s="5" t="e">
        <f>IF(AND(AB2729=TRUE, AA2729&lt;=$F$8), VLOOKUP(AA2729, Data!A:B, 2), NA())</f>
        <v>#N/A</v>
      </c>
      <c r="AE2729" s="5" t="e">
        <f>IF(AND(AC2729=TRUE, AA2729&lt;=$F$8), VLOOKUP(AA2729, Data!A:B, 2), NA())</f>
        <v>#N/A</v>
      </c>
    </row>
    <row r="2730" spans="1:31" ht="14" x14ac:dyDescent="0.15">
      <c r="A2730" s="5"/>
      <c r="B2730" s="5"/>
      <c r="C2730" s="5"/>
      <c r="D2730" s="5"/>
      <c r="E2730" s="5"/>
      <c r="F2730" s="5"/>
      <c r="G2730" s="5"/>
      <c r="H2730" s="6"/>
      <c r="I2730" s="7"/>
      <c r="J2730" s="8"/>
      <c r="K2730" s="7"/>
      <c r="L2730" s="5"/>
      <c r="S2730" s="5"/>
      <c r="T2730" s="5"/>
      <c r="U2730" s="5"/>
      <c r="V2730" s="5"/>
      <c r="W2730" s="5"/>
      <c r="X2730" s="5"/>
      <c r="Y2730" s="5"/>
      <c r="Z2730" s="5"/>
      <c r="AA2730" s="9" t="e">
        <f t="shared" si="53"/>
        <v>#N/A</v>
      </c>
      <c r="AB2730" s="10" t="e">
        <f>AND($B$12 &lt;= VLOOKUP(AA2730, Data!A:B, 2), $D$12 &gt;= VLOOKUP(AA2730, Data!A:B, 2), AA2730 &lt;= $F$8)</f>
        <v>#N/A</v>
      </c>
      <c r="AC2730" s="5" t="e">
        <f t="shared" si="50"/>
        <v>#N/A</v>
      </c>
      <c r="AD2730" s="5" t="e">
        <f>IF(AND(AB2730=TRUE, AA2730&lt;=$F$8), VLOOKUP(AA2730, Data!A:B, 2), NA())</f>
        <v>#N/A</v>
      </c>
      <c r="AE2730" s="5" t="e">
        <f>IF(AND(AC2730=TRUE, AA2730&lt;=$F$8), VLOOKUP(AA2730, Data!A:B, 2), NA())</f>
        <v>#N/A</v>
      </c>
    </row>
    <row r="2731" spans="1:31" ht="14" x14ac:dyDescent="0.15">
      <c r="A2731" s="5"/>
      <c r="B2731" s="5"/>
      <c r="C2731" s="5"/>
      <c r="D2731" s="5"/>
      <c r="E2731" s="5"/>
      <c r="F2731" s="5"/>
      <c r="G2731" s="5"/>
      <c r="H2731" s="6"/>
      <c r="I2731" s="7"/>
      <c r="J2731" s="8"/>
      <c r="K2731" s="7"/>
      <c r="L2731" s="5"/>
      <c r="S2731" s="5"/>
      <c r="T2731" s="5"/>
      <c r="U2731" s="5"/>
      <c r="V2731" s="5"/>
      <c r="W2731" s="5"/>
      <c r="X2731" s="5"/>
      <c r="Y2731" s="5"/>
      <c r="Z2731" s="5"/>
      <c r="AA2731" s="9" t="e">
        <f t="shared" si="53"/>
        <v>#N/A</v>
      </c>
      <c r="AB2731" s="10" t="e">
        <f>AND($B$12 &lt;= VLOOKUP(AA2731, Data!A:B, 2), $D$12 &gt;= VLOOKUP(AA2731, Data!A:B, 2), AA2731 &lt;= $F$8)</f>
        <v>#N/A</v>
      </c>
      <c r="AC2731" s="5" t="e">
        <f t="shared" si="50"/>
        <v>#N/A</v>
      </c>
      <c r="AD2731" s="5" t="e">
        <f>IF(AND(AB2731=TRUE, AA2731&lt;=$F$8), VLOOKUP(AA2731, Data!A:B, 2), NA())</f>
        <v>#N/A</v>
      </c>
      <c r="AE2731" s="5" t="e">
        <f>IF(AND(AC2731=TRUE, AA2731&lt;=$F$8), VLOOKUP(AA2731, Data!A:B, 2), NA())</f>
        <v>#N/A</v>
      </c>
    </row>
    <row r="2732" spans="1:31" ht="14" x14ac:dyDescent="0.15">
      <c r="A2732" s="5"/>
      <c r="B2732" s="5"/>
      <c r="C2732" s="5"/>
      <c r="D2732" s="5"/>
      <c r="E2732" s="5"/>
      <c r="F2732" s="5"/>
      <c r="G2732" s="5"/>
      <c r="H2732" s="6"/>
      <c r="I2732" s="7"/>
      <c r="J2732" s="8"/>
      <c r="K2732" s="7"/>
      <c r="L2732" s="5"/>
      <c r="S2732" s="5"/>
      <c r="T2732" s="5"/>
      <c r="U2732" s="5"/>
      <c r="V2732" s="5"/>
      <c r="W2732" s="5"/>
      <c r="X2732" s="5"/>
      <c r="Y2732" s="5"/>
      <c r="Z2732" s="5"/>
      <c r="AA2732" s="9" t="e">
        <f t="shared" si="53"/>
        <v>#N/A</v>
      </c>
      <c r="AB2732" s="10" t="e">
        <f>AND($B$12 &lt;= VLOOKUP(AA2732, Data!A:B, 2), $D$12 &gt;= VLOOKUP(AA2732, Data!A:B, 2), AA2732 &lt;= $F$8)</f>
        <v>#N/A</v>
      </c>
      <c r="AC2732" s="5" t="e">
        <f t="shared" si="50"/>
        <v>#N/A</v>
      </c>
      <c r="AD2732" s="5" t="e">
        <f>IF(AND(AB2732=TRUE, AA2732&lt;=$F$8), VLOOKUP(AA2732, Data!A:B, 2), NA())</f>
        <v>#N/A</v>
      </c>
      <c r="AE2732" s="5" t="e">
        <f>IF(AND(AC2732=TRUE, AA2732&lt;=$F$8), VLOOKUP(AA2732, Data!A:B, 2), NA())</f>
        <v>#N/A</v>
      </c>
    </row>
    <row r="2733" spans="1:31" ht="14" x14ac:dyDescent="0.15">
      <c r="A2733" s="5"/>
      <c r="B2733" s="5"/>
      <c r="C2733" s="5"/>
      <c r="D2733" s="5"/>
      <c r="E2733" s="5"/>
      <c r="F2733" s="5"/>
      <c r="G2733" s="5"/>
      <c r="H2733" s="6"/>
      <c r="I2733" s="7"/>
      <c r="J2733" s="8"/>
      <c r="K2733" s="7"/>
      <c r="L2733" s="5"/>
      <c r="S2733" s="5"/>
      <c r="T2733" s="5"/>
      <c r="U2733" s="5"/>
      <c r="V2733" s="5"/>
      <c r="W2733" s="5"/>
      <c r="X2733" s="5"/>
      <c r="Y2733" s="5"/>
      <c r="Z2733" s="5"/>
      <c r="AA2733" s="9" t="e">
        <f t="shared" si="53"/>
        <v>#N/A</v>
      </c>
      <c r="AB2733" s="10" t="e">
        <f>AND($B$12 &lt;= VLOOKUP(AA2733, Data!A:B, 2), $D$12 &gt;= VLOOKUP(AA2733, Data!A:B, 2), AA2733 &lt;= $F$8)</f>
        <v>#N/A</v>
      </c>
      <c r="AC2733" s="5" t="e">
        <f t="shared" si="50"/>
        <v>#N/A</v>
      </c>
      <c r="AD2733" s="5" t="e">
        <f>IF(AND(AB2733=TRUE, AA2733&lt;=$F$8), VLOOKUP(AA2733, Data!A:B, 2), NA())</f>
        <v>#N/A</v>
      </c>
      <c r="AE2733" s="5" t="e">
        <f>IF(AND(AC2733=TRUE, AA2733&lt;=$F$8), VLOOKUP(AA2733, Data!A:B, 2), NA())</f>
        <v>#N/A</v>
      </c>
    </row>
    <row r="2734" spans="1:31" ht="14" x14ac:dyDescent="0.15">
      <c r="A2734" s="5"/>
      <c r="B2734" s="5"/>
      <c r="C2734" s="5"/>
      <c r="D2734" s="5"/>
      <c r="E2734" s="5"/>
      <c r="F2734" s="5"/>
      <c r="G2734" s="5"/>
      <c r="H2734" s="6"/>
      <c r="I2734" s="7"/>
      <c r="J2734" s="8"/>
      <c r="K2734" s="7"/>
      <c r="L2734" s="5"/>
      <c r="S2734" s="5"/>
      <c r="T2734" s="5"/>
      <c r="U2734" s="5"/>
      <c r="V2734" s="5"/>
      <c r="W2734" s="5"/>
      <c r="X2734" s="5"/>
      <c r="Y2734" s="5"/>
      <c r="Z2734" s="5"/>
      <c r="AA2734" s="9" t="e">
        <f t="shared" si="53"/>
        <v>#N/A</v>
      </c>
      <c r="AB2734" s="10" t="e">
        <f>AND($B$12 &lt;= VLOOKUP(AA2734, Data!A:B, 2), $D$12 &gt;= VLOOKUP(AA2734, Data!A:B, 2), AA2734 &lt;= $F$8)</f>
        <v>#N/A</v>
      </c>
      <c r="AC2734" s="5" t="e">
        <f t="shared" si="50"/>
        <v>#N/A</v>
      </c>
      <c r="AD2734" s="5" t="e">
        <f>IF(AND(AB2734=TRUE, AA2734&lt;=$F$8), VLOOKUP(AA2734, Data!A:B, 2), NA())</f>
        <v>#N/A</v>
      </c>
      <c r="AE2734" s="5" t="e">
        <f>IF(AND(AC2734=TRUE, AA2734&lt;=$F$8), VLOOKUP(AA2734, Data!A:B, 2), NA())</f>
        <v>#N/A</v>
      </c>
    </row>
    <row r="2735" spans="1:31" ht="14" x14ac:dyDescent="0.15">
      <c r="A2735" s="5"/>
      <c r="B2735" s="5"/>
      <c r="C2735" s="5"/>
      <c r="D2735" s="5"/>
      <c r="E2735" s="5"/>
      <c r="F2735" s="5"/>
      <c r="G2735" s="5"/>
      <c r="H2735" s="6"/>
      <c r="I2735" s="7"/>
      <c r="J2735" s="8"/>
      <c r="K2735" s="7"/>
      <c r="L2735" s="5"/>
      <c r="S2735" s="5"/>
      <c r="T2735" s="5"/>
      <c r="U2735" s="5"/>
      <c r="V2735" s="5"/>
      <c r="W2735" s="5"/>
      <c r="X2735" s="5"/>
      <c r="Y2735" s="5"/>
      <c r="Z2735" s="5"/>
      <c r="AA2735" s="9" t="e">
        <f t="shared" si="53"/>
        <v>#N/A</v>
      </c>
      <c r="AB2735" s="10" t="e">
        <f>AND($B$12 &lt;= VLOOKUP(AA2735, Data!A:B, 2), $D$12 &gt;= VLOOKUP(AA2735, Data!A:B, 2), AA2735 &lt;= $F$8)</f>
        <v>#N/A</v>
      </c>
      <c r="AC2735" s="5" t="e">
        <f t="shared" si="50"/>
        <v>#N/A</v>
      </c>
      <c r="AD2735" s="5" t="e">
        <f>IF(AND(AB2735=TRUE, AA2735&lt;=$F$8), VLOOKUP(AA2735, Data!A:B, 2), NA())</f>
        <v>#N/A</v>
      </c>
      <c r="AE2735" s="5" t="e">
        <f>IF(AND(AC2735=TRUE, AA2735&lt;=$F$8), VLOOKUP(AA2735, Data!A:B, 2), NA())</f>
        <v>#N/A</v>
      </c>
    </row>
    <row r="2736" spans="1:31" ht="14" x14ac:dyDescent="0.15">
      <c r="A2736" s="5"/>
      <c r="B2736" s="5"/>
      <c r="C2736" s="5"/>
      <c r="D2736" s="5"/>
      <c r="E2736" s="5"/>
      <c r="F2736" s="5"/>
      <c r="G2736" s="5"/>
      <c r="H2736" s="6"/>
      <c r="I2736" s="7"/>
      <c r="J2736" s="8"/>
      <c r="K2736" s="7"/>
      <c r="L2736" s="5"/>
      <c r="S2736" s="5"/>
      <c r="T2736" s="5"/>
      <c r="U2736" s="5"/>
      <c r="V2736" s="5"/>
      <c r="W2736" s="5"/>
      <c r="X2736" s="5"/>
      <c r="Y2736" s="5"/>
      <c r="Z2736" s="5"/>
      <c r="AA2736" s="9" t="e">
        <f t="shared" si="53"/>
        <v>#N/A</v>
      </c>
      <c r="AB2736" s="10" t="e">
        <f>AND($B$12 &lt;= VLOOKUP(AA2736, Data!A:B, 2), $D$12 &gt;= VLOOKUP(AA2736, Data!A:B, 2), AA2736 &lt;= $F$8)</f>
        <v>#N/A</v>
      </c>
      <c r="AC2736" s="5" t="e">
        <f t="shared" si="50"/>
        <v>#N/A</v>
      </c>
      <c r="AD2736" s="5" t="e">
        <f>IF(AND(AB2736=TRUE, AA2736&lt;=$F$8), VLOOKUP(AA2736, Data!A:B, 2), NA())</f>
        <v>#N/A</v>
      </c>
      <c r="AE2736" s="5" t="e">
        <f>IF(AND(AC2736=TRUE, AA2736&lt;=$F$8), VLOOKUP(AA2736, Data!A:B, 2), NA())</f>
        <v>#N/A</v>
      </c>
    </row>
    <row r="2737" spans="1:31" ht="14" x14ac:dyDescent="0.15">
      <c r="A2737" s="5"/>
      <c r="B2737" s="5"/>
      <c r="C2737" s="5"/>
      <c r="D2737" s="5"/>
      <c r="E2737" s="5"/>
      <c r="F2737" s="5"/>
      <c r="G2737" s="5"/>
      <c r="H2737" s="6"/>
      <c r="I2737" s="7"/>
      <c r="J2737" s="8"/>
      <c r="K2737" s="7"/>
      <c r="L2737" s="5"/>
      <c r="S2737" s="5"/>
      <c r="T2737" s="5"/>
      <c r="U2737" s="5"/>
      <c r="V2737" s="5"/>
      <c r="W2737" s="5"/>
      <c r="X2737" s="5"/>
      <c r="Y2737" s="5"/>
      <c r="Z2737" s="5"/>
      <c r="AA2737" s="9" t="e">
        <f t="shared" si="53"/>
        <v>#N/A</v>
      </c>
      <c r="AB2737" s="10" t="e">
        <f>AND($B$12 &lt;= VLOOKUP(AA2737, Data!A:B, 2), $D$12 &gt;= VLOOKUP(AA2737, Data!A:B, 2), AA2737 &lt;= $F$8)</f>
        <v>#N/A</v>
      </c>
      <c r="AC2737" s="5" t="e">
        <f t="shared" si="50"/>
        <v>#N/A</v>
      </c>
      <c r="AD2737" s="5" t="e">
        <f>IF(AND(AB2737=TRUE, AA2737&lt;=$F$8), VLOOKUP(AA2737, Data!A:B, 2), NA())</f>
        <v>#N/A</v>
      </c>
      <c r="AE2737" s="5" t="e">
        <f>IF(AND(AC2737=TRUE, AA2737&lt;=$F$8), VLOOKUP(AA2737, Data!A:B, 2), NA())</f>
        <v>#N/A</v>
      </c>
    </row>
    <row r="2738" spans="1:31" ht="14" x14ac:dyDescent="0.15">
      <c r="A2738" s="5"/>
      <c r="B2738" s="5"/>
      <c r="C2738" s="5"/>
      <c r="D2738" s="5"/>
      <c r="E2738" s="5"/>
      <c r="F2738" s="5"/>
      <c r="G2738" s="5"/>
      <c r="H2738" s="6"/>
      <c r="I2738" s="7"/>
      <c r="J2738" s="8"/>
      <c r="K2738" s="7"/>
      <c r="L2738" s="5"/>
      <c r="S2738" s="5"/>
      <c r="T2738" s="5"/>
      <c r="U2738" s="5"/>
      <c r="V2738" s="5"/>
      <c r="W2738" s="5"/>
      <c r="X2738" s="5"/>
      <c r="Y2738" s="5"/>
      <c r="Z2738" s="5"/>
      <c r="AA2738" s="9" t="e">
        <f t="shared" si="53"/>
        <v>#N/A</v>
      </c>
      <c r="AB2738" s="10" t="e">
        <f>AND($B$12 &lt;= VLOOKUP(AA2738, Data!A:B, 2), $D$12 &gt;= VLOOKUP(AA2738, Data!A:B, 2), AA2738 &lt;= $F$8)</f>
        <v>#N/A</v>
      </c>
      <c r="AC2738" s="5" t="e">
        <f t="shared" si="50"/>
        <v>#N/A</v>
      </c>
      <c r="AD2738" s="5" t="e">
        <f>IF(AND(AB2738=TRUE, AA2738&lt;=$F$8), VLOOKUP(AA2738, Data!A:B, 2), NA())</f>
        <v>#N/A</v>
      </c>
      <c r="AE2738" s="5" t="e">
        <f>IF(AND(AC2738=TRUE, AA2738&lt;=$F$8), VLOOKUP(AA2738, Data!A:B, 2), NA())</f>
        <v>#N/A</v>
      </c>
    </row>
    <row r="2739" spans="1:31" ht="14" x14ac:dyDescent="0.15">
      <c r="A2739" s="5"/>
      <c r="B2739" s="5"/>
      <c r="C2739" s="5"/>
      <c r="D2739" s="5"/>
      <c r="E2739" s="5"/>
      <c r="F2739" s="5"/>
      <c r="G2739" s="5"/>
      <c r="H2739" s="6"/>
      <c r="I2739" s="7"/>
      <c r="J2739" s="8"/>
      <c r="K2739" s="7"/>
      <c r="L2739" s="5"/>
      <c r="S2739" s="5"/>
      <c r="T2739" s="5"/>
      <c r="U2739" s="5"/>
      <c r="V2739" s="5"/>
      <c r="W2739" s="5"/>
      <c r="X2739" s="5"/>
      <c r="Y2739" s="5"/>
      <c r="Z2739" s="5"/>
      <c r="AA2739" s="9" t="e">
        <f t="shared" si="53"/>
        <v>#N/A</v>
      </c>
      <c r="AB2739" s="10" t="e">
        <f>AND($B$12 &lt;= VLOOKUP(AA2739, Data!A:B, 2), $D$12 &gt;= VLOOKUP(AA2739, Data!A:B, 2), AA2739 &lt;= $F$8)</f>
        <v>#N/A</v>
      </c>
      <c r="AC2739" s="5" t="e">
        <f t="shared" si="50"/>
        <v>#N/A</v>
      </c>
      <c r="AD2739" s="5" t="e">
        <f>IF(AND(AB2739=TRUE, AA2739&lt;=$F$8), VLOOKUP(AA2739, Data!A:B, 2), NA())</f>
        <v>#N/A</v>
      </c>
      <c r="AE2739" s="5" t="e">
        <f>IF(AND(AC2739=TRUE, AA2739&lt;=$F$8), VLOOKUP(AA2739, Data!A:B, 2), NA())</f>
        <v>#N/A</v>
      </c>
    </row>
    <row r="2740" spans="1:31" ht="14" x14ac:dyDescent="0.15">
      <c r="A2740" s="5"/>
      <c r="B2740" s="5"/>
      <c r="C2740" s="5"/>
      <c r="D2740" s="5"/>
      <c r="E2740" s="5"/>
      <c r="F2740" s="5"/>
      <c r="G2740" s="5"/>
      <c r="H2740" s="6"/>
      <c r="I2740" s="7"/>
      <c r="J2740" s="8"/>
      <c r="K2740" s="7"/>
      <c r="L2740" s="5"/>
      <c r="S2740" s="5"/>
      <c r="T2740" s="5"/>
      <c r="U2740" s="5"/>
      <c r="V2740" s="5"/>
      <c r="W2740" s="5"/>
      <c r="X2740" s="5"/>
      <c r="Y2740" s="5"/>
      <c r="Z2740" s="5"/>
      <c r="AA2740" s="9" t="e">
        <f t="shared" si="53"/>
        <v>#N/A</v>
      </c>
      <c r="AB2740" s="10" t="e">
        <f>AND($B$12 &lt;= VLOOKUP(AA2740, Data!A:B, 2), $D$12 &gt;= VLOOKUP(AA2740, Data!A:B, 2), AA2740 &lt;= $F$8)</f>
        <v>#N/A</v>
      </c>
      <c r="AC2740" s="5" t="e">
        <f t="shared" si="50"/>
        <v>#N/A</v>
      </c>
      <c r="AD2740" s="5" t="e">
        <f>IF(AND(AB2740=TRUE, AA2740&lt;=$F$8), VLOOKUP(AA2740, Data!A:B, 2), NA())</f>
        <v>#N/A</v>
      </c>
      <c r="AE2740" s="5" t="e">
        <f>IF(AND(AC2740=TRUE, AA2740&lt;=$F$8), VLOOKUP(AA2740, Data!A:B, 2), NA())</f>
        <v>#N/A</v>
      </c>
    </row>
    <row r="2741" spans="1:31" ht="14" x14ac:dyDescent="0.15">
      <c r="A2741" s="5"/>
      <c r="B2741" s="5"/>
      <c r="C2741" s="5"/>
      <c r="D2741" s="5"/>
      <c r="E2741" s="5"/>
      <c r="F2741" s="5"/>
      <c r="G2741" s="5"/>
      <c r="H2741" s="6"/>
      <c r="I2741" s="7"/>
      <c r="J2741" s="8"/>
      <c r="K2741" s="7"/>
      <c r="L2741" s="5"/>
      <c r="S2741" s="5"/>
      <c r="T2741" s="5"/>
      <c r="U2741" s="5"/>
      <c r="V2741" s="5"/>
      <c r="W2741" s="5"/>
      <c r="X2741" s="5"/>
      <c r="Y2741" s="5"/>
      <c r="Z2741" s="5"/>
      <c r="AA2741" s="9" t="e">
        <f t="shared" si="53"/>
        <v>#N/A</v>
      </c>
      <c r="AB2741" s="10" t="e">
        <f>AND($B$12 &lt;= VLOOKUP(AA2741, Data!A:B, 2), $D$12 &gt;= VLOOKUP(AA2741, Data!A:B, 2), AA2741 &lt;= $F$8)</f>
        <v>#N/A</v>
      </c>
      <c r="AC2741" s="5" t="e">
        <f t="shared" si="50"/>
        <v>#N/A</v>
      </c>
      <c r="AD2741" s="5" t="e">
        <f>IF(AND(AB2741=TRUE, AA2741&lt;=$F$8), VLOOKUP(AA2741, Data!A:B, 2), NA())</f>
        <v>#N/A</v>
      </c>
      <c r="AE2741" s="5" t="e">
        <f>IF(AND(AC2741=TRUE, AA2741&lt;=$F$8), VLOOKUP(AA2741, Data!A:B, 2), NA())</f>
        <v>#N/A</v>
      </c>
    </row>
    <row r="2742" spans="1:31" ht="14" x14ac:dyDescent="0.15">
      <c r="A2742" s="5"/>
      <c r="B2742" s="5"/>
      <c r="C2742" s="5"/>
      <c r="D2742" s="5"/>
      <c r="E2742" s="5"/>
      <c r="F2742" s="5"/>
      <c r="G2742" s="5"/>
      <c r="H2742" s="6"/>
      <c r="I2742" s="7"/>
      <c r="J2742" s="8"/>
      <c r="K2742" s="7"/>
      <c r="L2742" s="5"/>
      <c r="S2742" s="5"/>
      <c r="T2742" s="5"/>
      <c r="U2742" s="5"/>
      <c r="V2742" s="5"/>
      <c r="W2742" s="5"/>
      <c r="X2742" s="5"/>
      <c r="Y2742" s="5"/>
      <c r="Z2742" s="5"/>
      <c r="AA2742" s="9" t="e">
        <f t="shared" si="53"/>
        <v>#N/A</v>
      </c>
      <c r="AB2742" s="10" t="e">
        <f>AND($B$12 &lt;= VLOOKUP(AA2742, Data!A:B, 2), $D$12 &gt;= VLOOKUP(AA2742, Data!A:B, 2), AA2742 &lt;= $F$8)</f>
        <v>#N/A</v>
      </c>
      <c r="AC2742" s="5" t="e">
        <f t="shared" si="50"/>
        <v>#N/A</v>
      </c>
      <c r="AD2742" s="5" t="e">
        <f>IF(AND(AB2742=TRUE, AA2742&lt;=$F$8), VLOOKUP(AA2742, Data!A:B, 2), NA())</f>
        <v>#N/A</v>
      </c>
      <c r="AE2742" s="5" t="e">
        <f>IF(AND(AC2742=TRUE, AA2742&lt;=$F$8), VLOOKUP(AA2742, Data!A:B, 2), NA())</f>
        <v>#N/A</v>
      </c>
    </row>
    <row r="2743" spans="1:31" ht="14" x14ac:dyDescent="0.15">
      <c r="A2743" s="5"/>
      <c r="B2743" s="5"/>
      <c r="C2743" s="5"/>
      <c r="D2743" s="5"/>
      <c r="E2743" s="5"/>
      <c r="F2743" s="5"/>
      <c r="G2743" s="5"/>
      <c r="H2743" s="6"/>
      <c r="I2743" s="7"/>
      <c r="J2743" s="8"/>
      <c r="K2743" s="7"/>
      <c r="L2743" s="5"/>
      <c r="S2743" s="5"/>
      <c r="T2743" s="5"/>
      <c r="U2743" s="5"/>
      <c r="V2743" s="5"/>
      <c r="W2743" s="5"/>
      <c r="X2743" s="5"/>
      <c r="Y2743" s="5"/>
      <c r="Z2743" s="5"/>
      <c r="AA2743" s="9" t="e">
        <f t="shared" si="53"/>
        <v>#N/A</v>
      </c>
      <c r="AB2743" s="10" t="e">
        <f>AND($B$12 &lt;= VLOOKUP(AA2743, Data!A:B, 2), $D$12 &gt;= VLOOKUP(AA2743, Data!A:B, 2), AA2743 &lt;= $F$8)</f>
        <v>#N/A</v>
      </c>
      <c r="AC2743" s="5" t="e">
        <f t="shared" si="50"/>
        <v>#N/A</v>
      </c>
      <c r="AD2743" s="5" t="e">
        <f>IF(AND(AB2743=TRUE, AA2743&lt;=$F$8), VLOOKUP(AA2743, Data!A:B, 2), NA())</f>
        <v>#N/A</v>
      </c>
      <c r="AE2743" s="5" t="e">
        <f>IF(AND(AC2743=TRUE, AA2743&lt;=$F$8), VLOOKUP(AA2743, Data!A:B, 2), NA())</f>
        <v>#N/A</v>
      </c>
    </row>
    <row r="2744" spans="1:31" ht="14" x14ac:dyDescent="0.15">
      <c r="A2744" s="5"/>
      <c r="B2744" s="5"/>
      <c r="C2744" s="5"/>
      <c r="D2744" s="5"/>
      <c r="E2744" s="5"/>
      <c r="F2744" s="5"/>
      <c r="G2744" s="5"/>
      <c r="H2744" s="6"/>
      <c r="I2744" s="7"/>
      <c r="J2744" s="8"/>
      <c r="K2744" s="7"/>
      <c r="L2744" s="5"/>
      <c r="S2744" s="5"/>
      <c r="T2744" s="5"/>
      <c r="U2744" s="5"/>
      <c r="V2744" s="5"/>
      <c r="W2744" s="5"/>
      <c r="X2744" s="5"/>
      <c r="Y2744" s="5"/>
      <c r="Z2744" s="5"/>
      <c r="AA2744" s="9" t="e">
        <f t="shared" si="53"/>
        <v>#N/A</v>
      </c>
      <c r="AB2744" s="10" t="e">
        <f>AND($B$12 &lt;= VLOOKUP(AA2744, Data!A:B, 2), $D$12 &gt;= VLOOKUP(AA2744, Data!A:B, 2), AA2744 &lt;= $F$8)</f>
        <v>#N/A</v>
      </c>
      <c r="AC2744" s="5" t="e">
        <f t="shared" si="50"/>
        <v>#N/A</v>
      </c>
      <c r="AD2744" s="5" t="e">
        <f>IF(AND(AB2744=TRUE, AA2744&lt;=$F$8), VLOOKUP(AA2744, Data!A:B, 2), NA())</f>
        <v>#N/A</v>
      </c>
      <c r="AE2744" s="5" t="e">
        <f>IF(AND(AC2744=TRUE, AA2744&lt;=$F$8), VLOOKUP(AA2744, Data!A:B, 2), NA())</f>
        <v>#N/A</v>
      </c>
    </row>
    <row r="2745" spans="1:31" ht="14" x14ac:dyDescent="0.15">
      <c r="A2745" s="5"/>
      <c r="B2745" s="5"/>
      <c r="C2745" s="5"/>
      <c r="D2745" s="5"/>
      <c r="E2745" s="5"/>
      <c r="F2745" s="5"/>
      <c r="G2745" s="5"/>
      <c r="H2745" s="6"/>
      <c r="I2745" s="7"/>
      <c r="J2745" s="8"/>
      <c r="K2745" s="7"/>
      <c r="L2745" s="5"/>
      <c r="S2745" s="5"/>
      <c r="T2745" s="5"/>
      <c r="U2745" s="5"/>
      <c r="V2745" s="5"/>
      <c r="W2745" s="5"/>
      <c r="X2745" s="5"/>
      <c r="Y2745" s="5"/>
      <c r="Z2745" s="5"/>
      <c r="AA2745" s="9" t="e">
        <f t="shared" si="53"/>
        <v>#N/A</v>
      </c>
      <c r="AB2745" s="10" t="e">
        <f>AND($B$12 &lt;= VLOOKUP(AA2745, Data!A:B, 2), $D$12 &gt;= VLOOKUP(AA2745, Data!A:B, 2), AA2745 &lt;= $F$8)</f>
        <v>#N/A</v>
      </c>
      <c r="AC2745" s="5" t="e">
        <f t="shared" si="50"/>
        <v>#N/A</v>
      </c>
      <c r="AD2745" s="5" t="e">
        <f>IF(AND(AB2745=TRUE, AA2745&lt;=$F$8), VLOOKUP(AA2745, Data!A:B, 2), NA())</f>
        <v>#N/A</v>
      </c>
      <c r="AE2745" s="5" t="e">
        <f>IF(AND(AC2745=TRUE, AA2745&lt;=$F$8), VLOOKUP(AA2745, Data!A:B, 2), NA())</f>
        <v>#N/A</v>
      </c>
    </row>
    <row r="2746" spans="1:31" ht="14" x14ac:dyDescent="0.15">
      <c r="A2746" s="5"/>
      <c r="B2746" s="5"/>
      <c r="C2746" s="5"/>
      <c r="D2746" s="5"/>
      <c r="E2746" s="5"/>
      <c r="F2746" s="5"/>
      <c r="G2746" s="5"/>
      <c r="H2746" s="6"/>
      <c r="I2746" s="7"/>
      <c r="J2746" s="8"/>
      <c r="K2746" s="7"/>
      <c r="L2746" s="5"/>
      <c r="S2746" s="5"/>
      <c r="T2746" s="5"/>
      <c r="U2746" s="5"/>
      <c r="V2746" s="5"/>
      <c r="W2746" s="5"/>
      <c r="X2746" s="5"/>
      <c r="Y2746" s="5"/>
      <c r="Z2746" s="5"/>
      <c r="AA2746" s="9" t="e">
        <f t="shared" si="53"/>
        <v>#N/A</v>
      </c>
      <c r="AB2746" s="10" t="e">
        <f>AND($B$12 &lt;= VLOOKUP(AA2746, Data!A:B, 2), $D$12 &gt;= VLOOKUP(AA2746, Data!A:B, 2), AA2746 &lt;= $F$8)</f>
        <v>#N/A</v>
      </c>
      <c r="AC2746" s="5" t="e">
        <f t="shared" si="50"/>
        <v>#N/A</v>
      </c>
      <c r="AD2746" s="5" t="e">
        <f>IF(AND(AB2746=TRUE, AA2746&lt;=$F$8), VLOOKUP(AA2746, Data!A:B, 2), NA())</f>
        <v>#N/A</v>
      </c>
      <c r="AE2746" s="5" t="e">
        <f>IF(AND(AC2746=TRUE, AA2746&lt;=$F$8), VLOOKUP(AA2746, Data!A:B, 2), NA())</f>
        <v>#N/A</v>
      </c>
    </row>
    <row r="2747" spans="1:31" ht="14" x14ac:dyDescent="0.15">
      <c r="A2747" s="5"/>
      <c r="B2747" s="5"/>
      <c r="C2747" s="5"/>
      <c r="D2747" s="5"/>
      <c r="E2747" s="5"/>
      <c r="F2747" s="5"/>
      <c r="G2747" s="5"/>
      <c r="H2747" s="6"/>
      <c r="I2747" s="7"/>
      <c r="J2747" s="8"/>
      <c r="K2747" s="7"/>
      <c r="L2747" s="5"/>
      <c r="S2747" s="5"/>
      <c r="T2747" s="5"/>
      <c r="U2747" s="5"/>
      <c r="V2747" s="5"/>
      <c r="W2747" s="5"/>
      <c r="X2747" s="5"/>
      <c r="Y2747" s="5"/>
      <c r="Z2747" s="5"/>
      <c r="AA2747" s="9" t="e">
        <f t="shared" si="53"/>
        <v>#N/A</v>
      </c>
      <c r="AB2747" s="10" t="e">
        <f>AND($B$12 &lt;= VLOOKUP(AA2747, Data!A:B, 2), $D$12 &gt;= VLOOKUP(AA2747, Data!A:B, 2), AA2747 &lt;= $F$8)</f>
        <v>#N/A</v>
      </c>
      <c r="AC2747" s="5" t="e">
        <f t="shared" si="50"/>
        <v>#N/A</v>
      </c>
      <c r="AD2747" s="5" t="e">
        <f>IF(AND(AB2747=TRUE, AA2747&lt;=$F$8), VLOOKUP(AA2747, Data!A:B, 2), NA())</f>
        <v>#N/A</v>
      </c>
      <c r="AE2747" s="5" t="e">
        <f>IF(AND(AC2747=TRUE, AA2747&lt;=$F$8), VLOOKUP(AA2747, Data!A:B, 2), NA())</f>
        <v>#N/A</v>
      </c>
    </row>
    <row r="2748" spans="1:31" ht="14" x14ac:dyDescent="0.15">
      <c r="A2748" s="5"/>
      <c r="B2748" s="5"/>
      <c r="C2748" s="5"/>
      <c r="D2748" s="5"/>
      <c r="E2748" s="5"/>
      <c r="F2748" s="5"/>
      <c r="G2748" s="5"/>
      <c r="H2748" s="6"/>
      <c r="I2748" s="7"/>
      <c r="J2748" s="8"/>
      <c r="K2748" s="7"/>
      <c r="L2748" s="5"/>
      <c r="S2748" s="5"/>
      <c r="T2748" s="5"/>
      <c r="U2748" s="5"/>
      <c r="V2748" s="5"/>
      <c r="W2748" s="5"/>
      <c r="X2748" s="5"/>
      <c r="Y2748" s="5"/>
      <c r="Z2748" s="5"/>
      <c r="AA2748" s="9" t="e">
        <f t="shared" si="53"/>
        <v>#N/A</v>
      </c>
      <c r="AB2748" s="10" t="e">
        <f>AND($B$12 &lt;= VLOOKUP(AA2748, Data!A:B, 2), $D$12 &gt;= VLOOKUP(AA2748, Data!A:B, 2), AA2748 &lt;= $F$8)</f>
        <v>#N/A</v>
      </c>
      <c r="AC2748" s="5" t="e">
        <f t="shared" si="50"/>
        <v>#N/A</v>
      </c>
      <c r="AD2748" s="5" t="e">
        <f>IF(AND(AB2748=TRUE, AA2748&lt;=$F$8), VLOOKUP(AA2748, Data!A:B, 2), NA())</f>
        <v>#N/A</v>
      </c>
      <c r="AE2748" s="5" t="e">
        <f>IF(AND(AC2748=TRUE, AA2748&lt;=$F$8), VLOOKUP(AA2748, Data!A:B, 2), NA())</f>
        <v>#N/A</v>
      </c>
    </row>
    <row r="2749" spans="1:31" ht="14" x14ac:dyDescent="0.15">
      <c r="A2749" s="5"/>
      <c r="B2749" s="5"/>
      <c r="C2749" s="5"/>
      <c r="D2749" s="5"/>
      <c r="E2749" s="5"/>
      <c r="F2749" s="5"/>
      <c r="G2749" s="5"/>
      <c r="H2749" s="6"/>
      <c r="I2749" s="7"/>
      <c r="J2749" s="8"/>
      <c r="K2749" s="7"/>
      <c r="L2749" s="5"/>
      <c r="S2749" s="5"/>
      <c r="T2749" s="5"/>
      <c r="U2749" s="5"/>
      <c r="V2749" s="5"/>
      <c r="W2749" s="5"/>
      <c r="X2749" s="5"/>
      <c r="Y2749" s="5"/>
      <c r="Z2749" s="5"/>
      <c r="AA2749" s="9" t="e">
        <f t="shared" si="53"/>
        <v>#N/A</v>
      </c>
      <c r="AB2749" s="10" t="e">
        <f>AND($B$12 &lt;= VLOOKUP(AA2749, Data!A:B, 2), $D$12 &gt;= VLOOKUP(AA2749, Data!A:B, 2), AA2749 &lt;= $F$8)</f>
        <v>#N/A</v>
      </c>
      <c r="AC2749" s="5" t="e">
        <f t="shared" si="50"/>
        <v>#N/A</v>
      </c>
      <c r="AD2749" s="5" t="e">
        <f>IF(AND(AB2749=TRUE, AA2749&lt;=$F$8), VLOOKUP(AA2749, Data!A:B, 2), NA())</f>
        <v>#N/A</v>
      </c>
      <c r="AE2749" s="5" t="e">
        <f>IF(AND(AC2749=TRUE, AA2749&lt;=$F$8), VLOOKUP(AA2749, Data!A:B, 2), NA())</f>
        <v>#N/A</v>
      </c>
    </row>
    <row r="2750" spans="1:31" ht="14" x14ac:dyDescent="0.15">
      <c r="A2750" s="5"/>
      <c r="B2750" s="5"/>
      <c r="C2750" s="5"/>
      <c r="D2750" s="5"/>
      <c r="E2750" s="5"/>
      <c r="F2750" s="5"/>
      <c r="G2750" s="5"/>
      <c r="H2750" s="6"/>
      <c r="I2750" s="7"/>
      <c r="J2750" s="8"/>
      <c r="K2750" s="7"/>
      <c r="L2750" s="5"/>
      <c r="S2750" s="5"/>
      <c r="T2750" s="5"/>
      <c r="U2750" s="5"/>
      <c r="V2750" s="5"/>
      <c r="W2750" s="5"/>
      <c r="X2750" s="5"/>
      <c r="Y2750" s="5"/>
      <c r="Z2750" s="5"/>
      <c r="AA2750" s="9" t="e">
        <f t="shared" si="53"/>
        <v>#N/A</v>
      </c>
      <c r="AB2750" s="10" t="e">
        <f>AND($B$12 &lt;= VLOOKUP(AA2750, Data!A:B, 2), $D$12 &gt;= VLOOKUP(AA2750, Data!A:B, 2), AA2750 &lt;= $F$8)</f>
        <v>#N/A</v>
      </c>
      <c r="AC2750" s="5" t="e">
        <f t="shared" si="50"/>
        <v>#N/A</v>
      </c>
      <c r="AD2750" s="5" t="e">
        <f>IF(AND(AB2750=TRUE, AA2750&lt;=$F$8), VLOOKUP(AA2750, Data!A:B, 2), NA())</f>
        <v>#N/A</v>
      </c>
      <c r="AE2750" s="5" t="e">
        <f>IF(AND(AC2750=TRUE, AA2750&lt;=$F$8), VLOOKUP(AA2750, Data!A:B, 2), NA())</f>
        <v>#N/A</v>
      </c>
    </row>
    <row r="2751" spans="1:31" ht="14" x14ac:dyDescent="0.15">
      <c r="A2751" s="5"/>
      <c r="B2751" s="5"/>
      <c r="C2751" s="5"/>
      <c r="D2751" s="5"/>
      <c r="E2751" s="5"/>
      <c r="F2751" s="5"/>
      <c r="G2751" s="5"/>
      <c r="H2751" s="6"/>
      <c r="I2751" s="7"/>
      <c r="J2751" s="8"/>
      <c r="K2751" s="7"/>
      <c r="L2751" s="5"/>
      <c r="S2751" s="5"/>
      <c r="T2751" s="5"/>
      <c r="U2751" s="5"/>
      <c r="V2751" s="5"/>
      <c r="W2751" s="5"/>
      <c r="X2751" s="5"/>
      <c r="Y2751" s="5"/>
      <c r="Z2751" s="5"/>
      <c r="AA2751" s="9" t="e">
        <f t="shared" si="53"/>
        <v>#N/A</v>
      </c>
      <c r="AB2751" s="10" t="e">
        <f>AND($B$12 &lt;= VLOOKUP(AA2751, Data!A:B, 2), $D$12 &gt;= VLOOKUP(AA2751, Data!A:B, 2), AA2751 &lt;= $F$8)</f>
        <v>#N/A</v>
      </c>
      <c r="AC2751" s="5" t="e">
        <f t="shared" si="50"/>
        <v>#N/A</v>
      </c>
      <c r="AD2751" s="5" t="e">
        <f>IF(AND(AB2751=TRUE, AA2751&lt;=$F$8), VLOOKUP(AA2751, Data!A:B, 2), NA())</f>
        <v>#N/A</v>
      </c>
      <c r="AE2751" s="5" t="e">
        <f>IF(AND(AC2751=TRUE, AA2751&lt;=$F$8), VLOOKUP(AA2751, Data!A:B, 2), NA())</f>
        <v>#N/A</v>
      </c>
    </row>
    <row r="2752" spans="1:31" ht="14" x14ac:dyDescent="0.15">
      <c r="A2752" s="5"/>
      <c r="B2752" s="5"/>
      <c r="C2752" s="5"/>
      <c r="D2752" s="5"/>
      <c r="E2752" s="5"/>
      <c r="F2752" s="5"/>
      <c r="G2752" s="5"/>
      <c r="H2752" s="6"/>
      <c r="I2752" s="7"/>
      <c r="J2752" s="8"/>
      <c r="K2752" s="7"/>
      <c r="L2752" s="5"/>
      <c r="S2752" s="5"/>
      <c r="T2752" s="5"/>
      <c r="U2752" s="5"/>
      <c r="V2752" s="5"/>
      <c r="W2752" s="5"/>
      <c r="X2752" s="5"/>
      <c r="Y2752" s="5"/>
      <c r="Z2752" s="5"/>
      <c r="AA2752" s="9" t="e">
        <f t="shared" si="53"/>
        <v>#N/A</v>
      </c>
      <c r="AB2752" s="10" t="e">
        <f>AND($B$12 &lt;= VLOOKUP(AA2752, Data!A:B, 2), $D$12 &gt;= VLOOKUP(AA2752, Data!A:B, 2), AA2752 &lt;= $F$8)</f>
        <v>#N/A</v>
      </c>
      <c r="AC2752" s="5" t="e">
        <f t="shared" si="50"/>
        <v>#N/A</v>
      </c>
      <c r="AD2752" s="5" t="e">
        <f>IF(AND(AB2752=TRUE, AA2752&lt;=$F$8), VLOOKUP(AA2752, Data!A:B, 2), NA())</f>
        <v>#N/A</v>
      </c>
      <c r="AE2752" s="5" t="e">
        <f>IF(AND(AC2752=TRUE, AA2752&lt;=$F$8), VLOOKUP(AA2752, Data!A:B, 2), NA())</f>
        <v>#N/A</v>
      </c>
    </row>
    <row r="2753" spans="1:31" ht="14" x14ac:dyDescent="0.15">
      <c r="A2753" s="5"/>
      <c r="B2753" s="5"/>
      <c r="C2753" s="5"/>
      <c r="D2753" s="5"/>
      <c r="E2753" s="5"/>
      <c r="F2753" s="5"/>
      <c r="G2753" s="5"/>
      <c r="H2753" s="6"/>
      <c r="I2753" s="7"/>
      <c r="J2753" s="8"/>
      <c r="K2753" s="7"/>
      <c r="L2753" s="5"/>
      <c r="S2753" s="5"/>
      <c r="T2753" s="5"/>
      <c r="U2753" s="5"/>
      <c r="V2753" s="5"/>
      <c r="W2753" s="5"/>
      <c r="X2753" s="5"/>
      <c r="Y2753" s="5"/>
      <c r="Z2753" s="5"/>
      <c r="AA2753" s="9" t="e">
        <f t="shared" si="53"/>
        <v>#N/A</v>
      </c>
      <c r="AB2753" s="10" t="e">
        <f>AND($B$12 &lt;= VLOOKUP(AA2753, Data!A:B, 2), $D$12 &gt;= VLOOKUP(AA2753, Data!A:B, 2), AA2753 &lt;= $F$8)</f>
        <v>#N/A</v>
      </c>
      <c r="AC2753" s="5" t="e">
        <f t="shared" si="50"/>
        <v>#N/A</v>
      </c>
      <c r="AD2753" s="5" t="e">
        <f>IF(AND(AB2753=TRUE, AA2753&lt;=$F$8), VLOOKUP(AA2753, Data!A:B, 2), NA())</f>
        <v>#N/A</v>
      </c>
      <c r="AE2753" s="5" t="e">
        <f>IF(AND(AC2753=TRUE, AA2753&lt;=$F$8), VLOOKUP(AA2753, Data!A:B, 2), NA())</f>
        <v>#N/A</v>
      </c>
    </row>
    <row r="2754" spans="1:31" ht="14" x14ac:dyDescent="0.15">
      <c r="A2754" s="5"/>
      <c r="B2754" s="5"/>
      <c r="C2754" s="5"/>
      <c r="D2754" s="5"/>
      <c r="E2754" s="5"/>
      <c r="F2754" s="5"/>
      <c r="G2754" s="5"/>
      <c r="H2754" s="6"/>
      <c r="I2754" s="7"/>
      <c r="J2754" s="8"/>
      <c r="K2754" s="7"/>
      <c r="L2754" s="5"/>
      <c r="S2754" s="5"/>
      <c r="T2754" s="5"/>
      <c r="U2754" s="5"/>
      <c r="V2754" s="5"/>
      <c r="W2754" s="5"/>
      <c r="X2754" s="5"/>
      <c r="Y2754" s="5"/>
      <c r="Z2754" s="5"/>
      <c r="AA2754" s="9" t="e">
        <f t="shared" si="53"/>
        <v>#N/A</v>
      </c>
      <c r="AB2754" s="10" t="e">
        <f>AND($B$12 &lt;= VLOOKUP(AA2754, Data!A:B, 2), $D$12 &gt;= VLOOKUP(AA2754, Data!A:B, 2), AA2754 &lt;= $F$8)</f>
        <v>#N/A</v>
      </c>
      <c r="AC2754" s="5" t="e">
        <f t="shared" si="50"/>
        <v>#N/A</v>
      </c>
      <c r="AD2754" s="5" t="e">
        <f>IF(AND(AB2754=TRUE, AA2754&lt;=$F$8), VLOOKUP(AA2754, Data!A:B, 2), NA())</f>
        <v>#N/A</v>
      </c>
      <c r="AE2754" s="5" t="e">
        <f>IF(AND(AC2754=TRUE, AA2754&lt;=$F$8), VLOOKUP(AA2754, Data!A:B, 2), NA())</f>
        <v>#N/A</v>
      </c>
    </row>
    <row r="2755" spans="1:31" ht="14" x14ac:dyDescent="0.15">
      <c r="A2755" s="5"/>
      <c r="B2755" s="5"/>
      <c r="C2755" s="5"/>
      <c r="D2755" s="5"/>
      <c r="E2755" s="5"/>
      <c r="F2755" s="5"/>
      <c r="G2755" s="5"/>
      <c r="H2755" s="6"/>
      <c r="I2755" s="7"/>
      <c r="J2755" s="8"/>
      <c r="K2755" s="7"/>
      <c r="L2755" s="5"/>
      <c r="S2755" s="5"/>
      <c r="T2755" s="5"/>
      <c r="U2755" s="5"/>
      <c r="V2755" s="5"/>
      <c r="W2755" s="5"/>
      <c r="X2755" s="5"/>
      <c r="Y2755" s="5"/>
      <c r="Z2755" s="5"/>
      <c r="AA2755" s="9" t="e">
        <f t="shared" si="53"/>
        <v>#N/A</v>
      </c>
      <c r="AB2755" s="10" t="e">
        <f>AND($B$12 &lt;= VLOOKUP(AA2755, Data!A:B, 2), $D$12 &gt;= VLOOKUP(AA2755, Data!A:B, 2), AA2755 &lt;= $F$8)</f>
        <v>#N/A</v>
      </c>
      <c r="AC2755" s="5" t="e">
        <f t="shared" si="50"/>
        <v>#N/A</v>
      </c>
      <c r="AD2755" s="5" t="e">
        <f>IF(AND(AB2755=TRUE, AA2755&lt;=$F$8), VLOOKUP(AA2755, Data!A:B, 2), NA())</f>
        <v>#N/A</v>
      </c>
      <c r="AE2755" s="5" t="e">
        <f>IF(AND(AC2755=TRUE, AA2755&lt;=$F$8), VLOOKUP(AA2755, Data!A:B, 2), NA())</f>
        <v>#N/A</v>
      </c>
    </row>
    <row r="2756" spans="1:31" ht="14" x14ac:dyDescent="0.15">
      <c r="A2756" s="5"/>
      <c r="B2756" s="5"/>
      <c r="C2756" s="5"/>
      <c r="D2756" s="5"/>
      <c r="E2756" s="5"/>
      <c r="F2756" s="5"/>
      <c r="G2756" s="5"/>
      <c r="H2756" s="6"/>
      <c r="I2756" s="7"/>
      <c r="J2756" s="8"/>
      <c r="K2756" s="7"/>
      <c r="L2756" s="5"/>
      <c r="S2756" s="5"/>
      <c r="T2756" s="5"/>
      <c r="U2756" s="5"/>
      <c r="V2756" s="5"/>
      <c r="W2756" s="5"/>
      <c r="X2756" s="5"/>
      <c r="Y2756" s="5"/>
      <c r="Z2756" s="5"/>
      <c r="AA2756" s="9" t="e">
        <f t="shared" ref="AA2756:AA2819" si="54">IF(AA2755&lt;=$F$8, AA2755+1, NA())</f>
        <v>#N/A</v>
      </c>
      <c r="AB2756" s="10" t="e">
        <f>AND($B$12 &lt;= VLOOKUP(AA2756, Data!A:B, 2), $D$12 &gt;= VLOOKUP(AA2756, Data!A:B, 2), AA2756 &lt;= $F$8)</f>
        <v>#N/A</v>
      </c>
      <c r="AC2756" s="5" t="e">
        <f t="shared" si="50"/>
        <v>#N/A</v>
      </c>
      <c r="AD2756" s="5" t="e">
        <f>IF(AND(AB2756=TRUE, AA2756&lt;=$F$8), VLOOKUP(AA2756, Data!A:B, 2), NA())</f>
        <v>#N/A</v>
      </c>
      <c r="AE2756" s="5" t="e">
        <f>IF(AND(AC2756=TRUE, AA2756&lt;=$F$8), VLOOKUP(AA2756, Data!A:B, 2), NA())</f>
        <v>#N/A</v>
      </c>
    </row>
    <row r="2757" spans="1:31" ht="14" x14ac:dyDescent="0.15">
      <c r="A2757" s="5"/>
      <c r="B2757" s="5"/>
      <c r="C2757" s="5"/>
      <c r="D2757" s="5"/>
      <c r="E2757" s="5"/>
      <c r="F2757" s="5"/>
      <c r="G2757" s="5"/>
      <c r="H2757" s="6"/>
      <c r="I2757" s="7"/>
      <c r="J2757" s="8"/>
      <c r="K2757" s="7"/>
      <c r="L2757" s="5"/>
      <c r="S2757" s="5"/>
      <c r="T2757" s="5"/>
      <c r="U2757" s="5"/>
      <c r="V2757" s="5"/>
      <c r="W2757" s="5"/>
      <c r="X2757" s="5"/>
      <c r="Y2757" s="5"/>
      <c r="Z2757" s="5"/>
      <c r="AA2757" s="9" t="e">
        <f t="shared" si="54"/>
        <v>#N/A</v>
      </c>
      <c r="AB2757" s="10" t="e">
        <f>AND($B$12 &lt;= VLOOKUP(AA2757, Data!A:B, 2), $D$12 &gt;= VLOOKUP(AA2757, Data!A:B, 2), AA2757 &lt;= $F$8)</f>
        <v>#N/A</v>
      </c>
      <c r="AC2757" s="5" t="e">
        <f t="shared" si="50"/>
        <v>#N/A</v>
      </c>
      <c r="AD2757" s="5" t="e">
        <f>IF(AND(AB2757=TRUE, AA2757&lt;=$F$8), VLOOKUP(AA2757, Data!A:B, 2), NA())</f>
        <v>#N/A</v>
      </c>
      <c r="AE2757" s="5" t="e">
        <f>IF(AND(AC2757=TRUE, AA2757&lt;=$F$8), VLOOKUP(AA2757, Data!A:B, 2), NA())</f>
        <v>#N/A</v>
      </c>
    </row>
    <row r="2758" spans="1:31" ht="14" x14ac:dyDescent="0.15">
      <c r="A2758" s="5"/>
      <c r="B2758" s="5"/>
      <c r="C2758" s="5"/>
      <c r="D2758" s="5"/>
      <c r="E2758" s="5"/>
      <c r="F2758" s="5"/>
      <c r="G2758" s="5"/>
      <c r="H2758" s="6"/>
      <c r="I2758" s="7"/>
      <c r="J2758" s="8"/>
      <c r="K2758" s="7"/>
      <c r="L2758" s="5"/>
      <c r="S2758" s="5"/>
      <c r="T2758" s="5"/>
      <c r="U2758" s="5"/>
      <c r="V2758" s="5"/>
      <c r="W2758" s="5"/>
      <c r="X2758" s="5"/>
      <c r="Y2758" s="5"/>
      <c r="Z2758" s="5"/>
      <c r="AA2758" s="9" t="e">
        <f t="shared" si="54"/>
        <v>#N/A</v>
      </c>
      <c r="AB2758" s="10" t="e">
        <f>AND($B$12 &lt;= VLOOKUP(AA2758, Data!A:B, 2), $D$12 &gt;= VLOOKUP(AA2758, Data!A:B, 2), AA2758 &lt;= $F$8)</f>
        <v>#N/A</v>
      </c>
      <c r="AC2758" s="5" t="e">
        <f t="shared" si="50"/>
        <v>#N/A</v>
      </c>
      <c r="AD2758" s="5" t="e">
        <f>IF(AND(AB2758=TRUE, AA2758&lt;=$F$8), VLOOKUP(AA2758, Data!A:B, 2), NA())</f>
        <v>#N/A</v>
      </c>
      <c r="AE2758" s="5" t="e">
        <f>IF(AND(AC2758=TRUE, AA2758&lt;=$F$8), VLOOKUP(AA2758, Data!A:B, 2), NA())</f>
        <v>#N/A</v>
      </c>
    </row>
    <row r="2759" spans="1:31" ht="14" x14ac:dyDescent="0.15">
      <c r="A2759" s="5"/>
      <c r="B2759" s="5"/>
      <c r="C2759" s="5"/>
      <c r="D2759" s="5"/>
      <c r="E2759" s="5"/>
      <c r="F2759" s="5"/>
      <c r="G2759" s="5"/>
      <c r="H2759" s="6"/>
      <c r="I2759" s="7"/>
      <c r="J2759" s="8"/>
      <c r="K2759" s="7"/>
      <c r="L2759" s="5"/>
      <c r="S2759" s="5"/>
      <c r="T2759" s="5"/>
      <c r="U2759" s="5"/>
      <c r="V2759" s="5"/>
      <c r="W2759" s="5"/>
      <c r="X2759" s="5"/>
      <c r="Y2759" s="5"/>
      <c r="Z2759" s="5"/>
      <c r="AA2759" s="9" t="e">
        <f t="shared" si="54"/>
        <v>#N/A</v>
      </c>
      <c r="AB2759" s="10" t="e">
        <f>AND($B$12 &lt;= VLOOKUP(AA2759, Data!A:B, 2), $D$12 &gt;= VLOOKUP(AA2759, Data!A:B, 2), AA2759 &lt;= $F$8)</f>
        <v>#N/A</v>
      </c>
      <c r="AC2759" s="5" t="e">
        <f t="shared" si="50"/>
        <v>#N/A</v>
      </c>
      <c r="AD2759" s="5" t="e">
        <f>IF(AND(AB2759=TRUE, AA2759&lt;=$F$8), VLOOKUP(AA2759, Data!A:B, 2), NA())</f>
        <v>#N/A</v>
      </c>
      <c r="AE2759" s="5" t="e">
        <f>IF(AND(AC2759=TRUE, AA2759&lt;=$F$8), VLOOKUP(AA2759, Data!A:B, 2), NA())</f>
        <v>#N/A</v>
      </c>
    </row>
    <row r="2760" spans="1:31" ht="14" x14ac:dyDescent="0.15">
      <c r="A2760" s="5"/>
      <c r="B2760" s="5"/>
      <c r="C2760" s="5"/>
      <c r="D2760" s="5"/>
      <c r="E2760" s="5"/>
      <c r="F2760" s="5"/>
      <c r="G2760" s="5"/>
      <c r="H2760" s="6"/>
      <c r="I2760" s="7"/>
      <c r="J2760" s="8"/>
      <c r="K2760" s="7"/>
      <c r="L2760" s="5"/>
      <c r="S2760" s="5"/>
      <c r="T2760" s="5"/>
      <c r="U2760" s="5"/>
      <c r="V2760" s="5"/>
      <c r="W2760" s="5"/>
      <c r="X2760" s="5"/>
      <c r="Y2760" s="5"/>
      <c r="Z2760" s="5"/>
      <c r="AA2760" s="9" t="e">
        <f t="shared" si="54"/>
        <v>#N/A</v>
      </c>
      <c r="AB2760" s="10" t="e">
        <f>AND($B$12 &lt;= VLOOKUP(AA2760, Data!A:B, 2), $D$12 &gt;= VLOOKUP(AA2760, Data!A:B, 2), AA2760 &lt;= $F$8)</f>
        <v>#N/A</v>
      </c>
      <c r="AC2760" s="5" t="e">
        <f t="shared" si="50"/>
        <v>#N/A</v>
      </c>
      <c r="AD2760" s="5" t="e">
        <f>IF(AND(AB2760=TRUE, AA2760&lt;=$F$8), VLOOKUP(AA2760, Data!A:B, 2), NA())</f>
        <v>#N/A</v>
      </c>
      <c r="AE2760" s="5" t="e">
        <f>IF(AND(AC2760=TRUE, AA2760&lt;=$F$8), VLOOKUP(AA2760, Data!A:B, 2), NA())</f>
        <v>#N/A</v>
      </c>
    </row>
    <row r="2761" spans="1:31" ht="14" x14ac:dyDescent="0.15">
      <c r="A2761" s="5"/>
      <c r="B2761" s="5"/>
      <c r="C2761" s="5"/>
      <c r="D2761" s="5"/>
      <c r="E2761" s="5"/>
      <c r="F2761" s="5"/>
      <c r="G2761" s="5"/>
      <c r="H2761" s="6"/>
      <c r="I2761" s="7"/>
      <c r="J2761" s="8"/>
      <c r="K2761" s="7"/>
      <c r="L2761" s="5"/>
      <c r="S2761" s="5"/>
      <c r="T2761" s="5"/>
      <c r="U2761" s="5"/>
      <c r="V2761" s="5"/>
      <c r="W2761" s="5"/>
      <c r="X2761" s="5"/>
      <c r="Y2761" s="5"/>
      <c r="Z2761" s="5"/>
      <c r="AA2761" s="9" t="e">
        <f t="shared" si="54"/>
        <v>#N/A</v>
      </c>
      <c r="AB2761" s="10" t="e">
        <f>AND($B$12 &lt;= VLOOKUP(AA2761, Data!A:B, 2), $D$12 &gt;= VLOOKUP(AA2761, Data!A:B, 2), AA2761 &lt;= $F$8)</f>
        <v>#N/A</v>
      </c>
      <c r="AC2761" s="5" t="e">
        <f t="shared" si="50"/>
        <v>#N/A</v>
      </c>
      <c r="AD2761" s="5" t="e">
        <f>IF(AND(AB2761=TRUE, AA2761&lt;=$F$8), VLOOKUP(AA2761, Data!A:B, 2), NA())</f>
        <v>#N/A</v>
      </c>
      <c r="AE2761" s="5" t="e">
        <f>IF(AND(AC2761=TRUE, AA2761&lt;=$F$8), VLOOKUP(AA2761, Data!A:B, 2), NA())</f>
        <v>#N/A</v>
      </c>
    </row>
    <row r="2762" spans="1:31" ht="14" x14ac:dyDescent="0.15">
      <c r="A2762" s="5"/>
      <c r="B2762" s="5"/>
      <c r="C2762" s="5"/>
      <c r="D2762" s="5"/>
      <c r="E2762" s="5"/>
      <c r="F2762" s="5"/>
      <c r="G2762" s="5"/>
      <c r="H2762" s="6"/>
      <c r="I2762" s="7"/>
      <c r="J2762" s="8"/>
      <c r="K2762" s="7"/>
      <c r="L2762" s="5"/>
      <c r="S2762" s="5"/>
      <c r="T2762" s="5"/>
      <c r="U2762" s="5"/>
      <c r="V2762" s="5"/>
      <c r="W2762" s="5"/>
      <c r="X2762" s="5"/>
      <c r="Y2762" s="5"/>
      <c r="Z2762" s="5"/>
      <c r="AA2762" s="9" t="e">
        <f t="shared" si="54"/>
        <v>#N/A</v>
      </c>
      <c r="AB2762" s="10" t="e">
        <f>AND($B$12 &lt;= VLOOKUP(AA2762, Data!A:B, 2), $D$12 &gt;= VLOOKUP(AA2762, Data!A:B, 2), AA2762 &lt;= $F$8)</f>
        <v>#N/A</v>
      </c>
      <c r="AC2762" s="5" t="e">
        <f t="shared" si="50"/>
        <v>#N/A</v>
      </c>
      <c r="AD2762" s="5" t="e">
        <f>IF(AND(AB2762=TRUE, AA2762&lt;=$F$8), VLOOKUP(AA2762, Data!A:B, 2), NA())</f>
        <v>#N/A</v>
      </c>
      <c r="AE2762" s="5" t="e">
        <f>IF(AND(AC2762=TRUE, AA2762&lt;=$F$8), VLOOKUP(AA2762, Data!A:B, 2), NA())</f>
        <v>#N/A</v>
      </c>
    </row>
    <row r="2763" spans="1:31" ht="14" x14ac:dyDescent="0.15">
      <c r="A2763" s="5"/>
      <c r="B2763" s="5"/>
      <c r="C2763" s="5"/>
      <c r="D2763" s="5"/>
      <c r="E2763" s="5"/>
      <c r="F2763" s="5"/>
      <c r="G2763" s="5"/>
      <c r="H2763" s="6"/>
      <c r="I2763" s="7"/>
      <c r="J2763" s="8"/>
      <c r="K2763" s="7"/>
      <c r="L2763" s="5"/>
      <c r="S2763" s="5"/>
      <c r="T2763" s="5"/>
      <c r="U2763" s="5"/>
      <c r="V2763" s="5"/>
      <c r="W2763" s="5"/>
      <c r="X2763" s="5"/>
      <c r="Y2763" s="5"/>
      <c r="Z2763" s="5"/>
      <c r="AA2763" s="9" t="e">
        <f t="shared" si="54"/>
        <v>#N/A</v>
      </c>
      <c r="AB2763" s="10" t="e">
        <f>AND($B$12 &lt;= VLOOKUP(AA2763, Data!A:B, 2), $D$12 &gt;= VLOOKUP(AA2763, Data!A:B, 2), AA2763 &lt;= $F$8)</f>
        <v>#N/A</v>
      </c>
      <c r="AC2763" s="5" t="e">
        <f t="shared" si="50"/>
        <v>#N/A</v>
      </c>
      <c r="AD2763" s="5" t="e">
        <f>IF(AND(AB2763=TRUE, AA2763&lt;=$F$8), VLOOKUP(AA2763, Data!A:B, 2), NA())</f>
        <v>#N/A</v>
      </c>
      <c r="AE2763" s="5" t="e">
        <f>IF(AND(AC2763=TRUE, AA2763&lt;=$F$8), VLOOKUP(AA2763, Data!A:B, 2), NA())</f>
        <v>#N/A</v>
      </c>
    </row>
    <row r="2764" spans="1:31" ht="14" x14ac:dyDescent="0.15">
      <c r="A2764" s="5"/>
      <c r="B2764" s="5"/>
      <c r="C2764" s="5"/>
      <c r="D2764" s="5"/>
      <c r="E2764" s="5"/>
      <c r="F2764" s="5"/>
      <c r="G2764" s="5"/>
      <c r="H2764" s="6"/>
      <c r="I2764" s="7"/>
      <c r="J2764" s="8"/>
      <c r="K2764" s="7"/>
      <c r="L2764" s="5"/>
      <c r="S2764" s="5"/>
      <c r="T2764" s="5"/>
      <c r="U2764" s="5"/>
      <c r="V2764" s="5"/>
      <c r="W2764" s="5"/>
      <c r="X2764" s="5"/>
      <c r="Y2764" s="5"/>
      <c r="Z2764" s="5"/>
      <c r="AA2764" s="9" t="e">
        <f t="shared" si="54"/>
        <v>#N/A</v>
      </c>
      <c r="AB2764" s="10" t="e">
        <f>AND($B$12 &lt;= VLOOKUP(AA2764, Data!A:B, 2), $D$12 &gt;= VLOOKUP(AA2764, Data!A:B, 2), AA2764 &lt;= $F$8)</f>
        <v>#N/A</v>
      </c>
      <c r="AC2764" s="5" t="e">
        <f t="shared" si="50"/>
        <v>#N/A</v>
      </c>
      <c r="AD2764" s="5" t="e">
        <f>IF(AND(AB2764=TRUE, AA2764&lt;=$F$8), VLOOKUP(AA2764, Data!A:B, 2), NA())</f>
        <v>#N/A</v>
      </c>
      <c r="AE2764" s="5" t="e">
        <f>IF(AND(AC2764=TRUE, AA2764&lt;=$F$8), VLOOKUP(AA2764, Data!A:B, 2), NA())</f>
        <v>#N/A</v>
      </c>
    </row>
    <row r="2765" spans="1:31" ht="14" x14ac:dyDescent="0.15">
      <c r="A2765" s="5"/>
      <c r="B2765" s="5"/>
      <c r="C2765" s="5"/>
      <c r="D2765" s="5"/>
      <c r="E2765" s="5"/>
      <c r="F2765" s="5"/>
      <c r="G2765" s="5"/>
      <c r="H2765" s="6"/>
      <c r="I2765" s="7"/>
      <c r="J2765" s="8"/>
      <c r="K2765" s="7"/>
      <c r="L2765" s="5"/>
      <c r="S2765" s="5"/>
      <c r="T2765" s="5"/>
      <c r="U2765" s="5"/>
      <c r="V2765" s="5"/>
      <c r="W2765" s="5"/>
      <c r="X2765" s="5"/>
      <c r="Y2765" s="5"/>
      <c r="Z2765" s="5"/>
      <c r="AA2765" s="9" t="e">
        <f t="shared" si="54"/>
        <v>#N/A</v>
      </c>
      <c r="AB2765" s="10" t="e">
        <f>AND($B$12 &lt;= VLOOKUP(AA2765, Data!A:B, 2), $D$12 &gt;= VLOOKUP(AA2765, Data!A:B, 2), AA2765 &lt;= $F$8)</f>
        <v>#N/A</v>
      </c>
      <c r="AC2765" s="5" t="e">
        <f t="shared" si="50"/>
        <v>#N/A</v>
      </c>
      <c r="AD2765" s="5" t="e">
        <f>IF(AND(AB2765=TRUE, AA2765&lt;=$F$8), VLOOKUP(AA2765, Data!A:B, 2), NA())</f>
        <v>#N/A</v>
      </c>
      <c r="AE2765" s="5" t="e">
        <f>IF(AND(AC2765=TRUE, AA2765&lt;=$F$8), VLOOKUP(AA2765, Data!A:B, 2), NA())</f>
        <v>#N/A</v>
      </c>
    </row>
    <row r="2766" spans="1:31" ht="14" x14ac:dyDescent="0.15">
      <c r="A2766" s="5"/>
      <c r="B2766" s="5"/>
      <c r="C2766" s="5"/>
      <c r="D2766" s="5"/>
      <c r="E2766" s="5"/>
      <c r="F2766" s="5"/>
      <c r="G2766" s="5"/>
      <c r="H2766" s="6"/>
      <c r="I2766" s="7"/>
      <c r="J2766" s="8"/>
      <c r="K2766" s="7"/>
      <c r="L2766" s="5"/>
      <c r="S2766" s="5"/>
      <c r="T2766" s="5"/>
      <c r="U2766" s="5"/>
      <c r="V2766" s="5"/>
      <c r="W2766" s="5"/>
      <c r="X2766" s="5"/>
      <c r="Y2766" s="5"/>
      <c r="Z2766" s="5"/>
      <c r="AA2766" s="9" t="e">
        <f t="shared" si="54"/>
        <v>#N/A</v>
      </c>
      <c r="AB2766" s="10" t="e">
        <f>AND($B$12 &lt;= VLOOKUP(AA2766, Data!A:B, 2), $D$12 &gt;= VLOOKUP(AA2766, Data!A:B, 2), AA2766 &lt;= $F$8)</f>
        <v>#N/A</v>
      </c>
      <c r="AC2766" s="5" t="e">
        <f t="shared" si="50"/>
        <v>#N/A</v>
      </c>
      <c r="AD2766" s="5" t="e">
        <f>IF(AND(AB2766=TRUE, AA2766&lt;=$F$8), VLOOKUP(AA2766, Data!A:B, 2), NA())</f>
        <v>#N/A</v>
      </c>
      <c r="AE2766" s="5" t="e">
        <f>IF(AND(AC2766=TRUE, AA2766&lt;=$F$8), VLOOKUP(AA2766, Data!A:B, 2), NA())</f>
        <v>#N/A</v>
      </c>
    </row>
    <row r="2767" spans="1:31" ht="14" x14ac:dyDescent="0.15">
      <c r="A2767" s="5"/>
      <c r="B2767" s="5"/>
      <c r="C2767" s="5"/>
      <c r="D2767" s="5"/>
      <c r="E2767" s="5"/>
      <c r="F2767" s="5"/>
      <c r="G2767" s="5"/>
      <c r="H2767" s="6"/>
      <c r="I2767" s="7"/>
      <c r="J2767" s="8"/>
      <c r="K2767" s="7"/>
      <c r="L2767" s="5"/>
      <c r="S2767" s="5"/>
      <c r="T2767" s="5"/>
      <c r="U2767" s="5"/>
      <c r="V2767" s="5"/>
      <c r="W2767" s="5"/>
      <c r="X2767" s="5"/>
      <c r="Y2767" s="5"/>
      <c r="Z2767" s="5"/>
      <c r="AA2767" s="9" t="e">
        <f t="shared" si="54"/>
        <v>#N/A</v>
      </c>
      <c r="AB2767" s="10" t="e">
        <f>AND($B$12 &lt;= VLOOKUP(AA2767, Data!A:B, 2), $D$12 &gt;= VLOOKUP(AA2767, Data!A:B, 2), AA2767 &lt;= $F$8)</f>
        <v>#N/A</v>
      </c>
      <c r="AC2767" s="5" t="e">
        <f t="shared" si="50"/>
        <v>#N/A</v>
      </c>
      <c r="AD2767" s="5" t="e">
        <f>IF(AND(AB2767=TRUE, AA2767&lt;=$F$8), VLOOKUP(AA2767, Data!A:B, 2), NA())</f>
        <v>#N/A</v>
      </c>
      <c r="AE2767" s="5" t="e">
        <f>IF(AND(AC2767=TRUE, AA2767&lt;=$F$8), VLOOKUP(AA2767, Data!A:B, 2), NA())</f>
        <v>#N/A</v>
      </c>
    </row>
    <row r="2768" spans="1:31" ht="14" x14ac:dyDescent="0.15">
      <c r="A2768" s="5"/>
      <c r="B2768" s="5"/>
      <c r="C2768" s="5"/>
      <c r="D2768" s="5"/>
      <c r="E2768" s="5"/>
      <c r="F2768" s="5"/>
      <c r="G2768" s="5"/>
      <c r="H2768" s="6"/>
      <c r="I2768" s="7"/>
      <c r="J2768" s="8"/>
      <c r="K2768" s="7"/>
      <c r="L2768" s="5"/>
      <c r="S2768" s="5"/>
      <c r="T2768" s="5"/>
      <c r="U2768" s="5"/>
      <c r="V2768" s="5"/>
      <c r="W2768" s="5"/>
      <c r="X2768" s="5"/>
      <c r="Y2768" s="5"/>
      <c r="Z2768" s="5"/>
      <c r="AA2768" s="9" t="e">
        <f t="shared" si="54"/>
        <v>#N/A</v>
      </c>
      <c r="AB2768" s="10" t="e">
        <f>AND($B$12 &lt;= VLOOKUP(AA2768, Data!A:B, 2), $D$12 &gt;= VLOOKUP(AA2768, Data!A:B, 2), AA2768 &lt;= $F$8)</f>
        <v>#N/A</v>
      </c>
      <c r="AC2768" s="5" t="e">
        <f t="shared" si="50"/>
        <v>#N/A</v>
      </c>
      <c r="AD2768" s="5" t="e">
        <f>IF(AND(AB2768=TRUE, AA2768&lt;=$F$8), VLOOKUP(AA2768, Data!A:B, 2), NA())</f>
        <v>#N/A</v>
      </c>
      <c r="AE2768" s="5" t="e">
        <f>IF(AND(AC2768=TRUE, AA2768&lt;=$F$8), VLOOKUP(AA2768, Data!A:B, 2), NA())</f>
        <v>#N/A</v>
      </c>
    </row>
    <row r="2769" spans="1:31" ht="14" x14ac:dyDescent="0.15">
      <c r="A2769" s="5"/>
      <c r="B2769" s="5"/>
      <c r="C2769" s="5"/>
      <c r="D2769" s="5"/>
      <c r="E2769" s="5"/>
      <c r="F2769" s="5"/>
      <c r="G2769" s="5"/>
      <c r="H2769" s="6"/>
      <c r="I2769" s="7"/>
      <c r="J2769" s="8"/>
      <c r="K2769" s="7"/>
      <c r="L2769" s="5"/>
      <c r="S2769" s="5"/>
      <c r="T2769" s="5"/>
      <c r="U2769" s="5"/>
      <c r="V2769" s="5"/>
      <c r="W2769" s="5"/>
      <c r="X2769" s="5"/>
      <c r="Y2769" s="5"/>
      <c r="Z2769" s="5"/>
      <c r="AA2769" s="9" t="e">
        <f t="shared" si="54"/>
        <v>#N/A</v>
      </c>
      <c r="AB2769" s="10" t="e">
        <f>AND($B$12 &lt;= VLOOKUP(AA2769, Data!A:B, 2), $D$12 &gt;= VLOOKUP(AA2769, Data!A:B, 2), AA2769 &lt;= $F$8)</f>
        <v>#N/A</v>
      </c>
      <c r="AC2769" s="5" t="e">
        <f t="shared" si="50"/>
        <v>#N/A</v>
      </c>
      <c r="AD2769" s="5" t="e">
        <f>IF(AND(AB2769=TRUE, AA2769&lt;=$F$8), VLOOKUP(AA2769, Data!A:B, 2), NA())</f>
        <v>#N/A</v>
      </c>
      <c r="AE2769" s="5" t="e">
        <f>IF(AND(AC2769=TRUE, AA2769&lt;=$F$8), VLOOKUP(AA2769, Data!A:B, 2), NA())</f>
        <v>#N/A</v>
      </c>
    </row>
    <row r="2770" spans="1:31" ht="14" x14ac:dyDescent="0.15">
      <c r="A2770" s="5"/>
      <c r="B2770" s="5"/>
      <c r="C2770" s="5"/>
      <c r="D2770" s="5"/>
      <c r="E2770" s="5"/>
      <c r="F2770" s="5"/>
      <c r="G2770" s="5"/>
      <c r="H2770" s="6"/>
      <c r="I2770" s="7"/>
      <c r="J2770" s="8"/>
      <c r="K2770" s="7"/>
      <c r="L2770" s="5"/>
      <c r="S2770" s="5"/>
      <c r="T2770" s="5"/>
      <c r="U2770" s="5"/>
      <c r="V2770" s="5"/>
      <c r="W2770" s="5"/>
      <c r="X2770" s="5"/>
      <c r="Y2770" s="5"/>
      <c r="Z2770" s="5"/>
      <c r="AA2770" s="9" t="e">
        <f t="shared" si="54"/>
        <v>#N/A</v>
      </c>
      <c r="AB2770" s="10" t="e">
        <f>AND($B$12 &lt;= VLOOKUP(AA2770, Data!A:B, 2), $D$12 &gt;= VLOOKUP(AA2770, Data!A:B, 2), AA2770 &lt;= $F$8)</f>
        <v>#N/A</v>
      </c>
      <c r="AC2770" s="5" t="e">
        <f t="shared" si="50"/>
        <v>#N/A</v>
      </c>
      <c r="AD2770" s="5" t="e">
        <f>IF(AND(AB2770=TRUE, AA2770&lt;=$F$8), VLOOKUP(AA2770, Data!A:B, 2), NA())</f>
        <v>#N/A</v>
      </c>
      <c r="AE2770" s="5" t="e">
        <f>IF(AND(AC2770=TRUE, AA2770&lt;=$F$8), VLOOKUP(AA2770, Data!A:B, 2), NA())</f>
        <v>#N/A</v>
      </c>
    </row>
    <row r="2771" spans="1:31" ht="14" x14ac:dyDescent="0.15">
      <c r="A2771" s="5"/>
      <c r="B2771" s="5"/>
      <c r="C2771" s="5"/>
      <c r="D2771" s="5"/>
      <c r="E2771" s="5"/>
      <c r="F2771" s="5"/>
      <c r="G2771" s="5"/>
      <c r="H2771" s="6"/>
      <c r="I2771" s="7"/>
      <c r="J2771" s="8"/>
      <c r="K2771" s="7"/>
      <c r="L2771" s="5"/>
      <c r="S2771" s="5"/>
      <c r="T2771" s="5"/>
      <c r="U2771" s="5"/>
      <c r="V2771" s="5"/>
      <c r="W2771" s="5"/>
      <c r="X2771" s="5"/>
      <c r="Y2771" s="5"/>
      <c r="Z2771" s="5"/>
      <c r="AA2771" s="9" t="e">
        <f t="shared" si="54"/>
        <v>#N/A</v>
      </c>
      <c r="AB2771" s="10" t="e">
        <f>AND($B$12 &lt;= VLOOKUP(AA2771, Data!A:B, 2), $D$12 &gt;= VLOOKUP(AA2771, Data!A:B, 2), AA2771 &lt;= $F$8)</f>
        <v>#N/A</v>
      </c>
      <c r="AC2771" s="5" t="e">
        <f t="shared" si="50"/>
        <v>#N/A</v>
      </c>
      <c r="AD2771" s="5" t="e">
        <f>IF(AND(AB2771=TRUE, AA2771&lt;=$F$8), VLOOKUP(AA2771, Data!A:B, 2), NA())</f>
        <v>#N/A</v>
      </c>
      <c r="AE2771" s="5" t="e">
        <f>IF(AND(AC2771=TRUE, AA2771&lt;=$F$8), VLOOKUP(AA2771, Data!A:B, 2), NA())</f>
        <v>#N/A</v>
      </c>
    </row>
    <row r="2772" spans="1:31" ht="14" x14ac:dyDescent="0.15">
      <c r="A2772" s="5"/>
      <c r="B2772" s="5"/>
      <c r="C2772" s="5"/>
      <c r="D2772" s="5"/>
      <c r="E2772" s="5"/>
      <c r="F2772" s="5"/>
      <c r="G2772" s="5"/>
      <c r="H2772" s="6"/>
      <c r="I2772" s="7"/>
      <c r="J2772" s="8"/>
      <c r="K2772" s="7"/>
      <c r="L2772" s="5"/>
      <c r="S2772" s="5"/>
      <c r="T2772" s="5"/>
      <c r="U2772" s="5"/>
      <c r="V2772" s="5"/>
      <c r="W2772" s="5"/>
      <c r="X2772" s="5"/>
      <c r="Y2772" s="5"/>
      <c r="Z2772" s="5"/>
      <c r="AA2772" s="9" t="e">
        <f t="shared" si="54"/>
        <v>#N/A</v>
      </c>
      <c r="AB2772" s="10" t="e">
        <f>AND($B$12 &lt;= VLOOKUP(AA2772, Data!A:B, 2), $D$12 &gt;= VLOOKUP(AA2772, Data!A:B, 2), AA2772 &lt;= $F$8)</f>
        <v>#N/A</v>
      </c>
      <c r="AC2772" s="5" t="e">
        <f t="shared" si="50"/>
        <v>#N/A</v>
      </c>
      <c r="AD2772" s="5" t="e">
        <f>IF(AND(AB2772=TRUE, AA2772&lt;=$F$8), VLOOKUP(AA2772, Data!A:B, 2), NA())</f>
        <v>#N/A</v>
      </c>
      <c r="AE2772" s="5" t="e">
        <f>IF(AND(AC2772=TRUE, AA2772&lt;=$F$8), VLOOKUP(AA2772, Data!A:B, 2), NA())</f>
        <v>#N/A</v>
      </c>
    </row>
    <row r="2773" spans="1:31" ht="14" x14ac:dyDescent="0.15">
      <c r="A2773" s="5"/>
      <c r="B2773" s="5"/>
      <c r="C2773" s="5"/>
      <c r="D2773" s="5"/>
      <c r="E2773" s="5"/>
      <c r="F2773" s="5"/>
      <c r="G2773" s="5"/>
      <c r="H2773" s="6"/>
      <c r="I2773" s="7"/>
      <c r="J2773" s="8"/>
      <c r="K2773" s="7"/>
      <c r="L2773" s="5"/>
      <c r="S2773" s="5"/>
      <c r="T2773" s="5"/>
      <c r="U2773" s="5"/>
      <c r="V2773" s="5"/>
      <c r="W2773" s="5"/>
      <c r="X2773" s="5"/>
      <c r="Y2773" s="5"/>
      <c r="Z2773" s="5"/>
      <c r="AA2773" s="9" t="e">
        <f t="shared" si="54"/>
        <v>#N/A</v>
      </c>
      <c r="AB2773" s="10" t="e">
        <f>AND($B$12 &lt;= VLOOKUP(AA2773, Data!A:B, 2), $D$12 &gt;= VLOOKUP(AA2773, Data!A:B, 2), AA2773 &lt;= $F$8)</f>
        <v>#N/A</v>
      </c>
      <c r="AC2773" s="5" t="e">
        <f t="shared" si="50"/>
        <v>#N/A</v>
      </c>
      <c r="AD2773" s="5" t="e">
        <f>IF(AND(AB2773=TRUE, AA2773&lt;=$F$8), VLOOKUP(AA2773, Data!A:B, 2), NA())</f>
        <v>#N/A</v>
      </c>
      <c r="AE2773" s="5" t="e">
        <f>IF(AND(AC2773=TRUE, AA2773&lt;=$F$8), VLOOKUP(AA2773, Data!A:B, 2), NA())</f>
        <v>#N/A</v>
      </c>
    </row>
    <row r="2774" spans="1:31" ht="14" x14ac:dyDescent="0.15">
      <c r="A2774" s="5"/>
      <c r="B2774" s="5"/>
      <c r="C2774" s="5"/>
      <c r="D2774" s="5"/>
      <c r="E2774" s="5"/>
      <c r="F2774" s="5"/>
      <c r="G2774" s="5"/>
      <c r="H2774" s="6"/>
      <c r="I2774" s="7"/>
      <c r="J2774" s="8"/>
      <c r="K2774" s="7"/>
      <c r="L2774" s="5"/>
      <c r="S2774" s="5"/>
      <c r="T2774" s="5"/>
      <c r="U2774" s="5"/>
      <c r="V2774" s="5"/>
      <c r="W2774" s="5"/>
      <c r="X2774" s="5"/>
      <c r="Y2774" s="5"/>
      <c r="Z2774" s="5"/>
      <c r="AA2774" s="9" t="e">
        <f t="shared" si="54"/>
        <v>#N/A</v>
      </c>
      <c r="AB2774" s="10" t="e">
        <f>AND($B$12 &lt;= VLOOKUP(AA2774, Data!A:B, 2), $D$12 &gt;= VLOOKUP(AA2774, Data!A:B, 2), AA2774 &lt;= $F$8)</f>
        <v>#N/A</v>
      </c>
      <c r="AC2774" s="5" t="e">
        <f t="shared" si="50"/>
        <v>#N/A</v>
      </c>
      <c r="AD2774" s="5" t="e">
        <f>IF(AND(AB2774=TRUE, AA2774&lt;=$F$8), VLOOKUP(AA2774, Data!A:B, 2), NA())</f>
        <v>#N/A</v>
      </c>
      <c r="AE2774" s="5" t="e">
        <f>IF(AND(AC2774=TRUE, AA2774&lt;=$F$8), VLOOKUP(AA2774, Data!A:B, 2), NA())</f>
        <v>#N/A</v>
      </c>
    </row>
    <row r="2775" spans="1:31" ht="14" x14ac:dyDescent="0.15">
      <c r="A2775" s="5"/>
      <c r="B2775" s="5"/>
      <c r="C2775" s="5"/>
      <c r="D2775" s="5"/>
      <c r="E2775" s="5"/>
      <c r="F2775" s="5"/>
      <c r="G2775" s="5"/>
      <c r="H2775" s="6"/>
      <c r="I2775" s="7"/>
      <c r="J2775" s="8"/>
      <c r="K2775" s="7"/>
      <c r="L2775" s="5"/>
      <c r="S2775" s="5"/>
      <c r="T2775" s="5"/>
      <c r="U2775" s="5"/>
      <c r="V2775" s="5"/>
      <c r="W2775" s="5"/>
      <c r="X2775" s="5"/>
      <c r="Y2775" s="5"/>
      <c r="Z2775" s="5"/>
      <c r="AA2775" s="9" t="e">
        <f t="shared" si="54"/>
        <v>#N/A</v>
      </c>
      <c r="AB2775" s="10" t="e">
        <f>AND($B$12 &lt;= VLOOKUP(AA2775, Data!A:B, 2), $D$12 &gt;= VLOOKUP(AA2775, Data!A:B, 2), AA2775 &lt;= $F$8)</f>
        <v>#N/A</v>
      </c>
      <c r="AC2775" s="5" t="e">
        <f t="shared" si="50"/>
        <v>#N/A</v>
      </c>
      <c r="AD2775" s="5" t="e">
        <f>IF(AND(AB2775=TRUE, AA2775&lt;=$F$8), VLOOKUP(AA2775, Data!A:B, 2), NA())</f>
        <v>#N/A</v>
      </c>
      <c r="AE2775" s="5" t="e">
        <f>IF(AND(AC2775=TRUE, AA2775&lt;=$F$8), VLOOKUP(AA2775, Data!A:B, 2), NA())</f>
        <v>#N/A</v>
      </c>
    </row>
    <row r="2776" spans="1:31" ht="14" x14ac:dyDescent="0.15">
      <c r="A2776" s="5"/>
      <c r="B2776" s="5"/>
      <c r="C2776" s="5"/>
      <c r="D2776" s="5"/>
      <c r="E2776" s="5"/>
      <c r="F2776" s="5"/>
      <c r="G2776" s="5"/>
      <c r="H2776" s="6"/>
      <c r="I2776" s="7"/>
      <c r="J2776" s="8"/>
      <c r="K2776" s="7"/>
      <c r="L2776" s="5"/>
      <c r="S2776" s="5"/>
      <c r="T2776" s="5"/>
      <c r="U2776" s="5"/>
      <c r="V2776" s="5"/>
      <c r="W2776" s="5"/>
      <c r="X2776" s="5"/>
      <c r="Y2776" s="5"/>
      <c r="Z2776" s="5"/>
      <c r="AA2776" s="9" t="e">
        <f t="shared" si="54"/>
        <v>#N/A</v>
      </c>
      <c r="AB2776" s="10" t="e">
        <f>AND($B$12 &lt;= VLOOKUP(AA2776, Data!A:B, 2), $D$12 &gt;= VLOOKUP(AA2776, Data!A:B, 2), AA2776 &lt;= $F$8)</f>
        <v>#N/A</v>
      </c>
      <c r="AC2776" s="5" t="e">
        <f t="shared" si="50"/>
        <v>#N/A</v>
      </c>
      <c r="AD2776" s="5" t="e">
        <f>IF(AND(AB2776=TRUE, AA2776&lt;=$F$8), VLOOKUP(AA2776, Data!A:B, 2), NA())</f>
        <v>#N/A</v>
      </c>
      <c r="AE2776" s="5" t="e">
        <f>IF(AND(AC2776=TRUE, AA2776&lt;=$F$8), VLOOKUP(AA2776, Data!A:B, 2), NA())</f>
        <v>#N/A</v>
      </c>
    </row>
    <row r="2777" spans="1:31" ht="14" x14ac:dyDescent="0.15">
      <c r="A2777" s="5"/>
      <c r="B2777" s="5"/>
      <c r="C2777" s="5"/>
      <c r="D2777" s="5"/>
      <c r="E2777" s="5"/>
      <c r="F2777" s="5"/>
      <c r="G2777" s="5"/>
      <c r="H2777" s="6"/>
      <c r="I2777" s="7"/>
      <c r="J2777" s="8"/>
      <c r="K2777" s="7"/>
      <c r="L2777" s="5"/>
      <c r="S2777" s="5"/>
      <c r="T2777" s="5"/>
      <c r="U2777" s="5"/>
      <c r="V2777" s="5"/>
      <c r="W2777" s="5"/>
      <c r="X2777" s="5"/>
      <c r="Y2777" s="5"/>
      <c r="Z2777" s="5"/>
      <c r="AA2777" s="9" t="e">
        <f t="shared" si="54"/>
        <v>#N/A</v>
      </c>
      <c r="AB2777" s="10" t="e">
        <f>AND($B$12 &lt;= VLOOKUP(AA2777, Data!A:B, 2), $D$12 &gt;= VLOOKUP(AA2777, Data!A:B, 2), AA2777 &lt;= $F$8)</f>
        <v>#N/A</v>
      </c>
      <c r="AC2777" s="5" t="e">
        <f t="shared" si="50"/>
        <v>#N/A</v>
      </c>
      <c r="AD2777" s="5" t="e">
        <f>IF(AND(AB2777=TRUE, AA2777&lt;=$F$8), VLOOKUP(AA2777, Data!A:B, 2), NA())</f>
        <v>#N/A</v>
      </c>
      <c r="AE2777" s="5" t="e">
        <f>IF(AND(AC2777=TRUE, AA2777&lt;=$F$8), VLOOKUP(AA2777, Data!A:B, 2), NA())</f>
        <v>#N/A</v>
      </c>
    </row>
    <row r="2778" spans="1:31" ht="14" x14ac:dyDescent="0.15">
      <c r="A2778" s="5"/>
      <c r="B2778" s="5"/>
      <c r="C2778" s="5"/>
      <c r="D2778" s="5"/>
      <c r="E2778" s="5"/>
      <c r="F2778" s="5"/>
      <c r="G2778" s="5"/>
      <c r="H2778" s="6"/>
      <c r="I2778" s="7"/>
      <c r="J2778" s="8"/>
      <c r="K2778" s="7"/>
      <c r="L2778" s="5"/>
      <c r="S2778" s="5"/>
      <c r="T2778" s="5"/>
      <c r="U2778" s="5"/>
      <c r="V2778" s="5"/>
      <c r="W2778" s="5"/>
      <c r="X2778" s="5"/>
      <c r="Y2778" s="5"/>
      <c r="Z2778" s="5"/>
      <c r="AA2778" s="9" t="e">
        <f t="shared" si="54"/>
        <v>#N/A</v>
      </c>
      <c r="AB2778" s="10" t="e">
        <f>AND($B$12 &lt;= VLOOKUP(AA2778, Data!A:B, 2), $D$12 &gt;= VLOOKUP(AA2778, Data!A:B, 2), AA2778 &lt;= $F$8)</f>
        <v>#N/A</v>
      </c>
      <c r="AC2778" s="5" t="e">
        <f t="shared" si="50"/>
        <v>#N/A</v>
      </c>
      <c r="AD2778" s="5" t="e">
        <f>IF(AND(AB2778=TRUE, AA2778&lt;=$F$8), VLOOKUP(AA2778, Data!A:B, 2), NA())</f>
        <v>#N/A</v>
      </c>
      <c r="AE2778" s="5" t="e">
        <f>IF(AND(AC2778=TRUE, AA2778&lt;=$F$8), VLOOKUP(AA2778, Data!A:B, 2), NA())</f>
        <v>#N/A</v>
      </c>
    </row>
    <row r="2779" spans="1:31" ht="14" x14ac:dyDescent="0.15">
      <c r="A2779" s="5"/>
      <c r="B2779" s="5"/>
      <c r="C2779" s="5"/>
      <c r="D2779" s="5"/>
      <c r="E2779" s="5"/>
      <c r="F2779" s="5"/>
      <c r="G2779" s="5"/>
      <c r="H2779" s="6"/>
      <c r="I2779" s="7"/>
      <c r="J2779" s="8"/>
      <c r="K2779" s="7"/>
      <c r="L2779" s="5"/>
      <c r="S2779" s="5"/>
      <c r="T2779" s="5"/>
      <c r="U2779" s="5"/>
      <c r="V2779" s="5"/>
      <c r="W2779" s="5"/>
      <c r="X2779" s="5"/>
      <c r="Y2779" s="5"/>
      <c r="Z2779" s="5"/>
      <c r="AA2779" s="9" t="e">
        <f t="shared" si="54"/>
        <v>#N/A</v>
      </c>
      <c r="AB2779" s="10" t="e">
        <f>AND($B$12 &lt;= VLOOKUP(AA2779, Data!A:B, 2), $D$12 &gt;= VLOOKUP(AA2779, Data!A:B, 2), AA2779 &lt;= $F$8)</f>
        <v>#N/A</v>
      </c>
      <c r="AC2779" s="5" t="e">
        <f t="shared" si="50"/>
        <v>#N/A</v>
      </c>
      <c r="AD2779" s="5" t="e">
        <f>IF(AND(AB2779=TRUE, AA2779&lt;=$F$8), VLOOKUP(AA2779, Data!A:B, 2), NA())</f>
        <v>#N/A</v>
      </c>
      <c r="AE2779" s="5" t="e">
        <f>IF(AND(AC2779=TRUE, AA2779&lt;=$F$8), VLOOKUP(AA2779, Data!A:B, 2), NA())</f>
        <v>#N/A</v>
      </c>
    </row>
    <row r="2780" spans="1:31" ht="14" x14ac:dyDescent="0.15">
      <c r="A2780" s="5"/>
      <c r="B2780" s="5"/>
      <c r="C2780" s="5"/>
      <c r="D2780" s="5"/>
      <c r="E2780" s="5"/>
      <c r="F2780" s="5"/>
      <c r="G2780" s="5"/>
      <c r="H2780" s="6"/>
      <c r="I2780" s="7"/>
      <c r="J2780" s="8"/>
      <c r="K2780" s="7"/>
      <c r="L2780" s="5"/>
      <c r="S2780" s="5"/>
      <c r="T2780" s="5"/>
      <c r="U2780" s="5"/>
      <c r="V2780" s="5"/>
      <c r="W2780" s="5"/>
      <c r="X2780" s="5"/>
      <c r="Y2780" s="5"/>
      <c r="Z2780" s="5"/>
      <c r="AA2780" s="9" t="e">
        <f t="shared" si="54"/>
        <v>#N/A</v>
      </c>
      <c r="AB2780" s="10" t="e">
        <f>AND($B$12 &lt;= VLOOKUP(AA2780, Data!A:B, 2), $D$12 &gt;= VLOOKUP(AA2780, Data!A:B, 2), AA2780 &lt;= $F$8)</f>
        <v>#N/A</v>
      </c>
      <c r="AC2780" s="5" t="e">
        <f t="shared" si="50"/>
        <v>#N/A</v>
      </c>
      <c r="AD2780" s="5" t="e">
        <f>IF(AND(AB2780=TRUE, AA2780&lt;=$F$8), VLOOKUP(AA2780, Data!A:B, 2), NA())</f>
        <v>#N/A</v>
      </c>
      <c r="AE2780" s="5" t="e">
        <f>IF(AND(AC2780=TRUE, AA2780&lt;=$F$8), VLOOKUP(AA2780, Data!A:B, 2), NA())</f>
        <v>#N/A</v>
      </c>
    </row>
    <row r="2781" spans="1:31" ht="14" x14ac:dyDescent="0.15">
      <c r="A2781" s="5"/>
      <c r="B2781" s="5"/>
      <c r="C2781" s="5"/>
      <c r="D2781" s="5"/>
      <c r="E2781" s="5"/>
      <c r="F2781" s="5"/>
      <c r="G2781" s="5"/>
      <c r="H2781" s="6"/>
      <c r="I2781" s="7"/>
      <c r="J2781" s="8"/>
      <c r="K2781" s="7"/>
      <c r="L2781" s="5"/>
      <c r="S2781" s="5"/>
      <c r="T2781" s="5"/>
      <c r="U2781" s="5"/>
      <c r="V2781" s="5"/>
      <c r="W2781" s="5"/>
      <c r="X2781" s="5"/>
      <c r="Y2781" s="5"/>
      <c r="Z2781" s="5"/>
      <c r="AA2781" s="9" t="e">
        <f t="shared" si="54"/>
        <v>#N/A</v>
      </c>
      <c r="AB2781" s="10" t="e">
        <f>AND($B$12 &lt;= VLOOKUP(AA2781, Data!A:B, 2), $D$12 &gt;= VLOOKUP(AA2781, Data!A:B, 2), AA2781 &lt;= $F$8)</f>
        <v>#N/A</v>
      </c>
      <c r="AC2781" s="5" t="e">
        <f t="shared" si="50"/>
        <v>#N/A</v>
      </c>
      <c r="AD2781" s="5" t="e">
        <f>IF(AND(AB2781=TRUE, AA2781&lt;=$F$8), VLOOKUP(AA2781, Data!A:B, 2), NA())</f>
        <v>#N/A</v>
      </c>
      <c r="AE2781" s="5" t="e">
        <f>IF(AND(AC2781=TRUE, AA2781&lt;=$F$8), VLOOKUP(AA2781, Data!A:B, 2), NA())</f>
        <v>#N/A</v>
      </c>
    </row>
    <row r="2782" spans="1:31" ht="14" x14ac:dyDescent="0.15">
      <c r="A2782" s="5"/>
      <c r="B2782" s="5"/>
      <c r="C2782" s="5"/>
      <c r="D2782" s="5"/>
      <c r="E2782" s="5"/>
      <c r="F2782" s="5"/>
      <c r="G2782" s="5"/>
      <c r="H2782" s="6"/>
      <c r="I2782" s="7"/>
      <c r="J2782" s="8"/>
      <c r="K2782" s="7"/>
      <c r="L2782" s="5"/>
      <c r="S2782" s="5"/>
      <c r="T2782" s="5"/>
      <c r="U2782" s="5"/>
      <c r="V2782" s="5"/>
      <c r="W2782" s="5"/>
      <c r="X2782" s="5"/>
      <c r="Y2782" s="5"/>
      <c r="Z2782" s="5"/>
      <c r="AA2782" s="9" t="e">
        <f t="shared" si="54"/>
        <v>#N/A</v>
      </c>
      <c r="AB2782" s="10" t="e">
        <f>AND($B$12 &lt;= VLOOKUP(AA2782, Data!A:B, 2), $D$12 &gt;= VLOOKUP(AA2782, Data!A:B, 2), AA2782 &lt;= $F$8)</f>
        <v>#N/A</v>
      </c>
      <c r="AC2782" s="5" t="e">
        <f t="shared" si="50"/>
        <v>#N/A</v>
      </c>
      <c r="AD2782" s="5" t="e">
        <f>IF(AND(AB2782=TRUE, AA2782&lt;=$F$8), VLOOKUP(AA2782, Data!A:B, 2), NA())</f>
        <v>#N/A</v>
      </c>
      <c r="AE2782" s="5" t="e">
        <f>IF(AND(AC2782=TRUE, AA2782&lt;=$F$8), VLOOKUP(AA2782, Data!A:B, 2), NA())</f>
        <v>#N/A</v>
      </c>
    </row>
    <row r="2783" spans="1:31" ht="14" x14ac:dyDescent="0.15">
      <c r="A2783" s="5"/>
      <c r="B2783" s="5"/>
      <c r="C2783" s="5"/>
      <c r="D2783" s="5"/>
      <c r="E2783" s="5"/>
      <c r="F2783" s="5"/>
      <c r="G2783" s="5"/>
      <c r="H2783" s="6"/>
      <c r="I2783" s="7"/>
      <c r="J2783" s="8"/>
      <c r="K2783" s="7"/>
      <c r="L2783" s="5"/>
      <c r="S2783" s="5"/>
      <c r="T2783" s="5"/>
      <c r="U2783" s="5"/>
      <c r="V2783" s="5"/>
      <c r="W2783" s="5"/>
      <c r="X2783" s="5"/>
      <c r="Y2783" s="5"/>
      <c r="Z2783" s="5"/>
      <c r="AA2783" s="9" t="e">
        <f t="shared" si="54"/>
        <v>#N/A</v>
      </c>
      <c r="AB2783" s="10" t="e">
        <f>AND($B$12 &lt;= VLOOKUP(AA2783, Data!A:B, 2), $D$12 &gt;= VLOOKUP(AA2783, Data!A:B, 2), AA2783 &lt;= $F$8)</f>
        <v>#N/A</v>
      </c>
      <c r="AC2783" s="5" t="e">
        <f t="shared" si="50"/>
        <v>#N/A</v>
      </c>
      <c r="AD2783" s="5" t="e">
        <f>IF(AND(AB2783=TRUE, AA2783&lt;=$F$8), VLOOKUP(AA2783, Data!A:B, 2), NA())</f>
        <v>#N/A</v>
      </c>
      <c r="AE2783" s="5" t="e">
        <f>IF(AND(AC2783=TRUE, AA2783&lt;=$F$8), VLOOKUP(AA2783, Data!A:B, 2), NA())</f>
        <v>#N/A</v>
      </c>
    </row>
    <row r="2784" spans="1:31" ht="14" x14ac:dyDescent="0.15">
      <c r="A2784" s="5"/>
      <c r="B2784" s="5"/>
      <c r="C2784" s="5"/>
      <c r="D2784" s="5"/>
      <c r="E2784" s="5"/>
      <c r="F2784" s="5"/>
      <c r="G2784" s="5"/>
      <c r="H2784" s="6"/>
      <c r="I2784" s="7"/>
      <c r="J2784" s="8"/>
      <c r="K2784" s="7"/>
      <c r="L2784" s="5"/>
      <c r="S2784" s="5"/>
      <c r="T2784" s="5"/>
      <c r="U2784" s="5"/>
      <c r="V2784" s="5"/>
      <c r="W2784" s="5"/>
      <c r="X2784" s="5"/>
      <c r="Y2784" s="5"/>
      <c r="Z2784" s="5"/>
      <c r="AA2784" s="9" t="e">
        <f t="shared" si="54"/>
        <v>#N/A</v>
      </c>
      <c r="AB2784" s="10" t="e">
        <f>AND($B$12 &lt;= VLOOKUP(AA2784, Data!A:B, 2), $D$12 &gt;= VLOOKUP(AA2784, Data!A:B, 2), AA2784 &lt;= $F$8)</f>
        <v>#N/A</v>
      </c>
      <c r="AC2784" s="5" t="e">
        <f t="shared" si="50"/>
        <v>#N/A</v>
      </c>
      <c r="AD2784" s="5" t="e">
        <f>IF(AND(AB2784=TRUE, AA2784&lt;=$F$8), VLOOKUP(AA2784, Data!A:B, 2), NA())</f>
        <v>#N/A</v>
      </c>
      <c r="AE2784" s="5" t="e">
        <f>IF(AND(AC2784=TRUE, AA2784&lt;=$F$8), VLOOKUP(AA2784, Data!A:B, 2), NA())</f>
        <v>#N/A</v>
      </c>
    </row>
    <row r="2785" spans="1:31" ht="14" x14ac:dyDescent="0.15">
      <c r="A2785" s="5"/>
      <c r="B2785" s="5"/>
      <c r="C2785" s="5"/>
      <c r="D2785" s="5"/>
      <c r="E2785" s="5"/>
      <c r="F2785" s="5"/>
      <c r="G2785" s="5"/>
      <c r="H2785" s="6"/>
      <c r="I2785" s="7"/>
      <c r="J2785" s="8"/>
      <c r="K2785" s="7"/>
      <c r="L2785" s="5"/>
      <c r="S2785" s="5"/>
      <c r="T2785" s="5"/>
      <c r="U2785" s="5"/>
      <c r="V2785" s="5"/>
      <c r="W2785" s="5"/>
      <c r="X2785" s="5"/>
      <c r="Y2785" s="5"/>
      <c r="Z2785" s="5"/>
      <c r="AA2785" s="9" t="e">
        <f t="shared" si="54"/>
        <v>#N/A</v>
      </c>
      <c r="AB2785" s="10" t="e">
        <f>AND($B$12 &lt;= VLOOKUP(AA2785, Data!A:B, 2), $D$12 &gt;= VLOOKUP(AA2785, Data!A:B, 2), AA2785 &lt;= $F$8)</f>
        <v>#N/A</v>
      </c>
      <c r="AC2785" s="5" t="e">
        <f t="shared" si="50"/>
        <v>#N/A</v>
      </c>
      <c r="AD2785" s="5" t="e">
        <f>IF(AND(AB2785=TRUE, AA2785&lt;=$F$8), VLOOKUP(AA2785, Data!A:B, 2), NA())</f>
        <v>#N/A</v>
      </c>
      <c r="AE2785" s="5" t="e">
        <f>IF(AND(AC2785=TRUE, AA2785&lt;=$F$8), VLOOKUP(AA2785, Data!A:B, 2), NA())</f>
        <v>#N/A</v>
      </c>
    </row>
    <row r="2786" spans="1:31" ht="14" x14ac:dyDescent="0.15">
      <c r="A2786" s="5"/>
      <c r="B2786" s="5"/>
      <c r="C2786" s="5"/>
      <c r="D2786" s="5"/>
      <c r="E2786" s="5"/>
      <c r="F2786" s="5"/>
      <c r="G2786" s="5"/>
      <c r="H2786" s="6"/>
      <c r="I2786" s="7"/>
      <c r="J2786" s="8"/>
      <c r="K2786" s="7"/>
      <c r="L2786" s="5"/>
      <c r="S2786" s="5"/>
      <c r="T2786" s="5"/>
      <c r="U2786" s="5"/>
      <c r="V2786" s="5"/>
      <c r="W2786" s="5"/>
      <c r="X2786" s="5"/>
      <c r="Y2786" s="5"/>
      <c r="Z2786" s="5"/>
      <c r="AA2786" s="9" t="e">
        <f t="shared" si="54"/>
        <v>#N/A</v>
      </c>
      <c r="AB2786" s="10" t="e">
        <f>AND($B$12 &lt;= VLOOKUP(AA2786, Data!A:B, 2), $D$12 &gt;= VLOOKUP(AA2786, Data!A:B, 2), AA2786 &lt;= $F$8)</f>
        <v>#N/A</v>
      </c>
      <c r="AC2786" s="5" t="e">
        <f t="shared" si="50"/>
        <v>#N/A</v>
      </c>
      <c r="AD2786" s="5" t="e">
        <f>IF(AND(AB2786=TRUE, AA2786&lt;=$F$8), VLOOKUP(AA2786, Data!A:B, 2), NA())</f>
        <v>#N/A</v>
      </c>
      <c r="AE2786" s="5" t="e">
        <f>IF(AND(AC2786=TRUE, AA2786&lt;=$F$8), VLOOKUP(AA2786, Data!A:B, 2), NA())</f>
        <v>#N/A</v>
      </c>
    </row>
    <row r="2787" spans="1:31" ht="14" x14ac:dyDescent="0.15">
      <c r="A2787" s="5"/>
      <c r="B2787" s="5"/>
      <c r="C2787" s="5"/>
      <c r="D2787" s="5"/>
      <c r="E2787" s="5"/>
      <c r="F2787" s="5"/>
      <c r="G2787" s="5"/>
      <c r="H2787" s="6"/>
      <c r="I2787" s="7"/>
      <c r="J2787" s="8"/>
      <c r="K2787" s="7"/>
      <c r="L2787" s="5"/>
      <c r="S2787" s="5"/>
      <c r="T2787" s="5"/>
      <c r="U2787" s="5"/>
      <c r="V2787" s="5"/>
      <c r="W2787" s="5"/>
      <c r="X2787" s="5"/>
      <c r="Y2787" s="5"/>
      <c r="Z2787" s="5"/>
      <c r="AA2787" s="9" t="e">
        <f t="shared" si="54"/>
        <v>#N/A</v>
      </c>
      <c r="AB2787" s="10" t="e">
        <f>AND($B$12 &lt;= VLOOKUP(AA2787, Data!A:B, 2), $D$12 &gt;= VLOOKUP(AA2787, Data!A:B, 2), AA2787 &lt;= $F$8)</f>
        <v>#N/A</v>
      </c>
      <c r="AC2787" s="5" t="e">
        <f t="shared" si="50"/>
        <v>#N/A</v>
      </c>
      <c r="AD2787" s="5" t="e">
        <f>IF(AND(AB2787=TRUE, AA2787&lt;=$F$8), VLOOKUP(AA2787, Data!A:B, 2), NA())</f>
        <v>#N/A</v>
      </c>
      <c r="AE2787" s="5" t="e">
        <f>IF(AND(AC2787=TRUE, AA2787&lt;=$F$8), VLOOKUP(AA2787, Data!A:B, 2), NA())</f>
        <v>#N/A</v>
      </c>
    </row>
    <row r="2788" spans="1:31" ht="14" x14ac:dyDescent="0.15">
      <c r="A2788" s="5"/>
      <c r="B2788" s="5"/>
      <c r="C2788" s="5"/>
      <c r="D2788" s="5"/>
      <c r="E2788" s="5"/>
      <c r="F2788" s="5"/>
      <c r="G2788" s="5"/>
      <c r="H2788" s="6"/>
      <c r="I2788" s="7"/>
      <c r="J2788" s="8"/>
      <c r="K2788" s="7"/>
      <c r="L2788" s="5"/>
      <c r="S2788" s="5"/>
      <c r="T2788" s="5"/>
      <c r="U2788" s="5"/>
      <c r="V2788" s="5"/>
      <c r="W2788" s="5"/>
      <c r="X2788" s="5"/>
      <c r="Y2788" s="5"/>
      <c r="Z2788" s="5"/>
      <c r="AA2788" s="9" t="e">
        <f t="shared" si="54"/>
        <v>#N/A</v>
      </c>
      <c r="AB2788" s="10" t="e">
        <f>AND($B$12 &lt;= VLOOKUP(AA2788, Data!A:B, 2), $D$12 &gt;= VLOOKUP(AA2788, Data!A:B, 2), AA2788 &lt;= $F$8)</f>
        <v>#N/A</v>
      </c>
      <c r="AC2788" s="5" t="e">
        <f t="shared" si="50"/>
        <v>#N/A</v>
      </c>
      <c r="AD2788" s="5" t="e">
        <f>IF(AND(AB2788=TRUE, AA2788&lt;=$F$8), VLOOKUP(AA2788, Data!A:B, 2), NA())</f>
        <v>#N/A</v>
      </c>
      <c r="AE2788" s="5" t="e">
        <f>IF(AND(AC2788=TRUE, AA2788&lt;=$F$8), VLOOKUP(AA2788, Data!A:B, 2), NA())</f>
        <v>#N/A</v>
      </c>
    </row>
    <row r="2789" spans="1:31" ht="14" x14ac:dyDescent="0.15">
      <c r="A2789" s="5"/>
      <c r="B2789" s="5"/>
      <c r="C2789" s="5"/>
      <c r="D2789" s="5"/>
      <c r="E2789" s="5"/>
      <c r="F2789" s="5"/>
      <c r="G2789" s="5"/>
      <c r="H2789" s="6"/>
      <c r="I2789" s="7"/>
      <c r="J2789" s="8"/>
      <c r="K2789" s="7"/>
      <c r="L2789" s="5"/>
      <c r="S2789" s="5"/>
      <c r="T2789" s="5"/>
      <c r="U2789" s="5"/>
      <c r="V2789" s="5"/>
      <c r="W2789" s="5"/>
      <c r="X2789" s="5"/>
      <c r="Y2789" s="5"/>
      <c r="Z2789" s="5"/>
      <c r="AA2789" s="9" t="e">
        <f t="shared" si="54"/>
        <v>#N/A</v>
      </c>
      <c r="AB2789" s="10" t="e">
        <f>AND($B$12 &lt;= VLOOKUP(AA2789, Data!A:B, 2), $D$12 &gt;= VLOOKUP(AA2789, Data!A:B, 2), AA2789 &lt;= $F$8)</f>
        <v>#N/A</v>
      </c>
      <c r="AC2789" s="5" t="e">
        <f t="shared" si="50"/>
        <v>#N/A</v>
      </c>
      <c r="AD2789" s="5" t="e">
        <f>IF(AND(AB2789=TRUE, AA2789&lt;=$F$8), VLOOKUP(AA2789, Data!A:B, 2), NA())</f>
        <v>#N/A</v>
      </c>
      <c r="AE2789" s="5" t="e">
        <f>IF(AND(AC2789=TRUE, AA2789&lt;=$F$8), VLOOKUP(AA2789, Data!A:B, 2), NA())</f>
        <v>#N/A</v>
      </c>
    </row>
    <row r="2790" spans="1:31" ht="14" x14ac:dyDescent="0.15">
      <c r="A2790" s="5"/>
      <c r="B2790" s="5"/>
      <c r="C2790" s="5"/>
      <c r="D2790" s="5"/>
      <c r="E2790" s="5"/>
      <c r="F2790" s="5"/>
      <c r="G2790" s="5"/>
      <c r="H2790" s="6"/>
      <c r="I2790" s="7"/>
      <c r="J2790" s="8"/>
      <c r="K2790" s="7"/>
      <c r="L2790" s="5"/>
      <c r="S2790" s="5"/>
      <c r="T2790" s="5"/>
      <c r="U2790" s="5"/>
      <c r="V2790" s="5"/>
      <c r="W2790" s="5"/>
      <c r="X2790" s="5"/>
      <c r="Y2790" s="5"/>
      <c r="Z2790" s="5"/>
      <c r="AA2790" s="9" t="e">
        <f t="shared" si="54"/>
        <v>#N/A</v>
      </c>
      <c r="AB2790" s="10" t="e">
        <f>AND($B$12 &lt;= VLOOKUP(AA2790, Data!A:B, 2), $D$12 &gt;= VLOOKUP(AA2790, Data!A:B, 2), AA2790 &lt;= $F$8)</f>
        <v>#N/A</v>
      </c>
      <c r="AC2790" s="5" t="e">
        <f t="shared" si="50"/>
        <v>#N/A</v>
      </c>
      <c r="AD2790" s="5" t="e">
        <f>IF(AND(AB2790=TRUE, AA2790&lt;=$F$8), VLOOKUP(AA2790, Data!A:B, 2), NA())</f>
        <v>#N/A</v>
      </c>
      <c r="AE2790" s="5" t="e">
        <f>IF(AND(AC2790=TRUE, AA2790&lt;=$F$8), VLOOKUP(AA2790, Data!A:B, 2), NA())</f>
        <v>#N/A</v>
      </c>
    </row>
    <row r="2791" spans="1:31" ht="14" x14ac:dyDescent="0.15">
      <c r="A2791" s="5"/>
      <c r="B2791" s="5"/>
      <c r="C2791" s="5"/>
      <c r="D2791" s="5"/>
      <c r="E2791" s="5"/>
      <c r="F2791" s="5"/>
      <c r="G2791" s="5"/>
      <c r="H2791" s="6"/>
      <c r="I2791" s="7"/>
      <c r="J2791" s="8"/>
      <c r="K2791" s="7"/>
      <c r="L2791" s="5"/>
      <c r="S2791" s="5"/>
      <c r="T2791" s="5"/>
      <c r="U2791" s="5"/>
      <c r="V2791" s="5"/>
      <c r="W2791" s="5"/>
      <c r="X2791" s="5"/>
      <c r="Y2791" s="5"/>
      <c r="Z2791" s="5"/>
      <c r="AA2791" s="9" t="e">
        <f t="shared" si="54"/>
        <v>#N/A</v>
      </c>
      <c r="AB2791" s="10" t="e">
        <f>AND($B$12 &lt;= VLOOKUP(AA2791, Data!A:B, 2), $D$12 &gt;= VLOOKUP(AA2791, Data!A:B, 2), AA2791 &lt;= $F$8)</f>
        <v>#N/A</v>
      </c>
      <c r="AC2791" s="5" t="e">
        <f t="shared" si="50"/>
        <v>#N/A</v>
      </c>
      <c r="AD2791" s="5" t="e">
        <f>IF(AND(AB2791=TRUE, AA2791&lt;=$F$8), VLOOKUP(AA2791, Data!A:B, 2), NA())</f>
        <v>#N/A</v>
      </c>
      <c r="AE2791" s="5" t="e">
        <f>IF(AND(AC2791=TRUE, AA2791&lt;=$F$8), VLOOKUP(AA2791, Data!A:B, 2), NA())</f>
        <v>#N/A</v>
      </c>
    </row>
    <row r="2792" spans="1:31" ht="14" x14ac:dyDescent="0.15">
      <c r="A2792" s="5"/>
      <c r="B2792" s="5"/>
      <c r="C2792" s="5"/>
      <c r="D2792" s="5"/>
      <c r="E2792" s="5"/>
      <c r="F2792" s="5"/>
      <c r="G2792" s="5"/>
      <c r="H2792" s="6"/>
      <c r="I2792" s="7"/>
      <c r="J2792" s="8"/>
      <c r="K2792" s="7"/>
      <c r="L2792" s="5"/>
      <c r="S2792" s="5"/>
      <c r="T2792" s="5"/>
      <c r="U2792" s="5"/>
      <c r="V2792" s="5"/>
      <c r="W2792" s="5"/>
      <c r="X2792" s="5"/>
      <c r="Y2792" s="5"/>
      <c r="Z2792" s="5"/>
      <c r="AA2792" s="9" t="e">
        <f t="shared" si="54"/>
        <v>#N/A</v>
      </c>
      <c r="AB2792" s="10" t="e">
        <f>AND($B$12 &lt;= VLOOKUP(AA2792, Data!A:B, 2), $D$12 &gt;= VLOOKUP(AA2792, Data!A:B, 2), AA2792 &lt;= $F$8)</f>
        <v>#N/A</v>
      </c>
      <c r="AC2792" s="5" t="e">
        <f t="shared" si="50"/>
        <v>#N/A</v>
      </c>
      <c r="AD2792" s="5" t="e">
        <f>IF(AND(AB2792=TRUE, AA2792&lt;=$F$8), VLOOKUP(AA2792, Data!A:B, 2), NA())</f>
        <v>#N/A</v>
      </c>
      <c r="AE2792" s="5" t="e">
        <f>IF(AND(AC2792=TRUE, AA2792&lt;=$F$8), VLOOKUP(AA2792, Data!A:B, 2), NA())</f>
        <v>#N/A</v>
      </c>
    </row>
    <row r="2793" spans="1:31" ht="14" x14ac:dyDescent="0.15">
      <c r="A2793" s="5"/>
      <c r="B2793" s="5"/>
      <c r="C2793" s="5"/>
      <c r="D2793" s="5"/>
      <c r="E2793" s="5"/>
      <c r="F2793" s="5"/>
      <c r="G2793" s="5"/>
      <c r="H2793" s="6"/>
      <c r="I2793" s="7"/>
      <c r="J2793" s="8"/>
      <c r="K2793" s="7"/>
      <c r="L2793" s="5"/>
      <c r="S2793" s="5"/>
      <c r="T2793" s="5"/>
      <c r="U2793" s="5"/>
      <c r="V2793" s="5"/>
      <c r="W2793" s="5"/>
      <c r="X2793" s="5"/>
      <c r="Y2793" s="5"/>
      <c r="Z2793" s="5"/>
      <c r="AA2793" s="9" t="e">
        <f t="shared" si="54"/>
        <v>#N/A</v>
      </c>
      <c r="AB2793" s="10" t="e">
        <f>AND($B$12 &lt;= VLOOKUP(AA2793, Data!A:B, 2), $D$12 &gt;= VLOOKUP(AA2793, Data!A:B, 2), AA2793 &lt;= $F$8)</f>
        <v>#N/A</v>
      </c>
      <c r="AC2793" s="5" t="e">
        <f t="shared" si="50"/>
        <v>#N/A</v>
      </c>
      <c r="AD2793" s="5" t="e">
        <f>IF(AND(AB2793=TRUE, AA2793&lt;=$F$8), VLOOKUP(AA2793, Data!A:B, 2), NA())</f>
        <v>#N/A</v>
      </c>
      <c r="AE2793" s="5" t="e">
        <f>IF(AND(AC2793=TRUE, AA2793&lt;=$F$8), VLOOKUP(AA2793, Data!A:B, 2), NA())</f>
        <v>#N/A</v>
      </c>
    </row>
    <row r="2794" spans="1:31" ht="14" x14ac:dyDescent="0.15">
      <c r="A2794" s="5"/>
      <c r="B2794" s="5"/>
      <c r="C2794" s="5"/>
      <c r="D2794" s="5"/>
      <c r="E2794" s="5"/>
      <c r="F2794" s="5"/>
      <c r="G2794" s="5"/>
      <c r="H2794" s="6"/>
      <c r="I2794" s="7"/>
      <c r="J2794" s="8"/>
      <c r="K2794" s="7"/>
      <c r="L2794" s="5"/>
      <c r="S2794" s="5"/>
      <c r="T2794" s="5"/>
      <c r="U2794" s="5"/>
      <c r="V2794" s="5"/>
      <c r="W2794" s="5"/>
      <c r="X2794" s="5"/>
      <c r="Y2794" s="5"/>
      <c r="Z2794" s="5"/>
      <c r="AA2794" s="9" t="e">
        <f t="shared" si="54"/>
        <v>#N/A</v>
      </c>
      <c r="AB2794" s="10" t="e">
        <f>AND($B$12 &lt;= VLOOKUP(AA2794, Data!A:B, 2), $D$12 &gt;= VLOOKUP(AA2794, Data!A:B, 2), AA2794 &lt;= $F$8)</f>
        <v>#N/A</v>
      </c>
      <c r="AC2794" s="5" t="e">
        <f t="shared" si="50"/>
        <v>#N/A</v>
      </c>
      <c r="AD2794" s="5" t="e">
        <f>IF(AND(AB2794=TRUE, AA2794&lt;=$F$8), VLOOKUP(AA2794, Data!A:B, 2), NA())</f>
        <v>#N/A</v>
      </c>
      <c r="AE2794" s="5" t="e">
        <f>IF(AND(AC2794=TRUE, AA2794&lt;=$F$8), VLOOKUP(AA2794, Data!A:B, 2), NA())</f>
        <v>#N/A</v>
      </c>
    </row>
    <row r="2795" spans="1:31" ht="14" x14ac:dyDescent="0.15">
      <c r="A2795" s="5"/>
      <c r="B2795" s="5"/>
      <c r="C2795" s="5"/>
      <c r="D2795" s="5"/>
      <c r="E2795" s="5"/>
      <c r="F2795" s="5"/>
      <c r="G2795" s="5"/>
      <c r="H2795" s="6"/>
      <c r="I2795" s="7"/>
      <c r="J2795" s="8"/>
      <c r="K2795" s="7"/>
      <c r="L2795" s="5"/>
      <c r="S2795" s="5"/>
      <c r="T2795" s="5"/>
      <c r="U2795" s="5"/>
      <c r="V2795" s="5"/>
      <c r="W2795" s="5"/>
      <c r="X2795" s="5"/>
      <c r="Y2795" s="5"/>
      <c r="Z2795" s="5"/>
      <c r="AA2795" s="9" t="e">
        <f t="shared" si="54"/>
        <v>#N/A</v>
      </c>
      <c r="AB2795" s="10" t="e">
        <f>AND($B$12 &lt;= VLOOKUP(AA2795, Data!A:B, 2), $D$12 &gt;= VLOOKUP(AA2795, Data!A:B, 2), AA2795 &lt;= $F$8)</f>
        <v>#N/A</v>
      </c>
      <c r="AC2795" s="5" t="e">
        <f t="shared" si="50"/>
        <v>#N/A</v>
      </c>
      <c r="AD2795" s="5" t="e">
        <f>IF(AND(AB2795=TRUE, AA2795&lt;=$F$8), VLOOKUP(AA2795, Data!A:B, 2), NA())</f>
        <v>#N/A</v>
      </c>
      <c r="AE2795" s="5" t="e">
        <f>IF(AND(AC2795=TRUE, AA2795&lt;=$F$8), VLOOKUP(AA2795, Data!A:B, 2), NA())</f>
        <v>#N/A</v>
      </c>
    </row>
    <row r="2796" spans="1:31" ht="14" x14ac:dyDescent="0.15">
      <c r="A2796" s="5"/>
      <c r="B2796" s="5"/>
      <c r="C2796" s="5"/>
      <c r="D2796" s="5"/>
      <c r="E2796" s="5"/>
      <c r="F2796" s="5"/>
      <c r="G2796" s="5"/>
      <c r="H2796" s="6"/>
      <c r="I2796" s="7"/>
      <c r="J2796" s="8"/>
      <c r="K2796" s="7"/>
      <c r="L2796" s="5"/>
      <c r="S2796" s="5"/>
      <c r="T2796" s="5"/>
      <c r="U2796" s="5"/>
      <c r="V2796" s="5"/>
      <c r="W2796" s="5"/>
      <c r="X2796" s="5"/>
      <c r="Y2796" s="5"/>
      <c r="Z2796" s="5"/>
      <c r="AA2796" s="9" t="e">
        <f t="shared" si="54"/>
        <v>#N/A</v>
      </c>
      <c r="AB2796" s="10" t="e">
        <f>AND($B$12 &lt;= VLOOKUP(AA2796, Data!A:B, 2), $D$12 &gt;= VLOOKUP(AA2796, Data!A:B, 2), AA2796 &lt;= $F$8)</f>
        <v>#N/A</v>
      </c>
      <c r="AC2796" s="5" t="e">
        <f t="shared" si="50"/>
        <v>#N/A</v>
      </c>
      <c r="AD2796" s="5" t="e">
        <f>IF(AND(AB2796=TRUE, AA2796&lt;=$F$8), VLOOKUP(AA2796, Data!A:B, 2), NA())</f>
        <v>#N/A</v>
      </c>
      <c r="AE2796" s="5" t="e">
        <f>IF(AND(AC2796=TRUE, AA2796&lt;=$F$8), VLOOKUP(AA2796, Data!A:B, 2), NA())</f>
        <v>#N/A</v>
      </c>
    </row>
    <row r="2797" spans="1:31" ht="14" x14ac:dyDescent="0.15">
      <c r="A2797" s="5"/>
      <c r="B2797" s="5"/>
      <c r="C2797" s="5"/>
      <c r="D2797" s="5"/>
      <c r="E2797" s="5"/>
      <c r="F2797" s="5"/>
      <c r="G2797" s="5"/>
      <c r="H2797" s="6"/>
      <c r="I2797" s="7"/>
      <c r="J2797" s="8"/>
      <c r="K2797" s="7"/>
      <c r="L2797" s="5"/>
      <c r="S2797" s="5"/>
      <c r="T2797" s="5"/>
      <c r="U2797" s="5"/>
      <c r="V2797" s="5"/>
      <c r="W2797" s="5"/>
      <c r="X2797" s="5"/>
      <c r="Y2797" s="5"/>
      <c r="Z2797" s="5"/>
      <c r="AA2797" s="9" t="e">
        <f t="shared" si="54"/>
        <v>#N/A</v>
      </c>
      <c r="AB2797" s="10" t="e">
        <f>AND($B$12 &lt;= VLOOKUP(AA2797, Data!A:B, 2), $D$12 &gt;= VLOOKUP(AA2797, Data!A:B, 2), AA2797 &lt;= $F$8)</f>
        <v>#N/A</v>
      </c>
      <c r="AC2797" s="5" t="e">
        <f t="shared" si="50"/>
        <v>#N/A</v>
      </c>
      <c r="AD2797" s="5" t="e">
        <f>IF(AND(AB2797=TRUE, AA2797&lt;=$F$8), VLOOKUP(AA2797, Data!A:B, 2), NA())</f>
        <v>#N/A</v>
      </c>
      <c r="AE2797" s="5" t="e">
        <f>IF(AND(AC2797=TRUE, AA2797&lt;=$F$8), VLOOKUP(AA2797, Data!A:B, 2), NA())</f>
        <v>#N/A</v>
      </c>
    </row>
    <row r="2798" spans="1:31" ht="14" x14ac:dyDescent="0.15">
      <c r="A2798" s="5"/>
      <c r="B2798" s="5"/>
      <c r="C2798" s="5"/>
      <c r="D2798" s="5"/>
      <c r="E2798" s="5"/>
      <c r="F2798" s="5"/>
      <c r="G2798" s="5"/>
      <c r="H2798" s="6"/>
      <c r="I2798" s="7"/>
      <c r="J2798" s="8"/>
      <c r="K2798" s="7"/>
      <c r="L2798" s="5"/>
      <c r="S2798" s="5"/>
      <c r="T2798" s="5"/>
      <c r="U2798" s="5"/>
      <c r="V2798" s="5"/>
      <c r="W2798" s="5"/>
      <c r="X2798" s="5"/>
      <c r="Y2798" s="5"/>
      <c r="Z2798" s="5"/>
      <c r="AA2798" s="9" t="e">
        <f t="shared" si="54"/>
        <v>#N/A</v>
      </c>
      <c r="AB2798" s="10" t="e">
        <f>AND($B$12 &lt;= VLOOKUP(AA2798, Data!A:B, 2), $D$12 &gt;= VLOOKUP(AA2798, Data!A:B, 2), AA2798 &lt;= $F$8)</f>
        <v>#N/A</v>
      </c>
      <c r="AC2798" s="5" t="e">
        <f t="shared" si="50"/>
        <v>#N/A</v>
      </c>
      <c r="AD2798" s="5" t="e">
        <f>IF(AND(AB2798=TRUE, AA2798&lt;=$F$8), VLOOKUP(AA2798, Data!A:B, 2), NA())</f>
        <v>#N/A</v>
      </c>
      <c r="AE2798" s="5" t="e">
        <f>IF(AND(AC2798=TRUE, AA2798&lt;=$F$8), VLOOKUP(AA2798, Data!A:B, 2), NA())</f>
        <v>#N/A</v>
      </c>
    </row>
    <row r="2799" spans="1:31" ht="14" x14ac:dyDescent="0.15">
      <c r="A2799" s="5"/>
      <c r="B2799" s="5"/>
      <c r="C2799" s="5"/>
      <c r="D2799" s="5"/>
      <c r="E2799" s="5"/>
      <c r="F2799" s="5"/>
      <c r="G2799" s="5"/>
      <c r="H2799" s="6"/>
      <c r="I2799" s="7"/>
      <c r="J2799" s="8"/>
      <c r="K2799" s="7"/>
      <c r="L2799" s="5"/>
      <c r="S2799" s="5"/>
      <c r="T2799" s="5"/>
      <c r="U2799" s="5"/>
      <c r="V2799" s="5"/>
      <c r="W2799" s="5"/>
      <c r="X2799" s="5"/>
      <c r="Y2799" s="5"/>
      <c r="Z2799" s="5"/>
      <c r="AA2799" s="9" t="e">
        <f t="shared" si="54"/>
        <v>#N/A</v>
      </c>
      <c r="AB2799" s="10" t="e">
        <f>AND($B$12 &lt;= VLOOKUP(AA2799, Data!A:B, 2), $D$12 &gt;= VLOOKUP(AA2799, Data!A:B, 2), AA2799 &lt;= $F$8)</f>
        <v>#N/A</v>
      </c>
      <c r="AC2799" s="5" t="e">
        <f t="shared" si="50"/>
        <v>#N/A</v>
      </c>
      <c r="AD2799" s="5" t="e">
        <f>IF(AND(AB2799=TRUE, AA2799&lt;=$F$8), VLOOKUP(AA2799, Data!A:B, 2), NA())</f>
        <v>#N/A</v>
      </c>
      <c r="AE2799" s="5" t="e">
        <f>IF(AND(AC2799=TRUE, AA2799&lt;=$F$8), VLOOKUP(AA2799, Data!A:B, 2), NA())</f>
        <v>#N/A</v>
      </c>
    </row>
    <row r="2800" spans="1:31" ht="14" x14ac:dyDescent="0.15">
      <c r="A2800" s="5"/>
      <c r="B2800" s="5"/>
      <c r="C2800" s="5"/>
      <c r="D2800" s="5"/>
      <c r="E2800" s="5"/>
      <c r="F2800" s="5"/>
      <c r="G2800" s="5"/>
      <c r="H2800" s="6"/>
      <c r="I2800" s="7"/>
      <c r="J2800" s="8"/>
      <c r="K2800" s="7"/>
      <c r="L2800" s="5"/>
      <c r="S2800" s="5"/>
      <c r="T2800" s="5"/>
      <c r="U2800" s="5"/>
      <c r="V2800" s="5"/>
      <c r="W2800" s="5"/>
      <c r="X2800" s="5"/>
      <c r="Y2800" s="5"/>
      <c r="Z2800" s="5"/>
      <c r="AA2800" s="9" t="e">
        <f t="shared" si="54"/>
        <v>#N/A</v>
      </c>
      <c r="AB2800" s="10" t="e">
        <f>AND($B$12 &lt;= VLOOKUP(AA2800, Data!A:B, 2), $D$12 &gt;= VLOOKUP(AA2800, Data!A:B, 2), AA2800 &lt;= $F$8)</f>
        <v>#N/A</v>
      </c>
      <c r="AC2800" s="5" t="e">
        <f t="shared" si="50"/>
        <v>#N/A</v>
      </c>
      <c r="AD2800" s="5" t="e">
        <f>IF(AND(AB2800=TRUE, AA2800&lt;=$F$8), VLOOKUP(AA2800, Data!A:B, 2), NA())</f>
        <v>#N/A</v>
      </c>
      <c r="AE2800" s="5" t="e">
        <f>IF(AND(AC2800=TRUE, AA2800&lt;=$F$8), VLOOKUP(AA2800, Data!A:B, 2), NA())</f>
        <v>#N/A</v>
      </c>
    </row>
    <row r="2801" spans="1:31" ht="14" x14ac:dyDescent="0.15">
      <c r="A2801" s="5"/>
      <c r="B2801" s="5"/>
      <c r="C2801" s="5"/>
      <c r="D2801" s="5"/>
      <c r="E2801" s="5"/>
      <c r="F2801" s="5"/>
      <c r="G2801" s="5"/>
      <c r="H2801" s="6"/>
      <c r="I2801" s="7"/>
      <c r="J2801" s="8"/>
      <c r="K2801" s="7"/>
      <c r="L2801" s="5"/>
      <c r="S2801" s="5"/>
      <c r="T2801" s="5"/>
      <c r="U2801" s="5"/>
      <c r="V2801" s="5"/>
      <c r="W2801" s="5"/>
      <c r="X2801" s="5"/>
      <c r="Y2801" s="5"/>
      <c r="Z2801" s="5"/>
      <c r="AA2801" s="9" t="e">
        <f t="shared" si="54"/>
        <v>#N/A</v>
      </c>
      <c r="AB2801" s="10" t="e">
        <f>AND($B$12 &lt;= VLOOKUP(AA2801, Data!A:B, 2), $D$12 &gt;= VLOOKUP(AA2801, Data!A:B, 2), AA2801 &lt;= $F$8)</f>
        <v>#N/A</v>
      </c>
      <c r="AC2801" s="5" t="e">
        <f t="shared" si="50"/>
        <v>#N/A</v>
      </c>
      <c r="AD2801" s="5" t="e">
        <f>IF(AND(AB2801=TRUE, AA2801&lt;=$F$8), VLOOKUP(AA2801, Data!A:B, 2), NA())</f>
        <v>#N/A</v>
      </c>
      <c r="AE2801" s="5" t="e">
        <f>IF(AND(AC2801=TRUE, AA2801&lt;=$F$8), VLOOKUP(AA2801, Data!A:B, 2), NA())</f>
        <v>#N/A</v>
      </c>
    </row>
    <row r="2802" spans="1:31" ht="14" x14ac:dyDescent="0.15">
      <c r="A2802" s="5"/>
      <c r="B2802" s="5"/>
      <c r="C2802" s="5"/>
      <c r="D2802" s="5"/>
      <c r="E2802" s="5"/>
      <c r="F2802" s="5"/>
      <c r="G2802" s="5"/>
      <c r="H2802" s="6"/>
      <c r="I2802" s="7"/>
      <c r="J2802" s="8"/>
      <c r="K2802" s="7"/>
      <c r="L2802" s="5"/>
      <c r="S2802" s="5"/>
      <c r="T2802" s="5"/>
      <c r="U2802" s="5"/>
      <c r="V2802" s="5"/>
      <c r="W2802" s="5"/>
      <c r="X2802" s="5"/>
      <c r="Y2802" s="5"/>
      <c r="Z2802" s="5"/>
      <c r="AA2802" s="9" t="e">
        <f t="shared" si="54"/>
        <v>#N/A</v>
      </c>
      <c r="AB2802" s="10" t="e">
        <f>AND($B$12 &lt;= VLOOKUP(AA2802, Data!A:B, 2), $D$12 &gt;= VLOOKUP(AA2802, Data!A:B, 2), AA2802 &lt;= $F$8)</f>
        <v>#N/A</v>
      </c>
      <c r="AC2802" s="5" t="e">
        <f t="shared" si="50"/>
        <v>#N/A</v>
      </c>
      <c r="AD2802" s="5" t="e">
        <f>IF(AND(AB2802=TRUE, AA2802&lt;=$F$8), VLOOKUP(AA2802, Data!A:B, 2), NA())</f>
        <v>#N/A</v>
      </c>
      <c r="AE2802" s="5" t="e">
        <f>IF(AND(AC2802=TRUE, AA2802&lt;=$F$8), VLOOKUP(AA2802, Data!A:B, 2), NA())</f>
        <v>#N/A</v>
      </c>
    </row>
    <row r="2803" spans="1:31" ht="14" x14ac:dyDescent="0.15">
      <c r="A2803" s="5"/>
      <c r="B2803" s="5"/>
      <c r="C2803" s="5"/>
      <c r="D2803" s="5"/>
      <c r="E2803" s="5"/>
      <c r="F2803" s="5"/>
      <c r="G2803" s="5"/>
      <c r="H2803" s="6"/>
      <c r="I2803" s="7"/>
      <c r="J2803" s="8"/>
      <c r="K2803" s="7"/>
      <c r="L2803" s="5"/>
      <c r="S2803" s="5"/>
      <c r="T2803" s="5"/>
      <c r="U2803" s="5"/>
      <c r="V2803" s="5"/>
      <c r="W2803" s="5"/>
      <c r="X2803" s="5"/>
      <c r="Y2803" s="5"/>
      <c r="Z2803" s="5"/>
      <c r="AA2803" s="9" t="e">
        <f t="shared" si="54"/>
        <v>#N/A</v>
      </c>
      <c r="AB2803" s="10" t="e">
        <f>AND($B$12 &lt;= VLOOKUP(AA2803, Data!A:B, 2), $D$12 &gt;= VLOOKUP(AA2803, Data!A:B, 2), AA2803 &lt;= $F$8)</f>
        <v>#N/A</v>
      </c>
      <c r="AC2803" s="5" t="e">
        <f t="shared" si="50"/>
        <v>#N/A</v>
      </c>
      <c r="AD2803" s="5" t="e">
        <f>IF(AND(AB2803=TRUE, AA2803&lt;=$F$8), VLOOKUP(AA2803, Data!A:B, 2), NA())</f>
        <v>#N/A</v>
      </c>
      <c r="AE2803" s="5" t="e">
        <f>IF(AND(AC2803=TRUE, AA2803&lt;=$F$8), VLOOKUP(AA2803, Data!A:B, 2), NA())</f>
        <v>#N/A</v>
      </c>
    </row>
    <row r="2804" spans="1:31" ht="14" x14ac:dyDescent="0.15">
      <c r="A2804" s="5"/>
      <c r="B2804" s="5"/>
      <c r="C2804" s="5"/>
      <c r="D2804" s="5"/>
      <c r="E2804" s="5"/>
      <c r="F2804" s="5"/>
      <c r="G2804" s="5"/>
      <c r="H2804" s="6"/>
      <c r="I2804" s="7"/>
      <c r="J2804" s="8"/>
      <c r="K2804" s="7"/>
      <c r="L2804" s="5"/>
      <c r="S2804" s="5"/>
      <c r="T2804" s="5"/>
      <c r="U2804" s="5"/>
      <c r="V2804" s="5"/>
      <c r="W2804" s="5"/>
      <c r="X2804" s="5"/>
      <c r="Y2804" s="5"/>
      <c r="Z2804" s="5"/>
      <c r="AA2804" s="9" t="e">
        <f t="shared" si="54"/>
        <v>#N/A</v>
      </c>
      <c r="AB2804" s="10" t="e">
        <f>AND($B$12 &lt;= VLOOKUP(AA2804, Data!A:B, 2), $D$12 &gt;= VLOOKUP(AA2804, Data!A:B, 2), AA2804 &lt;= $F$8)</f>
        <v>#N/A</v>
      </c>
      <c r="AC2804" s="5" t="e">
        <f t="shared" si="50"/>
        <v>#N/A</v>
      </c>
      <c r="AD2804" s="5" t="e">
        <f>IF(AND(AB2804=TRUE, AA2804&lt;=$F$8), VLOOKUP(AA2804, Data!A:B, 2), NA())</f>
        <v>#N/A</v>
      </c>
      <c r="AE2804" s="5" t="e">
        <f>IF(AND(AC2804=TRUE, AA2804&lt;=$F$8), VLOOKUP(AA2804, Data!A:B, 2), NA())</f>
        <v>#N/A</v>
      </c>
    </row>
    <row r="2805" spans="1:31" ht="14" x14ac:dyDescent="0.15">
      <c r="A2805" s="5"/>
      <c r="B2805" s="5"/>
      <c r="C2805" s="5"/>
      <c r="D2805" s="5"/>
      <c r="E2805" s="5"/>
      <c r="F2805" s="5"/>
      <c r="G2805" s="5"/>
      <c r="H2805" s="6"/>
      <c r="I2805" s="7"/>
      <c r="J2805" s="8"/>
      <c r="K2805" s="7"/>
      <c r="L2805" s="5"/>
      <c r="S2805" s="5"/>
      <c r="T2805" s="5"/>
      <c r="U2805" s="5"/>
      <c r="V2805" s="5"/>
      <c r="W2805" s="5"/>
      <c r="X2805" s="5"/>
      <c r="Y2805" s="5"/>
      <c r="Z2805" s="5"/>
      <c r="AA2805" s="9" t="e">
        <f t="shared" si="54"/>
        <v>#N/A</v>
      </c>
      <c r="AB2805" s="10" t="e">
        <f>AND($B$12 &lt;= VLOOKUP(AA2805, Data!A:B, 2), $D$12 &gt;= VLOOKUP(AA2805, Data!A:B, 2), AA2805 &lt;= $F$8)</f>
        <v>#N/A</v>
      </c>
      <c r="AC2805" s="5" t="e">
        <f t="shared" si="50"/>
        <v>#N/A</v>
      </c>
      <c r="AD2805" s="5" t="e">
        <f>IF(AND(AB2805=TRUE, AA2805&lt;=$F$8), VLOOKUP(AA2805, Data!A:B, 2), NA())</f>
        <v>#N/A</v>
      </c>
      <c r="AE2805" s="5" t="e">
        <f>IF(AND(AC2805=TRUE, AA2805&lt;=$F$8), VLOOKUP(AA2805, Data!A:B, 2), NA())</f>
        <v>#N/A</v>
      </c>
    </row>
    <row r="2806" spans="1:31" ht="14" x14ac:dyDescent="0.15">
      <c r="A2806" s="5"/>
      <c r="B2806" s="5"/>
      <c r="C2806" s="5"/>
      <c r="D2806" s="5"/>
      <c r="E2806" s="5"/>
      <c r="F2806" s="5"/>
      <c r="G2806" s="5"/>
      <c r="H2806" s="6"/>
      <c r="I2806" s="7"/>
      <c r="J2806" s="8"/>
      <c r="K2806" s="7"/>
      <c r="L2806" s="5"/>
      <c r="S2806" s="5"/>
      <c r="T2806" s="5"/>
      <c r="U2806" s="5"/>
      <c r="V2806" s="5"/>
      <c r="W2806" s="5"/>
      <c r="X2806" s="5"/>
      <c r="Y2806" s="5"/>
      <c r="Z2806" s="5"/>
      <c r="AA2806" s="9" t="e">
        <f t="shared" si="54"/>
        <v>#N/A</v>
      </c>
      <c r="AB2806" s="10" t="e">
        <f>AND($B$12 &lt;= VLOOKUP(AA2806, Data!A:B, 2), $D$12 &gt;= VLOOKUP(AA2806, Data!A:B, 2), AA2806 &lt;= $F$8)</f>
        <v>#N/A</v>
      </c>
      <c r="AC2806" s="5" t="e">
        <f t="shared" si="50"/>
        <v>#N/A</v>
      </c>
      <c r="AD2806" s="5" t="e">
        <f>IF(AND(AB2806=TRUE, AA2806&lt;=$F$8), VLOOKUP(AA2806, Data!A:B, 2), NA())</f>
        <v>#N/A</v>
      </c>
      <c r="AE2806" s="5" t="e">
        <f>IF(AND(AC2806=TRUE, AA2806&lt;=$F$8), VLOOKUP(AA2806, Data!A:B, 2), NA())</f>
        <v>#N/A</v>
      </c>
    </row>
    <row r="2807" spans="1:31" ht="14" x14ac:dyDescent="0.15">
      <c r="A2807" s="5"/>
      <c r="B2807" s="5"/>
      <c r="C2807" s="5"/>
      <c r="D2807" s="5"/>
      <c r="E2807" s="5"/>
      <c r="F2807" s="5"/>
      <c r="G2807" s="5"/>
      <c r="H2807" s="6"/>
      <c r="I2807" s="7"/>
      <c r="J2807" s="8"/>
      <c r="K2807" s="7"/>
      <c r="L2807" s="5"/>
      <c r="S2807" s="5"/>
      <c r="T2807" s="5"/>
      <c r="U2807" s="5"/>
      <c r="V2807" s="5"/>
      <c r="W2807" s="5"/>
      <c r="X2807" s="5"/>
      <c r="Y2807" s="5"/>
      <c r="Z2807" s="5"/>
      <c r="AA2807" s="9" t="e">
        <f t="shared" si="54"/>
        <v>#N/A</v>
      </c>
      <c r="AB2807" s="10" t="e">
        <f>AND($B$12 &lt;= VLOOKUP(AA2807, Data!A:B, 2), $D$12 &gt;= VLOOKUP(AA2807, Data!A:B, 2), AA2807 &lt;= $F$8)</f>
        <v>#N/A</v>
      </c>
      <c r="AC2807" s="5" t="e">
        <f t="shared" si="50"/>
        <v>#N/A</v>
      </c>
      <c r="AD2807" s="5" t="e">
        <f>IF(AND(AB2807=TRUE, AA2807&lt;=$F$8), VLOOKUP(AA2807, Data!A:B, 2), NA())</f>
        <v>#N/A</v>
      </c>
      <c r="AE2807" s="5" t="e">
        <f>IF(AND(AC2807=TRUE, AA2807&lt;=$F$8), VLOOKUP(AA2807, Data!A:B, 2), NA())</f>
        <v>#N/A</v>
      </c>
    </row>
    <row r="2808" spans="1:31" ht="14" x14ac:dyDescent="0.15">
      <c r="A2808" s="5"/>
      <c r="B2808" s="5"/>
      <c r="C2808" s="5"/>
      <c r="D2808" s="5"/>
      <c r="E2808" s="5"/>
      <c r="F2808" s="5"/>
      <c r="G2808" s="5"/>
      <c r="H2808" s="6"/>
      <c r="I2808" s="7"/>
      <c r="J2808" s="8"/>
      <c r="K2808" s="7"/>
      <c r="L2808" s="5"/>
      <c r="S2808" s="5"/>
      <c r="T2808" s="5"/>
      <c r="U2808" s="5"/>
      <c r="V2808" s="5"/>
      <c r="W2808" s="5"/>
      <c r="X2808" s="5"/>
      <c r="Y2808" s="5"/>
      <c r="Z2808" s="5"/>
      <c r="AA2808" s="9" t="e">
        <f t="shared" si="54"/>
        <v>#N/A</v>
      </c>
      <c r="AB2808" s="10" t="e">
        <f>AND($B$12 &lt;= VLOOKUP(AA2808, Data!A:B, 2), $D$12 &gt;= VLOOKUP(AA2808, Data!A:B, 2), AA2808 &lt;= $F$8)</f>
        <v>#N/A</v>
      </c>
      <c r="AC2808" s="5" t="e">
        <f t="shared" ref="AC2808:AC3062" si="55">NOT(AB2808)</f>
        <v>#N/A</v>
      </c>
      <c r="AD2808" s="5" t="e">
        <f>IF(AND(AB2808=TRUE, AA2808&lt;=$F$8), VLOOKUP(AA2808, Data!A:B, 2), NA())</f>
        <v>#N/A</v>
      </c>
      <c r="AE2808" s="5" t="e">
        <f>IF(AND(AC2808=TRUE, AA2808&lt;=$F$8), VLOOKUP(AA2808, Data!A:B, 2), NA())</f>
        <v>#N/A</v>
      </c>
    </row>
    <row r="2809" spans="1:31" ht="14" x14ac:dyDescent="0.15">
      <c r="A2809" s="5"/>
      <c r="B2809" s="5"/>
      <c r="C2809" s="5"/>
      <c r="D2809" s="5"/>
      <c r="E2809" s="5"/>
      <c r="F2809" s="5"/>
      <c r="G2809" s="5"/>
      <c r="H2809" s="6"/>
      <c r="I2809" s="7"/>
      <c r="J2809" s="8"/>
      <c r="K2809" s="7"/>
      <c r="L2809" s="5"/>
      <c r="S2809" s="5"/>
      <c r="T2809" s="5"/>
      <c r="U2809" s="5"/>
      <c r="V2809" s="5"/>
      <c r="W2809" s="5"/>
      <c r="X2809" s="5"/>
      <c r="Y2809" s="5"/>
      <c r="Z2809" s="5"/>
      <c r="AA2809" s="9" t="e">
        <f t="shared" si="54"/>
        <v>#N/A</v>
      </c>
      <c r="AB2809" s="10" t="e">
        <f>AND($B$12 &lt;= VLOOKUP(AA2809, Data!A:B, 2), $D$12 &gt;= VLOOKUP(AA2809, Data!A:B, 2), AA2809 &lt;= $F$8)</f>
        <v>#N/A</v>
      </c>
      <c r="AC2809" s="5" t="e">
        <f t="shared" si="55"/>
        <v>#N/A</v>
      </c>
      <c r="AD2809" s="5" t="e">
        <f>IF(AND(AB2809=TRUE, AA2809&lt;=$F$8), VLOOKUP(AA2809, Data!A:B, 2), NA())</f>
        <v>#N/A</v>
      </c>
      <c r="AE2809" s="5" t="e">
        <f>IF(AND(AC2809=TRUE, AA2809&lt;=$F$8), VLOOKUP(AA2809, Data!A:B, 2), NA())</f>
        <v>#N/A</v>
      </c>
    </row>
    <row r="2810" spans="1:31" ht="14" x14ac:dyDescent="0.15">
      <c r="A2810" s="5"/>
      <c r="B2810" s="5"/>
      <c r="C2810" s="5"/>
      <c r="D2810" s="5"/>
      <c r="E2810" s="5"/>
      <c r="F2810" s="5"/>
      <c r="G2810" s="5"/>
      <c r="H2810" s="6"/>
      <c r="I2810" s="7"/>
      <c r="J2810" s="8"/>
      <c r="K2810" s="7"/>
      <c r="L2810" s="5"/>
      <c r="S2810" s="5"/>
      <c r="T2810" s="5"/>
      <c r="U2810" s="5"/>
      <c r="V2810" s="5"/>
      <c r="W2810" s="5"/>
      <c r="X2810" s="5"/>
      <c r="Y2810" s="5"/>
      <c r="Z2810" s="5"/>
      <c r="AA2810" s="9" t="e">
        <f t="shared" si="54"/>
        <v>#N/A</v>
      </c>
      <c r="AB2810" s="10" t="e">
        <f>AND($B$12 &lt;= VLOOKUP(AA2810, Data!A:B, 2), $D$12 &gt;= VLOOKUP(AA2810, Data!A:B, 2), AA2810 &lt;= $F$8)</f>
        <v>#N/A</v>
      </c>
      <c r="AC2810" s="5" t="e">
        <f t="shared" si="55"/>
        <v>#N/A</v>
      </c>
      <c r="AD2810" s="5" t="e">
        <f>IF(AND(AB2810=TRUE, AA2810&lt;=$F$8), VLOOKUP(AA2810, Data!A:B, 2), NA())</f>
        <v>#N/A</v>
      </c>
      <c r="AE2810" s="5" t="e">
        <f>IF(AND(AC2810=TRUE, AA2810&lt;=$F$8), VLOOKUP(AA2810, Data!A:B, 2), NA())</f>
        <v>#N/A</v>
      </c>
    </row>
    <row r="2811" spans="1:31" ht="14" x14ac:dyDescent="0.15">
      <c r="A2811" s="5"/>
      <c r="B2811" s="5"/>
      <c r="C2811" s="5"/>
      <c r="D2811" s="5"/>
      <c r="E2811" s="5"/>
      <c r="F2811" s="5"/>
      <c r="G2811" s="5"/>
      <c r="H2811" s="6"/>
      <c r="I2811" s="7"/>
      <c r="J2811" s="8"/>
      <c r="K2811" s="7"/>
      <c r="L2811" s="5"/>
      <c r="S2811" s="5"/>
      <c r="T2811" s="5"/>
      <c r="U2811" s="5"/>
      <c r="V2811" s="5"/>
      <c r="W2811" s="5"/>
      <c r="X2811" s="5"/>
      <c r="Y2811" s="5"/>
      <c r="Z2811" s="5"/>
      <c r="AA2811" s="9" t="e">
        <f t="shared" si="54"/>
        <v>#N/A</v>
      </c>
      <c r="AB2811" s="10" t="e">
        <f>AND($B$12 &lt;= VLOOKUP(AA2811, Data!A:B, 2), $D$12 &gt;= VLOOKUP(AA2811, Data!A:B, 2), AA2811 &lt;= $F$8)</f>
        <v>#N/A</v>
      </c>
      <c r="AC2811" s="5" t="e">
        <f t="shared" si="55"/>
        <v>#N/A</v>
      </c>
      <c r="AD2811" s="5" t="e">
        <f>IF(AND(AB2811=TRUE, AA2811&lt;=$F$8), VLOOKUP(AA2811, Data!A:B, 2), NA())</f>
        <v>#N/A</v>
      </c>
      <c r="AE2811" s="5" t="e">
        <f>IF(AND(AC2811=TRUE, AA2811&lt;=$F$8), VLOOKUP(AA2811, Data!A:B, 2), NA())</f>
        <v>#N/A</v>
      </c>
    </row>
    <row r="2812" spans="1:31" ht="14" x14ac:dyDescent="0.15">
      <c r="A2812" s="5"/>
      <c r="B2812" s="5"/>
      <c r="C2812" s="5"/>
      <c r="D2812" s="5"/>
      <c r="E2812" s="5"/>
      <c r="F2812" s="5"/>
      <c r="G2812" s="5"/>
      <c r="H2812" s="6"/>
      <c r="I2812" s="7"/>
      <c r="J2812" s="8"/>
      <c r="K2812" s="7"/>
      <c r="L2812" s="5"/>
      <c r="S2812" s="5"/>
      <c r="T2812" s="5"/>
      <c r="U2812" s="5"/>
      <c r="V2812" s="5"/>
      <c r="W2812" s="5"/>
      <c r="X2812" s="5"/>
      <c r="Y2812" s="5"/>
      <c r="Z2812" s="5"/>
      <c r="AA2812" s="9" t="e">
        <f t="shared" si="54"/>
        <v>#N/A</v>
      </c>
      <c r="AB2812" s="10" t="e">
        <f>AND($B$12 &lt;= VLOOKUP(AA2812, Data!A:B, 2), $D$12 &gt;= VLOOKUP(AA2812, Data!A:B, 2), AA2812 &lt;= $F$8)</f>
        <v>#N/A</v>
      </c>
      <c r="AC2812" s="5" t="e">
        <f t="shared" si="55"/>
        <v>#N/A</v>
      </c>
      <c r="AD2812" s="5" t="e">
        <f>IF(AND(AB2812=TRUE, AA2812&lt;=$F$8), VLOOKUP(AA2812, Data!A:B, 2), NA())</f>
        <v>#N/A</v>
      </c>
      <c r="AE2812" s="5" t="e">
        <f>IF(AND(AC2812=TRUE, AA2812&lt;=$F$8), VLOOKUP(AA2812, Data!A:B, 2), NA())</f>
        <v>#N/A</v>
      </c>
    </row>
    <row r="2813" spans="1:31" ht="14" x14ac:dyDescent="0.15">
      <c r="A2813" s="5"/>
      <c r="B2813" s="5"/>
      <c r="C2813" s="5"/>
      <c r="D2813" s="5"/>
      <c r="E2813" s="5"/>
      <c r="F2813" s="5"/>
      <c r="G2813" s="5"/>
      <c r="H2813" s="6"/>
      <c r="I2813" s="7"/>
      <c r="J2813" s="8"/>
      <c r="K2813" s="7"/>
      <c r="L2813" s="5"/>
      <c r="S2813" s="5"/>
      <c r="T2813" s="5"/>
      <c r="U2813" s="5"/>
      <c r="V2813" s="5"/>
      <c r="W2813" s="5"/>
      <c r="X2813" s="5"/>
      <c r="Y2813" s="5"/>
      <c r="Z2813" s="5"/>
      <c r="AA2813" s="9" t="e">
        <f t="shared" si="54"/>
        <v>#N/A</v>
      </c>
      <c r="AB2813" s="10" t="e">
        <f>AND($B$12 &lt;= VLOOKUP(AA2813, Data!A:B, 2), $D$12 &gt;= VLOOKUP(AA2813, Data!A:B, 2), AA2813 &lt;= $F$8)</f>
        <v>#N/A</v>
      </c>
      <c r="AC2813" s="5" t="e">
        <f t="shared" si="55"/>
        <v>#N/A</v>
      </c>
      <c r="AD2813" s="5" t="e">
        <f>IF(AND(AB2813=TRUE, AA2813&lt;=$F$8), VLOOKUP(AA2813, Data!A:B, 2), NA())</f>
        <v>#N/A</v>
      </c>
      <c r="AE2813" s="5" t="e">
        <f>IF(AND(AC2813=TRUE, AA2813&lt;=$F$8), VLOOKUP(AA2813, Data!A:B, 2), NA())</f>
        <v>#N/A</v>
      </c>
    </row>
    <row r="2814" spans="1:31" ht="14" x14ac:dyDescent="0.15">
      <c r="A2814" s="5"/>
      <c r="B2814" s="5"/>
      <c r="C2814" s="5"/>
      <c r="D2814" s="5"/>
      <c r="E2814" s="5"/>
      <c r="F2814" s="5"/>
      <c r="G2814" s="5"/>
      <c r="H2814" s="6"/>
      <c r="I2814" s="7"/>
      <c r="J2814" s="8"/>
      <c r="K2814" s="7"/>
      <c r="L2814" s="5"/>
      <c r="S2814" s="5"/>
      <c r="T2814" s="5"/>
      <c r="U2814" s="5"/>
      <c r="V2814" s="5"/>
      <c r="W2814" s="5"/>
      <c r="X2814" s="5"/>
      <c r="Y2814" s="5"/>
      <c r="Z2814" s="5"/>
      <c r="AA2814" s="9" t="e">
        <f t="shared" si="54"/>
        <v>#N/A</v>
      </c>
      <c r="AB2814" s="10" t="e">
        <f>AND($B$12 &lt;= VLOOKUP(AA2814, Data!A:B, 2), $D$12 &gt;= VLOOKUP(AA2814, Data!A:B, 2), AA2814 &lt;= $F$8)</f>
        <v>#N/A</v>
      </c>
      <c r="AC2814" s="5" t="e">
        <f t="shared" si="55"/>
        <v>#N/A</v>
      </c>
      <c r="AD2814" s="5" t="e">
        <f>IF(AND(AB2814=TRUE, AA2814&lt;=$F$8), VLOOKUP(AA2814, Data!A:B, 2), NA())</f>
        <v>#N/A</v>
      </c>
      <c r="AE2814" s="5" t="e">
        <f>IF(AND(AC2814=TRUE, AA2814&lt;=$F$8), VLOOKUP(AA2814, Data!A:B, 2), NA())</f>
        <v>#N/A</v>
      </c>
    </row>
    <row r="2815" spans="1:31" ht="14" x14ac:dyDescent="0.15">
      <c r="A2815" s="5"/>
      <c r="B2815" s="5"/>
      <c r="C2815" s="5"/>
      <c r="D2815" s="5"/>
      <c r="E2815" s="5"/>
      <c r="F2815" s="5"/>
      <c r="G2815" s="5"/>
      <c r="H2815" s="6"/>
      <c r="I2815" s="7"/>
      <c r="J2815" s="8"/>
      <c r="K2815" s="7"/>
      <c r="L2815" s="5"/>
      <c r="S2815" s="5"/>
      <c r="T2815" s="5"/>
      <c r="U2815" s="5"/>
      <c r="V2815" s="5"/>
      <c r="W2815" s="5"/>
      <c r="X2815" s="5"/>
      <c r="Y2815" s="5"/>
      <c r="Z2815" s="5"/>
      <c r="AA2815" s="9" t="e">
        <f t="shared" si="54"/>
        <v>#N/A</v>
      </c>
      <c r="AB2815" s="10" t="e">
        <f>AND($B$12 &lt;= VLOOKUP(AA2815, Data!A:B, 2), $D$12 &gt;= VLOOKUP(AA2815, Data!A:B, 2), AA2815 &lt;= $F$8)</f>
        <v>#N/A</v>
      </c>
      <c r="AC2815" s="5" t="e">
        <f t="shared" si="55"/>
        <v>#N/A</v>
      </c>
      <c r="AD2815" s="5" t="e">
        <f>IF(AND(AB2815=TRUE, AA2815&lt;=$F$8), VLOOKUP(AA2815, Data!A:B, 2), NA())</f>
        <v>#N/A</v>
      </c>
      <c r="AE2815" s="5" t="e">
        <f>IF(AND(AC2815=TRUE, AA2815&lt;=$F$8), VLOOKUP(AA2815, Data!A:B, 2), NA())</f>
        <v>#N/A</v>
      </c>
    </row>
    <row r="2816" spans="1:31" ht="14" x14ac:dyDescent="0.15">
      <c r="A2816" s="5"/>
      <c r="B2816" s="5"/>
      <c r="C2816" s="5"/>
      <c r="D2816" s="5"/>
      <c r="E2816" s="5"/>
      <c r="F2816" s="5"/>
      <c r="G2816" s="5"/>
      <c r="H2816" s="6"/>
      <c r="I2816" s="7"/>
      <c r="J2816" s="8"/>
      <c r="K2816" s="7"/>
      <c r="L2816" s="5"/>
      <c r="S2816" s="5"/>
      <c r="T2816" s="5"/>
      <c r="U2816" s="5"/>
      <c r="V2816" s="5"/>
      <c r="W2816" s="5"/>
      <c r="X2816" s="5"/>
      <c r="Y2816" s="5"/>
      <c r="Z2816" s="5"/>
      <c r="AA2816" s="9" t="e">
        <f t="shared" si="54"/>
        <v>#N/A</v>
      </c>
      <c r="AB2816" s="10" t="e">
        <f>AND($B$12 &lt;= VLOOKUP(AA2816, Data!A:B, 2), $D$12 &gt;= VLOOKUP(AA2816, Data!A:B, 2), AA2816 &lt;= $F$8)</f>
        <v>#N/A</v>
      </c>
      <c r="AC2816" s="5" t="e">
        <f t="shared" si="55"/>
        <v>#N/A</v>
      </c>
      <c r="AD2816" s="5" t="e">
        <f>IF(AND(AB2816=TRUE, AA2816&lt;=$F$8), VLOOKUP(AA2816, Data!A:B, 2), NA())</f>
        <v>#N/A</v>
      </c>
      <c r="AE2816" s="5" t="e">
        <f>IF(AND(AC2816=TRUE, AA2816&lt;=$F$8), VLOOKUP(AA2816, Data!A:B, 2), NA())</f>
        <v>#N/A</v>
      </c>
    </row>
    <row r="2817" spans="1:31" ht="14" x14ac:dyDescent="0.15">
      <c r="A2817" s="5"/>
      <c r="B2817" s="5"/>
      <c r="C2817" s="5"/>
      <c r="D2817" s="5"/>
      <c r="E2817" s="5"/>
      <c r="F2817" s="5"/>
      <c r="G2817" s="5"/>
      <c r="H2817" s="6"/>
      <c r="I2817" s="7"/>
      <c r="J2817" s="8"/>
      <c r="K2817" s="7"/>
      <c r="L2817" s="5"/>
      <c r="S2817" s="5"/>
      <c r="T2817" s="5"/>
      <c r="U2817" s="5"/>
      <c r="V2817" s="5"/>
      <c r="W2817" s="5"/>
      <c r="X2817" s="5"/>
      <c r="Y2817" s="5"/>
      <c r="Z2817" s="5"/>
      <c r="AA2817" s="9" t="e">
        <f t="shared" si="54"/>
        <v>#N/A</v>
      </c>
      <c r="AB2817" s="10" t="e">
        <f>AND($B$12 &lt;= VLOOKUP(AA2817, Data!A:B, 2), $D$12 &gt;= VLOOKUP(AA2817, Data!A:B, 2), AA2817 &lt;= $F$8)</f>
        <v>#N/A</v>
      </c>
      <c r="AC2817" s="5" t="e">
        <f t="shared" si="55"/>
        <v>#N/A</v>
      </c>
      <c r="AD2817" s="5" t="e">
        <f>IF(AND(AB2817=TRUE, AA2817&lt;=$F$8), VLOOKUP(AA2817, Data!A:B, 2), NA())</f>
        <v>#N/A</v>
      </c>
      <c r="AE2817" s="5" t="e">
        <f>IF(AND(AC2817=TRUE, AA2817&lt;=$F$8), VLOOKUP(AA2817, Data!A:B, 2), NA())</f>
        <v>#N/A</v>
      </c>
    </row>
    <row r="2818" spans="1:31" ht="14" x14ac:dyDescent="0.15">
      <c r="A2818" s="5"/>
      <c r="B2818" s="5"/>
      <c r="C2818" s="5"/>
      <c r="D2818" s="5"/>
      <c r="E2818" s="5"/>
      <c r="F2818" s="5"/>
      <c r="G2818" s="5"/>
      <c r="H2818" s="6"/>
      <c r="I2818" s="7"/>
      <c r="J2818" s="8"/>
      <c r="K2818" s="7"/>
      <c r="L2818" s="5"/>
      <c r="S2818" s="5"/>
      <c r="T2818" s="5"/>
      <c r="U2818" s="5"/>
      <c r="V2818" s="5"/>
      <c r="W2818" s="5"/>
      <c r="X2818" s="5"/>
      <c r="Y2818" s="5"/>
      <c r="Z2818" s="5"/>
      <c r="AA2818" s="9" t="e">
        <f t="shared" si="54"/>
        <v>#N/A</v>
      </c>
      <c r="AB2818" s="10" t="e">
        <f>AND($B$12 &lt;= VLOOKUP(AA2818, Data!A:B, 2), $D$12 &gt;= VLOOKUP(AA2818, Data!A:B, 2), AA2818 &lt;= $F$8)</f>
        <v>#N/A</v>
      </c>
      <c r="AC2818" s="5" t="e">
        <f t="shared" si="55"/>
        <v>#N/A</v>
      </c>
      <c r="AD2818" s="5" t="e">
        <f>IF(AND(AB2818=TRUE, AA2818&lt;=$F$8), VLOOKUP(AA2818, Data!A:B, 2), NA())</f>
        <v>#N/A</v>
      </c>
      <c r="AE2818" s="5" t="e">
        <f>IF(AND(AC2818=TRUE, AA2818&lt;=$F$8), VLOOKUP(AA2818, Data!A:B, 2), NA())</f>
        <v>#N/A</v>
      </c>
    </row>
    <row r="2819" spans="1:31" ht="14" x14ac:dyDescent="0.15">
      <c r="A2819" s="5"/>
      <c r="B2819" s="5"/>
      <c r="C2819" s="5"/>
      <c r="D2819" s="5"/>
      <c r="E2819" s="5"/>
      <c r="F2819" s="5"/>
      <c r="G2819" s="5"/>
      <c r="H2819" s="6"/>
      <c r="I2819" s="7"/>
      <c r="J2819" s="8"/>
      <c r="K2819" s="7"/>
      <c r="L2819" s="5"/>
      <c r="S2819" s="5"/>
      <c r="T2819" s="5"/>
      <c r="U2819" s="5"/>
      <c r="V2819" s="5"/>
      <c r="W2819" s="5"/>
      <c r="X2819" s="5"/>
      <c r="Y2819" s="5"/>
      <c r="Z2819" s="5"/>
      <c r="AA2819" s="9" t="e">
        <f t="shared" si="54"/>
        <v>#N/A</v>
      </c>
      <c r="AB2819" s="10" t="e">
        <f>AND($B$12 &lt;= VLOOKUP(AA2819, Data!A:B, 2), $D$12 &gt;= VLOOKUP(AA2819, Data!A:B, 2), AA2819 &lt;= $F$8)</f>
        <v>#N/A</v>
      </c>
      <c r="AC2819" s="5" t="e">
        <f t="shared" si="55"/>
        <v>#N/A</v>
      </c>
      <c r="AD2819" s="5" t="e">
        <f>IF(AND(AB2819=TRUE, AA2819&lt;=$F$8), VLOOKUP(AA2819, Data!A:B, 2), NA())</f>
        <v>#N/A</v>
      </c>
      <c r="AE2819" s="5" t="e">
        <f>IF(AND(AC2819=TRUE, AA2819&lt;=$F$8), VLOOKUP(AA2819, Data!A:B, 2), NA())</f>
        <v>#N/A</v>
      </c>
    </row>
    <row r="2820" spans="1:31" ht="14" x14ac:dyDescent="0.15">
      <c r="A2820" s="5"/>
      <c r="B2820" s="5"/>
      <c r="C2820" s="5"/>
      <c r="D2820" s="5"/>
      <c r="E2820" s="5"/>
      <c r="F2820" s="5"/>
      <c r="G2820" s="5"/>
      <c r="H2820" s="6"/>
      <c r="I2820" s="7"/>
      <c r="J2820" s="8"/>
      <c r="K2820" s="7"/>
      <c r="L2820" s="5"/>
      <c r="S2820" s="5"/>
      <c r="T2820" s="5"/>
      <c r="U2820" s="5"/>
      <c r="V2820" s="5"/>
      <c r="W2820" s="5"/>
      <c r="X2820" s="5"/>
      <c r="Y2820" s="5"/>
      <c r="Z2820" s="5"/>
      <c r="AA2820" s="9" t="e">
        <f t="shared" ref="AA2820:AA2883" si="56">IF(AA2819&lt;=$F$8, AA2819+1, NA())</f>
        <v>#N/A</v>
      </c>
      <c r="AB2820" s="10" t="e">
        <f>AND($B$12 &lt;= VLOOKUP(AA2820, Data!A:B, 2), $D$12 &gt;= VLOOKUP(AA2820, Data!A:B, 2), AA2820 &lt;= $F$8)</f>
        <v>#N/A</v>
      </c>
      <c r="AC2820" s="5" t="e">
        <f t="shared" si="55"/>
        <v>#N/A</v>
      </c>
      <c r="AD2820" s="5" t="e">
        <f>IF(AND(AB2820=TRUE, AA2820&lt;=$F$8), VLOOKUP(AA2820, Data!A:B, 2), NA())</f>
        <v>#N/A</v>
      </c>
      <c r="AE2820" s="5" t="e">
        <f>IF(AND(AC2820=TRUE, AA2820&lt;=$F$8), VLOOKUP(AA2820, Data!A:B, 2), NA())</f>
        <v>#N/A</v>
      </c>
    </row>
    <row r="2821" spans="1:31" ht="14" x14ac:dyDescent="0.15">
      <c r="A2821" s="5"/>
      <c r="B2821" s="5"/>
      <c r="C2821" s="5"/>
      <c r="D2821" s="5"/>
      <c r="E2821" s="5"/>
      <c r="F2821" s="5"/>
      <c r="G2821" s="5"/>
      <c r="H2821" s="6"/>
      <c r="I2821" s="7"/>
      <c r="J2821" s="8"/>
      <c r="K2821" s="7"/>
      <c r="L2821" s="5"/>
      <c r="S2821" s="5"/>
      <c r="T2821" s="5"/>
      <c r="U2821" s="5"/>
      <c r="V2821" s="5"/>
      <c r="W2821" s="5"/>
      <c r="X2821" s="5"/>
      <c r="Y2821" s="5"/>
      <c r="Z2821" s="5"/>
      <c r="AA2821" s="9" t="e">
        <f t="shared" si="56"/>
        <v>#N/A</v>
      </c>
      <c r="AB2821" s="10" t="e">
        <f>AND($B$12 &lt;= VLOOKUP(AA2821, Data!A:B, 2), $D$12 &gt;= VLOOKUP(AA2821, Data!A:B, 2), AA2821 &lt;= $F$8)</f>
        <v>#N/A</v>
      </c>
      <c r="AC2821" s="5" t="e">
        <f t="shared" si="55"/>
        <v>#N/A</v>
      </c>
      <c r="AD2821" s="5" t="e">
        <f>IF(AND(AB2821=TRUE, AA2821&lt;=$F$8), VLOOKUP(AA2821, Data!A:B, 2), NA())</f>
        <v>#N/A</v>
      </c>
      <c r="AE2821" s="5" t="e">
        <f>IF(AND(AC2821=TRUE, AA2821&lt;=$F$8), VLOOKUP(AA2821, Data!A:B, 2), NA())</f>
        <v>#N/A</v>
      </c>
    </row>
    <row r="2822" spans="1:31" ht="14" x14ac:dyDescent="0.15">
      <c r="A2822" s="5"/>
      <c r="B2822" s="5"/>
      <c r="C2822" s="5"/>
      <c r="D2822" s="5"/>
      <c r="E2822" s="5"/>
      <c r="F2822" s="5"/>
      <c r="G2822" s="5"/>
      <c r="H2822" s="6"/>
      <c r="I2822" s="7"/>
      <c r="J2822" s="8"/>
      <c r="K2822" s="7"/>
      <c r="L2822" s="5"/>
      <c r="S2822" s="5"/>
      <c r="T2822" s="5"/>
      <c r="U2822" s="5"/>
      <c r="V2822" s="5"/>
      <c r="W2822" s="5"/>
      <c r="X2822" s="5"/>
      <c r="Y2822" s="5"/>
      <c r="Z2822" s="5"/>
      <c r="AA2822" s="9" t="e">
        <f t="shared" si="56"/>
        <v>#N/A</v>
      </c>
      <c r="AB2822" s="10" t="e">
        <f>AND($B$12 &lt;= VLOOKUP(AA2822, Data!A:B, 2), $D$12 &gt;= VLOOKUP(AA2822, Data!A:B, 2), AA2822 &lt;= $F$8)</f>
        <v>#N/A</v>
      </c>
      <c r="AC2822" s="5" t="e">
        <f t="shared" si="55"/>
        <v>#N/A</v>
      </c>
      <c r="AD2822" s="5" t="e">
        <f>IF(AND(AB2822=TRUE, AA2822&lt;=$F$8), VLOOKUP(AA2822, Data!A:B, 2), NA())</f>
        <v>#N/A</v>
      </c>
      <c r="AE2822" s="5" t="e">
        <f>IF(AND(AC2822=TRUE, AA2822&lt;=$F$8), VLOOKUP(AA2822, Data!A:B, 2), NA())</f>
        <v>#N/A</v>
      </c>
    </row>
    <row r="2823" spans="1:31" ht="14" x14ac:dyDescent="0.15">
      <c r="A2823" s="5"/>
      <c r="B2823" s="5"/>
      <c r="C2823" s="5"/>
      <c r="D2823" s="5"/>
      <c r="E2823" s="5"/>
      <c r="F2823" s="5"/>
      <c r="G2823" s="5"/>
      <c r="H2823" s="6"/>
      <c r="I2823" s="7"/>
      <c r="J2823" s="8"/>
      <c r="K2823" s="7"/>
      <c r="L2823" s="5"/>
      <c r="S2823" s="5"/>
      <c r="T2823" s="5"/>
      <c r="U2823" s="5"/>
      <c r="V2823" s="5"/>
      <c r="W2823" s="5"/>
      <c r="X2823" s="5"/>
      <c r="Y2823" s="5"/>
      <c r="Z2823" s="5"/>
      <c r="AA2823" s="9" t="e">
        <f t="shared" si="56"/>
        <v>#N/A</v>
      </c>
      <c r="AB2823" s="10" t="e">
        <f>AND($B$12 &lt;= VLOOKUP(AA2823, Data!A:B, 2), $D$12 &gt;= VLOOKUP(AA2823, Data!A:B, 2), AA2823 &lt;= $F$8)</f>
        <v>#N/A</v>
      </c>
      <c r="AC2823" s="5" t="e">
        <f t="shared" si="55"/>
        <v>#N/A</v>
      </c>
      <c r="AD2823" s="5" t="e">
        <f>IF(AND(AB2823=TRUE, AA2823&lt;=$F$8), VLOOKUP(AA2823, Data!A:B, 2), NA())</f>
        <v>#N/A</v>
      </c>
      <c r="AE2823" s="5" t="e">
        <f>IF(AND(AC2823=TRUE, AA2823&lt;=$F$8), VLOOKUP(AA2823, Data!A:B, 2), NA())</f>
        <v>#N/A</v>
      </c>
    </row>
    <row r="2824" spans="1:31" ht="14" x14ac:dyDescent="0.15">
      <c r="A2824" s="5"/>
      <c r="B2824" s="5"/>
      <c r="C2824" s="5"/>
      <c r="D2824" s="5"/>
      <c r="E2824" s="5"/>
      <c r="F2824" s="5"/>
      <c r="G2824" s="5"/>
      <c r="H2824" s="6"/>
      <c r="I2824" s="7"/>
      <c r="J2824" s="8"/>
      <c r="K2824" s="7"/>
      <c r="L2824" s="5"/>
      <c r="S2824" s="5"/>
      <c r="T2824" s="5"/>
      <c r="U2824" s="5"/>
      <c r="V2824" s="5"/>
      <c r="W2824" s="5"/>
      <c r="X2824" s="5"/>
      <c r="Y2824" s="5"/>
      <c r="Z2824" s="5"/>
      <c r="AA2824" s="9" t="e">
        <f t="shared" si="56"/>
        <v>#N/A</v>
      </c>
      <c r="AB2824" s="10" t="e">
        <f>AND($B$12 &lt;= VLOOKUP(AA2824, Data!A:B, 2), $D$12 &gt;= VLOOKUP(AA2824, Data!A:B, 2), AA2824 &lt;= $F$8)</f>
        <v>#N/A</v>
      </c>
      <c r="AC2824" s="5" t="e">
        <f t="shared" si="55"/>
        <v>#N/A</v>
      </c>
      <c r="AD2824" s="5" t="e">
        <f>IF(AND(AB2824=TRUE, AA2824&lt;=$F$8), VLOOKUP(AA2824, Data!A:B, 2), NA())</f>
        <v>#N/A</v>
      </c>
      <c r="AE2824" s="5" t="e">
        <f>IF(AND(AC2824=TRUE, AA2824&lt;=$F$8), VLOOKUP(AA2824, Data!A:B, 2), NA())</f>
        <v>#N/A</v>
      </c>
    </row>
    <row r="2825" spans="1:31" ht="14" x14ac:dyDescent="0.15">
      <c r="A2825" s="5"/>
      <c r="B2825" s="5"/>
      <c r="C2825" s="5"/>
      <c r="D2825" s="5"/>
      <c r="E2825" s="5"/>
      <c r="F2825" s="5"/>
      <c r="G2825" s="5"/>
      <c r="H2825" s="6"/>
      <c r="I2825" s="7"/>
      <c r="J2825" s="8"/>
      <c r="K2825" s="7"/>
      <c r="L2825" s="5"/>
      <c r="S2825" s="5"/>
      <c r="T2825" s="5"/>
      <c r="U2825" s="5"/>
      <c r="V2825" s="5"/>
      <c r="W2825" s="5"/>
      <c r="X2825" s="5"/>
      <c r="Y2825" s="5"/>
      <c r="Z2825" s="5"/>
      <c r="AA2825" s="9" t="e">
        <f t="shared" si="56"/>
        <v>#N/A</v>
      </c>
      <c r="AB2825" s="10" t="e">
        <f>AND($B$12 &lt;= VLOOKUP(AA2825, Data!A:B, 2), $D$12 &gt;= VLOOKUP(AA2825, Data!A:B, 2), AA2825 &lt;= $F$8)</f>
        <v>#N/A</v>
      </c>
      <c r="AC2825" s="5" t="e">
        <f t="shared" si="55"/>
        <v>#N/A</v>
      </c>
      <c r="AD2825" s="5" t="e">
        <f>IF(AND(AB2825=TRUE, AA2825&lt;=$F$8), VLOOKUP(AA2825, Data!A:B, 2), NA())</f>
        <v>#N/A</v>
      </c>
      <c r="AE2825" s="5" t="e">
        <f>IF(AND(AC2825=TRUE, AA2825&lt;=$F$8), VLOOKUP(AA2825, Data!A:B, 2), NA())</f>
        <v>#N/A</v>
      </c>
    </row>
    <row r="2826" spans="1:31" ht="14" x14ac:dyDescent="0.15">
      <c r="A2826" s="5"/>
      <c r="B2826" s="5"/>
      <c r="C2826" s="5"/>
      <c r="D2826" s="5"/>
      <c r="E2826" s="5"/>
      <c r="F2826" s="5"/>
      <c r="G2826" s="5"/>
      <c r="H2826" s="6"/>
      <c r="I2826" s="7"/>
      <c r="J2826" s="8"/>
      <c r="K2826" s="7"/>
      <c r="L2826" s="5"/>
      <c r="S2826" s="5"/>
      <c r="T2826" s="5"/>
      <c r="U2826" s="5"/>
      <c r="V2826" s="5"/>
      <c r="W2826" s="5"/>
      <c r="X2826" s="5"/>
      <c r="Y2826" s="5"/>
      <c r="Z2826" s="5"/>
      <c r="AA2826" s="9" t="e">
        <f t="shared" si="56"/>
        <v>#N/A</v>
      </c>
      <c r="AB2826" s="10" t="e">
        <f>AND($B$12 &lt;= VLOOKUP(AA2826, Data!A:B, 2), $D$12 &gt;= VLOOKUP(AA2826, Data!A:B, 2), AA2826 &lt;= $F$8)</f>
        <v>#N/A</v>
      </c>
      <c r="AC2826" s="5" t="e">
        <f t="shared" si="55"/>
        <v>#N/A</v>
      </c>
      <c r="AD2826" s="5" t="e">
        <f>IF(AND(AB2826=TRUE, AA2826&lt;=$F$8), VLOOKUP(AA2826, Data!A:B, 2), NA())</f>
        <v>#N/A</v>
      </c>
      <c r="AE2826" s="5" t="e">
        <f>IF(AND(AC2826=TRUE, AA2826&lt;=$F$8), VLOOKUP(AA2826, Data!A:B, 2), NA())</f>
        <v>#N/A</v>
      </c>
    </row>
    <row r="2827" spans="1:31" ht="14" x14ac:dyDescent="0.15">
      <c r="A2827" s="5"/>
      <c r="B2827" s="5"/>
      <c r="C2827" s="5"/>
      <c r="D2827" s="5"/>
      <c r="E2827" s="5"/>
      <c r="F2827" s="5"/>
      <c r="G2827" s="5"/>
      <c r="H2827" s="6"/>
      <c r="I2827" s="7"/>
      <c r="J2827" s="8"/>
      <c r="K2827" s="7"/>
      <c r="L2827" s="5"/>
      <c r="S2827" s="5"/>
      <c r="T2827" s="5"/>
      <c r="U2827" s="5"/>
      <c r="V2827" s="5"/>
      <c r="W2827" s="5"/>
      <c r="X2827" s="5"/>
      <c r="Y2827" s="5"/>
      <c r="Z2827" s="5"/>
      <c r="AA2827" s="9" t="e">
        <f t="shared" si="56"/>
        <v>#N/A</v>
      </c>
      <c r="AB2827" s="10" t="e">
        <f>AND($B$12 &lt;= VLOOKUP(AA2827, Data!A:B, 2), $D$12 &gt;= VLOOKUP(AA2827, Data!A:B, 2), AA2827 &lt;= $F$8)</f>
        <v>#N/A</v>
      </c>
      <c r="AC2827" s="5" t="e">
        <f t="shared" si="55"/>
        <v>#N/A</v>
      </c>
      <c r="AD2827" s="5" t="e">
        <f>IF(AND(AB2827=TRUE, AA2827&lt;=$F$8), VLOOKUP(AA2827, Data!A:B, 2), NA())</f>
        <v>#N/A</v>
      </c>
      <c r="AE2827" s="5" t="e">
        <f>IF(AND(AC2827=TRUE, AA2827&lt;=$F$8), VLOOKUP(AA2827, Data!A:B, 2), NA())</f>
        <v>#N/A</v>
      </c>
    </row>
    <row r="2828" spans="1:31" ht="14" x14ac:dyDescent="0.15">
      <c r="A2828" s="5"/>
      <c r="B2828" s="5"/>
      <c r="C2828" s="5"/>
      <c r="D2828" s="5"/>
      <c r="E2828" s="5"/>
      <c r="F2828" s="5"/>
      <c r="G2828" s="5"/>
      <c r="H2828" s="6"/>
      <c r="I2828" s="7"/>
      <c r="J2828" s="8"/>
      <c r="K2828" s="7"/>
      <c r="L2828" s="5"/>
      <c r="S2828" s="5"/>
      <c r="T2828" s="5"/>
      <c r="U2828" s="5"/>
      <c r="V2828" s="5"/>
      <c r="W2828" s="5"/>
      <c r="X2828" s="5"/>
      <c r="Y2828" s="5"/>
      <c r="Z2828" s="5"/>
      <c r="AA2828" s="9" t="e">
        <f t="shared" si="56"/>
        <v>#N/A</v>
      </c>
      <c r="AB2828" s="10" t="e">
        <f>AND($B$12 &lt;= VLOOKUP(AA2828, Data!A:B, 2), $D$12 &gt;= VLOOKUP(AA2828, Data!A:B, 2), AA2828 &lt;= $F$8)</f>
        <v>#N/A</v>
      </c>
      <c r="AC2828" s="5" t="e">
        <f t="shared" si="55"/>
        <v>#N/A</v>
      </c>
      <c r="AD2828" s="5" t="e">
        <f>IF(AND(AB2828=TRUE, AA2828&lt;=$F$8), VLOOKUP(AA2828, Data!A:B, 2), NA())</f>
        <v>#N/A</v>
      </c>
      <c r="AE2828" s="5" t="e">
        <f>IF(AND(AC2828=TRUE, AA2828&lt;=$F$8), VLOOKUP(AA2828, Data!A:B, 2), NA())</f>
        <v>#N/A</v>
      </c>
    </row>
    <row r="2829" spans="1:31" ht="14" x14ac:dyDescent="0.15">
      <c r="A2829" s="5"/>
      <c r="B2829" s="5"/>
      <c r="C2829" s="5"/>
      <c r="D2829" s="5"/>
      <c r="E2829" s="5"/>
      <c r="F2829" s="5"/>
      <c r="G2829" s="5"/>
      <c r="H2829" s="6"/>
      <c r="I2829" s="7"/>
      <c r="J2829" s="8"/>
      <c r="K2829" s="7"/>
      <c r="L2829" s="5"/>
      <c r="S2829" s="5"/>
      <c r="T2829" s="5"/>
      <c r="U2829" s="5"/>
      <c r="V2829" s="5"/>
      <c r="W2829" s="5"/>
      <c r="X2829" s="5"/>
      <c r="Y2829" s="5"/>
      <c r="Z2829" s="5"/>
      <c r="AA2829" s="9" t="e">
        <f t="shared" si="56"/>
        <v>#N/A</v>
      </c>
      <c r="AB2829" s="10" t="e">
        <f>AND($B$12 &lt;= VLOOKUP(AA2829, Data!A:B, 2), $D$12 &gt;= VLOOKUP(AA2829, Data!A:B, 2), AA2829 &lt;= $F$8)</f>
        <v>#N/A</v>
      </c>
      <c r="AC2829" s="5" t="e">
        <f t="shared" si="55"/>
        <v>#N/A</v>
      </c>
      <c r="AD2829" s="5" t="e">
        <f>IF(AND(AB2829=TRUE, AA2829&lt;=$F$8), VLOOKUP(AA2829, Data!A:B, 2), NA())</f>
        <v>#N/A</v>
      </c>
      <c r="AE2829" s="5" t="e">
        <f>IF(AND(AC2829=TRUE, AA2829&lt;=$F$8), VLOOKUP(AA2829, Data!A:B, 2), NA())</f>
        <v>#N/A</v>
      </c>
    </row>
    <row r="2830" spans="1:31" ht="14" x14ac:dyDescent="0.15">
      <c r="A2830" s="5"/>
      <c r="B2830" s="5"/>
      <c r="C2830" s="5"/>
      <c r="D2830" s="5"/>
      <c r="E2830" s="5"/>
      <c r="F2830" s="5"/>
      <c r="G2830" s="5"/>
      <c r="H2830" s="6"/>
      <c r="I2830" s="7"/>
      <c r="J2830" s="8"/>
      <c r="K2830" s="7"/>
      <c r="L2830" s="5"/>
      <c r="S2830" s="5"/>
      <c r="T2830" s="5"/>
      <c r="U2830" s="5"/>
      <c r="V2830" s="5"/>
      <c r="W2830" s="5"/>
      <c r="X2830" s="5"/>
      <c r="Y2830" s="5"/>
      <c r="Z2830" s="5"/>
      <c r="AA2830" s="9" t="e">
        <f t="shared" si="56"/>
        <v>#N/A</v>
      </c>
      <c r="AB2830" s="10" t="e">
        <f>AND($B$12 &lt;= VLOOKUP(AA2830, Data!A:B, 2), $D$12 &gt;= VLOOKUP(AA2830, Data!A:B, 2), AA2830 &lt;= $F$8)</f>
        <v>#N/A</v>
      </c>
      <c r="AC2830" s="5" t="e">
        <f t="shared" si="55"/>
        <v>#N/A</v>
      </c>
      <c r="AD2830" s="5" t="e">
        <f>IF(AND(AB2830=TRUE, AA2830&lt;=$F$8), VLOOKUP(AA2830, Data!A:B, 2), NA())</f>
        <v>#N/A</v>
      </c>
      <c r="AE2830" s="5" t="e">
        <f>IF(AND(AC2830=TRUE, AA2830&lt;=$F$8), VLOOKUP(AA2830, Data!A:B, 2), NA())</f>
        <v>#N/A</v>
      </c>
    </row>
    <row r="2831" spans="1:31" ht="14" x14ac:dyDescent="0.15">
      <c r="A2831" s="5"/>
      <c r="B2831" s="5"/>
      <c r="C2831" s="5"/>
      <c r="D2831" s="5"/>
      <c r="E2831" s="5"/>
      <c r="F2831" s="5"/>
      <c r="G2831" s="5"/>
      <c r="H2831" s="6"/>
      <c r="I2831" s="7"/>
      <c r="J2831" s="8"/>
      <c r="K2831" s="7"/>
      <c r="L2831" s="5"/>
      <c r="S2831" s="5"/>
      <c r="T2831" s="5"/>
      <c r="U2831" s="5"/>
      <c r="V2831" s="5"/>
      <c r="W2831" s="5"/>
      <c r="X2831" s="5"/>
      <c r="Y2831" s="5"/>
      <c r="Z2831" s="5"/>
      <c r="AA2831" s="9" t="e">
        <f t="shared" si="56"/>
        <v>#N/A</v>
      </c>
      <c r="AB2831" s="10" t="e">
        <f>AND($B$12 &lt;= VLOOKUP(AA2831, Data!A:B, 2), $D$12 &gt;= VLOOKUP(AA2831, Data!A:B, 2), AA2831 &lt;= $F$8)</f>
        <v>#N/A</v>
      </c>
      <c r="AC2831" s="5" t="e">
        <f t="shared" si="55"/>
        <v>#N/A</v>
      </c>
      <c r="AD2831" s="5" t="e">
        <f>IF(AND(AB2831=TRUE, AA2831&lt;=$F$8), VLOOKUP(AA2831, Data!A:B, 2), NA())</f>
        <v>#N/A</v>
      </c>
      <c r="AE2831" s="5" t="e">
        <f>IF(AND(AC2831=TRUE, AA2831&lt;=$F$8), VLOOKUP(AA2831, Data!A:B, 2), NA())</f>
        <v>#N/A</v>
      </c>
    </row>
    <row r="2832" spans="1:31" ht="14" x14ac:dyDescent="0.15">
      <c r="A2832" s="5"/>
      <c r="B2832" s="5"/>
      <c r="C2832" s="5"/>
      <c r="D2832" s="5"/>
      <c r="E2832" s="5"/>
      <c r="F2832" s="5"/>
      <c r="G2832" s="5"/>
      <c r="H2832" s="6"/>
      <c r="I2832" s="7"/>
      <c r="J2832" s="8"/>
      <c r="K2832" s="7"/>
      <c r="L2832" s="5"/>
      <c r="S2832" s="5"/>
      <c r="T2832" s="5"/>
      <c r="U2832" s="5"/>
      <c r="V2832" s="5"/>
      <c r="W2832" s="5"/>
      <c r="X2832" s="5"/>
      <c r="Y2832" s="5"/>
      <c r="Z2832" s="5"/>
      <c r="AA2832" s="9" t="e">
        <f t="shared" si="56"/>
        <v>#N/A</v>
      </c>
      <c r="AB2832" s="10" t="e">
        <f>AND($B$12 &lt;= VLOOKUP(AA2832, Data!A:B, 2), $D$12 &gt;= VLOOKUP(AA2832, Data!A:B, 2), AA2832 &lt;= $F$8)</f>
        <v>#N/A</v>
      </c>
      <c r="AC2832" s="5" t="e">
        <f t="shared" si="55"/>
        <v>#N/A</v>
      </c>
      <c r="AD2832" s="5" t="e">
        <f>IF(AND(AB2832=TRUE, AA2832&lt;=$F$8), VLOOKUP(AA2832, Data!A:B, 2), NA())</f>
        <v>#N/A</v>
      </c>
      <c r="AE2832" s="5" t="e">
        <f>IF(AND(AC2832=TRUE, AA2832&lt;=$F$8), VLOOKUP(AA2832, Data!A:B, 2), NA())</f>
        <v>#N/A</v>
      </c>
    </row>
    <row r="2833" spans="1:31" ht="14" x14ac:dyDescent="0.15">
      <c r="A2833" s="5"/>
      <c r="B2833" s="5"/>
      <c r="C2833" s="5"/>
      <c r="D2833" s="5"/>
      <c r="E2833" s="5"/>
      <c r="F2833" s="5"/>
      <c r="G2833" s="5"/>
      <c r="H2833" s="6"/>
      <c r="I2833" s="7"/>
      <c r="J2833" s="8"/>
      <c r="K2833" s="7"/>
      <c r="L2833" s="5"/>
      <c r="S2833" s="5"/>
      <c r="T2833" s="5"/>
      <c r="U2833" s="5"/>
      <c r="V2833" s="5"/>
      <c r="W2833" s="5"/>
      <c r="X2833" s="5"/>
      <c r="Y2833" s="5"/>
      <c r="Z2833" s="5"/>
      <c r="AA2833" s="9" t="e">
        <f t="shared" si="56"/>
        <v>#N/A</v>
      </c>
      <c r="AB2833" s="10" t="e">
        <f>AND($B$12 &lt;= VLOOKUP(AA2833, Data!A:B, 2), $D$12 &gt;= VLOOKUP(AA2833, Data!A:B, 2), AA2833 &lt;= $F$8)</f>
        <v>#N/A</v>
      </c>
      <c r="AC2833" s="5" t="e">
        <f t="shared" si="55"/>
        <v>#N/A</v>
      </c>
      <c r="AD2833" s="5" t="e">
        <f>IF(AND(AB2833=TRUE, AA2833&lt;=$F$8), VLOOKUP(AA2833, Data!A:B, 2), NA())</f>
        <v>#N/A</v>
      </c>
      <c r="AE2833" s="5" t="e">
        <f>IF(AND(AC2833=TRUE, AA2833&lt;=$F$8), VLOOKUP(AA2833, Data!A:B, 2), NA())</f>
        <v>#N/A</v>
      </c>
    </row>
    <row r="2834" spans="1:31" ht="14" x14ac:dyDescent="0.15">
      <c r="A2834" s="5"/>
      <c r="B2834" s="5"/>
      <c r="C2834" s="5"/>
      <c r="D2834" s="5"/>
      <c r="E2834" s="5"/>
      <c r="F2834" s="5"/>
      <c r="G2834" s="5"/>
      <c r="H2834" s="6"/>
      <c r="I2834" s="7"/>
      <c r="J2834" s="8"/>
      <c r="K2834" s="7"/>
      <c r="L2834" s="5"/>
      <c r="S2834" s="5"/>
      <c r="T2834" s="5"/>
      <c r="U2834" s="5"/>
      <c r="V2834" s="5"/>
      <c r="W2834" s="5"/>
      <c r="X2834" s="5"/>
      <c r="Y2834" s="5"/>
      <c r="Z2834" s="5"/>
      <c r="AA2834" s="9" t="e">
        <f t="shared" si="56"/>
        <v>#N/A</v>
      </c>
      <c r="AB2834" s="10" t="e">
        <f>AND($B$12 &lt;= VLOOKUP(AA2834, Data!A:B, 2), $D$12 &gt;= VLOOKUP(AA2834, Data!A:B, 2), AA2834 &lt;= $F$8)</f>
        <v>#N/A</v>
      </c>
      <c r="AC2834" s="5" t="e">
        <f t="shared" si="55"/>
        <v>#N/A</v>
      </c>
      <c r="AD2834" s="5" t="e">
        <f>IF(AND(AB2834=TRUE, AA2834&lt;=$F$8), VLOOKUP(AA2834, Data!A:B, 2), NA())</f>
        <v>#N/A</v>
      </c>
      <c r="AE2834" s="5" t="e">
        <f>IF(AND(AC2834=TRUE, AA2834&lt;=$F$8), VLOOKUP(AA2834, Data!A:B, 2), NA())</f>
        <v>#N/A</v>
      </c>
    </row>
    <row r="2835" spans="1:31" ht="14" x14ac:dyDescent="0.15">
      <c r="A2835" s="5"/>
      <c r="B2835" s="5"/>
      <c r="C2835" s="5"/>
      <c r="D2835" s="5"/>
      <c r="E2835" s="5"/>
      <c r="F2835" s="5"/>
      <c r="G2835" s="5"/>
      <c r="H2835" s="6"/>
      <c r="I2835" s="7"/>
      <c r="J2835" s="8"/>
      <c r="K2835" s="7"/>
      <c r="L2835" s="5"/>
      <c r="S2835" s="5"/>
      <c r="T2835" s="5"/>
      <c r="U2835" s="5"/>
      <c r="V2835" s="5"/>
      <c r="W2835" s="5"/>
      <c r="X2835" s="5"/>
      <c r="Y2835" s="5"/>
      <c r="Z2835" s="5"/>
      <c r="AA2835" s="9" t="e">
        <f t="shared" si="56"/>
        <v>#N/A</v>
      </c>
      <c r="AB2835" s="10" t="e">
        <f>AND($B$12 &lt;= VLOOKUP(AA2835, Data!A:B, 2), $D$12 &gt;= VLOOKUP(AA2835, Data!A:B, 2), AA2835 &lt;= $F$8)</f>
        <v>#N/A</v>
      </c>
      <c r="AC2835" s="5" t="e">
        <f t="shared" si="55"/>
        <v>#N/A</v>
      </c>
      <c r="AD2835" s="5" t="e">
        <f>IF(AND(AB2835=TRUE, AA2835&lt;=$F$8), VLOOKUP(AA2835, Data!A:B, 2), NA())</f>
        <v>#N/A</v>
      </c>
      <c r="AE2835" s="5" t="e">
        <f>IF(AND(AC2835=TRUE, AA2835&lt;=$F$8), VLOOKUP(AA2835, Data!A:B, 2), NA())</f>
        <v>#N/A</v>
      </c>
    </row>
    <row r="2836" spans="1:31" ht="14" x14ac:dyDescent="0.15">
      <c r="A2836" s="5"/>
      <c r="B2836" s="5"/>
      <c r="C2836" s="5"/>
      <c r="D2836" s="5"/>
      <c r="E2836" s="5"/>
      <c r="F2836" s="5"/>
      <c r="G2836" s="5"/>
      <c r="H2836" s="6"/>
      <c r="I2836" s="7"/>
      <c r="J2836" s="8"/>
      <c r="K2836" s="7"/>
      <c r="L2836" s="5"/>
      <c r="S2836" s="5"/>
      <c r="T2836" s="5"/>
      <c r="U2836" s="5"/>
      <c r="V2836" s="5"/>
      <c r="W2836" s="5"/>
      <c r="X2836" s="5"/>
      <c r="Y2836" s="5"/>
      <c r="Z2836" s="5"/>
      <c r="AA2836" s="9" t="e">
        <f t="shared" si="56"/>
        <v>#N/A</v>
      </c>
      <c r="AB2836" s="10" t="e">
        <f>AND($B$12 &lt;= VLOOKUP(AA2836, Data!A:B, 2), $D$12 &gt;= VLOOKUP(AA2836, Data!A:B, 2), AA2836 &lt;= $F$8)</f>
        <v>#N/A</v>
      </c>
      <c r="AC2836" s="5" t="e">
        <f t="shared" si="55"/>
        <v>#N/A</v>
      </c>
      <c r="AD2836" s="5" t="e">
        <f>IF(AND(AB2836=TRUE, AA2836&lt;=$F$8), VLOOKUP(AA2836, Data!A:B, 2), NA())</f>
        <v>#N/A</v>
      </c>
      <c r="AE2836" s="5" t="e">
        <f>IF(AND(AC2836=TRUE, AA2836&lt;=$F$8), VLOOKUP(AA2836, Data!A:B, 2), NA())</f>
        <v>#N/A</v>
      </c>
    </row>
    <row r="2837" spans="1:31" ht="14" x14ac:dyDescent="0.15">
      <c r="A2837" s="5"/>
      <c r="B2837" s="5"/>
      <c r="C2837" s="5"/>
      <c r="D2837" s="5"/>
      <c r="E2837" s="5"/>
      <c r="F2837" s="5"/>
      <c r="G2837" s="5"/>
      <c r="H2837" s="6"/>
      <c r="I2837" s="7"/>
      <c r="J2837" s="8"/>
      <c r="K2837" s="7"/>
      <c r="L2837" s="5"/>
      <c r="S2837" s="5"/>
      <c r="T2837" s="5"/>
      <c r="U2837" s="5"/>
      <c r="V2837" s="5"/>
      <c r="W2837" s="5"/>
      <c r="X2837" s="5"/>
      <c r="Y2837" s="5"/>
      <c r="Z2837" s="5"/>
      <c r="AA2837" s="9" t="e">
        <f t="shared" si="56"/>
        <v>#N/A</v>
      </c>
      <c r="AB2837" s="10" t="e">
        <f>AND($B$12 &lt;= VLOOKUP(AA2837, Data!A:B, 2), $D$12 &gt;= VLOOKUP(AA2837, Data!A:B, 2), AA2837 &lt;= $F$8)</f>
        <v>#N/A</v>
      </c>
      <c r="AC2837" s="5" t="e">
        <f t="shared" si="55"/>
        <v>#N/A</v>
      </c>
      <c r="AD2837" s="5" t="e">
        <f>IF(AND(AB2837=TRUE, AA2837&lt;=$F$8), VLOOKUP(AA2837, Data!A:B, 2), NA())</f>
        <v>#N/A</v>
      </c>
      <c r="AE2837" s="5" t="e">
        <f>IF(AND(AC2837=TRUE, AA2837&lt;=$F$8), VLOOKUP(AA2837, Data!A:B, 2), NA())</f>
        <v>#N/A</v>
      </c>
    </row>
    <row r="2838" spans="1:31" ht="14" x14ac:dyDescent="0.15">
      <c r="A2838" s="5"/>
      <c r="B2838" s="5"/>
      <c r="C2838" s="5"/>
      <c r="D2838" s="5"/>
      <c r="E2838" s="5"/>
      <c r="F2838" s="5"/>
      <c r="G2838" s="5"/>
      <c r="H2838" s="6"/>
      <c r="I2838" s="7"/>
      <c r="J2838" s="8"/>
      <c r="K2838" s="7"/>
      <c r="L2838" s="5"/>
      <c r="S2838" s="5"/>
      <c r="T2838" s="5"/>
      <c r="U2838" s="5"/>
      <c r="V2838" s="5"/>
      <c r="W2838" s="5"/>
      <c r="X2838" s="5"/>
      <c r="Y2838" s="5"/>
      <c r="Z2838" s="5"/>
      <c r="AA2838" s="9" t="e">
        <f t="shared" si="56"/>
        <v>#N/A</v>
      </c>
      <c r="AB2838" s="10" t="e">
        <f>AND($B$12 &lt;= VLOOKUP(AA2838, Data!A:B, 2), $D$12 &gt;= VLOOKUP(AA2838, Data!A:B, 2), AA2838 &lt;= $F$8)</f>
        <v>#N/A</v>
      </c>
      <c r="AC2838" s="5" t="e">
        <f t="shared" si="55"/>
        <v>#N/A</v>
      </c>
      <c r="AD2838" s="5" t="e">
        <f>IF(AND(AB2838=TRUE, AA2838&lt;=$F$8), VLOOKUP(AA2838, Data!A:B, 2), NA())</f>
        <v>#N/A</v>
      </c>
      <c r="AE2838" s="5" t="e">
        <f>IF(AND(AC2838=TRUE, AA2838&lt;=$F$8), VLOOKUP(AA2838, Data!A:B, 2), NA())</f>
        <v>#N/A</v>
      </c>
    </row>
    <row r="2839" spans="1:31" ht="14" x14ac:dyDescent="0.15">
      <c r="A2839" s="5"/>
      <c r="B2839" s="5"/>
      <c r="C2839" s="5"/>
      <c r="D2839" s="5"/>
      <c r="E2839" s="5"/>
      <c r="F2839" s="5"/>
      <c r="G2839" s="5"/>
      <c r="H2839" s="6"/>
      <c r="I2839" s="7"/>
      <c r="J2839" s="8"/>
      <c r="K2839" s="7"/>
      <c r="L2839" s="5"/>
      <c r="S2839" s="5"/>
      <c r="T2839" s="5"/>
      <c r="U2839" s="5"/>
      <c r="V2839" s="5"/>
      <c r="W2839" s="5"/>
      <c r="X2839" s="5"/>
      <c r="Y2839" s="5"/>
      <c r="Z2839" s="5"/>
      <c r="AA2839" s="9" t="e">
        <f t="shared" si="56"/>
        <v>#N/A</v>
      </c>
      <c r="AB2839" s="10" t="e">
        <f>AND($B$12 &lt;= VLOOKUP(AA2839, Data!A:B, 2), $D$12 &gt;= VLOOKUP(AA2839, Data!A:B, 2), AA2839 &lt;= $F$8)</f>
        <v>#N/A</v>
      </c>
      <c r="AC2839" s="5" t="e">
        <f t="shared" si="55"/>
        <v>#N/A</v>
      </c>
      <c r="AD2839" s="5" t="e">
        <f>IF(AND(AB2839=TRUE, AA2839&lt;=$F$8), VLOOKUP(AA2839, Data!A:B, 2), NA())</f>
        <v>#N/A</v>
      </c>
      <c r="AE2839" s="5" t="e">
        <f>IF(AND(AC2839=TRUE, AA2839&lt;=$F$8), VLOOKUP(AA2839, Data!A:B, 2), NA())</f>
        <v>#N/A</v>
      </c>
    </row>
    <row r="2840" spans="1:31" ht="14" x14ac:dyDescent="0.15">
      <c r="A2840" s="5"/>
      <c r="B2840" s="5"/>
      <c r="C2840" s="5"/>
      <c r="D2840" s="5"/>
      <c r="E2840" s="5"/>
      <c r="F2840" s="5"/>
      <c r="G2840" s="5"/>
      <c r="H2840" s="6"/>
      <c r="I2840" s="7"/>
      <c r="J2840" s="8"/>
      <c r="K2840" s="7"/>
      <c r="L2840" s="5"/>
      <c r="S2840" s="5"/>
      <c r="T2840" s="5"/>
      <c r="U2840" s="5"/>
      <c r="V2840" s="5"/>
      <c r="W2840" s="5"/>
      <c r="X2840" s="5"/>
      <c r="Y2840" s="5"/>
      <c r="Z2840" s="5"/>
      <c r="AA2840" s="9" t="e">
        <f t="shared" si="56"/>
        <v>#N/A</v>
      </c>
      <c r="AB2840" s="10" t="e">
        <f>AND($B$12 &lt;= VLOOKUP(AA2840, Data!A:B, 2), $D$12 &gt;= VLOOKUP(AA2840, Data!A:B, 2), AA2840 &lt;= $F$8)</f>
        <v>#N/A</v>
      </c>
      <c r="AC2840" s="5" t="e">
        <f t="shared" si="55"/>
        <v>#N/A</v>
      </c>
      <c r="AD2840" s="5" t="e">
        <f>IF(AND(AB2840=TRUE, AA2840&lt;=$F$8), VLOOKUP(AA2840, Data!A:B, 2), NA())</f>
        <v>#N/A</v>
      </c>
      <c r="AE2840" s="5" t="e">
        <f>IF(AND(AC2840=TRUE, AA2840&lt;=$F$8), VLOOKUP(AA2840, Data!A:B, 2), NA())</f>
        <v>#N/A</v>
      </c>
    </row>
    <row r="2841" spans="1:31" ht="14" x14ac:dyDescent="0.15">
      <c r="A2841" s="5"/>
      <c r="B2841" s="5"/>
      <c r="C2841" s="5"/>
      <c r="D2841" s="5"/>
      <c r="E2841" s="5"/>
      <c r="F2841" s="5"/>
      <c r="G2841" s="5"/>
      <c r="H2841" s="6"/>
      <c r="I2841" s="7"/>
      <c r="J2841" s="8"/>
      <c r="K2841" s="7"/>
      <c r="L2841" s="5"/>
      <c r="S2841" s="5"/>
      <c r="T2841" s="5"/>
      <c r="U2841" s="5"/>
      <c r="V2841" s="5"/>
      <c r="W2841" s="5"/>
      <c r="X2841" s="5"/>
      <c r="Y2841" s="5"/>
      <c r="Z2841" s="5"/>
      <c r="AA2841" s="9" t="e">
        <f t="shared" si="56"/>
        <v>#N/A</v>
      </c>
      <c r="AB2841" s="10" t="e">
        <f>AND($B$12 &lt;= VLOOKUP(AA2841, Data!A:B, 2), $D$12 &gt;= VLOOKUP(AA2841, Data!A:B, 2), AA2841 &lt;= $F$8)</f>
        <v>#N/A</v>
      </c>
      <c r="AC2841" s="5" t="e">
        <f t="shared" si="55"/>
        <v>#N/A</v>
      </c>
      <c r="AD2841" s="5" t="e">
        <f>IF(AND(AB2841=TRUE, AA2841&lt;=$F$8), VLOOKUP(AA2841, Data!A:B, 2), NA())</f>
        <v>#N/A</v>
      </c>
      <c r="AE2841" s="5" t="e">
        <f>IF(AND(AC2841=TRUE, AA2841&lt;=$F$8), VLOOKUP(AA2841, Data!A:B, 2), NA())</f>
        <v>#N/A</v>
      </c>
    </row>
    <row r="2842" spans="1:31" ht="14" x14ac:dyDescent="0.15">
      <c r="A2842" s="5"/>
      <c r="B2842" s="5"/>
      <c r="C2842" s="5"/>
      <c r="D2842" s="5"/>
      <c r="E2842" s="5"/>
      <c r="F2842" s="5"/>
      <c r="G2842" s="5"/>
      <c r="H2842" s="6"/>
      <c r="I2842" s="7"/>
      <c r="J2842" s="8"/>
      <c r="K2842" s="7"/>
      <c r="L2842" s="5"/>
      <c r="S2842" s="5"/>
      <c r="T2842" s="5"/>
      <c r="U2842" s="5"/>
      <c r="V2842" s="5"/>
      <c r="W2842" s="5"/>
      <c r="X2842" s="5"/>
      <c r="Y2842" s="5"/>
      <c r="Z2842" s="5"/>
      <c r="AA2842" s="9" t="e">
        <f t="shared" si="56"/>
        <v>#N/A</v>
      </c>
      <c r="AB2842" s="10" t="e">
        <f>AND($B$12 &lt;= VLOOKUP(AA2842, Data!A:B, 2), $D$12 &gt;= VLOOKUP(AA2842, Data!A:B, 2), AA2842 &lt;= $F$8)</f>
        <v>#N/A</v>
      </c>
      <c r="AC2842" s="5" t="e">
        <f t="shared" si="55"/>
        <v>#N/A</v>
      </c>
      <c r="AD2842" s="5" t="e">
        <f>IF(AND(AB2842=TRUE, AA2842&lt;=$F$8), VLOOKUP(AA2842, Data!A:B, 2), NA())</f>
        <v>#N/A</v>
      </c>
      <c r="AE2842" s="5" t="e">
        <f>IF(AND(AC2842=TRUE, AA2842&lt;=$F$8), VLOOKUP(AA2842, Data!A:B, 2), NA())</f>
        <v>#N/A</v>
      </c>
    </row>
    <row r="2843" spans="1:31" ht="14" x14ac:dyDescent="0.15">
      <c r="A2843" s="5"/>
      <c r="B2843" s="5"/>
      <c r="C2843" s="5"/>
      <c r="D2843" s="5"/>
      <c r="E2843" s="5"/>
      <c r="F2843" s="5"/>
      <c r="G2843" s="5"/>
      <c r="H2843" s="6"/>
      <c r="I2843" s="7"/>
      <c r="J2843" s="8"/>
      <c r="K2843" s="7"/>
      <c r="L2843" s="5"/>
      <c r="S2843" s="5"/>
      <c r="T2843" s="5"/>
      <c r="U2843" s="5"/>
      <c r="V2843" s="5"/>
      <c r="W2843" s="5"/>
      <c r="X2843" s="5"/>
      <c r="Y2843" s="5"/>
      <c r="Z2843" s="5"/>
      <c r="AA2843" s="9" t="e">
        <f t="shared" si="56"/>
        <v>#N/A</v>
      </c>
      <c r="AB2843" s="10" t="e">
        <f>AND($B$12 &lt;= VLOOKUP(AA2843, Data!A:B, 2), $D$12 &gt;= VLOOKUP(AA2843, Data!A:B, 2), AA2843 &lt;= $F$8)</f>
        <v>#N/A</v>
      </c>
      <c r="AC2843" s="5" t="e">
        <f t="shared" si="55"/>
        <v>#N/A</v>
      </c>
      <c r="AD2843" s="5" t="e">
        <f>IF(AND(AB2843=TRUE, AA2843&lt;=$F$8), VLOOKUP(AA2843, Data!A:B, 2), NA())</f>
        <v>#N/A</v>
      </c>
      <c r="AE2843" s="5" t="e">
        <f>IF(AND(AC2843=TRUE, AA2843&lt;=$F$8), VLOOKUP(AA2843, Data!A:B, 2), NA())</f>
        <v>#N/A</v>
      </c>
    </row>
    <row r="2844" spans="1:31" ht="14" x14ac:dyDescent="0.15">
      <c r="A2844" s="5"/>
      <c r="B2844" s="5"/>
      <c r="C2844" s="5"/>
      <c r="D2844" s="5"/>
      <c r="E2844" s="5"/>
      <c r="F2844" s="5"/>
      <c r="G2844" s="5"/>
      <c r="H2844" s="6"/>
      <c r="I2844" s="7"/>
      <c r="J2844" s="8"/>
      <c r="K2844" s="7"/>
      <c r="L2844" s="5"/>
      <c r="S2844" s="5"/>
      <c r="T2844" s="5"/>
      <c r="U2844" s="5"/>
      <c r="V2844" s="5"/>
      <c r="W2844" s="5"/>
      <c r="X2844" s="5"/>
      <c r="Y2844" s="5"/>
      <c r="Z2844" s="5"/>
      <c r="AA2844" s="9" t="e">
        <f t="shared" si="56"/>
        <v>#N/A</v>
      </c>
      <c r="AB2844" s="10" t="e">
        <f>AND($B$12 &lt;= VLOOKUP(AA2844, Data!A:B, 2), $D$12 &gt;= VLOOKUP(AA2844, Data!A:B, 2), AA2844 &lt;= $F$8)</f>
        <v>#N/A</v>
      </c>
      <c r="AC2844" s="5" t="e">
        <f t="shared" si="55"/>
        <v>#N/A</v>
      </c>
      <c r="AD2844" s="5" t="e">
        <f>IF(AND(AB2844=TRUE, AA2844&lt;=$F$8), VLOOKUP(AA2844, Data!A:B, 2), NA())</f>
        <v>#N/A</v>
      </c>
      <c r="AE2844" s="5" t="e">
        <f>IF(AND(AC2844=TRUE, AA2844&lt;=$F$8), VLOOKUP(AA2844, Data!A:B, 2), NA())</f>
        <v>#N/A</v>
      </c>
    </row>
    <row r="2845" spans="1:31" ht="14" x14ac:dyDescent="0.15">
      <c r="A2845" s="5"/>
      <c r="B2845" s="5"/>
      <c r="C2845" s="5"/>
      <c r="D2845" s="5"/>
      <c r="E2845" s="5"/>
      <c r="F2845" s="5"/>
      <c r="G2845" s="5"/>
      <c r="H2845" s="6"/>
      <c r="I2845" s="7"/>
      <c r="J2845" s="8"/>
      <c r="K2845" s="7"/>
      <c r="L2845" s="5"/>
      <c r="S2845" s="5"/>
      <c r="T2845" s="5"/>
      <c r="U2845" s="5"/>
      <c r="V2845" s="5"/>
      <c r="W2845" s="5"/>
      <c r="X2845" s="5"/>
      <c r="Y2845" s="5"/>
      <c r="Z2845" s="5"/>
      <c r="AA2845" s="9" t="e">
        <f t="shared" si="56"/>
        <v>#N/A</v>
      </c>
      <c r="AB2845" s="10" t="e">
        <f>AND($B$12 &lt;= VLOOKUP(AA2845, Data!A:B, 2), $D$12 &gt;= VLOOKUP(AA2845, Data!A:B, 2), AA2845 &lt;= $F$8)</f>
        <v>#N/A</v>
      </c>
      <c r="AC2845" s="5" t="e">
        <f t="shared" si="55"/>
        <v>#N/A</v>
      </c>
      <c r="AD2845" s="5" t="e">
        <f>IF(AND(AB2845=TRUE, AA2845&lt;=$F$8), VLOOKUP(AA2845, Data!A:B, 2), NA())</f>
        <v>#N/A</v>
      </c>
      <c r="AE2845" s="5" t="e">
        <f>IF(AND(AC2845=TRUE, AA2845&lt;=$F$8), VLOOKUP(AA2845, Data!A:B, 2), NA())</f>
        <v>#N/A</v>
      </c>
    </row>
    <row r="2846" spans="1:31" ht="14" x14ac:dyDescent="0.15">
      <c r="A2846" s="5"/>
      <c r="B2846" s="5"/>
      <c r="C2846" s="5"/>
      <c r="D2846" s="5"/>
      <c r="E2846" s="5"/>
      <c r="F2846" s="5"/>
      <c r="G2846" s="5"/>
      <c r="H2846" s="6"/>
      <c r="I2846" s="7"/>
      <c r="J2846" s="8"/>
      <c r="K2846" s="7"/>
      <c r="L2846" s="5"/>
      <c r="S2846" s="5"/>
      <c r="T2846" s="5"/>
      <c r="U2846" s="5"/>
      <c r="V2846" s="5"/>
      <c r="W2846" s="5"/>
      <c r="X2846" s="5"/>
      <c r="Y2846" s="5"/>
      <c r="Z2846" s="5"/>
      <c r="AA2846" s="9" t="e">
        <f t="shared" si="56"/>
        <v>#N/A</v>
      </c>
      <c r="AB2846" s="10" t="e">
        <f>AND($B$12 &lt;= VLOOKUP(AA2846, Data!A:B, 2), $D$12 &gt;= VLOOKUP(AA2846, Data!A:B, 2), AA2846 &lt;= $F$8)</f>
        <v>#N/A</v>
      </c>
      <c r="AC2846" s="5" t="e">
        <f t="shared" si="55"/>
        <v>#N/A</v>
      </c>
      <c r="AD2846" s="5" t="e">
        <f>IF(AND(AB2846=TRUE, AA2846&lt;=$F$8), VLOOKUP(AA2846, Data!A:B, 2), NA())</f>
        <v>#N/A</v>
      </c>
      <c r="AE2846" s="5" t="e">
        <f>IF(AND(AC2846=TRUE, AA2846&lt;=$F$8), VLOOKUP(AA2846, Data!A:B, 2), NA())</f>
        <v>#N/A</v>
      </c>
    </row>
    <row r="2847" spans="1:31" ht="14" x14ac:dyDescent="0.15">
      <c r="A2847" s="5"/>
      <c r="B2847" s="5"/>
      <c r="C2847" s="5"/>
      <c r="D2847" s="5"/>
      <c r="E2847" s="5"/>
      <c r="F2847" s="5"/>
      <c r="G2847" s="5"/>
      <c r="H2847" s="6"/>
      <c r="I2847" s="7"/>
      <c r="J2847" s="8"/>
      <c r="K2847" s="7"/>
      <c r="L2847" s="5"/>
      <c r="S2847" s="5"/>
      <c r="T2847" s="5"/>
      <c r="U2847" s="5"/>
      <c r="V2847" s="5"/>
      <c r="W2847" s="5"/>
      <c r="X2847" s="5"/>
      <c r="Y2847" s="5"/>
      <c r="Z2847" s="5"/>
      <c r="AA2847" s="9" t="e">
        <f t="shared" si="56"/>
        <v>#N/A</v>
      </c>
      <c r="AB2847" s="10" t="e">
        <f>AND($B$12 &lt;= VLOOKUP(AA2847, Data!A:B, 2), $D$12 &gt;= VLOOKUP(AA2847, Data!A:B, 2), AA2847 &lt;= $F$8)</f>
        <v>#N/A</v>
      </c>
      <c r="AC2847" s="5" t="e">
        <f t="shared" si="55"/>
        <v>#N/A</v>
      </c>
      <c r="AD2847" s="5" t="e">
        <f>IF(AND(AB2847=TRUE, AA2847&lt;=$F$8), VLOOKUP(AA2847, Data!A:B, 2), NA())</f>
        <v>#N/A</v>
      </c>
      <c r="AE2847" s="5" t="e">
        <f>IF(AND(AC2847=TRUE, AA2847&lt;=$F$8), VLOOKUP(AA2847, Data!A:B, 2), NA())</f>
        <v>#N/A</v>
      </c>
    </row>
    <row r="2848" spans="1:31" ht="14" x14ac:dyDescent="0.15">
      <c r="A2848" s="5"/>
      <c r="B2848" s="5"/>
      <c r="C2848" s="5"/>
      <c r="D2848" s="5"/>
      <c r="E2848" s="5"/>
      <c r="F2848" s="5"/>
      <c r="G2848" s="5"/>
      <c r="H2848" s="6"/>
      <c r="I2848" s="7"/>
      <c r="J2848" s="8"/>
      <c r="K2848" s="7"/>
      <c r="L2848" s="5"/>
      <c r="S2848" s="5"/>
      <c r="T2848" s="5"/>
      <c r="U2848" s="5"/>
      <c r="V2848" s="5"/>
      <c r="W2848" s="5"/>
      <c r="X2848" s="5"/>
      <c r="Y2848" s="5"/>
      <c r="Z2848" s="5"/>
      <c r="AA2848" s="9" t="e">
        <f t="shared" si="56"/>
        <v>#N/A</v>
      </c>
      <c r="AB2848" s="10" t="e">
        <f>AND($B$12 &lt;= VLOOKUP(AA2848, Data!A:B, 2), $D$12 &gt;= VLOOKUP(AA2848, Data!A:B, 2), AA2848 &lt;= $F$8)</f>
        <v>#N/A</v>
      </c>
      <c r="AC2848" s="5" t="e">
        <f t="shared" si="55"/>
        <v>#N/A</v>
      </c>
      <c r="AD2848" s="5" t="e">
        <f>IF(AND(AB2848=TRUE, AA2848&lt;=$F$8), VLOOKUP(AA2848, Data!A:B, 2), NA())</f>
        <v>#N/A</v>
      </c>
      <c r="AE2848" s="5" t="e">
        <f>IF(AND(AC2848=TRUE, AA2848&lt;=$F$8), VLOOKUP(AA2848, Data!A:B, 2), NA())</f>
        <v>#N/A</v>
      </c>
    </row>
    <row r="2849" spans="1:31" ht="14" x14ac:dyDescent="0.15">
      <c r="A2849" s="5"/>
      <c r="B2849" s="5"/>
      <c r="C2849" s="5"/>
      <c r="D2849" s="5"/>
      <c r="E2849" s="5"/>
      <c r="F2849" s="5"/>
      <c r="G2849" s="5"/>
      <c r="H2849" s="6"/>
      <c r="I2849" s="7"/>
      <c r="J2849" s="8"/>
      <c r="K2849" s="7"/>
      <c r="L2849" s="5"/>
      <c r="S2849" s="5"/>
      <c r="T2849" s="5"/>
      <c r="U2849" s="5"/>
      <c r="V2849" s="5"/>
      <c r="W2849" s="5"/>
      <c r="X2849" s="5"/>
      <c r="Y2849" s="5"/>
      <c r="Z2849" s="5"/>
      <c r="AA2849" s="9" t="e">
        <f t="shared" si="56"/>
        <v>#N/A</v>
      </c>
      <c r="AB2849" s="10" t="e">
        <f>AND($B$12 &lt;= VLOOKUP(AA2849, Data!A:B, 2), $D$12 &gt;= VLOOKUP(AA2849, Data!A:B, 2), AA2849 &lt;= $F$8)</f>
        <v>#N/A</v>
      </c>
      <c r="AC2849" s="5" t="e">
        <f t="shared" si="55"/>
        <v>#N/A</v>
      </c>
      <c r="AD2849" s="5" t="e">
        <f>IF(AND(AB2849=TRUE, AA2849&lt;=$F$8), VLOOKUP(AA2849, Data!A:B, 2), NA())</f>
        <v>#N/A</v>
      </c>
      <c r="AE2849" s="5" t="e">
        <f>IF(AND(AC2849=TRUE, AA2849&lt;=$F$8), VLOOKUP(AA2849, Data!A:B, 2), NA())</f>
        <v>#N/A</v>
      </c>
    </row>
    <row r="2850" spans="1:31" ht="14" x14ac:dyDescent="0.15">
      <c r="A2850" s="5"/>
      <c r="B2850" s="5"/>
      <c r="C2850" s="5"/>
      <c r="D2850" s="5"/>
      <c r="E2850" s="5"/>
      <c r="F2850" s="5"/>
      <c r="G2850" s="5"/>
      <c r="H2850" s="6"/>
      <c r="I2850" s="7"/>
      <c r="J2850" s="8"/>
      <c r="K2850" s="7"/>
      <c r="L2850" s="5"/>
      <c r="S2850" s="5"/>
      <c r="T2850" s="5"/>
      <c r="U2850" s="5"/>
      <c r="V2850" s="5"/>
      <c r="W2850" s="5"/>
      <c r="X2850" s="5"/>
      <c r="Y2850" s="5"/>
      <c r="Z2850" s="5"/>
      <c r="AA2850" s="9" t="e">
        <f t="shared" si="56"/>
        <v>#N/A</v>
      </c>
      <c r="AB2850" s="10" t="e">
        <f>AND($B$12 &lt;= VLOOKUP(AA2850, Data!A:B, 2), $D$12 &gt;= VLOOKUP(AA2850, Data!A:B, 2), AA2850 &lt;= $F$8)</f>
        <v>#N/A</v>
      </c>
      <c r="AC2850" s="5" t="e">
        <f t="shared" si="55"/>
        <v>#N/A</v>
      </c>
      <c r="AD2850" s="5" t="e">
        <f>IF(AND(AB2850=TRUE, AA2850&lt;=$F$8), VLOOKUP(AA2850, Data!A:B, 2), NA())</f>
        <v>#N/A</v>
      </c>
      <c r="AE2850" s="5" t="e">
        <f>IF(AND(AC2850=TRUE, AA2850&lt;=$F$8), VLOOKUP(AA2850, Data!A:B, 2), NA())</f>
        <v>#N/A</v>
      </c>
    </row>
    <row r="2851" spans="1:31" ht="14" x14ac:dyDescent="0.15">
      <c r="A2851" s="5"/>
      <c r="B2851" s="5"/>
      <c r="C2851" s="5"/>
      <c r="D2851" s="5"/>
      <c r="E2851" s="5"/>
      <c r="F2851" s="5"/>
      <c r="G2851" s="5"/>
      <c r="H2851" s="6"/>
      <c r="I2851" s="7"/>
      <c r="J2851" s="8"/>
      <c r="K2851" s="7"/>
      <c r="L2851" s="5"/>
      <c r="S2851" s="5"/>
      <c r="T2851" s="5"/>
      <c r="U2851" s="5"/>
      <c r="V2851" s="5"/>
      <c r="W2851" s="5"/>
      <c r="X2851" s="5"/>
      <c r="Y2851" s="5"/>
      <c r="Z2851" s="5"/>
      <c r="AA2851" s="9" t="e">
        <f t="shared" si="56"/>
        <v>#N/A</v>
      </c>
      <c r="AB2851" s="10" t="e">
        <f>AND($B$12 &lt;= VLOOKUP(AA2851, Data!A:B, 2), $D$12 &gt;= VLOOKUP(AA2851, Data!A:B, 2), AA2851 &lt;= $F$8)</f>
        <v>#N/A</v>
      </c>
      <c r="AC2851" s="5" t="e">
        <f t="shared" si="55"/>
        <v>#N/A</v>
      </c>
      <c r="AD2851" s="5" t="e">
        <f>IF(AND(AB2851=TRUE, AA2851&lt;=$F$8), VLOOKUP(AA2851, Data!A:B, 2), NA())</f>
        <v>#N/A</v>
      </c>
      <c r="AE2851" s="5" t="e">
        <f>IF(AND(AC2851=TRUE, AA2851&lt;=$F$8), VLOOKUP(AA2851, Data!A:B, 2), NA())</f>
        <v>#N/A</v>
      </c>
    </row>
    <row r="2852" spans="1:31" ht="14" x14ac:dyDescent="0.15">
      <c r="A2852" s="5"/>
      <c r="B2852" s="5"/>
      <c r="C2852" s="5"/>
      <c r="D2852" s="5"/>
      <c r="E2852" s="5"/>
      <c r="F2852" s="5"/>
      <c r="G2852" s="5"/>
      <c r="H2852" s="6"/>
      <c r="I2852" s="7"/>
      <c r="J2852" s="8"/>
      <c r="K2852" s="7"/>
      <c r="L2852" s="5"/>
      <c r="S2852" s="5"/>
      <c r="T2852" s="5"/>
      <c r="U2852" s="5"/>
      <c r="V2852" s="5"/>
      <c r="W2852" s="5"/>
      <c r="X2852" s="5"/>
      <c r="Y2852" s="5"/>
      <c r="Z2852" s="5"/>
      <c r="AA2852" s="9" t="e">
        <f t="shared" si="56"/>
        <v>#N/A</v>
      </c>
      <c r="AB2852" s="10" t="e">
        <f>AND($B$12 &lt;= VLOOKUP(AA2852, Data!A:B, 2), $D$12 &gt;= VLOOKUP(AA2852, Data!A:B, 2), AA2852 &lt;= $F$8)</f>
        <v>#N/A</v>
      </c>
      <c r="AC2852" s="5" t="e">
        <f t="shared" si="55"/>
        <v>#N/A</v>
      </c>
      <c r="AD2852" s="5" t="e">
        <f>IF(AND(AB2852=TRUE, AA2852&lt;=$F$8), VLOOKUP(AA2852, Data!A:B, 2), NA())</f>
        <v>#N/A</v>
      </c>
      <c r="AE2852" s="5" t="e">
        <f>IF(AND(AC2852=TRUE, AA2852&lt;=$F$8), VLOOKUP(AA2852, Data!A:B, 2), NA())</f>
        <v>#N/A</v>
      </c>
    </row>
    <row r="2853" spans="1:31" ht="14" x14ac:dyDescent="0.15">
      <c r="A2853" s="5"/>
      <c r="B2853" s="5"/>
      <c r="C2853" s="5"/>
      <c r="D2853" s="5"/>
      <c r="E2853" s="5"/>
      <c r="F2853" s="5"/>
      <c r="G2853" s="5"/>
      <c r="H2853" s="6"/>
      <c r="I2853" s="7"/>
      <c r="J2853" s="8"/>
      <c r="K2853" s="7"/>
      <c r="L2853" s="5"/>
      <c r="S2853" s="5"/>
      <c r="T2853" s="5"/>
      <c r="U2853" s="5"/>
      <c r="V2853" s="5"/>
      <c r="W2853" s="5"/>
      <c r="X2853" s="5"/>
      <c r="Y2853" s="5"/>
      <c r="Z2853" s="5"/>
      <c r="AA2853" s="9" t="e">
        <f t="shared" si="56"/>
        <v>#N/A</v>
      </c>
      <c r="AB2853" s="10" t="e">
        <f>AND($B$12 &lt;= VLOOKUP(AA2853, Data!A:B, 2), $D$12 &gt;= VLOOKUP(AA2853, Data!A:B, 2), AA2853 &lt;= $F$8)</f>
        <v>#N/A</v>
      </c>
      <c r="AC2853" s="5" t="e">
        <f t="shared" si="55"/>
        <v>#N/A</v>
      </c>
      <c r="AD2853" s="5" t="e">
        <f>IF(AND(AB2853=TRUE, AA2853&lt;=$F$8), VLOOKUP(AA2853, Data!A:B, 2), NA())</f>
        <v>#N/A</v>
      </c>
      <c r="AE2853" s="5" t="e">
        <f>IF(AND(AC2853=TRUE, AA2853&lt;=$F$8), VLOOKUP(AA2853, Data!A:B, 2), NA())</f>
        <v>#N/A</v>
      </c>
    </row>
    <row r="2854" spans="1:31" ht="14" x14ac:dyDescent="0.15">
      <c r="A2854" s="5"/>
      <c r="B2854" s="5"/>
      <c r="C2854" s="5"/>
      <c r="D2854" s="5"/>
      <c r="E2854" s="5"/>
      <c r="F2854" s="5"/>
      <c r="G2854" s="5"/>
      <c r="H2854" s="6"/>
      <c r="I2854" s="7"/>
      <c r="J2854" s="8"/>
      <c r="K2854" s="7"/>
      <c r="L2854" s="5"/>
      <c r="S2854" s="5"/>
      <c r="T2854" s="5"/>
      <c r="U2854" s="5"/>
      <c r="V2854" s="5"/>
      <c r="W2854" s="5"/>
      <c r="X2854" s="5"/>
      <c r="Y2854" s="5"/>
      <c r="Z2854" s="5"/>
      <c r="AA2854" s="9" t="e">
        <f t="shared" si="56"/>
        <v>#N/A</v>
      </c>
      <c r="AB2854" s="10" t="e">
        <f>AND($B$12 &lt;= VLOOKUP(AA2854, Data!A:B, 2), $D$12 &gt;= VLOOKUP(AA2854, Data!A:B, 2), AA2854 &lt;= $F$8)</f>
        <v>#N/A</v>
      </c>
      <c r="AC2854" s="5" t="e">
        <f t="shared" si="55"/>
        <v>#N/A</v>
      </c>
      <c r="AD2854" s="5" t="e">
        <f>IF(AND(AB2854=TRUE, AA2854&lt;=$F$8), VLOOKUP(AA2854, Data!A:B, 2), NA())</f>
        <v>#N/A</v>
      </c>
      <c r="AE2854" s="5" t="e">
        <f>IF(AND(AC2854=TRUE, AA2854&lt;=$F$8), VLOOKUP(AA2854, Data!A:B, 2), NA())</f>
        <v>#N/A</v>
      </c>
    </row>
    <row r="2855" spans="1:31" ht="14" x14ac:dyDescent="0.15">
      <c r="A2855" s="5"/>
      <c r="B2855" s="5"/>
      <c r="C2855" s="5"/>
      <c r="D2855" s="5"/>
      <c r="E2855" s="5"/>
      <c r="F2855" s="5"/>
      <c r="G2855" s="5"/>
      <c r="H2855" s="6"/>
      <c r="I2855" s="7"/>
      <c r="J2855" s="8"/>
      <c r="K2855" s="7"/>
      <c r="L2855" s="5"/>
      <c r="S2855" s="5"/>
      <c r="T2855" s="5"/>
      <c r="U2855" s="5"/>
      <c r="V2855" s="5"/>
      <c r="W2855" s="5"/>
      <c r="X2855" s="5"/>
      <c r="Y2855" s="5"/>
      <c r="Z2855" s="5"/>
      <c r="AA2855" s="9" t="e">
        <f t="shared" si="56"/>
        <v>#N/A</v>
      </c>
      <c r="AB2855" s="10" t="e">
        <f>AND($B$12 &lt;= VLOOKUP(AA2855, Data!A:B, 2), $D$12 &gt;= VLOOKUP(AA2855, Data!A:B, 2), AA2855 &lt;= $F$8)</f>
        <v>#N/A</v>
      </c>
      <c r="AC2855" s="5" t="e">
        <f t="shared" si="55"/>
        <v>#N/A</v>
      </c>
      <c r="AD2855" s="5" t="e">
        <f>IF(AND(AB2855=TRUE, AA2855&lt;=$F$8), VLOOKUP(AA2855, Data!A:B, 2), NA())</f>
        <v>#N/A</v>
      </c>
      <c r="AE2855" s="5" t="e">
        <f>IF(AND(AC2855=TRUE, AA2855&lt;=$F$8), VLOOKUP(AA2855, Data!A:B, 2), NA())</f>
        <v>#N/A</v>
      </c>
    </row>
    <row r="2856" spans="1:31" ht="14" x14ac:dyDescent="0.15">
      <c r="A2856" s="5"/>
      <c r="B2856" s="5"/>
      <c r="C2856" s="5"/>
      <c r="D2856" s="5"/>
      <c r="E2856" s="5"/>
      <c r="F2856" s="5"/>
      <c r="G2856" s="5"/>
      <c r="H2856" s="6"/>
      <c r="I2856" s="7"/>
      <c r="J2856" s="8"/>
      <c r="K2856" s="7"/>
      <c r="L2856" s="5"/>
      <c r="S2856" s="5"/>
      <c r="T2856" s="5"/>
      <c r="U2856" s="5"/>
      <c r="V2856" s="5"/>
      <c r="W2856" s="5"/>
      <c r="X2856" s="5"/>
      <c r="Y2856" s="5"/>
      <c r="Z2856" s="5"/>
      <c r="AA2856" s="9" t="e">
        <f t="shared" si="56"/>
        <v>#N/A</v>
      </c>
      <c r="AB2856" s="10" t="e">
        <f>AND($B$12 &lt;= VLOOKUP(AA2856, Data!A:B, 2), $D$12 &gt;= VLOOKUP(AA2856, Data!A:B, 2), AA2856 &lt;= $F$8)</f>
        <v>#N/A</v>
      </c>
      <c r="AC2856" s="5" t="e">
        <f t="shared" si="55"/>
        <v>#N/A</v>
      </c>
      <c r="AD2856" s="5" t="e">
        <f>IF(AND(AB2856=TRUE, AA2856&lt;=$F$8), VLOOKUP(AA2856, Data!A:B, 2), NA())</f>
        <v>#N/A</v>
      </c>
      <c r="AE2856" s="5" t="e">
        <f>IF(AND(AC2856=TRUE, AA2856&lt;=$F$8), VLOOKUP(AA2856, Data!A:B, 2), NA())</f>
        <v>#N/A</v>
      </c>
    </row>
    <row r="2857" spans="1:31" ht="14" x14ac:dyDescent="0.15">
      <c r="A2857" s="5"/>
      <c r="B2857" s="5"/>
      <c r="C2857" s="5"/>
      <c r="D2857" s="5"/>
      <c r="E2857" s="5"/>
      <c r="F2857" s="5"/>
      <c r="G2857" s="5"/>
      <c r="H2857" s="6"/>
      <c r="I2857" s="7"/>
      <c r="J2857" s="8"/>
      <c r="K2857" s="7"/>
      <c r="L2857" s="5"/>
      <c r="S2857" s="5"/>
      <c r="T2857" s="5"/>
      <c r="U2857" s="5"/>
      <c r="V2857" s="5"/>
      <c r="W2857" s="5"/>
      <c r="X2857" s="5"/>
      <c r="Y2857" s="5"/>
      <c r="Z2857" s="5"/>
      <c r="AA2857" s="9" t="e">
        <f t="shared" si="56"/>
        <v>#N/A</v>
      </c>
      <c r="AB2857" s="10" t="e">
        <f>AND($B$12 &lt;= VLOOKUP(AA2857, Data!A:B, 2), $D$12 &gt;= VLOOKUP(AA2857, Data!A:B, 2), AA2857 &lt;= $F$8)</f>
        <v>#N/A</v>
      </c>
      <c r="AC2857" s="5" t="e">
        <f t="shared" si="55"/>
        <v>#N/A</v>
      </c>
      <c r="AD2857" s="5" t="e">
        <f>IF(AND(AB2857=TRUE, AA2857&lt;=$F$8), VLOOKUP(AA2857, Data!A:B, 2), NA())</f>
        <v>#N/A</v>
      </c>
      <c r="AE2857" s="5" t="e">
        <f>IF(AND(AC2857=TRUE, AA2857&lt;=$F$8), VLOOKUP(AA2857, Data!A:B, 2), NA())</f>
        <v>#N/A</v>
      </c>
    </row>
    <row r="2858" spans="1:31" ht="14" x14ac:dyDescent="0.15">
      <c r="A2858" s="5"/>
      <c r="B2858" s="5"/>
      <c r="C2858" s="5"/>
      <c r="D2858" s="5"/>
      <c r="E2858" s="5"/>
      <c r="F2858" s="5"/>
      <c r="G2858" s="5"/>
      <c r="H2858" s="6"/>
      <c r="I2858" s="7"/>
      <c r="J2858" s="8"/>
      <c r="K2858" s="7"/>
      <c r="L2858" s="5"/>
      <c r="S2858" s="5"/>
      <c r="T2858" s="5"/>
      <c r="U2858" s="5"/>
      <c r="V2858" s="5"/>
      <c r="W2858" s="5"/>
      <c r="X2858" s="5"/>
      <c r="Y2858" s="5"/>
      <c r="Z2858" s="5"/>
      <c r="AA2858" s="9" t="e">
        <f t="shared" si="56"/>
        <v>#N/A</v>
      </c>
      <c r="AB2858" s="10" t="e">
        <f>AND($B$12 &lt;= VLOOKUP(AA2858, Data!A:B, 2), $D$12 &gt;= VLOOKUP(AA2858, Data!A:B, 2), AA2858 &lt;= $F$8)</f>
        <v>#N/A</v>
      </c>
      <c r="AC2858" s="5" t="e">
        <f t="shared" si="55"/>
        <v>#N/A</v>
      </c>
      <c r="AD2858" s="5" t="e">
        <f>IF(AND(AB2858=TRUE, AA2858&lt;=$F$8), VLOOKUP(AA2858, Data!A:B, 2), NA())</f>
        <v>#N/A</v>
      </c>
      <c r="AE2858" s="5" t="e">
        <f>IF(AND(AC2858=TRUE, AA2858&lt;=$F$8), VLOOKUP(AA2858, Data!A:B, 2), NA())</f>
        <v>#N/A</v>
      </c>
    </row>
    <row r="2859" spans="1:31" ht="14" x14ac:dyDescent="0.15">
      <c r="A2859" s="5"/>
      <c r="B2859" s="5"/>
      <c r="C2859" s="5"/>
      <c r="D2859" s="5"/>
      <c r="E2859" s="5"/>
      <c r="F2859" s="5"/>
      <c r="G2859" s="5"/>
      <c r="H2859" s="6"/>
      <c r="I2859" s="7"/>
      <c r="J2859" s="8"/>
      <c r="K2859" s="7"/>
      <c r="L2859" s="5"/>
      <c r="S2859" s="5"/>
      <c r="T2859" s="5"/>
      <c r="U2859" s="5"/>
      <c r="V2859" s="5"/>
      <c r="W2859" s="5"/>
      <c r="X2859" s="5"/>
      <c r="Y2859" s="5"/>
      <c r="Z2859" s="5"/>
      <c r="AA2859" s="9" t="e">
        <f t="shared" si="56"/>
        <v>#N/A</v>
      </c>
      <c r="AB2859" s="10" t="e">
        <f>AND($B$12 &lt;= VLOOKUP(AA2859, Data!A:B, 2), $D$12 &gt;= VLOOKUP(AA2859, Data!A:B, 2), AA2859 &lt;= $F$8)</f>
        <v>#N/A</v>
      </c>
      <c r="AC2859" s="5" t="e">
        <f t="shared" si="55"/>
        <v>#N/A</v>
      </c>
      <c r="AD2859" s="5" t="e">
        <f>IF(AND(AB2859=TRUE, AA2859&lt;=$F$8), VLOOKUP(AA2859, Data!A:B, 2), NA())</f>
        <v>#N/A</v>
      </c>
      <c r="AE2859" s="5" t="e">
        <f>IF(AND(AC2859=TRUE, AA2859&lt;=$F$8), VLOOKUP(AA2859, Data!A:B, 2), NA())</f>
        <v>#N/A</v>
      </c>
    </row>
    <row r="2860" spans="1:31" ht="14" x14ac:dyDescent="0.15">
      <c r="A2860" s="5"/>
      <c r="B2860" s="5"/>
      <c r="C2860" s="5"/>
      <c r="D2860" s="5"/>
      <c r="E2860" s="5"/>
      <c r="F2860" s="5"/>
      <c r="G2860" s="5"/>
      <c r="H2860" s="6"/>
      <c r="I2860" s="7"/>
      <c r="J2860" s="8"/>
      <c r="K2860" s="7"/>
      <c r="L2860" s="5"/>
      <c r="S2860" s="5"/>
      <c r="T2860" s="5"/>
      <c r="U2860" s="5"/>
      <c r="V2860" s="5"/>
      <c r="W2860" s="5"/>
      <c r="X2860" s="5"/>
      <c r="Y2860" s="5"/>
      <c r="Z2860" s="5"/>
      <c r="AA2860" s="9" t="e">
        <f t="shared" si="56"/>
        <v>#N/A</v>
      </c>
      <c r="AB2860" s="10" t="e">
        <f>AND($B$12 &lt;= VLOOKUP(AA2860, Data!A:B, 2), $D$12 &gt;= VLOOKUP(AA2860, Data!A:B, 2), AA2860 &lt;= $F$8)</f>
        <v>#N/A</v>
      </c>
      <c r="AC2860" s="5" t="e">
        <f t="shared" si="55"/>
        <v>#N/A</v>
      </c>
      <c r="AD2860" s="5" t="e">
        <f>IF(AND(AB2860=TRUE, AA2860&lt;=$F$8), VLOOKUP(AA2860, Data!A:B, 2), NA())</f>
        <v>#N/A</v>
      </c>
      <c r="AE2860" s="5" t="e">
        <f>IF(AND(AC2860=TRUE, AA2860&lt;=$F$8), VLOOKUP(AA2860, Data!A:B, 2), NA())</f>
        <v>#N/A</v>
      </c>
    </row>
    <row r="2861" spans="1:31" ht="14" x14ac:dyDescent="0.15">
      <c r="A2861" s="5"/>
      <c r="B2861" s="5"/>
      <c r="C2861" s="5"/>
      <c r="D2861" s="5"/>
      <c r="E2861" s="5"/>
      <c r="F2861" s="5"/>
      <c r="G2861" s="5"/>
      <c r="H2861" s="6"/>
      <c r="I2861" s="7"/>
      <c r="J2861" s="8"/>
      <c r="K2861" s="7"/>
      <c r="L2861" s="5"/>
      <c r="S2861" s="5"/>
      <c r="T2861" s="5"/>
      <c r="U2861" s="5"/>
      <c r="V2861" s="5"/>
      <c r="W2861" s="5"/>
      <c r="X2861" s="5"/>
      <c r="Y2861" s="5"/>
      <c r="Z2861" s="5"/>
      <c r="AA2861" s="9" t="e">
        <f t="shared" si="56"/>
        <v>#N/A</v>
      </c>
      <c r="AB2861" s="10" t="e">
        <f>AND($B$12 &lt;= VLOOKUP(AA2861, Data!A:B, 2), $D$12 &gt;= VLOOKUP(AA2861, Data!A:B, 2), AA2861 &lt;= $F$8)</f>
        <v>#N/A</v>
      </c>
      <c r="AC2861" s="5" t="e">
        <f t="shared" si="55"/>
        <v>#N/A</v>
      </c>
      <c r="AD2861" s="5" t="e">
        <f>IF(AND(AB2861=TRUE, AA2861&lt;=$F$8), VLOOKUP(AA2861, Data!A:B, 2), NA())</f>
        <v>#N/A</v>
      </c>
      <c r="AE2861" s="5" t="e">
        <f>IF(AND(AC2861=TRUE, AA2861&lt;=$F$8), VLOOKUP(AA2861, Data!A:B, 2), NA())</f>
        <v>#N/A</v>
      </c>
    </row>
    <row r="2862" spans="1:31" ht="14" x14ac:dyDescent="0.15">
      <c r="A2862" s="5"/>
      <c r="B2862" s="5"/>
      <c r="C2862" s="5"/>
      <c r="D2862" s="5"/>
      <c r="E2862" s="5"/>
      <c r="F2862" s="5"/>
      <c r="G2862" s="5"/>
      <c r="H2862" s="6"/>
      <c r="I2862" s="7"/>
      <c r="J2862" s="8"/>
      <c r="K2862" s="7"/>
      <c r="L2862" s="5"/>
      <c r="S2862" s="5"/>
      <c r="T2862" s="5"/>
      <c r="U2862" s="5"/>
      <c r="V2862" s="5"/>
      <c r="W2862" s="5"/>
      <c r="X2862" s="5"/>
      <c r="Y2862" s="5"/>
      <c r="Z2862" s="5"/>
      <c r="AA2862" s="9" t="e">
        <f t="shared" si="56"/>
        <v>#N/A</v>
      </c>
      <c r="AB2862" s="10" t="e">
        <f>AND($B$12 &lt;= VLOOKUP(AA2862, Data!A:B, 2), $D$12 &gt;= VLOOKUP(AA2862, Data!A:B, 2), AA2862 &lt;= $F$8)</f>
        <v>#N/A</v>
      </c>
      <c r="AC2862" s="5" t="e">
        <f t="shared" si="55"/>
        <v>#N/A</v>
      </c>
      <c r="AD2862" s="5" t="e">
        <f>IF(AND(AB2862=TRUE, AA2862&lt;=$F$8), VLOOKUP(AA2862, Data!A:B, 2), NA())</f>
        <v>#N/A</v>
      </c>
      <c r="AE2862" s="5" t="e">
        <f>IF(AND(AC2862=TRUE, AA2862&lt;=$F$8), VLOOKUP(AA2862, Data!A:B, 2), NA())</f>
        <v>#N/A</v>
      </c>
    </row>
    <row r="2863" spans="1:31" ht="14" x14ac:dyDescent="0.15">
      <c r="A2863" s="5"/>
      <c r="B2863" s="5"/>
      <c r="C2863" s="5"/>
      <c r="D2863" s="5"/>
      <c r="E2863" s="5"/>
      <c r="F2863" s="5"/>
      <c r="G2863" s="5"/>
      <c r="H2863" s="6"/>
      <c r="I2863" s="7"/>
      <c r="J2863" s="8"/>
      <c r="K2863" s="7"/>
      <c r="L2863" s="5"/>
      <c r="S2863" s="5"/>
      <c r="T2863" s="5"/>
      <c r="U2863" s="5"/>
      <c r="V2863" s="5"/>
      <c r="W2863" s="5"/>
      <c r="X2863" s="5"/>
      <c r="Y2863" s="5"/>
      <c r="Z2863" s="5"/>
      <c r="AA2863" s="9" t="e">
        <f t="shared" si="56"/>
        <v>#N/A</v>
      </c>
      <c r="AB2863" s="10" t="e">
        <f>AND($B$12 &lt;= VLOOKUP(AA2863, Data!A:B, 2), $D$12 &gt;= VLOOKUP(AA2863, Data!A:B, 2), AA2863 &lt;= $F$8)</f>
        <v>#N/A</v>
      </c>
      <c r="AC2863" s="5" t="e">
        <f t="shared" si="55"/>
        <v>#N/A</v>
      </c>
      <c r="AD2863" s="5" t="e">
        <f>IF(AND(AB2863=TRUE, AA2863&lt;=$F$8), VLOOKUP(AA2863, Data!A:B, 2), NA())</f>
        <v>#N/A</v>
      </c>
      <c r="AE2863" s="5" t="e">
        <f>IF(AND(AC2863=TRUE, AA2863&lt;=$F$8), VLOOKUP(AA2863, Data!A:B, 2), NA())</f>
        <v>#N/A</v>
      </c>
    </row>
    <row r="2864" spans="1:31" ht="14" x14ac:dyDescent="0.15">
      <c r="A2864" s="5"/>
      <c r="B2864" s="5"/>
      <c r="C2864" s="5"/>
      <c r="D2864" s="5"/>
      <c r="E2864" s="5"/>
      <c r="F2864" s="5"/>
      <c r="G2864" s="5"/>
      <c r="H2864" s="6"/>
      <c r="I2864" s="7"/>
      <c r="J2864" s="8"/>
      <c r="K2864" s="7"/>
      <c r="L2864" s="5"/>
      <c r="S2864" s="5"/>
      <c r="T2864" s="5"/>
      <c r="U2864" s="5"/>
      <c r="V2864" s="5"/>
      <c r="W2864" s="5"/>
      <c r="X2864" s="5"/>
      <c r="Y2864" s="5"/>
      <c r="Z2864" s="5"/>
      <c r="AA2864" s="9" t="e">
        <f t="shared" si="56"/>
        <v>#N/A</v>
      </c>
      <c r="AB2864" s="10" t="e">
        <f>AND($B$12 &lt;= VLOOKUP(AA2864, Data!A:B, 2), $D$12 &gt;= VLOOKUP(AA2864, Data!A:B, 2), AA2864 &lt;= $F$8)</f>
        <v>#N/A</v>
      </c>
      <c r="AC2864" s="5" t="e">
        <f t="shared" si="55"/>
        <v>#N/A</v>
      </c>
      <c r="AD2864" s="5" t="e">
        <f>IF(AND(AB2864=TRUE, AA2864&lt;=$F$8), VLOOKUP(AA2864, Data!A:B, 2), NA())</f>
        <v>#N/A</v>
      </c>
      <c r="AE2864" s="5" t="e">
        <f>IF(AND(AC2864=TRUE, AA2864&lt;=$F$8), VLOOKUP(AA2864, Data!A:B, 2), NA())</f>
        <v>#N/A</v>
      </c>
    </row>
    <row r="2865" spans="1:31" ht="14" x14ac:dyDescent="0.15">
      <c r="A2865" s="5"/>
      <c r="B2865" s="5"/>
      <c r="C2865" s="5"/>
      <c r="D2865" s="5"/>
      <c r="E2865" s="5"/>
      <c r="F2865" s="5"/>
      <c r="G2865" s="5"/>
      <c r="H2865" s="6"/>
      <c r="I2865" s="7"/>
      <c r="J2865" s="8"/>
      <c r="K2865" s="7"/>
      <c r="L2865" s="5"/>
      <c r="S2865" s="5"/>
      <c r="T2865" s="5"/>
      <c r="U2865" s="5"/>
      <c r="V2865" s="5"/>
      <c r="W2865" s="5"/>
      <c r="X2865" s="5"/>
      <c r="Y2865" s="5"/>
      <c r="Z2865" s="5"/>
      <c r="AA2865" s="9" t="e">
        <f t="shared" si="56"/>
        <v>#N/A</v>
      </c>
      <c r="AB2865" s="10" t="e">
        <f>AND($B$12 &lt;= VLOOKUP(AA2865, Data!A:B, 2), $D$12 &gt;= VLOOKUP(AA2865, Data!A:B, 2), AA2865 &lt;= $F$8)</f>
        <v>#N/A</v>
      </c>
      <c r="AC2865" s="5" t="e">
        <f t="shared" si="55"/>
        <v>#N/A</v>
      </c>
      <c r="AD2865" s="5" t="e">
        <f>IF(AND(AB2865=TRUE, AA2865&lt;=$F$8), VLOOKUP(AA2865, Data!A:B, 2), NA())</f>
        <v>#N/A</v>
      </c>
      <c r="AE2865" s="5" t="e">
        <f>IF(AND(AC2865=TRUE, AA2865&lt;=$F$8), VLOOKUP(AA2865, Data!A:B, 2), NA())</f>
        <v>#N/A</v>
      </c>
    </row>
    <row r="2866" spans="1:31" ht="14" x14ac:dyDescent="0.15">
      <c r="A2866" s="5"/>
      <c r="B2866" s="5"/>
      <c r="C2866" s="5"/>
      <c r="D2866" s="5"/>
      <c r="E2866" s="5"/>
      <c r="F2866" s="5"/>
      <c r="G2866" s="5"/>
      <c r="H2866" s="6"/>
      <c r="I2866" s="7"/>
      <c r="J2866" s="8"/>
      <c r="K2866" s="7"/>
      <c r="L2866" s="5"/>
      <c r="S2866" s="5"/>
      <c r="T2866" s="5"/>
      <c r="U2866" s="5"/>
      <c r="V2866" s="5"/>
      <c r="W2866" s="5"/>
      <c r="X2866" s="5"/>
      <c r="Y2866" s="5"/>
      <c r="Z2866" s="5"/>
      <c r="AA2866" s="9" t="e">
        <f t="shared" si="56"/>
        <v>#N/A</v>
      </c>
      <c r="AB2866" s="10" t="e">
        <f>AND($B$12 &lt;= VLOOKUP(AA2866, Data!A:B, 2), $D$12 &gt;= VLOOKUP(AA2866, Data!A:B, 2), AA2866 &lt;= $F$8)</f>
        <v>#N/A</v>
      </c>
      <c r="AC2866" s="5" t="e">
        <f t="shared" si="55"/>
        <v>#N/A</v>
      </c>
      <c r="AD2866" s="5" t="e">
        <f>IF(AND(AB2866=TRUE, AA2866&lt;=$F$8), VLOOKUP(AA2866, Data!A:B, 2), NA())</f>
        <v>#N/A</v>
      </c>
      <c r="AE2866" s="5" t="e">
        <f>IF(AND(AC2866=TRUE, AA2866&lt;=$F$8), VLOOKUP(AA2866, Data!A:B, 2), NA())</f>
        <v>#N/A</v>
      </c>
    </row>
    <row r="2867" spans="1:31" ht="14" x14ac:dyDescent="0.15">
      <c r="A2867" s="5"/>
      <c r="B2867" s="5"/>
      <c r="C2867" s="5"/>
      <c r="D2867" s="5"/>
      <c r="E2867" s="5"/>
      <c r="F2867" s="5"/>
      <c r="G2867" s="5"/>
      <c r="H2867" s="6"/>
      <c r="I2867" s="7"/>
      <c r="J2867" s="8"/>
      <c r="K2867" s="7"/>
      <c r="L2867" s="5"/>
      <c r="S2867" s="5"/>
      <c r="T2867" s="5"/>
      <c r="U2867" s="5"/>
      <c r="V2867" s="5"/>
      <c r="W2867" s="5"/>
      <c r="X2867" s="5"/>
      <c r="Y2867" s="5"/>
      <c r="Z2867" s="5"/>
      <c r="AA2867" s="9" t="e">
        <f t="shared" si="56"/>
        <v>#N/A</v>
      </c>
      <c r="AB2867" s="10" t="e">
        <f>AND($B$12 &lt;= VLOOKUP(AA2867, Data!A:B, 2), $D$12 &gt;= VLOOKUP(AA2867, Data!A:B, 2), AA2867 &lt;= $F$8)</f>
        <v>#N/A</v>
      </c>
      <c r="AC2867" s="5" t="e">
        <f t="shared" si="55"/>
        <v>#N/A</v>
      </c>
      <c r="AD2867" s="5" t="e">
        <f>IF(AND(AB2867=TRUE, AA2867&lt;=$F$8), VLOOKUP(AA2867, Data!A:B, 2), NA())</f>
        <v>#N/A</v>
      </c>
      <c r="AE2867" s="5" t="e">
        <f>IF(AND(AC2867=TRUE, AA2867&lt;=$F$8), VLOOKUP(AA2867, Data!A:B, 2), NA())</f>
        <v>#N/A</v>
      </c>
    </row>
    <row r="2868" spans="1:31" ht="14" x14ac:dyDescent="0.15">
      <c r="A2868" s="5"/>
      <c r="B2868" s="5"/>
      <c r="C2868" s="5"/>
      <c r="D2868" s="5"/>
      <c r="E2868" s="5"/>
      <c r="F2868" s="5"/>
      <c r="G2868" s="5"/>
      <c r="H2868" s="6"/>
      <c r="I2868" s="7"/>
      <c r="J2868" s="8"/>
      <c r="K2868" s="7"/>
      <c r="L2868" s="5"/>
      <c r="S2868" s="5"/>
      <c r="T2868" s="5"/>
      <c r="U2868" s="5"/>
      <c r="V2868" s="5"/>
      <c r="W2868" s="5"/>
      <c r="X2868" s="5"/>
      <c r="Y2868" s="5"/>
      <c r="Z2868" s="5"/>
      <c r="AA2868" s="9" t="e">
        <f t="shared" si="56"/>
        <v>#N/A</v>
      </c>
      <c r="AB2868" s="10" t="e">
        <f>AND($B$12 &lt;= VLOOKUP(AA2868, Data!A:B, 2), $D$12 &gt;= VLOOKUP(AA2868, Data!A:B, 2), AA2868 &lt;= $F$8)</f>
        <v>#N/A</v>
      </c>
      <c r="AC2868" s="5" t="e">
        <f t="shared" si="55"/>
        <v>#N/A</v>
      </c>
      <c r="AD2868" s="5" t="e">
        <f>IF(AND(AB2868=TRUE, AA2868&lt;=$F$8), VLOOKUP(AA2868, Data!A:B, 2), NA())</f>
        <v>#N/A</v>
      </c>
      <c r="AE2868" s="5" t="e">
        <f>IF(AND(AC2868=TRUE, AA2868&lt;=$F$8), VLOOKUP(AA2868, Data!A:B, 2), NA())</f>
        <v>#N/A</v>
      </c>
    </row>
    <row r="2869" spans="1:31" ht="14" x14ac:dyDescent="0.15">
      <c r="A2869" s="5"/>
      <c r="B2869" s="5"/>
      <c r="C2869" s="5"/>
      <c r="D2869" s="5"/>
      <c r="E2869" s="5"/>
      <c r="F2869" s="5"/>
      <c r="G2869" s="5"/>
      <c r="H2869" s="6"/>
      <c r="I2869" s="7"/>
      <c r="J2869" s="8"/>
      <c r="K2869" s="7"/>
      <c r="L2869" s="5"/>
      <c r="S2869" s="5"/>
      <c r="T2869" s="5"/>
      <c r="U2869" s="5"/>
      <c r="V2869" s="5"/>
      <c r="W2869" s="5"/>
      <c r="X2869" s="5"/>
      <c r="Y2869" s="5"/>
      <c r="Z2869" s="5"/>
      <c r="AA2869" s="9" t="e">
        <f t="shared" si="56"/>
        <v>#N/A</v>
      </c>
      <c r="AB2869" s="10" t="e">
        <f>AND($B$12 &lt;= VLOOKUP(AA2869, Data!A:B, 2), $D$12 &gt;= VLOOKUP(AA2869, Data!A:B, 2), AA2869 &lt;= $F$8)</f>
        <v>#N/A</v>
      </c>
      <c r="AC2869" s="5" t="e">
        <f t="shared" si="55"/>
        <v>#N/A</v>
      </c>
      <c r="AD2869" s="5" t="e">
        <f>IF(AND(AB2869=TRUE, AA2869&lt;=$F$8), VLOOKUP(AA2869, Data!A:B, 2), NA())</f>
        <v>#N/A</v>
      </c>
      <c r="AE2869" s="5" t="e">
        <f>IF(AND(AC2869=TRUE, AA2869&lt;=$F$8), VLOOKUP(AA2869, Data!A:B, 2), NA())</f>
        <v>#N/A</v>
      </c>
    </row>
    <row r="2870" spans="1:31" ht="14" x14ac:dyDescent="0.15">
      <c r="A2870" s="5"/>
      <c r="B2870" s="5"/>
      <c r="C2870" s="5"/>
      <c r="D2870" s="5"/>
      <c r="E2870" s="5"/>
      <c r="F2870" s="5"/>
      <c r="G2870" s="5"/>
      <c r="H2870" s="6"/>
      <c r="I2870" s="7"/>
      <c r="J2870" s="8"/>
      <c r="K2870" s="7"/>
      <c r="L2870" s="5"/>
      <c r="S2870" s="5"/>
      <c r="T2870" s="5"/>
      <c r="U2870" s="5"/>
      <c r="V2870" s="5"/>
      <c r="W2870" s="5"/>
      <c r="X2870" s="5"/>
      <c r="Y2870" s="5"/>
      <c r="Z2870" s="5"/>
      <c r="AA2870" s="9" t="e">
        <f t="shared" si="56"/>
        <v>#N/A</v>
      </c>
      <c r="AB2870" s="10" t="e">
        <f>AND($B$12 &lt;= VLOOKUP(AA2870, Data!A:B, 2), $D$12 &gt;= VLOOKUP(AA2870, Data!A:B, 2), AA2870 &lt;= $F$8)</f>
        <v>#N/A</v>
      </c>
      <c r="AC2870" s="5" t="e">
        <f t="shared" si="55"/>
        <v>#N/A</v>
      </c>
      <c r="AD2870" s="5" t="e">
        <f>IF(AND(AB2870=TRUE, AA2870&lt;=$F$8), VLOOKUP(AA2870, Data!A:B, 2), NA())</f>
        <v>#N/A</v>
      </c>
      <c r="AE2870" s="5" t="e">
        <f>IF(AND(AC2870=TRUE, AA2870&lt;=$F$8), VLOOKUP(AA2870, Data!A:B, 2), NA())</f>
        <v>#N/A</v>
      </c>
    </row>
    <row r="2871" spans="1:31" ht="14" x14ac:dyDescent="0.15">
      <c r="A2871" s="5"/>
      <c r="B2871" s="5"/>
      <c r="C2871" s="5"/>
      <c r="D2871" s="5"/>
      <c r="E2871" s="5"/>
      <c r="F2871" s="5"/>
      <c r="G2871" s="5"/>
      <c r="H2871" s="6"/>
      <c r="I2871" s="7"/>
      <c r="J2871" s="8"/>
      <c r="K2871" s="7"/>
      <c r="L2871" s="5"/>
      <c r="S2871" s="5"/>
      <c r="T2871" s="5"/>
      <c r="U2871" s="5"/>
      <c r="V2871" s="5"/>
      <c r="W2871" s="5"/>
      <c r="X2871" s="5"/>
      <c r="Y2871" s="5"/>
      <c r="Z2871" s="5"/>
      <c r="AA2871" s="9" t="e">
        <f t="shared" si="56"/>
        <v>#N/A</v>
      </c>
      <c r="AB2871" s="10" t="e">
        <f>AND($B$12 &lt;= VLOOKUP(AA2871, Data!A:B, 2), $D$12 &gt;= VLOOKUP(AA2871, Data!A:B, 2), AA2871 &lt;= $F$8)</f>
        <v>#N/A</v>
      </c>
      <c r="AC2871" s="5" t="e">
        <f t="shared" si="55"/>
        <v>#N/A</v>
      </c>
      <c r="AD2871" s="5" t="e">
        <f>IF(AND(AB2871=TRUE, AA2871&lt;=$F$8), VLOOKUP(AA2871, Data!A:B, 2), NA())</f>
        <v>#N/A</v>
      </c>
      <c r="AE2871" s="5" t="e">
        <f>IF(AND(AC2871=TRUE, AA2871&lt;=$F$8), VLOOKUP(AA2871, Data!A:B, 2), NA())</f>
        <v>#N/A</v>
      </c>
    </row>
    <row r="2872" spans="1:31" ht="14" x14ac:dyDescent="0.15">
      <c r="A2872" s="5"/>
      <c r="B2872" s="5"/>
      <c r="C2872" s="5"/>
      <c r="D2872" s="5"/>
      <c r="E2872" s="5"/>
      <c r="F2872" s="5"/>
      <c r="G2872" s="5"/>
      <c r="H2872" s="6"/>
      <c r="I2872" s="7"/>
      <c r="J2872" s="8"/>
      <c r="K2872" s="7"/>
      <c r="L2872" s="5"/>
      <c r="S2872" s="5"/>
      <c r="T2872" s="5"/>
      <c r="U2872" s="5"/>
      <c r="V2872" s="5"/>
      <c r="W2872" s="5"/>
      <c r="X2872" s="5"/>
      <c r="Y2872" s="5"/>
      <c r="Z2872" s="5"/>
      <c r="AA2872" s="9" t="e">
        <f t="shared" si="56"/>
        <v>#N/A</v>
      </c>
      <c r="AB2872" s="10" t="e">
        <f>AND($B$12 &lt;= VLOOKUP(AA2872, Data!A:B, 2), $D$12 &gt;= VLOOKUP(AA2872, Data!A:B, 2), AA2872 &lt;= $F$8)</f>
        <v>#N/A</v>
      </c>
      <c r="AC2872" s="5" t="e">
        <f t="shared" si="55"/>
        <v>#N/A</v>
      </c>
      <c r="AD2872" s="5" t="e">
        <f>IF(AND(AB2872=TRUE, AA2872&lt;=$F$8), VLOOKUP(AA2872, Data!A:B, 2), NA())</f>
        <v>#N/A</v>
      </c>
      <c r="AE2872" s="5" t="e">
        <f>IF(AND(AC2872=TRUE, AA2872&lt;=$F$8), VLOOKUP(AA2872, Data!A:B, 2), NA())</f>
        <v>#N/A</v>
      </c>
    </row>
    <row r="2873" spans="1:31" ht="14" x14ac:dyDescent="0.15">
      <c r="A2873" s="5"/>
      <c r="B2873" s="5"/>
      <c r="C2873" s="5"/>
      <c r="D2873" s="5"/>
      <c r="E2873" s="5"/>
      <c r="F2873" s="5"/>
      <c r="G2873" s="5"/>
      <c r="H2873" s="6"/>
      <c r="I2873" s="7"/>
      <c r="J2873" s="8"/>
      <c r="K2873" s="7"/>
      <c r="L2873" s="5"/>
      <c r="S2873" s="5"/>
      <c r="T2873" s="5"/>
      <c r="U2873" s="5"/>
      <c r="V2873" s="5"/>
      <c r="W2873" s="5"/>
      <c r="X2873" s="5"/>
      <c r="Y2873" s="5"/>
      <c r="Z2873" s="5"/>
      <c r="AA2873" s="9" t="e">
        <f t="shared" si="56"/>
        <v>#N/A</v>
      </c>
      <c r="AB2873" s="10" t="e">
        <f>AND($B$12 &lt;= VLOOKUP(AA2873, Data!A:B, 2), $D$12 &gt;= VLOOKUP(AA2873, Data!A:B, 2), AA2873 &lt;= $F$8)</f>
        <v>#N/A</v>
      </c>
      <c r="AC2873" s="5" t="e">
        <f t="shared" si="55"/>
        <v>#N/A</v>
      </c>
      <c r="AD2873" s="5" t="e">
        <f>IF(AND(AB2873=TRUE, AA2873&lt;=$F$8), VLOOKUP(AA2873, Data!A:B, 2), NA())</f>
        <v>#N/A</v>
      </c>
      <c r="AE2873" s="5" t="e">
        <f>IF(AND(AC2873=TRUE, AA2873&lt;=$F$8), VLOOKUP(AA2873, Data!A:B, 2), NA())</f>
        <v>#N/A</v>
      </c>
    </row>
    <row r="2874" spans="1:31" ht="14" x14ac:dyDescent="0.15">
      <c r="A2874" s="5"/>
      <c r="B2874" s="5"/>
      <c r="C2874" s="5"/>
      <c r="D2874" s="5"/>
      <c r="E2874" s="5"/>
      <c r="F2874" s="5"/>
      <c r="G2874" s="5"/>
      <c r="H2874" s="6"/>
      <c r="I2874" s="7"/>
      <c r="J2874" s="8"/>
      <c r="K2874" s="7"/>
      <c r="L2874" s="5"/>
      <c r="S2874" s="5"/>
      <c r="T2874" s="5"/>
      <c r="U2874" s="5"/>
      <c r="V2874" s="5"/>
      <c r="W2874" s="5"/>
      <c r="X2874" s="5"/>
      <c r="Y2874" s="5"/>
      <c r="Z2874" s="5"/>
      <c r="AA2874" s="9" t="e">
        <f t="shared" si="56"/>
        <v>#N/A</v>
      </c>
      <c r="AB2874" s="10" t="e">
        <f>AND($B$12 &lt;= VLOOKUP(AA2874, Data!A:B, 2), $D$12 &gt;= VLOOKUP(AA2874, Data!A:B, 2), AA2874 &lt;= $F$8)</f>
        <v>#N/A</v>
      </c>
      <c r="AC2874" s="5" t="e">
        <f t="shared" si="55"/>
        <v>#N/A</v>
      </c>
      <c r="AD2874" s="5" t="e">
        <f>IF(AND(AB2874=TRUE, AA2874&lt;=$F$8), VLOOKUP(AA2874, Data!A:B, 2), NA())</f>
        <v>#N/A</v>
      </c>
      <c r="AE2874" s="5" t="e">
        <f>IF(AND(AC2874=TRUE, AA2874&lt;=$F$8), VLOOKUP(AA2874, Data!A:B, 2), NA())</f>
        <v>#N/A</v>
      </c>
    </row>
    <row r="2875" spans="1:31" ht="14" x14ac:dyDescent="0.15">
      <c r="A2875" s="5"/>
      <c r="B2875" s="5"/>
      <c r="C2875" s="5"/>
      <c r="D2875" s="5"/>
      <c r="E2875" s="5"/>
      <c r="F2875" s="5"/>
      <c r="G2875" s="5"/>
      <c r="H2875" s="6"/>
      <c r="I2875" s="7"/>
      <c r="J2875" s="8"/>
      <c r="K2875" s="7"/>
      <c r="L2875" s="5"/>
      <c r="S2875" s="5"/>
      <c r="T2875" s="5"/>
      <c r="U2875" s="5"/>
      <c r="V2875" s="5"/>
      <c r="W2875" s="5"/>
      <c r="X2875" s="5"/>
      <c r="Y2875" s="5"/>
      <c r="Z2875" s="5"/>
      <c r="AA2875" s="9" t="e">
        <f t="shared" si="56"/>
        <v>#N/A</v>
      </c>
      <c r="AB2875" s="10" t="e">
        <f>AND($B$12 &lt;= VLOOKUP(AA2875, Data!A:B, 2), $D$12 &gt;= VLOOKUP(AA2875, Data!A:B, 2), AA2875 &lt;= $F$8)</f>
        <v>#N/A</v>
      </c>
      <c r="AC2875" s="5" t="e">
        <f t="shared" si="55"/>
        <v>#N/A</v>
      </c>
      <c r="AD2875" s="5" t="e">
        <f>IF(AND(AB2875=TRUE, AA2875&lt;=$F$8), VLOOKUP(AA2875, Data!A:B, 2), NA())</f>
        <v>#N/A</v>
      </c>
      <c r="AE2875" s="5" t="e">
        <f>IF(AND(AC2875=TRUE, AA2875&lt;=$F$8), VLOOKUP(AA2875, Data!A:B, 2), NA())</f>
        <v>#N/A</v>
      </c>
    </row>
    <row r="2876" spans="1:31" ht="14" x14ac:dyDescent="0.15">
      <c r="A2876" s="5"/>
      <c r="B2876" s="5"/>
      <c r="C2876" s="5"/>
      <c r="D2876" s="5"/>
      <c r="E2876" s="5"/>
      <c r="F2876" s="5"/>
      <c r="G2876" s="5"/>
      <c r="H2876" s="6"/>
      <c r="I2876" s="7"/>
      <c r="J2876" s="8"/>
      <c r="K2876" s="7"/>
      <c r="L2876" s="5"/>
      <c r="S2876" s="5"/>
      <c r="T2876" s="5"/>
      <c r="U2876" s="5"/>
      <c r="V2876" s="5"/>
      <c r="W2876" s="5"/>
      <c r="X2876" s="5"/>
      <c r="Y2876" s="5"/>
      <c r="Z2876" s="5"/>
      <c r="AA2876" s="9" t="e">
        <f t="shared" si="56"/>
        <v>#N/A</v>
      </c>
      <c r="AB2876" s="10" t="e">
        <f>AND($B$12 &lt;= VLOOKUP(AA2876, Data!A:B, 2), $D$12 &gt;= VLOOKUP(AA2876, Data!A:B, 2), AA2876 &lt;= $F$8)</f>
        <v>#N/A</v>
      </c>
      <c r="AC2876" s="5" t="e">
        <f t="shared" si="55"/>
        <v>#N/A</v>
      </c>
      <c r="AD2876" s="5" t="e">
        <f>IF(AND(AB2876=TRUE, AA2876&lt;=$F$8), VLOOKUP(AA2876, Data!A:B, 2), NA())</f>
        <v>#N/A</v>
      </c>
      <c r="AE2876" s="5" t="e">
        <f>IF(AND(AC2876=TRUE, AA2876&lt;=$F$8), VLOOKUP(AA2876, Data!A:B, 2), NA())</f>
        <v>#N/A</v>
      </c>
    </row>
    <row r="2877" spans="1:31" ht="14" x14ac:dyDescent="0.15">
      <c r="A2877" s="5"/>
      <c r="B2877" s="5"/>
      <c r="C2877" s="5"/>
      <c r="D2877" s="5"/>
      <c r="E2877" s="5"/>
      <c r="F2877" s="5"/>
      <c r="G2877" s="5"/>
      <c r="H2877" s="6"/>
      <c r="I2877" s="7"/>
      <c r="J2877" s="8"/>
      <c r="K2877" s="7"/>
      <c r="L2877" s="5"/>
      <c r="S2877" s="5"/>
      <c r="T2877" s="5"/>
      <c r="U2877" s="5"/>
      <c r="V2877" s="5"/>
      <c r="W2877" s="5"/>
      <c r="X2877" s="5"/>
      <c r="Y2877" s="5"/>
      <c r="Z2877" s="5"/>
      <c r="AA2877" s="9" t="e">
        <f t="shared" si="56"/>
        <v>#N/A</v>
      </c>
      <c r="AB2877" s="10" t="e">
        <f>AND($B$12 &lt;= VLOOKUP(AA2877, Data!A:B, 2), $D$12 &gt;= VLOOKUP(AA2877, Data!A:B, 2), AA2877 &lt;= $F$8)</f>
        <v>#N/A</v>
      </c>
      <c r="AC2877" s="5" t="e">
        <f t="shared" si="55"/>
        <v>#N/A</v>
      </c>
      <c r="AD2877" s="5" t="e">
        <f>IF(AND(AB2877=TRUE, AA2877&lt;=$F$8), VLOOKUP(AA2877, Data!A:B, 2), NA())</f>
        <v>#N/A</v>
      </c>
      <c r="AE2877" s="5" t="e">
        <f>IF(AND(AC2877=TRUE, AA2877&lt;=$F$8), VLOOKUP(AA2877, Data!A:B, 2), NA())</f>
        <v>#N/A</v>
      </c>
    </row>
    <row r="2878" spans="1:31" ht="14" x14ac:dyDescent="0.15">
      <c r="A2878" s="5"/>
      <c r="B2878" s="5"/>
      <c r="C2878" s="5"/>
      <c r="D2878" s="5"/>
      <c r="E2878" s="5"/>
      <c r="F2878" s="5"/>
      <c r="G2878" s="5"/>
      <c r="H2878" s="6"/>
      <c r="I2878" s="7"/>
      <c r="J2878" s="8"/>
      <c r="K2878" s="7"/>
      <c r="L2878" s="5"/>
      <c r="S2878" s="5"/>
      <c r="T2878" s="5"/>
      <c r="U2878" s="5"/>
      <c r="V2878" s="5"/>
      <c r="W2878" s="5"/>
      <c r="X2878" s="5"/>
      <c r="Y2878" s="5"/>
      <c r="Z2878" s="5"/>
      <c r="AA2878" s="9" t="e">
        <f t="shared" si="56"/>
        <v>#N/A</v>
      </c>
      <c r="AB2878" s="10" t="e">
        <f>AND($B$12 &lt;= VLOOKUP(AA2878, Data!A:B, 2), $D$12 &gt;= VLOOKUP(AA2878, Data!A:B, 2), AA2878 &lt;= $F$8)</f>
        <v>#N/A</v>
      </c>
      <c r="AC2878" s="5" t="e">
        <f t="shared" si="55"/>
        <v>#N/A</v>
      </c>
      <c r="AD2878" s="5" t="e">
        <f>IF(AND(AB2878=TRUE, AA2878&lt;=$F$8), VLOOKUP(AA2878, Data!A:B, 2), NA())</f>
        <v>#N/A</v>
      </c>
      <c r="AE2878" s="5" t="e">
        <f>IF(AND(AC2878=TRUE, AA2878&lt;=$F$8), VLOOKUP(AA2878, Data!A:B, 2), NA())</f>
        <v>#N/A</v>
      </c>
    </row>
    <row r="2879" spans="1:31" ht="14" x14ac:dyDescent="0.15">
      <c r="A2879" s="5"/>
      <c r="B2879" s="5"/>
      <c r="C2879" s="5"/>
      <c r="D2879" s="5"/>
      <c r="E2879" s="5"/>
      <c r="F2879" s="5"/>
      <c r="G2879" s="5"/>
      <c r="H2879" s="6"/>
      <c r="I2879" s="7"/>
      <c r="J2879" s="8"/>
      <c r="K2879" s="7"/>
      <c r="L2879" s="5"/>
      <c r="S2879" s="5"/>
      <c r="T2879" s="5"/>
      <c r="U2879" s="5"/>
      <c r="V2879" s="5"/>
      <c r="W2879" s="5"/>
      <c r="X2879" s="5"/>
      <c r="Y2879" s="5"/>
      <c r="Z2879" s="5"/>
      <c r="AA2879" s="9" t="e">
        <f t="shared" si="56"/>
        <v>#N/A</v>
      </c>
      <c r="AB2879" s="10" t="e">
        <f>AND($B$12 &lt;= VLOOKUP(AA2879, Data!A:B, 2), $D$12 &gt;= VLOOKUP(AA2879, Data!A:B, 2), AA2879 &lt;= $F$8)</f>
        <v>#N/A</v>
      </c>
      <c r="AC2879" s="5" t="e">
        <f t="shared" si="55"/>
        <v>#N/A</v>
      </c>
      <c r="AD2879" s="5" t="e">
        <f>IF(AND(AB2879=TRUE, AA2879&lt;=$F$8), VLOOKUP(AA2879, Data!A:B, 2), NA())</f>
        <v>#N/A</v>
      </c>
      <c r="AE2879" s="5" t="e">
        <f>IF(AND(AC2879=TRUE, AA2879&lt;=$F$8), VLOOKUP(AA2879, Data!A:B, 2), NA())</f>
        <v>#N/A</v>
      </c>
    </row>
    <row r="2880" spans="1:31" ht="14" x14ac:dyDescent="0.15">
      <c r="A2880" s="5"/>
      <c r="B2880" s="5"/>
      <c r="C2880" s="5"/>
      <c r="D2880" s="5"/>
      <c r="E2880" s="5"/>
      <c r="F2880" s="5"/>
      <c r="G2880" s="5"/>
      <c r="H2880" s="6"/>
      <c r="I2880" s="7"/>
      <c r="J2880" s="8"/>
      <c r="K2880" s="7"/>
      <c r="L2880" s="5"/>
      <c r="S2880" s="5"/>
      <c r="T2880" s="5"/>
      <c r="U2880" s="5"/>
      <c r="V2880" s="5"/>
      <c r="W2880" s="5"/>
      <c r="X2880" s="5"/>
      <c r="Y2880" s="5"/>
      <c r="Z2880" s="5"/>
      <c r="AA2880" s="9" t="e">
        <f t="shared" si="56"/>
        <v>#N/A</v>
      </c>
      <c r="AB2880" s="10" t="e">
        <f>AND($B$12 &lt;= VLOOKUP(AA2880, Data!A:B, 2), $D$12 &gt;= VLOOKUP(AA2880, Data!A:B, 2), AA2880 &lt;= $F$8)</f>
        <v>#N/A</v>
      </c>
      <c r="AC2880" s="5" t="e">
        <f t="shared" si="55"/>
        <v>#N/A</v>
      </c>
      <c r="AD2880" s="5" t="e">
        <f>IF(AND(AB2880=TRUE, AA2880&lt;=$F$8), VLOOKUP(AA2880, Data!A:B, 2), NA())</f>
        <v>#N/A</v>
      </c>
      <c r="AE2880" s="5" t="e">
        <f>IF(AND(AC2880=TRUE, AA2880&lt;=$F$8), VLOOKUP(AA2880, Data!A:B, 2), NA())</f>
        <v>#N/A</v>
      </c>
    </row>
    <row r="2881" spans="1:31" ht="14" x14ac:dyDescent="0.15">
      <c r="A2881" s="5"/>
      <c r="B2881" s="5"/>
      <c r="C2881" s="5"/>
      <c r="D2881" s="5"/>
      <c r="E2881" s="5"/>
      <c r="F2881" s="5"/>
      <c r="G2881" s="5"/>
      <c r="H2881" s="6"/>
      <c r="I2881" s="7"/>
      <c r="J2881" s="8"/>
      <c r="K2881" s="7"/>
      <c r="L2881" s="5"/>
      <c r="S2881" s="5"/>
      <c r="T2881" s="5"/>
      <c r="U2881" s="5"/>
      <c r="V2881" s="5"/>
      <c r="W2881" s="5"/>
      <c r="X2881" s="5"/>
      <c r="Y2881" s="5"/>
      <c r="Z2881" s="5"/>
      <c r="AA2881" s="9" t="e">
        <f t="shared" si="56"/>
        <v>#N/A</v>
      </c>
      <c r="AB2881" s="10" t="e">
        <f>AND($B$12 &lt;= VLOOKUP(AA2881, Data!A:B, 2), $D$12 &gt;= VLOOKUP(AA2881, Data!A:B, 2), AA2881 &lt;= $F$8)</f>
        <v>#N/A</v>
      </c>
      <c r="AC2881" s="5" t="e">
        <f t="shared" si="55"/>
        <v>#N/A</v>
      </c>
      <c r="AD2881" s="5" t="e">
        <f>IF(AND(AB2881=TRUE, AA2881&lt;=$F$8), VLOOKUP(AA2881, Data!A:B, 2), NA())</f>
        <v>#N/A</v>
      </c>
      <c r="AE2881" s="5" t="e">
        <f>IF(AND(AC2881=TRUE, AA2881&lt;=$F$8), VLOOKUP(AA2881, Data!A:B, 2), NA())</f>
        <v>#N/A</v>
      </c>
    </row>
    <row r="2882" spans="1:31" ht="14" x14ac:dyDescent="0.15">
      <c r="A2882" s="5"/>
      <c r="B2882" s="5"/>
      <c r="C2882" s="5"/>
      <c r="D2882" s="5"/>
      <c r="E2882" s="5"/>
      <c r="F2882" s="5"/>
      <c r="G2882" s="5"/>
      <c r="H2882" s="6"/>
      <c r="I2882" s="7"/>
      <c r="J2882" s="8"/>
      <c r="K2882" s="7"/>
      <c r="L2882" s="5"/>
      <c r="S2882" s="5"/>
      <c r="T2882" s="5"/>
      <c r="U2882" s="5"/>
      <c r="V2882" s="5"/>
      <c r="W2882" s="5"/>
      <c r="X2882" s="5"/>
      <c r="Y2882" s="5"/>
      <c r="Z2882" s="5"/>
      <c r="AA2882" s="9" t="e">
        <f t="shared" si="56"/>
        <v>#N/A</v>
      </c>
      <c r="AB2882" s="10" t="e">
        <f>AND($B$12 &lt;= VLOOKUP(AA2882, Data!A:B, 2), $D$12 &gt;= VLOOKUP(AA2882, Data!A:B, 2), AA2882 &lt;= $F$8)</f>
        <v>#N/A</v>
      </c>
      <c r="AC2882" s="5" t="e">
        <f t="shared" si="55"/>
        <v>#N/A</v>
      </c>
      <c r="AD2882" s="5" t="e">
        <f>IF(AND(AB2882=TRUE, AA2882&lt;=$F$8), VLOOKUP(AA2882, Data!A:B, 2), NA())</f>
        <v>#N/A</v>
      </c>
      <c r="AE2882" s="5" t="e">
        <f>IF(AND(AC2882=TRUE, AA2882&lt;=$F$8), VLOOKUP(AA2882, Data!A:B, 2), NA())</f>
        <v>#N/A</v>
      </c>
    </row>
    <row r="2883" spans="1:31" ht="14" x14ac:dyDescent="0.15">
      <c r="A2883" s="5"/>
      <c r="B2883" s="5"/>
      <c r="C2883" s="5"/>
      <c r="D2883" s="5"/>
      <c r="E2883" s="5"/>
      <c r="F2883" s="5"/>
      <c r="G2883" s="5"/>
      <c r="H2883" s="6"/>
      <c r="I2883" s="7"/>
      <c r="J2883" s="8"/>
      <c r="K2883" s="7"/>
      <c r="L2883" s="5"/>
      <c r="S2883" s="5"/>
      <c r="T2883" s="5"/>
      <c r="U2883" s="5"/>
      <c r="V2883" s="5"/>
      <c r="W2883" s="5"/>
      <c r="X2883" s="5"/>
      <c r="Y2883" s="5"/>
      <c r="Z2883" s="5"/>
      <c r="AA2883" s="9" t="e">
        <f t="shared" si="56"/>
        <v>#N/A</v>
      </c>
      <c r="AB2883" s="10" t="e">
        <f>AND($B$12 &lt;= VLOOKUP(AA2883, Data!A:B, 2), $D$12 &gt;= VLOOKUP(AA2883, Data!A:B, 2), AA2883 &lt;= $F$8)</f>
        <v>#N/A</v>
      </c>
      <c r="AC2883" s="5" t="e">
        <f t="shared" si="55"/>
        <v>#N/A</v>
      </c>
      <c r="AD2883" s="5" t="e">
        <f>IF(AND(AB2883=TRUE, AA2883&lt;=$F$8), VLOOKUP(AA2883, Data!A:B, 2), NA())</f>
        <v>#N/A</v>
      </c>
      <c r="AE2883" s="5" t="e">
        <f>IF(AND(AC2883=TRUE, AA2883&lt;=$F$8), VLOOKUP(AA2883, Data!A:B, 2), NA())</f>
        <v>#N/A</v>
      </c>
    </row>
    <row r="2884" spans="1:31" ht="14" x14ac:dyDescent="0.15">
      <c r="A2884" s="5"/>
      <c r="B2884" s="5"/>
      <c r="C2884" s="5"/>
      <c r="D2884" s="5"/>
      <c r="E2884" s="5"/>
      <c r="F2884" s="5"/>
      <c r="G2884" s="5"/>
      <c r="H2884" s="6"/>
      <c r="I2884" s="7"/>
      <c r="J2884" s="8"/>
      <c r="K2884" s="7"/>
      <c r="L2884" s="5"/>
      <c r="S2884" s="5"/>
      <c r="T2884" s="5"/>
      <c r="U2884" s="5"/>
      <c r="V2884" s="5"/>
      <c r="W2884" s="5"/>
      <c r="X2884" s="5"/>
      <c r="Y2884" s="5"/>
      <c r="Z2884" s="5"/>
      <c r="AA2884" s="9" t="e">
        <f t="shared" ref="AA2884:AA2947" si="57">IF(AA2883&lt;=$F$8, AA2883+1, NA())</f>
        <v>#N/A</v>
      </c>
      <c r="AB2884" s="10" t="e">
        <f>AND($B$12 &lt;= VLOOKUP(AA2884, Data!A:B, 2), $D$12 &gt;= VLOOKUP(AA2884, Data!A:B, 2), AA2884 &lt;= $F$8)</f>
        <v>#N/A</v>
      </c>
      <c r="AC2884" s="5" t="e">
        <f t="shared" si="55"/>
        <v>#N/A</v>
      </c>
      <c r="AD2884" s="5" t="e">
        <f>IF(AND(AB2884=TRUE, AA2884&lt;=$F$8), VLOOKUP(AA2884, Data!A:B, 2), NA())</f>
        <v>#N/A</v>
      </c>
      <c r="AE2884" s="5" t="e">
        <f>IF(AND(AC2884=TRUE, AA2884&lt;=$F$8), VLOOKUP(AA2884, Data!A:B, 2), NA())</f>
        <v>#N/A</v>
      </c>
    </row>
    <row r="2885" spans="1:31" ht="14" x14ac:dyDescent="0.15">
      <c r="A2885" s="5"/>
      <c r="B2885" s="5"/>
      <c r="C2885" s="5"/>
      <c r="D2885" s="5"/>
      <c r="E2885" s="5"/>
      <c r="F2885" s="5"/>
      <c r="G2885" s="5"/>
      <c r="H2885" s="6"/>
      <c r="I2885" s="7"/>
      <c r="J2885" s="8"/>
      <c r="K2885" s="7"/>
      <c r="L2885" s="5"/>
      <c r="S2885" s="5"/>
      <c r="T2885" s="5"/>
      <c r="U2885" s="5"/>
      <c r="V2885" s="5"/>
      <c r="W2885" s="5"/>
      <c r="X2885" s="5"/>
      <c r="Y2885" s="5"/>
      <c r="Z2885" s="5"/>
      <c r="AA2885" s="9" t="e">
        <f t="shared" si="57"/>
        <v>#N/A</v>
      </c>
      <c r="AB2885" s="10" t="e">
        <f>AND($B$12 &lt;= VLOOKUP(AA2885, Data!A:B, 2), $D$12 &gt;= VLOOKUP(AA2885, Data!A:B, 2), AA2885 &lt;= $F$8)</f>
        <v>#N/A</v>
      </c>
      <c r="AC2885" s="5" t="e">
        <f t="shared" si="55"/>
        <v>#N/A</v>
      </c>
      <c r="AD2885" s="5" t="e">
        <f>IF(AND(AB2885=TRUE, AA2885&lt;=$F$8), VLOOKUP(AA2885, Data!A:B, 2), NA())</f>
        <v>#N/A</v>
      </c>
      <c r="AE2885" s="5" t="e">
        <f>IF(AND(AC2885=TRUE, AA2885&lt;=$F$8), VLOOKUP(AA2885, Data!A:B, 2), NA())</f>
        <v>#N/A</v>
      </c>
    </row>
    <row r="2886" spans="1:31" ht="14" x14ac:dyDescent="0.15">
      <c r="A2886" s="5"/>
      <c r="B2886" s="5"/>
      <c r="C2886" s="5"/>
      <c r="D2886" s="5"/>
      <c r="E2886" s="5"/>
      <c r="F2886" s="5"/>
      <c r="G2886" s="5"/>
      <c r="H2886" s="6"/>
      <c r="I2886" s="7"/>
      <c r="J2886" s="8"/>
      <c r="K2886" s="7"/>
      <c r="L2886" s="5"/>
      <c r="S2886" s="5"/>
      <c r="T2886" s="5"/>
      <c r="U2886" s="5"/>
      <c r="V2886" s="5"/>
      <c r="W2886" s="5"/>
      <c r="X2886" s="5"/>
      <c r="Y2886" s="5"/>
      <c r="Z2886" s="5"/>
      <c r="AA2886" s="9" t="e">
        <f t="shared" si="57"/>
        <v>#N/A</v>
      </c>
      <c r="AB2886" s="10" t="e">
        <f>AND($B$12 &lt;= VLOOKUP(AA2886, Data!A:B, 2), $D$12 &gt;= VLOOKUP(AA2886, Data!A:B, 2), AA2886 &lt;= $F$8)</f>
        <v>#N/A</v>
      </c>
      <c r="AC2886" s="5" t="e">
        <f t="shared" si="55"/>
        <v>#N/A</v>
      </c>
      <c r="AD2886" s="5" t="e">
        <f>IF(AND(AB2886=TRUE, AA2886&lt;=$F$8), VLOOKUP(AA2886, Data!A:B, 2), NA())</f>
        <v>#N/A</v>
      </c>
      <c r="AE2886" s="5" t="e">
        <f>IF(AND(AC2886=TRUE, AA2886&lt;=$F$8), VLOOKUP(AA2886, Data!A:B, 2), NA())</f>
        <v>#N/A</v>
      </c>
    </row>
    <row r="2887" spans="1:31" ht="14" x14ac:dyDescent="0.15">
      <c r="A2887" s="5"/>
      <c r="B2887" s="5"/>
      <c r="C2887" s="5"/>
      <c r="D2887" s="5"/>
      <c r="E2887" s="5"/>
      <c r="F2887" s="5"/>
      <c r="G2887" s="5"/>
      <c r="H2887" s="6"/>
      <c r="I2887" s="7"/>
      <c r="J2887" s="8"/>
      <c r="K2887" s="7"/>
      <c r="L2887" s="5"/>
      <c r="S2887" s="5"/>
      <c r="T2887" s="5"/>
      <c r="U2887" s="5"/>
      <c r="V2887" s="5"/>
      <c r="W2887" s="5"/>
      <c r="X2887" s="5"/>
      <c r="Y2887" s="5"/>
      <c r="Z2887" s="5"/>
      <c r="AA2887" s="9" t="e">
        <f t="shared" si="57"/>
        <v>#N/A</v>
      </c>
      <c r="AB2887" s="10" t="e">
        <f>AND($B$12 &lt;= VLOOKUP(AA2887, Data!A:B, 2), $D$12 &gt;= VLOOKUP(AA2887, Data!A:B, 2), AA2887 &lt;= $F$8)</f>
        <v>#N/A</v>
      </c>
      <c r="AC2887" s="5" t="e">
        <f t="shared" si="55"/>
        <v>#N/A</v>
      </c>
      <c r="AD2887" s="5" t="e">
        <f>IF(AND(AB2887=TRUE, AA2887&lt;=$F$8), VLOOKUP(AA2887, Data!A:B, 2), NA())</f>
        <v>#N/A</v>
      </c>
      <c r="AE2887" s="5" t="e">
        <f>IF(AND(AC2887=TRUE, AA2887&lt;=$F$8), VLOOKUP(AA2887, Data!A:B, 2), NA())</f>
        <v>#N/A</v>
      </c>
    </row>
    <row r="2888" spans="1:31" ht="14" x14ac:dyDescent="0.15">
      <c r="A2888" s="5"/>
      <c r="B2888" s="5"/>
      <c r="C2888" s="5"/>
      <c r="D2888" s="5"/>
      <c r="E2888" s="5"/>
      <c r="F2888" s="5"/>
      <c r="G2888" s="5"/>
      <c r="H2888" s="6"/>
      <c r="I2888" s="7"/>
      <c r="J2888" s="8"/>
      <c r="K2888" s="7"/>
      <c r="L2888" s="5"/>
      <c r="S2888" s="5"/>
      <c r="T2888" s="5"/>
      <c r="U2888" s="5"/>
      <c r="V2888" s="5"/>
      <c r="W2888" s="5"/>
      <c r="X2888" s="5"/>
      <c r="Y2888" s="5"/>
      <c r="Z2888" s="5"/>
      <c r="AA2888" s="9" t="e">
        <f t="shared" si="57"/>
        <v>#N/A</v>
      </c>
      <c r="AB2888" s="10" t="e">
        <f>AND($B$12 &lt;= VLOOKUP(AA2888, Data!A:B, 2), $D$12 &gt;= VLOOKUP(AA2888, Data!A:B, 2), AA2888 &lt;= $F$8)</f>
        <v>#N/A</v>
      </c>
      <c r="AC2888" s="5" t="e">
        <f t="shared" si="55"/>
        <v>#N/A</v>
      </c>
      <c r="AD2888" s="5" t="e">
        <f>IF(AND(AB2888=TRUE, AA2888&lt;=$F$8), VLOOKUP(AA2888, Data!A:B, 2), NA())</f>
        <v>#N/A</v>
      </c>
      <c r="AE2888" s="5" t="e">
        <f>IF(AND(AC2888=TRUE, AA2888&lt;=$F$8), VLOOKUP(AA2888, Data!A:B, 2), NA())</f>
        <v>#N/A</v>
      </c>
    </row>
    <row r="2889" spans="1:31" ht="14" x14ac:dyDescent="0.15">
      <c r="A2889" s="5"/>
      <c r="B2889" s="5"/>
      <c r="C2889" s="5"/>
      <c r="D2889" s="5"/>
      <c r="E2889" s="5"/>
      <c r="F2889" s="5"/>
      <c r="G2889" s="5"/>
      <c r="H2889" s="6"/>
      <c r="I2889" s="7"/>
      <c r="J2889" s="8"/>
      <c r="K2889" s="7"/>
      <c r="L2889" s="5"/>
      <c r="S2889" s="5"/>
      <c r="T2889" s="5"/>
      <c r="U2889" s="5"/>
      <c r="V2889" s="5"/>
      <c r="W2889" s="5"/>
      <c r="X2889" s="5"/>
      <c r="Y2889" s="5"/>
      <c r="Z2889" s="5"/>
      <c r="AA2889" s="9" t="e">
        <f t="shared" si="57"/>
        <v>#N/A</v>
      </c>
      <c r="AB2889" s="10" t="e">
        <f>AND($B$12 &lt;= VLOOKUP(AA2889, Data!A:B, 2), $D$12 &gt;= VLOOKUP(AA2889, Data!A:B, 2), AA2889 &lt;= $F$8)</f>
        <v>#N/A</v>
      </c>
      <c r="AC2889" s="5" t="e">
        <f t="shared" si="55"/>
        <v>#N/A</v>
      </c>
      <c r="AD2889" s="5" t="e">
        <f>IF(AND(AB2889=TRUE, AA2889&lt;=$F$8), VLOOKUP(AA2889, Data!A:B, 2), NA())</f>
        <v>#N/A</v>
      </c>
      <c r="AE2889" s="5" t="e">
        <f>IF(AND(AC2889=TRUE, AA2889&lt;=$F$8), VLOOKUP(AA2889, Data!A:B, 2), NA())</f>
        <v>#N/A</v>
      </c>
    </row>
    <row r="2890" spans="1:31" ht="14" x14ac:dyDescent="0.15">
      <c r="A2890" s="5"/>
      <c r="B2890" s="5"/>
      <c r="C2890" s="5"/>
      <c r="D2890" s="5"/>
      <c r="E2890" s="5"/>
      <c r="F2890" s="5"/>
      <c r="G2890" s="5"/>
      <c r="H2890" s="6"/>
      <c r="I2890" s="7"/>
      <c r="J2890" s="8"/>
      <c r="K2890" s="7"/>
      <c r="L2890" s="5"/>
      <c r="S2890" s="5"/>
      <c r="T2890" s="5"/>
      <c r="U2890" s="5"/>
      <c r="V2890" s="5"/>
      <c r="W2890" s="5"/>
      <c r="X2890" s="5"/>
      <c r="Y2890" s="5"/>
      <c r="Z2890" s="5"/>
      <c r="AA2890" s="9" t="e">
        <f t="shared" si="57"/>
        <v>#N/A</v>
      </c>
      <c r="AB2890" s="10" t="e">
        <f>AND($B$12 &lt;= VLOOKUP(AA2890, Data!A:B, 2), $D$12 &gt;= VLOOKUP(AA2890, Data!A:B, 2), AA2890 &lt;= $F$8)</f>
        <v>#N/A</v>
      </c>
      <c r="AC2890" s="5" t="e">
        <f t="shared" si="55"/>
        <v>#N/A</v>
      </c>
      <c r="AD2890" s="5" t="e">
        <f>IF(AND(AB2890=TRUE, AA2890&lt;=$F$8), VLOOKUP(AA2890, Data!A:B, 2), NA())</f>
        <v>#N/A</v>
      </c>
      <c r="AE2890" s="5" t="e">
        <f>IF(AND(AC2890=TRUE, AA2890&lt;=$F$8), VLOOKUP(AA2890, Data!A:B, 2), NA())</f>
        <v>#N/A</v>
      </c>
    </row>
    <row r="2891" spans="1:31" ht="14" x14ac:dyDescent="0.15">
      <c r="A2891" s="5"/>
      <c r="B2891" s="5"/>
      <c r="C2891" s="5"/>
      <c r="D2891" s="5"/>
      <c r="E2891" s="5"/>
      <c r="F2891" s="5"/>
      <c r="G2891" s="5"/>
      <c r="H2891" s="6"/>
      <c r="I2891" s="7"/>
      <c r="J2891" s="8"/>
      <c r="K2891" s="7"/>
      <c r="L2891" s="5"/>
      <c r="S2891" s="5"/>
      <c r="T2891" s="5"/>
      <c r="U2891" s="5"/>
      <c r="V2891" s="5"/>
      <c r="W2891" s="5"/>
      <c r="X2891" s="5"/>
      <c r="Y2891" s="5"/>
      <c r="Z2891" s="5"/>
      <c r="AA2891" s="9" t="e">
        <f t="shared" si="57"/>
        <v>#N/A</v>
      </c>
      <c r="AB2891" s="10" t="e">
        <f>AND($B$12 &lt;= VLOOKUP(AA2891, Data!A:B, 2), $D$12 &gt;= VLOOKUP(AA2891, Data!A:B, 2), AA2891 &lt;= $F$8)</f>
        <v>#N/A</v>
      </c>
      <c r="AC2891" s="5" t="e">
        <f t="shared" si="55"/>
        <v>#N/A</v>
      </c>
      <c r="AD2891" s="5" t="e">
        <f>IF(AND(AB2891=TRUE, AA2891&lt;=$F$8), VLOOKUP(AA2891, Data!A:B, 2), NA())</f>
        <v>#N/A</v>
      </c>
      <c r="AE2891" s="5" t="e">
        <f>IF(AND(AC2891=TRUE, AA2891&lt;=$F$8), VLOOKUP(AA2891, Data!A:B, 2), NA())</f>
        <v>#N/A</v>
      </c>
    </row>
    <row r="2892" spans="1:31" ht="14" x14ac:dyDescent="0.15">
      <c r="A2892" s="5"/>
      <c r="B2892" s="5"/>
      <c r="C2892" s="5"/>
      <c r="D2892" s="5"/>
      <c r="E2892" s="5"/>
      <c r="F2892" s="5"/>
      <c r="G2892" s="5"/>
      <c r="H2892" s="6"/>
      <c r="I2892" s="7"/>
      <c r="J2892" s="8"/>
      <c r="K2892" s="7"/>
      <c r="L2892" s="5"/>
      <c r="S2892" s="5"/>
      <c r="T2892" s="5"/>
      <c r="U2892" s="5"/>
      <c r="V2892" s="5"/>
      <c r="W2892" s="5"/>
      <c r="X2892" s="5"/>
      <c r="Y2892" s="5"/>
      <c r="Z2892" s="5"/>
      <c r="AA2892" s="9" t="e">
        <f t="shared" si="57"/>
        <v>#N/A</v>
      </c>
      <c r="AB2892" s="10" t="e">
        <f>AND($B$12 &lt;= VLOOKUP(AA2892, Data!A:B, 2), $D$12 &gt;= VLOOKUP(AA2892, Data!A:B, 2), AA2892 &lt;= $F$8)</f>
        <v>#N/A</v>
      </c>
      <c r="AC2892" s="5" t="e">
        <f t="shared" si="55"/>
        <v>#N/A</v>
      </c>
      <c r="AD2892" s="5" t="e">
        <f>IF(AND(AB2892=TRUE, AA2892&lt;=$F$8), VLOOKUP(AA2892, Data!A:B, 2), NA())</f>
        <v>#N/A</v>
      </c>
      <c r="AE2892" s="5" t="e">
        <f>IF(AND(AC2892=TRUE, AA2892&lt;=$F$8), VLOOKUP(AA2892, Data!A:B, 2), NA())</f>
        <v>#N/A</v>
      </c>
    </row>
    <row r="2893" spans="1:31" ht="14" x14ac:dyDescent="0.15">
      <c r="A2893" s="5"/>
      <c r="B2893" s="5"/>
      <c r="C2893" s="5"/>
      <c r="D2893" s="5"/>
      <c r="E2893" s="5"/>
      <c r="F2893" s="5"/>
      <c r="G2893" s="5"/>
      <c r="H2893" s="6"/>
      <c r="I2893" s="7"/>
      <c r="J2893" s="8"/>
      <c r="K2893" s="7"/>
      <c r="L2893" s="5"/>
      <c r="S2893" s="5"/>
      <c r="T2893" s="5"/>
      <c r="U2893" s="5"/>
      <c r="V2893" s="5"/>
      <c r="W2893" s="5"/>
      <c r="X2893" s="5"/>
      <c r="Y2893" s="5"/>
      <c r="Z2893" s="5"/>
      <c r="AA2893" s="9" t="e">
        <f t="shared" si="57"/>
        <v>#N/A</v>
      </c>
      <c r="AB2893" s="10" t="e">
        <f>AND($B$12 &lt;= VLOOKUP(AA2893, Data!A:B, 2), $D$12 &gt;= VLOOKUP(AA2893, Data!A:B, 2), AA2893 &lt;= $F$8)</f>
        <v>#N/A</v>
      </c>
      <c r="AC2893" s="5" t="e">
        <f t="shared" si="55"/>
        <v>#N/A</v>
      </c>
      <c r="AD2893" s="5" t="e">
        <f>IF(AND(AB2893=TRUE, AA2893&lt;=$F$8), VLOOKUP(AA2893, Data!A:B, 2), NA())</f>
        <v>#N/A</v>
      </c>
      <c r="AE2893" s="5" t="e">
        <f>IF(AND(AC2893=TRUE, AA2893&lt;=$F$8), VLOOKUP(AA2893, Data!A:B, 2), NA())</f>
        <v>#N/A</v>
      </c>
    </row>
    <row r="2894" spans="1:31" ht="14" x14ac:dyDescent="0.15">
      <c r="A2894" s="5"/>
      <c r="B2894" s="5"/>
      <c r="C2894" s="5"/>
      <c r="D2894" s="5"/>
      <c r="E2894" s="5"/>
      <c r="F2894" s="5"/>
      <c r="G2894" s="5"/>
      <c r="H2894" s="6"/>
      <c r="I2894" s="7"/>
      <c r="J2894" s="8"/>
      <c r="K2894" s="7"/>
      <c r="L2894" s="5"/>
      <c r="S2894" s="5"/>
      <c r="T2894" s="5"/>
      <c r="U2894" s="5"/>
      <c r="V2894" s="5"/>
      <c r="W2894" s="5"/>
      <c r="X2894" s="5"/>
      <c r="Y2894" s="5"/>
      <c r="Z2894" s="5"/>
      <c r="AA2894" s="9" t="e">
        <f t="shared" si="57"/>
        <v>#N/A</v>
      </c>
      <c r="AB2894" s="10" t="e">
        <f>AND($B$12 &lt;= VLOOKUP(AA2894, Data!A:B, 2), $D$12 &gt;= VLOOKUP(AA2894, Data!A:B, 2), AA2894 &lt;= $F$8)</f>
        <v>#N/A</v>
      </c>
      <c r="AC2894" s="5" t="e">
        <f t="shared" si="55"/>
        <v>#N/A</v>
      </c>
      <c r="AD2894" s="5" t="e">
        <f>IF(AND(AB2894=TRUE, AA2894&lt;=$F$8), VLOOKUP(AA2894, Data!A:B, 2), NA())</f>
        <v>#N/A</v>
      </c>
      <c r="AE2894" s="5" t="e">
        <f>IF(AND(AC2894=TRUE, AA2894&lt;=$F$8), VLOOKUP(AA2894, Data!A:B, 2), NA())</f>
        <v>#N/A</v>
      </c>
    </row>
    <row r="2895" spans="1:31" ht="14" x14ac:dyDescent="0.15">
      <c r="A2895" s="5"/>
      <c r="B2895" s="5"/>
      <c r="C2895" s="5"/>
      <c r="D2895" s="5"/>
      <c r="E2895" s="5"/>
      <c r="F2895" s="5"/>
      <c r="G2895" s="5"/>
      <c r="H2895" s="6"/>
      <c r="I2895" s="7"/>
      <c r="J2895" s="8"/>
      <c r="K2895" s="7"/>
      <c r="L2895" s="5"/>
      <c r="S2895" s="5"/>
      <c r="T2895" s="5"/>
      <c r="U2895" s="5"/>
      <c r="V2895" s="5"/>
      <c r="W2895" s="5"/>
      <c r="X2895" s="5"/>
      <c r="Y2895" s="5"/>
      <c r="Z2895" s="5"/>
      <c r="AA2895" s="9" t="e">
        <f t="shared" si="57"/>
        <v>#N/A</v>
      </c>
      <c r="AB2895" s="10" t="e">
        <f>AND($B$12 &lt;= VLOOKUP(AA2895, Data!A:B, 2), $D$12 &gt;= VLOOKUP(AA2895, Data!A:B, 2), AA2895 &lt;= $F$8)</f>
        <v>#N/A</v>
      </c>
      <c r="AC2895" s="5" t="e">
        <f t="shared" si="55"/>
        <v>#N/A</v>
      </c>
      <c r="AD2895" s="5" t="e">
        <f>IF(AND(AB2895=TRUE, AA2895&lt;=$F$8), VLOOKUP(AA2895, Data!A:B, 2), NA())</f>
        <v>#N/A</v>
      </c>
      <c r="AE2895" s="5" t="e">
        <f>IF(AND(AC2895=TRUE, AA2895&lt;=$F$8), VLOOKUP(AA2895, Data!A:B, 2), NA())</f>
        <v>#N/A</v>
      </c>
    </row>
    <row r="2896" spans="1:31" ht="14" x14ac:dyDescent="0.15">
      <c r="A2896" s="5"/>
      <c r="B2896" s="5"/>
      <c r="C2896" s="5"/>
      <c r="D2896" s="5"/>
      <c r="E2896" s="5"/>
      <c r="F2896" s="5"/>
      <c r="G2896" s="5"/>
      <c r="H2896" s="6"/>
      <c r="I2896" s="7"/>
      <c r="J2896" s="8"/>
      <c r="K2896" s="7"/>
      <c r="L2896" s="5"/>
      <c r="S2896" s="5"/>
      <c r="T2896" s="5"/>
      <c r="U2896" s="5"/>
      <c r="V2896" s="5"/>
      <c r="W2896" s="5"/>
      <c r="X2896" s="5"/>
      <c r="Y2896" s="5"/>
      <c r="Z2896" s="5"/>
      <c r="AA2896" s="9" t="e">
        <f t="shared" si="57"/>
        <v>#N/A</v>
      </c>
      <c r="AB2896" s="10" t="e">
        <f>AND($B$12 &lt;= VLOOKUP(AA2896, Data!A:B, 2), $D$12 &gt;= VLOOKUP(AA2896, Data!A:B, 2), AA2896 &lt;= $F$8)</f>
        <v>#N/A</v>
      </c>
      <c r="AC2896" s="5" t="e">
        <f t="shared" si="55"/>
        <v>#N/A</v>
      </c>
      <c r="AD2896" s="5" t="e">
        <f>IF(AND(AB2896=TRUE, AA2896&lt;=$F$8), VLOOKUP(AA2896, Data!A:B, 2), NA())</f>
        <v>#N/A</v>
      </c>
      <c r="AE2896" s="5" t="e">
        <f>IF(AND(AC2896=TRUE, AA2896&lt;=$F$8), VLOOKUP(AA2896, Data!A:B, 2), NA())</f>
        <v>#N/A</v>
      </c>
    </row>
    <row r="2897" spans="1:31" ht="14" x14ac:dyDescent="0.15">
      <c r="A2897" s="5"/>
      <c r="B2897" s="5"/>
      <c r="C2897" s="5"/>
      <c r="D2897" s="5"/>
      <c r="E2897" s="5"/>
      <c r="F2897" s="5"/>
      <c r="G2897" s="5"/>
      <c r="H2897" s="6"/>
      <c r="I2897" s="7"/>
      <c r="J2897" s="8"/>
      <c r="K2897" s="7"/>
      <c r="L2897" s="5"/>
      <c r="S2897" s="5"/>
      <c r="T2897" s="5"/>
      <c r="U2897" s="5"/>
      <c r="V2897" s="5"/>
      <c r="W2897" s="5"/>
      <c r="X2897" s="5"/>
      <c r="Y2897" s="5"/>
      <c r="Z2897" s="5"/>
      <c r="AA2897" s="9" t="e">
        <f t="shared" si="57"/>
        <v>#N/A</v>
      </c>
      <c r="AB2897" s="10" t="e">
        <f>AND($B$12 &lt;= VLOOKUP(AA2897, Data!A:B, 2), $D$12 &gt;= VLOOKUP(AA2897, Data!A:B, 2), AA2897 &lt;= $F$8)</f>
        <v>#N/A</v>
      </c>
      <c r="AC2897" s="5" t="e">
        <f t="shared" si="55"/>
        <v>#N/A</v>
      </c>
      <c r="AD2897" s="5" t="e">
        <f>IF(AND(AB2897=TRUE, AA2897&lt;=$F$8), VLOOKUP(AA2897, Data!A:B, 2), NA())</f>
        <v>#N/A</v>
      </c>
      <c r="AE2897" s="5" t="e">
        <f>IF(AND(AC2897=TRUE, AA2897&lt;=$F$8), VLOOKUP(AA2897, Data!A:B, 2), NA())</f>
        <v>#N/A</v>
      </c>
    </row>
    <row r="2898" spans="1:31" ht="14" x14ac:dyDescent="0.15">
      <c r="A2898" s="5"/>
      <c r="B2898" s="5"/>
      <c r="C2898" s="5"/>
      <c r="D2898" s="5"/>
      <c r="E2898" s="5"/>
      <c r="F2898" s="5"/>
      <c r="G2898" s="5"/>
      <c r="H2898" s="6"/>
      <c r="I2898" s="7"/>
      <c r="J2898" s="8"/>
      <c r="K2898" s="7"/>
      <c r="L2898" s="5"/>
      <c r="S2898" s="5"/>
      <c r="T2898" s="5"/>
      <c r="U2898" s="5"/>
      <c r="V2898" s="5"/>
      <c r="W2898" s="5"/>
      <c r="X2898" s="5"/>
      <c r="Y2898" s="5"/>
      <c r="Z2898" s="5"/>
      <c r="AA2898" s="9" t="e">
        <f t="shared" si="57"/>
        <v>#N/A</v>
      </c>
      <c r="AB2898" s="10" t="e">
        <f>AND($B$12 &lt;= VLOOKUP(AA2898, Data!A:B, 2), $D$12 &gt;= VLOOKUP(AA2898, Data!A:B, 2), AA2898 &lt;= $F$8)</f>
        <v>#N/A</v>
      </c>
      <c r="AC2898" s="5" t="e">
        <f t="shared" si="55"/>
        <v>#N/A</v>
      </c>
      <c r="AD2898" s="5" t="e">
        <f>IF(AND(AB2898=TRUE, AA2898&lt;=$F$8), VLOOKUP(AA2898, Data!A:B, 2), NA())</f>
        <v>#N/A</v>
      </c>
      <c r="AE2898" s="5" t="e">
        <f>IF(AND(AC2898=TRUE, AA2898&lt;=$F$8), VLOOKUP(AA2898, Data!A:B, 2), NA())</f>
        <v>#N/A</v>
      </c>
    </row>
    <row r="2899" spans="1:31" ht="14" x14ac:dyDescent="0.15">
      <c r="A2899" s="5"/>
      <c r="B2899" s="5"/>
      <c r="C2899" s="5"/>
      <c r="D2899" s="5"/>
      <c r="E2899" s="5"/>
      <c r="F2899" s="5"/>
      <c r="G2899" s="5"/>
      <c r="H2899" s="6"/>
      <c r="I2899" s="7"/>
      <c r="J2899" s="8"/>
      <c r="K2899" s="7"/>
      <c r="L2899" s="5"/>
      <c r="S2899" s="5"/>
      <c r="T2899" s="5"/>
      <c r="U2899" s="5"/>
      <c r="V2899" s="5"/>
      <c r="W2899" s="5"/>
      <c r="X2899" s="5"/>
      <c r="Y2899" s="5"/>
      <c r="Z2899" s="5"/>
      <c r="AA2899" s="9" t="e">
        <f t="shared" si="57"/>
        <v>#N/A</v>
      </c>
      <c r="AB2899" s="10" t="e">
        <f>AND($B$12 &lt;= VLOOKUP(AA2899, Data!A:B, 2), $D$12 &gt;= VLOOKUP(AA2899, Data!A:B, 2), AA2899 &lt;= $F$8)</f>
        <v>#N/A</v>
      </c>
      <c r="AC2899" s="5" t="e">
        <f t="shared" si="55"/>
        <v>#N/A</v>
      </c>
      <c r="AD2899" s="5" t="e">
        <f>IF(AND(AB2899=TRUE, AA2899&lt;=$F$8), VLOOKUP(AA2899, Data!A:B, 2), NA())</f>
        <v>#N/A</v>
      </c>
      <c r="AE2899" s="5" t="e">
        <f>IF(AND(AC2899=TRUE, AA2899&lt;=$F$8), VLOOKUP(AA2899, Data!A:B, 2), NA())</f>
        <v>#N/A</v>
      </c>
    </row>
    <row r="2900" spans="1:31" ht="14" x14ac:dyDescent="0.15">
      <c r="A2900" s="5"/>
      <c r="B2900" s="5"/>
      <c r="C2900" s="5"/>
      <c r="D2900" s="5"/>
      <c r="E2900" s="5"/>
      <c r="F2900" s="5"/>
      <c r="G2900" s="5"/>
      <c r="H2900" s="6"/>
      <c r="I2900" s="7"/>
      <c r="J2900" s="8"/>
      <c r="K2900" s="7"/>
      <c r="L2900" s="5"/>
      <c r="S2900" s="5"/>
      <c r="T2900" s="5"/>
      <c r="U2900" s="5"/>
      <c r="V2900" s="5"/>
      <c r="W2900" s="5"/>
      <c r="X2900" s="5"/>
      <c r="Y2900" s="5"/>
      <c r="Z2900" s="5"/>
      <c r="AA2900" s="9" t="e">
        <f t="shared" si="57"/>
        <v>#N/A</v>
      </c>
      <c r="AB2900" s="10" t="e">
        <f>AND($B$12 &lt;= VLOOKUP(AA2900, Data!A:B, 2), $D$12 &gt;= VLOOKUP(AA2900, Data!A:B, 2), AA2900 &lt;= $F$8)</f>
        <v>#N/A</v>
      </c>
      <c r="AC2900" s="5" t="e">
        <f t="shared" si="55"/>
        <v>#N/A</v>
      </c>
      <c r="AD2900" s="5" t="e">
        <f>IF(AND(AB2900=TRUE, AA2900&lt;=$F$8), VLOOKUP(AA2900, Data!A:B, 2), NA())</f>
        <v>#N/A</v>
      </c>
      <c r="AE2900" s="5" t="e">
        <f>IF(AND(AC2900=TRUE, AA2900&lt;=$F$8), VLOOKUP(AA2900, Data!A:B, 2), NA())</f>
        <v>#N/A</v>
      </c>
    </row>
    <row r="2901" spans="1:31" ht="14" x14ac:dyDescent="0.15">
      <c r="A2901" s="5"/>
      <c r="B2901" s="5"/>
      <c r="C2901" s="5"/>
      <c r="D2901" s="5"/>
      <c r="E2901" s="5"/>
      <c r="F2901" s="5"/>
      <c r="G2901" s="5"/>
      <c r="H2901" s="6"/>
      <c r="I2901" s="7"/>
      <c r="J2901" s="8"/>
      <c r="K2901" s="7"/>
      <c r="L2901" s="5"/>
      <c r="S2901" s="5"/>
      <c r="T2901" s="5"/>
      <c r="U2901" s="5"/>
      <c r="V2901" s="5"/>
      <c r="W2901" s="5"/>
      <c r="X2901" s="5"/>
      <c r="Y2901" s="5"/>
      <c r="Z2901" s="5"/>
      <c r="AA2901" s="9" t="e">
        <f t="shared" si="57"/>
        <v>#N/A</v>
      </c>
      <c r="AB2901" s="10" t="e">
        <f>AND($B$12 &lt;= VLOOKUP(AA2901, Data!A:B, 2), $D$12 &gt;= VLOOKUP(AA2901, Data!A:B, 2), AA2901 &lt;= $F$8)</f>
        <v>#N/A</v>
      </c>
      <c r="AC2901" s="5" t="e">
        <f t="shared" si="55"/>
        <v>#N/A</v>
      </c>
      <c r="AD2901" s="5" t="e">
        <f>IF(AND(AB2901=TRUE, AA2901&lt;=$F$8), VLOOKUP(AA2901, Data!A:B, 2), NA())</f>
        <v>#N/A</v>
      </c>
      <c r="AE2901" s="5" t="e">
        <f>IF(AND(AC2901=TRUE, AA2901&lt;=$F$8), VLOOKUP(AA2901, Data!A:B, 2), NA())</f>
        <v>#N/A</v>
      </c>
    </row>
    <row r="2902" spans="1:31" ht="14" x14ac:dyDescent="0.15">
      <c r="A2902" s="5"/>
      <c r="B2902" s="5"/>
      <c r="C2902" s="5"/>
      <c r="D2902" s="5"/>
      <c r="E2902" s="5"/>
      <c r="F2902" s="5"/>
      <c r="G2902" s="5"/>
      <c r="H2902" s="6"/>
      <c r="I2902" s="7"/>
      <c r="J2902" s="8"/>
      <c r="K2902" s="7"/>
      <c r="L2902" s="5"/>
      <c r="S2902" s="5"/>
      <c r="T2902" s="5"/>
      <c r="U2902" s="5"/>
      <c r="V2902" s="5"/>
      <c r="W2902" s="5"/>
      <c r="X2902" s="5"/>
      <c r="Y2902" s="5"/>
      <c r="Z2902" s="5"/>
      <c r="AA2902" s="9" t="e">
        <f t="shared" si="57"/>
        <v>#N/A</v>
      </c>
      <c r="AB2902" s="10" t="e">
        <f>AND($B$12 &lt;= VLOOKUP(AA2902, Data!A:B, 2), $D$12 &gt;= VLOOKUP(AA2902, Data!A:B, 2), AA2902 &lt;= $F$8)</f>
        <v>#N/A</v>
      </c>
      <c r="AC2902" s="5" t="e">
        <f t="shared" si="55"/>
        <v>#N/A</v>
      </c>
      <c r="AD2902" s="5" t="e">
        <f>IF(AND(AB2902=TRUE, AA2902&lt;=$F$8), VLOOKUP(AA2902, Data!A:B, 2), NA())</f>
        <v>#N/A</v>
      </c>
      <c r="AE2902" s="5" t="e">
        <f>IF(AND(AC2902=TRUE, AA2902&lt;=$F$8), VLOOKUP(AA2902, Data!A:B, 2), NA())</f>
        <v>#N/A</v>
      </c>
    </row>
    <row r="2903" spans="1:31" ht="14" x14ac:dyDescent="0.15">
      <c r="A2903" s="5"/>
      <c r="B2903" s="5"/>
      <c r="C2903" s="5"/>
      <c r="D2903" s="5"/>
      <c r="E2903" s="5"/>
      <c r="F2903" s="5"/>
      <c r="G2903" s="5"/>
      <c r="H2903" s="6"/>
      <c r="I2903" s="7"/>
      <c r="J2903" s="8"/>
      <c r="K2903" s="7"/>
      <c r="L2903" s="5"/>
      <c r="S2903" s="5"/>
      <c r="T2903" s="5"/>
      <c r="U2903" s="5"/>
      <c r="V2903" s="5"/>
      <c r="W2903" s="5"/>
      <c r="X2903" s="5"/>
      <c r="Y2903" s="5"/>
      <c r="Z2903" s="5"/>
      <c r="AA2903" s="9" t="e">
        <f t="shared" si="57"/>
        <v>#N/A</v>
      </c>
      <c r="AB2903" s="10" t="e">
        <f>AND($B$12 &lt;= VLOOKUP(AA2903, Data!A:B, 2), $D$12 &gt;= VLOOKUP(AA2903, Data!A:B, 2), AA2903 &lt;= $F$8)</f>
        <v>#N/A</v>
      </c>
      <c r="AC2903" s="5" t="e">
        <f t="shared" si="55"/>
        <v>#N/A</v>
      </c>
      <c r="AD2903" s="5" t="e">
        <f>IF(AND(AB2903=TRUE, AA2903&lt;=$F$8), VLOOKUP(AA2903, Data!A:B, 2), NA())</f>
        <v>#N/A</v>
      </c>
      <c r="AE2903" s="5" t="e">
        <f>IF(AND(AC2903=TRUE, AA2903&lt;=$F$8), VLOOKUP(AA2903, Data!A:B, 2), NA())</f>
        <v>#N/A</v>
      </c>
    </row>
    <row r="2904" spans="1:31" ht="14" x14ac:dyDescent="0.15">
      <c r="A2904" s="5"/>
      <c r="B2904" s="5"/>
      <c r="C2904" s="5"/>
      <c r="D2904" s="5"/>
      <c r="E2904" s="5"/>
      <c r="F2904" s="5"/>
      <c r="G2904" s="5"/>
      <c r="H2904" s="6"/>
      <c r="I2904" s="7"/>
      <c r="J2904" s="8"/>
      <c r="K2904" s="7"/>
      <c r="L2904" s="5"/>
      <c r="S2904" s="5"/>
      <c r="T2904" s="5"/>
      <c r="U2904" s="5"/>
      <c r="V2904" s="5"/>
      <c r="W2904" s="5"/>
      <c r="X2904" s="5"/>
      <c r="Y2904" s="5"/>
      <c r="Z2904" s="5"/>
      <c r="AA2904" s="9" t="e">
        <f t="shared" si="57"/>
        <v>#N/A</v>
      </c>
      <c r="AB2904" s="10" t="e">
        <f>AND($B$12 &lt;= VLOOKUP(AA2904, Data!A:B, 2), $D$12 &gt;= VLOOKUP(AA2904, Data!A:B, 2), AA2904 &lt;= $F$8)</f>
        <v>#N/A</v>
      </c>
      <c r="AC2904" s="5" t="e">
        <f t="shared" si="55"/>
        <v>#N/A</v>
      </c>
      <c r="AD2904" s="5" t="e">
        <f>IF(AND(AB2904=TRUE, AA2904&lt;=$F$8), VLOOKUP(AA2904, Data!A:B, 2), NA())</f>
        <v>#N/A</v>
      </c>
      <c r="AE2904" s="5" t="e">
        <f>IF(AND(AC2904=TRUE, AA2904&lt;=$F$8), VLOOKUP(AA2904, Data!A:B, 2), NA())</f>
        <v>#N/A</v>
      </c>
    </row>
    <row r="2905" spans="1:31" ht="14" x14ac:dyDescent="0.15">
      <c r="A2905" s="5"/>
      <c r="B2905" s="5"/>
      <c r="C2905" s="5"/>
      <c r="D2905" s="5"/>
      <c r="E2905" s="5"/>
      <c r="F2905" s="5"/>
      <c r="G2905" s="5"/>
      <c r="H2905" s="6"/>
      <c r="I2905" s="7"/>
      <c r="J2905" s="8"/>
      <c r="K2905" s="7"/>
      <c r="L2905" s="5"/>
      <c r="S2905" s="5"/>
      <c r="T2905" s="5"/>
      <c r="U2905" s="5"/>
      <c r="V2905" s="5"/>
      <c r="W2905" s="5"/>
      <c r="X2905" s="5"/>
      <c r="Y2905" s="5"/>
      <c r="Z2905" s="5"/>
      <c r="AA2905" s="9" t="e">
        <f t="shared" si="57"/>
        <v>#N/A</v>
      </c>
      <c r="AB2905" s="10" t="e">
        <f>AND($B$12 &lt;= VLOOKUP(AA2905, Data!A:B, 2), $D$12 &gt;= VLOOKUP(AA2905, Data!A:B, 2), AA2905 &lt;= $F$8)</f>
        <v>#N/A</v>
      </c>
      <c r="AC2905" s="5" t="e">
        <f t="shared" si="55"/>
        <v>#N/A</v>
      </c>
      <c r="AD2905" s="5" t="e">
        <f>IF(AND(AB2905=TRUE, AA2905&lt;=$F$8), VLOOKUP(AA2905, Data!A:B, 2), NA())</f>
        <v>#N/A</v>
      </c>
      <c r="AE2905" s="5" t="e">
        <f>IF(AND(AC2905=TRUE, AA2905&lt;=$F$8), VLOOKUP(AA2905, Data!A:B, 2), NA())</f>
        <v>#N/A</v>
      </c>
    </row>
    <row r="2906" spans="1:31" ht="14" x14ac:dyDescent="0.15">
      <c r="A2906" s="5"/>
      <c r="B2906" s="5"/>
      <c r="C2906" s="5"/>
      <c r="D2906" s="5"/>
      <c r="E2906" s="5"/>
      <c r="F2906" s="5"/>
      <c r="G2906" s="5"/>
      <c r="H2906" s="6"/>
      <c r="I2906" s="7"/>
      <c r="J2906" s="8"/>
      <c r="K2906" s="7"/>
      <c r="L2906" s="5"/>
      <c r="S2906" s="5"/>
      <c r="T2906" s="5"/>
      <c r="U2906" s="5"/>
      <c r="V2906" s="5"/>
      <c r="W2906" s="5"/>
      <c r="X2906" s="5"/>
      <c r="Y2906" s="5"/>
      <c r="Z2906" s="5"/>
      <c r="AA2906" s="9" t="e">
        <f t="shared" si="57"/>
        <v>#N/A</v>
      </c>
      <c r="AB2906" s="10" t="e">
        <f>AND($B$12 &lt;= VLOOKUP(AA2906, Data!A:B, 2), $D$12 &gt;= VLOOKUP(AA2906, Data!A:B, 2), AA2906 &lt;= $F$8)</f>
        <v>#N/A</v>
      </c>
      <c r="AC2906" s="5" t="e">
        <f t="shared" si="55"/>
        <v>#N/A</v>
      </c>
      <c r="AD2906" s="5" t="e">
        <f>IF(AND(AB2906=TRUE, AA2906&lt;=$F$8), VLOOKUP(AA2906, Data!A:B, 2), NA())</f>
        <v>#N/A</v>
      </c>
      <c r="AE2906" s="5" t="e">
        <f>IF(AND(AC2906=TRUE, AA2906&lt;=$F$8), VLOOKUP(AA2906, Data!A:B, 2), NA())</f>
        <v>#N/A</v>
      </c>
    </row>
    <row r="2907" spans="1:31" ht="14" x14ac:dyDescent="0.15">
      <c r="A2907" s="5"/>
      <c r="B2907" s="5"/>
      <c r="C2907" s="5"/>
      <c r="D2907" s="5"/>
      <c r="E2907" s="5"/>
      <c r="F2907" s="5"/>
      <c r="G2907" s="5"/>
      <c r="H2907" s="6"/>
      <c r="I2907" s="7"/>
      <c r="J2907" s="8"/>
      <c r="K2907" s="7"/>
      <c r="L2907" s="5"/>
      <c r="S2907" s="5"/>
      <c r="T2907" s="5"/>
      <c r="U2907" s="5"/>
      <c r="V2907" s="5"/>
      <c r="W2907" s="5"/>
      <c r="X2907" s="5"/>
      <c r="Y2907" s="5"/>
      <c r="Z2907" s="5"/>
      <c r="AA2907" s="9" t="e">
        <f t="shared" si="57"/>
        <v>#N/A</v>
      </c>
      <c r="AB2907" s="10" t="e">
        <f>AND($B$12 &lt;= VLOOKUP(AA2907, Data!A:B, 2), $D$12 &gt;= VLOOKUP(AA2907, Data!A:B, 2), AA2907 &lt;= $F$8)</f>
        <v>#N/A</v>
      </c>
      <c r="AC2907" s="5" t="e">
        <f t="shared" si="55"/>
        <v>#N/A</v>
      </c>
      <c r="AD2907" s="5" t="e">
        <f>IF(AND(AB2907=TRUE, AA2907&lt;=$F$8), VLOOKUP(AA2907, Data!A:B, 2), NA())</f>
        <v>#N/A</v>
      </c>
      <c r="AE2907" s="5" t="e">
        <f>IF(AND(AC2907=TRUE, AA2907&lt;=$F$8), VLOOKUP(AA2907, Data!A:B, 2), NA())</f>
        <v>#N/A</v>
      </c>
    </row>
    <row r="2908" spans="1:31" ht="14" x14ac:dyDescent="0.15">
      <c r="A2908" s="5"/>
      <c r="B2908" s="5"/>
      <c r="C2908" s="5"/>
      <c r="D2908" s="5"/>
      <c r="E2908" s="5"/>
      <c r="F2908" s="5"/>
      <c r="G2908" s="5"/>
      <c r="H2908" s="6"/>
      <c r="I2908" s="7"/>
      <c r="J2908" s="8"/>
      <c r="K2908" s="7"/>
      <c r="L2908" s="5"/>
      <c r="S2908" s="5"/>
      <c r="T2908" s="5"/>
      <c r="U2908" s="5"/>
      <c r="V2908" s="5"/>
      <c r="W2908" s="5"/>
      <c r="X2908" s="5"/>
      <c r="Y2908" s="5"/>
      <c r="Z2908" s="5"/>
      <c r="AA2908" s="9" t="e">
        <f t="shared" si="57"/>
        <v>#N/A</v>
      </c>
      <c r="AB2908" s="10" t="e">
        <f>AND($B$12 &lt;= VLOOKUP(AA2908, Data!A:B, 2), $D$12 &gt;= VLOOKUP(AA2908, Data!A:B, 2), AA2908 &lt;= $F$8)</f>
        <v>#N/A</v>
      </c>
      <c r="AC2908" s="5" t="e">
        <f t="shared" si="55"/>
        <v>#N/A</v>
      </c>
      <c r="AD2908" s="5" t="e">
        <f>IF(AND(AB2908=TRUE, AA2908&lt;=$F$8), VLOOKUP(AA2908, Data!A:B, 2), NA())</f>
        <v>#N/A</v>
      </c>
      <c r="AE2908" s="5" t="e">
        <f>IF(AND(AC2908=TRUE, AA2908&lt;=$F$8), VLOOKUP(AA2908, Data!A:B, 2), NA())</f>
        <v>#N/A</v>
      </c>
    </row>
    <row r="2909" spans="1:31" ht="14" x14ac:dyDescent="0.15">
      <c r="A2909" s="5"/>
      <c r="B2909" s="5"/>
      <c r="C2909" s="5"/>
      <c r="D2909" s="5"/>
      <c r="E2909" s="5"/>
      <c r="F2909" s="5"/>
      <c r="G2909" s="5"/>
      <c r="H2909" s="6"/>
      <c r="I2909" s="7"/>
      <c r="J2909" s="8"/>
      <c r="K2909" s="7"/>
      <c r="L2909" s="5"/>
      <c r="S2909" s="5"/>
      <c r="T2909" s="5"/>
      <c r="U2909" s="5"/>
      <c r="V2909" s="5"/>
      <c r="W2909" s="5"/>
      <c r="X2909" s="5"/>
      <c r="Y2909" s="5"/>
      <c r="Z2909" s="5"/>
      <c r="AA2909" s="9" t="e">
        <f t="shared" si="57"/>
        <v>#N/A</v>
      </c>
      <c r="AB2909" s="10" t="e">
        <f>AND($B$12 &lt;= VLOOKUP(AA2909, Data!A:B, 2), $D$12 &gt;= VLOOKUP(AA2909, Data!A:B, 2), AA2909 &lt;= $F$8)</f>
        <v>#N/A</v>
      </c>
      <c r="AC2909" s="5" t="e">
        <f t="shared" si="55"/>
        <v>#N/A</v>
      </c>
      <c r="AD2909" s="5" t="e">
        <f>IF(AND(AB2909=TRUE, AA2909&lt;=$F$8), VLOOKUP(AA2909, Data!A:B, 2), NA())</f>
        <v>#N/A</v>
      </c>
      <c r="AE2909" s="5" t="e">
        <f>IF(AND(AC2909=TRUE, AA2909&lt;=$F$8), VLOOKUP(AA2909, Data!A:B, 2), NA())</f>
        <v>#N/A</v>
      </c>
    </row>
    <row r="2910" spans="1:31" ht="14" x14ac:dyDescent="0.15">
      <c r="A2910" s="5"/>
      <c r="B2910" s="5"/>
      <c r="C2910" s="5"/>
      <c r="D2910" s="5"/>
      <c r="E2910" s="5"/>
      <c r="F2910" s="5"/>
      <c r="G2910" s="5"/>
      <c r="H2910" s="6"/>
      <c r="I2910" s="7"/>
      <c r="J2910" s="8"/>
      <c r="K2910" s="7"/>
      <c r="L2910" s="5"/>
      <c r="S2910" s="5"/>
      <c r="T2910" s="5"/>
      <c r="U2910" s="5"/>
      <c r="V2910" s="5"/>
      <c r="W2910" s="5"/>
      <c r="X2910" s="5"/>
      <c r="Y2910" s="5"/>
      <c r="Z2910" s="5"/>
      <c r="AA2910" s="9" t="e">
        <f t="shared" si="57"/>
        <v>#N/A</v>
      </c>
      <c r="AB2910" s="10" t="e">
        <f>AND($B$12 &lt;= VLOOKUP(AA2910, Data!A:B, 2), $D$12 &gt;= VLOOKUP(AA2910, Data!A:B, 2), AA2910 &lt;= $F$8)</f>
        <v>#N/A</v>
      </c>
      <c r="AC2910" s="5" t="e">
        <f t="shared" si="55"/>
        <v>#N/A</v>
      </c>
      <c r="AD2910" s="5" t="e">
        <f>IF(AND(AB2910=TRUE, AA2910&lt;=$F$8), VLOOKUP(AA2910, Data!A:B, 2), NA())</f>
        <v>#N/A</v>
      </c>
      <c r="AE2910" s="5" t="e">
        <f>IF(AND(AC2910=TRUE, AA2910&lt;=$F$8), VLOOKUP(AA2910, Data!A:B, 2), NA())</f>
        <v>#N/A</v>
      </c>
    </row>
    <row r="2911" spans="1:31" ht="14" x14ac:dyDescent="0.15">
      <c r="A2911" s="5"/>
      <c r="B2911" s="5"/>
      <c r="C2911" s="5"/>
      <c r="D2911" s="5"/>
      <c r="E2911" s="5"/>
      <c r="F2911" s="5"/>
      <c r="G2911" s="5"/>
      <c r="H2911" s="6"/>
      <c r="I2911" s="7"/>
      <c r="J2911" s="8"/>
      <c r="K2911" s="7"/>
      <c r="L2911" s="5"/>
      <c r="S2911" s="5"/>
      <c r="T2911" s="5"/>
      <c r="U2911" s="5"/>
      <c r="V2911" s="5"/>
      <c r="W2911" s="5"/>
      <c r="X2911" s="5"/>
      <c r="Y2911" s="5"/>
      <c r="Z2911" s="5"/>
      <c r="AA2911" s="9" t="e">
        <f t="shared" si="57"/>
        <v>#N/A</v>
      </c>
      <c r="AB2911" s="10" t="e">
        <f>AND($B$12 &lt;= VLOOKUP(AA2911, Data!A:B, 2), $D$12 &gt;= VLOOKUP(AA2911, Data!A:B, 2), AA2911 &lt;= $F$8)</f>
        <v>#N/A</v>
      </c>
      <c r="AC2911" s="5" t="e">
        <f t="shared" si="55"/>
        <v>#N/A</v>
      </c>
      <c r="AD2911" s="5" t="e">
        <f>IF(AND(AB2911=TRUE, AA2911&lt;=$F$8), VLOOKUP(AA2911, Data!A:B, 2), NA())</f>
        <v>#N/A</v>
      </c>
      <c r="AE2911" s="5" t="e">
        <f>IF(AND(AC2911=TRUE, AA2911&lt;=$F$8), VLOOKUP(AA2911, Data!A:B, 2), NA())</f>
        <v>#N/A</v>
      </c>
    </row>
    <row r="2912" spans="1:31" ht="14" x14ac:dyDescent="0.15">
      <c r="A2912" s="5"/>
      <c r="B2912" s="5"/>
      <c r="C2912" s="5"/>
      <c r="D2912" s="5"/>
      <c r="E2912" s="5"/>
      <c r="F2912" s="5"/>
      <c r="G2912" s="5"/>
      <c r="H2912" s="6"/>
      <c r="I2912" s="7"/>
      <c r="J2912" s="8"/>
      <c r="K2912" s="7"/>
      <c r="L2912" s="5"/>
      <c r="S2912" s="5"/>
      <c r="T2912" s="5"/>
      <c r="U2912" s="5"/>
      <c r="V2912" s="5"/>
      <c r="W2912" s="5"/>
      <c r="X2912" s="5"/>
      <c r="Y2912" s="5"/>
      <c r="Z2912" s="5"/>
      <c r="AA2912" s="9" t="e">
        <f t="shared" si="57"/>
        <v>#N/A</v>
      </c>
      <c r="AB2912" s="10" t="e">
        <f>AND($B$12 &lt;= VLOOKUP(AA2912, Data!A:B, 2), $D$12 &gt;= VLOOKUP(AA2912, Data!A:B, 2), AA2912 &lt;= $F$8)</f>
        <v>#N/A</v>
      </c>
      <c r="AC2912" s="5" t="e">
        <f t="shared" si="55"/>
        <v>#N/A</v>
      </c>
      <c r="AD2912" s="5" t="e">
        <f>IF(AND(AB2912=TRUE, AA2912&lt;=$F$8), VLOOKUP(AA2912, Data!A:B, 2), NA())</f>
        <v>#N/A</v>
      </c>
      <c r="AE2912" s="5" t="e">
        <f>IF(AND(AC2912=TRUE, AA2912&lt;=$F$8), VLOOKUP(AA2912, Data!A:B, 2), NA())</f>
        <v>#N/A</v>
      </c>
    </row>
    <row r="2913" spans="1:31" ht="14" x14ac:dyDescent="0.15">
      <c r="A2913" s="5"/>
      <c r="B2913" s="5"/>
      <c r="C2913" s="5"/>
      <c r="D2913" s="5"/>
      <c r="E2913" s="5"/>
      <c r="F2913" s="5"/>
      <c r="G2913" s="5"/>
      <c r="H2913" s="6"/>
      <c r="I2913" s="7"/>
      <c r="J2913" s="8"/>
      <c r="K2913" s="7"/>
      <c r="L2913" s="5"/>
      <c r="S2913" s="5"/>
      <c r="T2913" s="5"/>
      <c r="U2913" s="5"/>
      <c r="V2913" s="5"/>
      <c r="W2913" s="5"/>
      <c r="X2913" s="5"/>
      <c r="Y2913" s="5"/>
      <c r="Z2913" s="5"/>
      <c r="AA2913" s="9" t="e">
        <f t="shared" si="57"/>
        <v>#N/A</v>
      </c>
      <c r="AB2913" s="10" t="e">
        <f>AND($B$12 &lt;= VLOOKUP(AA2913, Data!A:B, 2), $D$12 &gt;= VLOOKUP(AA2913, Data!A:B, 2), AA2913 &lt;= $F$8)</f>
        <v>#N/A</v>
      </c>
      <c r="AC2913" s="5" t="e">
        <f t="shared" si="55"/>
        <v>#N/A</v>
      </c>
      <c r="AD2913" s="5" t="e">
        <f>IF(AND(AB2913=TRUE, AA2913&lt;=$F$8), VLOOKUP(AA2913, Data!A:B, 2), NA())</f>
        <v>#N/A</v>
      </c>
      <c r="AE2913" s="5" t="e">
        <f>IF(AND(AC2913=TRUE, AA2913&lt;=$F$8), VLOOKUP(AA2913, Data!A:B, 2), NA())</f>
        <v>#N/A</v>
      </c>
    </row>
    <row r="2914" spans="1:31" ht="14" x14ac:dyDescent="0.15">
      <c r="A2914" s="5"/>
      <c r="B2914" s="5"/>
      <c r="C2914" s="5"/>
      <c r="D2914" s="5"/>
      <c r="E2914" s="5"/>
      <c r="F2914" s="5"/>
      <c r="G2914" s="5"/>
      <c r="H2914" s="6"/>
      <c r="I2914" s="7"/>
      <c r="J2914" s="8"/>
      <c r="K2914" s="7"/>
      <c r="L2914" s="5"/>
      <c r="S2914" s="5"/>
      <c r="T2914" s="5"/>
      <c r="U2914" s="5"/>
      <c r="V2914" s="5"/>
      <c r="W2914" s="5"/>
      <c r="X2914" s="5"/>
      <c r="Y2914" s="5"/>
      <c r="Z2914" s="5"/>
      <c r="AA2914" s="9" t="e">
        <f t="shared" si="57"/>
        <v>#N/A</v>
      </c>
      <c r="AB2914" s="10" t="e">
        <f>AND($B$12 &lt;= VLOOKUP(AA2914, Data!A:B, 2), $D$12 &gt;= VLOOKUP(AA2914, Data!A:B, 2), AA2914 &lt;= $F$8)</f>
        <v>#N/A</v>
      </c>
      <c r="AC2914" s="5" t="e">
        <f t="shared" si="55"/>
        <v>#N/A</v>
      </c>
      <c r="AD2914" s="5" t="e">
        <f>IF(AND(AB2914=TRUE, AA2914&lt;=$F$8), VLOOKUP(AA2914, Data!A:B, 2), NA())</f>
        <v>#N/A</v>
      </c>
      <c r="AE2914" s="5" t="e">
        <f>IF(AND(AC2914=TRUE, AA2914&lt;=$F$8), VLOOKUP(AA2914, Data!A:B, 2), NA())</f>
        <v>#N/A</v>
      </c>
    </row>
    <row r="2915" spans="1:31" ht="14" x14ac:dyDescent="0.15">
      <c r="A2915" s="5"/>
      <c r="B2915" s="5"/>
      <c r="C2915" s="5"/>
      <c r="D2915" s="5"/>
      <c r="E2915" s="5"/>
      <c r="F2915" s="5"/>
      <c r="G2915" s="5"/>
      <c r="H2915" s="6"/>
      <c r="I2915" s="7"/>
      <c r="J2915" s="8"/>
      <c r="K2915" s="7"/>
      <c r="L2915" s="5"/>
      <c r="S2915" s="5"/>
      <c r="T2915" s="5"/>
      <c r="U2915" s="5"/>
      <c r="V2915" s="5"/>
      <c r="W2915" s="5"/>
      <c r="X2915" s="5"/>
      <c r="Y2915" s="5"/>
      <c r="Z2915" s="5"/>
      <c r="AA2915" s="9" t="e">
        <f t="shared" si="57"/>
        <v>#N/A</v>
      </c>
      <c r="AB2915" s="10" t="e">
        <f>AND($B$12 &lt;= VLOOKUP(AA2915, Data!A:B, 2), $D$12 &gt;= VLOOKUP(AA2915, Data!A:B, 2), AA2915 &lt;= $F$8)</f>
        <v>#N/A</v>
      </c>
      <c r="AC2915" s="5" t="e">
        <f t="shared" si="55"/>
        <v>#N/A</v>
      </c>
      <c r="AD2915" s="5" t="e">
        <f>IF(AND(AB2915=TRUE, AA2915&lt;=$F$8), VLOOKUP(AA2915, Data!A:B, 2), NA())</f>
        <v>#N/A</v>
      </c>
      <c r="AE2915" s="5" t="e">
        <f>IF(AND(AC2915=TRUE, AA2915&lt;=$F$8), VLOOKUP(AA2915, Data!A:B, 2), NA())</f>
        <v>#N/A</v>
      </c>
    </row>
    <row r="2916" spans="1:31" ht="14" x14ac:dyDescent="0.15">
      <c r="A2916" s="5"/>
      <c r="B2916" s="5"/>
      <c r="C2916" s="5"/>
      <c r="D2916" s="5"/>
      <c r="E2916" s="5"/>
      <c r="F2916" s="5"/>
      <c r="G2916" s="5"/>
      <c r="H2916" s="6"/>
      <c r="I2916" s="7"/>
      <c r="J2916" s="8"/>
      <c r="K2916" s="7"/>
      <c r="L2916" s="5"/>
      <c r="S2916" s="5"/>
      <c r="T2916" s="5"/>
      <c r="U2916" s="5"/>
      <c r="V2916" s="5"/>
      <c r="W2916" s="5"/>
      <c r="X2916" s="5"/>
      <c r="Y2916" s="5"/>
      <c r="Z2916" s="5"/>
      <c r="AA2916" s="9" t="e">
        <f t="shared" si="57"/>
        <v>#N/A</v>
      </c>
      <c r="AB2916" s="10" t="e">
        <f>AND($B$12 &lt;= VLOOKUP(AA2916, Data!A:B, 2), $D$12 &gt;= VLOOKUP(AA2916, Data!A:B, 2), AA2916 &lt;= $F$8)</f>
        <v>#N/A</v>
      </c>
      <c r="AC2916" s="5" t="e">
        <f t="shared" si="55"/>
        <v>#N/A</v>
      </c>
      <c r="AD2916" s="5" t="e">
        <f>IF(AND(AB2916=TRUE, AA2916&lt;=$F$8), VLOOKUP(AA2916, Data!A:B, 2), NA())</f>
        <v>#N/A</v>
      </c>
      <c r="AE2916" s="5" t="e">
        <f>IF(AND(AC2916=TRUE, AA2916&lt;=$F$8), VLOOKUP(AA2916, Data!A:B, 2), NA())</f>
        <v>#N/A</v>
      </c>
    </row>
    <row r="2917" spans="1:31" ht="14" x14ac:dyDescent="0.15">
      <c r="A2917" s="5"/>
      <c r="B2917" s="5"/>
      <c r="C2917" s="5"/>
      <c r="D2917" s="5"/>
      <c r="E2917" s="5"/>
      <c r="F2917" s="5"/>
      <c r="G2917" s="5"/>
      <c r="H2917" s="6"/>
      <c r="I2917" s="7"/>
      <c r="J2917" s="8"/>
      <c r="K2917" s="7"/>
      <c r="L2917" s="5"/>
      <c r="S2917" s="5"/>
      <c r="T2917" s="5"/>
      <c r="U2917" s="5"/>
      <c r="V2917" s="5"/>
      <c r="W2917" s="5"/>
      <c r="X2917" s="5"/>
      <c r="Y2917" s="5"/>
      <c r="Z2917" s="5"/>
      <c r="AA2917" s="9" t="e">
        <f t="shared" si="57"/>
        <v>#N/A</v>
      </c>
      <c r="AB2917" s="10" t="e">
        <f>AND($B$12 &lt;= VLOOKUP(AA2917, Data!A:B, 2), $D$12 &gt;= VLOOKUP(AA2917, Data!A:B, 2), AA2917 &lt;= $F$8)</f>
        <v>#N/A</v>
      </c>
      <c r="AC2917" s="5" t="e">
        <f t="shared" si="55"/>
        <v>#N/A</v>
      </c>
      <c r="AD2917" s="5" t="e">
        <f>IF(AND(AB2917=TRUE, AA2917&lt;=$F$8), VLOOKUP(AA2917, Data!A:B, 2), NA())</f>
        <v>#N/A</v>
      </c>
      <c r="AE2917" s="5" t="e">
        <f>IF(AND(AC2917=TRUE, AA2917&lt;=$F$8), VLOOKUP(AA2917, Data!A:B, 2), NA())</f>
        <v>#N/A</v>
      </c>
    </row>
    <row r="2918" spans="1:31" ht="14" x14ac:dyDescent="0.15">
      <c r="A2918" s="5"/>
      <c r="B2918" s="5"/>
      <c r="C2918" s="5"/>
      <c r="D2918" s="5"/>
      <c r="E2918" s="5"/>
      <c r="F2918" s="5"/>
      <c r="G2918" s="5"/>
      <c r="H2918" s="6"/>
      <c r="I2918" s="7"/>
      <c r="J2918" s="8"/>
      <c r="K2918" s="7"/>
      <c r="L2918" s="5"/>
      <c r="S2918" s="5"/>
      <c r="T2918" s="5"/>
      <c r="U2918" s="5"/>
      <c r="V2918" s="5"/>
      <c r="W2918" s="5"/>
      <c r="X2918" s="5"/>
      <c r="Y2918" s="5"/>
      <c r="Z2918" s="5"/>
      <c r="AA2918" s="9" t="e">
        <f t="shared" si="57"/>
        <v>#N/A</v>
      </c>
      <c r="AB2918" s="10" t="e">
        <f>AND($B$12 &lt;= VLOOKUP(AA2918, Data!A:B, 2), $D$12 &gt;= VLOOKUP(AA2918, Data!A:B, 2), AA2918 &lt;= $F$8)</f>
        <v>#N/A</v>
      </c>
      <c r="AC2918" s="5" t="e">
        <f t="shared" si="55"/>
        <v>#N/A</v>
      </c>
      <c r="AD2918" s="5" t="e">
        <f>IF(AND(AB2918=TRUE, AA2918&lt;=$F$8), VLOOKUP(AA2918, Data!A:B, 2), NA())</f>
        <v>#N/A</v>
      </c>
      <c r="AE2918" s="5" t="e">
        <f>IF(AND(AC2918=TRUE, AA2918&lt;=$F$8), VLOOKUP(AA2918, Data!A:B, 2), NA())</f>
        <v>#N/A</v>
      </c>
    </row>
    <row r="2919" spans="1:31" ht="14" x14ac:dyDescent="0.15">
      <c r="A2919" s="5"/>
      <c r="B2919" s="5"/>
      <c r="C2919" s="5"/>
      <c r="D2919" s="5"/>
      <c r="E2919" s="5"/>
      <c r="F2919" s="5"/>
      <c r="G2919" s="5"/>
      <c r="H2919" s="6"/>
      <c r="I2919" s="7"/>
      <c r="J2919" s="8"/>
      <c r="K2919" s="7"/>
      <c r="L2919" s="5"/>
      <c r="S2919" s="5"/>
      <c r="T2919" s="5"/>
      <c r="U2919" s="5"/>
      <c r="V2919" s="5"/>
      <c r="W2919" s="5"/>
      <c r="X2919" s="5"/>
      <c r="Y2919" s="5"/>
      <c r="Z2919" s="5"/>
      <c r="AA2919" s="9" t="e">
        <f t="shared" si="57"/>
        <v>#N/A</v>
      </c>
      <c r="AB2919" s="10" t="e">
        <f>AND($B$12 &lt;= VLOOKUP(AA2919, Data!A:B, 2), $D$12 &gt;= VLOOKUP(AA2919, Data!A:B, 2), AA2919 &lt;= $F$8)</f>
        <v>#N/A</v>
      </c>
      <c r="AC2919" s="5" t="e">
        <f t="shared" si="55"/>
        <v>#N/A</v>
      </c>
      <c r="AD2919" s="5" t="e">
        <f>IF(AND(AB2919=TRUE, AA2919&lt;=$F$8), VLOOKUP(AA2919, Data!A:B, 2), NA())</f>
        <v>#N/A</v>
      </c>
      <c r="AE2919" s="5" t="e">
        <f>IF(AND(AC2919=TRUE, AA2919&lt;=$F$8), VLOOKUP(AA2919, Data!A:B, 2), NA())</f>
        <v>#N/A</v>
      </c>
    </row>
    <row r="2920" spans="1:31" ht="14" x14ac:dyDescent="0.15">
      <c r="A2920" s="5"/>
      <c r="B2920" s="5"/>
      <c r="C2920" s="5"/>
      <c r="D2920" s="5"/>
      <c r="E2920" s="5"/>
      <c r="F2920" s="5"/>
      <c r="G2920" s="5"/>
      <c r="H2920" s="6"/>
      <c r="I2920" s="7"/>
      <c r="J2920" s="8"/>
      <c r="K2920" s="7"/>
      <c r="L2920" s="5"/>
      <c r="S2920" s="5"/>
      <c r="T2920" s="5"/>
      <c r="U2920" s="5"/>
      <c r="V2920" s="5"/>
      <c r="W2920" s="5"/>
      <c r="X2920" s="5"/>
      <c r="Y2920" s="5"/>
      <c r="Z2920" s="5"/>
      <c r="AA2920" s="9" t="e">
        <f t="shared" si="57"/>
        <v>#N/A</v>
      </c>
      <c r="AB2920" s="10" t="e">
        <f>AND($B$12 &lt;= VLOOKUP(AA2920, Data!A:B, 2), $D$12 &gt;= VLOOKUP(AA2920, Data!A:B, 2), AA2920 &lt;= $F$8)</f>
        <v>#N/A</v>
      </c>
      <c r="AC2920" s="5" t="e">
        <f t="shared" si="55"/>
        <v>#N/A</v>
      </c>
      <c r="AD2920" s="5" t="e">
        <f>IF(AND(AB2920=TRUE, AA2920&lt;=$F$8), VLOOKUP(AA2920, Data!A:B, 2), NA())</f>
        <v>#N/A</v>
      </c>
      <c r="AE2920" s="5" t="e">
        <f>IF(AND(AC2920=TRUE, AA2920&lt;=$F$8), VLOOKUP(AA2920, Data!A:B, 2), NA())</f>
        <v>#N/A</v>
      </c>
    </row>
    <row r="2921" spans="1:31" ht="14" x14ac:dyDescent="0.15">
      <c r="A2921" s="5"/>
      <c r="B2921" s="5"/>
      <c r="C2921" s="5"/>
      <c r="D2921" s="5"/>
      <c r="E2921" s="5"/>
      <c r="F2921" s="5"/>
      <c r="G2921" s="5"/>
      <c r="H2921" s="6"/>
      <c r="I2921" s="7"/>
      <c r="J2921" s="8"/>
      <c r="K2921" s="7"/>
      <c r="L2921" s="5"/>
      <c r="S2921" s="5"/>
      <c r="T2921" s="5"/>
      <c r="U2921" s="5"/>
      <c r="V2921" s="5"/>
      <c r="W2921" s="5"/>
      <c r="X2921" s="5"/>
      <c r="Y2921" s="5"/>
      <c r="Z2921" s="5"/>
      <c r="AA2921" s="9" t="e">
        <f t="shared" si="57"/>
        <v>#N/A</v>
      </c>
      <c r="AB2921" s="10" t="e">
        <f>AND($B$12 &lt;= VLOOKUP(AA2921, Data!A:B, 2), $D$12 &gt;= VLOOKUP(AA2921, Data!A:B, 2), AA2921 &lt;= $F$8)</f>
        <v>#N/A</v>
      </c>
      <c r="AC2921" s="5" t="e">
        <f t="shared" si="55"/>
        <v>#N/A</v>
      </c>
      <c r="AD2921" s="5" t="e">
        <f>IF(AND(AB2921=TRUE, AA2921&lt;=$F$8), VLOOKUP(AA2921, Data!A:B, 2), NA())</f>
        <v>#N/A</v>
      </c>
      <c r="AE2921" s="5" t="e">
        <f>IF(AND(AC2921=TRUE, AA2921&lt;=$F$8), VLOOKUP(AA2921, Data!A:B, 2), NA())</f>
        <v>#N/A</v>
      </c>
    </row>
    <row r="2922" spans="1:31" ht="14" x14ac:dyDescent="0.15">
      <c r="A2922" s="5"/>
      <c r="B2922" s="5"/>
      <c r="C2922" s="5"/>
      <c r="D2922" s="5"/>
      <c r="E2922" s="5"/>
      <c r="F2922" s="5"/>
      <c r="G2922" s="5"/>
      <c r="H2922" s="6"/>
      <c r="I2922" s="7"/>
      <c r="J2922" s="8"/>
      <c r="K2922" s="7"/>
      <c r="L2922" s="5"/>
      <c r="S2922" s="5"/>
      <c r="T2922" s="5"/>
      <c r="U2922" s="5"/>
      <c r="V2922" s="5"/>
      <c r="W2922" s="5"/>
      <c r="X2922" s="5"/>
      <c r="Y2922" s="5"/>
      <c r="Z2922" s="5"/>
      <c r="AA2922" s="9" t="e">
        <f t="shared" si="57"/>
        <v>#N/A</v>
      </c>
      <c r="AB2922" s="10" t="e">
        <f>AND($B$12 &lt;= VLOOKUP(AA2922, Data!A:B, 2), $D$12 &gt;= VLOOKUP(AA2922, Data!A:B, 2), AA2922 &lt;= $F$8)</f>
        <v>#N/A</v>
      </c>
      <c r="AC2922" s="5" t="e">
        <f t="shared" si="55"/>
        <v>#N/A</v>
      </c>
      <c r="AD2922" s="5" t="e">
        <f>IF(AND(AB2922=TRUE, AA2922&lt;=$F$8), VLOOKUP(AA2922, Data!A:B, 2), NA())</f>
        <v>#N/A</v>
      </c>
      <c r="AE2922" s="5" t="e">
        <f>IF(AND(AC2922=TRUE, AA2922&lt;=$F$8), VLOOKUP(AA2922, Data!A:B, 2), NA())</f>
        <v>#N/A</v>
      </c>
    </row>
    <row r="2923" spans="1:31" ht="14" x14ac:dyDescent="0.15">
      <c r="A2923" s="5"/>
      <c r="B2923" s="5"/>
      <c r="C2923" s="5"/>
      <c r="D2923" s="5"/>
      <c r="E2923" s="5"/>
      <c r="F2923" s="5"/>
      <c r="G2923" s="5"/>
      <c r="H2923" s="6"/>
      <c r="I2923" s="7"/>
      <c r="J2923" s="8"/>
      <c r="K2923" s="7"/>
      <c r="L2923" s="5"/>
      <c r="S2923" s="5"/>
      <c r="T2923" s="5"/>
      <c r="U2923" s="5"/>
      <c r="V2923" s="5"/>
      <c r="W2923" s="5"/>
      <c r="X2923" s="5"/>
      <c r="Y2923" s="5"/>
      <c r="Z2923" s="5"/>
      <c r="AA2923" s="9" t="e">
        <f t="shared" si="57"/>
        <v>#N/A</v>
      </c>
      <c r="AB2923" s="10" t="e">
        <f>AND($B$12 &lt;= VLOOKUP(AA2923, Data!A:B, 2), $D$12 &gt;= VLOOKUP(AA2923, Data!A:B, 2), AA2923 &lt;= $F$8)</f>
        <v>#N/A</v>
      </c>
      <c r="AC2923" s="5" t="e">
        <f t="shared" si="55"/>
        <v>#N/A</v>
      </c>
      <c r="AD2923" s="5" t="e">
        <f>IF(AND(AB2923=TRUE, AA2923&lt;=$F$8), VLOOKUP(AA2923, Data!A:B, 2), NA())</f>
        <v>#N/A</v>
      </c>
      <c r="AE2923" s="5" t="e">
        <f>IF(AND(AC2923=TRUE, AA2923&lt;=$F$8), VLOOKUP(AA2923, Data!A:B, 2), NA())</f>
        <v>#N/A</v>
      </c>
    </row>
    <row r="2924" spans="1:31" ht="14" x14ac:dyDescent="0.15">
      <c r="A2924" s="5"/>
      <c r="B2924" s="5"/>
      <c r="C2924" s="5"/>
      <c r="D2924" s="5"/>
      <c r="E2924" s="5"/>
      <c r="F2924" s="5"/>
      <c r="G2924" s="5"/>
      <c r="H2924" s="6"/>
      <c r="I2924" s="7"/>
      <c r="J2924" s="8"/>
      <c r="K2924" s="7"/>
      <c r="L2924" s="5"/>
      <c r="S2924" s="5"/>
      <c r="T2924" s="5"/>
      <c r="U2924" s="5"/>
      <c r="V2924" s="5"/>
      <c r="W2924" s="5"/>
      <c r="X2924" s="5"/>
      <c r="Y2924" s="5"/>
      <c r="Z2924" s="5"/>
      <c r="AA2924" s="9" t="e">
        <f t="shared" si="57"/>
        <v>#N/A</v>
      </c>
      <c r="AB2924" s="10" t="e">
        <f>AND($B$12 &lt;= VLOOKUP(AA2924, Data!A:B, 2), $D$12 &gt;= VLOOKUP(AA2924, Data!A:B, 2), AA2924 &lt;= $F$8)</f>
        <v>#N/A</v>
      </c>
      <c r="AC2924" s="5" t="e">
        <f t="shared" si="55"/>
        <v>#N/A</v>
      </c>
      <c r="AD2924" s="5" t="e">
        <f>IF(AND(AB2924=TRUE, AA2924&lt;=$F$8), VLOOKUP(AA2924, Data!A:B, 2), NA())</f>
        <v>#N/A</v>
      </c>
      <c r="AE2924" s="5" t="e">
        <f>IF(AND(AC2924=TRUE, AA2924&lt;=$F$8), VLOOKUP(AA2924, Data!A:B, 2), NA())</f>
        <v>#N/A</v>
      </c>
    </row>
    <row r="2925" spans="1:31" ht="14" x14ac:dyDescent="0.15">
      <c r="A2925" s="5"/>
      <c r="B2925" s="5"/>
      <c r="C2925" s="5"/>
      <c r="D2925" s="5"/>
      <c r="E2925" s="5"/>
      <c r="F2925" s="5"/>
      <c r="G2925" s="5"/>
      <c r="H2925" s="6"/>
      <c r="I2925" s="7"/>
      <c r="J2925" s="8"/>
      <c r="K2925" s="7"/>
      <c r="L2925" s="5"/>
      <c r="S2925" s="5"/>
      <c r="T2925" s="5"/>
      <c r="U2925" s="5"/>
      <c r="V2925" s="5"/>
      <c r="W2925" s="5"/>
      <c r="X2925" s="5"/>
      <c r="Y2925" s="5"/>
      <c r="Z2925" s="5"/>
      <c r="AA2925" s="9" t="e">
        <f t="shared" si="57"/>
        <v>#N/A</v>
      </c>
      <c r="AB2925" s="10" t="e">
        <f>AND($B$12 &lt;= VLOOKUP(AA2925, Data!A:B, 2), $D$12 &gt;= VLOOKUP(AA2925, Data!A:B, 2), AA2925 &lt;= $F$8)</f>
        <v>#N/A</v>
      </c>
      <c r="AC2925" s="5" t="e">
        <f t="shared" si="55"/>
        <v>#N/A</v>
      </c>
      <c r="AD2925" s="5" t="e">
        <f>IF(AND(AB2925=TRUE, AA2925&lt;=$F$8), VLOOKUP(AA2925, Data!A:B, 2), NA())</f>
        <v>#N/A</v>
      </c>
      <c r="AE2925" s="5" t="e">
        <f>IF(AND(AC2925=TRUE, AA2925&lt;=$F$8), VLOOKUP(AA2925, Data!A:B, 2), NA())</f>
        <v>#N/A</v>
      </c>
    </row>
    <row r="2926" spans="1:31" ht="14" x14ac:dyDescent="0.15">
      <c r="A2926" s="5"/>
      <c r="B2926" s="5"/>
      <c r="C2926" s="5"/>
      <c r="D2926" s="5"/>
      <c r="E2926" s="5"/>
      <c r="F2926" s="5"/>
      <c r="G2926" s="5"/>
      <c r="H2926" s="6"/>
      <c r="I2926" s="7"/>
      <c r="J2926" s="8"/>
      <c r="K2926" s="7"/>
      <c r="L2926" s="5"/>
      <c r="S2926" s="5"/>
      <c r="T2926" s="5"/>
      <c r="U2926" s="5"/>
      <c r="V2926" s="5"/>
      <c r="W2926" s="5"/>
      <c r="X2926" s="5"/>
      <c r="Y2926" s="5"/>
      <c r="Z2926" s="5"/>
      <c r="AA2926" s="9" t="e">
        <f t="shared" si="57"/>
        <v>#N/A</v>
      </c>
      <c r="AB2926" s="10" t="e">
        <f>AND($B$12 &lt;= VLOOKUP(AA2926, Data!A:B, 2), $D$12 &gt;= VLOOKUP(AA2926, Data!A:B, 2), AA2926 &lt;= $F$8)</f>
        <v>#N/A</v>
      </c>
      <c r="AC2926" s="5" t="e">
        <f t="shared" si="55"/>
        <v>#N/A</v>
      </c>
      <c r="AD2926" s="5" t="e">
        <f>IF(AND(AB2926=TRUE, AA2926&lt;=$F$8), VLOOKUP(AA2926, Data!A:B, 2), NA())</f>
        <v>#N/A</v>
      </c>
      <c r="AE2926" s="5" t="e">
        <f>IF(AND(AC2926=TRUE, AA2926&lt;=$F$8), VLOOKUP(AA2926, Data!A:B, 2), NA())</f>
        <v>#N/A</v>
      </c>
    </row>
    <row r="2927" spans="1:31" ht="14" x14ac:dyDescent="0.15">
      <c r="A2927" s="5"/>
      <c r="B2927" s="5"/>
      <c r="C2927" s="5"/>
      <c r="D2927" s="5"/>
      <c r="E2927" s="5"/>
      <c r="F2927" s="5"/>
      <c r="G2927" s="5"/>
      <c r="H2927" s="6"/>
      <c r="I2927" s="7"/>
      <c r="J2927" s="8"/>
      <c r="K2927" s="7"/>
      <c r="L2927" s="5"/>
      <c r="S2927" s="5"/>
      <c r="T2927" s="5"/>
      <c r="U2927" s="5"/>
      <c r="V2927" s="5"/>
      <c r="W2927" s="5"/>
      <c r="X2927" s="5"/>
      <c r="Y2927" s="5"/>
      <c r="Z2927" s="5"/>
      <c r="AA2927" s="9" t="e">
        <f t="shared" si="57"/>
        <v>#N/A</v>
      </c>
      <c r="AB2927" s="10" t="e">
        <f>AND($B$12 &lt;= VLOOKUP(AA2927, Data!A:B, 2), $D$12 &gt;= VLOOKUP(AA2927, Data!A:B, 2), AA2927 &lt;= $F$8)</f>
        <v>#N/A</v>
      </c>
      <c r="AC2927" s="5" t="e">
        <f t="shared" si="55"/>
        <v>#N/A</v>
      </c>
      <c r="AD2927" s="5" t="e">
        <f>IF(AND(AB2927=TRUE, AA2927&lt;=$F$8), VLOOKUP(AA2927, Data!A:B, 2), NA())</f>
        <v>#N/A</v>
      </c>
      <c r="AE2927" s="5" t="e">
        <f>IF(AND(AC2927=TRUE, AA2927&lt;=$F$8), VLOOKUP(AA2927, Data!A:B, 2), NA())</f>
        <v>#N/A</v>
      </c>
    </row>
    <row r="2928" spans="1:31" ht="14" x14ac:dyDescent="0.15">
      <c r="A2928" s="5"/>
      <c r="B2928" s="5"/>
      <c r="C2928" s="5"/>
      <c r="D2928" s="5"/>
      <c r="E2928" s="5"/>
      <c r="F2928" s="5"/>
      <c r="G2928" s="5"/>
      <c r="H2928" s="6"/>
      <c r="I2928" s="7"/>
      <c r="J2928" s="8"/>
      <c r="K2928" s="7"/>
      <c r="L2928" s="5"/>
      <c r="S2928" s="5"/>
      <c r="T2928" s="5"/>
      <c r="U2928" s="5"/>
      <c r="V2928" s="5"/>
      <c r="W2928" s="5"/>
      <c r="X2928" s="5"/>
      <c r="Y2928" s="5"/>
      <c r="Z2928" s="5"/>
      <c r="AA2928" s="9" t="e">
        <f t="shared" si="57"/>
        <v>#N/A</v>
      </c>
      <c r="AB2928" s="10" t="e">
        <f>AND($B$12 &lt;= VLOOKUP(AA2928, Data!A:B, 2), $D$12 &gt;= VLOOKUP(AA2928, Data!A:B, 2), AA2928 &lt;= $F$8)</f>
        <v>#N/A</v>
      </c>
      <c r="AC2928" s="5" t="e">
        <f t="shared" si="55"/>
        <v>#N/A</v>
      </c>
      <c r="AD2928" s="5" t="e">
        <f>IF(AND(AB2928=TRUE, AA2928&lt;=$F$8), VLOOKUP(AA2928, Data!A:B, 2), NA())</f>
        <v>#N/A</v>
      </c>
      <c r="AE2928" s="5" t="e">
        <f>IF(AND(AC2928=TRUE, AA2928&lt;=$F$8), VLOOKUP(AA2928, Data!A:B, 2), NA())</f>
        <v>#N/A</v>
      </c>
    </row>
    <row r="2929" spans="1:31" ht="14" x14ac:dyDescent="0.15">
      <c r="A2929" s="5"/>
      <c r="B2929" s="5"/>
      <c r="C2929" s="5"/>
      <c r="D2929" s="5"/>
      <c r="E2929" s="5"/>
      <c r="F2929" s="5"/>
      <c r="G2929" s="5"/>
      <c r="H2929" s="6"/>
      <c r="I2929" s="7"/>
      <c r="J2929" s="8"/>
      <c r="K2929" s="7"/>
      <c r="L2929" s="5"/>
      <c r="S2929" s="5"/>
      <c r="T2929" s="5"/>
      <c r="U2929" s="5"/>
      <c r="V2929" s="5"/>
      <c r="W2929" s="5"/>
      <c r="X2929" s="5"/>
      <c r="Y2929" s="5"/>
      <c r="Z2929" s="5"/>
      <c r="AA2929" s="9" t="e">
        <f t="shared" si="57"/>
        <v>#N/A</v>
      </c>
      <c r="AB2929" s="10" t="e">
        <f>AND($B$12 &lt;= VLOOKUP(AA2929, Data!A:B, 2), $D$12 &gt;= VLOOKUP(AA2929, Data!A:B, 2), AA2929 &lt;= $F$8)</f>
        <v>#N/A</v>
      </c>
      <c r="AC2929" s="5" t="e">
        <f t="shared" si="55"/>
        <v>#N/A</v>
      </c>
      <c r="AD2929" s="5" t="e">
        <f>IF(AND(AB2929=TRUE, AA2929&lt;=$F$8), VLOOKUP(AA2929, Data!A:B, 2), NA())</f>
        <v>#N/A</v>
      </c>
      <c r="AE2929" s="5" t="e">
        <f>IF(AND(AC2929=TRUE, AA2929&lt;=$F$8), VLOOKUP(AA2929, Data!A:B, 2), NA())</f>
        <v>#N/A</v>
      </c>
    </row>
    <row r="2930" spans="1:31" ht="14" x14ac:dyDescent="0.15">
      <c r="A2930" s="5"/>
      <c r="B2930" s="5"/>
      <c r="C2930" s="5"/>
      <c r="D2930" s="5"/>
      <c r="E2930" s="5"/>
      <c r="F2930" s="5"/>
      <c r="G2930" s="5"/>
      <c r="H2930" s="6"/>
      <c r="I2930" s="7"/>
      <c r="J2930" s="8"/>
      <c r="K2930" s="7"/>
      <c r="L2930" s="5"/>
      <c r="S2930" s="5"/>
      <c r="T2930" s="5"/>
      <c r="U2930" s="5"/>
      <c r="V2930" s="5"/>
      <c r="W2930" s="5"/>
      <c r="X2930" s="5"/>
      <c r="Y2930" s="5"/>
      <c r="Z2930" s="5"/>
      <c r="AA2930" s="9" t="e">
        <f t="shared" si="57"/>
        <v>#N/A</v>
      </c>
      <c r="AB2930" s="10" t="e">
        <f>AND($B$12 &lt;= VLOOKUP(AA2930, Data!A:B, 2), $D$12 &gt;= VLOOKUP(AA2930, Data!A:B, 2), AA2930 &lt;= $F$8)</f>
        <v>#N/A</v>
      </c>
      <c r="AC2930" s="5" t="e">
        <f t="shared" si="55"/>
        <v>#N/A</v>
      </c>
      <c r="AD2930" s="5" t="e">
        <f>IF(AND(AB2930=TRUE, AA2930&lt;=$F$8), VLOOKUP(AA2930, Data!A:B, 2), NA())</f>
        <v>#N/A</v>
      </c>
      <c r="AE2930" s="5" t="e">
        <f>IF(AND(AC2930=TRUE, AA2930&lt;=$F$8), VLOOKUP(AA2930, Data!A:B, 2), NA())</f>
        <v>#N/A</v>
      </c>
    </row>
    <row r="2931" spans="1:31" ht="14" x14ac:dyDescent="0.15">
      <c r="A2931" s="5"/>
      <c r="B2931" s="5"/>
      <c r="C2931" s="5"/>
      <c r="D2931" s="5"/>
      <c r="E2931" s="5"/>
      <c r="F2931" s="5"/>
      <c r="G2931" s="5"/>
      <c r="H2931" s="6"/>
      <c r="I2931" s="7"/>
      <c r="J2931" s="8"/>
      <c r="K2931" s="7"/>
      <c r="L2931" s="5"/>
      <c r="S2931" s="5"/>
      <c r="T2931" s="5"/>
      <c r="U2931" s="5"/>
      <c r="V2931" s="5"/>
      <c r="W2931" s="5"/>
      <c r="X2931" s="5"/>
      <c r="Y2931" s="5"/>
      <c r="Z2931" s="5"/>
      <c r="AA2931" s="9" t="e">
        <f t="shared" si="57"/>
        <v>#N/A</v>
      </c>
      <c r="AB2931" s="10" t="e">
        <f>AND($B$12 &lt;= VLOOKUP(AA2931, Data!A:B, 2), $D$12 &gt;= VLOOKUP(AA2931, Data!A:B, 2), AA2931 &lt;= $F$8)</f>
        <v>#N/A</v>
      </c>
      <c r="AC2931" s="5" t="e">
        <f t="shared" si="55"/>
        <v>#N/A</v>
      </c>
      <c r="AD2931" s="5" t="e">
        <f>IF(AND(AB2931=TRUE, AA2931&lt;=$F$8), VLOOKUP(AA2931, Data!A:B, 2), NA())</f>
        <v>#N/A</v>
      </c>
      <c r="AE2931" s="5" t="e">
        <f>IF(AND(AC2931=TRUE, AA2931&lt;=$F$8), VLOOKUP(AA2931, Data!A:B, 2), NA())</f>
        <v>#N/A</v>
      </c>
    </row>
    <row r="2932" spans="1:31" ht="14" x14ac:dyDescent="0.15">
      <c r="A2932" s="5"/>
      <c r="B2932" s="5"/>
      <c r="C2932" s="5"/>
      <c r="D2932" s="5"/>
      <c r="E2932" s="5"/>
      <c r="F2932" s="5"/>
      <c r="G2932" s="5"/>
      <c r="H2932" s="6"/>
      <c r="I2932" s="7"/>
      <c r="J2932" s="8"/>
      <c r="K2932" s="7"/>
      <c r="L2932" s="5"/>
      <c r="S2932" s="5"/>
      <c r="T2932" s="5"/>
      <c r="U2932" s="5"/>
      <c r="V2932" s="5"/>
      <c r="W2932" s="5"/>
      <c r="X2932" s="5"/>
      <c r="Y2932" s="5"/>
      <c r="Z2932" s="5"/>
      <c r="AA2932" s="9" t="e">
        <f t="shared" si="57"/>
        <v>#N/A</v>
      </c>
      <c r="AB2932" s="10" t="e">
        <f>AND($B$12 &lt;= VLOOKUP(AA2932, Data!A:B, 2), $D$12 &gt;= VLOOKUP(AA2932, Data!A:B, 2), AA2932 &lt;= $F$8)</f>
        <v>#N/A</v>
      </c>
      <c r="AC2932" s="5" t="e">
        <f t="shared" si="55"/>
        <v>#N/A</v>
      </c>
      <c r="AD2932" s="5" t="e">
        <f>IF(AND(AB2932=TRUE, AA2932&lt;=$F$8), VLOOKUP(AA2932, Data!A:B, 2), NA())</f>
        <v>#N/A</v>
      </c>
      <c r="AE2932" s="5" t="e">
        <f>IF(AND(AC2932=TRUE, AA2932&lt;=$F$8), VLOOKUP(AA2932, Data!A:B, 2), NA())</f>
        <v>#N/A</v>
      </c>
    </row>
    <row r="2933" spans="1:31" ht="14" x14ac:dyDescent="0.15">
      <c r="A2933" s="5"/>
      <c r="B2933" s="5"/>
      <c r="C2933" s="5"/>
      <c r="D2933" s="5"/>
      <c r="E2933" s="5"/>
      <c r="F2933" s="5"/>
      <c r="G2933" s="5"/>
      <c r="H2933" s="6"/>
      <c r="I2933" s="7"/>
      <c r="J2933" s="8"/>
      <c r="K2933" s="7"/>
      <c r="L2933" s="5"/>
      <c r="S2933" s="5"/>
      <c r="T2933" s="5"/>
      <c r="U2933" s="5"/>
      <c r="V2933" s="5"/>
      <c r="W2933" s="5"/>
      <c r="X2933" s="5"/>
      <c r="Y2933" s="5"/>
      <c r="Z2933" s="5"/>
      <c r="AA2933" s="9" t="e">
        <f t="shared" si="57"/>
        <v>#N/A</v>
      </c>
      <c r="AB2933" s="10" t="e">
        <f>AND($B$12 &lt;= VLOOKUP(AA2933, Data!A:B, 2), $D$12 &gt;= VLOOKUP(AA2933, Data!A:B, 2), AA2933 &lt;= $F$8)</f>
        <v>#N/A</v>
      </c>
      <c r="AC2933" s="5" t="e">
        <f t="shared" si="55"/>
        <v>#N/A</v>
      </c>
      <c r="AD2933" s="5" t="e">
        <f>IF(AND(AB2933=TRUE, AA2933&lt;=$F$8), VLOOKUP(AA2933, Data!A:B, 2), NA())</f>
        <v>#N/A</v>
      </c>
      <c r="AE2933" s="5" t="e">
        <f>IF(AND(AC2933=TRUE, AA2933&lt;=$F$8), VLOOKUP(AA2933, Data!A:B, 2), NA())</f>
        <v>#N/A</v>
      </c>
    </row>
    <row r="2934" spans="1:31" ht="14" x14ac:dyDescent="0.15">
      <c r="A2934" s="5"/>
      <c r="B2934" s="5"/>
      <c r="C2934" s="5"/>
      <c r="D2934" s="5"/>
      <c r="E2934" s="5"/>
      <c r="F2934" s="5"/>
      <c r="G2934" s="5"/>
      <c r="H2934" s="6"/>
      <c r="I2934" s="7"/>
      <c r="J2934" s="8"/>
      <c r="K2934" s="7"/>
      <c r="L2934" s="5"/>
      <c r="S2934" s="5"/>
      <c r="T2934" s="5"/>
      <c r="U2934" s="5"/>
      <c r="V2934" s="5"/>
      <c r="W2934" s="5"/>
      <c r="X2934" s="5"/>
      <c r="Y2934" s="5"/>
      <c r="Z2934" s="5"/>
      <c r="AA2934" s="9" t="e">
        <f t="shared" si="57"/>
        <v>#N/A</v>
      </c>
      <c r="AB2934" s="10" t="e">
        <f>AND($B$12 &lt;= VLOOKUP(AA2934, Data!A:B, 2), $D$12 &gt;= VLOOKUP(AA2934, Data!A:B, 2), AA2934 &lt;= $F$8)</f>
        <v>#N/A</v>
      </c>
      <c r="AC2934" s="5" t="e">
        <f t="shared" si="55"/>
        <v>#N/A</v>
      </c>
      <c r="AD2934" s="5" t="e">
        <f>IF(AND(AB2934=TRUE, AA2934&lt;=$F$8), VLOOKUP(AA2934, Data!A:B, 2), NA())</f>
        <v>#N/A</v>
      </c>
      <c r="AE2934" s="5" t="e">
        <f>IF(AND(AC2934=TRUE, AA2934&lt;=$F$8), VLOOKUP(AA2934, Data!A:B, 2), NA())</f>
        <v>#N/A</v>
      </c>
    </row>
    <row r="2935" spans="1:31" ht="14" x14ac:dyDescent="0.15">
      <c r="A2935" s="5"/>
      <c r="B2935" s="5"/>
      <c r="C2935" s="5"/>
      <c r="D2935" s="5"/>
      <c r="E2935" s="5"/>
      <c r="F2935" s="5"/>
      <c r="G2935" s="5"/>
      <c r="H2935" s="6"/>
      <c r="I2935" s="7"/>
      <c r="J2935" s="8"/>
      <c r="K2935" s="7"/>
      <c r="L2935" s="5"/>
      <c r="S2935" s="5"/>
      <c r="T2935" s="5"/>
      <c r="U2935" s="5"/>
      <c r="V2935" s="5"/>
      <c r="W2935" s="5"/>
      <c r="X2935" s="5"/>
      <c r="Y2935" s="5"/>
      <c r="Z2935" s="5"/>
      <c r="AA2935" s="9" t="e">
        <f t="shared" si="57"/>
        <v>#N/A</v>
      </c>
      <c r="AB2935" s="10" t="e">
        <f>AND($B$12 &lt;= VLOOKUP(AA2935, Data!A:B, 2), $D$12 &gt;= VLOOKUP(AA2935, Data!A:B, 2), AA2935 &lt;= $F$8)</f>
        <v>#N/A</v>
      </c>
      <c r="AC2935" s="5" t="e">
        <f t="shared" si="55"/>
        <v>#N/A</v>
      </c>
      <c r="AD2935" s="5" t="e">
        <f>IF(AND(AB2935=TRUE, AA2935&lt;=$F$8), VLOOKUP(AA2935, Data!A:B, 2), NA())</f>
        <v>#N/A</v>
      </c>
      <c r="AE2935" s="5" t="e">
        <f>IF(AND(AC2935=TRUE, AA2935&lt;=$F$8), VLOOKUP(AA2935, Data!A:B, 2), NA())</f>
        <v>#N/A</v>
      </c>
    </row>
    <row r="2936" spans="1:31" ht="14" x14ac:dyDescent="0.15">
      <c r="A2936" s="5"/>
      <c r="B2936" s="5"/>
      <c r="C2936" s="5"/>
      <c r="D2936" s="5"/>
      <c r="E2936" s="5"/>
      <c r="F2936" s="5"/>
      <c r="G2936" s="5"/>
      <c r="H2936" s="6"/>
      <c r="I2936" s="7"/>
      <c r="J2936" s="8"/>
      <c r="K2936" s="7"/>
      <c r="L2936" s="5"/>
      <c r="S2936" s="5"/>
      <c r="T2936" s="5"/>
      <c r="U2936" s="5"/>
      <c r="V2936" s="5"/>
      <c r="W2936" s="5"/>
      <c r="X2936" s="5"/>
      <c r="Y2936" s="5"/>
      <c r="Z2936" s="5"/>
      <c r="AA2936" s="9" t="e">
        <f t="shared" si="57"/>
        <v>#N/A</v>
      </c>
      <c r="AB2936" s="10" t="e">
        <f>AND($B$12 &lt;= VLOOKUP(AA2936, Data!A:B, 2), $D$12 &gt;= VLOOKUP(AA2936, Data!A:B, 2), AA2936 &lt;= $F$8)</f>
        <v>#N/A</v>
      </c>
      <c r="AC2936" s="5" t="e">
        <f t="shared" si="55"/>
        <v>#N/A</v>
      </c>
      <c r="AD2936" s="5" t="e">
        <f>IF(AND(AB2936=TRUE, AA2936&lt;=$F$8), VLOOKUP(AA2936, Data!A:B, 2), NA())</f>
        <v>#N/A</v>
      </c>
      <c r="AE2936" s="5" t="e">
        <f>IF(AND(AC2936=TRUE, AA2936&lt;=$F$8), VLOOKUP(AA2936, Data!A:B, 2), NA())</f>
        <v>#N/A</v>
      </c>
    </row>
    <row r="2937" spans="1:31" ht="14" x14ac:dyDescent="0.15">
      <c r="A2937" s="5"/>
      <c r="B2937" s="5"/>
      <c r="C2937" s="5"/>
      <c r="D2937" s="5"/>
      <c r="E2937" s="5"/>
      <c r="F2937" s="5"/>
      <c r="G2937" s="5"/>
      <c r="H2937" s="6"/>
      <c r="I2937" s="7"/>
      <c r="J2937" s="8"/>
      <c r="K2937" s="7"/>
      <c r="L2937" s="5"/>
      <c r="S2937" s="5"/>
      <c r="T2937" s="5"/>
      <c r="U2937" s="5"/>
      <c r="V2937" s="5"/>
      <c r="W2937" s="5"/>
      <c r="X2937" s="5"/>
      <c r="Y2937" s="5"/>
      <c r="Z2937" s="5"/>
      <c r="AA2937" s="9" t="e">
        <f t="shared" si="57"/>
        <v>#N/A</v>
      </c>
      <c r="AB2937" s="10" t="e">
        <f>AND($B$12 &lt;= VLOOKUP(AA2937, Data!A:B, 2), $D$12 &gt;= VLOOKUP(AA2937, Data!A:B, 2), AA2937 &lt;= $F$8)</f>
        <v>#N/A</v>
      </c>
      <c r="AC2937" s="5" t="e">
        <f t="shared" si="55"/>
        <v>#N/A</v>
      </c>
      <c r="AD2937" s="5" t="e">
        <f>IF(AND(AB2937=TRUE, AA2937&lt;=$F$8), VLOOKUP(AA2937, Data!A:B, 2), NA())</f>
        <v>#N/A</v>
      </c>
      <c r="AE2937" s="5" t="e">
        <f>IF(AND(AC2937=TRUE, AA2937&lt;=$F$8), VLOOKUP(AA2937, Data!A:B, 2), NA())</f>
        <v>#N/A</v>
      </c>
    </row>
    <row r="2938" spans="1:31" ht="14" x14ac:dyDescent="0.15">
      <c r="A2938" s="5"/>
      <c r="B2938" s="5"/>
      <c r="C2938" s="5"/>
      <c r="D2938" s="5"/>
      <c r="E2938" s="5"/>
      <c r="F2938" s="5"/>
      <c r="G2938" s="5"/>
      <c r="H2938" s="6"/>
      <c r="I2938" s="7"/>
      <c r="J2938" s="8"/>
      <c r="K2938" s="7"/>
      <c r="L2938" s="5"/>
      <c r="S2938" s="5"/>
      <c r="T2938" s="5"/>
      <c r="U2938" s="5"/>
      <c r="V2938" s="5"/>
      <c r="W2938" s="5"/>
      <c r="X2938" s="5"/>
      <c r="Y2938" s="5"/>
      <c r="Z2938" s="5"/>
      <c r="AA2938" s="9" t="e">
        <f t="shared" si="57"/>
        <v>#N/A</v>
      </c>
      <c r="AB2938" s="10" t="e">
        <f>AND($B$12 &lt;= VLOOKUP(AA2938, Data!A:B, 2), $D$12 &gt;= VLOOKUP(AA2938, Data!A:B, 2), AA2938 &lt;= $F$8)</f>
        <v>#N/A</v>
      </c>
      <c r="AC2938" s="5" t="e">
        <f t="shared" si="55"/>
        <v>#N/A</v>
      </c>
      <c r="AD2938" s="5" t="e">
        <f>IF(AND(AB2938=TRUE, AA2938&lt;=$F$8), VLOOKUP(AA2938, Data!A:B, 2), NA())</f>
        <v>#N/A</v>
      </c>
      <c r="AE2938" s="5" t="e">
        <f>IF(AND(AC2938=TRUE, AA2938&lt;=$F$8), VLOOKUP(AA2938, Data!A:B, 2), NA())</f>
        <v>#N/A</v>
      </c>
    </row>
    <row r="2939" spans="1:31" ht="14" x14ac:dyDescent="0.15">
      <c r="A2939" s="5"/>
      <c r="B2939" s="5"/>
      <c r="C2939" s="5"/>
      <c r="D2939" s="5"/>
      <c r="E2939" s="5"/>
      <c r="F2939" s="5"/>
      <c r="G2939" s="5"/>
      <c r="H2939" s="6"/>
      <c r="I2939" s="7"/>
      <c r="J2939" s="8"/>
      <c r="K2939" s="7"/>
      <c r="L2939" s="5"/>
      <c r="S2939" s="5"/>
      <c r="T2939" s="5"/>
      <c r="U2939" s="5"/>
      <c r="V2939" s="5"/>
      <c r="W2939" s="5"/>
      <c r="X2939" s="5"/>
      <c r="Y2939" s="5"/>
      <c r="Z2939" s="5"/>
      <c r="AA2939" s="9" t="e">
        <f t="shared" si="57"/>
        <v>#N/A</v>
      </c>
      <c r="AB2939" s="10" t="e">
        <f>AND($B$12 &lt;= VLOOKUP(AA2939, Data!A:B, 2), $D$12 &gt;= VLOOKUP(AA2939, Data!A:B, 2), AA2939 &lt;= $F$8)</f>
        <v>#N/A</v>
      </c>
      <c r="AC2939" s="5" t="e">
        <f t="shared" si="55"/>
        <v>#N/A</v>
      </c>
      <c r="AD2939" s="5" t="e">
        <f>IF(AND(AB2939=TRUE, AA2939&lt;=$F$8), VLOOKUP(AA2939, Data!A:B, 2), NA())</f>
        <v>#N/A</v>
      </c>
      <c r="AE2939" s="5" t="e">
        <f>IF(AND(AC2939=TRUE, AA2939&lt;=$F$8), VLOOKUP(AA2939, Data!A:B, 2), NA())</f>
        <v>#N/A</v>
      </c>
    </row>
    <row r="2940" spans="1:31" ht="14" x14ac:dyDescent="0.15">
      <c r="A2940" s="5"/>
      <c r="B2940" s="5"/>
      <c r="C2940" s="5"/>
      <c r="D2940" s="5"/>
      <c r="E2940" s="5"/>
      <c r="F2940" s="5"/>
      <c r="G2940" s="5"/>
      <c r="H2940" s="6"/>
      <c r="I2940" s="7"/>
      <c r="J2940" s="8"/>
      <c r="K2940" s="7"/>
      <c r="L2940" s="5"/>
      <c r="S2940" s="5"/>
      <c r="T2940" s="5"/>
      <c r="U2940" s="5"/>
      <c r="V2940" s="5"/>
      <c r="W2940" s="5"/>
      <c r="X2940" s="5"/>
      <c r="Y2940" s="5"/>
      <c r="Z2940" s="5"/>
      <c r="AA2940" s="9" t="e">
        <f t="shared" si="57"/>
        <v>#N/A</v>
      </c>
      <c r="AB2940" s="10" t="e">
        <f>AND($B$12 &lt;= VLOOKUP(AA2940, Data!A:B, 2), $D$12 &gt;= VLOOKUP(AA2940, Data!A:B, 2), AA2940 &lt;= $F$8)</f>
        <v>#N/A</v>
      </c>
      <c r="AC2940" s="5" t="e">
        <f t="shared" si="55"/>
        <v>#N/A</v>
      </c>
      <c r="AD2940" s="5" t="e">
        <f>IF(AND(AB2940=TRUE, AA2940&lt;=$F$8), VLOOKUP(AA2940, Data!A:B, 2), NA())</f>
        <v>#N/A</v>
      </c>
      <c r="AE2940" s="5" t="e">
        <f>IF(AND(AC2940=TRUE, AA2940&lt;=$F$8), VLOOKUP(AA2940, Data!A:B, 2), NA())</f>
        <v>#N/A</v>
      </c>
    </row>
    <row r="2941" spans="1:31" ht="14" x14ac:dyDescent="0.15">
      <c r="A2941" s="5"/>
      <c r="B2941" s="5"/>
      <c r="C2941" s="5"/>
      <c r="D2941" s="5"/>
      <c r="E2941" s="5"/>
      <c r="F2941" s="5"/>
      <c r="G2941" s="5"/>
      <c r="H2941" s="6"/>
      <c r="I2941" s="7"/>
      <c r="J2941" s="8"/>
      <c r="K2941" s="7"/>
      <c r="L2941" s="5"/>
      <c r="S2941" s="5"/>
      <c r="T2941" s="5"/>
      <c r="U2941" s="5"/>
      <c r="V2941" s="5"/>
      <c r="W2941" s="5"/>
      <c r="X2941" s="5"/>
      <c r="Y2941" s="5"/>
      <c r="Z2941" s="5"/>
      <c r="AA2941" s="9" t="e">
        <f t="shared" si="57"/>
        <v>#N/A</v>
      </c>
      <c r="AB2941" s="10" t="e">
        <f>AND($B$12 &lt;= VLOOKUP(AA2941, Data!A:B, 2), $D$12 &gt;= VLOOKUP(AA2941, Data!A:B, 2), AA2941 &lt;= $F$8)</f>
        <v>#N/A</v>
      </c>
      <c r="AC2941" s="5" t="e">
        <f t="shared" si="55"/>
        <v>#N/A</v>
      </c>
      <c r="AD2941" s="5" t="e">
        <f>IF(AND(AB2941=TRUE, AA2941&lt;=$F$8), VLOOKUP(AA2941, Data!A:B, 2), NA())</f>
        <v>#N/A</v>
      </c>
      <c r="AE2941" s="5" t="e">
        <f>IF(AND(AC2941=TRUE, AA2941&lt;=$F$8), VLOOKUP(AA2941, Data!A:B, 2), NA())</f>
        <v>#N/A</v>
      </c>
    </row>
    <row r="2942" spans="1:31" ht="14" x14ac:dyDescent="0.15">
      <c r="A2942" s="5"/>
      <c r="B2942" s="5"/>
      <c r="C2942" s="5"/>
      <c r="D2942" s="5"/>
      <c r="E2942" s="5"/>
      <c r="F2942" s="5"/>
      <c r="G2942" s="5"/>
      <c r="H2942" s="6"/>
      <c r="I2942" s="7"/>
      <c r="J2942" s="8"/>
      <c r="K2942" s="7"/>
      <c r="L2942" s="5"/>
      <c r="S2942" s="5"/>
      <c r="T2942" s="5"/>
      <c r="U2942" s="5"/>
      <c r="V2942" s="5"/>
      <c r="W2942" s="5"/>
      <c r="X2942" s="5"/>
      <c r="Y2942" s="5"/>
      <c r="Z2942" s="5"/>
      <c r="AA2942" s="9" t="e">
        <f t="shared" si="57"/>
        <v>#N/A</v>
      </c>
      <c r="AB2942" s="10" t="e">
        <f>AND($B$12 &lt;= VLOOKUP(AA2942, Data!A:B, 2), $D$12 &gt;= VLOOKUP(AA2942, Data!A:B, 2), AA2942 &lt;= $F$8)</f>
        <v>#N/A</v>
      </c>
      <c r="AC2942" s="5" t="e">
        <f t="shared" si="55"/>
        <v>#N/A</v>
      </c>
      <c r="AD2942" s="5" t="e">
        <f>IF(AND(AB2942=TRUE, AA2942&lt;=$F$8), VLOOKUP(AA2942, Data!A:B, 2), NA())</f>
        <v>#N/A</v>
      </c>
      <c r="AE2942" s="5" t="e">
        <f>IF(AND(AC2942=TRUE, AA2942&lt;=$F$8), VLOOKUP(AA2942, Data!A:B, 2), NA())</f>
        <v>#N/A</v>
      </c>
    </row>
    <row r="2943" spans="1:31" ht="14" x14ac:dyDescent="0.15">
      <c r="A2943" s="5"/>
      <c r="B2943" s="5"/>
      <c r="C2943" s="5"/>
      <c r="D2943" s="5"/>
      <c r="E2943" s="5"/>
      <c r="F2943" s="5"/>
      <c r="G2943" s="5"/>
      <c r="H2943" s="6"/>
      <c r="I2943" s="7"/>
      <c r="J2943" s="8"/>
      <c r="K2943" s="7"/>
      <c r="L2943" s="5"/>
      <c r="S2943" s="5"/>
      <c r="T2943" s="5"/>
      <c r="U2943" s="5"/>
      <c r="V2943" s="5"/>
      <c r="W2943" s="5"/>
      <c r="X2943" s="5"/>
      <c r="Y2943" s="5"/>
      <c r="Z2943" s="5"/>
      <c r="AA2943" s="9" t="e">
        <f t="shared" si="57"/>
        <v>#N/A</v>
      </c>
      <c r="AB2943" s="10" t="e">
        <f>AND($B$12 &lt;= VLOOKUP(AA2943, Data!A:B, 2), $D$12 &gt;= VLOOKUP(AA2943, Data!A:B, 2), AA2943 &lt;= $F$8)</f>
        <v>#N/A</v>
      </c>
      <c r="AC2943" s="5" t="e">
        <f t="shared" si="55"/>
        <v>#N/A</v>
      </c>
      <c r="AD2943" s="5" t="e">
        <f>IF(AND(AB2943=TRUE, AA2943&lt;=$F$8), VLOOKUP(AA2943, Data!A:B, 2), NA())</f>
        <v>#N/A</v>
      </c>
      <c r="AE2943" s="5" t="e">
        <f>IF(AND(AC2943=TRUE, AA2943&lt;=$F$8), VLOOKUP(AA2943, Data!A:B, 2), NA())</f>
        <v>#N/A</v>
      </c>
    </row>
    <row r="2944" spans="1:31" ht="14" x14ac:dyDescent="0.15">
      <c r="A2944" s="5"/>
      <c r="B2944" s="5"/>
      <c r="C2944" s="5"/>
      <c r="D2944" s="5"/>
      <c r="E2944" s="5"/>
      <c r="F2944" s="5"/>
      <c r="G2944" s="5"/>
      <c r="H2944" s="6"/>
      <c r="I2944" s="7"/>
      <c r="J2944" s="8"/>
      <c r="K2944" s="7"/>
      <c r="L2944" s="5"/>
      <c r="S2944" s="5"/>
      <c r="T2944" s="5"/>
      <c r="U2944" s="5"/>
      <c r="V2944" s="5"/>
      <c r="W2944" s="5"/>
      <c r="X2944" s="5"/>
      <c r="Y2944" s="5"/>
      <c r="Z2944" s="5"/>
      <c r="AA2944" s="9" t="e">
        <f t="shared" si="57"/>
        <v>#N/A</v>
      </c>
      <c r="AB2944" s="10" t="e">
        <f>AND($B$12 &lt;= VLOOKUP(AA2944, Data!A:B, 2), $D$12 &gt;= VLOOKUP(AA2944, Data!A:B, 2), AA2944 &lt;= $F$8)</f>
        <v>#N/A</v>
      </c>
      <c r="AC2944" s="5" t="e">
        <f t="shared" si="55"/>
        <v>#N/A</v>
      </c>
      <c r="AD2944" s="5" t="e">
        <f>IF(AND(AB2944=TRUE, AA2944&lt;=$F$8), VLOOKUP(AA2944, Data!A:B, 2), NA())</f>
        <v>#N/A</v>
      </c>
      <c r="AE2944" s="5" t="e">
        <f>IF(AND(AC2944=TRUE, AA2944&lt;=$F$8), VLOOKUP(AA2944, Data!A:B, 2), NA())</f>
        <v>#N/A</v>
      </c>
    </row>
    <row r="2945" spans="1:31" ht="14" x14ac:dyDescent="0.15">
      <c r="A2945" s="5"/>
      <c r="B2945" s="5"/>
      <c r="C2945" s="5"/>
      <c r="D2945" s="5"/>
      <c r="E2945" s="5"/>
      <c r="F2945" s="5"/>
      <c r="G2945" s="5"/>
      <c r="H2945" s="6"/>
      <c r="I2945" s="7"/>
      <c r="J2945" s="8"/>
      <c r="K2945" s="7"/>
      <c r="L2945" s="5"/>
      <c r="S2945" s="5"/>
      <c r="T2945" s="5"/>
      <c r="U2945" s="5"/>
      <c r="V2945" s="5"/>
      <c r="W2945" s="5"/>
      <c r="X2945" s="5"/>
      <c r="Y2945" s="5"/>
      <c r="Z2945" s="5"/>
      <c r="AA2945" s="9" t="e">
        <f t="shared" si="57"/>
        <v>#N/A</v>
      </c>
      <c r="AB2945" s="10" t="e">
        <f>AND($B$12 &lt;= VLOOKUP(AA2945, Data!A:B, 2), $D$12 &gt;= VLOOKUP(AA2945, Data!A:B, 2), AA2945 &lt;= $F$8)</f>
        <v>#N/A</v>
      </c>
      <c r="AC2945" s="5" t="e">
        <f t="shared" si="55"/>
        <v>#N/A</v>
      </c>
      <c r="AD2945" s="5" t="e">
        <f>IF(AND(AB2945=TRUE, AA2945&lt;=$F$8), VLOOKUP(AA2945, Data!A:B, 2), NA())</f>
        <v>#N/A</v>
      </c>
      <c r="AE2945" s="5" t="e">
        <f>IF(AND(AC2945=TRUE, AA2945&lt;=$F$8), VLOOKUP(AA2945, Data!A:B, 2), NA())</f>
        <v>#N/A</v>
      </c>
    </row>
    <row r="2946" spans="1:31" ht="14" x14ac:dyDescent="0.15">
      <c r="A2946" s="5"/>
      <c r="B2946" s="5"/>
      <c r="C2946" s="5"/>
      <c r="D2946" s="5"/>
      <c r="E2946" s="5"/>
      <c r="F2946" s="5"/>
      <c r="G2946" s="5"/>
      <c r="H2946" s="6"/>
      <c r="I2946" s="7"/>
      <c r="J2946" s="8"/>
      <c r="K2946" s="7"/>
      <c r="L2946" s="5"/>
      <c r="S2946" s="5"/>
      <c r="T2946" s="5"/>
      <c r="U2946" s="5"/>
      <c r="V2946" s="5"/>
      <c r="W2946" s="5"/>
      <c r="X2946" s="5"/>
      <c r="Y2946" s="5"/>
      <c r="Z2946" s="5"/>
      <c r="AA2946" s="9" t="e">
        <f t="shared" si="57"/>
        <v>#N/A</v>
      </c>
      <c r="AB2946" s="10" t="e">
        <f>AND($B$12 &lt;= VLOOKUP(AA2946, Data!A:B, 2), $D$12 &gt;= VLOOKUP(AA2946, Data!A:B, 2), AA2946 &lt;= $F$8)</f>
        <v>#N/A</v>
      </c>
      <c r="AC2946" s="5" t="e">
        <f t="shared" si="55"/>
        <v>#N/A</v>
      </c>
      <c r="AD2946" s="5" t="e">
        <f>IF(AND(AB2946=TRUE, AA2946&lt;=$F$8), VLOOKUP(AA2946, Data!A:B, 2), NA())</f>
        <v>#N/A</v>
      </c>
      <c r="AE2946" s="5" t="e">
        <f>IF(AND(AC2946=TRUE, AA2946&lt;=$F$8), VLOOKUP(AA2946, Data!A:B, 2), NA())</f>
        <v>#N/A</v>
      </c>
    </row>
    <row r="2947" spans="1:31" ht="14" x14ac:dyDescent="0.15">
      <c r="A2947" s="5"/>
      <c r="B2947" s="5"/>
      <c r="C2947" s="5"/>
      <c r="D2947" s="5"/>
      <c r="E2947" s="5"/>
      <c r="F2947" s="5"/>
      <c r="G2947" s="5"/>
      <c r="H2947" s="6"/>
      <c r="I2947" s="7"/>
      <c r="J2947" s="8"/>
      <c r="K2947" s="7"/>
      <c r="L2947" s="5"/>
      <c r="S2947" s="5"/>
      <c r="T2947" s="5"/>
      <c r="U2947" s="5"/>
      <c r="V2947" s="5"/>
      <c r="W2947" s="5"/>
      <c r="X2947" s="5"/>
      <c r="Y2947" s="5"/>
      <c r="Z2947" s="5"/>
      <c r="AA2947" s="9" t="e">
        <f t="shared" si="57"/>
        <v>#N/A</v>
      </c>
      <c r="AB2947" s="10" t="e">
        <f>AND($B$12 &lt;= VLOOKUP(AA2947, Data!A:B, 2), $D$12 &gt;= VLOOKUP(AA2947, Data!A:B, 2), AA2947 &lt;= $F$8)</f>
        <v>#N/A</v>
      </c>
      <c r="AC2947" s="5" t="e">
        <f t="shared" si="55"/>
        <v>#N/A</v>
      </c>
      <c r="AD2947" s="5" t="e">
        <f>IF(AND(AB2947=TRUE, AA2947&lt;=$F$8), VLOOKUP(AA2947, Data!A:B, 2), NA())</f>
        <v>#N/A</v>
      </c>
      <c r="AE2947" s="5" t="e">
        <f>IF(AND(AC2947=TRUE, AA2947&lt;=$F$8), VLOOKUP(AA2947, Data!A:B, 2), NA())</f>
        <v>#N/A</v>
      </c>
    </row>
    <row r="2948" spans="1:31" ht="14" x14ac:dyDescent="0.15">
      <c r="A2948" s="5"/>
      <c r="B2948" s="5"/>
      <c r="C2948" s="5"/>
      <c r="D2948" s="5"/>
      <c r="E2948" s="5"/>
      <c r="F2948" s="5"/>
      <c r="G2948" s="5"/>
      <c r="H2948" s="6"/>
      <c r="I2948" s="7"/>
      <c r="J2948" s="8"/>
      <c r="K2948" s="7"/>
      <c r="L2948" s="5"/>
      <c r="S2948" s="5"/>
      <c r="T2948" s="5"/>
      <c r="U2948" s="5"/>
      <c r="V2948" s="5"/>
      <c r="W2948" s="5"/>
      <c r="X2948" s="5"/>
      <c r="Y2948" s="5"/>
      <c r="Z2948" s="5"/>
      <c r="AA2948" s="9" t="e">
        <f t="shared" ref="AA2948:AA3011" si="58">IF(AA2947&lt;=$F$8, AA2947+1, NA())</f>
        <v>#N/A</v>
      </c>
      <c r="AB2948" s="10" t="e">
        <f>AND($B$12 &lt;= VLOOKUP(AA2948, Data!A:B, 2), $D$12 &gt;= VLOOKUP(AA2948, Data!A:B, 2), AA2948 &lt;= $F$8)</f>
        <v>#N/A</v>
      </c>
      <c r="AC2948" s="5" t="e">
        <f t="shared" si="55"/>
        <v>#N/A</v>
      </c>
      <c r="AD2948" s="5" t="e">
        <f>IF(AND(AB2948=TRUE, AA2948&lt;=$F$8), VLOOKUP(AA2948, Data!A:B, 2), NA())</f>
        <v>#N/A</v>
      </c>
      <c r="AE2948" s="5" t="e">
        <f>IF(AND(AC2948=TRUE, AA2948&lt;=$F$8), VLOOKUP(AA2948, Data!A:B, 2), NA())</f>
        <v>#N/A</v>
      </c>
    </row>
    <row r="2949" spans="1:31" ht="14" x14ac:dyDescent="0.15">
      <c r="A2949" s="5"/>
      <c r="B2949" s="5"/>
      <c r="C2949" s="5"/>
      <c r="D2949" s="5"/>
      <c r="E2949" s="5"/>
      <c r="F2949" s="5"/>
      <c r="G2949" s="5"/>
      <c r="H2949" s="6"/>
      <c r="I2949" s="7"/>
      <c r="J2949" s="8"/>
      <c r="K2949" s="7"/>
      <c r="L2949" s="5"/>
      <c r="S2949" s="5"/>
      <c r="T2949" s="5"/>
      <c r="U2949" s="5"/>
      <c r="V2949" s="5"/>
      <c r="W2949" s="5"/>
      <c r="X2949" s="5"/>
      <c r="Y2949" s="5"/>
      <c r="Z2949" s="5"/>
      <c r="AA2949" s="9" t="e">
        <f t="shared" si="58"/>
        <v>#N/A</v>
      </c>
      <c r="AB2949" s="10" t="e">
        <f>AND($B$12 &lt;= VLOOKUP(AA2949, Data!A:B, 2), $D$12 &gt;= VLOOKUP(AA2949, Data!A:B, 2), AA2949 &lt;= $F$8)</f>
        <v>#N/A</v>
      </c>
      <c r="AC2949" s="5" t="e">
        <f t="shared" si="55"/>
        <v>#N/A</v>
      </c>
      <c r="AD2949" s="5" t="e">
        <f>IF(AND(AB2949=TRUE, AA2949&lt;=$F$8), VLOOKUP(AA2949, Data!A:B, 2), NA())</f>
        <v>#N/A</v>
      </c>
      <c r="AE2949" s="5" t="e">
        <f>IF(AND(AC2949=TRUE, AA2949&lt;=$F$8), VLOOKUP(AA2949, Data!A:B, 2), NA())</f>
        <v>#N/A</v>
      </c>
    </row>
    <row r="2950" spans="1:31" ht="14" x14ac:dyDescent="0.15">
      <c r="A2950" s="5"/>
      <c r="B2950" s="5"/>
      <c r="C2950" s="5"/>
      <c r="D2950" s="5"/>
      <c r="E2950" s="5"/>
      <c r="F2950" s="5"/>
      <c r="G2950" s="5"/>
      <c r="H2950" s="6"/>
      <c r="I2950" s="7"/>
      <c r="J2950" s="8"/>
      <c r="K2950" s="7"/>
      <c r="L2950" s="5"/>
      <c r="S2950" s="5"/>
      <c r="T2950" s="5"/>
      <c r="U2950" s="5"/>
      <c r="V2950" s="5"/>
      <c r="W2950" s="5"/>
      <c r="X2950" s="5"/>
      <c r="Y2950" s="5"/>
      <c r="Z2950" s="5"/>
      <c r="AA2950" s="9" t="e">
        <f t="shared" si="58"/>
        <v>#N/A</v>
      </c>
      <c r="AB2950" s="10" t="e">
        <f>AND($B$12 &lt;= VLOOKUP(AA2950, Data!A:B, 2), $D$12 &gt;= VLOOKUP(AA2950, Data!A:B, 2), AA2950 &lt;= $F$8)</f>
        <v>#N/A</v>
      </c>
      <c r="AC2950" s="5" t="e">
        <f t="shared" si="55"/>
        <v>#N/A</v>
      </c>
      <c r="AD2950" s="5" t="e">
        <f>IF(AND(AB2950=TRUE, AA2950&lt;=$F$8), VLOOKUP(AA2950, Data!A:B, 2), NA())</f>
        <v>#N/A</v>
      </c>
      <c r="AE2950" s="5" t="e">
        <f>IF(AND(AC2950=TRUE, AA2950&lt;=$F$8), VLOOKUP(AA2950, Data!A:B, 2), NA())</f>
        <v>#N/A</v>
      </c>
    </row>
    <row r="2951" spans="1:31" ht="14" x14ac:dyDescent="0.15">
      <c r="A2951" s="5"/>
      <c r="B2951" s="5"/>
      <c r="C2951" s="5"/>
      <c r="D2951" s="5"/>
      <c r="E2951" s="5"/>
      <c r="F2951" s="5"/>
      <c r="G2951" s="5"/>
      <c r="H2951" s="6"/>
      <c r="I2951" s="7"/>
      <c r="J2951" s="8"/>
      <c r="K2951" s="7"/>
      <c r="L2951" s="5"/>
      <c r="S2951" s="5"/>
      <c r="T2951" s="5"/>
      <c r="U2951" s="5"/>
      <c r="V2951" s="5"/>
      <c r="W2951" s="5"/>
      <c r="X2951" s="5"/>
      <c r="Y2951" s="5"/>
      <c r="Z2951" s="5"/>
      <c r="AA2951" s="9" t="e">
        <f t="shared" si="58"/>
        <v>#N/A</v>
      </c>
      <c r="AB2951" s="10" t="e">
        <f>AND($B$12 &lt;= VLOOKUP(AA2951, Data!A:B, 2), $D$12 &gt;= VLOOKUP(AA2951, Data!A:B, 2), AA2951 &lt;= $F$8)</f>
        <v>#N/A</v>
      </c>
      <c r="AC2951" s="5" t="e">
        <f t="shared" si="55"/>
        <v>#N/A</v>
      </c>
      <c r="AD2951" s="5" t="e">
        <f>IF(AND(AB2951=TRUE, AA2951&lt;=$F$8), VLOOKUP(AA2951, Data!A:B, 2), NA())</f>
        <v>#N/A</v>
      </c>
      <c r="AE2951" s="5" t="e">
        <f>IF(AND(AC2951=TRUE, AA2951&lt;=$F$8), VLOOKUP(AA2951, Data!A:B, 2), NA())</f>
        <v>#N/A</v>
      </c>
    </row>
    <row r="2952" spans="1:31" ht="14" x14ac:dyDescent="0.15">
      <c r="A2952" s="5"/>
      <c r="B2952" s="5"/>
      <c r="C2952" s="5"/>
      <c r="D2952" s="5"/>
      <c r="E2952" s="5"/>
      <c r="F2952" s="5"/>
      <c r="G2952" s="5"/>
      <c r="H2952" s="6"/>
      <c r="I2952" s="7"/>
      <c r="J2952" s="8"/>
      <c r="K2952" s="7"/>
      <c r="L2952" s="5"/>
      <c r="S2952" s="5"/>
      <c r="T2952" s="5"/>
      <c r="U2952" s="5"/>
      <c r="V2952" s="5"/>
      <c r="W2952" s="5"/>
      <c r="X2952" s="5"/>
      <c r="Y2952" s="5"/>
      <c r="Z2952" s="5"/>
      <c r="AA2952" s="9" t="e">
        <f t="shared" si="58"/>
        <v>#N/A</v>
      </c>
      <c r="AB2952" s="10" t="e">
        <f>AND($B$12 &lt;= VLOOKUP(AA2952, Data!A:B, 2), $D$12 &gt;= VLOOKUP(AA2952, Data!A:B, 2), AA2952 &lt;= $F$8)</f>
        <v>#N/A</v>
      </c>
      <c r="AC2952" s="5" t="e">
        <f t="shared" si="55"/>
        <v>#N/A</v>
      </c>
      <c r="AD2952" s="5" t="e">
        <f>IF(AND(AB2952=TRUE, AA2952&lt;=$F$8), VLOOKUP(AA2952, Data!A:B, 2), NA())</f>
        <v>#N/A</v>
      </c>
      <c r="AE2952" s="5" t="e">
        <f>IF(AND(AC2952=TRUE, AA2952&lt;=$F$8), VLOOKUP(AA2952, Data!A:B, 2), NA())</f>
        <v>#N/A</v>
      </c>
    </row>
    <row r="2953" spans="1:31" ht="14" x14ac:dyDescent="0.15">
      <c r="A2953" s="5"/>
      <c r="B2953" s="5"/>
      <c r="C2953" s="5"/>
      <c r="D2953" s="5"/>
      <c r="E2953" s="5"/>
      <c r="F2953" s="5"/>
      <c r="G2953" s="5"/>
      <c r="H2953" s="6"/>
      <c r="I2953" s="7"/>
      <c r="J2953" s="8"/>
      <c r="K2953" s="7"/>
      <c r="L2953" s="5"/>
      <c r="S2953" s="5"/>
      <c r="T2953" s="5"/>
      <c r="U2953" s="5"/>
      <c r="V2953" s="5"/>
      <c r="W2953" s="5"/>
      <c r="X2953" s="5"/>
      <c r="Y2953" s="5"/>
      <c r="Z2953" s="5"/>
      <c r="AA2953" s="9" t="e">
        <f t="shared" si="58"/>
        <v>#N/A</v>
      </c>
      <c r="AB2953" s="10" t="e">
        <f>AND($B$12 &lt;= VLOOKUP(AA2953, Data!A:B, 2), $D$12 &gt;= VLOOKUP(AA2953, Data!A:B, 2), AA2953 &lt;= $F$8)</f>
        <v>#N/A</v>
      </c>
      <c r="AC2953" s="5" t="e">
        <f t="shared" si="55"/>
        <v>#N/A</v>
      </c>
      <c r="AD2953" s="5" t="e">
        <f>IF(AND(AB2953=TRUE, AA2953&lt;=$F$8), VLOOKUP(AA2953, Data!A:B, 2), NA())</f>
        <v>#N/A</v>
      </c>
      <c r="AE2953" s="5" t="e">
        <f>IF(AND(AC2953=TRUE, AA2953&lt;=$F$8), VLOOKUP(AA2953, Data!A:B, 2), NA())</f>
        <v>#N/A</v>
      </c>
    </row>
    <row r="2954" spans="1:31" ht="14" x14ac:dyDescent="0.15">
      <c r="A2954" s="5"/>
      <c r="B2954" s="5"/>
      <c r="C2954" s="5"/>
      <c r="D2954" s="5"/>
      <c r="E2954" s="5"/>
      <c r="F2954" s="5"/>
      <c r="G2954" s="5"/>
      <c r="H2954" s="6"/>
      <c r="I2954" s="7"/>
      <c r="J2954" s="8"/>
      <c r="K2954" s="7"/>
      <c r="L2954" s="5"/>
      <c r="S2954" s="5"/>
      <c r="T2954" s="5"/>
      <c r="U2954" s="5"/>
      <c r="V2954" s="5"/>
      <c r="W2954" s="5"/>
      <c r="X2954" s="5"/>
      <c r="Y2954" s="5"/>
      <c r="Z2954" s="5"/>
      <c r="AA2954" s="9" t="e">
        <f t="shared" si="58"/>
        <v>#N/A</v>
      </c>
      <c r="AB2954" s="10" t="e">
        <f>AND($B$12 &lt;= VLOOKUP(AA2954, Data!A:B, 2), $D$12 &gt;= VLOOKUP(AA2954, Data!A:B, 2), AA2954 &lt;= $F$8)</f>
        <v>#N/A</v>
      </c>
      <c r="AC2954" s="5" t="e">
        <f t="shared" si="55"/>
        <v>#N/A</v>
      </c>
      <c r="AD2954" s="5" t="e">
        <f>IF(AND(AB2954=TRUE, AA2954&lt;=$F$8), VLOOKUP(AA2954, Data!A:B, 2), NA())</f>
        <v>#N/A</v>
      </c>
      <c r="AE2954" s="5" t="e">
        <f>IF(AND(AC2954=TRUE, AA2954&lt;=$F$8), VLOOKUP(AA2954, Data!A:B, 2), NA())</f>
        <v>#N/A</v>
      </c>
    </row>
    <row r="2955" spans="1:31" ht="14" x14ac:dyDescent="0.15">
      <c r="A2955" s="5"/>
      <c r="B2955" s="5"/>
      <c r="C2955" s="5"/>
      <c r="D2955" s="5"/>
      <c r="E2955" s="5"/>
      <c r="F2955" s="5"/>
      <c r="G2955" s="5"/>
      <c r="H2955" s="6"/>
      <c r="I2955" s="7"/>
      <c r="J2955" s="8"/>
      <c r="K2955" s="7"/>
      <c r="L2955" s="5"/>
      <c r="S2955" s="5"/>
      <c r="T2955" s="5"/>
      <c r="U2955" s="5"/>
      <c r="V2955" s="5"/>
      <c r="W2955" s="5"/>
      <c r="X2955" s="5"/>
      <c r="Y2955" s="5"/>
      <c r="Z2955" s="5"/>
      <c r="AA2955" s="9" t="e">
        <f t="shared" si="58"/>
        <v>#N/A</v>
      </c>
      <c r="AB2955" s="10" t="e">
        <f>AND($B$12 &lt;= VLOOKUP(AA2955, Data!A:B, 2), $D$12 &gt;= VLOOKUP(AA2955, Data!A:B, 2), AA2955 &lt;= $F$8)</f>
        <v>#N/A</v>
      </c>
      <c r="AC2955" s="5" t="e">
        <f t="shared" si="55"/>
        <v>#N/A</v>
      </c>
      <c r="AD2955" s="5" t="e">
        <f>IF(AND(AB2955=TRUE, AA2955&lt;=$F$8), VLOOKUP(AA2955, Data!A:B, 2), NA())</f>
        <v>#N/A</v>
      </c>
      <c r="AE2955" s="5" t="e">
        <f>IF(AND(AC2955=TRUE, AA2955&lt;=$F$8), VLOOKUP(AA2955, Data!A:B, 2), NA())</f>
        <v>#N/A</v>
      </c>
    </row>
    <row r="2956" spans="1:31" ht="14" x14ac:dyDescent="0.15">
      <c r="A2956" s="5"/>
      <c r="B2956" s="5"/>
      <c r="C2956" s="5"/>
      <c r="D2956" s="5"/>
      <c r="E2956" s="5"/>
      <c r="F2956" s="5"/>
      <c r="G2956" s="5"/>
      <c r="H2956" s="6"/>
      <c r="I2956" s="7"/>
      <c r="J2956" s="8"/>
      <c r="K2956" s="7"/>
      <c r="L2956" s="5"/>
      <c r="S2956" s="5"/>
      <c r="T2956" s="5"/>
      <c r="U2956" s="5"/>
      <c r="V2956" s="5"/>
      <c r="W2956" s="5"/>
      <c r="X2956" s="5"/>
      <c r="Y2956" s="5"/>
      <c r="Z2956" s="5"/>
      <c r="AA2956" s="9" t="e">
        <f t="shared" si="58"/>
        <v>#N/A</v>
      </c>
      <c r="AB2956" s="10" t="e">
        <f>AND($B$12 &lt;= VLOOKUP(AA2956, Data!A:B, 2), $D$12 &gt;= VLOOKUP(AA2956, Data!A:B, 2), AA2956 &lt;= $F$8)</f>
        <v>#N/A</v>
      </c>
      <c r="AC2956" s="5" t="e">
        <f t="shared" si="55"/>
        <v>#N/A</v>
      </c>
      <c r="AD2956" s="5" t="e">
        <f>IF(AND(AB2956=TRUE, AA2956&lt;=$F$8), VLOOKUP(AA2956, Data!A:B, 2), NA())</f>
        <v>#N/A</v>
      </c>
      <c r="AE2956" s="5" t="e">
        <f>IF(AND(AC2956=TRUE, AA2956&lt;=$F$8), VLOOKUP(AA2956, Data!A:B, 2), NA())</f>
        <v>#N/A</v>
      </c>
    </row>
    <row r="2957" spans="1:31" ht="14" x14ac:dyDescent="0.15">
      <c r="A2957" s="5"/>
      <c r="B2957" s="5"/>
      <c r="C2957" s="5"/>
      <c r="D2957" s="5"/>
      <c r="E2957" s="5"/>
      <c r="F2957" s="5"/>
      <c r="G2957" s="5"/>
      <c r="H2957" s="6"/>
      <c r="I2957" s="7"/>
      <c r="J2957" s="8"/>
      <c r="K2957" s="7"/>
      <c r="L2957" s="5"/>
      <c r="S2957" s="5"/>
      <c r="T2957" s="5"/>
      <c r="U2957" s="5"/>
      <c r="V2957" s="5"/>
      <c r="W2957" s="5"/>
      <c r="X2957" s="5"/>
      <c r="Y2957" s="5"/>
      <c r="Z2957" s="5"/>
      <c r="AA2957" s="9" t="e">
        <f t="shared" si="58"/>
        <v>#N/A</v>
      </c>
      <c r="AB2957" s="10" t="e">
        <f>AND($B$12 &lt;= VLOOKUP(AA2957, Data!A:B, 2), $D$12 &gt;= VLOOKUP(AA2957, Data!A:B, 2), AA2957 &lt;= $F$8)</f>
        <v>#N/A</v>
      </c>
      <c r="AC2957" s="5" t="e">
        <f t="shared" si="55"/>
        <v>#N/A</v>
      </c>
      <c r="AD2957" s="5" t="e">
        <f>IF(AND(AB2957=TRUE, AA2957&lt;=$F$8), VLOOKUP(AA2957, Data!A:B, 2), NA())</f>
        <v>#N/A</v>
      </c>
      <c r="AE2957" s="5" t="e">
        <f>IF(AND(AC2957=TRUE, AA2957&lt;=$F$8), VLOOKUP(AA2957, Data!A:B, 2), NA())</f>
        <v>#N/A</v>
      </c>
    </row>
    <row r="2958" spans="1:31" ht="14" x14ac:dyDescent="0.15">
      <c r="A2958" s="5"/>
      <c r="B2958" s="5"/>
      <c r="C2958" s="5"/>
      <c r="D2958" s="5"/>
      <c r="E2958" s="5"/>
      <c r="F2958" s="5"/>
      <c r="G2958" s="5"/>
      <c r="H2958" s="6"/>
      <c r="I2958" s="7"/>
      <c r="J2958" s="8"/>
      <c r="K2958" s="7"/>
      <c r="L2958" s="5"/>
      <c r="S2958" s="5"/>
      <c r="T2958" s="5"/>
      <c r="U2958" s="5"/>
      <c r="V2958" s="5"/>
      <c r="W2958" s="5"/>
      <c r="X2958" s="5"/>
      <c r="Y2958" s="5"/>
      <c r="Z2958" s="5"/>
      <c r="AA2958" s="9" t="e">
        <f t="shared" si="58"/>
        <v>#N/A</v>
      </c>
      <c r="AB2958" s="10" t="e">
        <f>AND($B$12 &lt;= VLOOKUP(AA2958, Data!A:B, 2), $D$12 &gt;= VLOOKUP(AA2958, Data!A:B, 2), AA2958 &lt;= $F$8)</f>
        <v>#N/A</v>
      </c>
      <c r="AC2958" s="5" t="e">
        <f t="shared" si="55"/>
        <v>#N/A</v>
      </c>
      <c r="AD2958" s="5" t="e">
        <f>IF(AND(AB2958=TRUE, AA2958&lt;=$F$8), VLOOKUP(AA2958, Data!A:B, 2), NA())</f>
        <v>#N/A</v>
      </c>
      <c r="AE2958" s="5" t="e">
        <f>IF(AND(AC2958=TRUE, AA2958&lt;=$F$8), VLOOKUP(AA2958, Data!A:B, 2), NA())</f>
        <v>#N/A</v>
      </c>
    </row>
    <row r="2959" spans="1:31" ht="14" x14ac:dyDescent="0.15">
      <c r="A2959" s="5"/>
      <c r="B2959" s="5"/>
      <c r="C2959" s="5"/>
      <c r="D2959" s="5"/>
      <c r="E2959" s="5"/>
      <c r="F2959" s="5"/>
      <c r="G2959" s="5"/>
      <c r="H2959" s="6"/>
      <c r="I2959" s="7"/>
      <c r="J2959" s="8"/>
      <c r="K2959" s="7"/>
      <c r="L2959" s="5"/>
      <c r="S2959" s="5"/>
      <c r="T2959" s="5"/>
      <c r="U2959" s="5"/>
      <c r="V2959" s="5"/>
      <c r="W2959" s="5"/>
      <c r="X2959" s="5"/>
      <c r="Y2959" s="5"/>
      <c r="Z2959" s="5"/>
      <c r="AA2959" s="9" t="e">
        <f t="shared" si="58"/>
        <v>#N/A</v>
      </c>
      <c r="AB2959" s="10" t="e">
        <f>AND($B$12 &lt;= VLOOKUP(AA2959, Data!A:B, 2), $D$12 &gt;= VLOOKUP(AA2959, Data!A:B, 2), AA2959 &lt;= $F$8)</f>
        <v>#N/A</v>
      </c>
      <c r="AC2959" s="5" t="e">
        <f t="shared" si="55"/>
        <v>#N/A</v>
      </c>
      <c r="AD2959" s="5" t="e">
        <f>IF(AND(AB2959=TRUE, AA2959&lt;=$F$8), VLOOKUP(AA2959, Data!A:B, 2), NA())</f>
        <v>#N/A</v>
      </c>
      <c r="AE2959" s="5" t="e">
        <f>IF(AND(AC2959=TRUE, AA2959&lt;=$F$8), VLOOKUP(AA2959, Data!A:B, 2), NA())</f>
        <v>#N/A</v>
      </c>
    </row>
    <row r="2960" spans="1:31" ht="14" x14ac:dyDescent="0.15">
      <c r="A2960" s="5"/>
      <c r="B2960" s="5"/>
      <c r="C2960" s="5"/>
      <c r="D2960" s="5"/>
      <c r="E2960" s="5"/>
      <c r="F2960" s="5"/>
      <c r="G2960" s="5"/>
      <c r="H2960" s="6"/>
      <c r="I2960" s="7"/>
      <c r="J2960" s="8"/>
      <c r="K2960" s="7"/>
      <c r="L2960" s="5"/>
      <c r="S2960" s="5"/>
      <c r="T2960" s="5"/>
      <c r="U2960" s="5"/>
      <c r="V2960" s="5"/>
      <c r="W2960" s="5"/>
      <c r="X2960" s="5"/>
      <c r="Y2960" s="5"/>
      <c r="Z2960" s="5"/>
      <c r="AA2960" s="9" t="e">
        <f t="shared" si="58"/>
        <v>#N/A</v>
      </c>
      <c r="AB2960" s="10" t="e">
        <f>AND($B$12 &lt;= VLOOKUP(AA2960, Data!A:B, 2), $D$12 &gt;= VLOOKUP(AA2960, Data!A:B, 2), AA2960 &lt;= $F$8)</f>
        <v>#N/A</v>
      </c>
      <c r="AC2960" s="5" t="e">
        <f t="shared" si="55"/>
        <v>#N/A</v>
      </c>
      <c r="AD2960" s="5" t="e">
        <f>IF(AND(AB2960=TRUE, AA2960&lt;=$F$8), VLOOKUP(AA2960, Data!A:B, 2), NA())</f>
        <v>#N/A</v>
      </c>
      <c r="AE2960" s="5" t="e">
        <f>IF(AND(AC2960=TRUE, AA2960&lt;=$F$8), VLOOKUP(AA2960, Data!A:B, 2), NA())</f>
        <v>#N/A</v>
      </c>
    </row>
    <row r="2961" spans="1:31" ht="14" x14ac:dyDescent="0.15">
      <c r="A2961" s="5"/>
      <c r="B2961" s="5"/>
      <c r="C2961" s="5"/>
      <c r="D2961" s="5"/>
      <c r="E2961" s="5"/>
      <c r="F2961" s="5"/>
      <c r="G2961" s="5"/>
      <c r="H2961" s="6"/>
      <c r="I2961" s="7"/>
      <c r="J2961" s="8"/>
      <c r="K2961" s="7"/>
      <c r="L2961" s="5"/>
      <c r="S2961" s="5"/>
      <c r="T2961" s="5"/>
      <c r="U2961" s="5"/>
      <c r="V2961" s="5"/>
      <c r="W2961" s="5"/>
      <c r="X2961" s="5"/>
      <c r="Y2961" s="5"/>
      <c r="Z2961" s="5"/>
      <c r="AA2961" s="9" t="e">
        <f t="shared" si="58"/>
        <v>#N/A</v>
      </c>
      <c r="AB2961" s="10" t="e">
        <f>AND($B$12 &lt;= VLOOKUP(AA2961, Data!A:B, 2), $D$12 &gt;= VLOOKUP(AA2961, Data!A:B, 2), AA2961 &lt;= $F$8)</f>
        <v>#N/A</v>
      </c>
      <c r="AC2961" s="5" t="e">
        <f t="shared" si="55"/>
        <v>#N/A</v>
      </c>
      <c r="AD2961" s="5" t="e">
        <f>IF(AND(AB2961=TRUE, AA2961&lt;=$F$8), VLOOKUP(AA2961, Data!A:B, 2), NA())</f>
        <v>#N/A</v>
      </c>
      <c r="AE2961" s="5" t="e">
        <f>IF(AND(AC2961=TRUE, AA2961&lt;=$F$8), VLOOKUP(AA2961, Data!A:B, 2), NA())</f>
        <v>#N/A</v>
      </c>
    </row>
    <row r="2962" spans="1:31" ht="14" x14ac:dyDescent="0.15">
      <c r="A2962" s="5"/>
      <c r="B2962" s="5"/>
      <c r="C2962" s="5"/>
      <c r="D2962" s="5"/>
      <c r="E2962" s="5"/>
      <c r="F2962" s="5"/>
      <c r="G2962" s="5"/>
      <c r="H2962" s="6"/>
      <c r="I2962" s="7"/>
      <c r="J2962" s="8"/>
      <c r="K2962" s="7"/>
      <c r="L2962" s="5"/>
      <c r="S2962" s="5"/>
      <c r="T2962" s="5"/>
      <c r="U2962" s="5"/>
      <c r="V2962" s="5"/>
      <c r="W2962" s="5"/>
      <c r="X2962" s="5"/>
      <c r="Y2962" s="5"/>
      <c r="Z2962" s="5"/>
      <c r="AA2962" s="9" t="e">
        <f t="shared" si="58"/>
        <v>#N/A</v>
      </c>
      <c r="AB2962" s="10" t="e">
        <f>AND($B$12 &lt;= VLOOKUP(AA2962, Data!A:B, 2), $D$12 &gt;= VLOOKUP(AA2962, Data!A:B, 2), AA2962 &lt;= $F$8)</f>
        <v>#N/A</v>
      </c>
      <c r="AC2962" s="5" t="e">
        <f t="shared" si="55"/>
        <v>#N/A</v>
      </c>
      <c r="AD2962" s="5" t="e">
        <f>IF(AND(AB2962=TRUE, AA2962&lt;=$F$8), VLOOKUP(AA2962, Data!A:B, 2), NA())</f>
        <v>#N/A</v>
      </c>
      <c r="AE2962" s="5" t="e">
        <f>IF(AND(AC2962=TRUE, AA2962&lt;=$F$8), VLOOKUP(AA2962, Data!A:B, 2), NA())</f>
        <v>#N/A</v>
      </c>
    </row>
    <row r="2963" spans="1:31" ht="14" x14ac:dyDescent="0.15">
      <c r="A2963" s="5"/>
      <c r="B2963" s="5"/>
      <c r="C2963" s="5"/>
      <c r="D2963" s="5"/>
      <c r="E2963" s="5"/>
      <c r="F2963" s="5"/>
      <c r="G2963" s="5"/>
      <c r="H2963" s="6"/>
      <c r="I2963" s="7"/>
      <c r="J2963" s="8"/>
      <c r="K2963" s="7"/>
      <c r="L2963" s="5"/>
      <c r="S2963" s="5"/>
      <c r="T2963" s="5"/>
      <c r="U2963" s="5"/>
      <c r="V2963" s="5"/>
      <c r="W2963" s="5"/>
      <c r="X2963" s="5"/>
      <c r="Y2963" s="5"/>
      <c r="Z2963" s="5"/>
      <c r="AA2963" s="9" t="e">
        <f t="shared" si="58"/>
        <v>#N/A</v>
      </c>
      <c r="AB2963" s="10" t="e">
        <f>AND($B$12 &lt;= VLOOKUP(AA2963, Data!A:B, 2), $D$12 &gt;= VLOOKUP(AA2963, Data!A:B, 2), AA2963 &lt;= $F$8)</f>
        <v>#N/A</v>
      </c>
      <c r="AC2963" s="5" t="e">
        <f t="shared" si="55"/>
        <v>#N/A</v>
      </c>
      <c r="AD2963" s="5" t="e">
        <f>IF(AND(AB2963=TRUE, AA2963&lt;=$F$8), VLOOKUP(AA2963, Data!A:B, 2), NA())</f>
        <v>#N/A</v>
      </c>
      <c r="AE2963" s="5" t="e">
        <f>IF(AND(AC2963=TRUE, AA2963&lt;=$F$8), VLOOKUP(AA2963, Data!A:B, 2), NA())</f>
        <v>#N/A</v>
      </c>
    </row>
    <row r="2964" spans="1:31" ht="14" x14ac:dyDescent="0.15">
      <c r="A2964" s="5"/>
      <c r="B2964" s="5"/>
      <c r="C2964" s="5"/>
      <c r="D2964" s="5"/>
      <c r="E2964" s="5"/>
      <c r="F2964" s="5"/>
      <c r="G2964" s="5"/>
      <c r="H2964" s="6"/>
      <c r="I2964" s="7"/>
      <c r="J2964" s="8"/>
      <c r="K2964" s="7"/>
      <c r="L2964" s="5"/>
      <c r="S2964" s="5"/>
      <c r="T2964" s="5"/>
      <c r="U2964" s="5"/>
      <c r="V2964" s="5"/>
      <c r="W2964" s="5"/>
      <c r="X2964" s="5"/>
      <c r="Y2964" s="5"/>
      <c r="Z2964" s="5"/>
      <c r="AA2964" s="9" t="e">
        <f t="shared" si="58"/>
        <v>#N/A</v>
      </c>
      <c r="AB2964" s="10" t="e">
        <f>AND($B$12 &lt;= VLOOKUP(AA2964, Data!A:B, 2), $D$12 &gt;= VLOOKUP(AA2964, Data!A:B, 2), AA2964 &lt;= $F$8)</f>
        <v>#N/A</v>
      </c>
      <c r="AC2964" s="5" t="e">
        <f t="shared" si="55"/>
        <v>#N/A</v>
      </c>
      <c r="AD2964" s="5" t="e">
        <f>IF(AND(AB2964=TRUE, AA2964&lt;=$F$8), VLOOKUP(AA2964, Data!A:B, 2), NA())</f>
        <v>#N/A</v>
      </c>
      <c r="AE2964" s="5" t="e">
        <f>IF(AND(AC2964=TRUE, AA2964&lt;=$F$8), VLOOKUP(AA2964, Data!A:B, 2), NA())</f>
        <v>#N/A</v>
      </c>
    </row>
    <row r="2965" spans="1:31" ht="14" x14ac:dyDescent="0.15">
      <c r="A2965" s="5"/>
      <c r="B2965" s="5"/>
      <c r="C2965" s="5"/>
      <c r="D2965" s="5"/>
      <c r="E2965" s="5"/>
      <c r="F2965" s="5"/>
      <c r="G2965" s="5"/>
      <c r="H2965" s="6"/>
      <c r="I2965" s="7"/>
      <c r="J2965" s="8"/>
      <c r="K2965" s="7"/>
      <c r="L2965" s="5"/>
      <c r="S2965" s="5"/>
      <c r="T2965" s="5"/>
      <c r="U2965" s="5"/>
      <c r="V2965" s="5"/>
      <c r="W2965" s="5"/>
      <c r="X2965" s="5"/>
      <c r="Y2965" s="5"/>
      <c r="Z2965" s="5"/>
      <c r="AA2965" s="9" t="e">
        <f t="shared" si="58"/>
        <v>#N/A</v>
      </c>
      <c r="AB2965" s="10" t="e">
        <f>AND($B$12 &lt;= VLOOKUP(AA2965, Data!A:B, 2), $D$12 &gt;= VLOOKUP(AA2965, Data!A:B, 2), AA2965 &lt;= $F$8)</f>
        <v>#N/A</v>
      </c>
      <c r="AC2965" s="5" t="e">
        <f t="shared" si="55"/>
        <v>#N/A</v>
      </c>
      <c r="AD2965" s="5" t="e">
        <f>IF(AND(AB2965=TRUE, AA2965&lt;=$F$8), VLOOKUP(AA2965, Data!A:B, 2), NA())</f>
        <v>#N/A</v>
      </c>
      <c r="AE2965" s="5" t="e">
        <f>IF(AND(AC2965=TRUE, AA2965&lt;=$F$8), VLOOKUP(AA2965, Data!A:B, 2), NA())</f>
        <v>#N/A</v>
      </c>
    </row>
    <row r="2966" spans="1:31" ht="14" x14ac:dyDescent="0.15">
      <c r="A2966" s="5"/>
      <c r="B2966" s="5"/>
      <c r="C2966" s="5"/>
      <c r="D2966" s="5"/>
      <c r="E2966" s="5"/>
      <c r="F2966" s="5"/>
      <c r="G2966" s="5"/>
      <c r="H2966" s="6"/>
      <c r="I2966" s="7"/>
      <c r="J2966" s="8"/>
      <c r="K2966" s="7"/>
      <c r="L2966" s="5"/>
      <c r="S2966" s="5"/>
      <c r="T2966" s="5"/>
      <c r="U2966" s="5"/>
      <c r="V2966" s="5"/>
      <c r="W2966" s="5"/>
      <c r="X2966" s="5"/>
      <c r="Y2966" s="5"/>
      <c r="Z2966" s="5"/>
      <c r="AA2966" s="9" t="e">
        <f t="shared" si="58"/>
        <v>#N/A</v>
      </c>
      <c r="AB2966" s="10" t="e">
        <f>AND($B$12 &lt;= VLOOKUP(AA2966, Data!A:B, 2), $D$12 &gt;= VLOOKUP(AA2966, Data!A:B, 2), AA2966 &lt;= $F$8)</f>
        <v>#N/A</v>
      </c>
      <c r="AC2966" s="5" t="e">
        <f t="shared" si="55"/>
        <v>#N/A</v>
      </c>
      <c r="AD2966" s="5" t="e">
        <f>IF(AND(AB2966=TRUE, AA2966&lt;=$F$8), VLOOKUP(AA2966, Data!A:B, 2), NA())</f>
        <v>#N/A</v>
      </c>
      <c r="AE2966" s="5" t="e">
        <f>IF(AND(AC2966=TRUE, AA2966&lt;=$F$8), VLOOKUP(AA2966, Data!A:B, 2), NA())</f>
        <v>#N/A</v>
      </c>
    </row>
    <row r="2967" spans="1:31" ht="14" x14ac:dyDescent="0.15">
      <c r="A2967" s="5"/>
      <c r="B2967" s="5"/>
      <c r="C2967" s="5"/>
      <c r="D2967" s="5"/>
      <c r="E2967" s="5"/>
      <c r="F2967" s="5"/>
      <c r="G2967" s="5"/>
      <c r="H2967" s="6"/>
      <c r="I2967" s="7"/>
      <c r="J2967" s="8"/>
      <c r="K2967" s="7"/>
      <c r="L2967" s="5"/>
      <c r="S2967" s="5"/>
      <c r="T2967" s="5"/>
      <c r="U2967" s="5"/>
      <c r="V2967" s="5"/>
      <c r="W2967" s="5"/>
      <c r="X2967" s="5"/>
      <c r="Y2967" s="5"/>
      <c r="Z2967" s="5"/>
      <c r="AA2967" s="9" t="e">
        <f t="shared" si="58"/>
        <v>#N/A</v>
      </c>
      <c r="AB2967" s="10" t="e">
        <f>AND($B$12 &lt;= VLOOKUP(AA2967, Data!A:B, 2), $D$12 &gt;= VLOOKUP(AA2967, Data!A:B, 2), AA2967 &lt;= $F$8)</f>
        <v>#N/A</v>
      </c>
      <c r="AC2967" s="5" t="e">
        <f t="shared" si="55"/>
        <v>#N/A</v>
      </c>
      <c r="AD2967" s="5" t="e">
        <f>IF(AND(AB2967=TRUE, AA2967&lt;=$F$8), VLOOKUP(AA2967, Data!A:B, 2), NA())</f>
        <v>#N/A</v>
      </c>
      <c r="AE2967" s="5" t="e">
        <f>IF(AND(AC2967=TRUE, AA2967&lt;=$F$8), VLOOKUP(AA2967, Data!A:B, 2), NA())</f>
        <v>#N/A</v>
      </c>
    </row>
    <row r="2968" spans="1:31" ht="14" x14ac:dyDescent="0.15">
      <c r="A2968" s="5"/>
      <c r="B2968" s="5"/>
      <c r="C2968" s="5"/>
      <c r="D2968" s="5"/>
      <c r="E2968" s="5"/>
      <c r="F2968" s="5"/>
      <c r="G2968" s="5"/>
      <c r="H2968" s="6"/>
      <c r="I2968" s="7"/>
      <c r="J2968" s="8"/>
      <c r="K2968" s="7"/>
      <c r="L2968" s="5"/>
      <c r="S2968" s="5"/>
      <c r="T2968" s="5"/>
      <c r="U2968" s="5"/>
      <c r="V2968" s="5"/>
      <c r="W2968" s="5"/>
      <c r="X2968" s="5"/>
      <c r="Y2968" s="5"/>
      <c r="Z2968" s="5"/>
      <c r="AA2968" s="9" t="e">
        <f t="shared" si="58"/>
        <v>#N/A</v>
      </c>
      <c r="AB2968" s="10" t="e">
        <f>AND($B$12 &lt;= VLOOKUP(AA2968, Data!A:B, 2), $D$12 &gt;= VLOOKUP(AA2968, Data!A:B, 2), AA2968 &lt;= $F$8)</f>
        <v>#N/A</v>
      </c>
      <c r="AC2968" s="5" t="e">
        <f t="shared" si="55"/>
        <v>#N/A</v>
      </c>
      <c r="AD2968" s="5" t="e">
        <f>IF(AND(AB2968=TRUE, AA2968&lt;=$F$8), VLOOKUP(AA2968, Data!A:B, 2), NA())</f>
        <v>#N/A</v>
      </c>
      <c r="AE2968" s="5" t="e">
        <f>IF(AND(AC2968=TRUE, AA2968&lt;=$F$8), VLOOKUP(AA2968, Data!A:B, 2), NA())</f>
        <v>#N/A</v>
      </c>
    </row>
    <row r="2969" spans="1:31" ht="14" x14ac:dyDescent="0.15">
      <c r="A2969" s="5"/>
      <c r="B2969" s="5"/>
      <c r="C2969" s="5"/>
      <c r="D2969" s="5"/>
      <c r="E2969" s="5"/>
      <c r="F2969" s="5"/>
      <c r="G2969" s="5"/>
      <c r="H2969" s="6"/>
      <c r="I2969" s="7"/>
      <c r="J2969" s="8"/>
      <c r="K2969" s="7"/>
      <c r="L2969" s="5"/>
      <c r="S2969" s="5"/>
      <c r="T2969" s="5"/>
      <c r="U2969" s="5"/>
      <c r="V2969" s="5"/>
      <c r="W2969" s="5"/>
      <c r="X2969" s="5"/>
      <c r="Y2969" s="5"/>
      <c r="Z2969" s="5"/>
      <c r="AA2969" s="9" t="e">
        <f t="shared" si="58"/>
        <v>#N/A</v>
      </c>
      <c r="AB2969" s="10" t="e">
        <f>AND($B$12 &lt;= VLOOKUP(AA2969, Data!A:B, 2), $D$12 &gt;= VLOOKUP(AA2969, Data!A:B, 2), AA2969 &lt;= $F$8)</f>
        <v>#N/A</v>
      </c>
      <c r="AC2969" s="5" t="e">
        <f t="shared" si="55"/>
        <v>#N/A</v>
      </c>
      <c r="AD2969" s="5" t="e">
        <f>IF(AND(AB2969=TRUE, AA2969&lt;=$F$8), VLOOKUP(AA2969, Data!A:B, 2), NA())</f>
        <v>#N/A</v>
      </c>
      <c r="AE2969" s="5" t="e">
        <f>IF(AND(AC2969=TRUE, AA2969&lt;=$F$8), VLOOKUP(AA2969, Data!A:B, 2), NA())</f>
        <v>#N/A</v>
      </c>
    </row>
    <row r="2970" spans="1:31" ht="14" x14ac:dyDescent="0.15">
      <c r="A2970" s="5"/>
      <c r="B2970" s="5"/>
      <c r="C2970" s="5"/>
      <c r="D2970" s="5"/>
      <c r="E2970" s="5"/>
      <c r="F2970" s="5"/>
      <c r="G2970" s="5"/>
      <c r="H2970" s="6"/>
      <c r="I2970" s="7"/>
      <c r="J2970" s="8"/>
      <c r="K2970" s="7"/>
      <c r="L2970" s="5"/>
      <c r="S2970" s="5"/>
      <c r="T2970" s="5"/>
      <c r="U2970" s="5"/>
      <c r="V2970" s="5"/>
      <c r="W2970" s="5"/>
      <c r="X2970" s="5"/>
      <c r="Y2970" s="5"/>
      <c r="Z2970" s="5"/>
      <c r="AA2970" s="9" t="e">
        <f t="shared" si="58"/>
        <v>#N/A</v>
      </c>
      <c r="AB2970" s="10" t="e">
        <f>AND($B$12 &lt;= VLOOKUP(AA2970, Data!A:B, 2), $D$12 &gt;= VLOOKUP(AA2970, Data!A:B, 2), AA2970 &lt;= $F$8)</f>
        <v>#N/A</v>
      </c>
      <c r="AC2970" s="5" t="e">
        <f t="shared" si="55"/>
        <v>#N/A</v>
      </c>
      <c r="AD2970" s="5" t="e">
        <f>IF(AND(AB2970=TRUE, AA2970&lt;=$F$8), VLOOKUP(AA2970, Data!A:B, 2), NA())</f>
        <v>#N/A</v>
      </c>
      <c r="AE2970" s="5" t="e">
        <f>IF(AND(AC2970=TRUE, AA2970&lt;=$F$8), VLOOKUP(AA2970, Data!A:B, 2), NA())</f>
        <v>#N/A</v>
      </c>
    </row>
    <row r="2971" spans="1:31" ht="14" x14ac:dyDescent="0.15">
      <c r="A2971" s="5"/>
      <c r="B2971" s="5"/>
      <c r="C2971" s="5"/>
      <c r="D2971" s="5"/>
      <c r="E2971" s="5"/>
      <c r="F2971" s="5"/>
      <c r="G2971" s="5"/>
      <c r="H2971" s="6"/>
      <c r="I2971" s="7"/>
      <c r="J2971" s="8"/>
      <c r="K2971" s="7"/>
      <c r="L2971" s="5"/>
      <c r="S2971" s="5"/>
      <c r="T2971" s="5"/>
      <c r="U2971" s="5"/>
      <c r="V2971" s="5"/>
      <c r="W2971" s="5"/>
      <c r="X2971" s="5"/>
      <c r="Y2971" s="5"/>
      <c r="Z2971" s="5"/>
      <c r="AA2971" s="9" t="e">
        <f t="shared" si="58"/>
        <v>#N/A</v>
      </c>
      <c r="AB2971" s="10" t="e">
        <f>AND($B$12 &lt;= VLOOKUP(AA2971, Data!A:B, 2), $D$12 &gt;= VLOOKUP(AA2971, Data!A:B, 2), AA2971 &lt;= $F$8)</f>
        <v>#N/A</v>
      </c>
      <c r="AC2971" s="5" t="e">
        <f t="shared" si="55"/>
        <v>#N/A</v>
      </c>
      <c r="AD2971" s="5" t="e">
        <f>IF(AND(AB2971=TRUE, AA2971&lt;=$F$8), VLOOKUP(AA2971, Data!A:B, 2), NA())</f>
        <v>#N/A</v>
      </c>
      <c r="AE2971" s="5" t="e">
        <f>IF(AND(AC2971=TRUE, AA2971&lt;=$F$8), VLOOKUP(AA2971, Data!A:B, 2), NA())</f>
        <v>#N/A</v>
      </c>
    </row>
    <row r="2972" spans="1:31" ht="14" x14ac:dyDescent="0.15">
      <c r="A2972" s="5"/>
      <c r="B2972" s="5"/>
      <c r="C2972" s="5"/>
      <c r="D2972" s="5"/>
      <c r="E2972" s="5"/>
      <c r="F2972" s="5"/>
      <c r="G2972" s="5"/>
      <c r="H2972" s="6"/>
      <c r="I2972" s="7"/>
      <c r="J2972" s="8"/>
      <c r="K2972" s="7"/>
      <c r="L2972" s="5"/>
      <c r="S2972" s="5"/>
      <c r="T2972" s="5"/>
      <c r="U2972" s="5"/>
      <c r="V2972" s="5"/>
      <c r="W2972" s="5"/>
      <c r="X2972" s="5"/>
      <c r="Y2972" s="5"/>
      <c r="Z2972" s="5"/>
      <c r="AA2972" s="9" t="e">
        <f t="shared" si="58"/>
        <v>#N/A</v>
      </c>
      <c r="AB2972" s="10" t="e">
        <f>AND($B$12 &lt;= VLOOKUP(AA2972, Data!A:B, 2), $D$12 &gt;= VLOOKUP(AA2972, Data!A:B, 2), AA2972 &lt;= $F$8)</f>
        <v>#N/A</v>
      </c>
      <c r="AC2972" s="5" t="e">
        <f t="shared" si="55"/>
        <v>#N/A</v>
      </c>
      <c r="AD2972" s="5" t="e">
        <f>IF(AND(AB2972=TRUE, AA2972&lt;=$F$8), VLOOKUP(AA2972, Data!A:B, 2), NA())</f>
        <v>#N/A</v>
      </c>
      <c r="AE2972" s="5" t="e">
        <f>IF(AND(AC2972=TRUE, AA2972&lt;=$F$8), VLOOKUP(AA2972, Data!A:B, 2), NA())</f>
        <v>#N/A</v>
      </c>
    </row>
    <row r="2973" spans="1:31" ht="14" x14ac:dyDescent="0.15">
      <c r="A2973" s="5"/>
      <c r="B2973" s="5"/>
      <c r="C2973" s="5"/>
      <c r="D2973" s="5"/>
      <c r="E2973" s="5"/>
      <c r="F2973" s="5"/>
      <c r="G2973" s="5"/>
      <c r="H2973" s="6"/>
      <c r="I2973" s="7"/>
      <c r="J2973" s="8"/>
      <c r="K2973" s="7"/>
      <c r="L2973" s="5"/>
      <c r="S2973" s="5"/>
      <c r="T2973" s="5"/>
      <c r="U2973" s="5"/>
      <c r="V2973" s="5"/>
      <c r="W2973" s="5"/>
      <c r="X2973" s="5"/>
      <c r="Y2973" s="5"/>
      <c r="Z2973" s="5"/>
      <c r="AA2973" s="9" t="e">
        <f t="shared" si="58"/>
        <v>#N/A</v>
      </c>
      <c r="AB2973" s="10" t="e">
        <f>AND($B$12 &lt;= VLOOKUP(AA2973, Data!A:B, 2), $D$12 &gt;= VLOOKUP(AA2973, Data!A:B, 2), AA2973 &lt;= $F$8)</f>
        <v>#N/A</v>
      </c>
      <c r="AC2973" s="5" t="e">
        <f t="shared" si="55"/>
        <v>#N/A</v>
      </c>
      <c r="AD2973" s="5" t="e">
        <f>IF(AND(AB2973=TRUE, AA2973&lt;=$F$8), VLOOKUP(AA2973, Data!A:B, 2), NA())</f>
        <v>#N/A</v>
      </c>
      <c r="AE2973" s="5" t="e">
        <f>IF(AND(AC2973=TRUE, AA2973&lt;=$F$8), VLOOKUP(AA2973, Data!A:B, 2), NA())</f>
        <v>#N/A</v>
      </c>
    </row>
    <row r="2974" spans="1:31" ht="14" x14ac:dyDescent="0.15">
      <c r="A2974" s="5"/>
      <c r="B2974" s="5"/>
      <c r="C2974" s="5"/>
      <c r="D2974" s="5"/>
      <c r="E2974" s="5"/>
      <c r="F2974" s="5"/>
      <c r="G2974" s="5"/>
      <c r="H2974" s="6"/>
      <c r="I2974" s="7"/>
      <c r="J2974" s="8"/>
      <c r="K2974" s="7"/>
      <c r="L2974" s="5"/>
      <c r="S2974" s="5"/>
      <c r="T2974" s="5"/>
      <c r="U2974" s="5"/>
      <c r="V2974" s="5"/>
      <c r="W2974" s="5"/>
      <c r="X2974" s="5"/>
      <c r="Y2974" s="5"/>
      <c r="Z2974" s="5"/>
      <c r="AA2974" s="9" t="e">
        <f t="shared" si="58"/>
        <v>#N/A</v>
      </c>
      <c r="AB2974" s="10" t="e">
        <f>AND($B$12 &lt;= VLOOKUP(AA2974, Data!A:B, 2), $D$12 &gt;= VLOOKUP(AA2974, Data!A:B, 2), AA2974 &lt;= $F$8)</f>
        <v>#N/A</v>
      </c>
      <c r="AC2974" s="5" t="e">
        <f t="shared" si="55"/>
        <v>#N/A</v>
      </c>
      <c r="AD2974" s="5" t="e">
        <f>IF(AND(AB2974=TRUE, AA2974&lt;=$F$8), VLOOKUP(AA2974, Data!A:B, 2), NA())</f>
        <v>#N/A</v>
      </c>
      <c r="AE2974" s="5" t="e">
        <f>IF(AND(AC2974=TRUE, AA2974&lt;=$F$8), VLOOKUP(AA2974, Data!A:B, 2), NA())</f>
        <v>#N/A</v>
      </c>
    </row>
    <row r="2975" spans="1:31" ht="14" x14ac:dyDescent="0.15">
      <c r="A2975" s="5"/>
      <c r="B2975" s="5"/>
      <c r="C2975" s="5"/>
      <c r="D2975" s="5"/>
      <c r="E2975" s="5"/>
      <c r="F2975" s="5"/>
      <c r="G2975" s="5"/>
      <c r="H2975" s="6"/>
      <c r="I2975" s="7"/>
      <c r="J2975" s="8"/>
      <c r="K2975" s="7"/>
      <c r="L2975" s="5"/>
      <c r="S2975" s="5"/>
      <c r="T2975" s="5"/>
      <c r="U2975" s="5"/>
      <c r="V2975" s="5"/>
      <c r="W2975" s="5"/>
      <c r="X2975" s="5"/>
      <c r="Y2975" s="5"/>
      <c r="Z2975" s="5"/>
      <c r="AA2975" s="9" t="e">
        <f t="shared" si="58"/>
        <v>#N/A</v>
      </c>
      <c r="AB2975" s="10" t="e">
        <f>AND($B$12 &lt;= VLOOKUP(AA2975, Data!A:B, 2), $D$12 &gt;= VLOOKUP(AA2975, Data!A:B, 2), AA2975 &lt;= $F$8)</f>
        <v>#N/A</v>
      </c>
      <c r="AC2975" s="5" t="e">
        <f t="shared" si="55"/>
        <v>#N/A</v>
      </c>
      <c r="AD2975" s="5" t="e">
        <f>IF(AND(AB2975=TRUE, AA2975&lt;=$F$8), VLOOKUP(AA2975, Data!A:B, 2), NA())</f>
        <v>#N/A</v>
      </c>
      <c r="AE2975" s="5" t="e">
        <f>IF(AND(AC2975=TRUE, AA2975&lt;=$F$8), VLOOKUP(AA2975, Data!A:B, 2), NA())</f>
        <v>#N/A</v>
      </c>
    </row>
    <row r="2976" spans="1:31" ht="14" x14ac:dyDescent="0.15">
      <c r="A2976" s="5"/>
      <c r="B2976" s="5"/>
      <c r="C2976" s="5"/>
      <c r="D2976" s="5"/>
      <c r="E2976" s="5"/>
      <c r="F2976" s="5"/>
      <c r="G2976" s="5"/>
      <c r="H2976" s="6"/>
      <c r="I2976" s="7"/>
      <c r="J2976" s="8"/>
      <c r="K2976" s="7"/>
      <c r="L2976" s="5"/>
      <c r="S2976" s="5"/>
      <c r="T2976" s="5"/>
      <c r="U2976" s="5"/>
      <c r="V2976" s="5"/>
      <c r="W2976" s="5"/>
      <c r="X2976" s="5"/>
      <c r="Y2976" s="5"/>
      <c r="Z2976" s="5"/>
      <c r="AA2976" s="9" t="e">
        <f t="shared" si="58"/>
        <v>#N/A</v>
      </c>
      <c r="AB2976" s="10" t="e">
        <f>AND($B$12 &lt;= VLOOKUP(AA2976, Data!A:B, 2), $D$12 &gt;= VLOOKUP(AA2976, Data!A:B, 2), AA2976 &lt;= $F$8)</f>
        <v>#N/A</v>
      </c>
      <c r="AC2976" s="5" t="e">
        <f t="shared" si="55"/>
        <v>#N/A</v>
      </c>
      <c r="AD2976" s="5" t="e">
        <f>IF(AND(AB2976=TRUE, AA2976&lt;=$F$8), VLOOKUP(AA2976, Data!A:B, 2), NA())</f>
        <v>#N/A</v>
      </c>
      <c r="AE2976" s="5" t="e">
        <f>IF(AND(AC2976=TRUE, AA2976&lt;=$F$8), VLOOKUP(AA2976, Data!A:B, 2), NA())</f>
        <v>#N/A</v>
      </c>
    </row>
    <row r="2977" spans="1:31" ht="14" x14ac:dyDescent="0.15">
      <c r="A2977" s="5"/>
      <c r="B2977" s="5"/>
      <c r="C2977" s="5"/>
      <c r="D2977" s="5"/>
      <c r="E2977" s="5"/>
      <c r="F2977" s="5"/>
      <c r="G2977" s="5"/>
      <c r="H2977" s="6"/>
      <c r="I2977" s="7"/>
      <c r="J2977" s="8"/>
      <c r="K2977" s="7"/>
      <c r="L2977" s="5"/>
      <c r="S2977" s="5"/>
      <c r="T2977" s="5"/>
      <c r="U2977" s="5"/>
      <c r="V2977" s="5"/>
      <c r="W2977" s="5"/>
      <c r="X2977" s="5"/>
      <c r="Y2977" s="5"/>
      <c r="Z2977" s="5"/>
      <c r="AA2977" s="9" t="e">
        <f t="shared" si="58"/>
        <v>#N/A</v>
      </c>
      <c r="AB2977" s="10" t="e">
        <f>AND($B$12 &lt;= VLOOKUP(AA2977, Data!A:B, 2), $D$12 &gt;= VLOOKUP(AA2977, Data!A:B, 2), AA2977 &lt;= $F$8)</f>
        <v>#N/A</v>
      </c>
      <c r="AC2977" s="5" t="e">
        <f t="shared" si="55"/>
        <v>#N/A</v>
      </c>
      <c r="AD2977" s="5" t="e">
        <f>IF(AND(AB2977=TRUE, AA2977&lt;=$F$8), VLOOKUP(AA2977, Data!A:B, 2), NA())</f>
        <v>#N/A</v>
      </c>
      <c r="AE2977" s="5" t="e">
        <f>IF(AND(AC2977=TRUE, AA2977&lt;=$F$8), VLOOKUP(AA2977, Data!A:B, 2), NA())</f>
        <v>#N/A</v>
      </c>
    </row>
    <row r="2978" spans="1:31" ht="14" x14ac:dyDescent="0.15">
      <c r="A2978" s="5"/>
      <c r="B2978" s="5"/>
      <c r="C2978" s="5"/>
      <c r="D2978" s="5"/>
      <c r="E2978" s="5"/>
      <c r="F2978" s="5"/>
      <c r="G2978" s="5"/>
      <c r="H2978" s="6"/>
      <c r="I2978" s="7"/>
      <c r="J2978" s="8"/>
      <c r="K2978" s="7"/>
      <c r="L2978" s="5"/>
      <c r="S2978" s="5"/>
      <c r="T2978" s="5"/>
      <c r="U2978" s="5"/>
      <c r="V2978" s="5"/>
      <c r="W2978" s="5"/>
      <c r="X2978" s="5"/>
      <c r="Y2978" s="5"/>
      <c r="Z2978" s="5"/>
      <c r="AA2978" s="9" t="e">
        <f t="shared" si="58"/>
        <v>#N/A</v>
      </c>
      <c r="AB2978" s="10" t="e">
        <f>AND($B$12 &lt;= VLOOKUP(AA2978, Data!A:B, 2), $D$12 &gt;= VLOOKUP(AA2978, Data!A:B, 2), AA2978 &lt;= $F$8)</f>
        <v>#N/A</v>
      </c>
      <c r="AC2978" s="5" t="e">
        <f t="shared" si="55"/>
        <v>#N/A</v>
      </c>
      <c r="AD2978" s="5" t="e">
        <f>IF(AND(AB2978=TRUE, AA2978&lt;=$F$8), VLOOKUP(AA2978, Data!A:B, 2), NA())</f>
        <v>#N/A</v>
      </c>
      <c r="AE2978" s="5" t="e">
        <f>IF(AND(AC2978=TRUE, AA2978&lt;=$F$8), VLOOKUP(AA2978, Data!A:B, 2), NA())</f>
        <v>#N/A</v>
      </c>
    </row>
    <row r="2979" spans="1:31" ht="14" x14ac:dyDescent="0.15">
      <c r="A2979" s="5"/>
      <c r="B2979" s="5"/>
      <c r="C2979" s="5"/>
      <c r="D2979" s="5"/>
      <c r="E2979" s="5"/>
      <c r="F2979" s="5"/>
      <c r="G2979" s="5"/>
      <c r="H2979" s="6"/>
      <c r="I2979" s="7"/>
      <c r="J2979" s="8"/>
      <c r="K2979" s="7"/>
      <c r="L2979" s="5"/>
      <c r="S2979" s="5"/>
      <c r="T2979" s="5"/>
      <c r="U2979" s="5"/>
      <c r="V2979" s="5"/>
      <c r="W2979" s="5"/>
      <c r="X2979" s="5"/>
      <c r="Y2979" s="5"/>
      <c r="Z2979" s="5"/>
      <c r="AA2979" s="9" t="e">
        <f t="shared" si="58"/>
        <v>#N/A</v>
      </c>
      <c r="AB2979" s="10" t="e">
        <f>AND($B$12 &lt;= VLOOKUP(AA2979, Data!A:B, 2), $D$12 &gt;= VLOOKUP(AA2979, Data!A:B, 2), AA2979 &lt;= $F$8)</f>
        <v>#N/A</v>
      </c>
      <c r="AC2979" s="5" t="e">
        <f t="shared" si="55"/>
        <v>#N/A</v>
      </c>
      <c r="AD2979" s="5" t="e">
        <f>IF(AND(AB2979=TRUE, AA2979&lt;=$F$8), VLOOKUP(AA2979, Data!A:B, 2), NA())</f>
        <v>#N/A</v>
      </c>
      <c r="AE2979" s="5" t="e">
        <f>IF(AND(AC2979=TRUE, AA2979&lt;=$F$8), VLOOKUP(AA2979, Data!A:B, 2), NA())</f>
        <v>#N/A</v>
      </c>
    </row>
    <row r="2980" spans="1:31" ht="14" x14ac:dyDescent="0.15">
      <c r="A2980" s="5"/>
      <c r="B2980" s="5"/>
      <c r="C2980" s="5"/>
      <c r="D2980" s="5"/>
      <c r="E2980" s="5"/>
      <c r="F2980" s="5"/>
      <c r="G2980" s="5"/>
      <c r="H2980" s="6"/>
      <c r="I2980" s="7"/>
      <c r="J2980" s="8"/>
      <c r="K2980" s="7"/>
      <c r="L2980" s="5"/>
      <c r="S2980" s="5"/>
      <c r="T2980" s="5"/>
      <c r="U2980" s="5"/>
      <c r="V2980" s="5"/>
      <c r="W2980" s="5"/>
      <c r="X2980" s="5"/>
      <c r="Y2980" s="5"/>
      <c r="Z2980" s="5"/>
      <c r="AA2980" s="9" t="e">
        <f t="shared" si="58"/>
        <v>#N/A</v>
      </c>
      <c r="AB2980" s="10" t="e">
        <f>AND($B$12 &lt;= VLOOKUP(AA2980, Data!A:B, 2), $D$12 &gt;= VLOOKUP(AA2980, Data!A:B, 2), AA2980 &lt;= $F$8)</f>
        <v>#N/A</v>
      </c>
      <c r="AC2980" s="5" t="e">
        <f t="shared" si="55"/>
        <v>#N/A</v>
      </c>
      <c r="AD2980" s="5" t="e">
        <f>IF(AND(AB2980=TRUE, AA2980&lt;=$F$8), VLOOKUP(AA2980, Data!A:B, 2), NA())</f>
        <v>#N/A</v>
      </c>
      <c r="AE2980" s="5" t="e">
        <f>IF(AND(AC2980=TRUE, AA2980&lt;=$F$8), VLOOKUP(AA2980, Data!A:B, 2), NA())</f>
        <v>#N/A</v>
      </c>
    </row>
    <row r="2981" spans="1:31" ht="14" x14ac:dyDescent="0.15">
      <c r="A2981" s="5"/>
      <c r="B2981" s="5"/>
      <c r="C2981" s="5"/>
      <c r="D2981" s="5"/>
      <c r="E2981" s="5"/>
      <c r="F2981" s="5"/>
      <c r="G2981" s="5"/>
      <c r="H2981" s="6"/>
      <c r="I2981" s="7"/>
      <c r="J2981" s="8"/>
      <c r="K2981" s="7"/>
      <c r="L2981" s="5"/>
      <c r="S2981" s="5"/>
      <c r="T2981" s="5"/>
      <c r="U2981" s="5"/>
      <c r="V2981" s="5"/>
      <c r="W2981" s="5"/>
      <c r="X2981" s="5"/>
      <c r="Y2981" s="5"/>
      <c r="Z2981" s="5"/>
      <c r="AA2981" s="9" t="e">
        <f t="shared" si="58"/>
        <v>#N/A</v>
      </c>
      <c r="AB2981" s="10" t="e">
        <f>AND($B$12 &lt;= VLOOKUP(AA2981, Data!A:B, 2), $D$12 &gt;= VLOOKUP(AA2981, Data!A:B, 2), AA2981 &lt;= $F$8)</f>
        <v>#N/A</v>
      </c>
      <c r="AC2981" s="5" t="e">
        <f t="shared" si="55"/>
        <v>#N/A</v>
      </c>
      <c r="AD2981" s="5" t="e">
        <f>IF(AND(AB2981=TRUE, AA2981&lt;=$F$8), VLOOKUP(AA2981, Data!A:B, 2), NA())</f>
        <v>#N/A</v>
      </c>
      <c r="AE2981" s="5" t="e">
        <f>IF(AND(AC2981=TRUE, AA2981&lt;=$F$8), VLOOKUP(AA2981, Data!A:B, 2), NA())</f>
        <v>#N/A</v>
      </c>
    </row>
    <row r="2982" spans="1:31" ht="14" x14ac:dyDescent="0.15">
      <c r="A2982" s="5"/>
      <c r="B2982" s="5"/>
      <c r="C2982" s="5"/>
      <c r="D2982" s="5"/>
      <c r="E2982" s="5"/>
      <c r="F2982" s="5"/>
      <c r="G2982" s="5"/>
      <c r="H2982" s="6"/>
      <c r="I2982" s="7"/>
      <c r="J2982" s="8"/>
      <c r="K2982" s="7"/>
      <c r="L2982" s="5"/>
      <c r="S2982" s="5"/>
      <c r="T2982" s="5"/>
      <c r="U2982" s="5"/>
      <c r="V2982" s="5"/>
      <c r="W2982" s="5"/>
      <c r="X2982" s="5"/>
      <c r="Y2982" s="5"/>
      <c r="Z2982" s="5"/>
      <c r="AA2982" s="9" t="e">
        <f t="shared" si="58"/>
        <v>#N/A</v>
      </c>
      <c r="AB2982" s="10" t="e">
        <f>AND($B$12 &lt;= VLOOKUP(AA2982, Data!A:B, 2), $D$12 &gt;= VLOOKUP(AA2982, Data!A:B, 2), AA2982 &lt;= $F$8)</f>
        <v>#N/A</v>
      </c>
      <c r="AC2982" s="5" t="e">
        <f t="shared" si="55"/>
        <v>#N/A</v>
      </c>
      <c r="AD2982" s="5" t="e">
        <f>IF(AND(AB2982=TRUE, AA2982&lt;=$F$8), VLOOKUP(AA2982, Data!A:B, 2), NA())</f>
        <v>#N/A</v>
      </c>
      <c r="AE2982" s="5" t="e">
        <f>IF(AND(AC2982=TRUE, AA2982&lt;=$F$8), VLOOKUP(AA2982, Data!A:B, 2), NA())</f>
        <v>#N/A</v>
      </c>
    </row>
    <row r="2983" spans="1:31" ht="14" x14ac:dyDescent="0.15">
      <c r="A2983" s="5"/>
      <c r="B2983" s="5"/>
      <c r="C2983" s="5"/>
      <c r="D2983" s="5"/>
      <c r="E2983" s="5"/>
      <c r="F2983" s="5"/>
      <c r="G2983" s="5"/>
      <c r="H2983" s="6"/>
      <c r="I2983" s="7"/>
      <c r="J2983" s="8"/>
      <c r="K2983" s="7"/>
      <c r="L2983" s="5"/>
      <c r="S2983" s="5"/>
      <c r="T2983" s="5"/>
      <c r="U2983" s="5"/>
      <c r="V2983" s="5"/>
      <c r="W2983" s="5"/>
      <c r="X2983" s="5"/>
      <c r="Y2983" s="5"/>
      <c r="Z2983" s="5"/>
      <c r="AA2983" s="9" t="e">
        <f t="shared" si="58"/>
        <v>#N/A</v>
      </c>
      <c r="AB2983" s="10" t="e">
        <f>AND($B$12 &lt;= VLOOKUP(AA2983, Data!A:B, 2), $D$12 &gt;= VLOOKUP(AA2983, Data!A:B, 2), AA2983 &lt;= $F$8)</f>
        <v>#N/A</v>
      </c>
      <c r="AC2983" s="5" t="e">
        <f t="shared" si="55"/>
        <v>#N/A</v>
      </c>
      <c r="AD2983" s="5" t="e">
        <f>IF(AND(AB2983=TRUE, AA2983&lt;=$F$8), VLOOKUP(AA2983, Data!A:B, 2), NA())</f>
        <v>#N/A</v>
      </c>
      <c r="AE2983" s="5" t="e">
        <f>IF(AND(AC2983=TRUE, AA2983&lt;=$F$8), VLOOKUP(AA2983, Data!A:B, 2), NA())</f>
        <v>#N/A</v>
      </c>
    </row>
    <row r="2984" spans="1:31" ht="14" x14ac:dyDescent="0.15">
      <c r="A2984" s="5"/>
      <c r="B2984" s="5"/>
      <c r="C2984" s="5"/>
      <c r="D2984" s="5"/>
      <c r="E2984" s="5"/>
      <c r="F2984" s="5"/>
      <c r="G2984" s="5"/>
      <c r="H2984" s="6"/>
      <c r="I2984" s="7"/>
      <c r="J2984" s="8"/>
      <c r="K2984" s="7"/>
      <c r="L2984" s="5"/>
      <c r="S2984" s="5"/>
      <c r="T2984" s="5"/>
      <c r="U2984" s="5"/>
      <c r="V2984" s="5"/>
      <c r="W2984" s="5"/>
      <c r="X2984" s="5"/>
      <c r="Y2984" s="5"/>
      <c r="Z2984" s="5"/>
      <c r="AA2984" s="9" t="e">
        <f t="shared" si="58"/>
        <v>#N/A</v>
      </c>
      <c r="AB2984" s="10" t="e">
        <f>AND($B$12 &lt;= VLOOKUP(AA2984, Data!A:B, 2), $D$12 &gt;= VLOOKUP(AA2984, Data!A:B, 2), AA2984 &lt;= $F$8)</f>
        <v>#N/A</v>
      </c>
      <c r="AC2984" s="5" t="e">
        <f t="shared" si="55"/>
        <v>#N/A</v>
      </c>
      <c r="AD2984" s="5" t="e">
        <f>IF(AND(AB2984=TRUE, AA2984&lt;=$F$8), VLOOKUP(AA2984, Data!A:B, 2), NA())</f>
        <v>#N/A</v>
      </c>
      <c r="AE2984" s="5" t="e">
        <f>IF(AND(AC2984=TRUE, AA2984&lt;=$F$8), VLOOKUP(AA2984, Data!A:B, 2), NA())</f>
        <v>#N/A</v>
      </c>
    </row>
    <row r="2985" spans="1:31" ht="14" x14ac:dyDescent="0.15">
      <c r="A2985" s="5"/>
      <c r="B2985" s="5"/>
      <c r="C2985" s="5"/>
      <c r="D2985" s="5"/>
      <c r="E2985" s="5"/>
      <c r="F2985" s="5"/>
      <c r="G2985" s="5"/>
      <c r="H2985" s="6"/>
      <c r="I2985" s="7"/>
      <c r="J2985" s="8"/>
      <c r="K2985" s="7"/>
      <c r="L2985" s="5"/>
      <c r="S2985" s="5"/>
      <c r="T2985" s="5"/>
      <c r="U2985" s="5"/>
      <c r="V2985" s="5"/>
      <c r="W2985" s="5"/>
      <c r="X2985" s="5"/>
      <c r="Y2985" s="5"/>
      <c r="Z2985" s="5"/>
      <c r="AA2985" s="9" t="e">
        <f t="shared" si="58"/>
        <v>#N/A</v>
      </c>
      <c r="AB2985" s="10" t="e">
        <f>AND($B$12 &lt;= VLOOKUP(AA2985, Data!A:B, 2), $D$12 &gt;= VLOOKUP(AA2985, Data!A:B, 2), AA2985 &lt;= $F$8)</f>
        <v>#N/A</v>
      </c>
      <c r="AC2985" s="5" t="e">
        <f t="shared" si="55"/>
        <v>#N/A</v>
      </c>
      <c r="AD2985" s="5" t="e">
        <f>IF(AND(AB2985=TRUE, AA2985&lt;=$F$8), VLOOKUP(AA2985, Data!A:B, 2), NA())</f>
        <v>#N/A</v>
      </c>
      <c r="AE2985" s="5" t="e">
        <f>IF(AND(AC2985=TRUE, AA2985&lt;=$F$8), VLOOKUP(AA2985, Data!A:B, 2), NA())</f>
        <v>#N/A</v>
      </c>
    </row>
    <row r="2986" spans="1:31" ht="14" x14ac:dyDescent="0.15">
      <c r="A2986" s="5"/>
      <c r="B2986" s="5"/>
      <c r="C2986" s="5"/>
      <c r="D2986" s="5"/>
      <c r="E2986" s="5"/>
      <c r="F2986" s="5"/>
      <c r="G2986" s="5"/>
      <c r="H2986" s="6"/>
      <c r="I2986" s="7"/>
      <c r="J2986" s="8"/>
      <c r="K2986" s="7"/>
      <c r="L2986" s="5"/>
      <c r="S2986" s="5"/>
      <c r="T2986" s="5"/>
      <c r="U2986" s="5"/>
      <c r="V2986" s="5"/>
      <c r="W2986" s="5"/>
      <c r="X2986" s="5"/>
      <c r="Y2986" s="5"/>
      <c r="Z2986" s="5"/>
      <c r="AA2986" s="9" t="e">
        <f t="shared" si="58"/>
        <v>#N/A</v>
      </c>
      <c r="AB2986" s="10" t="e">
        <f>AND($B$12 &lt;= VLOOKUP(AA2986, Data!A:B, 2), $D$12 &gt;= VLOOKUP(AA2986, Data!A:B, 2), AA2986 &lt;= $F$8)</f>
        <v>#N/A</v>
      </c>
      <c r="AC2986" s="5" t="e">
        <f t="shared" si="55"/>
        <v>#N/A</v>
      </c>
      <c r="AD2986" s="5" t="e">
        <f>IF(AND(AB2986=TRUE, AA2986&lt;=$F$8), VLOOKUP(AA2986, Data!A:B, 2), NA())</f>
        <v>#N/A</v>
      </c>
      <c r="AE2986" s="5" t="e">
        <f>IF(AND(AC2986=TRUE, AA2986&lt;=$F$8), VLOOKUP(AA2986, Data!A:B, 2), NA())</f>
        <v>#N/A</v>
      </c>
    </row>
    <row r="2987" spans="1:31" ht="14" x14ac:dyDescent="0.15">
      <c r="A2987" s="5"/>
      <c r="B2987" s="5"/>
      <c r="C2987" s="5"/>
      <c r="D2987" s="5"/>
      <c r="E2987" s="5"/>
      <c r="F2987" s="5"/>
      <c r="G2987" s="5"/>
      <c r="H2987" s="6"/>
      <c r="I2987" s="7"/>
      <c r="J2987" s="8"/>
      <c r="K2987" s="7"/>
      <c r="L2987" s="5"/>
      <c r="S2987" s="5"/>
      <c r="T2987" s="5"/>
      <c r="U2987" s="5"/>
      <c r="V2987" s="5"/>
      <c r="W2987" s="5"/>
      <c r="X2987" s="5"/>
      <c r="Y2987" s="5"/>
      <c r="Z2987" s="5"/>
      <c r="AA2987" s="9" t="e">
        <f t="shared" si="58"/>
        <v>#N/A</v>
      </c>
      <c r="AB2987" s="10" t="e">
        <f>AND($B$12 &lt;= VLOOKUP(AA2987, Data!A:B, 2), $D$12 &gt;= VLOOKUP(AA2987, Data!A:B, 2), AA2987 &lt;= $F$8)</f>
        <v>#N/A</v>
      </c>
      <c r="AC2987" s="5" t="e">
        <f t="shared" si="55"/>
        <v>#N/A</v>
      </c>
      <c r="AD2987" s="5" t="e">
        <f>IF(AND(AB2987=TRUE, AA2987&lt;=$F$8), VLOOKUP(AA2987, Data!A:B, 2), NA())</f>
        <v>#N/A</v>
      </c>
      <c r="AE2987" s="5" t="e">
        <f>IF(AND(AC2987=TRUE, AA2987&lt;=$F$8), VLOOKUP(AA2987, Data!A:B, 2), NA())</f>
        <v>#N/A</v>
      </c>
    </row>
    <row r="2988" spans="1:31" ht="14" x14ac:dyDescent="0.15">
      <c r="A2988" s="5"/>
      <c r="B2988" s="5"/>
      <c r="C2988" s="5"/>
      <c r="D2988" s="5"/>
      <c r="E2988" s="5"/>
      <c r="F2988" s="5"/>
      <c r="G2988" s="5"/>
      <c r="H2988" s="6"/>
      <c r="I2988" s="7"/>
      <c r="J2988" s="8"/>
      <c r="K2988" s="7"/>
      <c r="L2988" s="5"/>
      <c r="S2988" s="5"/>
      <c r="T2988" s="5"/>
      <c r="U2988" s="5"/>
      <c r="V2988" s="5"/>
      <c r="W2988" s="5"/>
      <c r="X2988" s="5"/>
      <c r="Y2988" s="5"/>
      <c r="Z2988" s="5"/>
      <c r="AA2988" s="9" t="e">
        <f t="shared" si="58"/>
        <v>#N/A</v>
      </c>
      <c r="AB2988" s="10" t="e">
        <f>AND($B$12 &lt;= VLOOKUP(AA2988, Data!A:B, 2), $D$12 &gt;= VLOOKUP(AA2988, Data!A:B, 2), AA2988 &lt;= $F$8)</f>
        <v>#N/A</v>
      </c>
      <c r="AC2988" s="5" t="e">
        <f t="shared" si="55"/>
        <v>#N/A</v>
      </c>
      <c r="AD2988" s="5" t="e">
        <f>IF(AND(AB2988=TRUE, AA2988&lt;=$F$8), VLOOKUP(AA2988, Data!A:B, 2), NA())</f>
        <v>#N/A</v>
      </c>
      <c r="AE2988" s="5" t="e">
        <f>IF(AND(AC2988=TRUE, AA2988&lt;=$F$8), VLOOKUP(AA2988, Data!A:B, 2), NA())</f>
        <v>#N/A</v>
      </c>
    </row>
    <row r="2989" spans="1:31" ht="14" x14ac:dyDescent="0.15">
      <c r="A2989" s="5"/>
      <c r="B2989" s="5"/>
      <c r="C2989" s="5"/>
      <c r="D2989" s="5"/>
      <c r="E2989" s="5"/>
      <c r="F2989" s="5"/>
      <c r="G2989" s="5"/>
      <c r="H2989" s="6"/>
      <c r="I2989" s="7"/>
      <c r="J2989" s="8"/>
      <c r="K2989" s="7"/>
      <c r="L2989" s="5"/>
      <c r="S2989" s="5"/>
      <c r="T2989" s="5"/>
      <c r="U2989" s="5"/>
      <c r="V2989" s="5"/>
      <c r="W2989" s="5"/>
      <c r="X2989" s="5"/>
      <c r="Y2989" s="5"/>
      <c r="Z2989" s="5"/>
      <c r="AA2989" s="9" t="e">
        <f t="shared" si="58"/>
        <v>#N/A</v>
      </c>
      <c r="AB2989" s="10" t="e">
        <f>AND($B$12 &lt;= VLOOKUP(AA2989, Data!A:B, 2), $D$12 &gt;= VLOOKUP(AA2989, Data!A:B, 2), AA2989 &lt;= $F$8)</f>
        <v>#N/A</v>
      </c>
      <c r="AC2989" s="5" t="e">
        <f t="shared" si="55"/>
        <v>#N/A</v>
      </c>
      <c r="AD2989" s="5" t="e">
        <f>IF(AND(AB2989=TRUE, AA2989&lt;=$F$8), VLOOKUP(AA2989, Data!A:B, 2), NA())</f>
        <v>#N/A</v>
      </c>
      <c r="AE2989" s="5" t="e">
        <f>IF(AND(AC2989=TRUE, AA2989&lt;=$F$8), VLOOKUP(AA2989, Data!A:B, 2), NA())</f>
        <v>#N/A</v>
      </c>
    </row>
    <row r="2990" spans="1:31" ht="14" x14ac:dyDescent="0.15">
      <c r="A2990" s="5"/>
      <c r="B2990" s="5"/>
      <c r="C2990" s="5"/>
      <c r="D2990" s="5"/>
      <c r="E2990" s="5"/>
      <c r="F2990" s="5"/>
      <c r="G2990" s="5"/>
      <c r="H2990" s="6"/>
      <c r="I2990" s="7"/>
      <c r="J2990" s="8"/>
      <c r="K2990" s="7"/>
      <c r="L2990" s="5"/>
      <c r="S2990" s="5"/>
      <c r="T2990" s="5"/>
      <c r="U2990" s="5"/>
      <c r="V2990" s="5"/>
      <c r="W2990" s="5"/>
      <c r="X2990" s="5"/>
      <c r="Y2990" s="5"/>
      <c r="Z2990" s="5"/>
      <c r="AA2990" s="9" t="e">
        <f t="shared" si="58"/>
        <v>#N/A</v>
      </c>
      <c r="AB2990" s="10" t="e">
        <f>AND($B$12 &lt;= VLOOKUP(AA2990, Data!A:B, 2), $D$12 &gt;= VLOOKUP(AA2990, Data!A:B, 2), AA2990 &lt;= $F$8)</f>
        <v>#N/A</v>
      </c>
      <c r="AC2990" s="5" t="e">
        <f t="shared" si="55"/>
        <v>#N/A</v>
      </c>
      <c r="AD2990" s="5" t="e">
        <f>IF(AND(AB2990=TRUE, AA2990&lt;=$F$8), VLOOKUP(AA2990, Data!A:B, 2), NA())</f>
        <v>#N/A</v>
      </c>
      <c r="AE2990" s="5" t="e">
        <f>IF(AND(AC2990=TRUE, AA2990&lt;=$F$8), VLOOKUP(AA2990, Data!A:B, 2), NA())</f>
        <v>#N/A</v>
      </c>
    </row>
    <row r="2991" spans="1:31" ht="14" x14ac:dyDescent="0.15">
      <c r="A2991" s="5"/>
      <c r="B2991" s="5"/>
      <c r="C2991" s="5"/>
      <c r="D2991" s="5"/>
      <c r="E2991" s="5"/>
      <c r="F2991" s="5"/>
      <c r="G2991" s="5"/>
      <c r="H2991" s="6"/>
      <c r="I2991" s="7"/>
      <c r="J2991" s="8"/>
      <c r="K2991" s="7"/>
      <c r="L2991" s="5"/>
      <c r="S2991" s="5"/>
      <c r="T2991" s="5"/>
      <c r="U2991" s="5"/>
      <c r="V2991" s="5"/>
      <c r="W2991" s="5"/>
      <c r="X2991" s="5"/>
      <c r="Y2991" s="5"/>
      <c r="Z2991" s="5"/>
      <c r="AA2991" s="9" t="e">
        <f t="shared" si="58"/>
        <v>#N/A</v>
      </c>
      <c r="AB2991" s="10" t="e">
        <f>AND($B$12 &lt;= VLOOKUP(AA2991, Data!A:B, 2), $D$12 &gt;= VLOOKUP(AA2991, Data!A:B, 2), AA2991 &lt;= $F$8)</f>
        <v>#N/A</v>
      </c>
      <c r="AC2991" s="5" t="e">
        <f t="shared" si="55"/>
        <v>#N/A</v>
      </c>
      <c r="AD2991" s="5" t="e">
        <f>IF(AND(AB2991=TRUE, AA2991&lt;=$F$8), VLOOKUP(AA2991, Data!A:B, 2), NA())</f>
        <v>#N/A</v>
      </c>
      <c r="AE2991" s="5" t="e">
        <f>IF(AND(AC2991=TRUE, AA2991&lt;=$F$8), VLOOKUP(AA2991, Data!A:B, 2), NA())</f>
        <v>#N/A</v>
      </c>
    </row>
    <row r="2992" spans="1:31" ht="14" x14ac:dyDescent="0.15">
      <c r="A2992" s="5"/>
      <c r="B2992" s="5"/>
      <c r="C2992" s="5"/>
      <c r="D2992" s="5"/>
      <c r="E2992" s="5"/>
      <c r="F2992" s="5"/>
      <c r="G2992" s="5"/>
      <c r="H2992" s="6"/>
      <c r="I2992" s="7"/>
      <c r="J2992" s="8"/>
      <c r="K2992" s="7"/>
      <c r="L2992" s="5"/>
      <c r="S2992" s="5"/>
      <c r="T2992" s="5"/>
      <c r="U2992" s="5"/>
      <c r="V2992" s="5"/>
      <c r="W2992" s="5"/>
      <c r="X2992" s="5"/>
      <c r="Y2992" s="5"/>
      <c r="Z2992" s="5"/>
      <c r="AA2992" s="9" t="e">
        <f t="shared" si="58"/>
        <v>#N/A</v>
      </c>
      <c r="AB2992" s="10" t="e">
        <f>AND($B$12 &lt;= VLOOKUP(AA2992, Data!A:B, 2), $D$12 &gt;= VLOOKUP(AA2992, Data!A:B, 2), AA2992 &lt;= $F$8)</f>
        <v>#N/A</v>
      </c>
      <c r="AC2992" s="5" t="e">
        <f t="shared" si="55"/>
        <v>#N/A</v>
      </c>
      <c r="AD2992" s="5" t="e">
        <f>IF(AND(AB2992=TRUE, AA2992&lt;=$F$8), VLOOKUP(AA2992, Data!A:B, 2), NA())</f>
        <v>#N/A</v>
      </c>
      <c r="AE2992" s="5" t="e">
        <f>IF(AND(AC2992=TRUE, AA2992&lt;=$F$8), VLOOKUP(AA2992, Data!A:B, 2), NA())</f>
        <v>#N/A</v>
      </c>
    </row>
    <row r="2993" spans="1:31" ht="14" x14ac:dyDescent="0.15">
      <c r="A2993" s="5"/>
      <c r="B2993" s="5"/>
      <c r="C2993" s="5"/>
      <c r="D2993" s="5"/>
      <c r="E2993" s="5"/>
      <c r="F2993" s="5"/>
      <c r="G2993" s="5"/>
      <c r="H2993" s="6"/>
      <c r="I2993" s="7"/>
      <c r="J2993" s="8"/>
      <c r="K2993" s="7"/>
      <c r="L2993" s="5"/>
      <c r="S2993" s="5"/>
      <c r="T2993" s="5"/>
      <c r="U2993" s="5"/>
      <c r="V2993" s="5"/>
      <c r="W2993" s="5"/>
      <c r="X2993" s="5"/>
      <c r="Y2993" s="5"/>
      <c r="Z2993" s="5"/>
      <c r="AA2993" s="9" t="e">
        <f t="shared" si="58"/>
        <v>#N/A</v>
      </c>
      <c r="AB2993" s="10" t="e">
        <f>AND($B$12 &lt;= VLOOKUP(AA2993, Data!A:B, 2), $D$12 &gt;= VLOOKUP(AA2993, Data!A:B, 2), AA2993 &lt;= $F$8)</f>
        <v>#N/A</v>
      </c>
      <c r="AC2993" s="5" t="e">
        <f t="shared" si="55"/>
        <v>#N/A</v>
      </c>
      <c r="AD2993" s="5" t="e">
        <f>IF(AND(AB2993=TRUE, AA2993&lt;=$F$8), VLOOKUP(AA2993, Data!A:B, 2), NA())</f>
        <v>#N/A</v>
      </c>
      <c r="AE2993" s="5" t="e">
        <f>IF(AND(AC2993=TRUE, AA2993&lt;=$F$8), VLOOKUP(AA2993, Data!A:B, 2), NA())</f>
        <v>#N/A</v>
      </c>
    </row>
    <row r="2994" spans="1:31" ht="14" x14ac:dyDescent="0.15">
      <c r="A2994" s="5"/>
      <c r="B2994" s="5"/>
      <c r="C2994" s="5"/>
      <c r="D2994" s="5"/>
      <c r="E2994" s="5"/>
      <c r="F2994" s="5"/>
      <c r="G2994" s="5"/>
      <c r="H2994" s="6"/>
      <c r="I2994" s="7"/>
      <c r="J2994" s="8"/>
      <c r="K2994" s="7"/>
      <c r="L2994" s="5"/>
      <c r="S2994" s="5"/>
      <c r="T2994" s="5"/>
      <c r="U2994" s="5"/>
      <c r="V2994" s="5"/>
      <c r="W2994" s="5"/>
      <c r="X2994" s="5"/>
      <c r="Y2994" s="5"/>
      <c r="Z2994" s="5"/>
      <c r="AA2994" s="9" t="e">
        <f t="shared" si="58"/>
        <v>#N/A</v>
      </c>
      <c r="AB2994" s="10" t="e">
        <f>AND($B$12 &lt;= VLOOKUP(AA2994, Data!A:B, 2), $D$12 &gt;= VLOOKUP(AA2994, Data!A:B, 2), AA2994 &lt;= $F$8)</f>
        <v>#N/A</v>
      </c>
      <c r="AC2994" s="5" t="e">
        <f t="shared" si="55"/>
        <v>#N/A</v>
      </c>
      <c r="AD2994" s="5" t="e">
        <f>IF(AND(AB2994=TRUE, AA2994&lt;=$F$8), VLOOKUP(AA2994, Data!A:B, 2), NA())</f>
        <v>#N/A</v>
      </c>
      <c r="AE2994" s="5" t="e">
        <f>IF(AND(AC2994=TRUE, AA2994&lt;=$F$8), VLOOKUP(AA2994, Data!A:B, 2), NA())</f>
        <v>#N/A</v>
      </c>
    </row>
    <row r="2995" spans="1:31" ht="14" x14ac:dyDescent="0.15">
      <c r="A2995" s="5"/>
      <c r="B2995" s="5"/>
      <c r="C2995" s="5"/>
      <c r="D2995" s="5"/>
      <c r="E2995" s="5"/>
      <c r="F2995" s="5"/>
      <c r="G2995" s="5"/>
      <c r="H2995" s="6"/>
      <c r="I2995" s="7"/>
      <c r="J2995" s="8"/>
      <c r="K2995" s="7"/>
      <c r="L2995" s="5"/>
      <c r="S2995" s="5"/>
      <c r="T2995" s="5"/>
      <c r="U2995" s="5"/>
      <c r="V2995" s="5"/>
      <c r="W2995" s="5"/>
      <c r="X2995" s="5"/>
      <c r="Y2995" s="5"/>
      <c r="Z2995" s="5"/>
      <c r="AA2995" s="9" t="e">
        <f t="shared" si="58"/>
        <v>#N/A</v>
      </c>
      <c r="AB2995" s="10" t="e">
        <f>AND($B$12 &lt;= VLOOKUP(AA2995, Data!A:B, 2), $D$12 &gt;= VLOOKUP(AA2995, Data!A:B, 2), AA2995 &lt;= $F$8)</f>
        <v>#N/A</v>
      </c>
      <c r="AC2995" s="5" t="e">
        <f t="shared" si="55"/>
        <v>#N/A</v>
      </c>
      <c r="AD2995" s="5" t="e">
        <f>IF(AND(AB2995=TRUE, AA2995&lt;=$F$8), VLOOKUP(AA2995, Data!A:B, 2), NA())</f>
        <v>#N/A</v>
      </c>
      <c r="AE2995" s="5" t="e">
        <f>IF(AND(AC2995=TRUE, AA2995&lt;=$F$8), VLOOKUP(AA2995, Data!A:B, 2), NA())</f>
        <v>#N/A</v>
      </c>
    </row>
    <row r="2996" spans="1:31" ht="14" x14ac:dyDescent="0.15">
      <c r="A2996" s="5"/>
      <c r="B2996" s="5"/>
      <c r="C2996" s="5"/>
      <c r="D2996" s="5"/>
      <c r="E2996" s="5"/>
      <c r="F2996" s="5"/>
      <c r="G2996" s="5"/>
      <c r="H2996" s="6"/>
      <c r="I2996" s="7"/>
      <c r="J2996" s="8"/>
      <c r="K2996" s="7"/>
      <c r="L2996" s="5"/>
      <c r="S2996" s="5"/>
      <c r="T2996" s="5"/>
      <c r="U2996" s="5"/>
      <c r="V2996" s="5"/>
      <c r="W2996" s="5"/>
      <c r="X2996" s="5"/>
      <c r="Y2996" s="5"/>
      <c r="Z2996" s="5"/>
      <c r="AA2996" s="9" t="e">
        <f t="shared" si="58"/>
        <v>#N/A</v>
      </c>
      <c r="AB2996" s="10" t="e">
        <f>AND($B$12 &lt;= VLOOKUP(AA2996, Data!A:B, 2), $D$12 &gt;= VLOOKUP(AA2996, Data!A:B, 2), AA2996 &lt;= $F$8)</f>
        <v>#N/A</v>
      </c>
      <c r="AC2996" s="5" t="e">
        <f t="shared" si="55"/>
        <v>#N/A</v>
      </c>
      <c r="AD2996" s="5" t="e">
        <f>IF(AND(AB2996=TRUE, AA2996&lt;=$F$8), VLOOKUP(AA2996, Data!A:B, 2), NA())</f>
        <v>#N/A</v>
      </c>
      <c r="AE2996" s="5" t="e">
        <f>IF(AND(AC2996=TRUE, AA2996&lt;=$F$8), VLOOKUP(AA2996, Data!A:B, 2), NA())</f>
        <v>#N/A</v>
      </c>
    </row>
    <row r="2997" spans="1:31" ht="14" x14ac:dyDescent="0.15">
      <c r="A2997" s="5"/>
      <c r="B2997" s="5"/>
      <c r="C2997" s="5"/>
      <c r="D2997" s="5"/>
      <c r="E2997" s="5"/>
      <c r="F2997" s="5"/>
      <c r="G2997" s="5"/>
      <c r="H2997" s="6"/>
      <c r="I2997" s="7"/>
      <c r="J2997" s="8"/>
      <c r="K2997" s="7"/>
      <c r="L2997" s="5"/>
      <c r="S2997" s="5"/>
      <c r="T2997" s="5"/>
      <c r="U2997" s="5"/>
      <c r="V2997" s="5"/>
      <c r="W2997" s="5"/>
      <c r="X2997" s="5"/>
      <c r="Y2997" s="5"/>
      <c r="Z2997" s="5"/>
      <c r="AA2997" s="9" t="e">
        <f t="shared" si="58"/>
        <v>#N/A</v>
      </c>
      <c r="AB2997" s="10" t="e">
        <f>AND($B$12 &lt;= VLOOKUP(AA2997, Data!A:B, 2), $D$12 &gt;= VLOOKUP(AA2997, Data!A:B, 2), AA2997 &lt;= $F$8)</f>
        <v>#N/A</v>
      </c>
      <c r="AC2997" s="5" t="e">
        <f t="shared" si="55"/>
        <v>#N/A</v>
      </c>
      <c r="AD2997" s="5" t="e">
        <f>IF(AND(AB2997=TRUE, AA2997&lt;=$F$8), VLOOKUP(AA2997, Data!A:B, 2), NA())</f>
        <v>#N/A</v>
      </c>
      <c r="AE2997" s="5" t="e">
        <f>IF(AND(AC2997=TRUE, AA2997&lt;=$F$8), VLOOKUP(AA2997, Data!A:B, 2), NA())</f>
        <v>#N/A</v>
      </c>
    </row>
    <row r="2998" spans="1:31" ht="14" x14ac:dyDescent="0.15">
      <c r="A2998" s="5"/>
      <c r="B2998" s="5"/>
      <c r="C2998" s="5"/>
      <c r="D2998" s="5"/>
      <c r="E2998" s="5"/>
      <c r="F2998" s="5"/>
      <c r="G2998" s="5"/>
      <c r="H2998" s="6"/>
      <c r="I2998" s="7"/>
      <c r="J2998" s="8"/>
      <c r="K2998" s="7"/>
      <c r="L2998" s="5"/>
      <c r="S2998" s="5"/>
      <c r="T2998" s="5"/>
      <c r="U2998" s="5"/>
      <c r="V2998" s="5"/>
      <c r="W2998" s="5"/>
      <c r="X2998" s="5"/>
      <c r="Y2998" s="5"/>
      <c r="Z2998" s="5"/>
      <c r="AA2998" s="9" t="e">
        <f t="shared" si="58"/>
        <v>#N/A</v>
      </c>
      <c r="AB2998" s="10" t="e">
        <f>AND($B$12 &lt;= VLOOKUP(AA2998, Data!A:B, 2), $D$12 &gt;= VLOOKUP(AA2998, Data!A:B, 2), AA2998 &lt;= $F$8)</f>
        <v>#N/A</v>
      </c>
      <c r="AC2998" s="5" t="e">
        <f t="shared" si="55"/>
        <v>#N/A</v>
      </c>
      <c r="AD2998" s="5" t="e">
        <f>IF(AND(AB2998=TRUE, AA2998&lt;=$F$8), VLOOKUP(AA2998, Data!A:B, 2), NA())</f>
        <v>#N/A</v>
      </c>
      <c r="AE2998" s="5" t="e">
        <f>IF(AND(AC2998=TRUE, AA2998&lt;=$F$8), VLOOKUP(AA2998, Data!A:B, 2), NA())</f>
        <v>#N/A</v>
      </c>
    </row>
    <row r="2999" spans="1:31" ht="14" x14ac:dyDescent="0.15">
      <c r="A2999" s="5"/>
      <c r="B2999" s="5"/>
      <c r="C2999" s="5"/>
      <c r="D2999" s="5"/>
      <c r="E2999" s="5"/>
      <c r="F2999" s="5"/>
      <c r="G2999" s="5"/>
      <c r="H2999" s="6"/>
      <c r="I2999" s="7"/>
      <c r="J2999" s="8"/>
      <c r="K2999" s="7"/>
      <c r="L2999" s="5"/>
      <c r="S2999" s="5"/>
      <c r="T2999" s="5"/>
      <c r="U2999" s="5"/>
      <c r="V2999" s="5"/>
      <c r="W2999" s="5"/>
      <c r="X2999" s="5"/>
      <c r="Y2999" s="5"/>
      <c r="Z2999" s="5"/>
      <c r="AA2999" s="9" t="e">
        <f t="shared" si="58"/>
        <v>#N/A</v>
      </c>
      <c r="AB2999" s="10" t="e">
        <f>AND($B$12 &lt;= VLOOKUP(AA2999, Data!A:B, 2), $D$12 &gt;= VLOOKUP(AA2999, Data!A:B, 2), AA2999 &lt;= $F$8)</f>
        <v>#N/A</v>
      </c>
      <c r="AC2999" s="5" t="e">
        <f t="shared" si="55"/>
        <v>#N/A</v>
      </c>
      <c r="AD2999" s="5" t="e">
        <f>IF(AND(AB2999=TRUE, AA2999&lt;=$F$8), VLOOKUP(AA2999, Data!A:B, 2), NA())</f>
        <v>#N/A</v>
      </c>
      <c r="AE2999" s="5" t="e">
        <f>IF(AND(AC2999=TRUE, AA2999&lt;=$F$8), VLOOKUP(AA2999, Data!A:B, 2), NA())</f>
        <v>#N/A</v>
      </c>
    </row>
    <row r="3000" spans="1:31" ht="14" x14ac:dyDescent="0.15">
      <c r="A3000" s="5"/>
      <c r="B3000" s="5"/>
      <c r="C3000" s="5"/>
      <c r="D3000" s="5"/>
      <c r="E3000" s="5"/>
      <c r="F3000" s="5"/>
      <c r="G3000" s="5"/>
      <c r="H3000" s="6"/>
      <c r="I3000" s="7"/>
      <c r="J3000" s="8"/>
      <c r="K3000" s="7"/>
      <c r="L3000" s="5"/>
      <c r="S3000" s="5"/>
      <c r="T3000" s="5"/>
      <c r="U3000" s="5"/>
      <c r="V3000" s="5"/>
      <c r="W3000" s="5"/>
      <c r="X3000" s="5"/>
      <c r="Y3000" s="5"/>
      <c r="Z3000" s="5"/>
      <c r="AA3000" s="9" t="e">
        <f t="shared" si="58"/>
        <v>#N/A</v>
      </c>
      <c r="AB3000" s="10" t="e">
        <f>AND($B$12 &lt;= VLOOKUP(AA3000, Data!A:B, 2), $D$12 &gt;= VLOOKUP(AA3000, Data!A:B, 2), AA3000 &lt;= $F$8)</f>
        <v>#N/A</v>
      </c>
      <c r="AC3000" s="5" t="e">
        <f t="shared" si="55"/>
        <v>#N/A</v>
      </c>
      <c r="AD3000" s="5" t="e">
        <f>IF(AND(AB3000=TRUE, AA3000&lt;=$F$8), VLOOKUP(AA3000, Data!A:B, 2), NA())</f>
        <v>#N/A</v>
      </c>
      <c r="AE3000" s="5" t="e">
        <f>IF(AND(AC3000=TRUE, AA3000&lt;=$F$8), VLOOKUP(AA3000, Data!A:B, 2), NA())</f>
        <v>#N/A</v>
      </c>
    </row>
    <row r="3001" spans="1:31" ht="14" x14ac:dyDescent="0.15">
      <c r="A3001" s="5"/>
      <c r="B3001" s="5"/>
      <c r="C3001" s="5"/>
      <c r="D3001" s="5"/>
      <c r="E3001" s="5"/>
      <c r="F3001" s="5"/>
      <c r="G3001" s="5"/>
      <c r="H3001" s="6"/>
      <c r="I3001" s="7"/>
      <c r="J3001" s="8"/>
      <c r="K3001" s="7"/>
      <c r="L3001" s="5"/>
      <c r="S3001" s="5"/>
      <c r="T3001" s="5"/>
      <c r="U3001" s="5"/>
      <c r="V3001" s="5"/>
      <c r="W3001" s="5"/>
      <c r="X3001" s="5"/>
      <c r="Y3001" s="5"/>
      <c r="Z3001" s="5"/>
      <c r="AA3001" s="9" t="e">
        <f t="shared" si="58"/>
        <v>#N/A</v>
      </c>
      <c r="AB3001" s="10" t="e">
        <f>AND($B$12 &lt;= VLOOKUP(AA3001, Data!A:B, 2), $D$12 &gt;= VLOOKUP(AA3001, Data!A:B, 2), AA3001 &lt;= $F$8)</f>
        <v>#N/A</v>
      </c>
      <c r="AC3001" s="5" t="e">
        <f t="shared" si="55"/>
        <v>#N/A</v>
      </c>
      <c r="AD3001" s="5" t="e">
        <f>IF(AND(AB3001=TRUE, AA3001&lt;=$F$8), VLOOKUP(AA3001, Data!A:B, 2), NA())</f>
        <v>#N/A</v>
      </c>
      <c r="AE3001" s="5" t="e">
        <f>IF(AND(AC3001=TRUE, AA3001&lt;=$F$8), VLOOKUP(AA3001, Data!A:B, 2), NA())</f>
        <v>#N/A</v>
      </c>
    </row>
    <row r="3002" spans="1:31" ht="14" x14ac:dyDescent="0.15">
      <c r="A3002" s="5"/>
      <c r="B3002" s="5"/>
      <c r="C3002" s="5"/>
      <c r="D3002" s="5"/>
      <c r="E3002" s="5"/>
      <c r="F3002" s="5"/>
      <c r="G3002" s="5"/>
      <c r="H3002" s="6"/>
      <c r="I3002" s="7"/>
      <c r="J3002" s="8"/>
      <c r="K3002" s="7"/>
      <c r="L3002" s="5"/>
      <c r="S3002" s="5"/>
      <c r="T3002" s="5"/>
      <c r="U3002" s="5"/>
      <c r="V3002" s="5"/>
      <c r="W3002" s="5"/>
      <c r="X3002" s="5"/>
      <c r="Y3002" s="5"/>
      <c r="Z3002" s="5"/>
      <c r="AA3002" s="9" t="e">
        <f t="shared" si="58"/>
        <v>#N/A</v>
      </c>
      <c r="AB3002" s="10" t="e">
        <f>AND($B$12 &lt;= VLOOKUP(AA3002, Data!A:B, 2), $D$12 &gt;= VLOOKUP(AA3002, Data!A:B, 2), AA3002 &lt;= $F$8)</f>
        <v>#N/A</v>
      </c>
      <c r="AC3002" s="5" t="e">
        <f t="shared" si="55"/>
        <v>#N/A</v>
      </c>
      <c r="AD3002" s="5" t="e">
        <f>IF(AND(AB3002=TRUE, AA3002&lt;=$F$8), VLOOKUP(AA3002, Data!A:B, 2), NA())</f>
        <v>#N/A</v>
      </c>
      <c r="AE3002" s="5" t="e">
        <f>IF(AND(AC3002=TRUE, AA3002&lt;=$F$8), VLOOKUP(AA3002, Data!A:B, 2), NA())</f>
        <v>#N/A</v>
      </c>
    </row>
    <row r="3003" spans="1:31" ht="14" x14ac:dyDescent="0.15">
      <c r="A3003" s="5"/>
      <c r="B3003" s="5"/>
      <c r="C3003" s="5"/>
      <c r="D3003" s="5"/>
      <c r="E3003" s="5"/>
      <c r="F3003" s="5"/>
      <c r="G3003" s="5"/>
      <c r="H3003" s="6"/>
      <c r="I3003" s="7"/>
      <c r="J3003" s="8"/>
      <c r="K3003" s="7"/>
      <c r="L3003" s="5"/>
      <c r="S3003" s="5"/>
      <c r="T3003" s="5"/>
      <c r="U3003" s="5"/>
      <c r="V3003" s="5"/>
      <c r="W3003" s="5"/>
      <c r="X3003" s="5"/>
      <c r="Y3003" s="5"/>
      <c r="Z3003" s="5"/>
      <c r="AA3003" s="9" t="e">
        <f t="shared" si="58"/>
        <v>#N/A</v>
      </c>
      <c r="AB3003" s="10" t="e">
        <f>AND($B$12 &lt;= VLOOKUP(AA3003, Data!A:B, 2), $D$12 &gt;= VLOOKUP(AA3003, Data!A:B, 2), AA3003 &lt;= $F$8)</f>
        <v>#N/A</v>
      </c>
      <c r="AC3003" s="5" t="e">
        <f t="shared" si="55"/>
        <v>#N/A</v>
      </c>
      <c r="AD3003" s="5" t="e">
        <f>IF(AND(AB3003=TRUE, AA3003&lt;=$F$8), VLOOKUP(AA3003, Data!A:B, 2), NA())</f>
        <v>#N/A</v>
      </c>
      <c r="AE3003" s="5" t="e">
        <f>IF(AND(AC3003=TRUE, AA3003&lt;=$F$8), VLOOKUP(AA3003, Data!A:B, 2), NA())</f>
        <v>#N/A</v>
      </c>
    </row>
    <row r="3004" spans="1:31" ht="14" x14ac:dyDescent="0.15">
      <c r="A3004" s="5"/>
      <c r="B3004" s="5"/>
      <c r="C3004" s="5"/>
      <c r="D3004" s="5"/>
      <c r="E3004" s="5"/>
      <c r="F3004" s="5"/>
      <c r="G3004" s="5"/>
      <c r="H3004" s="6"/>
      <c r="I3004" s="7"/>
      <c r="J3004" s="8"/>
      <c r="K3004" s="7"/>
      <c r="L3004" s="5"/>
      <c r="S3004" s="5"/>
      <c r="T3004" s="5"/>
      <c r="U3004" s="5"/>
      <c r="V3004" s="5"/>
      <c r="W3004" s="5"/>
      <c r="X3004" s="5"/>
      <c r="Y3004" s="5"/>
      <c r="Z3004" s="5"/>
      <c r="AA3004" s="9" t="e">
        <f t="shared" si="58"/>
        <v>#N/A</v>
      </c>
      <c r="AB3004" s="10" t="e">
        <f>AND($B$12 &lt;= VLOOKUP(AA3004, Data!A:B, 2), $D$12 &gt;= VLOOKUP(AA3004, Data!A:B, 2), AA3004 &lt;= $F$8)</f>
        <v>#N/A</v>
      </c>
      <c r="AC3004" s="5" t="e">
        <f t="shared" si="55"/>
        <v>#N/A</v>
      </c>
      <c r="AD3004" s="5" t="e">
        <f>IF(AND(AB3004=TRUE, AA3004&lt;=$F$8), VLOOKUP(AA3004, Data!A:B, 2), NA())</f>
        <v>#N/A</v>
      </c>
      <c r="AE3004" s="5" t="e">
        <f>IF(AND(AC3004=TRUE, AA3004&lt;=$F$8), VLOOKUP(AA3004, Data!A:B, 2), NA())</f>
        <v>#N/A</v>
      </c>
    </row>
    <row r="3005" spans="1:31" ht="14" x14ac:dyDescent="0.15">
      <c r="A3005" s="5"/>
      <c r="B3005" s="5"/>
      <c r="C3005" s="5"/>
      <c r="D3005" s="5"/>
      <c r="E3005" s="5"/>
      <c r="F3005" s="5"/>
      <c r="G3005" s="5"/>
      <c r="H3005" s="6"/>
      <c r="I3005" s="7"/>
      <c r="J3005" s="8"/>
      <c r="K3005" s="7"/>
      <c r="L3005" s="5"/>
      <c r="S3005" s="5"/>
      <c r="T3005" s="5"/>
      <c r="U3005" s="5"/>
      <c r="V3005" s="5"/>
      <c r="W3005" s="5"/>
      <c r="X3005" s="5"/>
      <c r="Y3005" s="5"/>
      <c r="Z3005" s="5"/>
      <c r="AA3005" s="9" t="e">
        <f t="shared" si="58"/>
        <v>#N/A</v>
      </c>
      <c r="AB3005" s="10" t="e">
        <f>AND($B$12 &lt;= VLOOKUP(AA3005, Data!A:B, 2), $D$12 &gt;= VLOOKUP(AA3005, Data!A:B, 2), AA3005 &lt;= $F$8)</f>
        <v>#N/A</v>
      </c>
      <c r="AC3005" s="5" t="e">
        <f t="shared" si="55"/>
        <v>#N/A</v>
      </c>
      <c r="AD3005" s="5" t="e">
        <f>IF(AND(AB3005=TRUE, AA3005&lt;=$F$8), VLOOKUP(AA3005, Data!A:B, 2), NA())</f>
        <v>#N/A</v>
      </c>
      <c r="AE3005" s="5" t="e">
        <f>IF(AND(AC3005=TRUE, AA3005&lt;=$F$8), VLOOKUP(AA3005, Data!A:B, 2), NA())</f>
        <v>#N/A</v>
      </c>
    </row>
    <row r="3006" spans="1:31" ht="14" x14ac:dyDescent="0.15">
      <c r="A3006" s="5"/>
      <c r="B3006" s="5"/>
      <c r="C3006" s="5"/>
      <c r="D3006" s="5"/>
      <c r="E3006" s="5"/>
      <c r="F3006" s="5"/>
      <c r="G3006" s="5"/>
      <c r="H3006" s="6"/>
      <c r="I3006" s="7"/>
      <c r="J3006" s="8"/>
      <c r="K3006" s="7"/>
      <c r="L3006" s="5"/>
      <c r="S3006" s="5"/>
      <c r="T3006" s="5"/>
      <c r="U3006" s="5"/>
      <c r="V3006" s="5"/>
      <c r="W3006" s="5"/>
      <c r="X3006" s="5"/>
      <c r="Y3006" s="5"/>
      <c r="Z3006" s="5"/>
      <c r="AA3006" s="9" t="e">
        <f t="shared" si="58"/>
        <v>#N/A</v>
      </c>
      <c r="AB3006" s="10" t="e">
        <f>AND($B$12 &lt;= VLOOKUP(AA3006, Data!A:B, 2), $D$12 &gt;= VLOOKUP(AA3006, Data!A:B, 2), AA3006 &lt;= $F$8)</f>
        <v>#N/A</v>
      </c>
      <c r="AC3006" s="5" t="e">
        <f t="shared" si="55"/>
        <v>#N/A</v>
      </c>
      <c r="AD3006" s="5" t="e">
        <f>IF(AND(AB3006=TRUE, AA3006&lt;=$F$8), VLOOKUP(AA3006, Data!A:B, 2), NA())</f>
        <v>#N/A</v>
      </c>
      <c r="AE3006" s="5" t="e">
        <f>IF(AND(AC3006=TRUE, AA3006&lt;=$F$8), VLOOKUP(AA3006, Data!A:B, 2), NA())</f>
        <v>#N/A</v>
      </c>
    </row>
    <row r="3007" spans="1:31" ht="14" x14ac:dyDescent="0.15">
      <c r="A3007" s="5"/>
      <c r="B3007" s="5"/>
      <c r="C3007" s="5"/>
      <c r="D3007" s="5"/>
      <c r="E3007" s="5"/>
      <c r="F3007" s="5"/>
      <c r="G3007" s="5"/>
      <c r="H3007" s="6"/>
      <c r="I3007" s="7"/>
      <c r="J3007" s="8"/>
      <c r="K3007" s="7"/>
      <c r="L3007" s="5"/>
      <c r="S3007" s="5"/>
      <c r="T3007" s="5"/>
      <c r="U3007" s="5"/>
      <c r="V3007" s="5"/>
      <c r="W3007" s="5"/>
      <c r="X3007" s="5"/>
      <c r="Y3007" s="5"/>
      <c r="Z3007" s="5"/>
      <c r="AA3007" s="9" t="e">
        <f t="shared" si="58"/>
        <v>#N/A</v>
      </c>
      <c r="AB3007" s="10" t="e">
        <f>AND($B$12 &lt;= VLOOKUP(AA3007, Data!A:B, 2), $D$12 &gt;= VLOOKUP(AA3007, Data!A:B, 2), AA3007 &lt;= $F$8)</f>
        <v>#N/A</v>
      </c>
      <c r="AC3007" s="5" t="e">
        <f t="shared" si="55"/>
        <v>#N/A</v>
      </c>
      <c r="AD3007" s="5" t="e">
        <f>IF(AND(AB3007=TRUE, AA3007&lt;=$F$8), VLOOKUP(AA3007, Data!A:B, 2), NA())</f>
        <v>#N/A</v>
      </c>
      <c r="AE3007" s="5" t="e">
        <f>IF(AND(AC3007=TRUE, AA3007&lt;=$F$8), VLOOKUP(AA3007, Data!A:B, 2), NA())</f>
        <v>#N/A</v>
      </c>
    </row>
    <row r="3008" spans="1:31" ht="14" x14ac:dyDescent="0.15">
      <c r="A3008" s="5"/>
      <c r="B3008" s="5"/>
      <c r="C3008" s="5"/>
      <c r="D3008" s="5"/>
      <c r="E3008" s="5"/>
      <c r="F3008" s="5"/>
      <c r="G3008" s="5"/>
      <c r="H3008" s="6"/>
      <c r="I3008" s="7"/>
      <c r="J3008" s="8"/>
      <c r="K3008" s="7"/>
      <c r="L3008" s="5"/>
      <c r="S3008" s="5"/>
      <c r="T3008" s="5"/>
      <c r="U3008" s="5"/>
      <c r="V3008" s="5"/>
      <c r="W3008" s="5"/>
      <c r="X3008" s="5"/>
      <c r="Y3008" s="5"/>
      <c r="Z3008" s="5"/>
      <c r="AA3008" s="9" t="e">
        <f t="shared" si="58"/>
        <v>#N/A</v>
      </c>
      <c r="AB3008" s="10" t="e">
        <f>AND($B$12 &lt;= VLOOKUP(AA3008, Data!A:B, 2), $D$12 &gt;= VLOOKUP(AA3008, Data!A:B, 2), AA3008 &lt;= $F$8)</f>
        <v>#N/A</v>
      </c>
      <c r="AC3008" s="5" t="e">
        <f t="shared" si="55"/>
        <v>#N/A</v>
      </c>
      <c r="AD3008" s="5" t="e">
        <f>IF(AND(AB3008=TRUE, AA3008&lt;=$F$8), VLOOKUP(AA3008, Data!A:B, 2), NA())</f>
        <v>#N/A</v>
      </c>
      <c r="AE3008" s="5" t="e">
        <f>IF(AND(AC3008=TRUE, AA3008&lt;=$F$8), VLOOKUP(AA3008, Data!A:B, 2), NA())</f>
        <v>#N/A</v>
      </c>
    </row>
    <row r="3009" spans="1:31" ht="14" x14ac:dyDescent="0.15">
      <c r="A3009" s="5"/>
      <c r="B3009" s="5"/>
      <c r="C3009" s="5"/>
      <c r="D3009" s="5"/>
      <c r="E3009" s="5"/>
      <c r="F3009" s="5"/>
      <c r="G3009" s="5"/>
      <c r="H3009" s="6"/>
      <c r="I3009" s="7"/>
      <c r="J3009" s="8"/>
      <c r="K3009" s="7"/>
      <c r="L3009" s="5"/>
      <c r="S3009" s="5"/>
      <c r="T3009" s="5"/>
      <c r="U3009" s="5"/>
      <c r="V3009" s="5"/>
      <c r="W3009" s="5"/>
      <c r="X3009" s="5"/>
      <c r="Y3009" s="5"/>
      <c r="Z3009" s="5"/>
      <c r="AA3009" s="9" t="e">
        <f t="shared" si="58"/>
        <v>#N/A</v>
      </c>
      <c r="AB3009" s="10" t="e">
        <f>AND($B$12 &lt;= VLOOKUP(AA3009, Data!A:B, 2), $D$12 &gt;= VLOOKUP(AA3009, Data!A:B, 2), AA3009 &lt;= $F$8)</f>
        <v>#N/A</v>
      </c>
      <c r="AC3009" s="5" t="e">
        <f t="shared" si="55"/>
        <v>#N/A</v>
      </c>
      <c r="AD3009" s="5" t="e">
        <f>IF(AND(AB3009=TRUE, AA3009&lt;=$F$8), VLOOKUP(AA3009, Data!A:B, 2), NA())</f>
        <v>#N/A</v>
      </c>
      <c r="AE3009" s="5" t="e">
        <f>IF(AND(AC3009=TRUE, AA3009&lt;=$F$8), VLOOKUP(AA3009, Data!A:B, 2), NA())</f>
        <v>#N/A</v>
      </c>
    </row>
    <row r="3010" spans="1:31" ht="14" x14ac:dyDescent="0.15">
      <c r="A3010" s="5"/>
      <c r="B3010" s="5"/>
      <c r="C3010" s="5"/>
      <c r="D3010" s="5"/>
      <c r="E3010" s="5"/>
      <c r="F3010" s="5"/>
      <c r="G3010" s="5"/>
      <c r="H3010" s="6"/>
      <c r="I3010" s="7"/>
      <c r="J3010" s="8"/>
      <c r="K3010" s="7"/>
      <c r="L3010" s="5"/>
      <c r="S3010" s="5"/>
      <c r="T3010" s="5"/>
      <c r="U3010" s="5"/>
      <c r="V3010" s="5"/>
      <c r="W3010" s="5"/>
      <c r="X3010" s="5"/>
      <c r="Y3010" s="5"/>
      <c r="Z3010" s="5"/>
      <c r="AA3010" s="9" t="e">
        <f t="shared" si="58"/>
        <v>#N/A</v>
      </c>
      <c r="AB3010" s="10" t="e">
        <f>AND($B$12 &lt;= VLOOKUP(AA3010, Data!A:B, 2), $D$12 &gt;= VLOOKUP(AA3010, Data!A:B, 2), AA3010 &lt;= $F$8)</f>
        <v>#N/A</v>
      </c>
      <c r="AC3010" s="5" t="e">
        <f t="shared" si="55"/>
        <v>#N/A</v>
      </c>
      <c r="AD3010" s="5" t="e">
        <f>IF(AND(AB3010=TRUE, AA3010&lt;=$F$8), VLOOKUP(AA3010, Data!A:B, 2), NA())</f>
        <v>#N/A</v>
      </c>
      <c r="AE3010" s="5" t="e">
        <f>IF(AND(AC3010=TRUE, AA3010&lt;=$F$8), VLOOKUP(AA3010, Data!A:B, 2), NA())</f>
        <v>#N/A</v>
      </c>
    </row>
    <row r="3011" spans="1:31" ht="14" x14ac:dyDescent="0.15">
      <c r="A3011" s="5"/>
      <c r="B3011" s="5"/>
      <c r="C3011" s="5"/>
      <c r="D3011" s="5"/>
      <c r="E3011" s="5"/>
      <c r="F3011" s="5"/>
      <c r="G3011" s="5"/>
      <c r="H3011" s="6"/>
      <c r="I3011" s="7"/>
      <c r="J3011" s="8"/>
      <c r="K3011" s="7"/>
      <c r="L3011" s="5"/>
      <c r="S3011" s="5"/>
      <c r="T3011" s="5"/>
      <c r="U3011" s="5"/>
      <c r="V3011" s="5"/>
      <c r="W3011" s="5"/>
      <c r="X3011" s="5"/>
      <c r="Y3011" s="5"/>
      <c r="Z3011" s="5"/>
      <c r="AA3011" s="9" t="e">
        <f t="shared" si="58"/>
        <v>#N/A</v>
      </c>
      <c r="AB3011" s="10" t="e">
        <f>AND($B$12 &lt;= VLOOKUP(AA3011, Data!A:B, 2), $D$12 &gt;= VLOOKUP(AA3011, Data!A:B, 2), AA3011 &lt;= $F$8)</f>
        <v>#N/A</v>
      </c>
      <c r="AC3011" s="5" t="e">
        <f t="shared" si="55"/>
        <v>#N/A</v>
      </c>
      <c r="AD3011" s="5" t="e">
        <f>IF(AND(AB3011=TRUE, AA3011&lt;=$F$8), VLOOKUP(AA3011, Data!A:B, 2), NA())</f>
        <v>#N/A</v>
      </c>
      <c r="AE3011" s="5" t="e">
        <f>IF(AND(AC3011=TRUE, AA3011&lt;=$F$8), VLOOKUP(AA3011, Data!A:B, 2), NA())</f>
        <v>#N/A</v>
      </c>
    </row>
    <row r="3012" spans="1:31" ht="14" x14ac:dyDescent="0.15">
      <c r="A3012" s="5"/>
      <c r="B3012" s="5"/>
      <c r="C3012" s="5"/>
      <c r="D3012" s="5"/>
      <c r="E3012" s="5"/>
      <c r="F3012" s="5"/>
      <c r="G3012" s="5"/>
      <c r="H3012" s="6"/>
      <c r="I3012" s="7"/>
      <c r="J3012" s="8"/>
      <c r="K3012" s="7"/>
      <c r="L3012" s="5"/>
      <c r="S3012" s="5"/>
      <c r="T3012" s="5"/>
      <c r="U3012" s="5"/>
      <c r="V3012" s="5"/>
      <c r="W3012" s="5"/>
      <c r="X3012" s="5"/>
      <c r="Y3012" s="5"/>
      <c r="Z3012" s="5"/>
      <c r="AA3012" s="9" t="e">
        <f t="shared" ref="AA3012:AA3075" si="59">IF(AA3011&lt;=$F$8, AA3011+1, NA())</f>
        <v>#N/A</v>
      </c>
      <c r="AB3012" s="10" t="e">
        <f>AND($B$12 &lt;= VLOOKUP(AA3012, Data!A:B, 2), $D$12 &gt;= VLOOKUP(AA3012, Data!A:B, 2), AA3012 &lt;= $F$8)</f>
        <v>#N/A</v>
      </c>
      <c r="AC3012" s="5" t="e">
        <f t="shared" si="55"/>
        <v>#N/A</v>
      </c>
      <c r="AD3012" s="5" t="e">
        <f>IF(AND(AB3012=TRUE, AA3012&lt;=$F$8), VLOOKUP(AA3012, Data!A:B, 2), NA())</f>
        <v>#N/A</v>
      </c>
      <c r="AE3012" s="5" t="e">
        <f>IF(AND(AC3012=TRUE, AA3012&lt;=$F$8), VLOOKUP(AA3012, Data!A:B, 2), NA())</f>
        <v>#N/A</v>
      </c>
    </row>
    <row r="3013" spans="1:31" ht="14" x14ac:dyDescent="0.15">
      <c r="A3013" s="5"/>
      <c r="B3013" s="5"/>
      <c r="C3013" s="5"/>
      <c r="D3013" s="5"/>
      <c r="E3013" s="5"/>
      <c r="F3013" s="5"/>
      <c r="G3013" s="5"/>
      <c r="H3013" s="6"/>
      <c r="I3013" s="7"/>
      <c r="J3013" s="8"/>
      <c r="K3013" s="7"/>
      <c r="L3013" s="5"/>
      <c r="S3013" s="5"/>
      <c r="T3013" s="5"/>
      <c r="U3013" s="5"/>
      <c r="V3013" s="5"/>
      <c r="W3013" s="5"/>
      <c r="X3013" s="5"/>
      <c r="Y3013" s="5"/>
      <c r="Z3013" s="5"/>
      <c r="AA3013" s="9" t="e">
        <f t="shared" si="59"/>
        <v>#N/A</v>
      </c>
      <c r="AB3013" s="10" t="e">
        <f>AND($B$12 &lt;= VLOOKUP(AA3013, Data!A:B, 2), $D$12 &gt;= VLOOKUP(AA3013, Data!A:B, 2), AA3013 &lt;= $F$8)</f>
        <v>#N/A</v>
      </c>
      <c r="AC3013" s="5" t="e">
        <f t="shared" si="55"/>
        <v>#N/A</v>
      </c>
      <c r="AD3013" s="5" t="e">
        <f>IF(AND(AB3013=TRUE, AA3013&lt;=$F$8), VLOOKUP(AA3013, Data!A:B, 2), NA())</f>
        <v>#N/A</v>
      </c>
      <c r="AE3013" s="5" t="e">
        <f>IF(AND(AC3013=TRUE, AA3013&lt;=$F$8), VLOOKUP(AA3013, Data!A:B, 2), NA())</f>
        <v>#N/A</v>
      </c>
    </row>
    <row r="3014" spans="1:31" ht="14" x14ac:dyDescent="0.15">
      <c r="A3014" s="5"/>
      <c r="B3014" s="5"/>
      <c r="C3014" s="5"/>
      <c r="D3014" s="5"/>
      <c r="E3014" s="5"/>
      <c r="F3014" s="5"/>
      <c r="G3014" s="5"/>
      <c r="H3014" s="6"/>
      <c r="I3014" s="7"/>
      <c r="J3014" s="8"/>
      <c r="K3014" s="7"/>
      <c r="L3014" s="5"/>
      <c r="S3014" s="5"/>
      <c r="T3014" s="5"/>
      <c r="U3014" s="5"/>
      <c r="V3014" s="5"/>
      <c r="W3014" s="5"/>
      <c r="X3014" s="5"/>
      <c r="Y3014" s="5"/>
      <c r="Z3014" s="5"/>
      <c r="AA3014" s="9" t="e">
        <f t="shared" si="59"/>
        <v>#N/A</v>
      </c>
      <c r="AB3014" s="10" t="e">
        <f>AND($B$12 &lt;= VLOOKUP(AA3014, Data!A:B, 2), $D$12 &gt;= VLOOKUP(AA3014, Data!A:B, 2), AA3014 &lt;= $F$8)</f>
        <v>#N/A</v>
      </c>
      <c r="AC3014" s="5" t="e">
        <f t="shared" si="55"/>
        <v>#N/A</v>
      </c>
      <c r="AD3014" s="5" t="e">
        <f>IF(AND(AB3014=TRUE, AA3014&lt;=$F$8), VLOOKUP(AA3014, Data!A:B, 2), NA())</f>
        <v>#N/A</v>
      </c>
      <c r="AE3014" s="5" t="e">
        <f>IF(AND(AC3014=TRUE, AA3014&lt;=$F$8), VLOOKUP(AA3014, Data!A:B, 2), NA())</f>
        <v>#N/A</v>
      </c>
    </row>
    <row r="3015" spans="1:31" ht="14" x14ac:dyDescent="0.15">
      <c r="A3015" s="5"/>
      <c r="B3015" s="5"/>
      <c r="C3015" s="5"/>
      <c r="D3015" s="5"/>
      <c r="E3015" s="5"/>
      <c r="F3015" s="5"/>
      <c r="G3015" s="5"/>
      <c r="H3015" s="6"/>
      <c r="I3015" s="7"/>
      <c r="J3015" s="8"/>
      <c r="K3015" s="7"/>
      <c r="L3015" s="5"/>
      <c r="S3015" s="5"/>
      <c r="T3015" s="5"/>
      <c r="U3015" s="5"/>
      <c r="V3015" s="5"/>
      <c r="W3015" s="5"/>
      <c r="X3015" s="5"/>
      <c r="Y3015" s="5"/>
      <c r="Z3015" s="5"/>
      <c r="AA3015" s="9" t="e">
        <f t="shared" si="59"/>
        <v>#N/A</v>
      </c>
      <c r="AB3015" s="10" t="e">
        <f>AND($B$12 &lt;= VLOOKUP(AA3015, Data!A:B, 2), $D$12 &gt;= VLOOKUP(AA3015, Data!A:B, 2), AA3015 &lt;= $F$8)</f>
        <v>#N/A</v>
      </c>
      <c r="AC3015" s="5" t="e">
        <f t="shared" si="55"/>
        <v>#N/A</v>
      </c>
      <c r="AD3015" s="5" t="e">
        <f>IF(AND(AB3015=TRUE, AA3015&lt;=$F$8), VLOOKUP(AA3015, Data!A:B, 2), NA())</f>
        <v>#N/A</v>
      </c>
      <c r="AE3015" s="5" t="e">
        <f>IF(AND(AC3015=TRUE, AA3015&lt;=$F$8), VLOOKUP(AA3015, Data!A:B, 2), NA())</f>
        <v>#N/A</v>
      </c>
    </row>
    <row r="3016" spans="1:31" ht="14" x14ac:dyDescent="0.15">
      <c r="A3016" s="5"/>
      <c r="B3016" s="5"/>
      <c r="C3016" s="5"/>
      <c r="D3016" s="5"/>
      <c r="E3016" s="5"/>
      <c r="F3016" s="5"/>
      <c r="G3016" s="5"/>
      <c r="H3016" s="6"/>
      <c r="I3016" s="7"/>
      <c r="J3016" s="8"/>
      <c r="K3016" s="7"/>
      <c r="L3016" s="5"/>
      <c r="S3016" s="5"/>
      <c r="T3016" s="5"/>
      <c r="U3016" s="5"/>
      <c r="V3016" s="5"/>
      <c r="W3016" s="5"/>
      <c r="X3016" s="5"/>
      <c r="Y3016" s="5"/>
      <c r="Z3016" s="5"/>
      <c r="AA3016" s="9" t="e">
        <f t="shared" si="59"/>
        <v>#N/A</v>
      </c>
      <c r="AB3016" s="10" t="e">
        <f>AND($B$12 &lt;= VLOOKUP(AA3016, Data!A:B, 2), $D$12 &gt;= VLOOKUP(AA3016, Data!A:B, 2), AA3016 &lt;= $F$8)</f>
        <v>#N/A</v>
      </c>
      <c r="AC3016" s="5" t="e">
        <f t="shared" si="55"/>
        <v>#N/A</v>
      </c>
      <c r="AD3016" s="5" t="e">
        <f>IF(AND(AB3016=TRUE, AA3016&lt;=$F$8), VLOOKUP(AA3016, Data!A:B, 2), NA())</f>
        <v>#N/A</v>
      </c>
      <c r="AE3016" s="5" t="e">
        <f>IF(AND(AC3016=TRUE, AA3016&lt;=$F$8), VLOOKUP(AA3016, Data!A:B, 2), NA())</f>
        <v>#N/A</v>
      </c>
    </row>
    <row r="3017" spans="1:31" ht="14" x14ac:dyDescent="0.15">
      <c r="A3017" s="5"/>
      <c r="B3017" s="5"/>
      <c r="C3017" s="5"/>
      <c r="D3017" s="5"/>
      <c r="E3017" s="5"/>
      <c r="F3017" s="5"/>
      <c r="G3017" s="5"/>
      <c r="H3017" s="6"/>
      <c r="I3017" s="7"/>
      <c r="J3017" s="8"/>
      <c r="K3017" s="7"/>
      <c r="L3017" s="5"/>
      <c r="S3017" s="5"/>
      <c r="T3017" s="5"/>
      <c r="U3017" s="5"/>
      <c r="V3017" s="5"/>
      <c r="W3017" s="5"/>
      <c r="X3017" s="5"/>
      <c r="Y3017" s="5"/>
      <c r="Z3017" s="5"/>
      <c r="AA3017" s="9" t="e">
        <f t="shared" si="59"/>
        <v>#N/A</v>
      </c>
      <c r="AB3017" s="10" t="e">
        <f>AND($B$12 &lt;= VLOOKUP(AA3017, Data!A:B, 2), $D$12 &gt;= VLOOKUP(AA3017, Data!A:B, 2), AA3017 &lt;= $F$8)</f>
        <v>#N/A</v>
      </c>
      <c r="AC3017" s="5" t="e">
        <f t="shared" si="55"/>
        <v>#N/A</v>
      </c>
      <c r="AD3017" s="5" t="e">
        <f>IF(AND(AB3017=TRUE, AA3017&lt;=$F$8), VLOOKUP(AA3017, Data!A:B, 2), NA())</f>
        <v>#N/A</v>
      </c>
      <c r="AE3017" s="5" t="e">
        <f>IF(AND(AC3017=TRUE, AA3017&lt;=$F$8), VLOOKUP(AA3017, Data!A:B, 2), NA())</f>
        <v>#N/A</v>
      </c>
    </row>
    <row r="3018" spans="1:31" ht="14" x14ac:dyDescent="0.15">
      <c r="A3018" s="5"/>
      <c r="B3018" s="5"/>
      <c r="C3018" s="5"/>
      <c r="D3018" s="5"/>
      <c r="E3018" s="5"/>
      <c r="F3018" s="5"/>
      <c r="G3018" s="5"/>
      <c r="H3018" s="6"/>
      <c r="I3018" s="7"/>
      <c r="J3018" s="8"/>
      <c r="K3018" s="7"/>
      <c r="L3018" s="5"/>
      <c r="S3018" s="5"/>
      <c r="T3018" s="5"/>
      <c r="U3018" s="5"/>
      <c r="V3018" s="5"/>
      <c r="W3018" s="5"/>
      <c r="X3018" s="5"/>
      <c r="Y3018" s="5"/>
      <c r="Z3018" s="5"/>
      <c r="AA3018" s="9" t="e">
        <f t="shared" si="59"/>
        <v>#N/A</v>
      </c>
      <c r="AB3018" s="10" t="e">
        <f>AND($B$12 &lt;= VLOOKUP(AA3018, Data!A:B, 2), $D$12 &gt;= VLOOKUP(AA3018, Data!A:B, 2), AA3018 &lt;= $F$8)</f>
        <v>#N/A</v>
      </c>
      <c r="AC3018" s="5" t="e">
        <f t="shared" si="55"/>
        <v>#N/A</v>
      </c>
      <c r="AD3018" s="5" t="e">
        <f>IF(AND(AB3018=TRUE, AA3018&lt;=$F$8), VLOOKUP(AA3018, Data!A:B, 2), NA())</f>
        <v>#N/A</v>
      </c>
      <c r="AE3018" s="5" t="e">
        <f>IF(AND(AC3018=TRUE, AA3018&lt;=$F$8), VLOOKUP(AA3018, Data!A:B, 2), NA())</f>
        <v>#N/A</v>
      </c>
    </row>
    <row r="3019" spans="1:31" ht="14" x14ac:dyDescent="0.15">
      <c r="A3019" s="5"/>
      <c r="B3019" s="5"/>
      <c r="C3019" s="5"/>
      <c r="D3019" s="5"/>
      <c r="E3019" s="5"/>
      <c r="F3019" s="5"/>
      <c r="G3019" s="5"/>
      <c r="H3019" s="6"/>
      <c r="I3019" s="7"/>
      <c r="J3019" s="8"/>
      <c r="K3019" s="7"/>
      <c r="L3019" s="5"/>
      <c r="S3019" s="5"/>
      <c r="T3019" s="5"/>
      <c r="U3019" s="5"/>
      <c r="V3019" s="5"/>
      <c r="W3019" s="5"/>
      <c r="X3019" s="5"/>
      <c r="Y3019" s="5"/>
      <c r="Z3019" s="5"/>
      <c r="AA3019" s="9" t="e">
        <f t="shared" si="59"/>
        <v>#N/A</v>
      </c>
      <c r="AB3019" s="10" t="e">
        <f>AND($B$12 &lt;= VLOOKUP(AA3019, Data!A:B, 2), $D$12 &gt;= VLOOKUP(AA3019, Data!A:B, 2), AA3019 &lt;= $F$8)</f>
        <v>#N/A</v>
      </c>
      <c r="AC3019" s="5" t="e">
        <f t="shared" si="55"/>
        <v>#N/A</v>
      </c>
      <c r="AD3019" s="5" t="e">
        <f>IF(AND(AB3019=TRUE, AA3019&lt;=$F$8), VLOOKUP(AA3019, Data!A:B, 2), NA())</f>
        <v>#N/A</v>
      </c>
      <c r="AE3019" s="5" t="e">
        <f>IF(AND(AC3019=TRUE, AA3019&lt;=$F$8), VLOOKUP(AA3019, Data!A:B, 2), NA())</f>
        <v>#N/A</v>
      </c>
    </row>
    <row r="3020" spans="1:31" ht="14" x14ac:dyDescent="0.15">
      <c r="A3020" s="5"/>
      <c r="B3020" s="5"/>
      <c r="C3020" s="5"/>
      <c r="D3020" s="5"/>
      <c r="E3020" s="5"/>
      <c r="F3020" s="5"/>
      <c r="G3020" s="5"/>
      <c r="H3020" s="6"/>
      <c r="I3020" s="7"/>
      <c r="J3020" s="8"/>
      <c r="K3020" s="7"/>
      <c r="L3020" s="5"/>
      <c r="S3020" s="5"/>
      <c r="T3020" s="5"/>
      <c r="U3020" s="5"/>
      <c r="V3020" s="5"/>
      <c r="W3020" s="5"/>
      <c r="X3020" s="5"/>
      <c r="Y3020" s="5"/>
      <c r="Z3020" s="5"/>
      <c r="AA3020" s="9" t="e">
        <f t="shared" si="59"/>
        <v>#N/A</v>
      </c>
      <c r="AB3020" s="10" t="e">
        <f>AND($B$12 &lt;= VLOOKUP(AA3020, Data!A:B, 2), $D$12 &gt;= VLOOKUP(AA3020, Data!A:B, 2), AA3020 &lt;= $F$8)</f>
        <v>#N/A</v>
      </c>
      <c r="AC3020" s="5" t="e">
        <f t="shared" si="55"/>
        <v>#N/A</v>
      </c>
      <c r="AD3020" s="5" t="e">
        <f>IF(AND(AB3020=TRUE, AA3020&lt;=$F$8), VLOOKUP(AA3020, Data!A:B, 2), NA())</f>
        <v>#N/A</v>
      </c>
      <c r="AE3020" s="5" t="e">
        <f>IF(AND(AC3020=TRUE, AA3020&lt;=$F$8), VLOOKUP(AA3020, Data!A:B, 2), NA())</f>
        <v>#N/A</v>
      </c>
    </row>
    <row r="3021" spans="1:31" ht="14" x14ac:dyDescent="0.15">
      <c r="A3021" s="5"/>
      <c r="B3021" s="5"/>
      <c r="C3021" s="5"/>
      <c r="D3021" s="5"/>
      <c r="E3021" s="5"/>
      <c r="F3021" s="5"/>
      <c r="G3021" s="5"/>
      <c r="H3021" s="6"/>
      <c r="I3021" s="7"/>
      <c r="J3021" s="8"/>
      <c r="K3021" s="7"/>
      <c r="L3021" s="5"/>
      <c r="S3021" s="5"/>
      <c r="T3021" s="5"/>
      <c r="U3021" s="5"/>
      <c r="V3021" s="5"/>
      <c r="W3021" s="5"/>
      <c r="X3021" s="5"/>
      <c r="Y3021" s="5"/>
      <c r="Z3021" s="5"/>
      <c r="AA3021" s="9" t="e">
        <f t="shared" si="59"/>
        <v>#N/A</v>
      </c>
      <c r="AB3021" s="10" t="e">
        <f>AND($B$12 &lt;= VLOOKUP(AA3021, Data!A:B, 2), $D$12 &gt;= VLOOKUP(AA3021, Data!A:B, 2), AA3021 &lt;= $F$8)</f>
        <v>#N/A</v>
      </c>
      <c r="AC3021" s="5" t="e">
        <f t="shared" si="55"/>
        <v>#N/A</v>
      </c>
      <c r="AD3021" s="5" t="e">
        <f>IF(AND(AB3021=TRUE, AA3021&lt;=$F$8), VLOOKUP(AA3021, Data!A:B, 2), NA())</f>
        <v>#N/A</v>
      </c>
      <c r="AE3021" s="5" t="e">
        <f>IF(AND(AC3021=TRUE, AA3021&lt;=$F$8), VLOOKUP(AA3021, Data!A:B, 2), NA())</f>
        <v>#N/A</v>
      </c>
    </row>
    <row r="3022" spans="1:31" ht="14" x14ac:dyDescent="0.15">
      <c r="A3022" s="5"/>
      <c r="B3022" s="5"/>
      <c r="C3022" s="5"/>
      <c r="D3022" s="5"/>
      <c r="E3022" s="5"/>
      <c r="F3022" s="5"/>
      <c r="G3022" s="5"/>
      <c r="H3022" s="6"/>
      <c r="I3022" s="7"/>
      <c r="J3022" s="8"/>
      <c r="K3022" s="7"/>
      <c r="L3022" s="5"/>
      <c r="S3022" s="5"/>
      <c r="T3022" s="5"/>
      <c r="U3022" s="5"/>
      <c r="V3022" s="5"/>
      <c r="W3022" s="5"/>
      <c r="X3022" s="5"/>
      <c r="Y3022" s="5"/>
      <c r="Z3022" s="5"/>
      <c r="AA3022" s="9" t="e">
        <f t="shared" si="59"/>
        <v>#N/A</v>
      </c>
      <c r="AB3022" s="10" t="e">
        <f>AND($B$12 &lt;= VLOOKUP(AA3022, Data!A:B, 2), $D$12 &gt;= VLOOKUP(AA3022, Data!A:B, 2), AA3022 &lt;= $F$8)</f>
        <v>#N/A</v>
      </c>
      <c r="AC3022" s="5" t="e">
        <f t="shared" si="55"/>
        <v>#N/A</v>
      </c>
      <c r="AD3022" s="5" t="e">
        <f>IF(AND(AB3022=TRUE, AA3022&lt;=$F$8), VLOOKUP(AA3022, Data!A:B, 2), NA())</f>
        <v>#N/A</v>
      </c>
      <c r="AE3022" s="5" t="e">
        <f>IF(AND(AC3022=TRUE, AA3022&lt;=$F$8), VLOOKUP(AA3022, Data!A:B, 2), NA())</f>
        <v>#N/A</v>
      </c>
    </row>
    <row r="3023" spans="1:31" ht="14" x14ac:dyDescent="0.15">
      <c r="A3023" s="5"/>
      <c r="B3023" s="5"/>
      <c r="C3023" s="5"/>
      <c r="D3023" s="5"/>
      <c r="E3023" s="5"/>
      <c r="F3023" s="5"/>
      <c r="G3023" s="5"/>
      <c r="H3023" s="6"/>
      <c r="I3023" s="7"/>
      <c r="J3023" s="8"/>
      <c r="K3023" s="7"/>
      <c r="L3023" s="5"/>
      <c r="S3023" s="5"/>
      <c r="T3023" s="5"/>
      <c r="U3023" s="5"/>
      <c r="V3023" s="5"/>
      <c r="W3023" s="5"/>
      <c r="X3023" s="5"/>
      <c r="Y3023" s="5"/>
      <c r="Z3023" s="5"/>
      <c r="AA3023" s="9" t="e">
        <f t="shared" si="59"/>
        <v>#N/A</v>
      </c>
      <c r="AB3023" s="10" t="e">
        <f>AND($B$12 &lt;= VLOOKUP(AA3023, Data!A:B, 2), $D$12 &gt;= VLOOKUP(AA3023, Data!A:B, 2), AA3023 &lt;= $F$8)</f>
        <v>#N/A</v>
      </c>
      <c r="AC3023" s="5" t="e">
        <f t="shared" si="55"/>
        <v>#N/A</v>
      </c>
      <c r="AD3023" s="5" t="e">
        <f>IF(AND(AB3023=TRUE, AA3023&lt;=$F$8), VLOOKUP(AA3023, Data!A:B, 2), NA())</f>
        <v>#N/A</v>
      </c>
      <c r="AE3023" s="5" t="e">
        <f>IF(AND(AC3023=TRUE, AA3023&lt;=$F$8), VLOOKUP(AA3023, Data!A:B, 2), NA())</f>
        <v>#N/A</v>
      </c>
    </row>
    <row r="3024" spans="1:31" ht="14" x14ac:dyDescent="0.15">
      <c r="A3024" s="5"/>
      <c r="B3024" s="5"/>
      <c r="C3024" s="5"/>
      <c r="D3024" s="5"/>
      <c r="E3024" s="5"/>
      <c r="F3024" s="5"/>
      <c r="G3024" s="5"/>
      <c r="H3024" s="6"/>
      <c r="I3024" s="7"/>
      <c r="J3024" s="8"/>
      <c r="K3024" s="7"/>
      <c r="L3024" s="5"/>
      <c r="S3024" s="5"/>
      <c r="T3024" s="5"/>
      <c r="U3024" s="5"/>
      <c r="V3024" s="5"/>
      <c r="W3024" s="5"/>
      <c r="X3024" s="5"/>
      <c r="Y3024" s="5"/>
      <c r="Z3024" s="5"/>
      <c r="AA3024" s="9" t="e">
        <f t="shared" si="59"/>
        <v>#N/A</v>
      </c>
      <c r="AB3024" s="10" t="e">
        <f>AND($B$12 &lt;= VLOOKUP(AA3024, Data!A:B, 2), $D$12 &gt;= VLOOKUP(AA3024, Data!A:B, 2), AA3024 &lt;= $F$8)</f>
        <v>#N/A</v>
      </c>
      <c r="AC3024" s="5" t="e">
        <f t="shared" si="55"/>
        <v>#N/A</v>
      </c>
      <c r="AD3024" s="5" t="e">
        <f>IF(AND(AB3024=TRUE, AA3024&lt;=$F$8), VLOOKUP(AA3024, Data!A:B, 2), NA())</f>
        <v>#N/A</v>
      </c>
      <c r="AE3024" s="5" t="e">
        <f>IF(AND(AC3024=TRUE, AA3024&lt;=$F$8), VLOOKUP(AA3024, Data!A:B, 2), NA())</f>
        <v>#N/A</v>
      </c>
    </row>
    <row r="3025" spans="1:31" ht="14" x14ac:dyDescent="0.15">
      <c r="A3025" s="5"/>
      <c r="B3025" s="5"/>
      <c r="C3025" s="5"/>
      <c r="D3025" s="5"/>
      <c r="E3025" s="5"/>
      <c r="F3025" s="5"/>
      <c r="G3025" s="5"/>
      <c r="H3025" s="6"/>
      <c r="I3025" s="7"/>
      <c r="J3025" s="8"/>
      <c r="K3025" s="7"/>
      <c r="L3025" s="5"/>
      <c r="S3025" s="5"/>
      <c r="T3025" s="5"/>
      <c r="U3025" s="5"/>
      <c r="V3025" s="5"/>
      <c r="W3025" s="5"/>
      <c r="X3025" s="5"/>
      <c r="Y3025" s="5"/>
      <c r="Z3025" s="5"/>
      <c r="AA3025" s="9" t="e">
        <f t="shared" si="59"/>
        <v>#N/A</v>
      </c>
      <c r="AB3025" s="10" t="e">
        <f>AND($B$12 &lt;= VLOOKUP(AA3025, Data!A:B, 2), $D$12 &gt;= VLOOKUP(AA3025, Data!A:B, 2), AA3025 &lt;= $F$8)</f>
        <v>#N/A</v>
      </c>
      <c r="AC3025" s="5" t="e">
        <f t="shared" si="55"/>
        <v>#N/A</v>
      </c>
      <c r="AD3025" s="5" t="e">
        <f>IF(AND(AB3025=TRUE, AA3025&lt;=$F$8), VLOOKUP(AA3025, Data!A:B, 2), NA())</f>
        <v>#N/A</v>
      </c>
      <c r="AE3025" s="5" t="e">
        <f>IF(AND(AC3025=TRUE, AA3025&lt;=$F$8), VLOOKUP(AA3025, Data!A:B, 2), NA())</f>
        <v>#N/A</v>
      </c>
    </row>
    <row r="3026" spans="1:31" ht="14" x14ac:dyDescent="0.15">
      <c r="A3026" s="5"/>
      <c r="B3026" s="5"/>
      <c r="C3026" s="5"/>
      <c r="D3026" s="5"/>
      <c r="E3026" s="5"/>
      <c r="F3026" s="5"/>
      <c r="G3026" s="5"/>
      <c r="H3026" s="6"/>
      <c r="I3026" s="7"/>
      <c r="J3026" s="8"/>
      <c r="K3026" s="7"/>
      <c r="L3026" s="5"/>
      <c r="S3026" s="5"/>
      <c r="T3026" s="5"/>
      <c r="U3026" s="5"/>
      <c r="V3026" s="5"/>
      <c r="W3026" s="5"/>
      <c r="X3026" s="5"/>
      <c r="Y3026" s="5"/>
      <c r="Z3026" s="5"/>
      <c r="AA3026" s="9" t="e">
        <f t="shared" si="59"/>
        <v>#N/A</v>
      </c>
      <c r="AB3026" s="10" t="e">
        <f>AND($B$12 &lt;= VLOOKUP(AA3026, Data!A:B, 2), $D$12 &gt;= VLOOKUP(AA3026, Data!A:B, 2), AA3026 &lt;= $F$8)</f>
        <v>#N/A</v>
      </c>
      <c r="AC3026" s="5" t="e">
        <f t="shared" si="55"/>
        <v>#N/A</v>
      </c>
      <c r="AD3026" s="5" t="e">
        <f>IF(AND(AB3026=TRUE, AA3026&lt;=$F$8), VLOOKUP(AA3026, Data!A:B, 2), NA())</f>
        <v>#N/A</v>
      </c>
      <c r="AE3026" s="5" t="e">
        <f>IF(AND(AC3026=TRUE, AA3026&lt;=$F$8), VLOOKUP(AA3026, Data!A:B, 2), NA())</f>
        <v>#N/A</v>
      </c>
    </row>
    <row r="3027" spans="1:31" ht="14" x14ac:dyDescent="0.15">
      <c r="A3027" s="5"/>
      <c r="B3027" s="5"/>
      <c r="C3027" s="5"/>
      <c r="D3027" s="5"/>
      <c r="E3027" s="5"/>
      <c r="F3027" s="5"/>
      <c r="G3027" s="5"/>
      <c r="H3027" s="6"/>
      <c r="I3027" s="7"/>
      <c r="J3027" s="8"/>
      <c r="K3027" s="7"/>
      <c r="L3027" s="5"/>
      <c r="S3027" s="5"/>
      <c r="T3027" s="5"/>
      <c r="U3027" s="5"/>
      <c r="V3027" s="5"/>
      <c r="W3027" s="5"/>
      <c r="X3027" s="5"/>
      <c r="Y3027" s="5"/>
      <c r="Z3027" s="5"/>
      <c r="AA3027" s="9" t="e">
        <f t="shared" si="59"/>
        <v>#N/A</v>
      </c>
      <c r="AB3027" s="10" t="e">
        <f>AND($B$12 &lt;= VLOOKUP(AA3027, Data!A:B, 2), $D$12 &gt;= VLOOKUP(AA3027, Data!A:B, 2), AA3027 &lt;= $F$8)</f>
        <v>#N/A</v>
      </c>
      <c r="AC3027" s="5" t="e">
        <f t="shared" si="55"/>
        <v>#N/A</v>
      </c>
      <c r="AD3027" s="5" t="e">
        <f>IF(AND(AB3027=TRUE, AA3027&lt;=$F$8), VLOOKUP(AA3027, Data!A:B, 2), NA())</f>
        <v>#N/A</v>
      </c>
      <c r="AE3027" s="5" t="e">
        <f>IF(AND(AC3027=TRUE, AA3027&lt;=$F$8), VLOOKUP(AA3027, Data!A:B, 2), NA())</f>
        <v>#N/A</v>
      </c>
    </row>
    <row r="3028" spans="1:31" ht="14" x14ac:dyDescent="0.15">
      <c r="A3028" s="5"/>
      <c r="B3028" s="5"/>
      <c r="C3028" s="5"/>
      <c r="D3028" s="5"/>
      <c r="E3028" s="5"/>
      <c r="F3028" s="5"/>
      <c r="G3028" s="5"/>
      <c r="H3028" s="6"/>
      <c r="I3028" s="7"/>
      <c r="J3028" s="8"/>
      <c r="K3028" s="7"/>
      <c r="L3028" s="5"/>
      <c r="S3028" s="5"/>
      <c r="T3028" s="5"/>
      <c r="U3028" s="5"/>
      <c r="V3028" s="5"/>
      <c r="W3028" s="5"/>
      <c r="X3028" s="5"/>
      <c r="Y3028" s="5"/>
      <c r="Z3028" s="5"/>
      <c r="AA3028" s="9" t="e">
        <f t="shared" si="59"/>
        <v>#N/A</v>
      </c>
      <c r="AB3028" s="10" t="e">
        <f>AND($B$12 &lt;= VLOOKUP(AA3028, Data!A:B, 2), $D$12 &gt;= VLOOKUP(AA3028, Data!A:B, 2), AA3028 &lt;= $F$8)</f>
        <v>#N/A</v>
      </c>
      <c r="AC3028" s="5" t="e">
        <f t="shared" si="55"/>
        <v>#N/A</v>
      </c>
      <c r="AD3028" s="5" t="e">
        <f>IF(AND(AB3028=TRUE, AA3028&lt;=$F$8), VLOOKUP(AA3028, Data!A:B, 2), NA())</f>
        <v>#N/A</v>
      </c>
      <c r="AE3028" s="5" t="e">
        <f>IF(AND(AC3028=TRUE, AA3028&lt;=$F$8), VLOOKUP(AA3028, Data!A:B, 2), NA())</f>
        <v>#N/A</v>
      </c>
    </row>
    <row r="3029" spans="1:31" ht="14" x14ac:dyDescent="0.15">
      <c r="A3029" s="5"/>
      <c r="B3029" s="5"/>
      <c r="C3029" s="5"/>
      <c r="D3029" s="5"/>
      <c r="E3029" s="5"/>
      <c r="F3029" s="5"/>
      <c r="G3029" s="5"/>
      <c r="H3029" s="6"/>
      <c r="I3029" s="7"/>
      <c r="J3029" s="8"/>
      <c r="K3029" s="7"/>
      <c r="L3029" s="5"/>
      <c r="S3029" s="5"/>
      <c r="T3029" s="5"/>
      <c r="U3029" s="5"/>
      <c r="V3029" s="5"/>
      <c r="W3029" s="5"/>
      <c r="X3029" s="5"/>
      <c r="Y3029" s="5"/>
      <c r="Z3029" s="5"/>
      <c r="AA3029" s="9" t="e">
        <f t="shared" si="59"/>
        <v>#N/A</v>
      </c>
      <c r="AB3029" s="10" t="e">
        <f>AND($B$12 &lt;= VLOOKUP(AA3029, Data!A:B, 2), $D$12 &gt;= VLOOKUP(AA3029, Data!A:B, 2), AA3029 &lt;= $F$8)</f>
        <v>#N/A</v>
      </c>
      <c r="AC3029" s="5" t="e">
        <f t="shared" si="55"/>
        <v>#N/A</v>
      </c>
      <c r="AD3029" s="5" t="e">
        <f>IF(AND(AB3029=TRUE, AA3029&lt;=$F$8), VLOOKUP(AA3029, Data!A:B, 2), NA())</f>
        <v>#N/A</v>
      </c>
      <c r="AE3029" s="5" t="e">
        <f>IF(AND(AC3029=TRUE, AA3029&lt;=$F$8), VLOOKUP(AA3029, Data!A:B, 2), NA())</f>
        <v>#N/A</v>
      </c>
    </row>
    <row r="3030" spans="1:31" ht="14" x14ac:dyDescent="0.15">
      <c r="A3030" s="5"/>
      <c r="B3030" s="5"/>
      <c r="C3030" s="5"/>
      <c r="D3030" s="5"/>
      <c r="E3030" s="5"/>
      <c r="F3030" s="5"/>
      <c r="G3030" s="5"/>
      <c r="H3030" s="6"/>
      <c r="I3030" s="7"/>
      <c r="J3030" s="8"/>
      <c r="K3030" s="7"/>
      <c r="L3030" s="5"/>
      <c r="S3030" s="5"/>
      <c r="T3030" s="5"/>
      <c r="U3030" s="5"/>
      <c r="V3030" s="5"/>
      <c r="W3030" s="5"/>
      <c r="X3030" s="5"/>
      <c r="Y3030" s="5"/>
      <c r="Z3030" s="5"/>
      <c r="AA3030" s="9" t="e">
        <f t="shared" si="59"/>
        <v>#N/A</v>
      </c>
      <c r="AB3030" s="10" t="e">
        <f>AND($B$12 &lt;= VLOOKUP(AA3030, Data!A:B, 2), $D$12 &gt;= VLOOKUP(AA3030, Data!A:B, 2), AA3030 &lt;= $F$8)</f>
        <v>#N/A</v>
      </c>
      <c r="AC3030" s="5" t="e">
        <f t="shared" si="55"/>
        <v>#N/A</v>
      </c>
      <c r="AD3030" s="5" t="e">
        <f>IF(AND(AB3030=TRUE, AA3030&lt;=$F$8), VLOOKUP(AA3030, Data!A:B, 2), NA())</f>
        <v>#N/A</v>
      </c>
      <c r="AE3030" s="5" t="e">
        <f>IF(AND(AC3030=TRUE, AA3030&lt;=$F$8), VLOOKUP(AA3030, Data!A:B, 2), NA())</f>
        <v>#N/A</v>
      </c>
    </row>
    <row r="3031" spans="1:31" ht="14" x14ac:dyDescent="0.15">
      <c r="A3031" s="5"/>
      <c r="B3031" s="5"/>
      <c r="C3031" s="5"/>
      <c r="D3031" s="5"/>
      <c r="E3031" s="5"/>
      <c r="F3031" s="5"/>
      <c r="G3031" s="5"/>
      <c r="H3031" s="6"/>
      <c r="I3031" s="7"/>
      <c r="J3031" s="8"/>
      <c r="K3031" s="7"/>
      <c r="L3031" s="5"/>
      <c r="S3031" s="5"/>
      <c r="T3031" s="5"/>
      <c r="U3031" s="5"/>
      <c r="V3031" s="5"/>
      <c r="W3031" s="5"/>
      <c r="X3031" s="5"/>
      <c r="Y3031" s="5"/>
      <c r="Z3031" s="5"/>
      <c r="AA3031" s="9" t="e">
        <f t="shared" si="59"/>
        <v>#N/A</v>
      </c>
      <c r="AB3031" s="10" t="e">
        <f>AND($B$12 &lt;= VLOOKUP(AA3031, Data!A:B, 2), $D$12 &gt;= VLOOKUP(AA3031, Data!A:B, 2), AA3031 &lt;= $F$8)</f>
        <v>#N/A</v>
      </c>
      <c r="AC3031" s="5" t="e">
        <f t="shared" si="55"/>
        <v>#N/A</v>
      </c>
      <c r="AD3031" s="5" t="e">
        <f>IF(AND(AB3031=TRUE, AA3031&lt;=$F$8), VLOOKUP(AA3031, Data!A:B, 2), NA())</f>
        <v>#N/A</v>
      </c>
      <c r="AE3031" s="5" t="e">
        <f>IF(AND(AC3031=TRUE, AA3031&lt;=$F$8), VLOOKUP(AA3031, Data!A:B, 2), NA())</f>
        <v>#N/A</v>
      </c>
    </row>
    <row r="3032" spans="1:31" ht="14" x14ac:dyDescent="0.15">
      <c r="A3032" s="5"/>
      <c r="B3032" s="5"/>
      <c r="C3032" s="5"/>
      <c r="D3032" s="5"/>
      <c r="E3032" s="5"/>
      <c r="F3032" s="5"/>
      <c r="G3032" s="5"/>
      <c r="H3032" s="6"/>
      <c r="I3032" s="7"/>
      <c r="J3032" s="8"/>
      <c r="K3032" s="7"/>
      <c r="L3032" s="5"/>
      <c r="S3032" s="5"/>
      <c r="T3032" s="5"/>
      <c r="U3032" s="5"/>
      <c r="V3032" s="5"/>
      <c r="W3032" s="5"/>
      <c r="X3032" s="5"/>
      <c r="Y3032" s="5"/>
      <c r="Z3032" s="5"/>
      <c r="AA3032" s="9" t="e">
        <f t="shared" si="59"/>
        <v>#N/A</v>
      </c>
      <c r="AB3032" s="10" t="e">
        <f>AND($B$12 &lt;= VLOOKUP(AA3032, Data!A:B, 2), $D$12 &gt;= VLOOKUP(AA3032, Data!A:B, 2), AA3032 &lt;= $F$8)</f>
        <v>#N/A</v>
      </c>
      <c r="AC3032" s="5" t="e">
        <f t="shared" si="55"/>
        <v>#N/A</v>
      </c>
      <c r="AD3032" s="5" t="e">
        <f>IF(AND(AB3032=TRUE, AA3032&lt;=$F$8), VLOOKUP(AA3032, Data!A:B, 2), NA())</f>
        <v>#N/A</v>
      </c>
      <c r="AE3032" s="5" t="e">
        <f>IF(AND(AC3032=TRUE, AA3032&lt;=$F$8), VLOOKUP(AA3032, Data!A:B, 2), NA())</f>
        <v>#N/A</v>
      </c>
    </row>
    <row r="3033" spans="1:31" ht="14" x14ac:dyDescent="0.15">
      <c r="A3033" s="5"/>
      <c r="B3033" s="5"/>
      <c r="C3033" s="5"/>
      <c r="D3033" s="5"/>
      <c r="E3033" s="5"/>
      <c r="F3033" s="5"/>
      <c r="G3033" s="5"/>
      <c r="H3033" s="6"/>
      <c r="I3033" s="7"/>
      <c r="J3033" s="8"/>
      <c r="K3033" s="7"/>
      <c r="L3033" s="5"/>
      <c r="S3033" s="5"/>
      <c r="T3033" s="5"/>
      <c r="U3033" s="5"/>
      <c r="V3033" s="5"/>
      <c r="W3033" s="5"/>
      <c r="X3033" s="5"/>
      <c r="Y3033" s="5"/>
      <c r="Z3033" s="5"/>
      <c r="AA3033" s="9" t="e">
        <f t="shared" si="59"/>
        <v>#N/A</v>
      </c>
      <c r="AB3033" s="10" t="e">
        <f>AND($B$12 &lt;= VLOOKUP(AA3033, Data!A:B, 2), $D$12 &gt;= VLOOKUP(AA3033, Data!A:B, 2), AA3033 &lt;= $F$8)</f>
        <v>#N/A</v>
      </c>
      <c r="AC3033" s="5" t="e">
        <f t="shared" si="55"/>
        <v>#N/A</v>
      </c>
      <c r="AD3033" s="5" t="e">
        <f>IF(AND(AB3033=TRUE, AA3033&lt;=$F$8), VLOOKUP(AA3033, Data!A:B, 2), NA())</f>
        <v>#N/A</v>
      </c>
      <c r="AE3033" s="5" t="e">
        <f>IF(AND(AC3033=TRUE, AA3033&lt;=$F$8), VLOOKUP(AA3033, Data!A:B, 2), NA())</f>
        <v>#N/A</v>
      </c>
    </row>
    <row r="3034" spans="1:31" ht="14" x14ac:dyDescent="0.15">
      <c r="A3034" s="5"/>
      <c r="B3034" s="5"/>
      <c r="C3034" s="5"/>
      <c r="D3034" s="5"/>
      <c r="E3034" s="5"/>
      <c r="F3034" s="5"/>
      <c r="G3034" s="5"/>
      <c r="H3034" s="6"/>
      <c r="I3034" s="7"/>
      <c r="J3034" s="8"/>
      <c r="K3034" s="7"/>
      <c r="L3034" s="5"/>
      <c r="S3034" s="5"/>
      <c r="T3034" s="5"/>
      <c r="U3034" s="5"/>
      <c r="V3034" s="5"/>
      <c r="W3034" s="5"/>
      <c r="X3034" s="5"/>
      <c r="Y3034" s="5"/>
      <c r="Z3034" s="5"/>
      <c r="AA3034" s="9" t="e">
        <f t="shared" si="59"/>
        <v>#N/A</v>
      </c>
      <c r="AB3034" s="10" t="e">
        <f>AND($B$12 &lt;= VLOOKUP(AA3034, Data!A:B, 2), $D$12 &gt;= VLOOKUP(AA3034, Data!A:B, 2), AA3034 &lt;= $F$8)</f>
        <v>#N/A</v>
      </c>
      <c r="AC3034" s="5" t="e">
        <f t="shared" si="55"/>
        <v>#N/A</v>
      </c>
      <c r="AD3034" s="5" t="e">
        <f>IF(AND(AB3034=TRUE, AA3034&lt;=$F$8), VLOOKUP(AA3034, Data!A:B, 2), NA())</f>
        <v>#N/A</v>
      </c>
      <c r="AE3034" s="5" t="e">
        <f>IF(AND(AC3034=TRUE, AA3034&lt;=$F$8), VLOOKUP(AA3034, Data!A:B, 2), NA())</f>
        <v>#N/A</v>
      </c>
    </row>
    <row r="3035" spans="1:31" ht="14" x14ac:dyDescent="0.15">
      <c r="A3035" s="5"/>
      <c r="B3035" s="5"/>
      <c r="C3035" s="5"/>
      <c r="D3035" s="5"/>
      <c r="E3035" s="5"/>
      <c r="F3035" s="5"/>
      <c r="G3035" s="5"/>
      <c r="H3035" s="6"/>
      <c r="I3035" s="7"/>
      <c r="J3035" s="8"/>
      <c r="K3035" s="7"/>
      <c r="L3035" s="5"/>
      <c r="S3035" s="5"/>
      <c r="T3035" s="5"/>
      <c r="U3035" s="5"/>
      <c r="V3035" s="5"/>
      <c r="W3035" s="5"/>
      <c r="X3035" s="5"/>
      <c r="Y3035" s="5"/>
      <c r="Z3035" s="5"/>
      <c r="AA3035" s="9" t="e">
        <f t="shared" si="59"/>
        <v>#N/A</v>
      </c>
      <c r="AB3035" s="10" t="e">
        <f>AND($B$12 &lt;= VLOOKUP(AA3035, Data!A:B, 2), $D$12 &gt;= VLOOKUP(AA3035, Data!A:B, 2), AA3035 &lt;= $F$8)</f>
        <v>#N/A</v>
      </c>
      <c r="AC3035" s="5" t="e">
        <f t="shared" si="55"/>
        <v>#N/A</v>
      </c>
      <c r="AD3035" s="5" t="e">
        <f>IF(AND(AB3035=TRUE, AA3035&lt;=$F$8), VLOOKUP(AA3035, Data!A:B, 2), NA())</f>
        <v>#N/A</v>
      </c>
      <c r="AE3035" s="5" t="e">
        <f>IF(AND(AC3035=TRUE, AA3035&lt;=$F$8), VLOOKUP(AA3035, Data!A:B, 2), NA())</f>
        <v>#N/A</v>
      </c>
    </row>
    <row r="3036" spans="1:31" ht="14" x14ac:dyDescent="0.15">
      <c r="A3036" s="5"/>
      <c r="B3036" s="5"/>
      <c r="C3036" s="5"/>
      <c r="D3036" s="5"/>
      <c r="E3036" s="5"/>
      <c r="F3036" s="5"/>
      <c r="G3036" s="5"/>
      <c r="H3036" s="6"/>
      <c r="I3036" s="7"/>
      <c r="J3036" s="8"/>
      <c r="K3036" s="7"/>
      <c r="L3036" s="5"/>
      <c r="S3036" s="5"/>
      <c r="T3036" s="5"/>
      <c r="U3036" s="5"/>
      <c r="V3036" s="5"/>
      <c r="W3036" s="5"/>
      <c r="X3036" s="5"/>
      <c r="Y3036" s="5"/>
      <c r="Z3036" s="5"/>
      <c r="AA3036" s="9" t="e">
        <f t="shared" si="59"/>
        <v>#N/A</v>
      </c>
      <c r="AB3036" s="10" t="e">
        <f>AND($B$12 &lt;= VLOOKUP(AA3036, Data!A:B, 2), $D$12 &gt;= VLOOKUP(AA3036, Data!A:B, 2), AA3036 &lt;= $F$8)</f>
        <v>#N/A</v>
      </c>
      <c r="AC3036" s="5" t="e">
        <f t="shared" si="55"/>
        <v>#N/A</v>
      </c>
      <c r="AD3036" s="5" t="e">
        <f>IF(AND(AB3036=TRUE, AA3036&lt;=$F$8), VLOOKUP(AA3036, Data!A:B, 2), NA())</f>
        <v>#N/A</v>
      </c>
      <c r="AE3036" s="5" t="e">
        <f>IF(AND(AC3036=TRUE, AA3036&lt;=$F$8), VLOOKUP(AA3036, Data!A:B, 2), NA())</f>
        <v>#N/A</v>
      </c>
    </row>
    <row r="3037" spans="1:31" ht="14" x14ac:dyDescent="0.15">
      <c r="A3037" s="5"/>
      <c r="B3037" s="5"/>
      <c r="C3037" s="5"/>
      <c r="D3037" s="5"/>
      <c r="E3037" s="5"/>
      <c r="F3037" s="5"/>
      <c r="G3037" s="5"/>
      <c r="H3037" s="6"/>
      <c r="I3037" s="7"/>
      <c r="J3037" s="8"/>
      <c r="K3037" s="7"/>
      <c r="L3037" s="5"/>
      <c r="S3037" s="5"/>
      <c r="T3037" s="5"/>
      <c r="U3037" s="5"/>
      <c r="V3037" s="5"/>
      <c r="W3037" s="5"/>
      <c r="X3037" s="5"/>
      <c r="Y3037" s="5"/>
      <c r="Z3037" s="5"/>
      <c r="AA3037" s="9" t="e">
        <f t="shared" si="59"/>
        <v>#N/A</v>
      </c>
      <c r="AB3037" s="10" t="e">
        <f>AND($B$12 &lt;= VLOOKUP(AA3037, Data!A:B, 2), $D$12 &gt;= VLOOKUP(AA3037, Data!A:B, 2), AA3037 &lt;= $F$8)</f>
        <v>#N/A</v>
      </c>
      <c r="AC3037" s="5" t="e">
        <f t="shared" si="55"/>
        <v>#N/A</v>
      </c>
      <c r="AD3037" s="5" t="e">
        <f>IF(AND(AB3037=TRUE, AA3037&lt;=$F$8), VLOOKUP(AA3037, Data!A:B, 2), NA())</f>
        <v>#N/A</v>
      </c>
      <c r="AE3037" s="5" t="e">
        <f>IF(AND(AC3037=TRUE, AA3037&lt;=$F$8), VLOOKUP(AA3037, Data!A:B, 2), NA())</f>
        <v>#N/A</v>
      </c>
    </row>
    <row r="3038" spans="1:31" ht="14" x14ac:dyDescent="0.15">
      <c r="A3038" s="5"/>
      <c r="B3038" s="5"/>
      <c r="C3038" s="5"/>
      <c r="D3038" s="5"/>
      <c r="E3038" s="5"/>
      <c r="F3038" s="5"/>
      <c r="G3038" s="5"/>
      <c r="H3038" s="6"/>
      <c r="I3038" s="7"/>
      <c r="J3038" s="8"/>
      <c r="K3038" s="7"/>
      <c r="L3038" s="5"/>
      <c r="S3038" s="5"/>
      <c r="T3038" s="5"/>
      <c r="U3038" s="5"/>
      <c r="V3038" s="5"/>
      <c r="W3038" s="5"/>
      <c r="X3038" s="5"/>
      <c r="Y3038" s="5"/>
      <c r="Z3038" s="5"/>
      <c r="AA3038" s="9" t="e">
        <f t="shared" si="59"/>
        <v>#N/A</v>
      </c>
      <c r="AB3038" s="10" t="e">
        <f>AND($B$12 &lt;= VLOOKUP(AA3038, Data!A:B, 2), $D$12 &gt;= VLOOKUP(AA3038, Data!A:B, 2), AA3038 &lt;= $F$8)</f>
        <v>#N/A</v>
      </c>
      <c r="AC3038" s="5" t="e">
        <f t="shared" si="55"/>
        <v>#N/A</v>
      </c>
      <c r="AD3038" s="5" t="e">
        <f>IF(AND(AB3038=TRUE, AA3038&lt;=$F$8), VLOOKUP(AA3038, Data!A:B, 2), NA())</f>
        <v>#N/A</v>
      </c>
      <c r="AE3038" s="5" t="e">
        <f>IF(AND(AC3038=TRUE, AA3038&lt;=$F$8), VLOOKUP(AA3038, Data!A:B, 2), NA())</f>
        <v>#N/A</v>
      </c>
    </row>
    <row r="3039" spans="1:31" ht="14" x14ac:dyDescent="0.15">
      <c r="A3039" s="5"/>
      <c r="B3039" s="5"/>
      <c r="C3039" s="5"/>
      <c r="D3039" s="5"/>
      <c r="E3039" s="5"/>
      <c r="F3039" s="5"/>
      <c r="G3039" s="5"/>
      <c r="H3039" s="6"/>
      <c r="I3039" s="7"/>
      <c r="J3039" s="8"/>
      <c r="K3039" s="7"/>
      <c r="L3039" s="5"/>
      <c r="S3039" s="5"/>
      <c r="T3039" s="5"/>
      <c r="U3039" s="5"/>
      <c r="V3039" s="5"/>
      <c r="W3039" s="5"/>
      <c r="X3039" s="5"/>
      <c r="Y3039" s="5"/>
      <c r="Z3039" s="5"/>
      <c r="AA3039" s="9" t="e">
        <f t="shared" si="59"/>
        <v>#N/A</v>
      </c>
      <c r="AB3039" s="10" t="e">
        <f>AND($B$12 &lt;= VLOOKUP(AA3039, Data!A:B, 2), $D$12 &gt;= VLOOKUP(AA3039, Data!A:B, 2), AA3039 &lt;= $F$8)</f>
        <v>#N/A</v>
      </c>
      <c r="AC3039" s="5" t="e">
        <f t="shared" si="55"/>
        <v>#N/A</v>
      </c>
      <c r="AD3039" s="5" t="e">
        <f>IF(AND(AB3039=TRUE, AA3039&lt;=$F$8), VLOOKUP(AA3039, Data!A:B, 2), NA())</f>
        <v>#N/A</v>
      </c>
      <c r="AE3039" s="5" t="e">
        <f>IF(AND(AC3039=TRUE, AA3039&lt;=$F$8), VLOOKUP(AA3039, Data!A:B, 2), NA())</f>
        <v>#N/A</v>
      </c>
    </row>
    <row r="3040" spans="1:31" ht="14" x14ac:dyDescent="0.15">
      <c r="A3040" s="5"/>
      <c r="B3040" s="5"/>
      <c r="C3040" s="5"/>
      <c r="D3040" s="5"/>
      <c r="E3040" s="5"/>
      <c r="F3040" s="5"/>
      <c r="G3040" s="5"/>
      <c r="H3040" s="6"/>
      <c r="I3040" s="7"/>
      <c r="J3040" s="8"/>
      <c r="K3040" s="7"/>
      <c r="L3040" s="5"/>
      <c r="S3040" s="5"/>
      <c r="T3040" s="5"/>
      <c r="U3040" s="5"/>
      <c r="V3040" s="5"/>
      <c r="W3040" s="5"/>
      <c r="X3040" s="5"/>
      <c r="Y3040" s="5"/>
      <c r="Z3040" s="5"/>
      <c r="AA3040" s="9" t="e">
        <f t="shared" si="59"/>
        <v>#N/A</v>
      </c>
      <c r="AB3040" s="10" t="e">
        <f>AND($B$12 &lt;= VLOOKUP(AA3040, Data!A:B, 2), $D$12 &gt;= VLOOKUP(AA3040, Data!A:B, 2), AA3040 &lt;= $F$8)</f>
        <v>#N/A</v>
      </c>
      <c r="AC3040" s="5" t="e">
        <f t="shared" si="55"/>
        <v>#N/A</v>
      </c>
      <c r="AD3040" s="5" t="e">
        <f>IF(AND(AB3040=TRUE, AA3040&lt;=$F$8), VLOOKUP(AA3040, Data!A:B, 2), NA())</f>
        <v>#N/A</v>
      </c>
      <c r="AE3040" s="5" t="e">
        <f>IF(AND(AC3040=TRUE, AA3040&lt;=$F$8), VLOOKUP(AA3040, Data!A:B, 2), NA())</f>
        <v>#N/A</v>
      </c>
    </row>
    <row r="3041" spans="1:31" ht="14" x14ac:dyDescent="0.15">
      <c r="A3041" s="5"/>
      <c r="B3041" s="5"/>
      <c r="C3041" s="5"/>
      <c r="D3041" s="5"/>
      <c r="E3041" s="5"/>
      <c r="F3041" s="5"/>
      <c r="G3041" s="5"/>
      <c r="H3041" s="6"/>
      <c r="I3041" s="7"/>
      <c r="J3041" s="8"/>
      <c r="K3041" s="7"/>
      <c r="L3041" s="5"/>
      <c r="S3041" s="5"/>
      <c r="T3041" s="5"/>
      <c r="U3041" s="5"/>
      <c r="V3041" s="5"/>
      <c r="W3041" s="5"/>
      <c r="X3041" s="5"/>
      <c r="Y3041" s="5"/>
      <c r="Z3041" s="5"/>
      <c r="AA3041" s="9" t="e">
        <f t="shared" si="59"/>
        <v>#N/A</v>
      </c>
      <c r="AB3041" s="10" t="e">
        <f>AND($B$12 &lt;= VLOOKUP(AA3041, Data!A:B, 2), $D$12 &gt;= VLOOKUP(AA3041, Data!A:B, 2), AA3041 &lt;= $F$8)</f>
        <v>#N/A</v>
      </c>
      <c r="AC3041" s="5" t="e">
        <f t="shared" si="55"/>
        <v>#N/A</v>
      </c>
      <c r="AD3041" s="5" t="e">
        <f>IF(AND(AB3041=TRUE, AA3041&lt;=$F$8), VLOOKUP(AA3041, Data!A:B, 2), NA())</f>
        <v>#N/A</v>
      </c>
      <c r="AE3041" s="5" t="e">
        <f>IF(AND(AC3041=TRUE, AA3041&lt;=$F$8), VLOOKUP(AA3041, Data!A:B, 2), NA())</f>
        <v>#N/A</v>
      </c>
    </row>
    <row r="3042" spans="1:31" ht="14" x14ac:dyDescent="0.15">
      <c r="A3042" s="5"/>
      <c r="B3042" s="5"/>
      <c r="C3042" s="5"/>
      <c r="D3042" s="5"/>
      <c r="E3042" s="5"/>
      <c r="F3042" s="5"/>
      <c r="G3042" s="5"/>
      <c r="H3042" s="6"/>
      <c r="I3042" s="7"/>
      <c r="J3042" s="8"/>
      <c r="K3042" s="7"/>
      <c r="L3042" s="5"/>
      <c r="S3042" s="5"/>
      <c r="T3042" s="5"/>
      <c r="U3042" s="5"/>
      <c r="V3042" s="5"/>
      <c r="W3042" s="5"/>
      <c r="X3042" s="5"/>
      <c r="Y3042" s="5"/>
      <c r="Z3042" s="5"/>
      <c r="AA3042" s="9" t="e">
        <f t="shared" si="59"/>
        <v>#N/A</v>
      </c>
      <c r="AB3042" s="10" t="e">
        <f>AND($B$12 &lt;= VLOOKUP(AA3042, Data!A:B, 2), $D$12 &gt;= VLOOKUP(AA3042, Data!A:B, 2), AA3042 &lt;= $F$8)</f>
        <v>#N/A</v>
      </c>
      <c r="AC3042" s="5" t="e">
        <f t="shared" si="55"/>
        <v>#N/A</v>
      </c>
      <c r="AD3042" s="5" t="e">
        <f>IF(AND(AB3042=TRUE, AA3042&lt;=$F$8), VLOOKUP(AA3042, Data!A:B, 2), NA())</f>
        <v>#N/A</v>
      </c>
      <c r="AE3042" s="5" t="e">
        <f>IF(AND(AC3042=TRUE, AA3042&lt;=$F$8), VLOOKUP(AA3042, Data!A:B, 2), NA())</f>
        <v>#N/A</v>
      </c>
    </row>
    <row r="3043" spans="1:31" ht="14" x14ac:dyDescent="0.15">
      <c r="A3043" s="5"/>
      <c r="B3043" s="5"/>
      <c r="C3043" s="5"/>
      <c r="D3043" s="5"/>
      <c r="E3043" s="5"/>
      <c r="F3043" s="5"/>
      <c r="G3043" s="5"/>
      <c r="H3043" s="6"/>
      <c r="I3043" s="7"/>
      <c r="J3043" s="8"/>
      <c r="K3043" s="7"/>
      <c r="L3043" s="5"/>
      <c r="S3043" s="5"/>
      <c r="T3043" s="5"/>
      <c r="U3043" s="5"/>
      <c r="V3043" s="5"/>
      <c r="W3043" s="5"/>
      <c r="X3043" s="5"/>
      <c r="Y3043" s="5"/>
      <c r="Z3043" s="5"/>
      <c r="AA3043" s="9" t="e">
        <f t="shared" si="59"/>
        <v>#N/A</v>
      </c>
      <c r="AB3043" s="10" t="e">
        <f>AND($B$12 &lt;= VLOOKUP(AA3043, Data!A:B, 2), $D$12 &gt;= VLOOKUP(AA3043, Data!A:B, 2), AA3043 &lt;= $F$8)</f>
        <v>#N/A</v>
      </c>
      <c r="AC3043" s="5" t="e">
        <f t="shared" si="55"/>
        <v>#N/A</v>
      </c>
      <c r="AD3043" s="5" t="e">
        <f>IF(AND(AB3043=TRUE, AA3043&lt;=$F$8), VLOOKUP(AA3043, Data!A:B, 2), NA())</f>
        <v>#N/A</v>
      </c>
      <c r="AE3043" s="5" t="e">
        <f>IF(AND(AC3043=TRUE, AA3043&lt;=$F$8), VLOOKUP(AA3043, Data!A:B, 2), NA())</f>
        <v>#N/A</v>
      </c>
    </row>
    <row r="3044" spans="1:31" ht="14" x14ac:dyDescent="0.15">
      <c r="A3044" s="5"/>
      <c r="B3044" s="5"/>
      <c r="C3044" s="5"/>
      <c r="D3044" s="5"/>
      <c r="E3044" s="5"/>
      <c r="F3044" s="5"/>
      <c r="G3044" s="5"/>
      <c r="H3044" s="6"/>
      <c r="I3044" s="7"/>
      <c r="J3044" s="8"/>
      <c r="K3044" s="7"/>
      <c r="L3044" s="5"/>
      <c r="S3044" s="5"/>
      <c r="T3044" s="5"/>
      <c r="U3044" s="5"/>
      <c r="V3044" s="5"/>
      <c r="W3044" s="5"/>
      <c r="X3044" s="5"/>
      <c r="Y3044" s="5"/>
      <c r="Z3044" s="5"/>
      <c r="AA3044" s="9" t="e">
        <f t="shared" si="59"/>
        <v>#N/A</v>
      </c>
      <c r="AB3044" s="10" t="e">
        <f>AND($B$12 &lt;= VLOOKUP(AA3044, Data!A:B, 2), $D$12 &gt;= VLOOKUP(AA3044, Data!A:B, 2), AA3044 &lt;= $F$8)</f>
        <v>#N/A</v>
      </c>
      <c r="AC3044" s="5" t="e">
        <f t="shared" si="55"/>
        <v>#N/A</v>
      </c>
      <c r="AD3044" s="5" t="e">
        <f>IF(AND(AB3044=TRUE, AA3044&lt;=$F$8), VLOOKUP(AA3044, Data!A:B, 2), NA())</f>
        <v>#N/A</v>
      </c>
      <c r="AE3044" s="5" t="e">
        <f>IF(AND(AC3044=TRUE, AA3044&lt;=$F$8), VLOOKUP(AA3044, Data!A:B, 2), NA())</f>
        <v>#N/A</v>
      </c>
    </row>
    <row r="3045" spans="1:31" ht="14" x14ac:dyDescent="0.15">
      <c r="A3045" s="5"/>
      <c r="B3045" s="5"/>
      <c r="C3045" s="5"/>
      <c r="D3045" s="5"/>
      <c r="E3045" s="5"/>
      <c r="F3045" s="5"/>
      <c r="G3045" s="5"/>
      <c r="H3045" s="6"/>
      <c r="I3045" s="7"/>
      <c r="J3045" s="8"/>
      <c r="K3045" s="7"/>
      <c r="L3045" s="5"/>
      <c r="S3045" s="5"/>
      <c r="T3045" s="5"/>
      <c r="U3045" s="5"/>
      <c r="V3045" s="5"/>
      <c r="W3045" s="5"/>
      <c r="X3045" s="5"/>
      <c r="Y3045" s="5"/>
      <c r="Z3045" s="5"/>
      <c r="AA3045" s="9" t="e">
        <f t="shared" si="59"/>
        <v>#N/A</v>
      </c>
      <c r="AB3045" s="10" t="e">
        <f>AND($B$12 &lt;= VLOOKUP(AA3045, Data!A:B, 2), $D$12 &gt;= VLOOKUP(AA3045, Data!A:B, 2), AA3045 &lt;= $F$8)</f>
        <v>#N/A</v>
      </c>
      <c r="AC3045" s="5" t="e">
        <f t="shared" si="55"/>
        <v>#N/A</v>
      </c>
      <c r="AD3045" s="5" t="e">
        <f>IF(AND(AB3045=TRUE, AA3045&lt;=$F$8), VLOOKUP(AA3045, Data!A:B, 2), NA())</f>
        <v>#N/A</v>
      </c>
      <c r="AE3045" s="5" t="e">
        <f>IF(AND(AC3045=TRUE, AA3045&lt;=$F$8), VLOOKUP(AA3045, Data!A:B, 2), NA())</f>
        <v>#N/A</v>
      </c>
    </row>
    <row r="3046" spans="1:31" ht="14" x14ac:dyDescent="0.15">
      <c r="A3046" s="5"/>
      <c r="B3046" s="5"/>
      <c r="C3046" s="5"/>
      <c r="D3046" s="5"/>
      <c r="E3046" s="5"/>
      <c r="F3046" s="5"/>
      <c r="G3046" s="5"/>
      <c r="H3046" s="6"/>
      <c r="I3046" s="7"/>
      <c r="J3046" s="8"/>
      <c r="K3046" s="7"/>
      <c r="L3046" s="5"/>
      <c r="S3046" s="5"/>
      <c r="T3046" s="5"/>
      <c r="U3046" s="5"/>
      <c r="V3046" s="5"/>
      <c r="W3046" s="5"/>
      <c r="X3046" s="5"/>
      <c r="Y3046" s="5"/>
      <c r="Z3046" s="5"/>
      <c r="AA3046" s="9" t="e">
        <f t="shared" si="59"/>
        <v>#N/A</v>
      </c>
      <c r="AB3046" s="10" t="e">
        <f>AND($B$12 &lt;= VLOOKUP(AA3046, Data!A:B, 2), $D$12 &gt;= VLOOKUP(AA3046, Data!A:B, 2), AA3046 &lt;= $F$8)</f>
        <v>#N/A</v>
      </c>
      <c r="AC3046" s="5" t="e">
        <f t="shared" si="55"/>
        <v>#N/A</v>
      </c>
      <c r="AD3046" s="5" t="e">
        <f>IF(AND(AB3046=TRUE, AA3046&lt;=$F$8), VLOOKUP(AA3046, Data!A:B, 2), NA())</f>
        <v>#N/A</v>
      </c>
      <c r="AE3046" s="5" t="e">
        <f>IF(AND(AC3046=TRUE, AA3046&lt;=$F$8), VLOOKUP(AA3046, Data!A:B, 2), NA())</f>
        <v>#N/A</v>
      </c>
    </row>
    <row r="3047" spans="1:31" ht="14" x14ac:dyDescent="0.15">
      <c r="A3047" s="5"/>
      <c r="B3047" s="5"/>
      <c r="C3047" s="5"/>
      <c r="D3047" s="5"/>
      <c r="E3047" s="5"/>
      <c r="F3047" s="5"/>
      <c r="G3047" s="5"/>
      <c r="H3047" s="6"/>
      <c r="I3047" s="7"/>
      <c r="J3047" s="8"/>
      <c r="K3047" s="7"/>
      <c r="L3047" s="5"/>
      <c r="S3047" s="5"/>
      <c r="T3047" s="5"/>
      <c r="U3047" s="5"/>
      <c r="V3047" s="5"/>
      <c r="W3047" s="5"/>
      <c r="X3047" s="5"/>
      <c r="Y3047" s="5"/>
      <c r="Z3047" s="5"/>
      <c r="AA3047" s="9" t="e">
        <f t="shared" si="59"/>
        <v>#N/A</v>
      </c>
      <c r="AB3047" s="10" t="e">
        <f>AND($B$12 &lt;= VLOOKUP(AA3047, Data!A:B, 2), $D$12 &gt;= VLOOKUP(AA3047, Data!A:B, 2), AA3047 &lt;= $F$8)</f>
        <v>#N/A</v>
      </c>
      <c r="AC3047" s="5" t="e">
        <f t="shared" si="55"/>
        <v>#N/A</v>
      </c>
      <c r="AD3047" s="5" t="e">
        <f>IF(AND(AB3047=TRUE, AA3047&lt;=$F$8), VLOOKUP(AA3047, Data!A:B, 2), NA())</f>
        <v>#N/A</v>
      </c>
      <c r="AE3047" s="5" t="e">
        <f>IF(AND(AC3047=TRUE, AA3047&lt;=$F$8), VLOOKUP(AA3047, Data!A:B, 2), NA())</f>
        <v>#N/A</v>
      </c>
    </row>
    <row r="3048" spans="1:31" ht="14" x14ac:dyDescent="0.15">
      <c r="A3048" s="5"/>
      <c r="B3048" s="5"/>
      <c r="C3048" s="5"/>
      <c r="D3048" s="5"/>
      <c r="E3048" s="5"/>
      <c r="F3048" s="5"/>
      <c r="G3048" s="5"/>
      <c r="H3048" s="6"/>
      <c r="I3048" s="7"/>
      <c r="J3048" s="8"/>
      <c r="K3048" s="7"/>
      <c r="L3048" s="5"/>
      <c r="S3048" s="5"/>
      <c r="T3048" s="5"/>
      <c r="U3048" s="5"/>
      <c r="V3048" s="5"/>
      <c r="W3048" s="5"/>
      <c r="X3048" s="5"/>
      <c r="Y3048" s="5"/>
      <c r="Z3048" s="5"/>
      <c r="AA3048" s="9" t="e">
        <f t="shared" si="59"/>
        <v>#N/A</v>
      </c>
      <c r="AB3048" s="10" t="e">
        <f>AND($B$12 &lt;= VLOOKUP(AA3048, Data!A:B, 2), $D$12 &gt;= VLOOKUP(AA3048, Data!A:B, 2), AA3048 &lt;= $F$8)</f>
        <v>#N/A</v>
      </c>
      <c r="AC3048" s="5" t="e">
        <f t="shared" si="55"/>
        <v>#N/A</v>
      </c>
      <c r="AD3048" s="5" t="e">
        <f>IF(AND(AB3048=TRUE, AA3048&lt;=$F$8), VLOOKUP(AA3048, Data!A:B, 2), NA())</f>
        <v>#N/A</v>
      </c>
      <c r="AE3048" s="5" t="e">
        <f>IF(AND(AC3048=TRUE, AA3048&lt;=$F$8), VLOOKUP(AA3048, Data!A:B, 2), NA())</f>
        <v>#N/A</v>
      </c>
    </row>
    <row r="3049" spans="1:31" ht="14" x14ac:dyDescent="0.15">
      <c r="A3049" s="5"/>
      <c r="B3049" s="5"/>
      <c r="C3049" s="5"/>
      <c r="D3049" s="5"/>
      <c r="E3049" s="5"/>
      <c r="F3049" s="5"/>
      <c r="G3049" s="5"/>
      <c r="H3049" s="6"/>
      <c r="I3049" s="7"/>
      <c r="J3049" s="8"/>
      <c r="K3049" s="7"/>
      <c r="L3049" s="5"/>
      <c r="S3049" s="5"/>
      <c r="T3049" s="5"/>
      <c r="U3049" s="5"/>
      <c r="V3049" s="5"/>
      <c r="W3049" s="5"/>
      <c r="X3049" s="5"/>
      <c r="Y3049" s="5"/>
      <c r="Z3049" s="5"/>
      <c r="AA3049" s="9" t="e">
        <f t="shared" si="59"/>
        <v>#N/A</v>
      </c>
      <c r="AB3049" s="10" t="e">
        <f>AND($B$12 &lt;= VLOOKUP(AA3049, Data!A:B, 2), $D$12 &gt;= VLOOKUP(AA3049, Data!A:B, 2), AA3049 &lt;= $F$8)</f>
        <v>#N/A</v>
      </c>
      <c r="AC3049" s="5" t="e">
        <f t="shared" si="55"/>
        <v>#N/A</v>
      </c>
      <c r="AD3049" s="5" t="e">
        <f>IF(AND(AB3049=TRUE, AA3049&lt;=$F$8), VLOOKUP(AA3049, Data!A:B, 2), NA())</f>
        <v>#N/A</v>
      </c>
      <c r="AE3049" s="5" t="e">
        <f>IF(AND(AC3049=TRUE, AA3049&lt;=$F$8), VLOOKUP(AA3049, Data!A:B, 2), NA())</f>
        <v>#N/A</v>
      </c>
    </row>
    <row r="3050" spans="1:31" ht="14" x14ac:dyDescent="0.15">
      <c r="A3050" s="5"/>
      <c r="B3050" s="5"/>
      <c r="C3050" s="5"/>
      <c r="D3050" s="5"/>
      <c r="E3050" s="5"/>
      <c r="F3050" s="5"/>
      <c r="G3050" s="5"/>
      <c r="H3050" s="6"/>
      <c r="I3050" s="7"/>
      <c r="J3050" s="8"/>
      <c r="K3050" s="7"/>
      <c r="L3050" s="5"/>
      <c r="S3050" s="5"/>
      <c r="T3050" s="5"/>
      <c r="U3050" s="5"/>
      <c r="V3050" s="5"/>
      <c r="W3050" s="5"/>
      <c r="X3050" s="5"/>
      <c r="Y3050" s="5"/>
      <c r="Z3050" s="5"/>
      <c r="AA3050" s="9" t="e">
        <f t="shared" si="59"/>
        <v>#N/A</v>
      </c>
      <c r="AB3050" s="10" t="e">
        <f>AND($B$12 &lt;= VLOOKUP(AA3050, Data!A:B, 2), $D$12 &gt;= VLOOKUP(AA3050, Data!A:B, 2), AA3050 &lt;= $F$8)</f>
        <v>#N/A</v>
      </c>
      <c r="AC3050" s="5" t="e">
        <f t="shared" si="55"/>
        <v>#N/A</v>
      </c>
      <c r="AD3050" s="5" t="e">
        <f>IF(AND(AB3050=TRUE, AA3050&lt;=$F$8), VLOOKUP(AA3050, Data!A:B, 2), NA())</f>
        <v>#N/A</v>
      </c>
      <c r="AE3050" s="5" t="e">
        <f>IF(AND(AC3050=TRUE, AA3050&lt;=$F$8), VLOOKUP(AA3050, Data!A:B, 2), NA())</f>
        <v>#N/A</v>
      </c>
    </row>
    <row r="3051" spans="1:31" ht="14" x14ac:dyDescent="0.15">
      <c r="A3051" s="5"/>
      <c r="B3051" s="5"/>
      <c r="C3051" s="5"/>
      <c r="D3051" s="5"/>
      <c r="E3051" s="5"/>
      <c r="F3051" s="5"/>
      <c r="G3051" s="5"/>
      <c r="H3051" s="6"/>
      <c r="I3051" s="7"/>
      <c r="J3051" s="8"/>
      <c r="K3051" s="7"/>
      <c r="L3051" s="5"/>
      <c r="S3051" s="5"/>
      <c r="T3051" s="5"/>
      <c r="U3051" s="5"/>
      <c r="V3051" s="5"/>
      <c r="W3051" s="5"/>
      <c r="X3051" s="5"/>
      <c r="Y3051" s="5"/>
      <c r="Z3051" s="5"/>
      <c r="AA3051" s="9" t="e">
        <f t="shared" si="59"/>
        <v>#N/A</v>
      </c>
      <c r="AB3051" s="10" t="e">
        <f>AND($B$12 &lt;= VLOOKUP(AA3051, Data!A:B, 2), $D$12 &gt;= VLOOKUP(AA3051, Data!A:B, 2), AA3051 &lt;= $F$8)</f>
        <v>#N/A</v>
      </c>
      <c r="AC3051" s="5" t="e">
        <f t="shared" si="55"/>
        <v>#N/A</v>
      </c>
      <c r="AD3051" s="5" t="e">
        <f>IF(AND(AB3051=TRUE, AA3051&lt;=$F$8), VLOOKUP(AA3051, Data!A:B, 2), NA())</f>
        <v>#N/A</v>
      </c>
      <c r="AE3051" s="5" t="e">
        <f>IF(AND(AC3051=TRUE, AA3051&lt;=$F$8), VLOOKUP(AA3051, Data!A:B, 2), NA())</f>
        <v>#N/A</v>
      </c>
    </row>
    <row r="3052" spans="1:31" ht="14" x14ac:dyDescent="0.15">
      <c r="A3052" s="5"/>
      <c r="B3052" s="5"/>
      <c r="C3052" s="5"/>
      <c r="D3052" s="5"/>
      <c r="E3052" s="5"/>
      <c r="F3052" s="5"/>
      <c r="G3052" s="5"/>
      <c r="H3052" s="6"/>
      <c r="I3052" s="7"/>
      <c r="J3052" s="8"/>
      <c r="K3052" s="7"/>
      <c r="L3052" s="5"/>
      <c r="S3052" s="5"/>
      <c r="T3052" s="5"/>
      <c r="U3052" s="5"/>
      <c r="V3052" s="5"/>
      <c r="W3052" s="5"/>
      <c r="X3052" s="5"/>
      <c r="Y3052" s="5"/>
      <c r="Z3052" s="5"/>
      <c r="AA3052" s="9" t="e">
        <f t="shared" si="59"/>
        <v>#N/A</v>
      </c>
      <c r="AB3052" s="10" t="e">
        <f>AND($B$12 &lt;= VLOOKUP(AA3052, Data!A:B, 2), $D$12 &gt;= VLOOKUP(AA3052, Data!A:B, 2), AA3052 &lt;= $F$8)</f>
        <v>#N/A</v>
      </c>
      <c r="AC3052" s="5" t="e">
        <f t="shared" si="55"/>
        <v>#N/A</v>
      </c>
      <c r="AD3052" s="5" t="e">
        <f>IF(AND(AB3052=TRUE, AA3052&lt;=$F$8), VLOOKUP(AA3052, Data!A:B, 2), NA())</f>
        <v>#N/A</v>
      </c>
      <c r="AE3052" s="5" t="e">
        <f>IF(AND(AC3052=TRUE, AA3052&lt;=$F$8), VLOOKUP(AA3052, Data!A:B, 2), NA())</f>
        <v>#N/A</v>
      </c>
    </row>
    <row r="3053" spans="1:31" ht="14" x14ac:dyDescent="0.15">
      <c r="A3053" s="5"/>
      <c r="B3053" s="5"/>
      <c r="C3053" s="5"/>
      <c r="D3053" s="5"/>
      <c r="E3053" s="5"/>
      <c r="F3053" s="5"/>
      <c r="G3053" s="5"/>
      <c r="H3053" s="6"/>
      <c r="I3053" s="7"/>
      <c r="J3053" s="8"/>
      <c r="K3053" s="7"/>
      <c r="L3053" s="5"/>
      <c r="S3053" s="5"/>
      <c r="T3053" s="5"/>
      <c r="U3053" s="5"/>
      <c r="V3053" s="5"/>
      <c r="W3053" s="5"/>
      <c r="X3053" s="5"/>
      <c r="Y3053" s="5"/>
      <c r="Z3053" s="5"/>
      <c r="AA3053" s="9" t="e">
        <f t="shared" si="59"/>
        <v>#N/A</v>
      </c>
      <c r="AB3053" s="10" t="e">
        <f>AND($B$12 &lt;= VLOOKUP(AA3053, Data!A:B, 2), $D$12 &gt;= VLOOKUP(AA3053, Data!A:B, 2), AA3053 &lt;= $F$8)</f>
        <v>#N/A</v>
      </c>
      <c r="AC3053" s="5" t="e">
        <f t="shared" si="55"/>
        <v>#N/A</v>
      </c>
      <c r="AD3053" s="5" t="e">
        <f>IF(AND(AB3053=TRUE, AA3053&lt;=$F$8), VLOOKUP(AA3053, Data!A:B, 2), NA())</f>
        <v>#N/A</v>
      </c>
      <c r="AE3053" s="5" t="e">
        <f>IF(AND(AC3053=TRUE, AA3053&lt;=$F$8), VLOOKUP(AA3053, Data!A:B, 2), NA())</f>
        <v>#N/A</v>
      </c>
    </row>
    <row r="3054" spans="1:31" ht="14" x14ac:dyDescent="0.15">
      <c r="A3054" s="5"/>
      <c r="B3054" s="5"/>
      <c r="C3054" s="5"/>
      <c r="D3054" s="5"/>
      <c r="E3054" s="5"/>
      <c r="F3054" s="5"/>
      <c r="G3054" s="5"/>
      <c r="H3054" s="6"/>
      <c r="I3054" s="7"/>
      <c r="J3054" s="8"/>
      <c r="K3054" s="7"/>
      <c r="L3054" s="5"/>
      <c r="S3054" s="5"/>
      <c r="T3054" s="5"/>
      <c r="U3054" s="5"/>
      <c r="V3054" s="5"/>
      <c r="W3054" s="5"/>
      <c r="X3054" s="5"/>
      <c r="Y3054" s="5"/>
      <c r="Z3054" s="5"/>
      <c r="AA3054" s="9" t="e">
        <f t="shared" si="59"/>
        <v>#N/A</v>
      </c>
      <c r="AB3054" s="10" t="e">
        <f>AND($B$12 &lt;= VLOOKUP(AA3054, Data!A:B, 2), $D$12 &gt;= VLOOKUP(AA3054, Data!A:B, 2), AA3054 &lt;= $F$8)</f>
        <v>#N/A</v>
      </c>
      <c r="AC3054" s="5" t="e">
        <f t="shared" si="55"/>
        <v>#N/A</v>
      </c>
      <c r="AD3054" s="5" t="e">
        <f>IF(AND(AB3054=TRUE, AA3054&lt;=$F$8), VLOOKUP(AA3054, Data!A:B, 2), NA())</f>
        <v>#N/A</v>
      </c>
      <c r="AE3054" s="5" t="e">
        <f>IF(AND(AC3054=TRUE, AA3054&lt;=$F$8), VLOOKUP(AA3054, Data!A:B, 2), NA())</f>
        <v>#N/A</v>
      </c>
    </row>
    <row r="3055" spans="1:31" ht="14" x14ac:dyDescent="0.15">
      <c r="A3055" s="5"/>
      <c r="B3055" s="5"/>
      <c r="C3055" s="5"/>
      <c r="D3055" s="5"/>
      <c r="E3055" s="5"/>
      <c r="F3055" s="5"/>
      <c r="G3055" s="5"/>
      <c r="H3055" s="6"/>
      <c r="I3055" s="7"/>
      <c r="J3055" s="8"/>
      <c r="K3055" s="7"/>
      <c r="L3055" s="5"/>
      <c r="S3055" s="5"/>
      <c r="T3055" s="5"/>
      <c r="U3055" s="5"/>
      <c r="V3055" s="5"/>
      <c r="W3055" s="5"/>
      <c r="X3055" s="5"/>
      <c r="Y3055" s="5"/>
      <c r="Z3055" s="5"/>
      <c r="AA3055" s="9" t="e">
        <f t="shared" si="59"/>
        <v>#N/A</v>
      </c>
      <c r="AB3055" s="10" t="e">
        <f>AND($B$12 &lt;= VLOOKUP(AA3055, Data!A:B, 2), $D$12 &gt;= VLOOKUP(AA3055, Data!A:B, 2), AA3055 &lt;= $F$8)</f>
        <v>#N/A</v>
      </c>
      <c r="AC3055" s="5" t="e">
        <f t="shared" si="55"/>
        <v>#N/A</v>
      </c>
      <c r="AD3055" s="5" t="e">
        <f>IF(AND(AB3055=TRUE, AA3055&lt;=$F$8), VLOOKUP(AA3055, Data!A:B, 2), NA())</f>
        <v>#N/A</v>
      </c>
      <c r="AE3055" s="5" t="e">
        <f>IF(AND(AC3055=TRUE, AA3055&lt;=$F$8), VLOOKUP(AA3055, Data!A:B, 2), NA())</f>
        <v>#N/A</v>
      </c>
    </row>
    <row r="3056" spans="1:31" ht="14" x14ac:dyDescent="0.15">
      <c r="A3056" s="5"/>
      <c r="B3056" s="5"/>
      <c r="C3056" s="5"/>
      <c r="D3056" s="5"/>
      <c r="E3056" s="5"/>
      <c r="F3056" s="5"/>
      <c r="G3056" s="5"/>
      <c r="H3056" s="6"/>
      <c r="I3056" s="7"/>
      <c r="J3056" s="8"/>
      <c r="K3056" s="7"/>
      <c r="L3056" s="5"/>
      <c r="S3056" s="5"/>
      <c r="T3056" s="5"/>
      <c r="U3056" s="5"/>
      <c r="V3056" s="5"/>
      <c r="W3056" s="5"/>
      <c r="X3056" s="5"/>
      <c r="Y3056" s="5"/>
      <c r="Z3056" s="5"/>
      <c r="AA3056" s="9" t="e">
        <f t="shared" si="59"/>
        <v>#N/A</v>
      </c>
      <c r="AB3056" s="10" t="e">
        <f>AND($B$12 &lt;= VLOOKUP(AA3056, Data!A:B, 2), $D$12 &gt;= VLOOKUP(AA3056, Data!A:B, 2), AA3056 &lt;= $F$8)</f>
        <v>#N/A</v>
      </c>
      <c r="AC3056" s="5" t="e">
        <f t="shared" si="55"/>
        <v>#N/A</v>
      </c>
      <c r="AD3056" s="5" t="e">
        <f>IF(AND(AB3056=TRUE, AA3056&lt;=$F$8), VLOOKUP(AA3056, Data!A:B, 2), NA())</f>
        <v>#N/A</v>
      </c>
      <c r="AE3056" s="5" t="e">
        <f>IF(AND(AC3056=TRUE, AA3056&lt;=$F$8), VLOOKUP(AA3056, Data!A:B, 2), NA())</f>
        <v>#N/A</v>
      </c>
    </row>
    <row r="3057" spans="1:31" ht="14" x14ac:dyDescent="0.15">
      <c r="A3057" s="5"/>
      <c r="B3057" s="5"/>
      <c r="C3057" s="5"/>
      <c r="D3057" s="5"/>
      <c r="E3057" s="5"/>
      <c r="F3057" s="5"/>
      <c r="G3057" s="5"/>
      <c r="H3057" s="6"/>
      <c r="I3057" s="7"/>
      <c r="J3057" s="8"/>
      <c r="K3057" s="7"/>
      <c r="L3057" s="5"/>
      <c r="S3057" s="5"/>
      <c r="T3057" s="5"/>
      <c r="U3057" s="5"/>
      <c r="V3057" s="5"/>
      <c r="W3057" s="5"/>
      <c r="X3057" s="5"/>
      <c r="Y3057" s="5"/>
      <c r="Z3057" s="5"/>
      <c r="AA3057" s="9" t="e">
        <f t="shared" si="59"/>
        <v>#N/A</v>
      </c>
      <c r="AB3057" s="10" t="e">
        <f>AND($B$12 &lt;= VLOOKUP(AA3057, Data!A:B, 2), $D$12 &gt;= VLOOKUP(AA3057, Data!A:B, 2), AA3057 &lt;= $F$8)</f>
        <v>#N/A</v>
      </c>
      <c r="AC3057" s="5" t="e">
        <f t="shared" si="55"/>
        <v>#N/A</v>
      </c>
      <c r="AD3057" s="5" t="e">
        <f>IF(AND(AB3057=TRUE, AA3057&lt;=$F$8), VLOOKUP(AA3057, Data!A:B, 2), NA())</f>
        <v>#N/A</v>
      </c>
      <c r="AE3057" s="5" t="e">
        <f>IF(AND(AC3057=TRUE, AA3057&lt;=$F$8), VLOOKUP(AA3057, Data!A:B, 2), NA())</f>
        <v>#N/A</v>
      </c>
    </row>
    <row r="3058" spans="1:31" ht="14" x14ac:dyDescent="0.15">
      <c r="A3058" s="5"/>
      <c r="B3058" s="5"/>
      <c r="C3058" s="5"/>
      <c r="D3058" s="5"/>
      <c r="E3058" s="5"/>
      <c r="F3058" s="5"/>
      <c r="G3058" s="5"/>
      <c r="H3058" s="6"/>
      <c r="I3058" s="7"/>
      <c r="J3058" s="8"/>
      <c r="K3058" s="7"/>
      <c r="L3058" s="5"/>
      <c r="S3058" s="5"/>
      <c r="T3058" s="5"/>
      <c r="U3058" s="5"/>
      <c r="V3058" s="5"/>
      <c r="W3058" s="5"/>
      <c r="X3058" s="5"/>
      <c r="Y3058" s="5"/>
      <c r="Z3058" s="5"/>
      <c r="AA3058" s="9" t="e">
        <f t="shared" si="59"/>
        <v>#N/A</v>
      </c>
      <c r="AB3058" s="10" t="e">
        <f>AND($B$12 &lt;= VLOOKUP(AA3058, Data!A:B, 2), $D$12 &gt;= VLOOKUP(AA3058, Data!A:B, 2), AA3058 &lt;= $F$8)</f>
        <v>#N/A</v>
      </c>
      <c r="AC3058" s="5" t="e">
        <f t="shared" si="55"/>
        <v>#N/A</v>
      </c>
      <c r="AD3058" s="5" t="e">
        <f>IF(AND(AB3058=TRUE, AA3058&lt;=$F$8), VLOOKUP(AA3058, Data!A:B, 2), NA())</f>
        <v>#N/A</v>
      </c>
      <c r="AE3058" s="5" t="e">
        <f>IF(AND(AC3058=TRUE, AA3058&lt;=$F$8), VLOOKUP(AA3058, Data!A:B, 2), NA())</f>
        <v>#N/A</v>
      </c>
    </row>
    <row r="3059" spans="1:31" ht="14" x14ac:dyDescent="0.15">
      <c r="A3059" s="5"/>
      <c r="B3059" s="5"/>
      <c r="C3059" s="5"/>
      <c r="D3059" s="5"/>
      <c r="E3059" s="5"/>
      <c r="F3059" s="5"/>
      <c r="G3059" s="5"/>
      <c r="H3059" s="6"/>
      <c r="I3059" s="7"/>
      <c r="J3059" s="8"/>
      <c r="K3059" s="7"/>
      <c r="L3059" s="5"/>
      <c r="S3059" s="5"/>
      <c r="T3059" s="5"/>
      <c r="U3059" s="5"/>
      <c r="V3059" s="5"/>
      <c r="W3059" s="5"/>
      <c r="X3059" s="5"/>
      <c r="Y3059" s="5"/>
      <c r="Z3059" s="5"/>
      <c r="AA3059" s="9" t="e">
        <f t="shared" si="59"/>
        <v>#N/A</v>
      </c>
      <c r="AB3059" s="10" t="e">
        <f>AND($B$12 &lt;= VLOOKUP(AA3059, Data!A:B, 2), $D$12 &gt;= VLOOKUP(AA3059, Data!A:B, 2), AA3059 &lt;= $F$8)</f>
        <v>#N/A</v>
      </c>
      <c r="AC3059" s="5" t="e">
        <f t="shared" si="55"/>
        <v>#N/A</v>
      </c>
      <c r="AD3059" s="5" t="e">
        <f>IF(AND(AB3059=TRUE, AA3059&lt;=$F$8), VLOOKUP(AA3059, Data!A:B, 2), NA())</f>
        <v>#N/A</v>
      </c>
      <c r="AE3059" s="5" t="e">
        <f>IF(AND(AC3059=TRUE, AA3059&lt;=$F$8), VLOOKUP(AA3059, Data!A:B, 2), NA())</f>
        <v>#N/A</v>
      </c>
    </row>
    <row r="3060" spans="1:31" ht="14" x14ac:dyDescent="0.15">
      <c r="A3060" s="5"/>
      <c r="B3060" s="5"/>
      <c r="C3060" s="5"/>
      <c r="D3060" s="5"/>
      <c r="E3060" s="5"/>
      <c r="F3060" s="5"/>
      <c r="G3060" s="5"/>
      <c r="H3060" s="6"/>
      <c r="I3060" s="7"/>
      <c r="J3060" s="8"/>
      <c r="K3060" s="7"/>
      <c r="L3060" s="5"/>
      <c r="S3060" s="5"/>
      <c r="T3060" s="5"/>
      <c r="U3060" s="5"/>
      <c r="V3060" s="5"/>
      <c r="W3060" s="5"/>
      <c r="X3060" s="5"/>
      <c r="Y3060" s="5"/>
      <c r="Z3060" s="5"/>
      <c r="AA3060" s="9" t="e">
        <f t="shared" si="59"/>
        <v>#N/A</v>
      </c>
      <c r="AB3060" s="10" t="e">
        <f>AND($B$12 &lt;= VLOOKUP(AA3060, Data!A:B, 2), $D$12 &gt;= VLOOKUP(AA3060, Data!A:B, 2), AA3060 &lt;= $F$8)</f>
        <v>#N/A</v>
      </c>
      <c r="AC3060" s="5" t="e">
        <f t="shared" si="55"/>
        <v>#N/A</v>
      </c>
      <c r="AD3060" s="5" t="e">
        <f>IF(AND(AB3060=TRUE, AA3060&lt;=$F$8), VLOOKUP(AA3060, Data!A:B, 2), NA())</f>
        <v>#N/A</v>
      </c>
      <c r="AE3060" s="5" t="e">
        <f>IF(AND(AC3060=TRUE, AA3060&lt;=$F$8), VLOOKUP(AA3060, Data!A:B, 2), NA())</f>
        <v>#N/A</v>
      </c>
    </row>
    <row r="3061" spans="1:31" ht="14" x14ac:dyDescent="0.15">
      <c r="A3061" s="5"/>
      <c r="B3061" s="5"/>
      <c r="C3061" s="5"/>
      <c r="D3061" s="5"/>
      <c r="E3061" s="5"/>
      <c r="F3061" s="5"/>
      <c r="G3061" s="5"/>
      <c r="H3061" s="6"/>
      <c r="I3061" s="7"/>
      <c r="J3061" s="8"/>
      <c r="K3061" s="7"/>
      <c r="L3061" s="5"/>
      <c r="S3061" s="5"/>
      <c r="T3061" s="5"/>
      <c r="U3061" s="5"/>
      <c r="V3061" s="5"/>
      <c r="W3061" s="5"/>
      <c r="X3061" s="5"/>
      <c r="Y3061" s="5"/>
      <c r="Z3061" s="5"/>
      <c r="AA3061" s="9" t="e">
        <f t="shared" si="59"/>
        <v>#N/A</v>
      </c>
      <c r="AB3061" s="10" t="e">
        <f>AND($B$12 &lt;= VLOOKUP(AA3061, Data!A:B, 2), $D$12 &gt;= VLOOKUP(AA3061, Data!A:B, 2), AA3061 &lt;= $F$8)</f>
        <v>#N/A</v>
      </c>
      <c r="AC3061" s="5" t="e">
        <f t="shared" si="55"/>
        <v>#N/A</v>
      </c>
      <c r="AD3061" s="5" t="e">
        <f>IF(AND(AB3061=TRUE, AA3061&lt;=$F$8), VLOOKUP(AA3061, Data!A:B, 2), NA())</f>
        <v>#N/A</v>
      </c>
      <c r="AE3061" s="5" t="e">
        <f>IF(AND(AC3061=TRUE, AA3061&lt;=$F$8), VLOOKUP(AA3061, Data!A:B, 2), NA())</f>
        <v>#N/A</v>
      </c>
    </row>
    <row r="3062" spans="1:31" ht="14" x14ac:dyDescent="0.15">
      <c r="A3062" s="5"/>
      <c r="B3062" s="5"/>
      <c r="C3062" s="5"/>
      <c r="D3062" s="5"/>
      <c r="E3062" s="5"/>
      <c r="F3062" s="5"/>
      <c r="G3062" s="5"/>
      <c r="H3062" s="6"/>
      <c r="I3062" s="7"/>
      <c r="J3062" s="8"/>
      <c r="K3062" s="7"/>
      <c r="L3062" s="5"/>
      <c r="S3062" s="5"/>
      <c r="T3062" s="5"/>
      <c r="U3062" s="5"/>
      <c r="V3062" s="5"/>
      <c r="W3062" s="5"/>
      <c r="X3062" s="5"/>
      <c r="Y3062" s="5"/>
      <c r="Z3062" s="5"/>
      <c r="AA3062" s="9" t="e">
        <f t="shared" si="59"/>
        <v>#N/A</v>
      </c>
      <c r="AB3062" s="10" t="e">
        <f>AND($B$12 &lt;= VLOOKUP(AA3062, Data!A:B, 2), $D$12 &gt;= VLOOKUP(AA3062, Data!A:B, 2), AA3062 &lt;= $F$8)</f>
        <v>#N/A</v>
      </c>
      <c r="AC3062" s="5" t="e">
        <f t="shared" si="55"/>
        <v>#N/A</v>
      </c>
      <c r="AD3062" s="5" t="e">
        <f>IF(AND(AB3062=TRUE, AA3062&lt;=$F$8), VLOOKUP(AA3062, Data!A:B, 2), NA())</f>
        <v>#N/A</v>
      </c>
      <c r="AE3062" s="5" t="e">
        <f>IF(AND(AC3062=TRUE, AA3062&lt;=$F$8), VLOOKUP(AA3062, Data!A:B, 2), NA())</f>
        <v>#N/A</v>
      </c>
    </row>
    <row r="3063" spans="1:31" ht="14" x14ac:dyDescent="0.15">
      <c r="A3063" s="5"/>
      <c r="B3063" s="5"/>
      <c r="C3063" s="5"/>
      <c r="D3063" s="5"/>
      <c r="E3063" s="5"/>
      <c r="F3063" s="5"/>
      <c r="G3063" s="5"/>
      <c r="H3063" s="6"/>
      <c r="I3063" s="7"/>
      <c r="J3063" s="8"/>
      <c r="K3063" s="7"/>
      <c r="L3063" s="5"/>
      <c r="S3063" s="5"/>
      <c r="T3063" s="5"/>
      <c r="U3063" s="5"/>
      <c r="V3063" s="5"/>
      <c r="W3063" s="5"/>
      <c r="X3063" s="5"/>
      <c r="Y3063" s="5"/>
      <c r="Z3063" s="5"/>
      <c r="AA3063" s="9" t="e">
        <f t="shared" si="59"/>
        <v>#N/A</v>
      </c>
      <c r="AB3063" s="10" t="e">
        <f>AND($B$12 &lt;= VLOOKUP(AA3063, Data!A:B, 2), $D$12 &gt;= VLOOKUP(AA3063, Data!A:B, 2), AA3063 &lt;= $F$8)</f>
        <v>#N/A</v>
      </c>
      <c r="AC3063" s="5" t="e">
        <f t="shared" ref="AC3063:AC3317" si="60">NOT(AB3063)</f>
        <v>#N/A</v>
      </c>
      <c r="AD3063" s="5" t="e">
        <f>IF(AND(AB3063=TRUE, AA3063&lt;=$F$8), VLOOKUP(AA3063, Data!A:B, 2), NA())</f>
        <v>#N/A</v>
      </c>
      <c r="AE3063" s="5" t="e">
        <f>IF(AND(AC3063=TRUE, AA3063&lt;=$F$8), VLOOKUP(AA3063, Data!A:B, 2), NA())</f>
        <v>#N/A</v>
      </c>
    </row>
    <row r="3064" spans="1:31" ht="14" x14ac:dyDescent="0.15">
      <c r="A3064" s="5"/>
      <c r="B3064" s="5"/>
      <c r="C3064" s="5"/>
      <c r="D3064" s="5"/>
      <c r="E3064" s="5"/>
      <c r="F3064" s="5"/>
      <c r="G3064" s="5"/>
      <c r="H3064" s="6"/>
      <c r="I3064" s="7"/>
      <c r="J3064" s="8"/>
      <c r="K3064" s="7"/>
      <c r="L3064" s="5"/>
      <c r="S3064" s="5"/>
      <c r="T3064" s="5"/>
      <c r="U3064" s="5"/>
      <c r="V3064" s="5"/>
      <c r="W3064" s="5"/>
      <c r="X3064" s="5"/>
      <c r="Y3064" s="5"/>
      <c r="Z3064" s="5"/>
      <c r="AA3064" s="9" t="e">
        <f t="shared" si="59"/>
        <v>#N/A</v>
      </c>
      <c r="AB3064" s="10" t="e">
        <f>AND($B$12 &lt;= VLOOKUP(AA3064, Data!A:B, 2), $D$12 &gt;= VLOOKUP(AA3064, Data!A:B, 2), AA3064 &lt;= $F$8)</f>
        <v>#N/A</v>
      </c>
      <c r="AC3064" s="5" t="e">
        <f t="shared" si="60"/>
        <v>#N/A</v>
      </c>
      <c r="AD3064" s="5" t="e">
        <f>IF(AND(AB3064=TRUE, AA3064&lt;=$F$8), VLOOKUP(AA3064, Data!A:B, 2), NA())</f>
        <v>#N/A</v>
      </c>
      <c r="AE3064" s="5" t="e">
        <f>IF(AND(AC3064=TRUE, AA3064&lt;=$F$8), VLOOKUP(AA3064, Data!A:B, 2), NA())</f>
        <v>#N/A</v>
      </c>
    </row>
    <row r="3065" spans="1:31" ht="14" x14ac:dyDescent="0.15">
      <c r="A3065" s="5"/>
      <c r="B3065" s="5"/>
      <c r="C3065" s="5"/>
      <c r="D3065" s="5"/>
      <c r="E3065" s="5"/>
      <c r="F3065" s="5"/>
      <c r="G3065" s="5"/>
      <c r="H3065" s="6"/>
      <c r="I3065" s="7"/>
      <c r="J3065" s="8"/>
      <c r="K3065" s="7"/>
      <c r="L3065" s="5"/>
      <c r="S3065" s="5"/>
      <c r="T3065" s="5"/>
      <c r="U3065" s="5"/>
      <c r="V3065" s="5"/>
      <c r="W3065" s="5"/>
      <c r="X3065" s="5"/>
      <c r="Y3065" s="5"/>
      <c r="Z3065" s="5"/>
      <c r="AA3065" s="9" t="e">
        <f t="shared" si="59"/>
        <v>#N/A</v>
      </c>
      <c r="AB3065" s="10" t="e">
        <f>AND($B$12 &lt;= VLOOKUP(AA3065, Data!A:B, 2), $D$12 &gt;= VLOOKUP(AA3065, Data!A:B, 2), AA3065 &lt;= $F$8)</f>
        <v>#N/A</v>
      </c>
      <c r="AC3065" s="5" t="e">
        <f t="shared" si="60"/>
        <v>#N/A</v>
      </c>
      <c r="AD3065" s="5" t="e">
        <f>IF(AND(AB3065=TRUE, AA3065&lt;=$F$8), VLOOKUP(AA3065, Data!A:B, 2), NA())</f>
        <v>#N/A</v>
      </c>
      <c r="AE3065" s="5" t="e">
        <f>IF(AND(AC3065=TRUE, AA3065&lt;=$F$8), VLOOKUP(AA3065, Data!A:B, 2), NA())</f>
        <v>#N/A</v>
      </c>
    </row>
    <row r="3066" spans="1:31" ht="14" x14ac:dyDescent="0.15">
      <c r="A3066" s="5"/>
      <c r="B3066" s="5"/>
      <c r="C3066" s="5"/>
      <c r="D3066" s="5"/>
      <c r="E3066" s="5"/>
      <c r="F3066" s="5"/>
      <c r="G3066" s="5"/>
      <c r="H3066" s="6"/>
      <c r="I3066" s="7"/>
      <c r="J3066" s="8"/>
      <c r="K3066" s="7"/>
      <c r="L3066" s="5"/>
      <c r="S3066" s="5"/>
      <c r="T3066" s="5"/>
      <c r="U3066" s="5"/>
      <c r="V3066" s="5"/>
      <c r="W3066" s="5"/>
      <c r="X3066" s="5"/>
      <c r="Y3066" s="5"/>
      <c r="Z3066" s="5"/>
      <c r="AA3066" s="9" t="e">
        <f t="shared" si="59"/>
        <v>#N/A</v>
      </c>
      <c r="AB3066" s="10" t="e">
        <f>AND($B$12 &lt;= VLOOKUP(AA3066, Data!A:B, 2), $D$12 &gt;= VLOOKUP(AA3066, Data!A:B, 2), AA3066 &lt;= $F$8)</f>
        <v>#N/A</v>
      </c>
      <c r="AC3066" s="5" t="e">
        <f t="shared" si="60"/>
        <v>#N/A</v>
      </c>
      <c r="AD3066" s="5" t="e">
        <f>IF(AND(AB3066=TRUE, AA3066&lt;=$F$8), VLOOKUP(AA3066, Data!A:B, 2), NA())</f>
        <v>#N/A</v>
      </c>
      <c r="AE3066" s="5" t="e">
        <f>IF(AND(AC3066=TRUE, AA3066&lt;=$F$8), VLOOKUP(AA3066, Data!A:B, 2), NA())</f>
        <v>#N/A</v>
      </c>
    </row>
    <row r="3067" spans="1:31" ht="14" x14ac:dyDescent="0.15">
      <c r="A3067" s="5"/>
      <c r="B3067" s="5"/>
      <c r="C3067" s="5"/>
      <c r="D3067" s="5"/>
      <c r="E3067" s="5"/>
      <c r="F3067" s="5"/>
      <c r="G3067" s="5"/>
      <c r="H3067" s="6"/>
      <c r="I3067" s="7"/>
      <c r="J3067" s="8"/>
      <c r="K3067" s="7"/>
      <c r="L3067" s="5"/>
      <c r="S3067" s="5"/>
      <c r="T3067" s="5"/>
      <c r="U3067" s="5"/>
      <c r="V3067" s="5"/>
      <c r="W3067" s="5"/>
      <c r="X3067" s="5"/>
      <c r="Y3067" s="5"/>
      <c r="Z3067" s="5"/>
      <c r="AA3067" s="9" t="e">
        <f t="shared" si="59"/>
        <v>#N/A</v>
      </c>
      <c r="AB3067" s="10" t="e">
        <f>AND($B$12 &lt;= VLOOKUP(AA3067, Data!A:B, 2), $D$12 &gt;= VLOOKUP(AA3067, Data!A:B, 2), AA3067 &lt;= $F$8)</f>
        <v>#N/A</v>
      </c>
      <c r="AC3067" s="5" t="e">
        <f t="shared" si="60"/>
        <v>#N/A</v>
      </c>
      <c r="AD3067" s="5" t="e">
        <f>IF(AND(AB3067=TRUE, AA3067&lt;=$F$8), VLOOKUP(AA3067, Data!A:B, 2), NA())</f>
        <v>#N/A</v>
      </c>
      <c r="AE3067" s="5" t="e">
        <f>IF(AND(AC3067=TRUE, AA3067&lt;=$F$8), VLOOKUP(AA3067, Data!A:B, 2), NA())</f>
        <v>#N/A</v>
      </c>
    </row>
    <row r="3068" spans="1:31" ht="14" x14ac:dyDescent="0.15">
      <c r="A3068" s="5"/>
      <c r="B3068" s="5"/>
      <c r="C3068" s="5"/>
      <c r="D3068" s="5"/>
      <c r="E3068" s="5"/>
      <c r="F3068" s="5"/>
      <c r="G3068" s="5"/>
      <c r="H3068" s="6"/>
      <c r="I3068" s="7"/>
      <c r="J3068" s="8"/>
      <c r="K3068" s="7"/>
      <c r="L3068" s="5"/>
      <c r="S3068" s="5"/>
      <c r="T3068" s="5"/>
      <c r="U3068" s="5"/>
      <c r="V3068" s="5"/>
      <c r="W3068" s="5"/>
      <c r="X3068" s="5"/>
      <c r="Y3068" s="5"/>
      <c r="Z3068" s="5"/>
      <c r="AA3068" s="9" t="e">
        <f t="shared" si="59"/>
        <v>#N/A</v>
      </c>
      <c r="AB3068" s="10" t="e">
        <f>AND($B$12 &lt;= VLOOKUP(AA3068, Data!A:B, 2), $D$12 &gt;= VLOOKUP(AA3068, Data!A:B, 2), AA3068 &lt;= $F$8)</f>
        <v>#N/A</v>
      </c>
      <c r="AC3068" s="5" t="e">
        <f t="shared" si="60"/>
        <v>#N/A</v>
      </c>
      <c r="AD3068" s="5" t="e">
        <f>IF(AND(AB3068=TRUE, AA3068&lt;=$F$8), VLOOKUP(AA3068, Data!A:B, 2), NA())</f>
        <v>#N/A</v>
      </c>
      <c r="AE3068" s="5" t="e">
        <f>IF(AND(AC3068=TRUE, AA3068&lt;=$F$8), VLOOKUP(AA3068, Data!A:B, 2), NA())</f>
        <v>#N/A</v>
      </c>
    </row>
    <row r="3069" spans="1:31" ht="14" x14ac:dyDescent="0.15">
      <c r="A3069" s="5"/>
      <c r="B3069" s="5"/>
      <c r="C3069" s="5"/>
      <c r="D3069" s="5"/>
      <c r="E3069" s="5"/>
      <c r="F3069" s="5"/>
      <c r="G3069" s="5"/>
      <c r="H3069" s="6"/>
      <c r="I3069" s="7"/>
      <c r="J3069" s="8"/>
      <c r="K3069" s="7"/>
      <c r="L3069" s="5"/>
      <c r="S3069" s="5"/>
      <c r="T3069" s="5"/>
      <c r="U3069" s="5"/>
      <c r="V3069" s="5"/>
      <c r="W3069" s="5"/>
      <c r="X3069" s="5"/>
      <c r="Y3069" s="5"/>
      <c r="Z3069" s="5"/>
      <c r="AA3069" s="9" t="e">
        <f t="shared" si="59"/>
        <v>#N/A</v>
      </c>
      <c r="AB3069" s="10" t="e">
        <f>AND($B$12 &lt;= VLOOKUP(AA3069, Data!A:B, 2), $D$12 &gt;= VLOOKUP(AA3069, Data!A:B, 2), AA3069 &lt;= $F$8)</f>
        <v>#N/A</v>
      </c>
      <c r="AC3069" s="5" t="e">
        <f t="shared" si="60"/>
        <v>#N/A</v>
      </c>
      <c r="AD3069" s="5" t="e">
        <f>IF(AND(AB3069=TRUE, AA3069&lt;=$F$8), VLOOKUP(AA3069, Data!A:B, 2), NA())</f>
        <v>#N/A</v>
      </c>
      <c r="AE3069" s="5" t="e">
        <f>IF(AND(AC3069=TRUE, AA3069&lt;=$F$8), VLOOKUP(AA3069, Data!A:B, 2), NA())</f>
        <v>#N/A</v>
      </c>
    </row>
    <row r="3070" spans="1:31" ht="14" x14ac:dyDescent="0.15">
      <c r="A3070" s="5"/>
      <c r="B3070" s="5"/>
      <c r="C3070" s="5"/>
      <c r="D3070" s="5"/>
      <c r="E3070" s="5"/>
      <c r="F3070" s="5"/>
      <c r="G3070" s="5"/>
      <c r="H3070" s="6"/>
      <c r="I3070" s="7"/>
      <c r="J3070" s="8"/>
      <c r="K3070" s="7"/>
      <c r="L3070" s="5"/>
      <c r="S3070" s="5"/>
      <c r="T3070" s="5"/>
      <c r="U3070" s="5"/>
      <c r="V3070" s="5"/>
      <c r="W3070" s="5"/>
      <c r="X3070" s="5"/>
      <c r="Y3070" s="5"/>
      <c r="Z3070" s="5"/>
      <c r="AA3070" s="9" t="e">
        <f t="shared" si="59"/>
        <v>#N/A</v>
      </c>
      <c r="AB3070" s="10" t="e">
        <f>AND($B$12 &lt;= VLOOKUP(AA3070, Data!A:B, 2), $D$12 &gt;= VLOOKUP(AA3070, Data!A:B, 2), AA3070 &lt;= $F$8)</f>
        <v>#N/A</v>
      </c>
      <c r="AC3070" s="5" t="e">
        <f t="shared" si="60"/>
        <v>#N/A</v>
      </c>
      <c r="AD3070" s="5" t="e">
        <f>IF(AND(AB3070=TRUE, AA3070&lt;=$F$8), VLOOKUP(AA3070, Data!A:B, 2), NA())</f>
        <v>#N/A</v>
      </c>
      <c r="AE3070" s="5" t="e">
        <f>IF(AND(AC3070=TRUE, AA3070&lt;=$F$8), VLOOKUP(AA3070, Data!A:B, 2), NA())</f>
        <v>#N/A</v>
      </c>
    </row>
    <row r="3071" spans="1:31" ht="14" x14ac:dyDescent="0.15">
      <c r="A3071" s="5"/>
      <c r="B3071" s="5"/>
      <c r="C3071" s="5"/>
      <c r="D3071" s="5"/>
      <c r="E3071" s="5"/>
      <c r="F3071" s="5"/>
      <c r="G3071" s="5"/>
      <c r="H3071" s="6"/>
      <c r="I3071" s="7"/>
      <c r="J3071" s="8"/>
      <c r="K3071" s="7"/>
      <c r="L3071" s="5"/>
      <c r="S3071" s="5"/>
      <c r="T3071" s="5"/>
      <c r="U3071" s="5"/>
      <c r="V3071" s="5"/>
      <c r="W3071" s="5"/>
      <c r="X3071" s="5"/>
      <c r="Y3071" s="5"/>
      <c r="Z3071" s="5"/>
      <c r="AA3071" s="9" t="e">
        <f t="shared" si="59"/>
        <v>#N/A</v>
      </c>
      <c r="AB3071" s="10" t="e">
        <f>AND($B$12 &lt;= VLOOKUP(AA3071, Data!A:B, 2), $D$12 &gt;= VLOOKUP(AA3071, Data!A:B, 2), AA3071 &lt;= $F$8)</f>
        <v>#N/A</v>
      </c>
      <c r="AC3071" s="5" t="e">
        <f t="shared" si="60"/>
        <v>#N/A</v>
      </c>
      <c r="AD3071" s="5" t="e">
        <f>IF(AND(AB3071=TRUE, AA3071&lt;=$F$8), VLOOKUP(AA3071, Data!A:B, 2), NA())</f>
        <v>#N/A</v>
      </c>
      <c r="AE3071" s="5" t="e">
        <f>IF(AND(AC3071=TRUE, AA3071&lt;=$F$8), VLOOKUP(AA3071, Data!A:B, 2), NA())</f>
        <v>#N/A</v>
      </c>
    </row>
    <row r="3072" spans="1:31" ht="14" x14ac:dyDescent="0.15">
      <c r="A3072" s="5"/>
      <c r="B3072" s="5"/>
      <c r="C3072" s="5"/>
      <c r="D3072" s="5"/>
      <c r="E3072" s="5"/>
      <c r="F3072" s="5"/>
      <c r="G3072" s="5"/>
      <c r="H3072" s="6"/>
      <c r="I3072" s="7"/>
      <c r="J3072" s="8"/>
      <c r="K3072" s="7"/>
      <c r="L3072" s="5"/>
      <c r="S3072" s="5"/>
      <c r="T3072" s="5"/>
      <c r="U3072" s="5"/>
      <c r="V3072" s="5"/>
      <c r="W3072" s="5"/>
      <c r="X3072" s="5"/>
      <c r="Y3072" s="5"/>
      <c r="Z3072" s="5"/>
      <c r="AA3072" s="9" t="e">
        <f t="shared" si="59"/>
        <v>#N/A</v>
      </c>
      <c r="AB3072" s="10" t="e">
        <f>AND($B$12 &lt;= VLOOKUP(AA3072, Data!A:B, 2), $D$12 &gt;= VLOOKUP(AA3072, Data!A:B, 2), AA3072 &lt;= $F$8)</f>
        <v>#N/A</v>
      </c>
      <c r="AC3072" s="5" t="e">
        <f t="shared" si="60"/>
        <v>#N/A</v>
      </c>
      <c r="AD3072" s="5" t="e">
        <f>IF(AND(AB3072=TRUE, AA3072&lt;=$F$8), VLOOKUP(AA3072, Data!A:B, 2), NA())</f>
        <v>#N/A</v>
      </c>
      <c r="AE3072" s="5" t="e">
        <f>IF(AND(AC3072=TRUE, AA3072&lt;=$F$8), VLOOKUP(AA3072, Data!A:B, 2), NA())</f>
        <v>#N/A</v>
      </c>
    </row>
    <row r="3073" spans="1:31" ht="14" x14ac:dyDescent="0.15">
      <c r="A3073" s="5"/>
      <c r="B3073" s="5"/>
      <c r="C3073" s="5"/>
      <c r="D3073" s="5"/>
      <c r="E3073" s="5"/>
      <c r="F3073" s="5"/>
      <c r="G3073" s="5"/>
      <c r="H3073" s="6"/>
      <c r="I3073" s="7"/>
      <c r="J3073" s="8"/>
      <c r="K3073" s="7"/>
      <c r="L3073" s="5"/>
      <c r="S3073" s="5"/>
      <c r="T3073" s="5"/>
      <c r="U3073" s="5"/>
      <c r="V3073" s="5"/>
      <c r="W3073" s="5"/>
      <c r="X3073" s="5"/>
      <c r="Y3073" s="5"/>
      <c r="Z3073" s="5"/>
      <c r="AA3073" s="9" t="e">
        <f t="shared" si="59"/>
        <v>#N/A</v>
      </c>
      <c r="AB3073" s="10" t="e">
        <f>AND($B$12 &lt;= VLOOKUP(AA3073, Data!A:B, 2), $D$12 &gt;= VLOOKUP(AA3073, Data!A:B, 2), AA3073 &lt;= $F$8)</f>
        <v>#N/A</v>
      </c>
      <c r="AC3073" s="5" t="e">
        <f t="shared" si="60"/>
        <v>#N/A</v>
      </c>
      <c r="AD3073" s="5" t="e">
        <f>IF(AND(AB3073=TRUE, AA3073&lt;=$F$8), VLOOKUP(AA3073, Data!A:B, 2), NA())</f>
        <v>#N/A</v>
      </c>
      <c r="AE3073" s="5" t="e">
        <f>IF(AND(AC3073=TRUE, AA3073&lt;=$F$8), VLOOKUP(AA3073, Data!A:B, 2), NA())</f>
        <v>#N/A</v>
      </c>
    </row>
    <row r="3074" spans="1:31" ht="14" x14ac:dyDescent="0.15">
      <c r="A3074" s="5"/>
      <c r="B3074" s="5"/>
      <c r="C3074" s="5"/>
      <c r="D3074" s="5"/>
      <c r="E3074" s="5"/>
      <c r="F3074" s="5"/>
      <c r="G3074" s="5"/>
      <c r="H3074" s="6"/>
      <c r="I3074" s="7"/>
      <c r="J3074" s="8"/>
      <c r="K3074" s="7"/>
      <c r="L3074" s="5"/>
      <c r="S3074" s="5"/>
      <c r="T3074" s="5"/>
      <c r="U3074" s="5"/>
      <c r="V3074" s="5"/>
      <c r="W3074" s="5"/>
      <c r="X3074" s="5"/>
      <c r="Y3074" s="5"/>
      <c r="Z3074" s="5"/>
      <c r="AA3074" s="9" t="e">
        <f t="shared" si="59"/>
        <v>#N/A</v>
      </c>
      <c r="AB3074" s="10" t="e">
        <f>AND($B$12 &lt;= VLOOKUP(AA3074, Data!A:B, 2), $D$12 &gt;= VLOOKUP(AA3074, Data!A:B, 2), AA3074 &lt;= $F$8)</f>
        <v>#N/A</v>
      </c>
      <c r="AC3074" s="5" t="e">
        <f t="shared" si="60"/>
        <v>#N/A</v>
      </c>
      <c r="AD3074" s="5" t="e">
        <f>IF(AND(AB3074=TRUE, AA3074&lt;=$F$8), VLOOKUP(AA3074, Data!A:B, 2), NA())</f>
        <v>#N/A</v>
      </c>
      <c r="AE3074" s="5" t="e">
        <f>IF(AND(AC3074=TRUE, AA3074&lt;=$F$8), VLOOKUP(AA3074, Data!A:B, 2), NA())</f>
        <v>#N/A</v>
      </c>
    </row>
    <row r="3075" spans="1:31" ht="14" x14ac:dyDescent="0.15">
      <c r="A3075" s="5"/>
      <c r="B3075" s="5"/>
      <c r="C3075" s="5"/>
      <c r="D3075" s="5"/>
      <c r="E3075" s="5"/>
      <c r="F3075" s="5"/>
      <c r="G3075" s="5"/>
      <c r="H3075" s="6"/>
      <c r="I3075" s="7"/>
      <c r="J3075" s="8"/>
      <c r="K3075" s="7"/>
      <c r="L3075" s="5"/>
      <c r="S3075" s="5"/>
      <c r="T3075" s="5"/>
      <c r="U3075" s="5"/>
      <c r="V3075" s="5"/>
      <c r="W3075" s="5"/>
      <c r="X3075" s="5"/>
      <c r="Y3075" s="5"/>
      <c r="Z3075" s="5"/>
      <c r="AA3075" s="9" t="e">
        <f t="shared" si="59"/>
        <v>#N/A</v>
      </c>
      <c r="AB3075" s="10" t="e">
        <f>AND($B$12 &lt;= VLOOKUP(AA3075, Data!A:B, 2), $D$12 &gt;= VLOOKUP(AA3075, Data!A:B, 2), AA3075 &lt;= $F$8)</f>
        <v>#N/A</v>
      </c>
      <c r="AC3075" s="5" t="e">
        <f t="shared" si="60"/>
        <v>#N/A</v>
      </c>
      <c r="AD3075" s="5" t="e">
        <f>IF(AND(AB3075=TRUE, AA3075&lt;=$F$8), VLOOKUP(AA3075, Data!A:B, 2), NA())</f>
        <v>#N/A</v>
      </c>
      <c r="AE3075" s="5" t="e">
        <f>IF(AND(AC3075=TRUE, AA3075&lt;=$F$8), VLOOKUP(AA3075, Data!A:B, 2), NA())</f>
        <v>#N/A</v>
      </c>
    </row>
    <row r="3076" spans="1:31" ht="14" x14ac:dyDescent="0.15">
      <c r="A3076" s="5"/>
      <c r="B3076" s="5"/>
      <c r="C3076" s="5"/>
      <c r="D3076" s="5"/>
      <c r="E3076" s="5"/>
      <c r="F3076" s="5"/>
      <c r="G3076" s="5"/>
      <c r="H3076" s="6"/>
      <c r="I3076" s="7"/>
      <c r="J3076" s="8"/>
      <c r="K3076" s="7"/>
      <c r="L3076" s="5"/>
      <c r="S3076" s="5"/>
      <c r="T3076" s="5"/>
      <c r="U3076" s="5"/>
      <c r="V3076" s="5"/>
      <c r="W3076" s="5"/>
      <c r="X3076" s="5"/>
      <c r="Y3076" s="5"/>
      <c r="Z3076" s="5"/>
      <c r="AA3076" s="9" t="e">
        <f t="shared" ref="AA3076:AA3139" si="61">IF(AA3075&lt;=$F$8, AA3075+1, NA())</f>
        <v>#N/A</v>
      </c>
      <c r="AB3076" s="10" t="e">
        <f>AND($B$12 &lt;= VLOOKUP(AA3076, Data!A:B, 2), $D$12 &gt;= VLOOKUP(AA3076, Data!A:B, 2), AA3076 &lt;= $F$8)</f>
        <v>#N/A</v>
      </c>
      <c r="AC3076" s="5" t="e">
        <f t="shared" si="60"/>
        <v>#N/A</v>
      </c>
      <c r="AD3076" s="5" t="e">
        <f>IF(AND(AB3076=TRUE, AA3076&lt;=$F$8), VLOOKUP(AA3076, Data!A:B, 2), NA())</f>
        <v>#N/A</v>
      </c>
      <c r="AE3076" s="5" t="e">
        <f>IF(AND(AC3076=TRUE, AA3076&lt;=$F$8), VLOOKUP(AA3076, Data!A:B, 2), NA())</f>
        <v>#N/A</v>
      </c>
    </row>
    <row r="3077" spans="1:31" ht="14" x14ac:dyDescent="0.15">
      <c r="A3077" s="5"/>
      <c r="B3077" s="5"/>
      <c r="C3077" s="5"/>
      <c r="D3077" s="5"/>
      <c r="E3077" s="5"/>
      <c r="F3077" s="5"/>
      <c r="G3077" s="5"/>
      <c r="H3077" s="6"/>
      <c r="I3077" s="7"/>
      <c r="J3077" s="8"/>
      <c r="K3077" s="7"/>
      <c r="L3077" s="5"/>
      <c r="S3077" s="5"/>
      <c r="T3077" s="5"/>
      <c r="U3077" s="5"/>
      <c r="V3077" s="5"/>
      <c r="W3077" s="5"/>
      <c r="X3077" s="5"/>
      <c r="Y3077" s="5"/>
      <c r="Z3077" s="5"/>
      <c r="AA3077" s="9" t="e">
        <f t="shared" si="61"/>
        <v>#N/A</v>
      </c>
      <c r="AB3077" s="10" t="e">
        <f>AND($B$12 &lt;= VLOOKUP(AA3077, Data!A:B, 2), $D$12 &gt;= VLOOKUP(AA3077, Data!A:B, 2), AA3077 &lt;= $F$8)</f>
        <v>#N/A</v>
      </c>
      <c r="AC3077" s="5" t="e">
        <f t="shared" si="60"/>
        <v>#N/A</v>
      </c>
      <c r="AD3077" s="5" t="e">
        <f>IF(AND(AB3077=TRUE, AA3077&lt;=$F$8), VLOOKUP(AA3077, Data!A:B, 2), NA())</f>
        <v>#N/A</v>
      </c>
      <c r="AE3077" s="5" t="e">
        <f>IF(AND(AC3077=TRUE, AA3077&lt;=$F$8), VLOOKUP(AA3077, Data!A:B, 2), NA())</f>
        <v>#N/A</v>
      </c>
    </row>
    <row r="3078" spans="1:31" ht="14" x14ac:dyDescent="0.15">
      <c r="A3078" s="5"/>
      <c r="B3078" s="5"/>
      <c r="C3078" s="5"/>
      <c r="D3078" s="5"/>
      <c r="E3078" s="5"/>
      <c r="F3078" s="5"/>
      <c r="G3078" s="5"/>
      <c r="H3078" s="6"/>
      <c r="I3078" s="7"/>
      <c r="J3078" s="8"/>
      <c r="K3078" s="7"/>
      <c r="L3078" s="5"/>
      <c r="S3078" s="5"/>
      <c r="T3078" s="5"/>
      <c r="U3078" s="5"/>
      <c r="V3078" s="5"/>
      <c r="W3078" s="5"/>
      <c r="X3078" s="5"/>
      <c r="Y3078" s="5"/>
      <c r="Z3078" s="5"/>
      <c r="AA3078" s="9" t="e">
        <f t="shared" si="61"/>
        <v>#N/A</v>
      </c>
      <c r="AB3078" s="10" t="e">
        <f>AND($B$12 &lt;= VLOOKUP(AA3078, Data!A:B, 2), $D$12 &gt;= VLOOKUP(AA3078, Data!A:B, 2), AA3078 &lt;= $F$8)</f>
        <v>#N/A</v>
      </c>
      <c r="AC3078" s="5" t="e">
        <f t="shared" si="60"/>
        <v>#N/A</v>
      </c>
      <c r="AD3078" s="5" t="e">
        <f>IF(AND(AB3078=TRUE, AA3078&lt;=$F$8), VLOOKUP(AA3078, Data!A:B, 2), NA())</f>
        <v>#N/A</v>
      </c>
      <c r="AE3078" s="5" t="e">
        <f>IF(AND(AC3078=TRUE, AA3078&lt;=$F$8), VLOOKUP(AA3078, Data!A:B, 2), NA())</f>
        <v>#N/A</v>
      </c>
    </row>
    <row r="3079" spans="1:31" ht="14" x14ac:dyDescent="0.15">
      <c r="A3079" s="5"/>
      <c r="B3079" s="5"/>
      <c r="C3079" s="5"/>
      <c r="D3079" s="5"/>
      <c r="E3079" s="5"/>
      <c r="F3079" s="5"/>
      <c r="G3079" s="5"/>
      <c r="H3079" s="6"/>
      <c r="I3079" s="7"/>
      <c r="J3079" s="8"/>
      <c r="K3079" s="7"/>
      <c r="L3079" s="5"/>
      <c r="S3079" s="5"/>
      <c r="T3079" s="5"/>
      <c r="U3079" s="5"/>
      <c r="V3079" s="5"/>
      <c r="W3079" s="5"/>
      <c r="X3079" s="5"/>
      <c r="Y3079" s="5"/>
      <c r="Z3079" s="5"/>
      <c r="AA3079" s="9" t="e">
        <f t="shared" si="61"/>
        <v>#N/A</v>
      </c>
      <c r="AB3079" s="10" t="e">
        <f>AND($B$12 &lt;= VLOOKUP(AA3079, Data!A:B, 2), $D$12 &gt;= VLOOKUP(AA3079, Data!A:B, 2), AA3079 &lt;= $F$8)</f>
        <v>#N/A</v>
      </c>
      <c r="AC3079" s="5" t="e">
        <f t="shared" si="60"/>
        <v>#N/A</v>
      </c>
      <c r="AD3079" s="5" t="e">
        <f>IF(AND(AB3079=TRUE, AA3079&lt;=$F$8), VLOOKUP(AA3079, Data!A:B, 2), NA())</f>
        <v>#N/A</v>
      </c>
      <c r="AE3079" s="5" t="e">
        <f>IF(AND(AC3079=TRUE, AA3079&lt;=$F$8), VLOOKUP(AA3079, Data!A:B, 2), NA())</f>
        <v>#N/A</v>
      </c>
    </row>
    <row r="3080" spans="1:31" ht="14" x14ac:dyDescent="0.15">
      <c r="A3080" s="5"/>
      <c r="B3080" s="5"/>
      <c r="C3080" s="5"/>
      <c r="D3080" s="5"/>
      <c r="E3080" s="5"/>
      <c r="F3080" s="5"/>
      <c r="G3080" s="5"/>
      <c r="H3080" s="6"/>
      <c r="I3080" s="7"/>
      <c r="J3080" s="8"/>
      <c r="K3080" s="7"/>
      <c r="L3080" s="5"/>
      <c r="S3080" s="5"/>
      <c r="T3080" s="5"/>
      <c r="U3080" s="5"/>
      <c r="V3080" s="5"/>
      <c r="W3080" s="5"/>
      <c r="X3080" s="5"/>
      <c r="Y3080" s="5"/>
      <c r="Z3080" s="5"/>
      <c r="AA3080" s="9" t="e">
        <f t="shared" si="61"/>
        <v>#N/A</v>
      </c>
      <c r="AB3080" s="10" t="e">
        <f>AND($B$12 &lt;= VLOOKUP(AA3080, Data!A:B, 2), $D$12 &gt;= VLOOKUP(AA3080, Data!A:B, 2), AA3080 &lt;= $F$8)</f>
        <v>#N/A</v>
      </c>
      <c r="AC3080" s="5" t="e">
        <f t="shared" si="60"/>
        <v>#N/A</v>
      </c>
      <c r="AD3080" s="5" t="e">
        <f>IF(AND(AB3080=TRUE, AA3080&lt;=$F$8), VLOOKUP(AA3080, Data!A:B, 2), NA())</f>
        <v>#N/A</v>
      </c>
      <c r="AE3080" s="5" t="e">
        <f>IF(AND(AC3080=TRUE, AA3080&lt;=$F$8), VLOOKUP(AA3080, Data!A:B, 2), NA())</f>
        <v>#N/A</v>
      </c>
    </row>
    <row r="3081" spans="1:31" ht="14" x14ac:dyDescent="0.15">
      <c r="A3081" s="5"/>
      <c r="B3081" s="5"/>
      <c r="C3081" s="5"/>
      <c r="D3081" s="5"/>
      <c r="E3081" s="5"/>
      <c r="F3081" s="5"/>
      <c r="G3081" s="5"/>
      <c r="H3081" s="6"/>
      <c r="I3081" s="7"/>
      <c r="J3081" s="8"/>
      <c r="K3081" s="7"/>
      <c r="L3081" s="5"/>
      <c r="S3081" s="5"/>
      <c r="T3081" s="5"/>
      <c r="U3081" s="5"/>
      <c r="V3081" s="5"/>
      <c r="W3081" s="5"/>
      <c r="X3081" s="5"/>
      <c r="Y3081" s="5"/>
      <c r="Z3081" s="5"/>
      <c r="AA3081" s="9" t="e">
        <f t="shared" si="61"/>
        <v>#N/A</v>
      </c>
      <c r="AB3081" s="10" t="e">
        <f>AND($B$12 &lt;= VLOOKUP(AA3081, Data!A:B, 2), $D$12 &gt;= VLOOKUP(AA3081, Data!A:B, 2), AA3081 &lt;= $F$8)</f>
        <v>#N/A</v>
      </c>
      <c r="AC3081" s="5" t="e">
        <f t="shared" si="60"/>
        <v>#N/A</v>
      </c>
      <c r="AD3081" s="5" t="e">
        <f>IF(AND(AB3081=TRUE, AA3081&lt;=$F$8), VLOOKUP(AA3081, Data!A:B, 2), NA())</f>
        <v>#N/A</v>
      </c>
      <c r="AE3081" s="5" t="e">
        <f>IF(AND(AC3081=TRUE, AA3081&lt;=$F$8), VLOOKUP(AA3081, Data!A:B, 2), NA())</f>
        <v>#N/A</v>
      </c>
    </row>
    <row r="3082" spans="1:31" ht="14" x14ac:dyDescent="0.15">
      <c r="A3082" s="5"/>
      <c r="B3082" s="5"/>
      <c r="C3082" s="5"/>
      <c r="D3082" s="5"/>
      <c r="E3082" s="5"/>
      <c r="F3082" s="5"/>
      <c r="G3082" s="5"/>
      <c r="H3082" s="6"/>
      <c r="I3082" s="7"/>
      <c r="J3082" s="8"/>
      <c r="K3082" s="7"/>
      <c r="L3082" s="5"/>
      <c r="S3082" s="5"/>
      <c r="T3082" s="5"/>
      <c r="U3082" s="5"/>
      <c r="V3082" s="5"/>
      <c r="W3082" s="5"/>
      <c r="X3082" s="5"/>
      <c r="Y3082" s="5"/>
      <c r="Z3082" s="5"/>
      <c r="AA3082" s="9" t="e">
        <f t="shared" si="61"/>
        <v>#N/A</v>
      </c>
      <c r="AB3082" s="10" t="e">
        <f>AND($B$12 &lt;= VLOOKUP(AA3082, Data!A:B, 2), $D$12 &gt;= VLOOKUP(AA3082, Data!A:B, 2), AA3082 &lt;= $F$8)</f>
        <v>#N/A</v>
      </c>
      <c r="AC3082" s="5" t="e">
        <f t="shared" si="60"/>
        <v>#N/A</v>
      </c>
      <c r="AD3082" s="5" t="e">
        <f>IF(AND(AB3082=TRUE, AA3082&lt;=$F$8), VLOOKUP(AA3082, Data!A:B, 2), NA())</f>
        <v>#N/A</v>
      </c>
      <c r="AE3082" s="5" t="e">
        <f>IF(AND(AC3082=TRUE, AA3082&lt;=$F$8), VLOOKUP(AA3082, Data!A:B, 2), NA())</f>
        <v>#N/A</v>
      </c>
    </row>
    <row r="3083" spans="1:31" ht="14" x14ac:dyDescent="0.15">
      <c r="A3083" s="5"/>
      <c r="B3083" s="5"/>
      <c r="C3083" s="5"/>
      <c r="D3083" s="5"/>
      <c r="E3083" s="5"/>
      <c r="F3083" s="5"/>
      <c r="G3083" s="5"/>
      <c r="H3083" s="6"/>
      <c r="I3083" s="7"/>
      <c r="J3083" s="8"/>
      <c r="K3083" s="7"/>
      <c r="L3083" s="5"/>
      <c r="S3083" s="5"/>
      <c r="T3083" s="5"/>
      <c r="U3083" s="5"/>
      <c r="V3083" s="5"/>
      <c r="W3083" s="5"/>
      <c r="X3083" s="5"/>
      <c r="Y3083" s="5"/>
      <c r="Z3083" s="5"/>
      <c r="AA3083" s="9" t="e">
        <f t="shared" si="61"/>
        <v>#N/A</v>
      </c>
      <c r="AB3083" s="10" t="e">
        <f>AND($B$12 &lt;= VLOOKUP(AA3083, Data!A:B, 2), $D$12 &gt;= VLOOKUP(AA3083, Data!A:B, 2), AA3083 &lt;= $F$8)</f>
        <v>#N/A</v>
      </c>
      <c r="AC3083" s="5" t="e">
        <f t="shared" si="60"/>
        <v>#N/A</v>
      </c>
      <c r="AD3083" s="5" t="e">
        <f>IF(AND(AB3083=TRUE, AA3083&lt;=$F$8), VLOOKUP(AA3083, Data!A:B, 2), NA())</f>
        <v>#N/A</v>
      </c>
      <c r="AE3083" s="5" t="e">
        <f>IF(AND(AC3083=TRUE, AA3083&lt;=$F$8), VLOOKUP(AA3083, Data!A:B, 2), NA())</f>
        <v>#N/A</v>
      </c>
    </row>
    <row r="3084" spans="1:31" ht="14" x14ac:dyDescent="0.15">
      <c r="A3084" s="5"/>
      <c r="B3084" s="5"/>
      <c r="C3084" s="5"/>
      <c r="D3084" s="5"/>
      <c r="E3084" s="5"/>
      <c r="F3084" s="5"/>
      <c r="G3084" s="5"/>
      <c r="H3084" s="6"/>
      <c r="I3084" s="7"/>
      <c r="J3084" s="8"/>
      <c r="K3084" s="7"/>
      <c r="L3084" s="5"/>
      <c r="S3084" s="5"/>
      <c r="T3084" s="5"/>
      <c r="U3084" s="5"/>
      <c r="V3084" s="5"/>
      <c r="W3084" s="5"/>
      <c r="X3084" s="5"/>
      <c r="Y3084" s="5"/>
      <c r="Z3084" s="5"/>
      <c r="AA3084" s="9" t="e">
        <f t="shared" si="61"/>
        <v>#N/A</v>
      </c>
      <c r="AB3084" s="10" t="e">
        <f>AND($B$12 &lt;= VLOOKUP(AA3084, Data!A:B, 2), $D$12 &gt;= VLOOKUP(AA3084, Data!A:B, 2), AA3084 &lt;= $F$8)</f>
        <v>#N/A</v>
      </c>
      <c r="AC3084" s="5" t="e">
        <f t="shared" si="60"/>
        <v>#N/A</v>
      </c>
      <c r="AD3084" s="5" t="e">
        <f>IF(AND(AB3084=TRUE, AA3084&lt;=$F$8), VLOOKUP(AA3084, Data!A:B, 2), NA())</f>
        <v>#N/A</v>
      </c>
      <c r="AE3084" s="5" t="e">
        <f>IF(AND(AC3084=TRUE, AA3084&lt;=$F$8), VLOOKUP(AA3084, Data!A:B, 2), NA())</f>
        <v>#N/A</v>
      </c>
    </row>
    <row r="3085" spans="1:31" ht="14" x14ac:dyDescent="0.15">
      <c r="A3085" s="5"/>
      <c r="B3085" s="5"/>
      <c r="C3085" s="5"/>
      <c r="D3085" s="5"/>
      <c r="E3085" s="5"/>
      <c r="F3085" s="5"/>
      <c r="G3085" s="5"/>
      <c r="H3085" s="6"/>
      <c r="I3085" s="7"/>
      <c r="J3085" s="8"/>
      <c r="K3085" s="7"/>
      <c r="L3085" s="5"/>
      <c r="S3085" s="5"/>
      <c r="T3085" s="5"/>
      <c r="U3085" s="5"/>
      <c r="V3085" s="5"/>
      <c r="W3085" s="5"/>
      <c r="X3085" s="5"/>
      <c r="Y3085" s="5"/>
      <c r="Z3085" s="5"/>
      <c r="AA3085" s="9" t="e">
        <f t="shared" si="61"/>
        <v>#N/A</v>
      </c>
      <c r="AB3085" s="10" t="e">
        <f>AND($B$12 &lt;= VLOOKUP(AA3085, Data!A:B, 2), $D$12 &gt;= VLOOKUP(AA3085, Data!A:B, 2), AA3085 &lt;= $F$8)</f>
        <v>#N/A</v>
      </c>
      <c r="AC3085" s="5" t="e">
        <f t="shared" si="60"/>
        <v>#N/A</v>
      </c>
      <c r="AD3085" s="5" t="e">
        <f>IF(AND(AB3085=TRUE, AA3085&lt;=$F$8), VLOOKUP(AA3085, Data!A:B, 2), NA())</f>
        <v>#N/A</v>
      </c>
      <c r="AE3085" s="5" t="e">
        <f>IF(AND(AC3085=TRUE, AA3085&lt;=$F$8), VLOOKUP(AA3085, Data!A:B, 2), NA())</f>
        <v>#N/A</v>
      </c>
    </row>
    <row r="3086" spans="1:31" ht="14" x14ac:dyDescent="0.15">
      <c r="A3086" s="5"/>
      <c r="B3086" s="5"/>
      <c r="C3086" s="5"/>
      <c r="D3086" s="5"/>
      <c r="E3086" s="5"/>
      <c r="F3086" s="5"/>
      <c r="G3086" s="5"/>
      <c r="H3086" s="6"/>
      <c r="I3086" s="7"/>
      <c r="J3086" s="8"/>
      <c r="K3086" s="7"/>
      <c r="L3086" s="5"/>
      <c r="S3086" s="5"/>
      <c r="T3086" s="5"/>
      <c r="U3086" s="5"/>
      <c r="V3086" s="5"/>
      <c r="W3086" s="5"/>
      <c r="X3086" s="5"/>
      <c r="Y3086" s="5"/>
      <c r="Z3086" s="5"/>
      <c r="AA3086" s="9" t="e">
        <f t="shared" si="61"/>
        <v>#N/A</v>
      </c>
      <c r="AB3086" s="10" t="e">
        <f>AND($B$12 &lt;= VLOOKUP(AA3086, Data!A:B, 2), $D$12 &gt;= VLOOKUP(AA3086, Data!A:B, 2), AA3086 &lt;= $F$8)</f>
        <v>#N/A</v>
      </c>
      <c r="AC3086" s="5" t="e">
        <f t="shared" si="60"/>
        <v>#N/A</v>
      </c>
      <c r="AD3086" s="5" t="e">
        <f>IF(AND(AB3086=TRUE, AA3086&lt;=$F$8), VLOOKUP(AA3086, Data!A:B, 2), NA())</f>
        <v>#N/A</v>
      </c>
      <c r="AE3086" s="5" t="e">
        <f>IF(AND(AC3086=TRUE, AA3086&lt;=$F$8), VLOOKUP(AA3086, Data!A:B, 2), NA())</f>
        <v>#N/A</v>
      </c>
    </row>
    <row r="3087" spans="1:31" ht="14" x14ac:dyDescent="0.15">
      <c r="A3087" s="5"/>
      <c r="B3087" s="5"/>
      <c r="C3087" s="5"/>
      <c r="D3087" s="5"/>
      <c r="E3087" s="5"/>
      <c r="F3087" s="5"/>
      <c r="G3087" s="5"/>
      <c r="H3087" s="6"/>
      <c r="I3087" s="7"/>
      <c r="J3087" s="8"/>
      <c r="K3087" s="7"/>
      <c r="L3087" s="5"/>
      <c r="S3087" s="5"/>
      <c r="T3087" s="5"/>
      <c r="U3087" s="5"/>
      <c r="V3087" s="5"/>
      <c r="W3087" s="5"/>
      <c r="X3087" s="5"/>
      <c r="Y3087" s="5"/>
      <c r="Z3087" s="5"/>
      <c r="AA3087" s="9" t="e">
        <f t="shared" si="61"/>
        <v>#N/A</v>
      </c>
      <c r="AB3087" s="10" t="e">
        <f>AND($B$12 &lt;= VLOOKUP(AA3087, Data!A:B, 2), $D$12 &gt;= VLOOKUP(AA3087, Data!A:B, 2), AA3087 &lt;= $F$8)</f>
        <v>#N/A</v>
      </c>
      <c r="AC3087" s="5" t="e">
        <f t="shared" si="60"/>
        <v>#N/A</v>
      </c>
      <c r="AD3087" s="5" t="e">
        <f>IF(AND(AB3087=TRUE, AA3087&lt;=$F$8), VLOOKUP(AA3087, Data!A:B, 2), NA())</f>
        <v>#N/A</v>
      </c>
      <c r="AE3087" s="5" t="e">
        <f>IF(AND(AC3087=TRUE, AA3087&lt;=$F$8), VLOOKUP(AA3087, Data!A:B, 2), NA())</f>
        <v>#N/A</v>
      </c>
    </row>
    <row r="3088" spans="1:31" ht="14" x14ac:dyDescent="0.15">
      <c r="A3088" s="5"/>
      <c r="B3088" s="5"/>
      <c r="C3088" s="5"/>
      <c r="D3088" s="5"/>
      <c r="E3088" s="5"/>
      <c r="F3088" s="5"/>
      <c r="G3088" s="5"/>
      <c r="H3088" s="6"/>
      <c r="I3088" s="7"/>
      <c r="J3088" s="8"/>
      <c r="K3088" s="7"/>
      <c r="L3088" s="5"/>
      <c r="S3088" s="5"/>
      <c r="T3088" s="5"/>
      <c r="U3088" s="5"/>
      <c r="V3088" s="5"/>
      <c r="W3088" s="5"/>
      <c r="X3088" s="5"/>
      <c r="Y3088" s="5"/>
      <c r="Z3088" s="5"/>
      <c r="AA3088" s="9" t="e">
        <f t="shared" si="61"/>
        <v>#N/A</v>
      </c>
      <c r="AB3088" s="10" t="e">
        <f>AND($B$12 &lt;= VLOOKUP(AA3088, Data!A:B, 2), $D$12 &gt;= VLOOKUP(AA3088, Data!A:B, 2), AA3088 &lt;= $F$8)</f>
        <v>#N/A</v>
      </c>
      <c r="AC3088" s="5" t="e">
        <f t="shared" si="60"/>
        <v>#N/A</v>
      </c>
      <c r="AD3088" s="5" t="e">
        <f>IF(AND(AB3088=TRUE, AA3088&lt;=$F$8), VLOOKUP(AA3088, Data!A:B, 2), NA())</f>
        <v>#N/A</v>
      </c>
      <c r="AE3088" s="5" t="e">
        <f>IF(AND(AC3088=TRUE, AA3088&lt;=$F$8), VLOOKUP(AA3088, Data!A:B, 2), NA())</f>
        <v>#N/A</v>
      </c>
    </row>
    <row r="3089" spans="1:31" ht="14" x14ac:dyDescent="0.15">
      <c r="A3089" s="5"/>
      <c r="B3089" s="5"/>
      <c r="C3089" s="5"/>
      <c r="D3089" s="5"/>
      <c r="E3089" s="5"/>
      <c r="F3089" s="5"/>
      <c r="G3089" s="5"/>
      <c r="H3089" s="6"/>
      <c r="I3089" s="7"/>
      <c r="J3089" s="8"/>
      <c r="K3089" s="7"/>
      <c r="L3089" s="5"/>
      <c r="S3089" s="5"/>
      <c r="T3089" s="5"/>
      <c r="U3089" s="5"/>
      <c r="V3089" s="5"/>
      <c r="W3089" s="5"/>
      <c r="X3089" s="5"/>
      <c r="Y3089" s="5"/>
      <c r="Z3089" s="5"/>
      <c r="AA3089" s="9" t="e">
        <f t="shared" si="61"/>
        <v>#N/A</v>
      </c>
      <c r="AB3089" s="10" t="e">
        <f>AND($B$12 &lt;= VLOOKUP(AA3089, Data!A:B, 2), $D$12 &gt;= VLOOKUP(AA3089, Data!A:B, 2), AA3089 &lt;= $F$8)</f>
        <v>#N/A</v>
      </c>
      <c r="AC3089" s="5" t="e">
        <f t="shared" si="60"/>
        <v>#N/A</v>
      </c>
      <c r="AD3089" s="5" t="e">
        <f>IF(AND(AB3089=TRUE, AA3089&lt;=$F$8), VLOOKUP(AA3089, Data!A:B, 2), NA())</f>
        <v>#N/A</v>
      </c>
      <c r="AE3089" s="5" t="e">
        <f>IF(AND(AC3089=TRUE, AA3089&lt;=$F$8), VLOOKUP(AA3089, Data!A:B, 2), NA())</f>
        <v>#N/A</v>
      </c>
    </row>
    <row r="3090" spans="1:31" ht="14" x14ac:dyDescent="0.15">
      <c r="A3090" s="5"/>
      <c r="B3090" s="5"/>
      <c r="C3090" s="5"/>
      <c r="D3090" s="5"/>
      <c r="E3090" s="5"/>
      <c r="F3090" s="5"/>
      <c r="G3090" s="5"/>
      <c r="H3090" s="6"/>
      <c r="I3090" s="7"/>
      <c r="J3090" s="8"/>
      <c r="K3090" s="7"/>
      <c r="L3090" s="5"/>
      <c r="S3090" s="5"/>
      <c r="T3090" s="5"/>
      <c r="U3090" s="5"/>
      <c r="V3090" s="5"/>
      <c r="W3090" s="5"/>
      <c r="X3090" s="5"/>
      <c r="Y3090" s="5"/>
      <c r="Z3090" s="5"/>
      <c r="AA3090" s="9" t="e">
        <f t="shared" si="61"/>
        <v>#N/A</v>
      </c>
      <c r="AB3090" s="10" t="e">
        <f>AND($B$12 &lt;= VLOOKUP(AA3090, Data!A:B, 2), $D$12 &gt;= VLOOKUP(AA3090, Data!A:B, 2), AA3090 &lt;= $F$8)</f>
        <v>#N/A</v>
      </c>
      <c r="AC3090" s="5" t="e">
        <f t="shared" si="60"/>
        <v>#N/A</v>
      </c>
      <c r="AD3090" s="5" t="e">
        <f>IF(AND(AB3090=TRUE, AA3090&lt;=$F$8), VLOOKUP(AA3090, Data!A:B, 2), NA())</f>
        <v>#N/A</v>
      </c>
      <c r="AE3090" s="5" t="e">
        <f>IF(AND(AC3090=TRUE, AA3090&lt;=$F$8), VLOOKUP(AA3090, Data!A:B, 2), NA())</f>
        <v>#N/A</v>
      </c>
    </row>
    <row r="3091" spans="1:31" ht="14" x14ac:dyDescent="0.15">
      <c r="A3091" s="5"/>
      <c r="B3091" s="5"/>
      <c r="C3091" s="5"/>
      <c r="D3091" s="5"/>
      <c r="E3091" s="5"/>
      <c r="F3091" s="5"/>
      <c r="G3091" s="5"/>
      <c r="H3091" s="6"/>
      <c r="I3091" s="7"/>
      <c r="J3091" s="8"/>
      <c r="K3091" s="7"/>
      <c r="L3091" s="5"/>
      <c r="S3091" s="5"/>
      <c r="T3091" s="5"/>
      <c r="U3091" s="5"/>
      <c r="V3091" s="5"/>
      <c r="W3091" s="5"/>
      <c r="X3091" s="5"/>
      <c r="Y3091" s="5"/>
      <c r="Z3091" s="5"/>
      <c r="AA3091" s="9" t="e">
        <f t="shared" si="61"/>
        <v>#N/A</v>
      </c>
      <c r="AB3091" s="10" t="e">
        <f>AND($B$12 &lt;= VLOOKUP(AA3091, Data!A:B, 2), $D$12 &gt;= VLOOKUP(AA3091, Data!A:B, 2), AA3091 &lt;= $F$8)</f>
        <v>#N/A</v>
      </c>
      <c r="AC3091" s="5" t="e">
        <f t="shared" si="60"/>
        <v>#N/A</v>
      </c>
      <c r="AD3091" s="5" t="e">
        <f>IF(AND(AB3091=TRUE, AA3091&lt;=$F$8), VLOOKUP(AA3091, Data!A:B, 2), NA())</f>
        <v>#N/A</v>
      </c>
      <c r="AE3091" s="5" t="e">
        <f>IF(AND(AC3091=TRUE, AA3091&lt;=$F$8), VLOOKUP(AA3091, Data!A:B, 2), NA())</f>
        <v>#N/A</v>
      </c>
    </row>
    <row r="3092" spans="1:31" ht="14" x14ac:dyDescent="0.15">
      <c r="A3092" s="5"/>
      <c r="B3092" s="5"/>
      <c r="C3092" s="5"/>
      <c r="D3092" s="5"/>
      <c r="E3092" s="5"/>
      <c r="F3092" s="5"/>
      <c r="G3092" s="5"/>
      <c r="H3092" s="6"/>
      <c r="I3092" s="7"/>
      <c r="J3092" s="8"/>
      <c r="K3092" s="7"/>
      <c r="L3092" s="5"/>
      <c r="S3092" s="5"/>
      <c r="T3092" s="5"/>
      <c r="U3092" s="5"/>
      <c r="V3092" s="5"/>
      <c r="W3092" s="5"/>
      <c r="X3092" s="5"/>
      <c r="Y3092" s="5"/>
      <c r="Z3092" s="5"/>
      <c r="AA3092" s="9" t="e">
        <f t="shared" si="61"/>
        <v>#N/A</v>
      </c>
      <c r="AB3092" s="10" t="e">
        <f>AND($B$12 &lt;= VLOOKUP(AA3092, Data!A:B, 2), $D$12 &gt;= VLOOKUP(AA3092, Data!A:B, 2), AA3092 &lt;= $F$8)</f>
        <v>#N/A</v>
      </c>
      <c r="AC3092" s="5" t="e">
        <f t="shared" si="60"/>
        <v>#N/A</v>
      </c>
      <c r="AD3092" s="5" t="e">
        <f>IF(AND(AB3092=TRUE, AA3092&lt;=$F$8), VLOOKUP(AA3092, Data!A:B, 2), NA())</f>
        <v>#N/A</v>
      </c>
      <c r="AE3092" s="5" t="e">
        <f>IF(AND(AC3092=TRUE, AA3092&lt;=$F$8), VLOOKUP(AA3092, Data!A:B, 2), NA())</f>
        <v>#N/A</v>
      </c>
    </row>
    <row r="3093" spans="1:31" ht="14" x14ac:dyDescent="0.15">
      <c r="A3093" s="5"/>
      <c r="B3093" s="5"/>
      <c r="C3093" s="5"/>
      <c r="D3093" s="5"/>
      <c r="E3093" s="5"/>
      <c r="F3093" s="5"/>
      <c r="G3093" s="5"/>
      <c r="H3093" s="6"/>
      <c r="I3093" s="7"/>
      <c r="J3093" s="8"/>
      <c r="K3093" s="7"/>
      <c r="L3093" s="5"/>
      <c r="S3093" s="5"/>
      <c r="T3093" s="5"/>
      <c r="U3093" s="5"/>
      <c r="V3093" s="5"/>
      <c r="W3093" s="5"/>
      <c r="X3093" s="5"/>
      <c r="Y3093" s="5"/>
      <c r="Z3093" s="5"/>
      <c r="AA3093" s="9" t="e">
        <f t="shared" si="61"/>
        <v>#N/A</v>
      </c>
      <c r="AB3093" s="10" t="e">
        <f>AND($B$12 &lt;= VLOOKUP(AA3093, Data!A:B, 2), $D$12 &gt;= VLOOKUP(AA3093, Data!A:B, 2), AA3093 &lt;= $F$8)</f>
        <v>#N/A</v>
      </c>
      <c r="AC3093" s="5" t="e">
        <f t="shared" si="60"/>
        <v>#N/A</v>
      </c>
      <c r="AD3093" s="5" t="e">
        <f>IF(AND(AB3093=TRUE, AA3093&lt;=$F$8), VLOOKUP(AA3093, Data!A:B, 2), NA())</f>
        <v>#N/A</v>
      </c>
      <c r="AE3093" s="5" t="e">
        <f>IF(AND(AC3093=TRUE, AA3093&lt;=$F$8), VLOOKUP(AA3093, Data!A:B, 2), NA())</f>
        <v>#N/A</v>
      </c>
    </row>
    <row r="3094" spans="1:31" ht="14" x14ac:dyDescent="0.15">
      <c r="A3094" s="5"/>
      <c r="B3094" s="5"/>
      <c r="C3094" s="5"/>
      <c r="D3094" s="5"/>
      <c r="E3094" s="5"/>
      <c r="F3094" s="5"/>
      <c r="G3094" s="5"/>
      <c r="H3094" s="6"/>
      <c r="I3094" s="7"/>
      <c r="J3094" s="8"/>
      <c r="K3094" s="7"/>
      <c r="L3094" s="5"/>
      <c r="S3094" s="5"/>
      <c r="T3094" s="5"/>
      <c r="U3094" s="5"/>
      <c r="V3094" s="5"/>
      <c r="W3094" s="5"/>
      <c r="X3094" s="5"/>
      <c r="Y3094" s="5"/>
      <c r="Z3094" s="5"/>
      <c r="AA3094" s="9" t="e">
        <f t="shared" si="61"/>
        <v>#N/A</v>
      </c>
      <c r="AB3094" s="10" t="e">
        <f>AND($B$12 &lt;= VLOOKUP(AA3094, Data!A:B, 2), $D$12 &gt;= VLOOKUP(AA3094, Data!A:B, 2), AA3094 &lt;= $F$8)</f>
        <v>#N/A</v>
      </c>
      <c r="AC3094" s="5" t="e">
        <f t="shared" si="60"/>
        <v>#N/A</v>
      </c>
      <c r="AD3094" s="5" t="e">
        <f>IF(AND(AB3094=TRUE, AA3094&lt;=$F$8), VLOOKUP(AA3094, Data!A:B, 2), NA())</f>
        <v>#N/A</v>
      </c>
      <c r="AE3094" s="5" t="e">
        <f>IF(AND(AC3094=TRUE, AA3094&lt;=$F$8), VLOOKUP(AA3094, Data!A:B, 2), NA())</f>
        <v>#N/A</v>
      </c>
    </row>
    <row r="3095" spans="1:31" ht="14" x14ac:dyDescent="0.15">
      <c r="A3095" s="5"/>
      <c r="B3095" s="5"/>
      <c r="C3095" s="5"/>
      <c r="D3095" s="5"/>
      <c r="E3095" s="5"/>
      <c r="F3095" s="5"/>
      <c r="G3095" s="5"/>
      <c r="H3095" s="6"/>
      <c r="I3095" s="7"/>
      <c r="J3095" s="8"/>
      <c r="K3095" s="7"/>
      <c r="L3095" s="5"/>
      <c r="S3095" s="5"/>
      <c r="T3095" s="5"/>
      <c r="U3095" s="5"/>
      <c r="V3095" s="5"/>
      <c r="W3095" s="5"/>
      <c r="X3095" s="5"/>
      <c r="Y3095" s="5"/>
      <c r="Z3095" s="5"/>
      <c r="AA3095" s="9" t="e">
        <f t="shared" si="61"/>
        <v>#N/A</v>
      </c>
      <c r="AB3095" s="10" t="e">
        <f>AND($B$12 &lt;= VLOOKUP(AA3095, Data!A:B, 2), $D$12 &gt;= VLOOKUP(AA3095, Data!A:B, 2), AA3095 &lt;= $F$8)</f>
        <v>#N/A</v>
      </c>
      <c r="AC3095" s="5" t="e">
        <f t="shared" si="60"/>
        <v>#N/A</v>
      </c>
      <c r="AD3095" s="5" t="e">
        <f>IF(AND(AB3095=TRUE, AA3095&lt;=$F$8), VLOOKUP(AA3095, Data!A:B, 2), NA())</f>
        <v>#N/A</v>
      </c>
      <c r="AE3095" s="5" t="e">
        <f>IF(AND(AC3095=TRUE, AA3095&lt;=$F$8), VLOOKUP(AA3095, Data!A:B, 2), NA())</f>
        <v>#N/A</v>
      </c>
    </row>
    <row r="3096" spans="1:31" ht="14" x14ac:dyDescent="0.15">
      <c r="A3096" s="5"/>
      <c r="B3096" s="5"/>
      <c r="C3096" s="5"/>
      <c r="D3096" s="5"/>
      <c r="E3096" s="5"/>
      <c r="F3096" s="5"/>
      <c r="G3096" s="5"/>
      <c r="H3096" s="6"/>
      <c r="I3096" s="7"/>
      <c r="J3096" s="8"/>
      <c r="K3096" s="7"/>
      <c r="L3096" s="5"/>
      <c r="S3096" s="5"/>
      <c r="T3096" s="5"/>
      <c r="U3096" s="5"/>
      <c r="V3096" s="5"/>
      <c r="W3096" s="5"/>
      <c r="X3096" s="5"/>
      <c r="Y3096" s="5"/>
      <c r="Z3096" s="5"/>
      <c r="AA3096" s="9" t="e">
        <f t="shared" si="61"/>
        <v>#N/A</v>
      </c>
      <c r="AB3096" s="10" t="e">
        <f>AND($B$12 &lt;= VLOOKUP(AA3096, Data!A:B, 2), $D$12 &gt;= VLOOKUP(AA3096, Data!A:B, 2), AA3096 &lt;= $F$8)</f>
        <v>#N/A</v>
      </c>
      <c r="AC3096" s="5" t="e">
        <f t="shared" si="60"/>
        <v>#N/A</v>
      </c>
      <c r="AD3096" s="5" t="e">
        <f>IF(AND(AB3096=TRUE, AA3096&lt;=$F$8), VLOOKUP(AA3096, Data!A:B, 2), NA())</f>
        <v>#N/A</v>
      </c>
      <c r="AE3096" s="5" t="e">
        <f>IF(AND(AC3096=TRUE, AA3096&lt;=$F$8), VLOOKUP(AA3096, Data!A:B, 2), NA())</f>
        <v>#N/A</v>
      </c>
    </row>
    <row r="3097" spans="1:31" ht="14" x14ac:dyDescent="0.15">
      <c r="A3097" s="5"/>
      <c r="B3097" s="5"/>
      <c r="C3097" s="5"/>
      <c r="D3097" s="5"/>
      <c r="E3097" s="5"/>
      <c r="F3097" s="5"/>
      <c r="G3097" s="5"/>
      <c r="H3097" s="6"/>
      <c r="I3097" s="7"/>
      <c r="J3097" s="8"/>
      <c r="K3097" s="7"/>
      <c r="L3097" s="5"/>
      <c r="S3097" s="5"/>
      <c r="T3097" s="5"/>
      <c r="U3097" s="5"/>
      <c r="V3097" s="5"/>
      <c r="W3097" s="5"/>
      <c r="X3097" s="5"/>
      <c r="Y3097" s="5"/>
      <c r="Z3097" s="5"/>
      <c r="AA3097" s="9" t="e">
        <f t="shared" si="61"/>
        <v>#N/A</v>
      </c>
      <c r="AB3097" s="10" t="e">
        <f>AND($B$12 &lt;= VLOOKUP(AA3097, Data!A:B, 2), $D$12 &gt;= VLOOKUP(AA3097, Data!A:B, 2), AA3097 &lt;= $F$8)</f>
        <v>#N/A</v>
      </c>
      <c r="AC3097" s="5" t="e">
        <f t="shared" si="60"/>
        <v>#N/A</v>
      </c>
      <c r="AD3097" s="5" t="e">
        <f>IF(AND(AB3097=TRUE, AA3097&lt;=$F$8), VLOOKUP(AA3097, Data!A:B, 2), NA())</f>
        <v>#N/A</v>
      </c>
      <c r="AE3097" s="5" t="e">
        <f>IF(AND(AC3097=TRUE, AA3097&lt;=$F$8), VLOOKUP(AA3097, Data!A:B, 2), NA())</f>
        <v>#N/A</v>
      </c>
    </row>
    <row r="3098" spans="1:31" ht="14" x14ac:dyDescent="0.15">
      <c r="A3098" s="5"/>
      <c r="B3098" s="5"/>
      <c r="C3098" s="5"/>
      <c r="D3098" s="5"/>
      <c r="E3098" s="5"/>
      <c r="F3098" s="5"/>
      <c r="G3098" s="5"/>
      <c r="H3098" s="6"/>
      <c r="I3098" s="7"/>
      <c r="J3098" s="8"/>
      <c r="K3098" s="7"/>
      <c r="L3098" s="5"/>
      <c r="S3098" s="5"/>
      <c r="T3098" s="5"/>
      <c r="U3098" s="5"/>
      <c r="V3098" s="5"/>
      <c r="W3098" s="5"/>
      <c r="X3098" s="5"/>
      <c r="Y3098" s="5"/>
      <c r="Z3098" s="5"/>
      <c r="AA3098" s="9" t="e">
        <f t="shared" si="61"/>
        <v>#N/A</v>
      </c>
      <c r="AB3098" s="10" t="e">
        <f>AND($B$12 &lt;= VLOOKUP(AA3098, Data!A:B, 2), $D$12 &gt;= VLOOKUP(AA3098, Data!A:B, 2), AA3098 &lt;= $F$8)</f>
        <v>#N/A</v>
      </c>
      <c r="AC3098" s="5" t="e">
        <f t="shared" si="60"/>
        <v>#N/A</v>
      </c>
      <c r="AD3098" s="5" t="e">
        <f>IF(AND(AB3098=TRUE, AA3098&lt;=$F$8), VLOOKUP(AA3098, Data!A:B, 2), NA())</f>
        <v>#N/A</v>
      </c>
      <c r="AE3098" s="5" t="e">
        <f>IF(AND(AC3098=TRUE, AA3098&lt;=$F$8), VLOOKUP(AA3098, Data!A:B, 2), NA())</f>
        <v>#N/A</v>
      </c>
    </row>
    <row r="3099" spans="1:31" ht="14" x14ac:dyDescent="0.15">
      <c r="A3099" s="5"/>
      <c r="B3099" s="5"/>
      <c r="C3099" s="5"/>
      <c r="D3099" s="5"/>
      <c r="E3099" s="5"/>
      <c r="F3099" s="5"/>
      <c r="G3099" s="5"/>
      <c r="H3099" s="6"/>
      <c r="I3099" s="7"/>
      <c r="J3099" s="8"/>
      <c r="K3099" s="7"/>
      <c r="L3099" s="5"/>
      <c r="S3099" s="5"/>
      <c r="T3099" s="5"/>
      <c r="U3099" s="5"/>
      <c r="V3099" s="5"/>
      <c r="W3099" s="5"/>
      <c r="X3099" s="5"/>
      <c r="Y3099" s="5"/>
      <c r="Z3099" s="5"/>
      <c r="AA3099" s="9" t="e">
        <f t="shared" si="61"/>
        <v>#N/A</v>
      </c>
      <c r="AB3099" s="10" t="e">
        <f>AND($B$12 &lt;= VLOOKUP(AA3099, Data!A:B, 2), $D$12 &gt;= VLOOKUP(AA3099, Data!A:B, 2), AA3099 &lt;= $F$8)</f>
        <v>#N/A</v>
      </c>
      <c r="AC3099" s="5" t="e">
        <f t="shared" si="60"/>
        <v>#N/A</v>
      </c>
      <c r="AD3099" s="5" t="e">
        <f>IF(AND(AB3099=TRUE, AA3099&lt;=$F$8), VLOOKUP(AA3099, Data!A:B, 2), NA())</f>
        <v>#N/A</v>
      </c>
      <c r="AE3099" s="5" t="e">
        <f>IF(AND(AC3099=TRUE, AA3099&lt;=$F$8), VLOOKUP(AA3099, Data!A:B, 2), NA())</f>
        <v>#N/A</v>
      </c>
    </row>
    <row r="3100" spans="1:31" ht="14" x14ac:dyDescent="0.15">
      <c r="A3100" s="5"/>
      <c r="B3100" s="5"/>
      <c r="C3100" s="5"/>
      <c r="D3100" s="5"/>
      <c r="E3100" s="5"/>
      <c r="F3100" s="5"/>
      <c r="G3100" s="5"/>
      <c r="H3100" s="6"/>
      <c r="I3100" s="7"/>
      <c r="J3100" s="8"/>
      <c r="K3100" s="7"/>
      <c r="L3100" s="5"/>
      <c r="S3100" s="5"/>
      <c r="T3100" s="5"/>
      <c r="U3100" s="5"/>
      <c r="V3100" s="5"/>
      <c r="W3100" s="5"/>
      <c r="X3100" s="5"/>
      <c r="Y3100" s="5"/>
      <c r="Z3100" s="5"/>
      <c r="AA3100" s="9" t="e">
        <f t="shared" si="61"/>
        <v>#N/A</v>
      </c>
      <c r="AB3100" s="10" t="e">
        <f>AND($B$12 &lt;= VLOOKUP(AA3100, Data!A:B, 2), $D$12 &gt;= VLOOKUP(AA3100, Data!A:B, 2), AA3100 &lt;= $F$8)</f>
        <v>#N/A</v>
      </c>
      <c r="AC3100" s="5" t="e">
        <f t="shared" si="60"/>
        <v>#N/A</v>
      </c>
      <c r="AD3100" s="5" t="e">
        <f>IF(AND(AB3100=TRUE, AA3100&lt;=$F$8), VLOOKUP(AA3100, Data!A:B, 2), NA())</f>
        <v>#N/A</v>
      </c>
      <c r="AE3100" s="5" t="e">
        <f>IF(AND(AC3100=TRUE, AA3100&lt;=$F$8), VLOOKUP(AA3100, Data!A:B, 2), NA())</f>
        <v>#N/A</v>
      </c>
    </row>
    <row r="3101" spans="1:31" ht="14" x14ac:dyDescent="0.15">
      <c r="A3101" s="5"/>
      <c r="B3101" s="5"/>
      <c r="C3101" s="5"/>
      <c r="D3101" s="5"/>
      <c r="E3101" s="5"/>
      <c r="F3101" s="5"/>
      <c r="G3101" s="5"/>
      <c r="H3101" s="6"/>
      <c r="I3101" s="7"/>
      <c r="J3101" s="8"/>
      <c r="K3101" s="7"/>
      <c r="L3101" s="5"/>
      <c r="S3101" s="5"/>
      <c r="T3101" s="5"/>
      <c r="U3101" s="5"/>
      <c r="V3101" s="5"/>
      <c r="W3101" s="5"/>
      <c r="X3101" s="5"/>
      <c r="Y3101" s="5"/>
      <c r="Z3101" s="5"/>
      <c r="AA3101" s="9" t="e">
        <f t="shared" si="61"/>
        <v>#N/A</v>
      </c>
      <c r="AB3101" s="10" t="e">
        <f>AND($B$12 &lt;= VLOOKUP(AA3101, Data!A:B, 2), $D$12 &gt;= VLOOKUP(AA3101, Data!A:B, 2), AA3101 &lt;= $F$8)</f>
        <v>#N/A</v>
      </c>
      <c r="AC3101" s="5" t="e">
        <f t="shared" si="60"/>
        <v>#N/A</v>
      </c>
      <c r="AD3101" s="5" t="e">
        <f>IF(AND(AB3101=TRUE, AA3101&lt;=$F$8), VLOOKUP(AA3101, Data!A:B, 2), NA())</f>
        <v>#N/A</v>
      </c>
      <c r="AE3101" s="5" t="e">
        <f>IF(AND(AC3101=TRUE, AA3101&lt;=$F$8), VLOOKUP(AA3101, Data!A:B, 2), NA())</f>
        <v>#N/A</v>
      </c>
    </row>
    <row r="3102" spans="1:31" ht="14" x14ac:dyDescent="0.15">
      <c r="A3102" s="5"/>
      <c r="B3102" s="5"/>
      <c r="C3102" s="5"/>
      <c r="D3102" s="5"/>
      <c r="E3102" s="5"/>
      <c r="F3102" s="5"/>
      <c r="G3102" s="5"/>
      <c r="H3102" s="6"/>
      <c r="I3102" s="7"/>
      <c r="J3102" s="8"/>
      <c r="K3102" s="7"/>
      <c r="L3102" s="5"/>
      <c r="S3102" s="5"/>
      <c r="T3102" s="5"/>
      <c r="U3102" s="5"/>
      <c r="V3102" s="5"/>
      <c r="W3102" s="5"/>
      <c r="X3102" s="5"/>
      <c r="Y3102" s="5"/>
      <c r="Z3102" s="5"/>
      <c r="AA3102" s="9" t="e">
        <f t="shared" si="61"/>
        <v>#N/A</v>
      </c>
      <c r="AB3102" s="10" t="e">
        <f>AND($B$12 &lt;= VLOOKUP(AA3102, Data!A:B, 2), $D$12 &gt;= VLOOKUP(AA3102, Data!A:B, 2), AA3102 &lt;= $F$8)</f>
        <v>#N/A</v>
      </c>
      <c r="AC3102" s="5" t="e">
        <f t="shared" si="60"/>
        <v>#N/A</v>
      </c>
      <c r="AD3102" s="5" t="e">
        <f>IF(AND(AB3102=TRUE, AA3102&lt;=$F$8), VLOOKUP(AA3102, Data!A:B, 2), NA())</f>
        <v>#N/A</v>
      </c>
      <c r="AE3102" s="5" t="e">
        <f>IF(AND(AC3102=TRUE, AA3102&lt;=$F$8), VLOOKUP(AA3102, Data!A:B, 2), NA())</f>
        <v>#N/A</v>
      </c>
    </row>
    <row r="3103" spans="1:31" ht="14" x14ac:dyDescent="0.15">
      <c r="A3103" s="5"/>
      <c r="B3103" s="5"/>
      <c r="C3103" s="5"/>
      <c r="D3103" s="5"/>
      <c r="E3103" s="5"/>
      <c r="F3103" s="5"/>
      <c r="G3103" s="5"/>
      <c r="H3103" s="6"/>
      <c r="I3103" s="7"/>
      <c r="J3103" s="8"/>
      <c r="K3103" s="7"/>
      <c r="L3103" s="5"/>
      <c r="S3103" s="5"/>
      <c r="T3103" s="5"/>
      <c r="U3103" s="5"/>
      <c r="V3103" s="5"/>
      <c r="W3103" s="5"/>
      <c r="X3103" s="5"/>
      <c r="Y3103" s="5"/>
      <c r="Z3103" s="5"/>
      <c r="AA3103" s="9" t="e">
        <f t="shared" si="61"/>
        <v>#N/A</v>
      </c>
      <c r="AB3103" s="10" t="e">
        <f>AND($B$12 &lt;= VLOOKUP(AA3103, Data!A:B, 2), $D$12 &gt;= VLOOKUP(AA3103, Data!A:B, 2), AA3103 &lt;= $F$8)</f>
        <v>#N/A</v>
      </c>
      <c r="AC3103" s="5" t="e">
        <f t="shared" si="60"/>
        <v>#N/A</v>
      </c>
      <c r="AD3103" s="5" t="e">
        <f>IF(AND(AB3103=TRUE, AA3103&lt;=$F$8), VLOOKUP(AA3103, Data!A:B, 2), NA())</f>
        <v>#N/A</v>
      </c>
      <c r="AE3103" s="5" t="e">
        <f>IF(AND(AC3103=TRUE, AA3103&lt;=$F$8), VLOOKUP(AA3103, Data!A:B, 2), NA())</f>
        <v>#N/A</v>
      </c>
    </row>
    <row r="3104" spans="1:31" ht="14" x14ac:dyDescent="0.15">
      <c r="A3104" s="5"/>
      <c r="B3104" s="5"/>
      <c r="C3104" s="5"/>
      <c r="D3104" s="5"/>
      <c r="E3104" s="5"/>
      <c r="F3104" s="5"/>
      <c r="G3104" s="5"/>
      <c r="H3104" s="6"/>
      <c r="I3104" s="7"/>
      <c r="J3104" s="8"/>
      <c r="K3104" s="7"/>
      <c r="L3104" s="5"/>
      <c r="S3104" s="5"/>
      <c r="T3104" s="5"/>
      <c r="U3104" s="5"/>
      <c r="V3104" s="5"/>
      <c r="W3104" s="5"/>
      <c r="X3104" s="5"/>
      <c r="Y3104" s="5"/>
      <c r="Z3104" s="5"/>
      <c r="AA3104" s="9" t="e">
        <f t="shared" si="61"/>
        <v>#N/A</v>
      </c>
      <c r="AB3104" s="10" t="e">
        <f>AND($B$12 &lt;= VLOOKUP(AA3104, Data!A:B, 2), $D$12 &gt;= VLOOKUP(AA3104, Data!A:B, 2), AA3104 &lt;= $F$8)</f>
        <v>#N/A</v>
      </c>
      <c r="AC3104" s="5" t="e">
        <f t="shared" si="60"/>
        <v>#N/A</v>
      </c>
      <c r="AD3104" s="5" t="e">
        <f>IF(AND(AB3104=TRUE, AA3104&lt;=$F$8), VLOOKUP(AA3104, Data!A:B, 2), NA())</f>
        <v>#N/A</v>
      </c>
      <c r="AE3104" s="5" t="e">
        <f>IF(AND(AC3104=TRUE, AA3104&lt;=$F$8), VLOOKUP(AA3104, Data!A:B, 2), NA())</f>
        <v>#N/A</v>
      </c>
    </row>
    <row r="3105" spans="1:31" ht="14" x14ac:dyDescent="0.15">
      <c r="A3105" s="5"/>
      <c r="B3105" s="5"/>
      <c r="C3105" s="5"/>
      <c r="D3105" s="5"/>
      <c r="E3105" s="5"/>
      <c r="F3105" s="5"/>
      <c r="G3105" s="5"/>
      <c r="H3105" s="6"/>
      <c r="I3105" s="7"/>
      <c r="J3105" s="8"/>
      <c r="K3105" s="7"/>
      <c r="L3105" s="5"/>
      <c r="S3105" s="5"/>
      <c r="T3105" s="5"/>
      <c r="U3105" s="5"/>
      <c r="V3105" s="5"/>
      <c r="W3105" s="5"/>
      <c r="X3105" s="5"/>
      <c r="Y3105" s="5"/>
      <c r="Z3105" s="5"/>
      <c r="AA3105" s="9" t="e">
        <f t="shared" si="61"/>
        <v>#N/A</v>
      </c>
      <c r="AB3105" s="10" t="e">
        <f>AND($B$12 &lt;= VLOOKUP(AA3105, Data!A:B, 2), $D$12 &gt;= VLOOKUP(AA3105, Data!A:B, 2), AA3105 &lt;= $F$8)</f>
        <v>#N/A</v>
      </c>
      <c r="AC3105" s="5" t="e">
        <f t="shared" si="60"/>
        <v>#N/A</v>
      </c>
      <c r="AD3105" s="5" t="e">
        <f>IF(AND(AB3105=TRUE, AA3105&lt;=$F$8), VLOOKUP(AA3105, Data!A:B, 2), NA())</f>
        <v>#N/A</v>
      </c>
      <c r="AE3105" s="5" t="e">
        <f>IF(AND(AC3105=TRUE, AA3105&lt;=$F$8), VLOOKUP(AA3105, Data!A:B, 2), NA())</f>
        <v>#N/A</v>
      </c>
    </row>
    <row r="3106" spans="1:31" ht="14" x14ac:dyDescent="0.15">
      <c r="A3106" s="5"/>
      <c r="B3106" s="5"/>
      <c r="C3106" s="5"/>
      <c r="D3106" s="5"/>
      <c r="E3106" s="5"/>
      <c r="F3106" s="5"/>
      <c r="G3106" s="5"/>
      <c r="H3106" s="6"/>
      <c r="I3106" s="7"/>
      <c r="J3106" s="8"/>
      <c r="K3106" s="7"/>
      <c r="L3106" s="5"/>
      <c r="S3106" s="5"/>
      <c r="T3106" s="5"/>
      <c r="U3106" s="5"/>
      <c r="V3106" s="5"/>
      <c r="W3106" s="5"/>
      <c r="X3106" s="5"/>
      <c r="Y3106" s="5"/>
      <c r="Z3106" s="5"/>
      <c r="AA3106" s="9" t="e">
        <f t="shared" si="61"/>
        <v>#N/A</v>
      </c>
      <c r="AB3106" s="10" t="e">
        <f>AND($B$12 &lt;= VLOOKUP(AA3106, Data!A:B, 2), $D$12 &gt;= VLOOKUP(AA3106, Data!A:B, 2), AA3106 &lt;= $F$8)</f>
        <v>#N/A</v>
      </c>
      <c r="AC3106" s="5" t="e">
        <f t="shared" si="60"/>
        <v>#N/A</v>
      </c>
      <c r="AD3106" s="5" t="e">
        <f>IF(AND(AB3106=TRUE, AA3106&lt;=$F$8), VLOOKUP(AA3106, Data!A:B, 2), NA())</f>
        <v>#N/A</v>
      </c>
      <c r="AE3106" s="5" t="e">
        <f>IF(AND(AC3106=TRUE, AA3106&lt;=$F$8), VLOOKUP(AA3106, Data!A:B, 2), NA())</f>
        <v>#N/A</v>
      </c>
    </row>
    <row r="3107" spans="1:31" ht="14" x14ac:dyDescent="0.15">
      <c r="A3107" s="5"/>
      <c r="B3107" s="5"/>
      <c r="C3107" s="5"/>
      <c r="D3107" s="5"/>
      <c r="E3107" s="5"/>
      <c r="F3107" s="5"/>
      <c r="G3107" s="5"/>
      <c r="H3107" s="6"/>
      <c r="I3107" s="7"/>
      <c r="J3107" s="8"/>
      <c r="K3107" s="7"/>
      <c r="L3107" s="5"/>
      <c r="S3107" s="5"/>
      <c r="T3107" s="5"/>
      <c r="U3107" s="5"/>
      <c r="V3107" s="5"/>
      <c r="W3107" s="5"/>
      <c r="X3107" s="5"/>
      <c r="Y3107" s="5"/>
      <c r="Z3107" s="5"/>
      <c r="AA3107" s="9" t="e">
        <f t="shared" si="61"/>
        <v>#N/A</v>
      </c>
      <c r="AB3107" s="10" t="e">
        <f>AND($B$12 &lt;= VLOOKUP(AA3107, Data!A:B, 2), $D$12 &gt;= VLOOKUP(AA3107, Data!A:B, 2), AA3107 &lt;= $F$8)</f>
        <v>#N/A</v>
      </c>
      <c r="AC3107" s="5" t="e">
        <f t="shared" si="60"/>
        <v>#N/A</v>
      </c>
      <c r="AD3107" s="5" t="e">
        <f>IF(AND(AB3107=TRUE, AA3107&lt;=$F$8), VLOOKUP(AA3107, Data!A:B, 2), NA())</f>
        <v>#N/A</v>
      </c>
      <c r="AE3107" s="5" t="e">
        <f>IF(AND(AC3107=TRUE, AA3107&lt;=$F$8), VLOOKUP(AA3107, Data!A:B, 2), NA())</f>
        <v>#N/A</v>
      </c>
    </row>
    <row r="3108" spans="1:31" ht="14" x14ac:dyDescent="0.15">
      <c r="A3108" s="5"/>
      <c r="B3108" s="5"/>
      <c r="C3108" s="5"/>
      <c r="D3108" s="5"/>
      <c r="E3108" s="5"/>
      <c r="F3108" s="5"/>
      <c r="G3108" s="5"/>
      <c r="H3108" s="6"/>
      <c r="I3108" s="7"/>
      <c r="J3108" s="8"/>
      <c r="K3108" s="7"/>
      <c r="L3108" s="5"/>
      <c r="S3108" s="5"/>
      <c r="T3108" s="5"/>
      <c r="U3108" s="5"/>
      <c r="V3108" s="5"/>
      <c r="W3108" s="5"/>
      <c r="X3108" s="5"/>
      <c r="Y3108" s="5"/>
      <c r="Z3108" s="5"/>
      <c r="AA3108" s="9" t="e">
        <f t="shared" si="61"/>
        <v>#N/A</v>
      </c>
      <c r="AB3108" s="10" t="e">
        <f>AND($B$12 &lt;= VLOOKUP(AA3108, Data!A:B, 2), $D$12 &gt;= VLOOKUP(AA3108, Data!A:B, 2), AA3108 &lt;= $F$8)</f>
        <v>#N/A</v>
      </c>
      <c r="AC3108" s="5" t="e">
        <f t="shared" si="60"/>
        <v>#N/A</v>
      </c>
      <c r="AD3108" s="5" t="e">
        <f>IF(AND(AB3108=TRUE, AA3108&lt;=$F$8), VLOOKUP(AA3108, Data!A:B, 2), NA())</f>
        <v>#N/A</v>
      </c>
      <c r="AE3108" s="5" t="e">
        <f>IF(AND(AC3108=TRUE, AA3108&lt;=$F$8), VLOOKUP(AA3108, Data!A:B, 2), NA())</f>
        <v>#N/A</v>
      </c>
    </row>
    <row r="3109" spans="1:31" ht="14" x14ac:dyDescent="0.15">
      <c r="A3109" s="5"/>
      <c r="B3109" s="5"/>
      <c r="C3109" s="5"/>
      <c r="D3109" s="5"/>
      <c r="E3109" s="5"/>
      <c r="F3109" s="5"/>
      <c r="G3109" s="5"/>
      <c r="H3109" s="6"/>
      <c r="I3109" s="7"/>
      <c r="J3109" s="8"/>
      <c r="K3109" s="7"/>
      <c r="L3109" s="5"/>
      <c r="S3109" s="5"/>
      <c r="T3109" s="5"/>
      <c r="U3109" s="5"/>
      <c r="V3109" s="5"/>
      <c r="W3109" s="5"/>
      <c r="X3109" s="5"/>
      <c r="Y3109" s="5"/>
      <c r="Z3109" s="5"/>
      <c r="AA3109" s="9" t="e">
        <f t="shared" si="61"/>
        <v>#N/A</v>
      </c>
      <c r="AB3109" s="10" t="e">
        <f>AND($B$12 &lt;= VLOOKUP(AA3109, Data!A:B, 2), $D$12 &gt;= VLOOKUP(AA3109, Data!A:B, 2), AA3109 &lt;= $F$8)</f>
        <v>#N/A</v>
      </c>
      <c r="AC3109" s="5" t="e">
        <f t="shared" si="60"/>
        <v>#N/A</v>
      </c>
      <c r="AD3109" s="5" t="e">
        <f>IF(AND(AB3109=TRUE, AA3109&lt;=$F$8), VLOOKUP(AA3109, Data!A:B, 2), NA())</f>
        <v>#N/A</v>
      </c>
      <c r="AE3109" s="5" t="e">
        <f>IF(AND(AC3109=TRUE, AA3109&lt;=$F$8), VLOOKUP(AA3109, Data!A:B, 2), NA())</f>
        <v>#N/A</v>
      </c>
    </row>
    <row r="3110" spans="1:31" ht="14" x14ac:dyDescent="0.15">
      <c r="A3110" s="5"/>
      <c r="B3110" s="5"/>
      <c r="C3110" s="5"/>
      <c r="D3110" s="5"/>
      <c r="E3110" s="5"/>
      <c r="F3110" s="5"/>
      <c r="G3110" s="5"/>
      <c r="H3110" s="6"/>
      <c r="I3110" s="7"/>
      <c r="J3110" s="8"/>
      <c r="K3110" s="7"/>
      <c r="L3110" s="5"/>
      <c r="S3110" s="5"/>
      <c r="T3110" s="5"/>
      <c r="U3110" s="5"/>
      <c r="V3110" s="5"/>
      <c r="W3110" s="5"/>
      <c r="X3110" s="5"/>
      <c r="Y3110" s="5"/>
      <c r="Z3110" s="5"/>
      <c r="AA3110" s="9" t="e">
        <f t="shared" si="61"/>
        <v>#N/A</v>
      </c>
      <c r="AB3110" s="10" t="e">
        <f>AND($B$12 &lt;= VLOOKUP(AA3110, Data!A:B, 2), $D$12 &gt;= VLOOKUP(AA3110, Data!A:B, 2), AA3110 &lt;= $F$8)</f>
        <v>#N/A</v>
      </c>
      <c r="AC3110" s="5" t="e">
        <f t="shared" si="60"/>
        <v>#N/A</v>
      </c>
      <c r="AD3110" s="5" t="e">
        <f>IF(AND(AB3110=TRUE, AA3110&lt;=$F$8), VLOOKUP(AA3110, Data!A:B, 2), NA())</f>
        <v>#N/A</v>
      </c>
      <c r="AE3110" s="5" t="e">
        <f>IF(AND(AC3110=TRUE, AA3110&lt;=$F$8), VLOOKUP(AA3110, Data!A:B, 2), NA())</f>
        <v>#N/A</v>
      </c>
    </row>
    <row r="3111" spans="1:31" ht="14" x14ac:dyDescent="0.15">
      <c r="A3111" s="5"/>
      <c r="B3111" s="5"/>
      <c r="C3111" s="5"/>
      <c r="D3111" s="5"/>
      <c r="E3111" s="5"/>
      <c r="F3111" s="5"/>
      <c r="G3111" s="5"/>
      <c r="H3111" s="6"/>
      <c r="I3111" s="7"/>
      <c r="J3111" s="8"/>
      <c r="K3111" s="7"/>
      <c r="L3111" s="5"/>
      <c r="S3111" s="5"/>
      <c r="T3111" s="5"/>
      <c r="U3111" s="5"/>
      <c r="V3111" s="5"/>
      <c r="W3111" s="5"/>
      <c r="X3111" s="5"/>
      <c r="Y3111" s="5"/>
      <c r="Z3111" s="5"/>
      <c r="AA3111" s="9" t="e">
        <f t="shared" si="61"/>
        <v>#N/A</v>
      </c>
      <c r="AB3111" s="10" t="e">
        <f>AND($B$12 &lt;= VLOOKUP(AA3111, Data!A:B, 2), $D$12 &gt;= VLOOKUP(AA3111, Data!A:B, 2), AA3111 &lt;= $F$8)</f>
        <v>#N/A</v>
      </c>
      <c r="AC3111" s="5" t="e">
        <f t="shared" si="60"/>
        <v>#N/A</v>
      </c>
      <c r="AD3111" s="5" t="e">
        <f>IF(AND(AB3111=TRUE, AA3111&lt;=$F$8), VLOOKUP(AA3111, Data!A:B, 2), NA())</f>
        <v>#N/A</v>
      </c>
      <c r="AE3111" s="5" t="e">
        <f>IF(AND(AC3111=TRUE, AA3111&lt;=$F$8), VLOOKUP(AA3111, Data!A:B, 2), NA())</f>
        <v>#N/A</v>
      </c>
    </row>
    <row r="3112" spans="1:31" ht="14" x14ac:dyDescent="0.15">
      <c r="A3112" s="5"/>
      <c r="B3112" s="5"/>
      <c r="C3112" s="5"/>
      <c r="D3112" s="5"/>
      <c r="E3112" s="5"/>
      <c r="F3112" s="5"/>
      <c r="G3112" s="5"/>
      <c r="H3112" s="6"/>
      <c r="I3112" s="7"/>
      <c r="J3112" s="8"/>
      <c r="K3112" s="7"/>
      <c r="L3112" s="5"/>
      <c r="S3112" s="5"/>
      <c r="T3112" s="5"/>
      <c r="U3112" s="5"/>
      <c r="V3112" s="5"/>
      <c r="W3112" s="5"/>
      <c r="X3112" s="5"/>
      <c r="Y3112" s="5"/>
      <c r="Z3112" s="5"/>
      <c r="AA3112" s="9" t="e">
        <f t="shared" si="61"/>
        <v>#N/A</v>
      </c>
      <c r="AB3112" s="10" t="e">
        <f>AND($B$12 &lt;= VLOOKUP(AA3112, Data!A:B, 2), $D$12 &gt;= VLOOKUP(AA3112, Data!A:B, 2), AA3112 &lt;= $F$8)</f>
        <v>#N/A</v>
      </c>
      <c r="AC3112" s="5" t="e">
        <f t="shared" si="60"/>
        <v>#N/A</v>
      </c>
      <c r="AD3112" s="5" t="e">
        <f>IF(AND(AB3112=TRUE, AA3112&lt;=$F$8), VLOOKUP(AA3112, Data!A:B, 2), NA())</f>
        <v>#N/A</v>
      </c>
      <c r="AE3112" s="5" t="e">
        <f>IF(AND(AC3112=TRUE, AA3112&lt;=$F$8), VLOOKUP(AA3112, Data!A:B, 2), NA())</f>
        <v>#N/A</v>
      </c>
    </row>
    <row r="3113" spans="1:31" ht="14" x14ac:dyDescent="0.15">
      <c r="A3113" s="5"/>
      <c r="B3113" s="5"/>
      <c r="C3113" s="5"/>
      <c r="D3113" s="5"/>
      <c r="E3113" s="5"/>
      <c r="F3113" s="5"/>
      <c r="G3113" s="5"/>
      <c r="H3113" s="6"/>
      <c r="I3113" s="7"/>
      <c r="J3113" s="8"/>
      <c r="K3113" s="7"/>
      <c r="L3113" s="5"/>
      <c r="S3113" s="5"/>
      <c r="T3113" s="5"/>
      <c r="U3113" s="5"/>
      <c r="V3113" s="5"/>
      <c r="W3113" s="5"/>
      <c r="X3113" s="5"/>
      <c r="Y3113" s="5"/>
      <c r="Z3113" s="5"/>
      <c r="AA3113" s="9" t="e">
        <f t="shared" si="61"/>
        <v>#N/A</v>
      </c>
      <c r="AB3113" s="10" t="e">
        <f>AND($B$12 &lt;= VLOOKUP(AA3113, Data!A:B, 2), $D$12 &gt;= VLOOKUP(AA3113, Data!A:B, 2), AA3113 &lt;= $F$8)</f>
        <v>#N/A</v>
      </c>
      <c r="AC3113" s="5" t="e">
        <f t="shared" si="60"/>
        <v>#N/A</v>
      </c>
      <c r="AD3113" s="5" t="e">
        <f>IF(AND(AB3113=TRUE, AA3113&lt;=$F$8), VLOOKUP(AA3113, Data!A:B, 2), NA())</f>
        <v>#N/A</v>
      </c>
      <c r="AE3113" s="5" t="e">
        <f>IF(AND(AC3113=TRUE, AA3113&lt;=$F$8), VLOOKUP(AA3113, Data!A:B, 2), NA())</f>
        <v>#N/A</v>
      </c>
    </row>
    <row r="3114" spans="1:31" ht="14" x14ac:dyDescent="0.15">
      <c r="A3114" s="5"/>
      <c r="B3114" s="5"/>
      <c r="C3114" s="5"/>
      <c r="D3114" s="5"/>
      <c r="E3114" s="5"/>
      <c r="F3114" s="5"/>
      <c r="G3114" s="5"/>
      <c r="H3114" s="6"/>
      <c r="I3114" s="7"/>
      <c r="J3114" s="8"/>
      <c r="K3114" s="7"/>
      <c r="L3114" s="5"/>
      <c r="S3114" s="5"/>
      <c r="T3114" s="5"/>
      <c r="U3114" s="5"/>
      <c r="V3114" s="5"/>
      <c r="W3114" s="5"/>
      <c r="X3114" s="5"/>
      <c r="Y3114" s="5"/>
      <c r="Z3114" s="5"/>
      <c r="AA3114" s="9" t="e">
        <f t="shared" si="61"/>
        <v>#N/A</v>
      </c>
      <c r="AB3114" s="10" t="e">
        <f>AND($B$12 &lt;= VLOOKUP(AA3114, Data!A:B, 2), $D$12 &gt;= VLOOKUP(AA3114, Data!A:B, 2), AA3114 &lt;= $F$8)</f>
        <v>#N/A</v>
      </c>
      <c r="AC3114" s="5" t="e">
        <f t="shared" si="60"/>
        <v>#N/A</v>
      </c>
      <c r="AD3114" s="5" t="e">
        <f>IF(AND(AB3114=TRUE, AA3114&lt;=$F$8), VLOOKUP(AA3114, Data!A:B, 2), NA())</f>
        <v>#N/A</v>
      </c>
      <c r="AE3114" s="5" t="e">
        <f>IF(AND(AC3114=TRUE, AA3114&lt;=$F$8), VLOOKUP(AA3114, Data!A:B, 2), NA())</f>
        <v>#N/A</v>
      </c>
    </row>
    <row r="3115" spans="1:31" ht="14" x14ac:dyDescent="0.15">
      <c r="A3115" s="5"/>
      <c r="B3115" s="5"/>
      <c r="C3115" s="5"/>
      <c r="D3115" s="5"/>
      <c r="E3115" s="5"/>
      <c r="F3115" s="5"/>
      <c r="G3115" s="5"/>
      <c r="H3115" s="6"/>
      <c r="I3115" s="7"/>
      <c r="J3115" s="8"/>
      <c r="K3115" s="7"/>
      <c r="L3115" s="5"/>
      <c r="S3115" s="5"/>
      <c r="T3115" s="5"/>
      <c r="U3115" s="5"/>
      <c r="V3115" s="5"/>
      <c r="W3115" s="5"/>
      <c r="X3115" s="5"/>
      <c r="Y3115" s="5"/>
      <c r="Z3115" s="5"/>
      <c r="AA3115" s="9" t="e">
        <f t="shared" si="61"/>
        <v>#N/A</v>
      </c>
      <c r="AB3115" s="10" t="e">
        <f>AND($B$12 &lt;= VLOOKUP(AA3115, Data!A:B, 2), $D$12 &gt;= VLOOKUP(AA3115, Data!A:B, 2), AA3115 &lt;= $F$8)</f>
        <v>#N/A</v>
      </c>
      <c r="AC3115" s="5" t="e">
        <f t="shared" si="60"/>
        <v>#N/A</v>
      </c>
      <c r="AD3115" s="5" t="e">
        <f>IF(AND(AB3115=TRUE, AA3115&lt;=$F$8), VLOOKUP(AA3115, Data!A:B, 2), NA())</f>
        <v>#N/A</v>
      </c>
      <c r="AE3115" s="5" t="e">
        <f>IF(AND(AC3115=TRUE, AA3115&lt;=$F$8), VLOOKUP(AA3115, Data!A:B, 2), NA())</f>
        <v>#N/A</v>
      </c>
    </row>
    <row r="3116" spans="1:31" ht="14" x14ac:dyDescent="0.15">
      <c r="A3116" s="5"/>
      <c r="B3116" s="5"/>
      <c r="C3116" s="5"/>
      <c r="D3116" s="5"/>
      <c r="E3116" s="5"/>
      <c r="F3116" s="5"/>
      <c r="G3116" s="5"/>
      <c r="H3116" s="6"/>
      <c r="I3116" s="7"/>
      <c r="J3116" s="8"/>
      <c r="K3116" s="7"/>
      <c r="L3116" s="5"/>
      <c r="S3116" s="5"/>
      <c r="T3116" s="5"/>
      <c r="U3116" s="5"/>
      <c r="V3116" s="5"/>
      <c r="W3116" s="5"/>
      <c r="X3116" s="5"/>
      <c r="Y3116" s="5"/>
      <c r="Z3116" s="5"/>
      <c r="AA3116" s="9" t="e">
        <f t="shared" si="61"/>
        <v>#N/A</v>
      </c>
      <c r="AB3116" s="10" t="e">
        <f>AND($B$12 &lt;= VLOOKUP(AA3116, Data!A:B, 2), $D$12 &gt;= VLOOKUP(AA3116, Data!A:B, 2), AA3116 &lt;= $F$8)</f>
        <v>#N/A</v>
      </c>
      <c r="AC3116" s="5" t="e">
        <f t="shared" si="60"/>
        <v>#N/A</v>
      </c>
      <c r="AD3116" s="5" t="e">
        <f>IF(AND(AB3116=TRUE, AA3116&lt;=$F$8), VLOOKUP(AA3116, Data!A:B, 2), NA())</f>
        <v>#N/A</v>
      </c>
      <c r="AE3116" s="5" t="e">
        <f>IF(AND(AC3116=TRUE, AA3116&lt;=$F$8), VLOOKUP(AA3116, Data!A:B, 2), NA())</f>
        <v>#N/A</v>
      </c>
    </row>
    <row r="3117" spans="1:31" ht="14" x14ac:dyDescent="0.15">
      <c r="A3117" s="5"/>
      <c r="B3117" s="5"/>
      <c r="C3117" s="5"/>
      <c r="D3117" s="5"/>
      <c r="E3117" s="5"/>
      <c r="F3117" s="5"/>
      <c r="G3117" s="5"/>
      <c r="H3117" s="6"/>
      <c r="I3117" s="7"/>
      <c r="J3117" s="8"/>
      <c r="K3117" s="7"/>
      <c r="L3117" s="5"/>
      <c r="S3117" s="5"/>
      <c r="T3117" s="5"/>
      <c r="U3117" s="5"/>
      <c r="V3117" s="5"/>
      <c r="W3117" s="5"/>
      <c r="X3117" s="5"/>
      <c r="Y3117" s="5"/>
      <c r="Z3117" s="5"/>
      <c r="AA3117" s="9" t="e">
        <f t="shared" si="61"/>
        <v>#N/A</v>
      </c>
      <c r="AB3117" s="10" t="e">
        <f>AND($B$12 &lt;= VLOOKUP(AA3117, Data!A:B, 2), $D$12 &gt;= VLOOKUP(AA3117, Data!A:B, 2), AA3117 &lt;= $F$8)</f>
        <v>#N/A</v>
      </c>
      <c r="AC3117" s="5" t="e">
        <f t="shared" si="60"/>
        <v>#N/A</v>
      </c>
      <c r="AD3117" s="5" t="e">
        <f>IF(AND(AB3117=TRUE, AA3117&lt;=$F$8), VLOOKUP(AA3117, Data!A:B, 2), NA())</f>
        <v>#N/A</v>
      </c>
      <c r="AE3117" s="5" t="e">
        <f>IF(AND(AC3117=TRUE, AA3117&lt;=$F$8), VLOOKUP(AA3117, Data!A:B, 2), NA())</f>
        <v>#N/A</v>
      </c>
    </row>
    <row r="3118" spans="1:31" ht="14" x14ac:dyDescent="0.15">
      <c r="A3118" s="5"/>
      <c r="B3118" s="5"/>
      <c r="C3118" s="5"/>
      <c r="D3118" s="5"/>
      <c r="E3118" s="5"/>
      <c r="F3118" s="5"/>
      <c r="G3118" s="5"/>
      <c r="H3118" s="6"/>
      <c r="I3118" s="7"/>
      <c r="J3118" s="8"/>
      <c r="K3118" s="7"/>
      <c r="L3118" s="5"/>
      <c r="S3118" s="5"/>
      <c r="T3118" s="5"/>
      <c r="U3118" s="5"/>
      <c r="V3118" s="5"/>
      <c r="W3118" s="5"/>
      <c r="X3118" s="5"/>
      <c r="Y3118" s="5"/>
      <c r="Z3118" s="5"/>
      <c r="AA3118" s="9" t="e">
        <f t="shared" si="61"/>
        <v>#N/A</v>
      </c>
      <c r="AB3118" s="10" t="e">
        <f>AND($B$12 &lt;= VLOOKUP(AA3118, Data!A:B, 2), $D$12 &gt;= VLOOKUP(AA3118, Data!A:B, 2), AA3118 &lt;= $F$8)</f>
        <v>#N/A</v>
      </c>
      <c r="AC3118" s="5" t="e">
        <f t="shared" si="60"/>
        <v>#N/A</v>
      </c>
      <c r="AD3118" s="5" t="e">
        <f>IF(AND(AB3118=TRUE, AA3118&lt;=$F$8), VLOOKUP(AA3118, Data!A:B, 2), NA())</f>
        <v>#N/A</v>
      </c>
      <c r="AE3118" s="5" t="e">
        <f>IF(AND(AC3118=TRUE, AA3118&lt;=$F$8), VLOOKUP(AA3118, Data!A:B, 2), NA())</f>
        <v>#N/A</v>
      </c>
    </row>
    <row r="3119" spans="1:31" ht="14" x14ac:dyDescent="0.15">
      <c r="A3119" s="5"/>
      <c r="B3119" s="5"/>
      <c r="C3119" s="5"/>
      <c r="D3119" s="5"/>
      <c r="E3119" s="5"/>
      <c r="F3119" s="5"/>
      <c r="G3119" s="5"/>
      <c r="H3119" s="6"/>
      <c r="I3119" s="7"/>
      <c r="J3119" s="8"/>
      <c r="K3119" s="7"/>
      <c r="L3119" s="5"/>
      <c r="S3119" s="5"/>
      <c r="T3119" s="5"/>
      <c r="U3119" s="5"/>
      <c r="V3119" s="5"/>
      <c r="W3119" s="5"/>
      <c r="X3119" s="5"/>
      <c r="Y3119" s="5"/>
      <c r="Z3119" s="5"/>
      <c r="AA3119" s="9" t="e">
        <f t="shared" si="61"/>
        <v>#N/A</v>
      </c>
      <c r="AB3119" s="10" t="e">
        <f>AND($B$12 &lt;= VLOOKUP(AA3119, Data!A:B, 2), $D$12 &gt;= VLOOKUP(AA3119, Data!A:B, 2), AA3119 &lt;= $F$8)</f>
        <v>#N/A</v>
      </c>
      <c r="AC3119" s="5" t="e">
        <f t="shared" si="60"/>
        <v>#N/A</v>
      </c>
      <c r="AD3119" s="5" t="e">
        <f>IF(AND(AB3119=TRUE, AA3119&lt;=$F$8), VLOOKUP(AA3119, Data!A:B, 2), NA())</f>
        <v>#N/A</v>
      </c>
      <c r="AE3119" s="5" t="e">
        <f>IF(AND(AC3119=TRUE, AA3119&lt;=$F$8), VLOOKUP(AA3119, Data!A:B, 2), NA())</f>
        <v>#N/A</v>
      </c>
    </row>
    <row r="3120" spans="1:31" ht="14" x14ac:dyDescent="0.15">
      <c r="A3120" s="5"/>
      <c r="B3120" s="5"/>
      <c r="C3120" s="5"/>
      <c r="D3120" s="5"/>
      <c r="E3120" s="5"/>
      <c r="F3120" s="5"/>
      <c r="G3120" s="5"/>
      <c r="H3120" s="6"/>
      <c r="I3120" s="7"/>
      <c r="J3120" s="8"/>
      <c r="K3120" s="7"/>
      <c r="L3120" s="5"/>
      <c r="S3120" s="5"/>
      <c r="T3120" s="5"/>
      <c r="U3120" s="5"/>
      <c r="V3120" s="5"/>
      <c r="W3120" s="5"/>
      <c r="X3120" s="5"/>
      <c r="Y3120" s="5"/>
      <c r="Z3120" s="5"/>
      <c r="AA3120" s="9" t="e">
        <f t="shared" si="61"/>
        <v>#N/A</v>
      </c>
      <c r="AB3120" s="10" t="e">
        <f>AND($B$12 &lt;= VLOOKUP(AA3120, Data!A:B, 2), $D$12 &gt;= VLOOKUP(AA3120, Data!A:B, 2), AA3120 &lt;= $F$8)</f>
        <v>#N/A</v>
      </c>
      <c r="AC3120" s="5" t="e">
        <f t="shared" si="60"/>
        <v>#N/A</v>
      </c>
      <c r="AD3120" s="5" t="e">
        <f>IF(AND(AB3120=TRUE, AA3120&lt;=$F$8), VLOOKUP(AA3120, Data!A:B, 2), NA())</f>
        <v>#N/A</v>
      </c>
      <c r="AE3120" s="5" t="e">
        <f>IF(AND(AC3120=TRUE, AA3120&lt;=$F$8), VLOOKUP(AA3120, Data!A:B, 2), NA())</f>
        <v>#N/A</v>
      </c>
    </row>
    <row r="3121" spans="1:31" ht="14" x14ac:dyDescent="0.15">
      <c r="A3121" s="5"/>
      <c r="B3121" s="5"/>
      <c r="C3121" s="5"/>
      <c r="D3121" s="5"/>
      <c r="E3121" s="5"/>
      <c r="F3121" s="5"/>
      <c r="G3121" s="5"/>
      <c r="H3121" s="6"/>
      <c r="I3121" s="7"/>
      <c r="J3121" s="8"/>
      <c r="K3121" s="7"/>
      <c r="L3121" s="5"/>
      <c r="S3121" s="5"/>
      <c r="T3121" s="5"/>
      <c r="U3121" s="5"/>
      <c r="V3121" s="5"/>
      <c r="W3121" s="5"/>
      <c r="X3121" s="5"/>
      <c r="Y3121" s="5"/>
      <c r="Z3121" s="5"/>
      <c r="AA3121" s="9" t="e">
        <f t="shared" si="61"/>
        <v>#N/A</v>
      </c>
      <c r="AB3121" s="10" t="e">
        <f>AND($B$12 &lt;= VLOOKUP(AA3121, Data!A:B, 2), $D$12 &gt;= VLOOKUP(AA3121, Data!A:B, 2), AA3121 &lt;= $F$8)</f>
        <v>#N/A</v>
      </c>
      <c r="AC3121" s="5" t="e">
        <f t="shared" si="60"/>
        <v>#N/A</v>
      </c>
      <c r="AD3121" s="5" t="e">
        <f>IF(AND(AB3121=TRUE, AA3121&lt;=$F$8), VLOOKUP(AA3121, Data!A:B, 2), NA())</f>
        <v>#N/A</v>
      </c>
      <c r="AE3121" s="5" t="e">
        <f>IF(AND(AC3121=TRUE, AA3121&lt;=$F$8), VLOOKUP(AA3121, Data!A:B, 2), NA())</f>
        <v>#N/A</v>
      </c>
    </row>
    <row r="3122" spans="1:31" ht="14" x14ac:dyDescent="0.15">
      <c r="A3122" s="5"/>
      <c r="B3122" s="5"/>
      <c r="C3122" s="5"/>
      <c r="D3122" s="5"/>
      <c r="E3122" s="5"/>
      <c r="F3122" s="5"/>
      <c r="G3122" s="5"/>
      <c r="H3122" s="6"/>
      <c r="I3122" s="7"/>
      <c r="J3122" s="8"/>
      <c r="K3122" s="7"/>
      <c r="L3122" s="5"/>
      <c r="S3122" s="5"/>
      <c r="T3122" s="5"/>
      <c r="U3122" s="5"/>
      <c r="V3122" s="5"/>
      <c r="W3122" s="5"/>
      <c r="X3122" s="5"/>
      <c r="Y3122" s="5"/>
      <c r="Z3122" s="5"/>
      <c r="AA3122" s="9" t="e">
        <f t="shared" si="61"/>
        <v>#N/A</v>
      </c>
      <c r="AB3122" s="10" t="e">
        <f>AND($B$12 &lt;= VLOOKUP(AA3122, Data!A:B, 2), $D$12 &gt;= VLOOKUP(AA3122, Data!A:B, 2), AA3122 &lt;= $F$8)</f>
        <v>#N/A</v>
      </c>
      <c r="AC3122" s="5" t="e">
        <f t="shared" si="60"/>
        <v>#N/A</v>
      </c>
      <c r="AD3122" s="5" t="e">
        <f>IF(AND(AB3122=TRUE, AA3122&lt;=$F$8), VLOOKUP(AA3122, Data!A:B, 2), NA())</f>
        <v>#N/A</v>
      </c>
      <c r="AE3122" s="5" t="e">
        <f>IF(AND(AC3122=TRUE, AA3122&lt;=$F$8), VLOOKUP(AA3122, Data!A:B, 2), NA())</f>
        <v>#N/A</v>
      </c>
    </row>
    <row r="3123" spans="1:31" ht="14" x14ac:dyDescent="0.15">
      <c r="A3123" s="5"/>
      <c r="B3123" s="5"/>
      <c r="C3123" s="5"/>
      <c r="D3123" s="5"/>
      <c r="E3123" s="5"/>
      <c r="F3123" s="5"/>
      <c r="G3123" s="5"/>
      <c r="H3123" s="6"/>
      <c r="I3123" s="7"/>
      <c r="J3123" s="8"/>
      <c r="K3123" s="7"/>
      <c r="L3123" s="5"/>
      <c r="S3123" s="5"/>
      <c r="T3123" s="5"/>
      <c r="U3123" s="5"/>
      <c r="V3123" s="5"/>
      <c r="W3123" s="5"/>
      <c r="X3123" s="5"/>
      <c r="Y3123" s="5"/>
      <c r="Z3123" s="5"/>
      <c r="AA3123" s="9" t="e">
        <f t="shared" si="61"/>
        <v>#N/A</v>
      </c>
      <c r="AB3123" s="10" t="e">
        <f>AND($B$12 &lt;= VLOOKUP(AA3123, Data!A:B, 2), $D$12 &gt;= VLOOKUP(AA3123, Data!A:B, 2), AA3123 &lt;= $F$8)</f>
        <v>#N/A</v>
      </c>
      <c r="AC3123" s="5" t="e">
        <f t="shared" si="60"/>
        <v>#N/A</v>
      </c>
      <c r="AD3123" s="5" t="e">
        <f>IF(AND(AB3123=TRUE, AA3123&lt;=$F$8), VLOOKUP(AA3123, Data!A:B, 2), NA())</f>
        <v>#N/A</v>
      </c>
      <c r="AE3123" s="5" t="e">
        <f>IF(AND(AC3123=TRUE, AA3123&lt;=$F$8), VLOOKUP(AA3123, Data!A:B, 2), NA())</f>
        <v>#N/A</v>
      </c>
    </row>
    <row r="3124" spans="1:31" ht="14" x14ac:dyDescent="0.15">
      <c r="A3124" s="5"/>
      <c r="B3124" s="5"/>
      <c r="C3124" s="5"/>
      <c r="D3124" s="5"/>
      <c r="E3124" s="5"/>
      <c r="F3124" s="5"/>
      <c r="G3124" s="5"/>
      <c r="H3124" s="6"/>
      <c r="I3124" s="7"/>
      <c r="J3124" s="8"/>
      <c r="K3124" s="7"/>
      <c r="L3124" s="5"/>
      <c r="S3124" s="5"/>
      <c r="T3124" s="5"/>
      <c r="U3124" s="5"/>
      <c r="V3124" s="5"/>
      <c r="W3124" s="5"/>
      <c r="X3124" s="5"/>
      <c r="Y3124" s="5"/>
      <c r="Z3124" s="5"/>
      <c r="AA3124" s="9" t="e">
        <f t="shared" si="61"/>
        <v>#N/A</v>
      </c>
      <c r="AB3124" s="10" t="e">
        <f>AND($B$12 &lt;= VLOOKUP(AA3124, Data!A:B, 2), $D$12 &gt;= VLOOKUP(AA3124, Data!A:B, 2), AA3124 &lt;= $F$8)</f>
        <v>#N/A</v>
      </c>
      <c r="AC3124" s="5" t="e">
        <f t="shared" si="60"/>
        <v>#N/A</v>
      </c>
      <c r="AD3124" s="5" t="e">
        <f>IF(AND(AB3124=TRUE, AA3124&lt;=$F$8), VLOOKUP(AA3124, Data!A:B, 2), NA())</f>
        <v>#N/A</v>
      </c>
      <c r="AE3124" s="5" t="e">
        <f>IF(AND(AC3124=TRUE, AA3124&lt;=$F$8), VLOOKUP(AA3124, Data!A:B, 2), NA())</f>
        <v>#N/A</v>
      </c>
    </row>
    <row r="3125" spans="1:31" ht="14" x14ac:dyDescent="0.15">
      <c r="A3125" s="5"/>
      <c r="B3125" s="5"/>
      <c r="C3125" s="5"/>
      <c r="D3125" s="5"/>
      <c r="E3125" s="5"/>
      <c r="F3125" s="5"/>
      <c r="G3125" s="5"/>
      <c r="H3125" s="6"/>
      <c r="I3125" s="7"/>
      <c r="J3125" s="8"/>
      <c r="K3125" s="7"/>
      <c r="L3125" s="5"/>
      <c r="S3125" s="5"/>
      <c r="T3125" s="5"/>
      <c r="U3125" s="5"/>
      <c r="V3125" s="5"/>
      <c r="W3125" s="5"/>
      <c r="X3125" s="5"/>
      <c r="Y3125" s="5"/>
      <c r="Z3125" s="5"/>
      <c r="AA3125" s="9" t="e">
        <f t="shared" si="61"/>
        <v>#N/A</v>
      </c>
      <c r="AB3125" s="10" t="e">
        <f>AND($B$12 &lt;= VLOOKUP(AA3125, Data!A:B, 2), $D$12 &gt;= VLOOKUP(AA3125, Data!A:B, 2), AA3125 &lt;= $F$8)</f>
        <v>#N/A</v>
      </c>
      <c r="AC3125" s="5" t="e">
        <f t="shared" si="60"/>
        <v>#N/A</v>
      </c>
      <c r="AD3125" s="5" t="e">
        <f>IF(AND(AB3125=TRUE, AA3125&lt;=$F$8), VLOOKUP(AA3125, Data!A:B, 2), NA())</f>
        <v>#N/A</v>
      </c>
      <c r="AE3125" s="5" t="e">
        <f>IF(AND(AC3125=TRUE, AA3125&lt;=$F$8), VLOOKUP(AA3125, Data!A:B, 2), NA())</f>
        <v>#N/A</v>
      </c>
    </row>
    <row r="3126" spans="1:31" ht="14" x14ac:dyDescent="0.15">
      <c r="A3126" s="5"/>
      <c r="B3126" s="5"/>
      <c r="C3126" s="5"/>
      <c r="D3126" s="5"/>
      <c r="E3126" s="5"/>
      <c r="F3126" s="5"/>
      <c r="G3126" s="5"/>
      <c r="H3126" s="6"/>
      <c r="I3126" s="7"/>
      <c r="J3126" s="8"/>
      <c r="K3126" s="7"/>
      <c r="L3126" s="5"/>
      <c r="S3126" s="5"/>
      <c r="T3126" s="5"/>
      <c r="U3126" s="5"/>
      <c r="V3126" s="5"/>
      <c r="W3126" s="5"/>
      <c r="X3126" s="5"/>
      <c r="Y3126" s="5"/>
      <c r="Z3126" s="5"/>
      <c r="AA3126" s="9" t="e">
        <f t="shared" si="61"/>
        <v>#N/A</v>
      </c>
      <c r="AB3126" s="10" t="e">
        <f>AND($B$12 &lt;= VLOOKUP(AA3126, Data!A:B, 2), $D$12 &gt;= VLOOKUP(AA3126, Data!A:B, 2), AA3126 &lt;= $F$8)</f>
        <v>#N/A</v>
      </c>
      <c r="AC3126" s="5" t="e">
        <f t="shared" si="60"/>
        <v>#N/A</v>
      </c>
      <c r="AD3126" s="5" t="e">
        <f>IF(AND(AB3126=TRUE, AA3126&lt;=$F$8), VLOOKUP(AA3126, Data!A:B, 2), NA())</f>
        <v>#N/A</v>
      </c>
      <c r="AE3126" s="5" t="e">
        <f>IF(AND(AC3126=TRUE, AA3126&lt;=$F$8), VLOOKUP(AA3126, Data!A:B, 2), NA())</f>
        <v>#N/A</v>
      </c>
    </row>
    <row r="3127" spans="1:31" ht="14" x14ac:dyDescent="0.15">
      <c r="A3127" s="5"/>
      <c r="B3127" s="5"/>
      <c r="C3127" s="5"/>
      <c r="D3127" s="5"/>
      <c r="E3127" s="5"/>
      <c r="F3127" s="5"/>
      <c r="G3127" s="5"/>
      <c r="H3127" s="6"/>
      <c r="I3127" s="7"/>
      <c r="J3127" s="8"/>
      <c r="K3127" s="7"/>
      <c r="L3127" s="5"/>
      <c r="S3127" s="5"/>
      <c r="T3127" s="5"/>
      <c r="U3127" s="5"/>
      <c r="V3127" s="5"/>
      <c r="W3127" s="5"/>
      <c r="X3127" s="5"/>
      <c r="Y3127" s="5"/>
      <c r="Z3127" s="5"/>
      <c r="AA3127" s="9" t="e">
        <f t="shared" si="61"/>
        <v>#N/A</v>
      </c>
      <c r="AB3127" s="10" t="e">
        <f>AND($B$12 &lt;= VLOOKUP(AA3127, Data!A:B, 2), $D$12 &gt;= VLOOKUP(AA3127, Data!A:B, 2), AA3127 &lt;= $F$8)</f>
        <v>#N/A</v>
      </c>
      <c r="AC3127" s="5" t="e">
        <f t="shared" si="60"/>
        <v>#N/A</v>
      </c>
      <c r="AD3127" s="5" t="e">
        <f>IF(AND(AB3127=TRUE, AA3127&lt;=$F$8), VLOOKUP(AA3127, Data!A:B, 2), NA())</f>
        <v>#N/A</v>
      </c>
      <c r="AE3127" s="5" t="e">
        <f>IF(AND(AC3127=TRUE, AA3127&lt;=$F$8), VLOOKUP(AA3127, Data!A:B, 2), NA())</f>
        <v>#N/A</v>
      </c>
    </row>
    <row r="3128" spans="1:31" ht="14" x14ac:dyDescent="0.15">
      <c r="A3128" s="5"/>
      <c r="B3128" s="5"/>
      <c r="C3128" s="5"/>
      <c r="D3128" s="5"/>
      <c r="E3128" s="5"/>
      <c r="F3128" s="5"/>
      <c r="G3128" s="5"/>
      <c r="H3128" s="6"/>
      <c r="I3128" s="7"/>
      <c r="J3128" s="8"/>
      <c r="K3128" s="7"/>
      <c r="L3128" s="5"/>
      <c r="S3128" s="5"/>
      <c r="T3128" s="5"/>
      <c r="U3128" s="5"/>
      <c r="V3128" s="5"/>
      <c r="W3128" s="5"/>
      <c r="X3128" s="5"/>
      <c r="Y3128" s="5"/>
      <c r="Z3128" s="5"/>
      <c r="AA3128" s="9" t="e">
        <f t="shared" si="61"/>
        <v>#N/A</v>
      </c>
      <c r="AB3128" s="10" t="e">
        <f>AND($B$12 &lt;= VLOOKUP(AA3128, Data!A:B, 2), $D$12 &gt;= VLOOKUP(AA3128, Data!A:B, 2), AA3128 &lt;= $F$8)</f>
        <v>#N/A</v>
      </c>
      <c r="AC3128" s="5" t="e">
        <f t="shared" si="60"/>
        <v>#N/A</v>
      </c>
      <c r="AD3128" s="5" t="e">
        <f>IF(AND(AB3128=TRUE, AA3128&lt;=$F$8), VLOOKUP(AA3128, Data!A:B, 2), NA())</f>
        <v>#N/A</v>
      </c>
      <c r="AE3128" s="5" t="e">
        <f>IF(AND(AC3128=TRUE, AA3128&lt;=$F$8), VLOOKUP(AA3128, Data!A:B, 2), NA())</f>
        <v>#N/A</v>
      </c>
    </row>
    <row r="3129" spans="1:31" ht="14" x14ac:dyDescent="0.15">
      <c r="A3129" s="5"/>
      <c r="B3129" s="5"/>
      <c r="C3129" s="5"/>
      <c r="D3129" s="5"/>
      <c r="E3129" s="5"/>
      <c r="F3129" s="5"/>
      <c r="G3129" s="5"/>
      <c r="H3129" s="6"/>
      <c r="I3129" s="7"/>
      <c r="J3129" s="8"/>
      <c r="K3129" s="7"/>
      <c r="L3129" s="5"/>
      <c r="S3129" s="5"/>
      <c r="T3129" s="5"/>
      <c r="U3129" s="5"/>
      <c r="V3129" s="5"/>
      <c r="W3129" s="5"/>
      <c r="X3129" s="5"/>
      <c r="Y3129" s="5"/>
      <c r="Z3129" s="5"/>
      <c r="AA3129" s="9" t="e">
        <f t="shared" si="61"/>
        <v>#N/A</v>
      </c>
      <c r="AB3129" s="10" t="e">
        <f>AND($B$12 &lt;= VLOOKUP(AA3129, Data!A:B, 2), $D$12 &gt;= VLOOKUP(AA3129, Data!A:B, 2), AA3129 &lt;= $F$8)</f>
        <v>#N/A</v>
      </c>
      <c r="AC3129" s="5" t="e">
        <f t="shared" si="60"/>
        <v>#N/A</v>
      </c>
      <c r="AD3129" s="5" t="e">
        <f>IF(AND(AB3129=TRUE, AA3129&lt;=$F$8), VLOOKUP(AA3129, Data!A:B, 2), NA())</f>
        <v>#N/A</v>
      </c>
      <c r="AE3129" s="5" t="e">
        <f>IF(AND(AC3129=TRUE, AA3129&lt;=$F$8), VLOOKUP(AA3129, Data!A:B, 2), NA())</f>
        <v>#N/A</v>
      </c>
    </row>
    <row r="3130" spans="1:31" ht="14" x14ac:dyDescent="0.15">
      <c r="A3130" s="5"/>
      <c r="B3130" s="5"/>
      <c r="C3130" s="5"/>
      <c r="D3130" s="5"/>
      <c r="E3130" s="5"/>
      <c r="F3130" s="5"/>
      <c r="G3130" s="5"/>
      <c r="H3130" s="6"/>
      <c r="I3130" s="7"/>
      <c r="J3130" s="8"/>
      <c r="K3130" s="7"/>
      <c r="L3130" s="5"/>
      <c r="S3130" s="5"/>
      <c r="T3130" s="5"/>
      <c r="U3130" s="5"/>
      <c r="V3130" s="5"/>
      <c r="W3130" s="5"/>
      <c r="X3130" s="5"/>
      <c r="Y3130" s="5"/>
      <c r="Z3130" s="5"/>
      <c r="AA3130" s="9" t="e">
        <f t="shared" si="61"/>
        <v>#N/A</v>
      </c>
      <c r="AB3130" s="10" t="e">
        <f>AND($B$12 &lt;= VLOOKUP(AA3130, Data!A:B, 2), $D$12 &gt;= VLOOKUP(AA3130, Data!A:B, 2), AA3130 &lt;= $F$8)</f>
        <v>#N/A</v>
      </c>
      <c r="AC3130" s="5" t="e">
        <f t="shared" si="60"/>
        <v>#N/A</v>
      </c>
      <c r="AD3130" s="5" t="e">
        <f>IF(AND(AB3130=TRUE, AA3130&lt;=$F$8), VLOOKUP(AA3130, Data!A:B, 2), NA())</f>
        <v>#N/A</v>
      </c>
      <c r="AE3130" s="5" t="e">
        <f>IF(AND(AC3130=TRUE, AA3130&lt;=$F$8), VLOOKUP(AA3130, Data!A:B, 2), NA())</f>
        <v>#N/A</v>
      </c>
    </row>
    <row r="3131" spans="1:31" ht="14" x14ac:dyDescent="0.15">
      <c r="A3131" s="5"/>
      <c r="B3131" s="5"/>
      <c r="C3131" s="5"/>
      <c r="D3131" s="5"/>
      <c r="E3131" s="5"/>
      <c r="F3131" s="5"/>
      <c r="G3131" s="5"/>
      <c r="H3131" s="6"/>
      <c r="I3131" s="7"/>
      <c r="J3131" s="8"/>
      <c r="K3131" s="7"/>
      <c r="L3131" s="5"/>
      <c r="S3131" s="5"/>
      <c r="T3131" s="5"/>
      <c r="U3131" s="5"/>
      <c r="V3131" s="5"/>
      <c r="W3131" s="5"/>
      <c r="X3131" s="5"/>
      <c r="Y3131" s="5"/>
      <c r="Z3131" s="5"/>
      <c r="AA3131" s="9" t="e">
        <f t="shared" si="61"/>
        <v>#N/A</v>
      </c>
      <c r="AB3131" s="10" t="e">
        <f>AND($B$12 &lt;= VLOOKUP(AA3131, Data!A:B, 2), $D$12 &gt;= VLOOKUP(AA3131, Data!A:B, 2), AA3131 &lt;= $F$8)</f>
        <v>#N/A</v>
      </c>
      <c r="AC3131" s="5" t="e">
        <f t="shared" si="60"/>
        <v>#N/A</v>
      </c>
      <c r="AD3131" s="5" t="e">
        <f>IF(AND(AB3131=TRUE, AA3131&lt;=$F$8), VLOOKUP(AA3131, Data!A:B, 2), NA())</f>
        <v>#N/A</v>
      </c>
      <c r="AE3131" s="5" t="e">
        <f>IF(AND(AC3131=TRUE, AA3131&lt;=$F$8), VLOOKUP(AA3131, Data!A:B, 2), NA())</f>
        <v>#N/A</v>
      </c>
    </row>
    <row r="3132" spans="1:31" ht="14" x14ac:dyDescent="0.15">
      <c r="A3132" s="5"/>
      <c r="B3132" s="5"/>
      <c r="C3132" s="5"/>
      <c r="D3132" s="5"/>
      <c r="E3132" s="5"/>
      <c r="F3132" s="5"/>
      <c r="G3132" s="5"/>
      <c r="H3132" s="6"/>
      <c r="I3132" s="7"/>
      <c r="J3132" s="8"/>
      <c r="K3132" s="7"/>
      <c r="L3132" s="5"/>
      <c r="S3132" s="5"/>
      <c r="T3132" s="5"/>
      <c r="U3132" s="5"/>
      <c r="V3132" s="5"/>
      <c r="W3132" s="5"/>
      <c r="X3132" s="5"/>
      <c r="Y3132" s="5"/>
      <c r="Z3132" s="5"/>
      <c r="AA3132" s="9" t="e">
        <f t="shared" si="61"/>
        <v>#N/A</v>
      </c>
      <c r="AB3132" s="10" t="e">
        <f>AND($B$12 &lt;= VLOOKUP(AA3132, Data!A:B, 2), $D$12 &gt;= VLOOKUP(AA3132, Data!A:B, 2), AA3132 &lt;= $F$8)</f>
        <v>#N/A</v>
      </c>
      <c r="AC3132" s="5" t="e">
        <f t="shared" si="60"/>
        <v>#N/A</v>
      </c>
      <c r="AD3132" s="5" t="e">
        <f>IF(AND(AB3132=TRUE, AA3132&lt;=$F$8), VLOOKUP(AA3132, Data!A:B, 2), NA())</f>
        <v>#N/A</v>
      </c>
      <c r="AE3132" s="5" t="e">
        <f>IF(AND(AC3132=TRUE, AA3132&lt;=$F$8), VLOOKUP(AA3132, Data!A:B, 2), NA())</f>
        <v>#N/A</v>
      </c>
    </row>
    <row r="3133" spans="1:31" ht="14" x14ac:dyDescent="0.15">
      <c r="A3133" s="5"/>
      <c r="B3133" s="5"/>
      <c r="C3133" s="5"/>
      <c r="D3133" s="5"/>
      <c r="E3133" s="5"/>
      <c r="F3133" s="5"/>
      <c r="G3133" s="5"/>
      <c r="H3133" s="6"/>
      <c r="I3133" s="7"/>
      <c r="J3133" s="8"/>
      <c r="K3133" s="7"/>
      <c r="L3133" s="5"/>
      <c r="S3133" s="5"/>
      <c r="T3133" s="5"/>
      <c r="U3133" s="5"/>
      <c r="V3133" s="5"/>
      <c r="W3133" s="5"/>
      <c r="X3133" s="5"/>
      <c r="Y3133" s="5"/>
      <c r="Z3133" s="5"/>
      <c r="AA3133" s="9" t="e">
        <f t="shared" si="61"/>
        <v>#N/A</v>
      </c>
      <c r="AB3133" s="10" t="e">
        <f>AND($B$12 &lt;= VLOOKUP(AA3133, Data!A:B, 2), $D$12 &gt;= VLOOKUP(AA3133, Data!A:B, 2), AA3133 &lt;= $F$8)</f>
        <v>#N/A</v>
      </c>
      <c r="AC3133" s="5" t="e">
        <f t="shared" si="60"/>
        <v>#N/A</v>
      </c>
      <c r="AD3133" s="5" t="e">
        <f>IF(AND(AB3133=TRUE, AA3133&lt;=$F$8), VLOOKUP(AA3133, Data!A:B, 2), NA())</f>
        <v>#N/A</v>
      </c>
      <c r="AE3133" s="5" t="e">
        <f>IF(AND(AC3133=TRUE, AA3133&lt;=$F$8), VLOOKUP(AA3133, Data!A:B, 2), NA())</f>
        <v>#N/A</v>
      </c>
    </row>
    <row r="3134" spans="1:31" ht="14" x14ac:dyDescent="0.15">
      <c r="A3134" s="5"/>
      <c r="B3134" s="5"/>
      <c r="C3134" s="5"/>
      <c r="D3134" s="5"/>
      <c r="E3134" s="5"/>
      <c r="F3134" s="5"/>
      <c r="G3134" s="5"/>
      <c r="H3134" s="6"/>
      <c r="I3134" s="7"/>
      <c r="J3134" s="8"/>
      <c r="K3134" s="7"/>
      <c r="L3134" s="5"/>
      <c r="S3134" s="5"/>
      <c r="T3134" s="5"/>
      <c r="U3134" s="5"/>
      <c r="V3134" s="5"/>
      <c r="W3134" s="5"/>
      <c r="X3134" s="5"/>
      <c r="Y3134" s="5"/>
      <c r="Z3134" s="5"/>
      <c r="AA3134" s="9" t="e">
        <f t="shared" si="61"/>
        <v>#N/A</v>
      </c>
      <c r="AB3134" s="10" t="e">
        <f>AND($B$12 &lt;= VLOOKUP(AA3134, Data!A:B, 2), $D$12 &gt;= VLOOKUP(AA3134, Data!A:B, 2), AA3134 &lt;= $F$8)</f>
        <v>#N/A</v>
      </c>
      <c r="AC3134" s="5" t="e">
        <f t="shared" si="60"/>
        <v>#N/A</v>
      </c>
      <c r="AD3134" s="5" t="e">
        <f>IF(AND(AB3134=TRUE, AA3134&lt;=$F$8), VLOOKUP(AA3134, Data!A:B, 2), NA())</f>
        <v>#N/A</v>
      </c>
      <c r="AE3134" s="5" t="e">
        <f>IF(AND(AC3134=TRUE, AA3134&lt;=$F$8), VLOOKUP(AA3134, Data!A:B, 2), NA())</f>
        <v>#N/A</v>
      </c>
    </row>
    <row r="3135" spans="1:31" ht="14" x14ac:dyDescent="0.15">
      <c r="A3135" s="5"/>
      <c r="B3135" s="5"/>
      <c r="C3135" s="5"/>
      <c r="D3135" s="5"/>
      <c r="E3135" s="5"/>
      <c r="F3135" s="5"/>
      <c r="G3135" s="5"/>
      <c r="H3135" s="6"/>
      <c r="I3135" s="7"/>
      <c r="J3135" s="8"/>
      <c r="K3135" s="7"/>
      <c r="L3135" s="5"/>
      <c r="S3135" s="5"/>
      <c r="T3135" s="5"/>
      <c r="U3135" s="5"/>
      <c r="V3135" s="5"/>
      <c r="W3135" s="5"/>
      <c r="X3135" s="5"/>
      <c r="Y3135" s="5"/>
      <c r="Z3135" s="5"/>
      <c r="AA3135" s="9" t="e">
        <f t="shared" si="61"/>
        <v>#N/A</v>
      </c>
      <c r="AB3135" s="10" t="e">
        <f>AND($B$12 &lt;= VLOOKUP(AA3135, Data!A:B, 2), $D$12 &gt;= VLOOKUP(AA3135, Data!A:B, 2), AA3135 &lt;= $F$8)</f>
        <v>#N/A</v>
      </c>
      <c r="AC3135" s="5" t="e">
        <f t="shared" si="60"/>
        <v>#N/A</v>
      </c>
      <c r="AD3135" s="5" t="e">
        <f>IF(AND(AB3135=TRUE, AA3135&lt;=$F$8), VLOOKUP(AA3135, Data!A:B, 2), NA())</f>
        <v>#N/A</v>
      </c>
      <c r="AE3135" s="5" t="e">
        <f>IF(AND(AC3135=TRUE, AA3135&lt;=$F$8), VLOOKUP(AA3135, Data!A:B, 2), NA())</f>
        <v>#N/A</v>
      </c>
    </row>
    <row r="3136" spans="1:31" ht="14" x14ac:dyDescent="0.15">
      <c r="A3136" s="5"/>
      <c r="B3136" s="5"/>
      <c r="C3136" s="5"/>
      <c r="D3136" s="5"/>
      <c r="E3136" s="5"/>
      <c r="F3136" s="5"/>
      <c r="G3136" s="5"/>
      <c r="H3136" s="6"/>
      <c r="I3136" s="7"/>
      <c r="J3136" s="8"/>
      <c r="K3136" s="7"/>
      <c r="L3136" s="5"/>
      <c r="S3136" s="5"/>
      <c r="T3136" s="5"/>
      <c r="U3136" s="5"/>
      <c r="V3136" s="5"/>
      <c r="W3136" s="5"/>
      <c r="X3136" s="5"/>
      <c r="Y3136" s="5"/>
      <c r="Z3136" s="5"/>
      <c r="AA3136" s="9" t="e">
        <f t="shared" si="61"/>
        <v>#N/A</v>
      </c>
      <c r="AB3136" s="10" t="e">
        <f>AND($B$12 &lt;= VLOOKUP(AA3136, Data!A:B, 2), $D$12 &gt;= VLOOKUP(AA3136, Data!A:B, 2), AA3136 &lt;= $F$8)</f>
        <v>#N/A</v>
      </c>
      <c r="AC3136" s="5" t="e">
        <f t="shared" si="60"/>
        <v>#N/A</v>
      </c>
      <c r="AD3136" s="5" t="e">
        <f>IF(AND(AB3136=TRUE, AA3136&lt;=$F$8), VLOOKUP(AA3136, Data!A:B, 2), NA())</f>
        <v>#N/A</v>
      </c>
      <c r="AE3136" s="5" t="e">
        <f>IF(AND(AC3136=TRUE, AA3136&lt;=$F$8), VLOOKUP(AA3136, Data!A:B, 2), NA())</f>
        <v>#N/A</v>
      </c>
    </row>
    <row r="3137" spans="1:31" ht="14" x14ac:dyDescent="0.15">
      <c r="A3137" s="5"/>
      <c r="B3137" s="5"/>
      <c r="C3137" s="5"/>
      <c r="D3137" s="5"/>
      <c r="E3137" s="5"/>
      <c r="F3137" s="5"/>
      <c r="G3137" s="5"/>
      <c r="H3137" s="6"/>
      <c r="I3137" s="7"/>
      <c r="J3137" s="8"/>
      <c r="K3137" s="7"/>
      <c r="L3137" s="5"/>
      <c r="S3137" s="5"/>
      <c r="T3137" s="5"/>
      <c r="U3137" s="5"/>
      <c r="V3137" s="5"/>
      <c r="W3137" s="5"/>
      <c r="X3137" s="5"/>
      <c r="Y3137" s="5"/>
      <c r="Z3137" s="5"/>
      <c r="AA3137" s="9" t="e">
        <f t="shared" si="61"/>
        <v>#N/A</v>
      </c>
      <c r="AB3137" s="10" t="e">
        <f>AND($B$12 &lt;= VLOOKUP(AA3137, Data!A:B, 2), $D$12 &gt;= VLOOKUP(AA3137, Data!A:B, 2), AA3137 &lt;= $F$8)</f>
        <v>#N/A</v>
      </c>
      <c r="AC3137" s="5" t="e">
        <f t="shared" si="60"/>
        <v>#N/A</v>
      </c>
      <c r="AD3137" s="5" t="e">
        <f>IF(AND(AB3137=TRUE, AA3137&lt;=$F$8), VLOOKUP(AA3137, Data!A:B, 2), NA())</f>
        <v>#N/A</v>
      </c>
      <c r="AE3137" s="5" t="e">
        <f>IF(AND(AC3137=TRUE, AA3137&lt;=$F$8), VLOOKUP(AA3137, Data!A:B, 2), NA())</f>
        <v>#N/A</v>
      </c>
    </row>
    <row r="3138" spans="1:31" ht="14" x14ac:dyDescent="0.15">
      <c r="A3138" s="5"/>
      <c r="B3138" s="5"/>
      <c r="C3138" s="5"/>
      <c r="D3138" s="5"/>
      <c r="E3138" s="5"/>
      <c r="F3138" s="5"/>
      <c r="G3138" s="5"/>
      <c r="H3138" s="6"/>
      <c r="I3138" s="7"/>
      <c r="J3138" s="8"/>
      <c r="K3138" s="7"/>
      <c r="L3138" s="5"/>
      <c r="S3138" s="5"/>
      <c r="T3138" s="5"/>
      <c r="U3138" s="5"/>
      <c r="V3138" s="5"/>
      <c r="W3138" s="5"/>
      <c r="X3138" s="5"/>
      <c r="Y3138" s="5"/>
      <c r="Z3138" s="5"/>
      <c r="AA3138" s="9" t="e">
        <f t="shared" si="61"/>
        <v>#N/A</v>
      </c>
      <c r="AB3138" s="10" t="e">
        <f>AND($B$12 &lt;= VLOOKUP(AA3138, Data!A:B, 2), $D$12 &gt;= VLOOKUP(AA3138, Data!A:B, 2), AA3138 &lt;= $F$8)</f>
        <v>#N/A</v>
      </c>
      <c r="AC3138" s="5" t="e">
        <f t="shared" si="60"/>
        <v>#N/A</v>
      </c>
      <c r="AD3138" s="5" t="e">
        <f>IF(AND(AB3138=TRUE, AA3138&lt;=$F$8), VLOOKUP(AA3138, Data!A:B, 2), NA())</f>
        <v>#N/A</v>
      </c>
      <c r="AE3138" s="5" t="e">
        <f>IF(AND(AC3138=TRUE, AA3138&lt;=$F$8), VLOOKUP(AA3138, Data!A:B, 2), NA())</f>
        <v>#N/A</v>
      </c>
    </row>
    <row r="3139" spans="1:31" ht="14" x14ac:dyDescent="0.15">
      <c r="A3139" s="5"/>
      <c r="B3139" s="5"/>
      <c r="C3139" s="5"/>
      <c r="D3139" s="5"/>
      <c r="E3139" s="5"/>
      <c r="F3139" s="5"/>
      <c r="G3139" s="5"/>
      <c r="H3139" s="6"/>
      <c r="I3139" s="7"/>
      <c r="J3139" s="8"/>
      <c r="K3139" s="7"/>
      <c r="L3139" s="5"/>
      <c r="S3139" s="5"/>
      <c r="T3139" s="5"/>
      <c r="U3139" s="5"/>
      <c r="V3139" s="5"/>
      <c r="W3139" s="5"/>
      <c r="X3139" s="5"/>
      <c r="Y3139" s="5"/>
      <c r="Z3139" s="5"/>
      <c r="AA3139" s="9" t="e">
        <f t="shared" si="61"/>
        <v>#N/A</v>
      </c>
      <c r="AB3139" s="10" t="e">
        <f>AND($B$12 &lt;= VLOOKUP(AA3139, Data!A:B, 2), $D$12 &gt;= VLOOKUP(AA3139, Data!A:B, 2), AA3139 &lt;= $F$8)</f>
        <v>#N/A</v>
      </c>
      <c r="AC3139" s="5" t="e">
        <f t="shared" si="60"/>
        <v>#N/A</v>
      </c>
      <c r="AD3139" s="5" t="e">
        <f>IF(AND(AB3139=TRUE, AA3139&lt;=$F$8), VLOOKUP(AA3139, Data!A:B, 2), NA())</f>
        <v>#N/A</v>
      </c>
      <c r="AE3139" s="5" t="e">
        <f>IF(AND(AC3139=TRUE, AA3139&lt;=$F$8), VLOOKUP(AA3139, Data!A:B, 2), NA())</f>
        <v>#N/A</v>
      </c>
    </row>
    <row r="3140" spans="1:31" ht="14" x14ac:dyDescent="0.15">
      <c r="A3140" s="5"/>
      <c r="B3140" s="5"/>
      <c r="C3140" s="5"/>
      <c r="D3140" s="5"/>
      <c r="E3140" s="5"/>
      <c r="F3140" s="5"/>
      <c r="G3140" s="5"/>
      <c r="H3140" s="6"/>
      <c r="I3140" s="7"/>
      <c r="J3140" s="8"/>
      <c r="K3140" s="7"/>
      <c r="L3140" s="5"/>
      <c r="S3140" s="5"/>
      <c r="T3140" s="5"/>
      <c r="U3140" s="5"/>
      <c r="V3140" s="5"/>
      <c r="W3140" s="5"/>
      <c r="X3140" s="5"/>
      <c r="Y3140" s="5"/>
      <c r="Z3140" s="5"/>
      <c r="AA3140" s="9" t="e">
        <f t="shared" ref="AA3140:AA3203" si="62">IF(AA3139&lt;=$F$8, AA3139+1, NA())</f>
        <v>#N/A</v>
      </c>
      <c r="AB3140" s="10" t="e">
        <f>AND($B$12 &lt;= VLOOKUP(AA3140, Data!A:B, 2), $D$12 &gt;= VLOOKUP(AA3140, Data!A:B, 2), AA3140 &lt;= $F$8)</f>
        <v>#N/A</v>
      </c>
      <c r="AC3140" s="5" t="e">
        <f t="shared" si="60"/>
        <v>#N/A</v>
      </c>
      <c r="AD3140" s="5" t="e">
        <f>IF(AND(AB3140=TRUE, AA3140&lt;=$F$8), VLOOKUP(AA3140, Data!A:B, 2), NA())</f>
        <v>#N/A</v>
      </c>
      <c r="AE3140" s="5" t="e">
        <f>IF(AND(AC3140=TRUE, AA3140&lt;=$F$8), VLOOKUP(AA3140, Data!A:B, 2), NA())</f>
        <v>#N/A</v>
      </c>
    </row>
    <row r="3141" spans="1:31" ht="14" x14ac:dyDescent="0.15">
      <c r="A3141" s="5"/>
      <c r="B3141" s="5"/>
      <c r="C3141" s="5"/>
      <c r="D3141" s="5"/>
      <c r="E3141" s="5"/>
      <c r="F3141" s="5"/>
      <c r="G3141" s="5"/>
      <c r="H3141" s="6"/>
      <c r="I3141" s="7"/>
      <c r="J3141" s="8"/>
      <c r="K3141" s="7"/>
      <c r="L3141" s="5"/>
      <c r="S3141" s="5"/>
      <c r="T3141" s="5"/>
      <c r="U3141" s="5"/>
      <c r="V3141" s="5"/>
      <c r="W3141" s="5"/>
      <c r="X3141" s="5"/>
      <c r="Y3141" s="5"/>
      <c r="Z3141" s="5"/>
      <c r="AA3141" s="9" t="e">
        <f t="shared" si="62"/>
        <v>#N/A</v>
      </c>
      <c r="AB3141" s="10" t="e">
        <f>AND($B$12 &lt;= VLOOKUP(AA3141, Data!A:B, 2), $D$12 &gt;= VLOOKUP(AA3141, Data!A:B, 2), AA3141 &lt;= $F$8)</f>
        <v>#N/A</v>
      </c>
      <c r="AC3141" s="5" t="e">
        <f t="shared" si="60"/>
        <v>#N/A</v>
      </c>
      <c r="AD3141" s="5" t="e">
        <f>IF(AND(AB3141=TRUE, AA3141&lt;=$F$8), VLOOKUP(AA3141, Data!A:B, 2), NA())</f>
        <v>#N/A</v>
      </c>
      <c r="AE3141" s="5" t="e">
        <f>IF(AND(AC3141=TRUE, AA3141&lt;=$F$8), VLOOKUP(AA3141, Data!A:B, 2), NA())</f>
        <v>#N/A</v>
      </c>
    </row>
    <row r="3142" spans="1:31" ht="14" x14ac:dyDescent="0.15">
      <c r="A3142" s="5"/>
      <c r="B3142" s="5"/>
      <c r="C3142" s="5"/>
      <c r="D3142" s="5"/>
      <c r="E3142" s="5"/>
      <c r="F3142" s="5"/>
      <c r="G3142" s="5"/>
      <c r="H3142" s="6"/>
      <c r="I3142" s="7"/>
      <c r="J3142" s="8"/>
      <c r="K3142" s="7"/>
      <c r="L3142" s="5"/>
      <c r="S3142" s="5"/>
      <c r="T3142" s="5"/>
      <c r="U3142" s="5"/>
      <c r="V3142" s="5"/>
      <c r="W3142" s="5"/>
      <c r="X3142" s="5"/>
      <c r="Y3142" s="5"/>
      <c r="Z3142" s="5"/>
      <c r="AA3142" s="9" t="e">
        <f t="shared" si="62"/>
        <v>#N/A</v>
      </c>
      <c r="AB3142" s="10" t="e">
        <f>AND($B$12 &lt;= VLOOKUP(AA3142, Data!A:B, 2), $D$12 &gt;= VLOOKUP(AA3142, Data!A:B, 2), AA3142 &lt;= $F$8)</f>
        <v>#N/A</v>
      </c>
      <c r="AC3142" s="5" t="e">
        <f t="shared" si="60"/>
        <v>#N/A</v>
      </c>
      <c r="AD3142" s="5" t="e">
        <f>IF(AND(AB3142=TRUE, AA3142&lt;=$F$8), VLOOKUP(AA3142, Data!A:B, 2), NA())</f>
        <v>#N/A</v>
      </c>
      <c r="AE3142" s="5" t="e">
        <f>IF(AND(AC3142=TRUE, AA3142&lt;=$F$8), VLOOKUP(AA3142, Data!A:B, 2), NA())</f>
        <v>#N/A</v>
      </c>
    </row>
    <row r="3143" spans="1:31" ht="14" x14ac:dyDescent="0.15">
      <c r="A3143" s="5"/>
      <c r="B3143" s="5"/>
      <c r="C3143" s="5"/>
      <c r="D3143" s="5"/>
      <c r="E3143" s="5"/>
      <c r="F3143" s="5"/>
      <c r="G3143" s="5"/>
      <c r="H3143" s="6"/>
      <c r="I3143" s="7"/>
      <c r="J3143" s="8"/>
      <c r="K3143" s="7"/>
      <c r="L3143" s="5"/>
      <c r="S3143" s="5"/>
      <c r="T3143" s="5"/>
      <c r="U3143" s="5"/>
      <c r="V3143" s="5"/>
      <c r="W3143" s="5"/>
      <c r="X3143" s="5"/>
      <c r="Y3143" s="5"/>
      <c r="Z3143" s="5"/>
      <c r="AA3143" s="9" t="e">
        <f t="shared" si="62"/>
        <v>#N/A</v>
      </c>
      <c r="AB3143" s="10" t="e">
        <f>AND($B$12 &lt;= VLOOKUP(AA3143, Data!A:B, 2), $D$12 &gt;= VLOOKUP(AA3143, Data!A:B, 2), AA3143 &lt;= $F$8)</f>
        <v>#N/A</v>
      </c>
      <c r="AC3143" s="5" t="e">
        <f t="shared" si="60"/>
        <v>#N/A</v>
      </c>
      <c r="AD3143" s="5" t="e">
        <f>IF(AND(AB3143=TRUE, AA3143&lt;=$F$8), VLOOKUP(AA3143, Data!A:B, 2), NA())</f>
        <v>#N/A</v>
      </c>
      <c r="AE3143" s="5" t="e">
        <f>IF(AND(AC3143=TRUE, AA3143&lt;=$F$8), VLOOKUP(AA3143, Data!A:B, 2), NA())</f>
        <v>#N/A</v>
      </c>
    </row>
    <row r="3144" spans="1:31" ht="14" x14ac:dyDescent="0.15">
      <c r="A3144" s="5"/>
      <c r="B3144" s="5"/>
      <c r="C3144" s="5"/>
      <c r="D3144" s="5"/>
      <c r="E3144" s="5"/>
      <c r="F3144" s="5"/>
      <c r="G3144" s="5"/>
      <c r="H3144" s="6"/>
      <c r="I3144" s="7"/>
      <c r="J3144" s="8"/>
      <c r="K3144" s="7"/>
      <c r="L3144" s="5"/>
      <c r="S3144" s="5"/>
      <c r="T3144" s="5"/>
      <c r="U3144" s="5"/>
      <c r="V3144" s="5"/>
      <c r="W3144" s="5"/>
      <c r="X3144" s="5"/>
      <c r="Y3144" s="5"/>
      <c r="Z3144" s="5"/>
      <c r="AA3144" s="9" t="e">
        <f t="shared" si="62"/>
        <v>#N/A</v>
      </c>
      <c r="AB3144" s="10" t="e">
        <f>AND($B$12 &lt;= VLOOKUP(AA3144, Data!A:B, 2), $D$12 &gt;= VLOOKUP(AA3144, Data!A:B, 2), AA3144 &lt;= $F$8)</f>
        <v>#N/A</v>
      </c>
      <c r="AC3144" s="5" t="e">
        <f t="shared" si="60"/>
        <v>#N/A</v>
      </c>
      <c r="AD3144" s="5" t="e">
        <f>IF(AND(AB3144=TRUE, AA3144&lt;=$F$8), VLOOKUP(AA3144, Data!A:B, 2), NA())</f>
        <v>#N/A</v>
      </c>
      <c r="AE3144" s="5" t="e">
        <f>IF(AND(AC3144=TRUE, AA3144&lt;=$F$8), VLOOKUP(AA3144, Data!A:B, 2), NA())</f>
        <v>#N/A</v>
      </c>
    </row>
    <row r="3145" spans="1:31" ht="14" x14ac:dyDescent="0.15">
      <c r="A3145" s="5"/>
      <c r="B3145" s="5"/>
      <c r="C3145" s="5"/>
      <c r="D3145" s="5"/>
      <c r="E3145" s="5"/>
      <c r="F3145" s="5"/>
      <c r="G3145" s="5"/>
      <c r="H3145" s="6"/>
      <c r="I3145" s="7"/>
      <c r="J3145" s="8"/>
      <c r="K3145" s="7"/>
      <c r="L3145" s="5"/>
      <c r="S3145" s="5"/>
      <c r="T3145" s="5"/>
      <c r="U3145" s="5"/>
      <c r="V3145" s="5"/>
      <c r="W3145" s="5"/>
      <c r="X3145" s="5"/>
      <c r="Y3145" s="5"/>
      <c r="Z3145" s="5"/>
      <c r="AA3145" s="9" t="e">
        <f t="shared" si="62"/>
        <v>#N/A</v>
      </c>
      <c r="AB3145" s="10" t="e">
        <f>AND($B$12 &lt;= VLOOKUP(AA3145, Data!A:B, 2), $D$12 &gt;= VLOOKUP(AA3145, Data!A:B, 2), AA3145 &lt;= $F$8)</f>
        <v>#N/A</v>
      </c>
      <c r="AC3145" s="5" t="e">
        <f t="shared" si="60"/>
        <v>#N/A</v>
      </c>
      <c r="AD3145" s="5" t="e">
        <f>IF(AND(AB3145=TRUE, AA3145&lt;=$F$8), VLOOKUP(AA3145, Data!A:B, 2), NA())</f>
        <v>#N/A</v>
      </c>
      <c r="AE3145" s="5" t="e">
        <f>IF(AND(AC3145=TRUE, AA3145&lt;=$F$8), VLOOKUP(AA3145, Data!A:B, 2), NA())</f>
        <v>#N/A</v>
      </c>
    </row>
    <row r="3146" spans="1:31" ht="14" x14ac:dyDescent="0.15">
      <c r="A3146" s="5"/>
      <c r="B3146" s="5"/>
      <c r="C3146" s="5"/>
      <c r="D3146" s="5"/>
      <c r="E3146" s="5"/>
      <c r="F3146" s="5"/>
      <c r="G3146" s="5"/>
      <c r="H3146" s="6"/>
      <c r="I3146" s="7"/>
      <c r="J3146" s="8"/>
      <c r="K3146" s="7"/>
      <c r="L3146" s="5"/>
      <c r="S3146" s="5"/>
      <c r="T3146" s="5"/>
      <c r="U3146" s="5"/>
      <c r="V3146" s="5"/>
      <c r="W3146" s="5"/>
      <c r="X3146" s="5"/>
      <c r="Y3146" s="5"/>
      <c r="Z3146" s="5"/>
      <c r="AA3146" s="9" t="e">
        <f t="shared" si="62"/>
        <v>#N/A</v>
      </c>
      <c r="AB3146" s="10" t="e">
        <f>AND($B$12 &lt;= VLOOKUP(AA3146, Data!A:B, 2), $D$12 &gt;= VLOOKUP(AA3146, Data!A:B, 2), AA3146 &lt;= $F$8)</f>
        <v>#N/A</v>
      </c>
      <c r="AC3146" s="5" t="e">
        <f t="shared" si="60"/>
        <v>#N/A</v>
      </c>
      <c r="AD3146" s="5" t="e">
        <f>IF(AND(AB3146=TRUE, AA3146&lt;=$F$8), VLOOKUP(AA3146, Data!A:B, 2), NA())</f>
        <v>#N/A</v>
      </c>
      <c r="AE3146" s="5" t="e">
        <f>IF(AND(AC3146=TRUE, AA3146&lt;=$F$8), VLOOKUP(AA3146, Data!A:B, 2), NA())</f>
        <v>#N/A</v>
      </c>
    </row>
    <row r="3147" spans="1:31" ht="14" x14ac:dyDescent="0.15">
      <c r="A3147" s="5"/>
      <c r="B3147" s="5"/>
      <c r="C3147" s="5"/>
      <c r="D3147" s="5"/>
      <c r="E3147" s="5"/>
      <c r="F3147" s="5"/>
      <c r="G3147" s="5"/>
      <c r="H3147" s="6"/>
      <c r="I3147" s="7"/>
      <c r="J3147" s="8"/>
      <c r="K3147" s="7"/>
      <c r="L3147" s="5"/>
      <c r="S3147" s="5"/>
      <c r="T3147" s="5"/>
      <c r="U3147" s="5"/>
      <c r="V3147" s="5"/>
      <c r="W3147" s="5"/>
      <c r="X3147" s="5"/>
      <c r="Y3147" s="5"/>
      <c r="Z3147" s="5"/>
      <c r="AA3147" s="9" t="e">
        <f t="shared" si="62"/>
        <v>#N/A</v>
      </c>
      <c r="AB3147" s="10" t="e">
        <f>AND($B$12 &lt;= VLOOKUP(AA3147, Data!A:B, 2), $D$12 &gt;= VLOOKUP(AA3147, Data!A:B, 2), AA3147 &lt;= $F$8)</f>
        <v>#N/A</v>
      </c>
      <c r="AC3147" s="5" t="e">
        <f t="shared" si="60"/>
        <v>#N/A</v>
      </c>
      <c r="AD3147" s="5" t="e">
        <f>IF(AND(AB3147=TRUE, AA3147&lt;=$F$8), VLOOKUP(AA3147, Data!A:B, 2), NA())</f>
        <v>#N/A</v>
      </c>
      <c r="AE3147" s="5" t="e">
        <f>IF(AND(AC3147=TRUE, AA3147&lt;=$F$8), VLOOKUP(AA3147, Data!A:B, 2), NA())</f>
        <v>#N/A</v>
      </c>
    </row>
    <row r="3148" spans="1:31" ht="14" x14ac:dyDescent="0.15">
      <c r="A3148" s="5"/>
      <c r="B3148" s="5"/>
      <c r="C3148" s="5"/>
      <c r="D3148" s="5"/>
      <c r="E3148" s="5"/>
      <c r="F3148" s="5"/>
      <c r="G3148" s="5"/>
      <c r="H3148" s="6"/>
      <c r="I3148" s="7"/>
      <c r="J3148" s="8"/>
      <c r="K3148" s="7"/>
      <c r="L3148" s="5"/>
      <c r="S3148" s="5"/>
      <c r="T3148" s="5"/>
      <c r="U3148" s="5"/>
      <c r="V3148" s="5"/>
      <c r="W3148" s="5"/>
      <c r="X3148" s="5"/>
      <c r="Y3148" s="5"/>
      <c r="Z3148" s="5"/>
      <c r="AA3148" s="9" t="e">
        <f t="shared" si="62"/>
        <v>#N/A</v>
      </c>
      <c r="AB3148" s="10" t="e">
        <f>AND($B$12 &lt;= VLOOKUP(AA3148, Data!A:B, 2), $D$12 &gt;= VLOOKUP(AA3148, Data!A:B, 2), AA3148 &lt;= $F$8)</f>
        <v>#N/A</v>
      </c>
      <c r="AC3148" s="5" t="e">
        <f t="shared" si="60"/>
        <v>#N/A</v>
      </c>
      <c r="AD3148" s="5" t="e">
        <f>IF(AND(AB3148=TRUE, AA3148&lt;=$F$8), VLOOKUP(AA3148, Data!A:B, 2), NA())</f>
        <v>#N/A</v>
      </c>
      <c r="AE3148" s="5" t="e">
        <f>IF(AND(AC3148=TRUE, AA3148&lt;=$F$8), VLOOKUP(AA3148, Data!A:B, 2), NA())</f>
        <v>#N/A</v>
      </c>
    </row>
    <row r="3149" spans="1:31" ht="14" x14ac:dyDescent="0.15">
      <c r="A3149" s="5"/>
      <c r="B3149" s="5"/>
      <c r="C3149" s="5"/>
      <c r="D3149" s="5"/>
      <c r="E3149" s="5"/>
      <c r="F3149" s="5"/>
      <c r="G3149" s="5"/>
      <c r="H3149" s="6"/>
      <c r="I3149" s="7"/>
      <c r="J3149" s="8"/>
      <c r="K3149" s="7"/>
      <c r="L3149" s="5"/>
      <c r="S3149" s="5"/>
      <c r="T3149" s="5"/>
      <c r="U3149" s="5"/>
      <c r="V3149" s="5"/>
      <c r="W3149" s="5"/>
      <c r="X3149" s="5"/>
      <c r="Y3149" s="5"/>
      <c r="Z3149" s="5"/>
      <c r="AA3149" s="9" t="e">
        <f t="shared" si="62"/>
        <v>#N/A</v>
      </c>
      <c r="AB3149" s="10" t="e">
        <f>AND($B$12 &lt;= VLOOKUP(AA3149, Data!A:B, 2), $D$12 &gt;= VLOOKUP(AA3149, Data!A:B, 2), AA3149 &lt;= $F$8)</f>
        <v>#N/A</v>
      </c>
      <c r="AC3149" s="5" t="e">
        <f t="shared" si="60"/>
        <v>#N/A</v>
      </c>
      <c r="AD3149" s="5" t="e">
        <f>IF(AND(AB3149=TRUE, AA3149&lt;=$F$8), VLOOKUP(AA3149, Data!A:B, 2), NA())</f>
        <v>#N/A</v>
      </c>
      <c r="AE3149" s="5" t="e">
        <f>IF(AND(AC3149=TRUE, AA3149&lt;=$F$8), VLOOKUP(AA3149, Data!A:B, 2), NA())</f>
        <v>#N/A</v>
      </c>
    </row>
    <row r="3150" spans="1:31" ht="14" x14ac:dyDescent="0.15">
      <c r="A3150" s="5"/>
      <c r="B3150" s="5"/>
      <c r="C3150" s="5"/>
      <c r="D3150" s="5"/>
      <c r="E3150" s="5"/>
      <c r="F3150" s="5"/>
      <c r="G3150" s="5"/>
      <c r="H3150" s="6"/>
      <c r="I3150" s="7"/>
      <c r="J3150" s="8"/>
      <c r="K3150" s="7"/>
      <c r="L3150" s="5"/>
      <c r="S3150" s="5"/>
      <c r="T3150" s="5"/>
      <c r="U3150" s="5"/>
      <c r="V3150" s="5"/>
      <c r="W3150" s="5"/>
      <c r="X3150" s="5"/>
      <c r="Y3150" s="5"/>
      <c r="Z3150" s="5"/>
      <c r="AA3150" s="9" t="e">
        <f t="shared" si="62"/>
        <v>#N/A</v>
      </c>
      <c r="AB3150" s="10" t="e">
        <f>AND($B$12 &lt;= VLOOKUP(AA3150, Data!A:B, 2), $D$12 &gt;= VLOOKUP(AA3150, Data!A:B, 2), AA3150 &lt;= $F$8)</f>
        <v>#N/A</v>
      </c>
      <c r="AC3150" s="5" t="e">
        <f t="shared" si="60"/>
        <v>#N/A</v>
      </c>
      <c r="AD3150" s="5" t="e">
        <f>IF(AND(AB3150=TRUE, AA3150&lt;=$F$8), VLOOKUP(AA3150, Data!A:B, 2), NA())</f>
        <v>#N/A</v>
      </c>
      <c r="AE3150" s="5" t="e">
        <f>IF(AND(AC3150=TRUE, AA3150&lt;=$F$8), VLOOKUP(AA3150, Data!A:B, 2), NA())</f>
        <v>#N/A</v>
      </c>
    </row>
    <row r="3151" spans="1:31" ht="14" x14ac:dyDescent="0.15">
      <c r="A3151" s="5"/>
      <c r="B3151" s="5"/>
      <c r="C3151" s="5"/>
      <c r="D3151" s="5"/>
      <c r="E3151" s="5"/>
      <c r="F3151" s="5"/>
      <c r="G3151" s="5"/>
      <c r="H3151" s="6"/>
      <c r="I3151" s="7"/>
      <c r="J3151" s="8"/>
      <c r="K3151" s="7"/>
      <c r="L3151" s="5"/>
      <c r="S3151" s="5"/>
      <c r="T3151" s="5"/>
      <c r="U3151" s="5"/>
      <c r="V3151" s="5"/>
      <c r="W3151" s="5"/>
      <c r="X3151" s="5"/>
      <c r="Y3151" s="5"/>
      <c r="Z3151" s="5"/>
      <c r="AA3151" s="9" t="e">
        <f t="shared" si="62"/>
        <v>#N/A</v>
      </c>
      <c r="AB3151" s="10" t="e">
        <f>AND($B$12 &lt;= VLOOKUP(AA3151, Data!A:B, 2), $D$12 &gt;= VLOOKUP(AA3151, Data!A:B, 2), AA3151 &lt;= $F$8)</f>
        <v>#N/A</v>
      </c>
      <c r="AC3151" s="5" t="e">
        <f t="shared" si="60"/>
        <v>#N/A</v>
      </c>
      <c r="AD3151" s="5" t="e">
        <f>IF(AND(AB3151=TRUE, AA3151&lt;=$F$8), VLOOKUP(AA3151, Data!A:B, 2), NA())</f>
        <v>#N/A</v>
      </c>
      <c r="AE3151" s="5" t="e">
        <f>IF(AND(AC3151=TRUE, AA3151&lt;=$F$8), VLOOKUP(AA3151, Data!A:B, 2), NA())</f>
        <v>#N/A</v>
      </c>
    </row>
    <row r="3152" spans="1:31" ht="14" x14ac:dyDescent="0.15">
      <c r="A3152" s="5"/>
      <c r="B3152" s="5"/>
      <c r="C3152" s="5"/>
      <c r="D3152" s="5"/>
      <c r="E3152" s="5"/>
      <c r="F3152" s="5"/>
      <c r="G3152" s="5"/>
      <c r="H3152" s="6"/>
      <c r="I3152" s="7"/>
      <c r="J3152" s="8"/>
      <c r="K3152" s="7"/>
      <c r="L3152" s="5"/>
      <c r="S3152" s="5"/>
      <c r="T3152" s="5"/>
      <c r="U3152" s="5"/>
      <c r="V3152" s="5"/>
      <c r="W3152" s="5"/>
      <c r="X3152" s="5"/>
      <c r="Y3152" s="5"/>
      <c r="Z3152" s="5"/>
      <c r="AA3152" s="9" t="e">
        <f t="shared" si="62"/>
        <v>#N/A</v>
      </c>
      <c r="AB3152" s="10" t="e">
        <f>AND($B$12 &lt;= VLOOKUP(AA3152, Data!A:B, 2), $D$12 &gt;= VLOOKUP(AA3152, Data!A:B, 2), AA3152 &lt;= $F$8)</f>
        <v>#N/A</v>
      </c>
      <c r="AC3152" s="5" t="e">
        <f t="shared" si="60"/>
        <v>#N/A</v>
      </c>
      <c r="AD3152" s="5" t="e">
        <f>IF(AND(AB3152=TRUE, AA3152&lt;=$F$8), VLOOKUP(AA3152, Data!A:B, 2), NA())</f>
        <v>#N/A</v>
      </c>
      <c r="AE3152" s="5" t="e">
        <f>IF(AND(AC3152=TRUE, AA3152&lt;=$F$8), VLOOKUP(AA3152, Data!A:B, 2), NA())</f>
        <v>#N/A</v>
      </c>
    </row>
    <row r="3153" spans="1:31" ht="14" x14ac:dyDescent="0.15">
      <c r="A3153" s="5"/>
      <c r="B3153" s="5"/>
      <c r="C3153" s="5"/>
      <c r="D3153" s="5"/>
      <c r="E3153" s="5"/>
      <c r="F3153" s="5"/>
      <c r="G3153" s="5"/>
      <c r="H3153" s="6"/>
      <c r="I3153" s="7"/>
      <c r="J3153" s="8"/>
      <c r="K3153" s="7"/>
      <c r="L3153" s="5"/>
      <c r="S3153" s="5"/>
      <c r="T3153" s="5"/>
      <c r="U3153" s="5"/>
      <c r="V3153" s="5"/>
      <c r="W3153" s="5"/>
      <c r="X3153" s="5"/>
      <c r="Y3153" s="5"/>
      <c r="Z3153" s="5"/>
      <c r="AA3153" s="9" t="e">
        <f t="shared" si="62"/>
        <v>#N/A</v>
      </c>
      <c r="AB3153" s="10" t="e">
        <f>AND($B$12 &lt;= VLOOKUP(AA3153, Data!A:B, 2), $D$12 &gt;= VLOOKUP(AA3153, Data!A:B, 2), AA3153 &lt;= $F$8)</f>
        <v>#N/A</v>
      </c>
      <c r="AC3153" s="5" t="e">
        <f t="shared" si="60"/>
        <v>#N/A</v>
      </c>
      <c r="AD3153" s="5" t="e">
        <f>IF(AND(AB3153=TRUE, AA3153&lt;=$F$8), VLOOKUP(AA3153, Data!A:B, 2), NA())</f>
        <v>#N/A</v>
      </c>
      <c r="AE3153" s="5" t="e">
        <f>IF(AND(AC3153=TRUE, AA3153&lt;=$F$8), VLOOKUP(AA3153, Data!A:B, 2), NA())</f>
        <v>#N/A</v>
      </c>
    </row>
    <row r="3154" spans="1:31" ht="14" x14ac:dyDescent="0.15">
      <c r="A3154" s="5"/>
      <c r="B3154" s="5"/>
      <c r="C3154" s="5"/>
      <c r="D3154" s="5"/>
      <c r="E3154" s="5"/>
      <c r="F3154" s="5"/>
      <c r="G3154" s="5"/>
      <c r="H3154" s="6"/>
      <c r="I3154" s="7"/>
      <c r="J3154" s="8"/>
      <c r="K3154" s="7"/>
      <c r="L3154" s="5"/>
      <c r="S3154" s="5"/>
      <c r="T3154" s="5"/>
      <c r="U3154" s="5"/>
      <c r="V3154" s="5"/>
      <c r="W3154" s="5"/>
      <c r="X3154" s="5"/>
      <c r="Y3154" s="5"/>
      <c r="Z3154" s="5"/>
      <c r="AA3154" s="9" t="e">
        <f t="shared" si="62"/>
        <v>#N/A</v>
      </c>
      <c r="AB3154" s="10" t="e">
        <f>AND($B$12 &lt;= VLOOKUP(AA3154, Data!A:B, 2), $D$12 &gt;= VLOOKUP(AA3154, Data!A:B, 2), AA3154 &lt;= $F$8)</f>
        <v>#N/A</v>
      </c>
      <c r="AC3154" s="5" t="e">
        <f t="shared" si="60"/>
        <v>#N/A</v>
      </c>
      <c r="AD3154" s="5" t="e">
        <f>IF(AND(AB3154=TRUE, AA3154&lt;=$F$8), VLOOKUP(AA3154, Data!A:B, 2), NA())</f>
        <v>#N/A</v>
      </c>
      <c r="AE3154" s="5" t="e">
        <f>IF(AND(AC3154=TRUE, AA3154&lt;=$F$8), VLOOKUP(AA3154, Data!A:B, 2), NA())</f>
        <v>#N/A</v>
      </c>
    </row>
    <row r="3155" spans="1:31" ht="14" x14ac:dyDescent="0.15">
      <c r="A3155" s="5"/>
      <c r="B3155" s="5"/>
      <c r="C3155" s="5"/>
      <c r="D3155" s="5"/>
      <c r="E3155" s="5"/>
      <c r="F3155" s="5"/>
      <c r="G3155" s="5"/>
      <c r="H3155" s="6"/>
      <c r="I3155" s="7"/>
      <c r="J3155" s="8"/>
      <c r="K3155" s="7"/>
      <c r="L3155" s="5"/>
      <c r="S3155" s="5"/>
      <c r="T3155" s="5"/>
      <c r="U3155" s="5"/>
      <c r="V3155" s="5"/>
      <c r="W3155" s="5"/>
      <c r="X3155" s="5"/>
      <c r="Y3155" s="5"/>
      <c r="Z3155" s="5"/>
      <c r="AA3155" s="9" t="e">
        <f t="shared" si="62"/>
        <v>#N/A</v>
      </c>
      <c r="AB3155" s="10" t="e">
        <f>AND($B$12 &lt;= VLOOKUP(AA3155, Data!A:B, 2), $D$12 &gt;= VLOOKUP(AA3155, Data!A:B, 2), AA3155 &lt;= $F$8)</f>
        <v>#N/A</v>
      </c>
      <c r="AC3155" s="5" t="e">
        <f t="shared" si="60"/>
        <v>#N/A</v>
      </c>
      <c r="AD3155" s="5" t="e">
        <f>IF(AND(AB3155=TRUE, AA3155&lt;=$F$8), VLOOKUP(AA3155, Data!A:B, 2), NA())</f>
        <v>#N/A</v>
      </c>
      <c r="AE3155" s="5" t="e">
        <f>IF(AND(AC3155=TRUE, AA3155&lt;=$F$8), VLOOKUP(AA3155, Data!A:B, 2), NA())</f>
        <v>#N/A</v>
      </c>
    </row>
    <row r="3156" spans="1:31" ht="14" x14ac:dyDescent="0.15">
      <c r="A3156" s="5"/>
      <c r="B3156" s="5"/>
      <c r="C3156" s="5"/>
      <c r="D3156" s="5"/>
      <c r="E3156" s="5"/>
      <c r="F3156" s="5"/>
      <c r="G3156" s="5"/>
      <c r="H3156" s="6"/>
      <c r="I3156" s="7"/>
      <c r="J3156" s="8"/>
      <c r="K3156" s="7"/>
      <c r="L3156" s="5"/>
      <c r="S3156" s="5"/>
      <c r="T3156" s="5"/>
      <c r="U3156" s="5"/>
      <c r="V3156" s="5"/>
      <c r="W3156" s="5"/>
      <c r="X3156" s="5"/>
      <c r="Y3156" s="5"/>
      <c r="Z3156" s="5"/>
      <c r="AA3156" s="9" t="e">
        <f t="shared" si="62"/>
        <v>#N/A</v>
      </c>
      <c r="AB3156" s="10" t="e">
        <f>AND($B$12 &lt;= VLOOKUP(AA3156, Data!A:B, 2), $D$12 &gt;= VLOOKUP(AA3156, Data!A:B, 2), AA3156 &lt;= $F$8)</f>
        <v>#N/A</v>
      </c>
      <c r="AC3156" s="5" t="e">
        <f t="shared" si="60"/>
        <v>#N/A</v>
      </c>
      <c r="AD3156" s="5" t="e">
        <f>IF(AND(AB3156=TRUE, AA3156&lt;=$F$8), VLOOKUP(AA3156, Data!A:B, 2), NA())</f>
        <v>#N/A</v>
      </c>
      <c r="AE3156" s="5" t="e">
        <f>IF(AND(AC3156=TRUE, AA3156&lt;=$F$8), VLOOKUP(AA3156, Data!A:B, 2), NA())</f>
        <v>#N/A</v>
      </c>
    </row>
    <row r="3157" spans="1:31" ht="14" x14ac:dyDescent="0.15">
      <c r="A3157" s="5"/>
      <c r="B3157" s="5"/>
      <c r="C3157" s="5"/>
      <c r="D3157" s="5"/>
      <c r="E3157" s="5"/>
      <c r="F3157" s="5"/>
      <c r="G3157" s="5"/>
      <c r="H3157" s="6"/>
      <c r="I3157" s="7"/>
      <c r="J3157" s="8"/>
      <c r="K3157" s="7"/>
      <c r="L3157" s="5"/>
      <c r="S3157" s="5"/>
      <c r="T3157" s="5"/>
      <c r="U3157" s="5"/>
      <c r="V3157" s="5"/>
      <c r="W3157" s="5"/>
      <c r="X3157" s="5"/>
      <c r="Y3157" s="5"/>
      <c r="Z3157" s="5"/>
      <c r="AA3157" s="9" t="e">
        <f t="shared" si="62"/>
        <v>#N/A</v>
      </c>
      <c r="AB3157" s="10" t="e">
        <f>AND($B$12 &lt;= VLOOKUP(AA3157, Data!A:B, 2), $D$12 &gt;= VLOOKUP(AA3157, Data!A:B, 2), AA3157 &lt;= $F$8)</f>
        <v>#N/A</v>
      </c>
      <c r="AC3157" s="5" t="e">
        <f t="shared" si="60"/>
        <v>#N/A</v>
      </c>
      <c r="AD3157" s="5" t="e">
        <f>IF(AND(AB3157=TRUE, AA3157&lt;=$F$8), VLOOKUP(AA3157, Data!A:B, 2), NA())</f>
        <v>#N/A</v>
      </c>
      <c r="AE3157" s="5" t="e">
        <f>IF(AND(AC3157=TRUE, AA3157&lt;=$F$8), VLOOKUP(AA3157, Data!A:B, 2), NA())</f>
        <v>#N/A</v>
      </c>
    </row>
    <row r="3158" spans="1:31" ht="14" x14ac:dyDescent="0.15">
      <c r="A3158" s="5"/>
      <c r="B3158" s="5"/>
      <c r="C3158" s="5"/>
      <c r="D3158" s="5"/>
      <c r="E3158" s="5"/>
      <c r="F3158" s="5"/>
      <c r="G3158" s="5"/>
      <c r="H3158" s="6"/>
      <c r="I3158" s="7"/>
      <c r="J3158" s="8"/>
      <c r="K3158" s="7"/>
      <c r="L3158" s="5"/>
      <c r="S3158" s="5"/>
      <c r="T3158" s="5"/>
      <c r="U3158" s="5"/>
      <c r="V3158" s="5"/>
      <c r="W3158" s="5"/>
      <c r="X3158" s="5"/>
      <c r="Y3158" s="5"/>
      <c r="Z3158" s="5"/>
      <c r="AA3158" s="9" t="e">
        <f t="shared" si="62"/>
        <v>#N/A</v>
      </c>
      <c r="AB3158" s="10" t="e">
        <f>AND($B$12 &lt;= VLOOKUP(AA3158, Data!A:B, 2), $D$12 &gt;= VLOOKUP(AA3158, Data!A:B, 2), AA3158 &lt;= $F$8)</f>
        <v>#N/A</v>
      </c>
      <c r="AC3158" s="5" t="e">
        <f t="shared" si="60"/>
        <v>#N/A</v>
      </c>
      <c r="AD3158" s="5" t="e">
        <f>IF(AND(AB3158=TRUE, AA3158&lt;=$F$8), VLOOKUP(AA3158, Data!A:B, 2), NA())</f>
        <v>#N/A</v>
      </c>
      <c r="AE3158" s="5" t="e">
        <f>IF(AND(AC3158=TRUE, AA3158&lt;=$F$8), VLOOKUP(AA3158, Data!A:B, 2), NA())</f>
        <v>#N/A</v>
      </c>
    </row>
    <row r="3159" spans="1:31" ht="14" x14ac:dyDescent="0.15">
      <c r="A3159" s="5"/>
      <c r="B3159" s="5"/>
      <c r="C3159" s="5"/>
      <c r="D3159" s="5"/>
      <c r="E3159" s="5"/>
      <c r="F3159" s="5"/>
      <c r="G3159" s="5"/>
      <c r="H3159" s="6"/>
      <c r="I3159" s="7"/>
      <c r="J3159" s="8"/>
      <c r="K3159" s="7"/>
      <c r="L3159" s="5"/>
      <c r="S3159" s="5"/>
      <c r="T3159" s="5"/>
      <c r="U3159" s="5"/>
      <c r="V3159" s="5"/>
      <c r="W3159" s="5"/>
      <c r="X3159" s="5"/>
      <c r="Y3159" s="5"/>
      <c r="Z3159" s="5"/>
      <c r="AA3159" s="9" t="e">
        <f t="shared" si="62"/>
        <v>#N/A</v>
      </c>
      <c r="AB3159" s="10" t="e">
        <f>AND($B$12 &lt;= VLOOKUP(AA3159, Data!A:B, 2), $D$12 &gt;= VLOOKUP(AA3159, Data!A:B, 2), AA3159 &lt;= $F$8)</f>
        <v>#N/A</v>
      </c>
      <c r="AC3159" s="5" t="e">
        <f t="shared" si="60"/>
        <v>#N/A</v>
      </c>
      <c r="AD3159" s="5" t="e">
        <f>IF(AND(AB3159=TRUE, AA3159&lt;=$F$8), VLOOKUP(AA3159, Data!A:B, 2), NA())</f>
        <v>#N/A</v>
      </c>
      <c r="AE3159" s="5" t="e">
        <f>IF(AND(AC3159=TRUE, AA3159&lt;=$F$8), VLOOKUP(AA3159, Data!A:B, 2), NA())</f>
        <v>#N/A</v>
      </c>
    </row>
    <row r="3160" spans="1:31" ht="14" x14ac:dyDescent="0.15">
      <c r="A3160" s="5"/>
      <c r="B3160" s="5"/>
      <c r="C3160" s="5"/>
      <c r="D3160" s="5"/>
      <c r="E3160" s="5"/>
      <c r="F3160" s="5"/>
      <c r="G3160" s="5"/>
      <c r="H3160" s="6"/>
      <c r="I3160" s="7"/>
      <c r="J3160" s="8"/>
      <c r="K3160" s="7"/>
      <c r="L3160" s="5"/>
      <c r="S3160" s="5"/>
      <c r="T3160" s="5"/>
      <c r="U3160" s="5"/>
      <c r="V3160" s="5"/>
      <c r="W3160" s="5"/>
      <c r="X3160" s="5"/>
      <c r="Y3160" s="5"/>
      <c r="Z3160" s="5"/>
      <c r="AA3160" s="9" t="e">
        <f t="shared" si="62"/>
        <v>#N/A</v>
      </c>
      <c r="AB3160" s="10" t="e">
        <f>AND($B$12 &lt;= VLOOKUP(AA3160, Data!A:B, 2), $D$12 &gt;= VLOOKUP(AA3160, Data!A:B, 2), AA3160 &lt;= $F$8)</f>
        <v>#N/A</v>
      </c>
      <c r="AC3160" s="5" t="e">
        <f t="shared" si="60"/>
        <v>#N/A</v>
      </c>
      <c r="AD3160" s="5" t="e">
        <f>IF(AND(AB3160=TRUE, AA3160&lt;=$F$8), VLOOKUP(AA3160, Data!A:B, 2), NA())</f>
        <v>#N/A</v>
      </c>
      <c r="AE3160" s="5" t="e">
        <f>IF(AND(AC3160=TRUE, AA3160&lt;=$F$8), VLOOKUP(AA3160, Data!A:B, 2), NA())</f>
        <v>#N/A</v>
      </c>
    </row>
    <row r="3161" spans="1:31" ht="14" x14ac:dyDescent="0.15">
      <c r="A3161" s="5"/>
      <c r="B3161" s="5"/>
      <c r="C3161" s="5"/>
      <c r="D3161" s="5"/>
      <c r="E3161" s="5"/>
      <c r="F3161" s="5"/>
      <c r="G3161" s="5"/>
      <c r="H3161" s="6"/>
      <c r="I3161" s="7"/>
      <c r="J3161" s="8"/>
      <c r="K3161" s="7"/>
      <c r="L3161" s="5"/>
      <c r="S3161" s="5"/>
      <c r="T3161" s="5"/>
      <c r="U3161" s="5"/>
      <c r="V3161" s="5"/>
      <c r="W3161" s="5"/>
      <c r="X3161" s="5"/>
      <c r="Y3161" s="5"/>
      <c r="Z3161" s="5"/>
      <c r="AA3161" s="9" t="e">
        <f t="shared" si="62"/>
        <v>#N/A</v>
      </c>
      <c r="AB3161" s="10" t="e">
        <f>AND($B$12 &lt;= VLOOKUP(AA3161, Data!A:B, 2), $D$12 &gt;= VLOOKUP(AA3161, Data!A:B, 2), AA3161 &lt;= $F$8)</f>
        <v>#N/A</v>
      </c>
      <c r="AC3161" s="5" t="e">
        <f t="shared" si="60"/>
        <v>#N/A</v>
      </c>
      <c r="AD3161" s="5" t="e">
        <f>IF(AND(AB3161=TRUE, AA3161&lt;=$F$8), VLOOKUP(AA3161, Data!A:B, 2), NA())</f>
        <v>#N/A</v>
      </c>
      <c r="AE3161" s="5" t="e">
        <f>IF(AND(AC3161=TRUE, AA3161&lt;=$F$8), VLOOKUP(AA3161, Data!A:B, 2), NA())</f>
        <v>#N/A</v>
      </c>
    </row>
    <row r="3162" spans="1:31" ht="14" x14ac:dyDescent="0.15">
      <c r="A3162" s="5"/>
      <c r="B3162" s="5"/>
      <c r="C3162" s="5"/>
      <c r="D3162" s="5"/>
      <c r="E3162" s="5"/>
      <c r="F3162" s="5"/>
      <c r="G3162" s="5"/>
      <c r="H3162" s="6"/>
      <c r="I3162" s="7"/>
      <c r="J3162" s="8"/>
      <c r="K3162" s="7"/>
      <c r="L3162" s="5"/>
      <c r="S3162" s="5"/>
      <c r="T3162" s="5"/>
      <c r="U3162" s="5"/>
      <c r="V3162" s="5"/>
      <c r="W3162" s="5"/>
      <c r="X3162" s="5"/>
      <c r="Y3162" s="5"/>
      <c r="Z3162" s="5"/>
      <c r="AA3162" s="9" t="e">
        <f t="shared" si="62"/>
        <v>#N/A</v>
      </c>
      <c r="AB3162" s="10" t="e">
        <f>AND($B$12 &lt;= VLOOKUP(AA3162, Data!A:B, 2), $D$12 &gt;= VLOOKUP(AA3162, Data!A:B, 2), AA3162 &lt;= $F$8)</f>
        <v>#N/A</v>
      </c>
      <c r="AC3162" s="5" t="e">
        <f t="shared" si="60"/>
        <v>#N/A</v>
      </c>
      <c r="AD3162" s="5" t="e">
        <f>IF(AND(AB3162=TRUE, AA3162&lt;=$F$8), VLOOKUP(AA3162, Data!A:B, 2), NA())</f>
        <v>#N/A</v>
      </c>
      <c r="AE3162" s="5" t="e">
        <f>IF(AND(AC3162=TRUE, AA3162&lt;=$F$8), VLOOKUP(AA3162, Data!A:B, 2), NA())</f>
        <v>#N/A</v>
      </c>
    </row>
    <row r="3163" spans="1:31" ht="14" x14ac:dyDescent="0.15">
      <c r="A3163" s="5"/>
      <c r="B3163" s="5"/>
      <c r="C3163" s="5"/>
      <c r="D3163" s="5"/>
      <c r="E3163" s="5"/>
      <c r="F3163" s="5"/>
      <c r="G3163" s="5"/>
      <c r="H3163" s="6"/>
      <c r="I3163" s="7"/>
      <c r="J3163" s="8"/>
      <c r="K3163" s="7"/>
      <c r="L3163" s="5"/>
      <c r="S3163" s="5"/>
      <c r="T3163" s="5"/>
      <c r="U3163" s="5"/>
      <c r="V3163" s="5"/>
      <c r="W3163" s="5"/>
      <c r="X3163" s="5"/>
      <c r="Y3163" s="5"/>
      <c r="Z3163" s="5"/>
      <c r="AA3163" s="9" t="e">
        <f t="shared" si="62"/>
        <v>#N/A</v>
      </c>
      <c r="AB3163" s="10" t="e">
        <f>AND($B$12 &lt;= VLOOKUP(AA3163, Data!A:B, 2), $D$12 &gt;= VLOOKUP(AA3163, Data!A:B, 2), AA3163 &lt;= $F$8)</f>
        <v>#N/A</v>
      </c>
      <c r="AC3163" s="5" t="e">
        <f t="shared" si="60"/>
        <v>#N/A</v>
      </c>
      <c r="AD3163" s="5" t="e">
        <f>IF(AND(AB3163=TRUE, AA3163&lt;=$F$8), VLOOKUP(AA3163, Data!A:B, 2), NA())</f>
        <v>#N/A</v>
      </c>
      <c r="AE3163" s="5" t="e">
        <f>IF(AND(AC3163=TRUE, AA3163&lt;=$F$8), VLOOKUP(AA3163, Data!A:B, 2), NA())</f>
        <v>#N/A</v>
      </c>
    </row>
    <row r="3164" spans="1:31" ht="14" x14ac:dyDescent="0.15">
      <c r="A3164" s="5"/>
      <c r="B3164" s="5"/>
      <c r="C3164" s="5"/>
      <c r="D3164" s="5"/>
      <c r="E3164" s="5"/>
      <c r="F3164" s="5"/>
      <c r="G3164" s="5"/>
      <c r="H3164" s="6"/>
      <c r="I3164" s="7"/>
      <c r="J3164" s="8"/>
      <c r="K3164" s="7"/>
      <c r="L3164" s="5"/>
      <c r="S3164" s="5"/>
      <c r="T3164" s="5"/>
      <c r="U3164" s="5"/>
      <c r="V3164" s="5"/>
      <c r="W3164" s="5"/>
      <c r="X3164" s="5"/>
      <c r="Y3164" s="5"/>
      <c r="Z3164" s="5"/>
      <c r="AA3164" s="9" t="e">
        <f t="shared" si="62"/>
        <v>#N/A</v>
      </c>
      <c r="AB3164" s="10" t="e">
        <f>AND($B$12 &lt;= VLOOKUP(AA3164, Data!A:B, 2), $D$12 &gt;= VLOOKUP(AA3164, Data!A:B, 2), AA3164 &lt;= $F$8)</f>
        <v>#N/A</v>
      </c>
      <c r="AC3164" s="5" t="e">
        <f t="shared" si="60"/>
        <v>#N/A</v>
      </c>
      <c r="AD3164" s="5" t="e">
        <f>IF(AND(AB3164=TRUE, AA3164&lt;=$F$8), VLOOKUP(AA3164, Data!A:B, 2), NA())</f>
        <v>#N/A</v>
      </c>
      <c r="AE3164" s="5" t="e">
        <f>IF(AND(AC3164=TRUE, AA3164&lt;=$F$8), VLOOKUP(AA3164, Data!A:B, 2), NA())</f>
        <v>#N/A</v>
      </c>
    </row>
    <row r="3165" spans="1:31" ht="14" x14ac:dyDescent="0.15">
      <c r="A3165" s="5"/>
      <c r="B3165" s="5"/>
      <c r="C3165" s="5"/>
      <c r="D3165" s="5"/>
      <c r="E3165" s="5"/>
      <c r="F3165" s="5"/>
      <c r="G3165" s="5"/>
      <c r="H3165" s="6"/>
      <c r="I3165" s="7"/>
      <c r="J3165" s="8"/>
      <c r="K3165" s="7"/>
      <c r="L3165" s="5"/>
      <c r="S3165" s="5"/>
      <c r="T3165" s="5"/>
      <c r="U3165" s="5"/>
      <c r="V3165" s="5"/>
      <c r="W3165" s="5"/>
      <c r="X3165" s="5"/>
      <c r="Y3165" s="5"/>
      <c r="Z3165" s="5"/>
      <c r="AA3165" s="9" t="e">
        <f t="shared" si="62"/>
        <v>#N/A</v>
      </c>
      <c r="AB3165" s="10" t="e">
        <f>AND($B$12 &lt;= VLOOKUP(AA3165, Data!A:B, 2), $D$12 &gt;= VLOOKUP(AA3165, Data!A:B, 2), AA3165 &lt;= $F$8)</f>
        <v>#N/A</v>
      </c>
      <c r="AC3165" s="5" t="e">
        <f t="shared" si="60"/>
        <v>#N/A</v>
      </c>
      <c r="AD3165" s="5" t="e">
        <f>IF(AND(AB3165=TRUE, AA3165&lt;=$F$8), VLOOKUP(AA3165, Data!A:B, 2), NA())</f>
        <v>#N/A</v>
      </c>
      <c r="AE3165" s="5" t="e">
        <f>IF(AND(AC3165=TRUE, AA3165&lt;=$F$8), VLOOKUP(AA3165, Data!A:B, 2), NA())</f>
        <v>#N/A</v>
      </c>
    </row>
    <row r="3166" spans="1:31" ht="14" x14ac:dyDescent="0.15">
      <c r="A3166" s="5"/>
      <c r="B3166" s="5"/>
      <c r="C3166" s="5"/>
      <c r="D3166" s="5"/>
      <c r="E3166" s="5"/>
      <c r="F3166" s="5"/>
      <c r="G3166" s="5"/>
      <c r="H3166" s="6"/>
      <c r="I3166" s="7"/>
      <c r="J3166" s="8"/>
      <c r="K3166" s="7"/>
      <c r="L3166" s="5"/>
      <c r="S3166" s="5"/>
      <c r="T3166" s="5"/>
      <c r="U3166" s="5"/>
      <c r="V3166" s="5"/>
      <c r="W3166" s="5"/>
      <c r="X3166" s="5"/>
      <c r="Y3166" s="5"/>
      <c r="Z3166" s="5"/>
      <c r="AA3166" s="9" t="e">
        <f t="shared" si="62"/>
        <v>#N/A</v>
      </c>
      <c r="AB3166" s="10" t="e">
        <f>AND($B$12 &lt;= VLOOKUP(AA3166, Data!A:B, 2), $D$12 &gt;= VLOOKUP(AA3166, Data!A:B, 2), AA3166 &lt;= $F$8)</f>
        <v>#N/A</v>
      </c>
      <c r="AC3166" s="5" t="e">
        <f t="shared" si="60"/>
        <v>#N/A</v>
      </c>
      <c r="AD3166" s="5" t="e">
        <f>IF(AND(AB3166=TRUE, AA3166&lt;=$F$8), VLOOKUP(AA3166, Data!A:B, 2), NA())</f>
        <v>#N/A</v>
      </c>
      <c r="AE3166" s="5" t="e">
        <f>IF(AND(AC3166=TRUE, AA3166&lt;=$F$8), VLOOKUP(AA3166, Data!A:B, 2), NA())</f>
        <v>#N/A</v>
      </c>
    </row>
    <row r="3167" spans="1:31" ht="14" x14ac:dyDescent="0.15">
      <c r="A3167" s="5"/>
      <c r="B3167" s="5"/>
      <c r="C3167" s="5"/>
      <c r="D3167" s="5"/>
      <c r="E3167" s="5"/>
      <c r="F3167" s="5"/>
      <c r="G3167" s="5"/>
      <c r="H3167" s="6"/>
      <c r="I3167" s="7"/>
      <c r="J3167" s="8"/>
      <c r="K3167" s="7"/>
      <c r="L3167" s="5"/>
      <c r="S3167" s="5"/>
      <c r="T3167" s="5"/>
      <c r="U3167" s="5"/>
      <c r="V3167" s="5"/>
      <c r="W3167" s="5"/>
      <c r="X3167" s="5"/>
      <c r="Y3167" s="5"/>
      <c r="Z3167" s="5"/>
      <c r="AA3167" s="9" t="e">
        <f t="shared" si="62"/>
        <v>#N/A</v>
      </c>
      <c r="AB3167" s="10" t="e">
        <f>AND($B$12 &lt;= VLOOKUP(AA3167, Data!A:B, 2), $D$12 &gt;= VLOOKUP(AA3167, Data!A:B, 2), AA3167 &lt;= $F$8)</f>
        <v>#N/A</v>
      </c>
      <c r="AC3167" s="5" t="e">
        <f t="shared" si="60"/>
        <v>#N/A</v>
      </c>
      <c r="AD3167" s="5" t="e">
        <f>IF(AND(AB3167=TRUE, AA3167&lt;=$F$8), VLOOKUP(AA3167, Data!A:B, 2), NA())</f>
        <v>#N/A</v>
      </c>
      <c r="AE3167" s="5" t="e">
        <f>IF(AND(AC3167=TRUE, AA3167&lt;=$F$8), VLOOKUP(AA3167, Data!A:B, 2), NA())</f>
        <v>#N/A</v>
      </c>
    </row>
    <row r="3168" spans="1:31" ht="14" x14ac:dyDescent="0.15">
      <c r="A3168" s="5"/>
      <c r="B3168" s="5"/>
      <c r="C3168" s="5"/>
      <c r="D3168" s="5"/>
      <c r="E3168" s="5"/>
      <c r="F3168" s="5"/>
      <c r="G3168" s="5"/>
      <c r="H3168" s="6"/>
      <c r="I3168" s="7"/>
      <c r="J3168" s="8"/>
      <c r="K3168" s="7"/>
      <c r="L3168" s="5"/>
      <c r="S3168" s="5"/>
      <c r="T3168" s="5"/>
      <c r="U3168" s="5"/>
      <c r="V3168" s="5"/>
      <c r="W3168" s="5"/>
      <c r="X3168" s="5"/>
      <c r="Y3168" s="5"/>
      <c r="Z3168" s="5"/>
      <c r="AA3168" s="9" t="e">
        <f t="shared" si="62"/>
        <v>#N/A</v>
      </c>
      <c r="AB3168" s="10" t="e">
        <f>AND($B$12 &lt;= VLOOKUP(AA3168, Data!A:B, 2), $D$12 &gt;= VLOOKUP(AA3168, Data!A:B, 2), AA3168 &lt;= $F$8)</f>
        <v>#N/A</v>
      </c>
      <c r="AC3168" s="5" t="e">
        <f t="shared" si="60"/>
        <v>#N/A</v>
      </c>
      <c r="AD3168" s="5" t="e">
        <f>IF(AND(AB3168=TRUE, AA3168&lt;=$F$8), VLOOKUP(AA3168, Data!A:B, 2), NA())</f>
        <v>#N/A</v>
      </c>
      <c r="AE3168" s="5" t="e">
        <f>IF(AND(AC3168=TRUE, AA3168&lt;=$F$8), VLOOKUP(AA3168, Data!A:B, 2), NA())</f>
        <v>#N/A</v>
      </c>
    </row>
    <row r="3169" spans="1:31" ht="14" x14ac:dyDescent="0.15">
      <c r="A3169" s="5"/>
      <c r="B3169" s="5"/>
      <c r="C3169" s="5"/>
      <c r="D3169" s="5"/>
      <c r="E3169" s="5"/>
      <c r="F3169" s="5"/>
      <c r="G3169" s="5"/>
      <c r="H3169" s="6"/>
      <c r="I3169" s="7"/>
      <c r="J3169" s="8"/>
      <c r="K3169" s="7"/>
      <c r="L3169" s="5"/>
      <c r="S3169" s="5"/>
      <c r="T3169" s="5"/>
      <c r="U3169" s="5"/>
      <c r="V3169" s="5"/>
      <c r="W3169" s="5"/>
      <c r="X3169" s="5"/>
      <c r="Y3169" s="5"/>
      <c r="Z3169" s="5"/>
      <c r="AA3169" s="9" t="e">
        <f t="shared" si="62"/>
        <v>#N/A</v>
      </c>
      <c r="AB3169" s="10" t="e">
        <f>AND($B$12 &lt;= VLOOKUP(AA3169, Data!A:B, 2), $D$12 &gt;= VLOOKUP(AA3169, Data!A:B, 2), AA3169 &lt;= $F$8)</f>
        <v>#N/A</v>
      </c>
      <c r="AC3169" s="5" t="e">
        <f t="shared" si="60"/>
        <v>#N/A</v>
      </c>
      <c r="AD3169" s="5" t="e">
        <f>IF(AND(AB3169=TRUE, AA3169&lt;=$F$8), VLOOKUP(AA3169, Data!A:B, 2), NA())</f>
        <v>#N/A</v>
      </c>
      <c r="AE3169" s="5" t="e">
        <f>IF(AND(AC3169=TRUE, AA3169&lt;=$F$8), VLOOKUP(AA3169, Data!A:B, 2), NA())</f>
        <v>#N/A</v>
      </c>
    </row>
    <row r="3170" spans="1:31" ht="14" x14ac:dyDescent="0.15">
      <c r="A3170" s="5"/>
      <c r="B3170" s="5"/>
      <c r="C3170" s="5"/>
      <c r="D3170" s="5"/>
      <c r="E3170" s="5"/>
      <c r="F3170" s="5"/>
      <c r="G3170" s="5"/>
      <c r="H3170" s="6"/>
      <c r="I3170" s="7"/>
      <c r="J3170" s="8"/>
      <c r="K3170" s="7"/>
      <c r="L3170" s="5"/>
      <c r="S3170" s="5"/>
      <c r="T3170" s="5"/>
      <c r="U3170" s="5"/>
      <c r="V3170" s="5"/>
      <c r="W3170" s="5"/>
      <c r="X3170" s="5"/>
      <c r="Y3170" s="5"/>
      <c r="Z3170" s="5"/>
      <c r="AA3170" s="9" t="e">
        <f t="shared" si="62"/>
        <v>#N/A</v>
      </c>
      <c r="AB3170" s="10" t="e">
        <f>AND($B$12 &lt;= VLOOKUP(AA3170, Data!A:B, 2), $D$12 &gt;= VLOOKUP(AA3170, Data!A:B, 2), AA3170 &lt;= $F$8)</f>
        <v>#N/A</v>
      </c>
      <c r="AC3170" s="5" t="e">
        <f t="shared" si="60"/>
        <v>#N/A</v>
      </c>
      <c r="AD3170" s="5" t="e">
        <f>IF(AND(AB3170=TRUE, AA3170&lt;=$F$8), VLOOKUP(AA3170, Data!A:B, 2), NA())</f>
        <v>#N/A</v>
      </c>
      <c r="AE3170" s="5" t="e">
        <f>IF(AND(AC3170=TRUE, AA3170&lt;=$F$8), VLOOKUP(AA3170, Data!A:B, 2), NA())</f>
        <v>#N/A</v>
      </c>
    </row>
    <row r="3171" spans="1:31" ht="14" x14ac:dyDescent="0.15">
      <c r="A3171" s="5"/>
      <c r="B3171" s="5"/>
      <c r="C3171" s="5"/>
      <c r="D3171" s="5"/>
      <c r="E3171" s="5"/>
      <c r="F3171" s="5"/>
      <c r="G3171" s="5"/>
      <c r="H3171" s="6"/>
      <c r="I3171" s="7"/>
      <c r="J3171" s="8"/>
      <c r="K3171" s="7"/>
      <c r="L3171" s="5"/>
      <c r="S3171" s="5"/>
      <c r="T3171" s="5"/>
      <c r="U3171" s="5"/>
      <c r="V3171" s="5"/>
      <c r="W3171" s="5"/>
      <c r="X3171" s="5"/>
      <c r="Y3171" s="5"/>
      <c r="Z3171" s="5"/>
      <c r="AA3171" s="9" t="e">
        <f t="shared" si="62"/>
        <v>#N/A</v>
      </c>
      <c r="AB3171" s="10" t="e">
        <f>AND($B$12 &lt;= VLOOKUP(AA3171, Data!A:B, 2), $D$12 &gt;= VLOOKUP(AA3171, Data!A:B, 2), AA3171 &lt;= $F$8)</f>
        <v>#N/A</v>
      </c>
      <c r="AC3171" s="5" t="e">
        <f t="shared" si="60"/>
        <v>#N/A</v>
      </c>
      <c r="AD3171" s="5" t="e">
        <f>IF(AND(AB3171=TRUE, AA3171&lt;=$F$8), VLOOKUP(AA3171, Data!A:B, 2), NA())</f>
        <v>#N/A</v>
      </c>
      <c r="AE3171" s="5" t="e">
        <f>IF(AND(AC3171=TRUE, AA3171&lt;=$F$8), VLOOKUP(AA3171, Data!A:B, 2), NA())</f>
        <v>#N/A</v>
      </c>
    </row>
    <row r="3172" spans="1:31" ht="14" x14ac:dyDescent="0.15">
      <c r="A3172" s="5"/>
      <c r="B3172" s="5"/>
      <c r="C3172" s="5"/>
      <c r="D3172" s="5"/>
      <c r="E3172" s="5"/>
      <c r="F3172" s="5"/>
      <c r="G3172" s="5"/>
      <c r="H3172" s="6"/>
      <c r="I3172" s="7"/>
      <c r="J3172" s="8"/>
      <c r="K3172" s="7"/>
      <c r="L3172" s="5"/>
      <c r="S3172" s="5"/>
      <c r="T3172" s="5"/>
      <c r="U3172" s="5"/>
      <c r="V3172" s="5"/>
      <c r="W3172" s="5"/>
      <c r="X3172" s="5"/>
      <c r="Y3172" s="5"/>
      <c r="Z3172" s="5"/>
      <c r="AA3172" s="9" t="e">
        <f t="shared" si="62"/>
        <v>#N/A</v>
      </c>
      <c r="AB3172" s="10" t="e">
        <f>AND($B$12 &lt;= VLOOKUP(AA3172, Data!A:B, 2), $D$12 &gt;= VLOOKUP(AA3172, Data!A:B, 2), AA3172 &lt;= $F$8)</f>
        <v>#N/A</v>
      </c>
      <c r="AC3172" s="5" t="e">
        <f t="shared" si="60"/>
        <v>#N/A</v>
      </c>
      <c r="AD3172" s="5" t="e">
        <f>IF(AND(AB3172=TRUE, AA3172&lt;=$F$8), VLOOKUP(AA3172, Data!A:B, 2), NA())</f>
        <v>#N/A</v>
      </c>
      <c r="AE3172" s="5" t="e">
        <f>IF(AND(AC3172=TRUE, AA3172&lt;=$F$8), VLOOKUP(AA3172, Data!A:B, 2), NA())</f>
        <v>#N/A</v>
      </c>
    </row>
    <row r="3173" spans="1:31" ht="14" x14ac:dyDescent="0.15">
      <c r="A3173" s="5"/>
      <c r="B3173" s="5"/>
      <c r="C3173" s="5"/>
      <c r="D3173" s="5"/>
      <c r="E3173" s="5"/>
      <c r="F3173" s="5"/>
      <c r="G3173" s="5"/>
      <c r="H3173" s="6"/>
      <c r="I3173" s="7"/>
      <c r="J3173" s="8"/>
      <c r="K3173" s="7"/>
      <c r="L3173" s="5"/>
      <c r="S3173" s="5"/>
      <c r="T3173" s="5"/>
      <c r="U3173" s="5"/>
      <c r="V3173" s="5"/>
      <c r="W3173" s="5"/>
      <c r="X3173" s="5"/>
      <c r="Y3173" s="5"/>
      <c r="Z3173" s="5"/>
      <c r="AA3173" s="9" t="e">
        <f t="shared" si="62"/>
        <v>#N/A</v>
      </c>
      <c r="AB3173" s="10" t="e">
        <f>AND($B$12 &lt;= VLOOKUP(AA3173, Data!A:B, 2), $D$12 &gt;= VLOOKUP(AA3173, Data!A:B, 2), AA3173 &lt;= $F$8)</f>
        <v>#N/A</v>
      </c>
      <c r="AC3173" s="5" t="e">
        <f t="shared" si="60"/>
        <v>#N/A</v>
      </c>
      <c r="AD3173" s="5" t="e">
        <f>IF(AND(AB3173=TRUE, AA3173&lt;=$F$8), VLOOKUP(AA3173, Data!A:B, 2), NA())</f>
        <v>#N/A</v>
      </c>
      <c r="AE3173" s="5" t="e">
        <f>IF(AND(AC3173=TRUE, AA3173&lt;=$F$8), VLOOKUP(AA3173, Data!A:B, 2), NA())</f>
        <v>#N/A</v>
      </c>
    </row>
    <row r="3174" spans="1:31" ht="14" x14ac:dyDescent="0.15">
      <c r="A3174" s="5"/>
      <c r="B3174" s="5"/>
      <c r="C3174" s="5"/>
      <c r="D3174" s="5"/>
      <c r="E3174" s="5"/>
      <c r="F3174" s="5"/>
      <c r="G3174" s="5"/>
      <c r="H3174" s="6"/>
      <c r="I3174" s="7"/>
      <c r="J3174" s="8"/>
      <c r="K3174" s="7"/>
      <c r="L3174" s="5"/>
      <c r="S3174" s="5"/>
      <c r="T3174" s="5"/>
      <c r="U3174" s="5"/>
      <c r="V3174" s="5"/>
      <c r="W3174" s="5"/>
      <c r="X3174" s="5"/>
      <c r="Y3174" s="5"/>
      <c r="Z3174" s="5"/>
      <c r="AA3174" s="9" t="e">
        <f t="shared" si="62"/>
        <v>#N/A</v>
      </c>
      <c r="AB3174" s="10" t="e">
        <f>AND($B$12 &lt;= VLOOKUP(AA3174, Data!A:B, 2), $D$12 &gt;= VLOOKUP(AA3174, Data!A:B, 2), AA3174 &lt;= $F$8)</f>
        <v>#N/A</v>
      </c>
      <c r="AC3174" s="5" t="e">
        <f t="shared" si="60"/>
        <v>#N/A</v>
      </c>
      <c r="AD3174" s="5" t="e">
        <f>IF(AND(AB3174=TRUE, AA3174&lt;=$F$8), VLOOKUP(AA3174, Data!A:B, 2), NA())</f>
        <v>#N/A</v>
      </c>
      <c r="AE3174" s="5" t="e">
        <f>IF(AND(AC3174=TRUE, AA3174&lt;=$F$8), VLOOKUP(AA3174, Data!A:B, 2), NA())</f>
        <v>#N/A</v>
      </c>
    </row>
    <row r="3175" spans="1:31" ht="14" x14ac:dyDescent="0.15">
      <c r="A3175" s="5"/>
      <c r="B3175" s="5"/>
      <c r="C3175" s="5"/>
      <c r="D3175" s="5"/>
      <c r="E3175" s="5"/>
      <c r="F3175" s="5"/>
      <c r="G3175" s="5"/>
      <c r="H3175" s="6"/>
      <c r="I3175" s="7"/>
      <c r="J3175" s="8"/>
      <c r="K3175" s="7"/>
      <c r="L3175" s="5"/>
      <c r="S3175" s="5"/>
      <c r="T3175" s="5"/>
      <c r="U3175" s="5"/>
      <c r="V3175" s="5"/>
      <c r="W3175" s="5"/>
      <c r="X3175" s="5"/>
      <c r="Y3175" s="5"/>
      <c r="Z3175" s="5"/>
      <c r="AA3175" s="9" t="e">
        <f t="shared" si="62"/>
        <v>#N/A</v>
      </c>
      <c r="AB3175" s="10" t="e">
        <f>AND($B$12 &lt;= VLOOKUP(AA3175, Data!A:B, 2), $D$12 &gt;= VLOOKUP(AA3175, Data!A:B, 2), AA3175 &lt;= $F$8)</f>
        <v>#N/A</v>
      </c>
      <c r="AC3175" s="5" t="e">
        <f t="shared" si="60"/>
        <v>#N/A</v>
      </c>
      <c r="AD3175" s="5" t="e">
        <f>IF(AND(AB3175=TRUE, AA3175&lt;=$F$8), VLOOKUP(AA3175, Data!A:B, 2), NA())</f>
        <v>#N/A</v>
      </c>
      <c r="AE3175" s="5" t="e">
        <f>IF(AND(AC3175=TRUE, AA3175&lt;=$F$8), VLOOKUP(AA3175, Data!A:B, 2), NA())</f>
        <v>#N/A</v>
      </c>
    </row>
    <row r="3176" spans="1:31" ht="14" x14ac:dyDescent="0.15">
      <c r="A3176" s="5"/>
      <c r="B3176" s="5"/>
      <c r="C3176" s="5"/>
      <c r="D3176" s="5"/>
      <c r="E3176" s="5"/>
      <c r="F3176" s="5"/>
      <c r="G3176" s="5"/>
      <c r="H3176" s="6"/>
      <c r="I3176" s="7"/>
      <c r="J3176" s="8"/>
      <c r="K3176" s="7"/>
      <c r="L3176" s="5"/>
      <c r="S3176" s="5"/>
      <c r="T3176" s="5"/>
      <c r="U3176" s="5"/>
      <c r="V3176" s="5"/>
      <c r="W3176" s="5"/>
      <c r="X3176" s="5"/>
      <c r="Y3176" s="5"/>
      <c r="Z3176" s="5"/>
      <c r="AA3176" s="9" t="e">
        <f t="shared" si="62"/>
        <v>#N/A</v>
      </c>
      <c r="AB3176" s="10" t="e">
        <f>AND($B$12 &lt;= VLOOKUP(AA3176, Data!A:B, 2), $D$12 &gt;= VLOOKUP(AA3176, Data!A:B, 2), AA3176 &lt;= $F$8)</f>
        <v>#N/A</v>
      </c>
      <c r="AC3176" s="5" t="e">
        <f t="shared" si="60"/>
        <v>#N/A</v>
      </c>
      <c r="AD3176" s="5" t="e">
        <f>IF(AND(AB3176=TRUE, AA3176&lt;=$F$8), VLOOKUP(AA3176, Data!A:B, 2), NA())</f>
        <v>#N/A</v>
      </c>
      <c r="AE3176" s="5" t="e">
        <f>IF(AND(AC3176=TRUE, AA3176&lt;=$F$8), VLOOKUP(AA3176, Data!A:B, 2), NA())</f>
        <v>#N/A</v>
      </c>
    </row>
    <row r="3177" spans="1:31" ht="14" x14ac:dyDescent="0.15">
      <c r="A3177" s="5"/>
      <c r="B3177" s="5"/>
      <c r="C3177" s="5"/>
      <c r="D3177" s="5"/>
      <c r="E3177" s="5"/>
      <c r="F3177" s="5"/>
      <c r="G3177" s="5"/>
      <c r="H3177" s="6"/>
      <c r="I3177" s="7"/>
      <c r="J3177" s="8"/>
      <c r="K3177" s="7"/>
      <c r="L3177" s="5"/>
      <c r="S3177" s="5"/>
      <c r="T3177" s="5"/>
      <c r="U3177" s="5"/>
      <c r="V3177" s="5"/>
      <c r="W3177" s="5"/>
      <c r="X3177" s="5"/>
      <c r="Y3177" s="5"/>
      <c r="Z3177" s="5"/>
      <c r="AA3177" s="9" t="e">
        <f t="shared" si="62"/>
        <v>#N/A</v>
      </c>
      <c r="AB3177" s="10" t="e">
        <f>AND($B$12 &lt;= VLOOKUP(AA3177, Data!A:B, 2), $D$12 &gt;= VLOOKUP(AA3177, Data!A:B, 2), AA3177 &lt;= $F$8)</f>
        <v>#N/A</v>
      </c>
      <c r="AC3177" s="5" t="e">
        <f t="shared" si="60"/>
        <v>#N/A</v>
      </c>
      <c r="AD3177" s="5" t="e">
        <f>IF(AND(AB3177=TRUE, AA3177&lt;=$F$8), VLOOKUP(AA3177, Data!A:B, 2), NA())</f>
        <v>#N/A</v>
      </c>
      <c r="AE3177" s="5" t="e">
        <f>IF(AND(AC3177=TRUE, AA3177&lt;=$F$8), VLOOKUP(AA3177, Data!A:B, 2), NA())</f>
        <v>#N/A</v>
      </c>
    </row>
    <row r="3178" spans="1:31" ht="14" x14ac:dyDescent="0.15">
      <c r="A3178" s="5"/>
      <c r="B3178" s="5"/>
      <c r="C3178" s="5"/>
      <c r="D3178" s="5"/>
      <c r="E3178" s="5"/>
      <c r="F3178" s="5"/>
      <c r="G3178" s="5"/>
      <c r="H3178" s="6"/>
      <c r="I3178" s="7"/>
      <c r="J3178" s="8"/>
      <c r="K3178" s="7"/>
      <c r="L3178" s="5"/>
      <c r="S3178" s="5"/>
      <c r="T3178" s="5"/>
      <c r="U3178" s="5"/>
      <c r="V3178" s="5"/>
      <c r="W3178" s="5"/>
      <c r="X3178" s="5"/>
      <c r="Y3178" s="5"/>
      <c r="Z3178" s="5"/>
      <c r="AA3178" s="9" t="e">
        <f t="shared" si="62"/>
        <v>#N/A</v>
      </c>
      <c r="AB3178" s="10" t="e">
        <f>AND($B$12 &lt;= VLOOKUP(AA3178, Data!A:B, 2), $D$12 &gt;= VLOOKUP(AA3178, Data!A:B, 2), AA3178 &lt;= $F$8)</f>
        <v>#N/A</v>
      </c>
      <c r="AC3178" s="5" t="e">
        <f t="shared" si="60"/>
        <v>#N/A</v>
      </c>
      <c r="AD3178" s="5" t="e">
        <f>IF(AND(AB3178=TRUE, AA3178&lt;=$F$8), VLOOKUP(AA3178, Data!A:B, 2), NA())</f>
        <v>#N/A</v>
      </c>
      <c r="AE3178" s="5" t="e">
        <f>IF(AND(AC3178=TRUE, AA3178&lt;=$F$8), VLOOKUP(AA3178, Data!A:B, 2), NA())</f>
        <v>#N/A</v>
      </c>
    </row>
    <row r="3179" spans="1:31" ht="14" x14ac:dyDescent="0.15">
      <c r="A3179" s="5"/>
      <c r="B3179" s="5"/>
      <c r="C3179" s="5"/>
      <c r="D3179" s="5"/>
      <c r="E3179" s="5"/>
      <c r="F3179" s="5"/>
      <c r="G3179" s="5"/>
      <c r="H3179" s="6"/>
      <c r="I3179" s="7"/>
      <c r="J3179" s="8"/>
      <c r="K3179" s="7"/>
      <c r="L3179" s="5"/>
      <c r="S3179" s="5"/>
      <c r="T3179" s="5"/>
      <c r="U3179" s="5"/>
      <c r="V3179" s="5"/>
      <c r="W3179" s="5"/>
      <c r="X3179" s="5"/>
      <c r="Y3179" s="5"/>
      <c r="Z3179" s="5"/>
      <c r="AA3179" s="9" t="e">
        <f t="shared" si="62"/>
        <v>#N/A</v>
      </c>
      <c r="AB3179" s="10" t="e">
        <f>AND($B$12 &lt;= VLOOKUP(AA3179, Data!A:B, 2), $D$12 &gt;= VLOOKUP(AA3179, Data!A:B, 2), AA3179 &lt;= $F$8)</f>
        <v>#N/A</v>
      </c>
      <c r="AC3179" s="5" t="e">
        <f t="shared" si="60"/>
        <v>#N/A</v>
      </c>
      <c r="AD3179" s="5" t="e">
        <f>IF(AND(AB3179=TRUE, AA3179&lt;=$F$8), VLOOKUP(AA3179, Data!A:B, 2), NA())</f>
        <v>#N/A</v>
      </c>
      <c r="AE3179" s="5" t="e">
        <f>IF(AND(AC3179=TRUE, AA3179&lt;=$F$8), VLOOKUP(AA3179, Data!A:B, 2), NA())</f>
        <v>#N/A</v>
      </c>
    </row>
    <row r="3180" spans="1:31" ht="14" x14ac:dyDescent="0.15">
      <c r="A3180" s="5"/>
      <c r="B3180" s="5"/>
      <c r="C3180" s="5"/>
      <c r="D3180" s="5"/>
      <c r="E3180" s="5"/>
      <c r="F3180" s="5"/>
      <c r="G3180" s="5"/>
      <c r="H3180" s="6"/>
      <c r="I3180" s="7"/>
      <c r="J3180" s="8"/>
      <c r="K3180" s="7"/>
      <c r="L3180" s="5"/>
      <c r="S3180" s="5"/>
      <c r="T3180" s="5"/>
      <c r="U3180" s="5"/>
      <c r="V3180" s="5"/>
      <c r="W3180" s="5"/>
      <c r="X3180" s="5"/>
      <c r="Y3180" s="5"/>
      <c r="Z3180" s="5"/>
      <c r="AA3180" s="9" t="e">
        <f t="shared" si="62"/>
        <v>#N/A</v>
      </c>
      <c r="AB3180" s="10" t="e">
        <f>AND($B$12 &lt;= VLOOKUP(AA3180, Data!A:B, 2), $D$12 &gt;= VLOOKUP(AA3180, Data!A:B, 2), AA3180 &lt;= $F$8)</f>
        <v>#N/A</v>
      </c>
      <c r="AC3180" s="5" t="e">
        <f t="shared" si="60"/>
        <v>#N/A</v>
      </c>
      <c r="AD3180" s="5" t="e">
        <f>IF(AND(AB3180=TRUE, AA3180&lt;=$F$8), VLOOKUP(AA3180, Data!A:B, 2), NA())</f>
        <v>#N/A</v>
      </c>
      <c r="AE3180" s="5" t="e">
        <f>IF(AND(AC3180=TRUE, AA3180&lt;=$F$8), VLOOKUP(AA3180, Data!A:B, 2), NA())</f>
        <v>#N/A</v>
      </c>
    </row>
    <row r="3181" spans="1:31" ht="14" x14ac:dyDescent="0.15">
      <c r="A3181" s="5"/>
      <c r="B3181" s="5"/>
      <c r="C3181" s="5"/>
      <c r="D3181" s="5"/>
      <c r="E3181" s="5"/>
      <c r="F3181" s="5"/>
      <c r="G3181" s="5"/>
      <c r="H3181" s="6"/>
      <c r="I3181" s="7"/>
      <c r="J3181" s="8"/>
      <c r="K3181" s="7"/>
      <c r="L3181" s="5"/>
      <c r="S3181" s="5"/>
      <c r="T3181" s="5"/>
      <c r="U3181" s="5"/>
      <c r="V3181" s="5"/>
      <c r="W3181" s="5"/>
      <c r="X3181" s="5"/>
      <c r="Y3181" s="5"/>
      <c r="Z3181" s="5"/>
      <c r="AA3181" s="9" t="e">
        <f t="shared" si="62"/>
        <v>#N/A</v>
      </c>
      <c r="AB3181" s="10" t="e">
        <f>AND($B$12 &lt;= VLOOKUP(AA3181, Data!A:B, 2), $D$12 &gt;= VLOOKUP(AA3181, Data!A:B, 2), AA3181 &lt;= $F$8)</f>
        <v>#N/A</v>
      </c>
      <c r="AC3181" s="5" t="e">
        <f t="shared" si="60"/>
        <v>#N/A</v>
      </c>
      <c r="AD3181" s="5" t="e">
        <f>IF(AND(AB3181=TRUE, AA3181&lt;=$F$8), VLOOKUP(AA3181, Data!A:B, 2), NA())</f>
        <v>#N/A</v>
      </c>
      <c r="AE3181" s="5" t="e">
        <f>IF(AND(AC3181=TRUE, AA3181&lt;=$F$8), VLOOKUP(AA3181, Data!A:B, 2), NA())</f>
        <v>#N/A</v>
      </c>
    </row>
    <row r="3182" spans="1:31" ht="14" x14ac:dyDescent="0.15">
      <c r="A3182" s="5"/>
      <c r="B3182" s="5"/>
      <c r="C3182" s="5"/>
      <c r="D3182" s="5"/>
      <c r="E3182" s="5"/>
      <c r="F3182" s="5"/>
      <c r="G3182" s="5"/>
      <c r="H3182" s="6"/>
      <c r="I3182" s="7"/>
      <c r="J3182" s="8"/>
      <c r="K3182" s="7"/>
      <c r="L3182" s="5"/>
      <c r="S3182" s="5"/>
      <c r="T3182" s="5"/>
      <c r="U3182" s="5"/>
      <c r="V3182" s="5"/>
      <c r="W3182" s="5"/>
      <c r="X3182" s="5"/>
      <c r="Y3182" s="5"/>
      <c r="Z3182" s="5"/>
      <c r="AA3182" s="9" t="e">
        <f t="shared" si="62"/>
        <v>#N/A</v>
      </c>
      <c r="AB3182" s="10" t="e">
        <f>AND($B$12 &lt;= VLOOKUP(AA3182, Data!A:B, 2), $D$12 &gt;= VLOOKUP(AA3182, Data!A:B, 2), AA3182 &lt;= $F$8)</f>
        <v>#N/A</v>
      </c>
      <c r="AC3182" s="5" t="e">
        <f t="shared" si="60"/>
        <v>#N/A</v>
      </c>
      <c r="AD3182" s="5" t="e">
        <f>IF(AND(AB3182=TRUE, AA3182&lt;=$F$8), VLOOKUP(AA3182, Data!A:B, 2), NA())</f>
        <v>#N/A</v>
      </c>
      <c r="AE3182" s="5" t="e">
        <f>IF(AND(AC3182=TRUE, AA3182&lt;=$F$8), VLOOKUP(AA3182, Data!A:B, 2), NA())</f>
        <v>#N/A</v>
      </c>
    </row>
    <row r="3183" spans="1:31" ht="14" x14ac:dyDescent="0.15">
      <c r="A3183" s="5"/>
      <c r="B3183" s="5"/>
      <c r="C3183" s="5"/>
      <c r="D3183" s="5"/>
      <c r="E3183" s="5"/>
      <c r="F3183" s="5"/>
      <c r="G3183" s="5"/>
      <c r="H3183" s="6"/>
      <c r="I3183" s="7"/>
      <c r="J3183" s="8"/>
      <c r="K3183" s="7"/>
      <c r="L3183" s="5"/>
      <c r="S3183" s="5"/>
      <c r="T3183" s="5"/>
      <c r="U3183" s="5"/>
      <c r="V3183" s="5"/>
      <c r="W3183" s="5"/>
      <c r="X3183" s="5"/>
      <c r="Y3183" s="5"/>
      <c r="Z3183" s="5"/>
      <c r="AA3183" s="9" t="e">
        <f t="shared" si="62"/>
        <v>#N/A</v>
      </c>
      <c r="AB3183" s="10" t="e">
        <f>AND($B$12 &lt;= VLOOKUP(AA3183, Data!A:B, 2), $D$12 &gt;= VLOOKUP(AA3183, Data!A:B, 2), AA3183 &lt;= $F$8)</f>
        <v>#N/A</v>
      </c>
      <c r="AC3183" s="5" t="e">
        <f t="shared" si="60"/>
        <v>#N/A</v>
      </c>
      <c r="AD3183" s="5" t="e">
        <f>IF(AND(AB3183=TRUE, AA3183&lt;=$F$8), VLOOKUP(AA3183, Data!A:B, 2), NA())</f>
        <v>#N/A</v>
      </c>
      <c r="AE3183" s="5" t="e">
        <f>IF(AND(AC3183=TRUE, AA3183&lt;=$F$8), VLOOKUP(AA3183, Data!A:B, 2), NA())</f>
        <v>#N/A</v>
      </c>
    </row>
    <row r="3184" spans="1:31" ht="14" x14ac:dyDescent="0.15">
      <c r="A3184" s="5"/>
      <c r="B3184" s="5"/>
      <c r="C3184" s="5"/>
      <c r="D3184" s="5"/>
      <c r="E3184" s="5"/>
      <c r="F3184" s="5"/>
      <c r="G3184" s="5"/>
      <c r="H3184" s="6"/>
      <c r="I3184" s="7"/>
      <c r="J3184" s="8"/>
      <c r="K3184" s="7"/>
      <c r="L3184" s="5"/>
      <c r="S3184" s="5"/>
      <c r="T3184" s="5"/>
      <c r="U3184" s="5"/>
      <c r="V3184" s="5"/>
      <c r="W3184" s="5"/>
      <c r="X3184" s="5"/>
      <c r="Y3184" s="5"/>
      <c r="Z3184" s="5"/>
      <c r="AA3184" s="9" t="e">
        <f t="shared" si="62"/>
        <v>#N/A</v>
      </c>
      <c r="AB3184" s="10" t="e">
        <f>AND($B$12 &lt;= VLOOKUP(AA3184, Data!A:B, 2), $D$12 &gt;= VLOOKUP(AA3184, Data!A:B, 2), AA3184 &lt;= $F$8)</f>
        <v>#N/A</v>
      </c>
      <c r="AC3184" s="5" t="e">
        <f t="shared" si="60"/>
        <v>#N/A</v>
      </c>
      <c r="AD3184" s="5" t="e">
        <f>IF(AND(AB3184=TRUE, AA3184&lt;=$F$8), VLOOKUP(AA3184, Data!A:B, 2), NA())</f>
        <v>#N/A</v>
      </c>
      <c r="AE3184" s="5" t="e">
        <f>IF(AND(AC3184=TRUE, AA3184&lt;=$F$8), VLOOKUP(AA3184, Data!A:B, 2), NA())</f>
        <v>#N/A</v>
      </c>
    </row>
    <row r="3185" spans="1:31" ht="14" x14ac:dyDescent="0.15">
      <c r="A3185" s="5"/>
      <c r="B3185" s="5"/>
      <c r="C3185" s="5"/>
      <c r="D3185" s="5"/>
      <c r="E3185" s="5"/>
      <c r="F3185" s="5"/>
      <c r="G3185" s="5"/>
      <c r="H3185" s="6"/>
      <c r="I3185" s="7"/>
      <c r="J3185" s="8"/>
      <c r="K3185" s="7"/>
      <c r="L3185" s="5"/>
      <c r="S3185" s="5"/>
      <c r="T3185" s="5"/>
      <c r="U3185" s="5"/>
      <c r="V3185" s="5"/>
      <c r="W3185" s="5"/>
      <c r="X3185" s="5"/>
      <c r="Y3185" s="5"/>
      <c r="Z3185" s="5"/>
      <c r="AA3185" s="9" t="e">
        <f t="shared" si="62"/>
        <v>#N/A</v>
      </c>
      <c r="AB3185" s="10" t="e">
        <f>AND($B$12 &lt;= VLOOKUP(AA3185, Data!A:B, 2), $D$12 &gt;= VLOOKUP(AA3185, Data!A:B, 2), AA3185 &lt;= $F$8)</f>
        <v>#N/A</v>
      </c>
      <c r="AC3185" s="5" t="e">
        <f t="shared" si="60"/>
        <v>#N/A</v>
      </c>
      <c r="AD3185" s="5" t="e">
        <f>IF(AND(AB3185=TRUE, AA3185&lt;=$F$8), VLOOKUP(AA3185, Data!A:B, 2), NA())</f>
        <v>#N/A</v>
      </c>
      <c r="AE3185" s="5" t="e">
        <f>IF(AND(AC3185=TRUE, AA3185&lt;=$F$8), VLOOKUP(AA3185, Data!A:B, 2), NA())</f>
        <v>#N/A</v>
      </c>
    </row>
    <row r="3186" spans="1:31" ht="14" x14ac:dyDescent="0.15">
      <c r="A3186" s="5"/>
      <c r="B3186" s="5"/>
      <c r="C3186" s="5"/>
      <c r="D3186" s="5"/>
      <c r="E3186" s="5"/>
      <c r="F3186" s="5"/>
      <c r="G3186" s="5"/>
      <c r="H3186" s="6"/>
      <c r="I3186" s="7"/>
      <c r="J3186" s="8"/>
      <c r="K3186" s="7"/>
      <c r="L3186" s="5"/>
      <c r="S3186" s="5"/>
      <c r="T3186" s="5"/>
      <c r="U3186" s="5"/>
      <c r="V3186" s="5"/>
      <c r="W3186" s="5"/>
      <c r="X3186" s="5"/>
      <c r="Y3186" s="5"/>
      <c r="Z3186" s="5"/>
      <c r="AA3186" s="9" t="e">
        <f t="shared" si="62"/>
        <v>#N/A</v>
      </c>
      <c r="AB3186" s="10" t="e">
        <f>AND($B$12 &lt;= VLOOKUP(AA3186, Data!A:B, 2), $D$12 &gt;= VLOOKUP(AA3186, Data!A:B, 2), AA3186 &lt;= $F$8)</f>
        <v>#N/A</v>
      </c>
      <c r="AC3186" s="5" t="e">
        <f t="shared" si="60"/>
        <v>#N/A</v>
      </c>
      <c r="AD3186" s="5" t="e">
        <f>IF(AND(AB3186=TRUE, AA3186&lt;=$F$8), VLOOKUP(AA3186, Data!A:B, 2), NA())</f>
        <v>#N/A</v>
      </c>
      <c r="AE3186" s="5" t="e">
        <f>IF(AND(AC3186=TRUE, AA3186&lt;=$F$8), VLOOKUP(AA3186, Data!A:B, 2), NA())</f>
        <v>#N/A</v>
      </c>
    </row>
    <row r="3187" spans="1:31" ht="14" x14ac:dyDescent="0.15">
      <c r="A3187" s="5"/>
      <c r="B3187" s="5"/>
      <c r="C3187" s="5"/>
      <c r="D3187" s="5"/>
      <c r="E3187" s="5"/>
      <c r="F3187" s="5"/>
      <c r="G3187" s="5"/>
      <c r="H3187" s="6"/>
      <c r="I3187" s="7"/>
      <c r="J3187" s="8"/>
      <c r="K3187" s="7"/>
      <c r="L3187" s="5"/>
      <c r="S3187" s="5"/>
      <c r="T3187" s="5"/>
      <c r="U3187" s="5"/>
      <c r="V3187" s="5"/>
      <c r="W3187" s="5"/>
      <c r="X3187" s="5"/>
      <c r="Y3187" s="5"/>
      <c r="Z3187" s="5"/>
      <c r="AA3187" s="9" t="e">
        <f t="shared" si="62"/>
        <v>#N/A</v>
      </c>
      <c r="AB3187" s="10" t="e">
        <f>AND($B$12 &lt;= VLOOKUP(AA3187, Data!A:B, 2), $D$12 &gt;= VLOOKUP(AA3187, Data!A:B, 2), AA3187 &lt;= $F$8)</f>
        <v>#N/A</v>
      </c>
      <c r="AC3187" s="5" t="e">
        <f t="shared" si="60"/>
        <v>#N/A</v>
      </c>
      <c r="AD3187" s="5" t="e">
        <f>IF(AND(AB3187=TRUE, AA3187&lt;=$F$8), VLOOKUP(AA3187, Data!A:B, 2), NA())</f>
        <v>#N/A</v>
      </c>
      <c r="AE3187" s="5" t="e">
        <f>IF(AND(AC3187=TRUE, AA3187&lt;=$F$8), VLOOKUP(AA3187, Data!A:B, 2), NA())</f>
        <v>#N/A</v>
      </c>
    </row>
    <row r="3188" spans="1:31" ht="14" x14ac:dyDescent="0.15">
      <c r="A3188" s="5"/>
      <c r="B3188" s="5"/>
      <c r="C3188" s="5"/>
      <c r="D3188" s="5"/>
      <c r="E3188" s="5"/>
      <c r="F3188" s="5"/>
      <c r="G3188" s="5"/>
      <c r="H3188" s="6"/>
      <c r="I3188" s="7"/>
      <c r="J3188" s="8"/>
      <c r="K3188" s="7"/>
      <c r="L3188" s="5"/>
      <c r="S3188" s="5"/>
      <c r="T3188" s="5"/>
      <c r="U3188" s="5"/>
      <c r="V3188" s="5"/>
      <c r="W3188" s="5"/>
      <c r="X3188" s="5"/>
      <c r="Y3188" s="5"/>
      <c r="Z3188" s="5"/>
      <c r="AA3188" s="9" t="e">
        <f t="shared" si="62"/>
        <v>#N/A</v>
      </c>
      <c r="AB3188" s="10" t="e">
        <f>AND($B$12 &lt;= VLOOKUP(AA3188, Data!A:B, 2), $D$12 &gt;= VLOOKUP(AA3188, Data!A:B, 2), AA3188 &lt;= $F$8)</f>
        <v>#N/A</v>
      </c>
      <c r="AC3188" s="5" t="e">
        <f t="shared" si="60"/>
        <v>#N/A</v>
      </c>
      <c r="AD3188" s="5" t="e">
        <f>IF(AND(AB3188=TRUE, AA3188&lt;=$F$8), VLOOKUP(AA3188, Data!A:B, 2), NA())</f>
        <v>#N/A</v>
      </c>
      <c r="AE3188" s="5" t="e">
        <f>IF(AND(AC3188=TRUE, AA3188&lt;=$F$8), VLOOKUP(AA3188, Data!A:B, 2), NA())</f>
        <v>#N/A</v>
      </c>
    </row>
    <row r="3189" spans="1:31" ht="14" x14ac:dyDescent="0.15">
      <c r="A3189" s="5"/>
      <c r="B3189" s="5"/>
      <c r="C3189" s="5"/>
      <c r="D3189" s="5"/>
      <c r="E3189" s="5"/>
      <c r="F3189" s="5"/>
      <c r="G3189" s="5"/>
      <c r="H3189" s="6"/>
      <c r="I3189" s="7"/>
      <c r="J3189" s="8"/>
      <c r="K3189" s="7"/>
      <c r="L3189" s="5"/>
      <c r="S3189" s="5"/>
      <c r="T3189" s="5"/>
      <c r="U3189" s="5"/>
      <c r="V3189" s="5"/>
      <c r="W3189" s="5"/>
      <c r="X3189" s="5"/>
      <c r="Y3189" s="5"/>
      <c r="Z3189" s="5"/>
      <c r="AA3189" s="9" t="e">
        <f t="shared" si="62"/>
        <v>#N/A</v>
      </c>
      <c r="AB3189" s="10" t="e">
        <f>AND($B$12 &lt;= VLOOKUP(AA3189, Data!A:B, 2), $D$12 &gt;= VLOOKUP(AA3189, Data!A:B, 2), AA3189 &lt;= $F$8)</f>
        <v>#N/A</v>
      </c>
      <c r="AC3189" s="5" t="e">
        <f t="shared" si="60"/>
        <v>#N/A</v>
      </c>
      <c r="AD3189" s="5" t="e">
        <f>IF(AND(AB3189=TRUE, AA3189&lt;=$F$8), VLOOKUP(AA3189, Data!A:B, 2), NA())</f>
        <v>#N/A</v>
      </c>
      <c r="AE3189" s="5" t="e">
        <f>IF(AND(AC3189=TRUE, AA3189&lt;=$F$8), VLOOKUP(AA3189, Data!A:B, 2), NA())</f>
        <v>#N/A</v>
      </c>
    </row>
    <row r="3190" spans="1:31" ht="14" x14ac:dyDescent="0.15">
      <c r="A3190" s="5"/>
      <c r="B3190" s="5"/>
      <c r="C3190" s="5"/>
      <c r="D3190" s="5"/>
      <c r="E3190" s="5"/>
      <c r="F3190" s="5"/>
      <c r="G3190" s="5"/>
      <c r="H3190" s="6"/>
      <c r="I3190" s="7"/>
      <c r="J3190" s="8"/>
      <c r="K3190" s="7"/>
      <c r="L3190" s="5"/>
      <c r="S3190" s="5"/>
      <c r="T3190" s="5"/>
      <c r="U3190" s="5"/>
      <c r="V3190" s="5"/>
      <c r="W3190" s="5"/>
      <c r="X3190" s="5"/>
      <c r="Y3190" s="5"/>
      <c r="Z3190" s="5"/>
      <c r="AA3190" s="9" t="e">
        <f t="shared" si="62"/>
        <v>#N/A</v>
      </c>
      <c r="AB3190" s="10" t="e">
        <f>AND($B$12 &lt;= VLOOKUP(AA3190, Data!A:B, 2), $D$12 &gt;= VLOOKUP(AA3190, Data!A:B, 2), AA3190 &lt;= $F$8)</f>
        <v>#N/A</v>
      </c>
      <c r="AC3190" s="5" t="e">
        <f t="shared" si="60"/>
        <v>#N/A</v>
      </c>
      <c r="AD3190" s="5" t="e">
        <f>IF(AND(AB3190=TRUE, AA3190&lt;=$F$8), VLOOKUP(AA3190, Data!A:B, 2), NA())</f>
        <v>#N/A</v>
      </c>
      <c r="AE3190" s="5" t="e">
        <f>IF(AND(AC3190=TRUE, AA3190&lt;=$F$8), VLOOKUP(AA3190, Data!A:B, 2), NA())</f>
        <v>#N/A</v>
      </c>
    </row>
    <row r="3191" spans="1:31" ht="14" x14ac:dyDescent="0.15">
      <c r="A3191" s="5"/>
      <c r="B3191" s="5"/>
      <c r="C3191" s="5"/>
      <c r="D3191" s="5"/>
      <c r="E3191" s="5"/>
      <c r="F3191" s="5"/>
      <c r="G3191" s="5"/>
      <c r="H3191" s="6"/>
      <c r="I3191" s="7"/>
      <c r="J3191" s="8"/>
      <c r="K3191" s="7"/>
      <c r="L3191" s="5"/>
      <c r="S3191" s="5"/>
      <c r="T3191" s="5"/>
      <c r="U3191" s="5"/>
      <c r="V3191" s="5"/>
      <c r="W3191" s="5"/>
      <c r="X3191" s="5"/>
      <c r="Y3191" s="5"/>
      <c r="Z3191" s="5"/>
      <c r="AA3191" s="9" t="e">
        <f t="shared" si="62"/>
        <v>#N/A</v>
      </c>
      <c r="AB3191" s="10" t="e">
        <f>AND($B$12 &lt;= VLOOKUP(AA3191, Data!A:B, 2), $D$12 &gt;= VLOOKUP(AA3191, Data!A:B, 2), AA3191 &lt;= $F$8)</f>
        <v>#N/A</v>
      </c>
      <c r="AC3191" s="5" t="e">
        <f t="shared" si="60"/>
        <v>#N/A</v>
      </c>
      <c r="AD3191" s="5" t="e">
        <f>IF(AND(AB3191=TRUE, AA3191&lt;=$F$8), VLOOKUP(AA3191, Data!A:B, 2), NA())</f>
        <v>#N/A</v>
      </c>
      <c r="AE3191" s="5" t="e">
        <f>IF(AND(AC3191=TRUE, AA3191&lt;=$F$8), VLOOKUP(AA3191, Data!A:B, 2), NA())</f>
        <v>#N/A</v>
      </c>
    </row>
    <row r="3192" spans="1:31" ht="14" x14ac:dyDescent="0.15">
      <c r="A3192" s="5"/>
      <c r="B3192" s="5"/>
      <c r="C3192" s="5"/>
      <c r="D3192" s="5"/>
      <c r="E3192" s="5"/>
      <c r="F3192" s="5"/>
      <c r="G3192" s="5"/>
      <c r="H3192" s="6"/>
      <c r="I3192" s="7"/>
      <c r="J3192" s="8"/>
      <c r="K3192" s="7"/>
      <c r="L3192" s="5"/>
      <c r="S3192" s="5"/>
      <c r="T3192" s="5"/>
      <c r="U3192" s="5"/>
      <c r="V3192" s="5"/>
      <c r="W3192" s="5"/>
      <c r="X3192" s="5"/>
      <c r="Y3192" s="5"/>
      <c r="Z3192" s="5"/>
      <c r="AA3192" s="9" t="e">
        <f t="shared" si="62"/>
        <v>#N/A</v>
      </c>
      <c r="AB3192" s="10" t="e">
        <f>AND($B$12 &lt;= VLOOKUP(AA3192, Data!A:B, 2), $D$12 &gt;= VLOOKUP(AA3192, Data!A:B, 2), AA3192 &lt;= $F$8)</f>
        <v>#N/A</v>
      </c>
      <c r="AC3192" s="5" t="e">
        <f t="shared" si="60"/>
        <v>#N/A</v>
      </c>
      <c r="AD3192" s="5" t="e">
        <f>IF(AND(AB3192=TRUE, AA3192&lt;=$F$8), VLOOKUP(AA3192, Data!A:B, 2), NA())</f>
        <v>#N/A</v>
      </c>
      <c r="AE3192" s="5" t="e">
        <f>IF(AND(AC3192=TRUE, AA3192&lt;=$F$8), VLOOKUP(AA3192, Data!A:B, 2), NA())</f>
        <v>#N/A</v>
      </c>
    </row>
    <row r="3193" spans="1:31" ht="14" x14ac:dyDescent="0.15">
      <c r="A3193" s="5"/>
      <c r="B3193" s="5"/>
      <c r="C3193" s="5"/>
      <c r="D3193" s="5"/>
      <c r="E3193" s="5"/>
      <c r="F3193" s="5"/>
      <c r="G3193" s="5"/>
      <c r="H3193" s="6"/>
      <c r="I3193" s="7"/>
      <c r="J3193" s="8"/>
      <c r="K3193" s="7"/>
      <c r="L3193" s="5"/>
      <c r="S3193" s="5"/>
      <c r="T3193" s="5"/>
      <c r="U3193" s="5"/>
      <c r="V3193" s="5"/>
      <c r="W3193" s="5"/>
      <c r="X3193" s="5"/>
      <c r="Y3193" s="5"/>
      <c r="Z3193" s="5"/>
      <c r="AA3193" s="9" t="e">
        <f t="shared" si="62"/>
        <v>#N/A</v>
      </c>
      <c r="AB3193" s="10" t="e">
        <f>AND($B$12 &lt;= VLOOKUP(AA3193, Data!A:B, 2), $D$12 &gt;= VLOOKUP(AA3193, Data!A:B, 2), AA3193 &lt;= $F$8)</f>
        <v>#N/A</v>
      </c>
      <c r="AC3193" s="5" t="e">
        <f t="shared" si="60"/>
        <v>#N/A</v>
      </c>
      <c r="AD3193" s="5" t="e">
        <f>IF(AND(AB3193=TRUE, AA3193&lt;=$F$8), VLOOKUP(AA3193, Data!A:B, 2), NA())</f>
        <v>#N/A</v>
      </c>
      <c r="AE3193" s="5" t="e">
        <f>IF(AND(AC3193=TRUE, AA3193&lt;=$F$8), VLOOKUP(AA3193, Data!A:B, 2), NA())</f>
        <v>#N/A</v>
      </c>
    </row>
    <row r="3194" spans="1:31" ht="14" x14ac:dyDescent="0.15">
      <c r="A3194" s="5"/>
      <c r="B3194" s="5"/>
      <c r="C3194" s="5"/>
      <c r="D3194" s="5"/>
      <c r="E3194" s="5"/>
      <c r="F3194" s="5"/>
      <c r="G3194" s="5"/>
      <c r="H3194" s="6"/>
      <c r="I3194" s="7"/>
      <c r="J3194" s="8"/>
      <c r="K3194" s="7"/>
      <c r="L3194" s="5"/>
      <c r="S3194" s="5"/>
      <c r="T3194" s="5"/>
      <c r="U3194" s="5"/>
      <c r="V3194" s="5"/>
      <c r="W3194" s="5"/>
      <c r="X3194" s="5"/>
      <c r="Y3194" s="5"/>
      <c r="Z3194" s="5"/>
      <c r="AA3194" s="9" t="e">
        <f t="shared" si="62"/>
        <v>#N/A</v>
      </c>
      <c r="AB3194" s="10" t="e">
        <f>AND($B$12 &lt;= VLOOKUP(AA3194, Data!A:B, 2), $D$12 &gt;= VLOOKUP(AA3194, Data!A:B, 2), AA3194 &lt;= $F$8)</f>
        <v>#N/A</v>
      </c>
      <c r="AC3194" s="5" t="e">
        <f t="shared" si="60"/>
        <v>#N/A</v>
      </c>
      <c r="AD3194" s="5" t="e">
        <f>IF(AND(AB3194=TRUE, AA3194&lt;=$F$8), VLOOKUP(AA3194, Data!A:B, 2), NA())</f>
        <v>#N/A</v>
      </c>
      <c r="AE3194" s="5" t="e">
        <f>IF(AND(AC3194=TRUE, AA3194&lt;=$F$8), VLOOKUP(AA3194, Data!A:B, 2), NA())</f>
        <v>#N/A</v>
      </c>
    </row>
    <row r="3195" spans="1:31" ht="14" x14ac:dyDescent="0.15">
      <c r="A3195" s="5"/>
      <c r="B3195" s="5"/>
      <c r="C3195" s="5"/>
      <c r="D3195" s="5"/>
      <c r="E3195" s="5"/>
      <c r="F3195" s="5"/>
      <c r="G3195" s="5"/>
      <c r="H3195" s="6"/>
      <c r="I3195" s="7"/>
      <c r="J3195" s="8"/>
      <c r="K3195" s="7"/>
      <c r="L3195" s="5"/>
      <c r="S3195" s="5"/>
      <c r="T3195" s="5"/>
      <c r="U3195" s="5"/>
      <c r="V3195" s="5"/>
      <c r="W3195" s="5"/>
      <c r="X3195" s="5"/>
      <c r="Y3195" s="5"/>
      <c r="Z3195" s="5"/>
      <c r="AA3195" s="9" t="e">
        <f t="shared" si="62"/>
        <v>#N/A</v>
      </c>
      <c r="AB3195" s="10" t="e">
        <f>AND($B$12 &lt;= VLOOKUP(AA3195, Data!A:B, 2), $D$12 &gt;= VLOOKUP(AA3195, Data!A:B, 2), AA3195 &lt;= $F$8)</f>
        <v>#N/A</v>
      </c>
      <c r="AC3195" s="5" t="e">
        <f t="shared" si="60"/>
        <v>#N/A</v>
      </c>
      <c r="AD3195" s="5" t="e">
        <f>IF(AND(AB3195=TRUE, AA3195&lt;=$F$8), VLOOKUP(AA3195, Data!A:B, 2), NA())</f>
        <v>#N/A</v>
      </c>
      <c r="AE3195" s="5" t="e">
        <f>IF(AND(AC3195=TRUE, AA3195&lt;=$F$8), VLOOKUP(AA3195, Data!A:B, 2), NA())</f>
        <v>#N/A</v>
      </c>
    </row>
    <row r="3196" spans="1:31" ht="14" x14ac:dyDescent="0.15">
      <c r="A3196" s="5"/>
      <c r="B3196" s="5"/>
      <c r="C3196" s="5"/>
      <c r="D3196" s="5"/>
      <c r="E3196" s="5"/>
      <c r="F3196" s="5"/>
      <c r="G3196" s="5"/>
      <c r="H3196" s="6"/>
      <c r="I3196" s="7"/>
      <c r="J3196" s="8"/>
      <c r="K3196" s="7"/>
      <c r="L3196" s="5"/>
      <c r="S3196" s="5"/>
      <c r="T3196" s="5"/>
      <c r="U3196" s="5"/>
      <c r="V3196" s="5"/>
      <c r="W3196" s="5"/>
      <c r="X3196" s="5"/>
      <c r="Y3196" s="5"/>
      <c r="Z3196" s="5"/>
      <c r="AA3196" s="9" t="e">
        <f t="shared" si="62"/>
        <v>#N/A</v>
      </c>
      <c r="AB3196" s="10" t="e">
        <f>AND($B$12 &lt;= VLOOKUP(AA3196, Data!A:B, 2), $D$12 &gt;= VLOOKUP(AA3196, Data!A:B, 2), AA3196 &lt;= $F$8)</f>
        <v>#N/A</v>
      </c>
      <c r="AC3196" s="5" t="e">
        <f t="shared" si="60"/>
        <v>#N/A</v>
      </c>
      <c r="AD3196" s="5" t="e">
        <f>IF(AND(AB3196=TRUE, AA3196&lt;=$F$8), VLOOKUP(AA3196, Data!A:B, 2), NA())</f>
        <v>#N/A</v>
      </c>
      <c r="AE3196" s="5" t="e">
        <f>IF(AND(AC3196=TRUE, AA3196&lt;=$F$8), VLOOKUP(AA3196, Data!A:B, 2), NA())</f>
        <v>#N/A</v>
      </c>
    </row>
    <row r="3197" spans="1:31" ht="14" x14ac:dyDescent="0.15">
      <c r="A3197" s="5"/>
      <c r="B3197" s="5"/>
      <c r="C3197" s="5"/>
      <c r="D3197" s="5"/>
      <c r="E3197" s="5"/>
      <c r="F3197" s="5"/>
      <c r="G3197" s="5"/>
      <c r="H3197" s="6"/>
      <c r="I3197" s="7"/>
      <c r="J3197" s="8"/>
      <c r="K3197" s="7"/>
      <c r="L3197" s="5"/>
      <c r="S3197" s="5"/>
      <c r="T3197" s="5"/>
      <c r="U3197" s="5"/>
      <c r="V3197" s="5"/>
      <c r="W3197" s="5"/>
      <c r="X3197" s="5"/>
      <c r="Y3197" s="5"/>
      <c r="Z3197" s="5"/>
      <c r="AA3197" s="9" t="e">
        <f t="shared" si="62"/>
        <v>#N/A</v>
      </c>
      <c r="AB3197" s="10" t="e">
        <f>AND($B$12 &lt;= VLOOKUP(AA3197, Data!A:B, 2), $D$12 &gt;= VLOOKUP(AA3197, Data!A:B, 2), AA3197 &lt;= $F$8)</f>
        <v>#N/A</v>
      </c>
      <c r="AC3197" s="5" t="e">
        <f t="shared" si="60"/>
        <v>#N/A</v>
      </c>
      <c r="AD3197" s="5" t="e">
        <f>IF(AND(AB3197=TRUE, AA3197&lt;=$F$8), VLOOKUP(AA3197, Data!A:B, 2), NA())</f>
        <v>#N/A</v>
      </c>
      <c r="AE3197" s="5" t="e">
        <f>IF(AND(AC3197=TRUE, AA3197&lt;=$F$8), VLOOKUP(AA3197, Data!A:B, 2), NA())</f>
        <v>#N/A</v>
      </c>
    </row>
    <row r="3198" spans="1:31" ht="14" x14ac:dyDescent="0.15">
      <c r="A3198" s="5"/>
      <c r="B3198" s="5"/>
      <c r="C3198" s="5"/>
      <c r="D3198" s="5"/>
      <c r="E3198" s="5"/>
      <c r="F3198" s="5"/>
      <c r="G3198" s="5"/>
      <c r="H3198" s="6"/>
      <c r="I3198" s="7"/>
      <c r="J3198" s="8"/>
      <c r="K3198" s="7"/>
      <c r="L3198" s="5"/>
      <c r="S3198" s="5"/>
      <c r="T3198" s="5"/>
      <c r="U3198" s="5"/>
      <c r="V3198" s="5"/>
      <c r="W3198" s="5"/>
      <c r="X3198" s="5"/>
      <c r="Y3198" s="5"/>
      <c r="Z3198" s="5"/>
      <c r="AA3198" s="9" t="e">
        <f t="shared" si="62"/>
        <v>#N/A</v>
      </c>
      <c r="AB3198" s="10" t="e">
        <f>AND($B$12 &lt;= VLOOKUP(AA3198, Data!A:B, 2), $D$12 &gt;= VLOOKUP(AA3198, Data!A:B, 2), AA3198 &lt;= $F$8)</f>
        <v>#N/A</v>
      </c>
      <c r="AC3198" s="5" t="e">
        <f t="shared" si="60"/>
        <v>#N/A</v>
      </c>
      <c r="AD3198" s="5" t="e">
        <f>IF(AND(AB3198=TRUE, AA3198&lt;=$F$8), VLOOKUP(AA3198, Data!A:B, 2), NA())</f>
        <v>#N/A</v>
      </c>
      <c r="AE3198" s="5" t="e">
        <f>IF(AND(AC3198=TRUE, AA3198&lt;=$F$8), VLOOKUP(AA3198, Data!A:B, 2), NA())</f>
        <v>#N/A</v>
      </c>
    </row>
    <row r="3199" spans="1:31" ht="14" x14ac:dyDescent="0.15">
      <c r="A3199" s="5"/>
      <c r="B3199" s="5"/>
      <c r="C3199" s="5"/>
      <c r="D3199" s="5"/>
      <c r="E3199" s="5"/>
      <c r="F3199" s="5"/>
      <c r="G3199" s="5"/>
      <c r="H3199" s="6"/>
      <c r="I3199" s="7"/>
      <c r="J3199" s="8"/>
      <c r="K3199" s="7"/>
      <c r="L3199" s="5"/>
      <c r="S3199" s="5"/>
      <c r="T3199" s="5"/>
      <c r="U3199" s="5"/>
      <c r="V3199" s="5"/>
      <c r="W3199" s="5"/>
      <c r="X3199" s="5"/>
      <c r="Y3199" s="5"/>
      <c r="Z3199" s="5"/>
      <c r="AA3199" s="9" t="e">
        <f t="shared" si="62"/>
        <v>#N/A</v>
      </c>
      <c r="AB3199" s="10" t="e">
        <f>AND($B$12 &lt;= VLOOKUP(AA3199, Data!A:B, 2), $D$12 &gt;= VLOOKUP(AA3199, Data!A:B, 2), AA3199 &lt;= $F$8)</f>
        <v>#N/A</v>
      </c>
      <c r="AC3199" s="5" t="e">
        <f t="shared" si="60"/>
        <v>#N/A</v>
      </c>
      <c r="AD3199" s="5" t="e">
        <f>IF(AND(AB3199=TRUE, AA3199&lt;=$F$8), VLOOKUP(AA3199, Data!A:B, 2), NA())</f>
        <v>#N/A</v>
      </c>
      <c r="AE3199" s="5" t="e">
        <f>IF(AND(AC3199=TRUE, AA3199&lt;=$F$8), VLOOKUP(AA3199, Data!A:B, 2), NA())</f>
        <v>#N/A</v>
      </c>
    </row>
    <row r="3200" spans="1:31" ht="14" x14ac:dyDescent="0.15">
      <c r="A3200" s="5"/>
      <c r="B3200" s="5"/>
      <c r="C3200" s="5"/>
      <c r="D3200" s="5"/>
      <c r="E3200" s="5"/>
      <c r="F3200" s="5"/>
      <c r="G3200" s="5"/>
      <c r="H3200" s="6"/>
      <c r="I3200" s="7"/>
      <c r="J3200" s="8"/>
      <c r="K3200" s="7"/>
      <c r="L3200" s="5"/>
      <c r="S3200" s="5"/>
      <c r="T3200" s="5"/>
      <c r="U3200" s="5"/>
      <c r="V3200" s="5"/>
      <c r="W3200" s="5"/>
      <c r="X3200" s="5"/>
      <c r="Y3200" s="5"/>
      <c r="Z3200" s="5"/>
      <c r="AA3200" s="9" t="e">
        <f t="shared" si="62"/>
        <v>#N/A</v>
      </c>
      <c r="AB3200" s="10" t="e">
        <f>AND($B$12 &lt;= VLOOKUP(AA3200, Data!A:B, 2), $D$12 &gt;= VLOOKUP(AA3200, Data!A:B, 2), AA3200 &lt;= $F$8)</f>
        <v>#N/A</v>
      </c>
      <c r="AC3200" s="5" t="e">
        <f t="shared" si="60"/>
        <v>#N/A</v>
      </c>
      <c r="AD3200" s="5" t="e">
        <f>IF(AND(AB3200=TRUE, AA3200&lt;=$F$8), VLOOKUP(AA3200, Data!A:B, 2), NA())</f>
        <v>#N/A</v>
      </c>
      <c r="AE3200" s="5" t="e">
        <f>IF(AND(AC3200=TRUE, AA3200&lt;=$F$8), VLOOKUP(AA3200, Data!A:B, 2), NA())</f>
        <v>#N/A</v>
      </c>
    </row>
    <row r="3201" spans="1:31" ht="14" x14ac:dyDescent="0.15">
      <c r="A3201" s="5"/>
      <c r="B3201" s="5"/>
      <c r="C3201" s="5"/>
      <c r="D3201" s="5"/>
      <c r="E3201" s="5"/>
      <c r="F3201" s="5"/>
      <c r="G3201" s="5"/>
      <c r="H3201" s="6"/>
      <c r="I3201" s="7"/>
      <c r="J3201" s="8"/>
      <c r="K3201" s="7"/>
      <c r="L3201" s="5"/>
      <c r="S3201" s="5"/>
      <c r="T3201" s="5"/>
      <c r="U3201" s="5"/>
      <c r="V3201" s="5"/>
      <c r="W3201" s="5"/>
      <c r="X3201" s="5"/>
      <c r="Y3201" s="5"/>
      <c r="Z3201" s="5"/>
      <c r="AA3201" s="9" t="e">
        <f t="shared" si="62"/>
        <v>#N/A</v>
      </c>
      <c r="AB3201" s="10" t="e">
        <f>AND($B$12 &lt;= VLOOKUP(AA3201, Data!A:B, 2), $D$12 &gt;= VLOOKUP(AA3201, Data!A:B, 2), AA3201 &lt;= $F$8)</f>
        <v>#N/A</v>
      </c>
      <c r="AC3201" s="5" t="e">
        <f t="shared" si="60"/>
        <v>#N/A</v>
      </c>
      <c r="AD3201" s="5" t="e">
        <f>IF(AND(AB3201=TRUE, AA3201&lt;=$F$8), VLOOKUP(AA3201, Data!A:B, 2), NA())</f>
        <v>#N/A</v>
      </c>
      <c r="AE3201" s="5" t="e">
        <f>IF(AND(AC3201=TRUE, AA3201&lt;=$F$8), VLOOKUP(AA3201, Data!A:B, 2), NA())</f>
        <v>#N/A</v>
      </c>
    </row>
    <row r="3202" spans="1:31" ht="14" x14ac:dyDescent="0.15">
      <c r="A3202" s="5"/>
      <c r="B3202" s="5"/>
      <c r="C3202" s="5"/>
      <c r="D3202" s="5"/>
      <c r="E3202" s="5"/>
      <c r="F3202" s="5"/>
      <c r="G3202" s="5"/>
      <c r="H3202" s="6"/>
      <c r="I3202" s="7"/>
      <c r="J3202" s="8"/>
      <c r="K3202" s="7"/>
      <c r="L3202" s="5"/>
      <c r="S3202" s="5"/>
      <c r="T3202" s="5"/>
      <c r="U3202" s="5"/>
      <c r="V3202" s="5"/>
      <c r="W3202" s="5"/>
      <c r="X3202" s="5"/>
      <c r="Y3202" s="5"/>
      <c r="Z3202" s="5"/>
      <c r="AA3202" s="9" t="e">
        <f t="shared" si="62"/>
        <v>#N/A</v>
      </c>
      <c r="AB3202" s="10" t="e">
        <f>AND($B$12 &lt;= VLOOKUP(AA3202, Data!A:B, 2), $D$12 &gt;= VLOOKUP(AA3202, Data!A:B, 2), AA3202 &lt;= $F$8)</f>
        <v>#N/A</v>
      </c>
      <c r="AC3202" s="5" t="e">
        <f t="shared" si="60"/>
        <v>#N/A</v>
      </c>
      <c r="AD3202" s="5" t="e">
        <f>IF(AND(AB3202=TRUE, AA3202&lt;=$F$8), VLOOKUP(AA3202, Data!A:B, 2), NA())</f>
        <v>#N/A</v>
      </c>
      <c r="AE3202" s="5" t="e">
        <f>IF(AND(AC3202=TRUE, AA3202&lt;=$F$8), VLOOKUP(AA3202, Data!A:B, 2), NA())</f>
        <v>#N/A</v>
      </c>
    </row>
    <row r="3203" spans="1:31" ht="14" x14ac:dyDescent="0.15">
      <c r="A3203" s="5"/>
      <c r="B3203" s="5"/>
      <c r="C3203" s="5"/>
      <c r="D3203" s="5"/>
      <c r="E3203" s="5"/>
      <c r="F3203" s="5"/>
      <c r="G3203" s="5"/>
      <c r="H3203" s="6"/>
      <c r="I3203" s="7"/>
      <c r="J3203" s="8"/>
      <c r="K3203" s="7"/>
      <c r="L3203" s="5"/>
      <c r="S3203" s="5"/>
      <c r="T3203" s="5"/>
      <c r="U3203" s="5"/>
      <c r="V3203" s="5"/>
      <c r="W3203" s="5"/>
      <c r="X3203" s="5"/>
      <c r="Y3203" s="5"/>
      <c r="Z3203" s="5"/>
      <c r="AA3203" s="9" t="e">
        <f t="shared" si="62"/>
        <v>#N/A</v>
      </c>
      <c r="AB3203" s="10" t="e">
        <f>AND($B$12 &lt;= VLOOKUP(AA3203, Data!A:B, 2), $D$12 &gt;= VLOOKUP(AA3203, Data!A:B, 2), AA3203 &lt;= $F$8)</f>
        <v>#N/A</v>
      </c>
      <c r="AC3203" s="5" t="e">
        <f t="shared" si="60"/>
        <v>#N/A</v>
      </c>
      <c r="AD3203" s="5" t="e">
        <f>IF(AND(AB3203=TRUE, AA3203&lt;=$F$8), VLOOKUP(AA3203, Data!A:B, 2), NA())</f>
        <v>#N/A</v>
      </c>
      <c r="AE3203" s="5" t="e">
        <f>IF(AND(AC3203=TRUE, AA3203&lt;=$F$8), VLOOKUP(AA3203, Data!A:B, 2), NA())</f>
        <v>#N/A</v>
      </c>
    </row>
    <row r="3204" spans="1:31" ht="14" x14ac:dyDescent="0.15">
      <c r="A3204" s="5"/>
      <c r="B3204" s="5"/>
      <c r="C3204" s="5"/>
      <c r="D3204" s="5"/>
      <c r="E3204" s="5"/>
      <c r="F3204" s="5"/>
      <c r="G3204" s="5"/>
      <c r="H3204" s="6"/>
      <c r="I3204" s="7"/>
      <c r="J3204" s="8"/>
      <c r="K3204" s="7"/>
      <c r="L3204" s="5"/>
      <c r="S3204" s="5"/>
      <c r="T3204" s="5"/>
      <c r="U3204" s="5"/>
      <c r="V3204" s="5"/>
      <c r="W3204" s="5"/>
      <c r="X3204" s="5"/>
      <c r="Y3204" s="5"/>
      <c r="Z3204" s="5"/>
      <c r="AA3204" s="9" t="e">
        <f t="shared" ref="AA3204:AA3267" si="63">IF(AA3203&lt;=$F$8, AA3203+1, NA())</f>
        <v>#N/A</v>
      </c>
      <c r="AB3204" s="10" t="e">
        <f>AND($B$12 &lt;= VLOOKUP(AA3204, Data!A:B, 2), $D$12 &gt;= VLOOKUP(AA3204, Data!A:B, 2), AA3204 &lt;= $F$8)</f>
        <v>#N/A</v>
      </c>
      <c r="AC3204" s="5" t="e">
        <f t="shared" si="60"/>
        <v>#N/A</v>
      </c>
      <c r="AD3204" s="5" t="e">
        <f>IF(AND(AB3204=TRUE, AA3204&lt;=$F$8), VLOOKUP(AA3204, Data!A:B, 2), NA())</f>
        <v>#N/A</v>
      </c>
      <c r="AE3204" s="5" t="e">
        <f>IF(AND(AC3204=TRUE, AA3204&lt;=$F$8), VLOOKUP(AA3204, Data!A:B, 2), NA())</f>
        <v>#N/A</v>
      </c>
    </row>
    <row r="3205" spans="1:31" ht="14" x14ac:dyDescent="0.15">
      <c r="A3205" s="5"/>
      <c r="B3205" s="5"/>
      <c r="C3205" s="5"/>
      <c r="D3205" s="5"/>
      <c r="E3205" s="5"/>
      <c r="F3205" s="5"/>
      <c r="G3205" s="5"/>
      <c r="H3205" s="6"/>
      <c r="I3205" s="7"/>
      <c r="J3205" s="8"/>
      <c r="K3205" s="7"/>
      <c r="L3205" s="5"/>
      <c r="S3205" s="5"/>
      <c r="T3205" s="5"/>
      <c r="U3205" s="5"/>
      <c r="V3205" s="5"/>
      <c r="W3205" s="5"/>
      <c r="X3205" s="5"/>
      <c r="Y3205" s="5"/>
      <c r="Z3205" s="5"/>
      <c r="AA3205" s="9" t="e">
        <f t="shared" si="63"/>
        <v>#N/A</v>
      </c>
      <c r="AB3205" s="10" t="e">
        <f>AND($B$12 &lt;= VLOOKUP(AA3205, Data!A:B, 2), $D$12 &gt;= VLOOKUP(AA3205, Data!A:B, 2), AA3205 &lt;= $F$8)</f>
        <v>#N/A</v>
      </c>
      <c r="AC3205" s="5" t="e">
        <f t="shared" si="60"/>
        <v>#N/A</v>
      </c>
      <c r="AD3205" s="5" t="e">
        <f>IF(AND(AB3205=TRUE, AA3205&lt;=$F$8), VLOOKUP(AA3205, Data!A:B, 2), NA())</f>
        <v>#N/A</v>
      </c>
      <c r="AE3205" s="5" t="e">
        <f>IF(AND(AC3205=TRUE, AA3205&lt;=$F$8), VLOOKUP(AA3205, Data!A:B, 2), NA())</f>
        <v>#N/A</v>
      </c>
    </row>
    <row r="3206" spans="1:31" ht="14" x14ac:dyDescent="0.15">
      <c r="A3206" s="5"/>
      <c r="B3206" s="5"/>
      <c r="C3206" s="5"/>
      <c r="D3206" s="5"/>
      <c r="E3206" s="5"/>
      <c r="F3206" s="5"/>
      <c r="G3206" s="5"/>
      <c r="H3206" s="6"/>
      <c r="I3206" s="7"/>
      <c r="J3206" s="8"/>
      <c r="K3206" s="7"/>
      <c r="L3206" s="5"/>
      <c r="S3206" s="5"/>
      <c r="T3206" s="5"/>
      <c r="U3206" s="5"/>
      <c r="V3206" s="5"/>
      <c r="W3206" s="5"/>
      <c r="X3206" s="5"/>
      <c r="Y3206" s="5"/>
      <c r="Z3206" s="5"/>
      <c r="AA3206" s="9" t="e">
        <f t="shared" si="63"/>
        <v>#N/A</v>
      </c>
      <c r="AB3206" s="10" t="e">
        <f>AND($B$12 &lt;= VLOOKUP(AA3206, Data!A:B, 2), $D$12 &gt;= VLOOKUP(AA3206, Data!A:B, 2), AA3206 &lt;= $F$8)</f>
        <v>#N/A</v>
      </c>
      <c r="AC3206" s="5" t="e">
        <f t="shared" si="60"/>
        <v>#N/A</v>
      </c>
      <c r="AD3206" s="5" t="e">
        <f>IF(AND(AB3206=TRUE, AA3206&lt;=$F$8), VLOOKUP(AA3206, Data!A:B, 2), NA())</f>
        <v>#N/A</v>
      </c>
      <c r="AE3206" s="5" t="e">
        <f>IF(AND(AC3206=TRUE, AA3206&lt;=$F$8), VLOOKUP(AA3206, Data!A:B, 2), NA())</f>
        <v>#N/A</v>
      </c>
    </row>
    <row r="3207" spans="1:31" ht="14" x14ac:dyDescent="0.15">
      <c r="A3207" s="5"/>
      <c r="B3207" s="5"/>
      <c r="C3207" s="5"/>
      <c r="D3207" s="5"/>
      <c r="E3207" s="5"/>
      <c r="F3207" s="5"/>
      <c r="G3207" s="5"/>
      <c r="H3207" s="6"/>
      <c r="I3207" s="7"/>
      <c r="J3207" s="8"/>
      <c r="K3207" s="7"/>
      <c r="L3207" s="5"/>
      <c r="S3207" s="5"/>
      <c r="T3207" s="5"/>
      <c r="U3207" s="5"/>
      <c r="V3207" s="5"/>
      <c r="W3207" s="5"/>
      <c r="X3207" s="5"/>
      <c r="Y3207" s="5"/>
      <c r="Z3207" s="5"/>
      <c r="AA3207" s="9" t="e">
        <f t="shared" si="63"/>
        <v>#N/A</v>
      </c>
      <c r="AB3207" s="10" t="e">
        <f>AND($B$12 &lt;= VLOOKUP(AA3207, Data!A:B, 2), $D$12 &gt;= VLOOKUP(AA3207, Data!A:B, 2), AA3207 &lt;= $F$8)</f>
        <v>#N/A</v>
      </c>
      <c r="AC3207" s="5" t="e">
        <f t="shared" si="60"/>
        <v>#N/A</v>
      </c>
      <c r="AD3207" s="5" t="e">
        <f>IF(AND(AB3207=TRUE, AA3207&lt;=$F$8), VLOOKUP(AA3207, Data!A:B, 2), NA())</f>
        <v>#N/A</v>
      </c>
      <c r="AE3207" s="5" t="e">
        <f>IF(AND(AC3207=TRUE, AA3207&lt;=$F$8), VLOOKUP(AA3207, Data!A:B, 2), NA())</f>
        <v>#N/A</v>
      </c>
    </row>
    <row r="3208" spans="1:31" ht="14" x14ac:dyDescent="0.15">
      <c r="A3208" s="5"/>
      <c r="B3208" s="5"/>
      <c r="C3208" s="5"/>
      <c r="D3208" s="5"/>
      <c r="E3208" s="5"/>
      <c r="F3208" s="5"/>
      <c r="G3208" s="5"/>
      <c r="H3208" s="6"/>
      <c r="I3208" s="7"/>
      <c r="J3208" s="8"/>
      <c r="K3208" s="7"/>
      <c r="L3208" s="5"/>
      <c r="S3208" s="5"/>
      <c r="T3208" s="5"/>
      <c r="U3208" s="5"/>
      <c r="V3208" s="5"/>
      <c r="W3208" s="5"/>
      <c r="X3208" s="5"/>
      <c r="Y3208" s="5"/>
      <c r="Z3208" s="5"/>
      <c r="AA3208" s="9" t="e">
        <f t="shared" si="63"/>
        <v>#N/A</v>
      </c>
      <c r="AB3208" s="10" t="e">
        <f>AND($B$12 &lt;= VLOOKUP(AA3208, Data!A:B, 2), $D$12 &gt;= VLOOKUP(AA3208, Data!A:B, 2), AA3208 &lt;= $F$8)</f>
        <v>#N/A</v>
      </c>
      <c r="AC3208" s="5" t="e">
        <f t="shared" si="60"/>
        <v>#N/A</v>
      </c>
      <c r="AD3208" s="5" t="e">
        <f>IF(AND(AB3208=TRUE, AA3208&lt;=$F$8), VLOOKUP(AA3208, Data!A:B, 2), NA())</f>
        <v>#N/A</v>
      </c>
      <c r="AE3208" s="5" t="e">
        <f>IF(AND(AC3208=TRUE, AA3208&lt;=$F$8), VLOOKUP(AA3208, Data!A:B, 2), NA())</f>
        <v>#N/A</v>
      </c>
    </row>
    <row r="3209" spans="1:31" ht="14" x14ac:dyDescent="0.15">
      <c r="A3209" s="5"/>
      <c r="B3209" s="5"/>
      <c r="C3209" s="5"/>
      <c r="D3209" s="5"/>
      <c r="E3209" s="5"/>
      <c r="F3209" s="5"/>
      <c r="G3209" s="5"/>
      <c r="H3209" s="6"/>
      <c r="I3209" s="7"/>
      <c r="J3209" s="8"/>
      <c r="K3209" s="7"/>
      <c r="L3209" s="5"/>
      <c r="S3209" s="5"/>
      <c r="T3209" s="5"/>
      <c r="U3209" s="5"/>
      <c r="V3209" s="5"/>
      <c r="W3209" s="5"/>
      <c r="X3209" s="5"/>
      <c r="Y3209" s="5"/>
      <c r="Z3209" s="5"/>
      <c r="AA3209" s="9" t="e">
        <f t="shared" si="63"/>
        <v>#N/A</v>
      </c>
      <c r="AB3209" s="10" t="e">
        <f>AND($B$12 &lt;= VLOOKUP(AA3209, Data!A:B, 2), $D$12 &gt;= VLOOKUP(AA3209, Data!A:B, 2), AA3209 &lt;= $F$8)</f>
        <v>#N/A</v>
      </c>
      <c r="AC3209" s="5" t="e">
        <f t="shared" si="60"/>
        <v>#N/A</v>
      </c>
      <c r="AD3209" s="5" t="e">
        <f>IF(AND(AB3209=TRUE, AA3209&lt;=$F$8), VLOOKUP(AA3209, Data!A:B, 2), NA())</f>
        <v>#N/A</v>
      </c>
      <c r="AE3209" s="5" t="e">
        <f>IF(AND(AC3209=TRUE, AA3209&lt;=$F$8), VLOOKUP(AA3209, Data!A:B, 2), NA())</f>
        <v>#N/A</v>
      </c>
    </row>
    <row r="3210" spans="1:31" ht="14" x14ac:dyDescent="0.15">
      <c r="A3210" s="5"/>
      <c r="B3210" s="5"/>
      <c r="C3210" s="5"/>
      <c r="D3210" s="5"/>
      <c r="E3210" s="5"/>
      <c r="F3210" s="5"/>
      <c r="G3210" s="5"/>
      <c r="H3210" s="6"/>
      <c r="I3210" s="7"/>
      <c r="J3210" s="8"/>
      <c r="K3210" s="7"/>
      <c r="L3210" s="5"/>
      <c r="S3210" s="5"/>
      <c r="T3210" s="5"/>
      <c r="U3210" s="5"/>
      <c r="V3210" s="5"/>
      <c r="W3210" s="5"/>
      <c r="X3210" s="5"/>
      <c r="Y3210" s="5"/>
      <c r="Z3210" s="5"/>
      <c r="AA3210" s="9" t="e">
        <f t="shared" si="63"/>
        <v>#N/A</v>
      </c>
      <c r="AB3210" s="10" t="e">
        <f>AND($B$12 &lt;= VLOOKUP(AA3210, Data!A:B, 2), $D$12 &gt;= VLOOKUP(AA3210, Data!A:B, 2), AA3210 &lt;= $F$8)</f>
        <v>#N/A</v>
      </c>
      <c r="AC3210" s="5" t="e">
        <f t="shared" si="60"/>
        <v>#N/A</v>
      </c>
      <c r="AD3210" s="5" t="e">
        <f>IF(AND(AB3210=TRUE, AA3210&lt;=$F$8), VLOOKUP(AA3210, Data!A:B, 2), NA())</f>
        <v>#N/A</v>
      </c>
      <c r="AE3210" s="5" t="e">
        <f>IF(AND(AC3210=TRUE, AA3210&lt;=$F$8), VLOOKUP(AA3210, Data!A:B, 2), NA())</f>
        <v>#N/A</v>
      </c>
    </row>
    <row r="3211" spans="1:31" ht="14" x14ac:dyDescent="0.15">
      <c r="A3211" s="5"/>
      <c r="B3211" s="5"/>
      <c r="C3211" s="5"/>
      <c r="D3211" s="5"/>
      <c r="E3211" s="5"/>
      <c r="F3211" s="5"/>
      <c r="G3211" s="5"/>
      <c r="H3211" s="6"/>
      <c r="I3211" s="7"/>
      <c r="J3211" s="8"/>
      <c r="K3211" s="7"/>
      <c r="L3211" s="5"/>
      <c r="S3211" s="5"/>
      <c r="T3211" s="5"/>
      <c r="U3211" s="5"/>
      <c r="V3211" s="5"/>
      <c r="W3211" s="5"/>
      <c r="X3211" s="5"/>
      <c r="Y3211" s="5"/>
      <c r="Z3211" s="5"/>
      <c r="AA3211" s="9" t="e">
        <f t="shared" si="63"/>
        <v>#N/A</v>
      </c>
      <c r="AB3211" s="10" t="e">
        <f>AND($B$12 &lt;= VLOOKUP(AA3211, Data!A:B, 2), $D$12 &gt;= VLOOKUP(AA3211, Data!A:B, 2), AA3211 &lt;= $F$8)</f>
        <v>#N/A</v>
      </c>
      <c r="AC3211" s="5" t="e">
        <f t="shared" si="60"/>
        <v>#N/A</v>
      </c>
      <c r="AD3211" s="5" t="e">
        <f>IF(AND(AB3211=TRUE, AA3211&lt;=$F$8), VLOOKUP(AA3211, Data!A:B, 2), NA())</f>
        <v>#N/A</v>
      </c>
      <c r="AE3211" s="5" t="e">
        <f>IF(AND(AC3211=TRUE, AA3211&lt;=$F$8), VLOOKUP(AA3211, Data!A:B, 2), NA())</f>
        <v>#N/A</v>
      </c>
    </row>
    <row r="3212" spans="1:31" ht="14" x14ac:dyDescent="0.15">
      <c r="A3212" s="5"/>
      <c r="B3212" s="5"/>
      <c r="C3212" s="5"/>
      <c r="D3212" s="5"/>
      <c r="E3212" s="5"/>
      <c r="F3212" s="5"/>
      <c r="G3212" s="5"/>
      <c r="H3212" s="6"/>
      <c r="I3212" s="7"/>
      <c r="J3212" s="8"/>
      <c r="K3212" s="7"/>
      <c r="L3212" s="5"/>
      <c r="S3212" s="5"/>
      <c r="T3212" s="5"/>
      <c r="U3212" s="5"/>
      <c r="V3212" s="5"/>
      <c r="W3212" s="5"/>
      <c r="X3212" s="5"/>
      <c r="Y3212" s="5"/>
      <c r="Z3212" s="5"/>
      <c r="AA3212" s="9" t="e">
        <f t="shared" si="63"/>
        <v>#N/A</v>
      </c>
      <c r="AB3212" s="10" t="e">
        <f>AND($B$12 &lt;= VLOOKUP(AA3212, Data!A:B, 2), $D$12 &gt;= VLOOKUP(AA3212, Data!A:B, 2), AA3212 &lt;= $F$8)</f>
        <v>#N/A</v>
      </c>
      <c r="AC3212" s="5" t="e">
        <f t="shared" si="60"/>
        <v>#N/A</v>
      </c>
      <c r="AD3212" s="5" t="e">
        <f>IF(AND(AB3212=TRUE, AA3212&lt;=$F$8), VLOOKUP(AA3212, Data!A:B, 2), NA())</f>
        <v>#N/A</v>
      </c>
      <c r="AE3212" s="5" t="e">
        <f>IF(AND(AC3212=TRUE, AA3212&lt;=$F$8), VLOOKUP(AA3212, Data!A:B, 2), NA())</f>
        <v>#N/A</v>
      </c>
    </row>
    <row r="3213" spans="1:31" ht="14" x14ac:dyDescent="0.15">
      <c r="A3213" s="5"/>
      <c r="B3213" s="5"/>
      <c r="C3213" s="5"/>
      <c r="D3213" s="5"/>
      <c r="E3213" s="5"/>
      <c r="F3213" s="5"/>
      <c r="G3213" s="5"/>
      <c r="H3213" s="6"/>
      <c r="I3213" s="7"/>
      <c r="J3213" s="8"/>
      <c r="K3213" s="7"/>
      <c r="L3213" s="5"/>
      <c r="S3213" s="5"/>
      <c r="T3213" s="5"/>
      <c r="U3213" s="5"/>
      <c r="V3213" s="5"/>
      <c r="W3213" s="5"/>
      <c r="X3213" s="5"/>
      <c r="Y3213" s="5"/>
      <c r="Z3213" s="5"/>
      <c r="AA3213" s="9" t="e">
        <f t="shared" si="63"/>
        <v>#N/A</v>
      </c>
      <c r="AB3213" s="10" t="e">
        <f>AND($B$12 &lt;= VLOOKUP(AA3213, Data!A:B, 2), $D$12 &gt;= VLOOKUP(AA3213, Data!A:B, 2), AA3213 &lt;= $F$8)</f>
        <v>#N/A</v>
      </c>
      <c r="AC3213" s="5" t="e">
        <f t="shared" si="60"/>
        <v>#N/A</v>
      </c>
      <c r="AD3213" s="5" t="e">
        <f>IF(AND(AB3213=TRUE, AA3213&lt;=$F$8), VLOOKUP(AA3213, Data!A:B, 2), NA())</f>
        <v>#N/A</v>
      </c>
      <c r="AE3213" s="5" t="e">
        <f>IF(AND(AC3213=TRUE, AA3213&lt;=$F$8), VLOOKUP(AA3213, Data!A:B, 2), NA())</f>
        <v>#N/A</v>
      </c>
    </row>
    <row r="3214" spans="1:31" ht="14" x14ac:dyDescent="0.15">
      <c r="A3214" s="5"/>
      <c r="B3214" s="5"/>
      <c r="C3214" s="5"/>
      <c r="D3214" s="5"/>
      <c r="E3214" s="5"/>
      <c r="F3214" s="5"/>
      <c r="G3214" s="5"/>
      <c r="H3214" s="6"/>
      <c r="I3214" s="7"/>
      <c r="J3214" s="8"/>
      <c r="K3214" s="7"/>
      <c r="L3214" s="5"/>
      <c r="S3214" s="5"/>
      <c r="T3214" s="5"/>
      <c r="U3214" s="5"/>
      <c r="V3214" s="5"/>
      <c r="W3214" s="5"/>
      <c r="X3214" s="5"/>
      <c r="Y3214" s="5"/>
      <c r="Z3214" s="5"/>
      <c r="AA3214" s="9" t="e">
        <f t="shared" si="63"/>
        <v>#N/A</v>
      </c>
      <c r="AB3214" s="10" t="e">
        <f>AND($B$12 &lt;= VLOOKUP(AA3214, Data!A:B, 2), $D$12 &gt;= VLOOKUP(AA3214, Data!A:B, 2), AA3214 &lt;= $F$8)</f>
        <v>#N/A</v>
      </c>
      <c r="AC3214" s="5" t="e">
        <f t="shared" si="60"/>
        <v>#N/A</v>
      </c>
      <c r="AD3214" s="5" t="e">
        <f>IF(AND(AB3214=TRUE, AA3214&lt;=$F$8), VLOOKUP(AA3214, Data!A:B, 2), NA())</f>
        <v>#N/A</v>
      </c>
      <c r="AE3214" s="5" t="e">
        <f>IF(AND(AC3214=TRUE, AA3214&lt;=$F$8), VLOOKUP(AA3214, Data!A:B, 2), NA())</f>
        <v>#N/A</v>
      </c>
    </row>
    <row r="3215" spans="1:31" ht="14" x14ac:dyDescent="0.15">
      <c r="A3215" s="5"/>
      <c r="B3215" s="5"/>
      <c r="C3215" s="5"/>
      <c r="D3215" s="5"/>
      <c r="E3215" s="5"/>
      <c r="F3215" s="5"/>
      <c r="G3215" s="5"/>
      <c r="H3215" s="6"/>
      <c r="I3215" s="7"/>
      <c r="J3215" s="8"/>
      <c r="K3215" s="7"/>
      <c r="L3215" s="5"/>
      <c r="S3215" s="5"/>
      <c r="T3215" s="5"/>
      <c r="U3215" s="5"/>
      <c r="V3215" s="5"/>
      <c r="W3215" s="5"/>
      <c r="X3215" s="5"/>
      <c r="Y3215" s="5"/>
      <c r="Z3215" s="5"/>
      <c r="AA3215" s="9" t="e">
        <f t="shared" si="63"/>
        <v>#N/A</v>
      </c>
      <c r="AB3215" s="10" t="e">
        <f>AND($B$12 &lt;= VLOOKUP(AA3215, Data!A:B, 2), $D$12 &gt;= VLOOKUP(AA3215, Data!A:B, 2), AA3215 &lt;= $F$8)</f>
        <v>#N/A</v>
      </c>
      <c r="AC3215" s="5" t="e">
        <f t="shared" si="60"/>
        <v>#N/A</v>
      </c>
      <c r="AD3215" s="5" t="e">
        <f>IF(AND(AB3215=TRUE, AA3215&lt;=$F$8), VLOOKUP(AA3215, Data!A:B, 2), NA())</f>
        <v>#N/A</v>
      </c>
      <c r="AE3215" s="5" t="e">
        <f>IF(AND(AC3215=TRUE, AA3215&lt;=$F$8), VLOOKUP(AA3215, Data!A:B, 2), NA())</f>
        <v>#N/A</v>
      </c>
    </row>
    <row r="3216" spans="1:31" ht="14" x14ac:dyDescent="0.15">
      <c r="A3216" s="5"/>
      <c r="B3216" s="5"/>
      <c r="C3216" s="5"/>
      <c r="D3216" s="5"/>
      <c r="E3216" s="5"/>
      <c r="F3216" s="5"/>
      <c r="G3216" s="5"/>
      <c r="H3216" s="6"/>
      <c r="I3216" s="7"/>
      <c r="J3216" s="8"/>
      <c r="K3216" s="7"/>
      <c r="L3216" s="5"/>
      <c r="S3216" s="5"/>
      <c r="T3216" s="5"/>
      <c r="U3216" s="5"/>
      <c r="V3216" s="5"/>
      <c r="W3216" s="5"/>
      <c r="X3216" s="5"/>
      <c r="Y3216" s="5"/>
      <c r="Z3216" s="5"/>
      <c r="AA3216" s="9" t="e">
        <f t="shared" si="63"/>
        <v>#N/A</v>
      </c>
      <c r="AB3216" s="10" t="e">
        <f>AND($B$12 &lt;= VLOOKUP(AA3216, Data!A:B, 2), $D$12 &gt;= VLOOKUP(AA3216, Data!A:B, 2), AA3216 &lt;= $F$8)</f>
        <v>#N/A</v>
      </c>
      <c r="AC3216" s="5" t="e">
        <f t="shared" si="60"/>
        <v>#N/A</v>
      </c>
      <c r="AD3216" s="5" t="e">
        <f>IF(AND(AB3216=TRUE, AA3216&lt;=$F$8), VLOOKUP(AA3216, Data!A:B, 2), NA())</f>
        <v>#N/A</v>
      </c>
      <c r="AE3216" s="5" t="e">
        <f>IF(AND(AC3216=TRUE, AA3216&lt;=$F$8), VLOOKUP(AA3216, Data!A:B, 2), NA())</f>
        <v>#N/A</v>
      </c>
    </row>
    <row r="3217" spans="1:31" ht="14" x14ac:dyDescent="0.15">
      <c r="A3217" s="5"/>
      <c r="B3217" s="5"/>
      <c r="C3217" s="5"/>
      <c r="D3217" s="5"/>
      <c r="E3217" s="5"/>
      <c r="F3217" s="5"/>
      <c r="G3217" s="5"/>
      <c r="H3217" s="6"/>
      <c r="I3217" s="7"/>
      <c r="J3217" s="8"/>
      <c r="K3217" s="7"/>
      <c r="L3217" s="5"/>
      <c r="S3217" s="5"/>
      <c r="T3217" s="5"/>
      <c r="U3217" s="5"/>
      <c r="V3217" s="5"/>
      <c r="W3217" s="5"/>
      <c r="X3217" s="5"/>
      <c r="Y3217" s="5"/>
      <c r="Z3217" s="5"/>
      <c r="AA3217" s="9" t="e">
        <f t="shared" si="63"/>
        <v>#N/A</v>
      </c>
      <c r="AB3217" s="10" t="e">
        <f>AND($B$12 &lt;= VLOOKUP(AA3217, Data!A:B, 2), $D$12 &gt;= VLOOKUP(AA3217, Data!A:B, 2), AA3217 &lt;= $F$8)</f>
        <v>#N/A</v>
      </c>
      <c r="AC3217" s="5" t="e">
        <f t="shared" si="60"/>
        <v>#N/A</v>
      </c>
      <c r="AD3217" s="5" t="e">
        <f>IF(AND(AB3217=TRUE, AA3217&lt;=$F$8), VLOOKUP(AA3217, Data!A:B, 2), NA())</f>
        <v>#N/A</v>
      </c>
      <c r="AE3217" s="5" t="e">
        <f>IF(AND(AC3217=TRUE, AA3217&lt;=$F$8), VLOOKUP(AA3217, Data!A:B, 2), NA())</f>
        <v>#N/A</v>
      </c>
    </row>
    <row r="3218" spans="1:31" ht="14" x14ac:dyDescent="0.15">
      <c r="A3218" s="5"/>
      <c r="B3218" s="5"/>
      <c r="C3218" s="5"/>
      <c r="D3218" s="5"/>
      <c r="E3218" s="5"/>
      <c r="F3218" s="5"/>
      <c r="G3218" s="5"/>
      <c r="H3218" s="6"/>
      <c r="I3218" s="7"/>
      <c r="J3218" s="8"/>
      <c r="K3218" s="7"/>
      <c r="L3218" s="5"/>
      <c r="S3218" s="5"/>
      <c r="T3218" s="5"/>
      <c r="U3218" s="5"/>
      <c r="V3218" s="5"/>
      <c r="W3218" s="5"/>
      <c r="X3218" s="5"/>
      <c r="Y3218" s="5"/>
      <c r="Z3218" s="5"/>
      <c r="AA3218" s="9" t="e">
        <f t="shared" si="63"/>
        <v>#N/A</v>
      </c>
      <c r="AB3218" s="10" t="e">
        <f>AND($B$12 &lt;= VLOOKUP(AA3218, Data!A:B, 2), $D$12 &gt;= VLOOKUP(AA3218, Data!A:B, 2), AA3218 &lt;= $F$8)</f>
        <v>#N/A</v>
      </c>
      <c r="AC3218" s="5" t="e">
        <f t="shared" si="60"/>
        <v>#N/A</v>
      </c>
      <c r="AD3218" s="5" t="e">
        <f>IF(AND(AB3218=TRUE, AA3218&lt;=$F$8), VLOOKUP(AA3218, Data!A:B, 2), NA())</f>
        <v>#N/A</v>
      </c>
      <c r="AE3218" s="5" t="e">
        <f>IF(AND(AC3218=TRUE, AA3218&lt;=$F$8), VLOOKUP(AA3218, Data!A:B, 2), NA())</f>
        <v>#N/A</v>
      </c>
    </row>
    <row r="3219" spans="1:31" ht="14" x14ac:dyDescent="0.15">
      <c r="A3219" s="5"/>
      <c r="B3219" s="5"/>
      <c r="C3219" s="5"/>
      <c r="D3219" s="5"/>
      <c r="E3219" s="5"/>
      <c r="F3219" s="5"/>
      <c r="G3219" s="5"/>
      <c r="H3219" s="6"/>
      <c r="I3219" s="7"/>
      <c r="J3219" s="8"/>
      <c r="K3219" s="7"/>
      <c r="L3219" s="5"/>
      <c r="S3219" s="5"/>
      <c r="T3219" s="5"/>
      <c r="U3219" s="5"/>
      <c r="V3219" s="5"/>
      <c r="W3219" s="5"/>
      <c r="X3219" s="5"/>
      <c r="Y3219" s="5"/>
      <c r="Z3219" s="5"/>
      <c r="AA3219" s="9" t="e">
        <f t="shared" si="63"/>
        <v>#N/A</v>
      </c>
      <c r="AB3219" s="10" t="e">
        <f>AND($B$12 &lt;= VLOOKUP(AA3219, Data!A:B, 2), $D$12 &gt;= VLOOKUP(AA3219, Data!A:B, 2), AA3219 &lt;= $F$8)</f>
        <v>#N/A</v>
      </c>
      <c r="AC3219" s="5" t="e">
        <f t="shared" si="60"/>
        <v>#N/A</v>
      </c>
      <c r="AD3219" s="5" t="e">
        <f>IF(AND(AB3219=TRUE, AA3219&lt;=$F$8), VLOOKUP(AA3219, Data!A:B, 2), NA())</f>
        <v>#N/A</v>
      </c>
      <c r="AE3219" s="5" t="e">
        <f>IF(AND(AC3219=TRUE, AA3219&lt;=$F$8), VLOOKUP(AA3219, Data!A:B, 2), NA())</f>
        <v>#N/A</v>
      </c>
    </row>
    <row r="3220" spans="1:31" ht="14" x14ac:dyDescent="0.15">
      <c r="A3220" s="5"/>
      <c r="B3220" s="5"/>
      <c r="C3220" s="5"/>
      <c r="D3220" s="5"/>
      <c r="E3220" s="5"/>
      <c r="F3220" s="5"/>
      <c r="G3220" s="5"/>
      <c r="H3220" s="6"/>
      <c r="I3220" s="7"/>
      <c r="J3220" s="8"/>
      <c r="K3220" s="7"/>
      <c r="L3220" s="5"/>
      <c r="S3220" s="5"/>
      <c r="T3220" s="5"/>
      <c r="U3220" s="5"/>
      <c r="V3220" s="5"/>
      <c r="W3220" s="5"/>
      <c r="X3220" s="5"/>
      <c r="Y3220" s="5"/>
      <c r="Z3220" s="5"/>
      <c r="AA3220" s="9" t="e">
        <f t="shared" si="63"/>
        <v>#N/A</v>
      </c>
      <c r="AB3220" s="10" t="e">
        <f>AND($B$12 &lt;= VLOOKUP(AA3220, Data!A:B, 2), $D$12 &gt;= VLOOKUP(AA3220, Data!A:B, 2), AA3220 &lt;= $F$8)</f>
        <v>#N/A</v>
      </c>
      <c r="AC3220" s="5" t="e">
        <f t="shared" si="60"/>
        <v>#N/A</v>
      </c>
      <c r="AD3220" s="5" t="e">
        <f>IF(AND(AB3220=TRUE, AA3220&lt;=$F$8), VLOOKUP(AA3220, Data!A:B, 2), NA())</f>
        <v>#N/A</v>
      </c>
      <c r="AE3220" s="5" t="e">
        <f>IF(AND(AC3220=TRUE, AA3220&lt;=$F$8), VLOOKUP(AA3220, Data!A:B, 2), NA())</f>
        <v>#N/A</v>
      </c>
    </row>
    <row r="3221" spans="1:31" ht="14" x14ac:dyDescent="0.15">
      <c r="A3221" s="5"/>
      <c r="B3221" s="5"/>
      <c r="C3221" s="5"/>
      <c r="D3221" s="5"/>
      <c r="E3221" s="5"/>
      <c r="F3221" s="5"/>
      <c r="G3221" s="5"/>
      <c r="H3221" s="6"/>
      <c r="I3221" s="7"/>
      <c r="J3221" s="8"/>
      <c r="K3221" s="7"/>
      <c r="L3221" s="5"/>
      <c r="S3221" s="5"/>
      <c r="T3221" s="5"/>
      <c r="U3221" s="5"/>
      <c r="V3221" s="5"/>
      <c r="W3221" s="5"/>
      <c r="X3221" s="5"/>
      <c r="Y3221" s="5"/>
      <c r="Z3221" s="5"/>
      <c r="AA3221" s="9" t="e">
        <f t="shared" si="63"/>
        <v>#N/A</v>
      </c>
      <c r="AB3221" s="10" t="e">
        <f>AND($B$12 &lt;= VLOOKUP(AA3221, Data!A:B, 2), $D$12 &gt;= VLOOKUP(AA3221, Data!A:B, 2), AA3221 &lt;= $F$8)</f>
        <v>#N/A</v>
      </c>
      <c r="AC3221" s="5" t="e">
        <f t="shared" si="60"/>
        <v>#N/A</v>
      </c>
      <c r="AD3221" s="5" t="e">
        <f>IF(AND(AB3221=TRUE, AA3221&lt;=$F$8), VLOOKUP(AA3221, Data!A:B, 2), NA())</f>
        <v>#N/A</v>
      </c>
      <c r="AE3221" s="5" t="e">
        <f>IF(AND(AC3221=TRUE, AA3221&lt;=$F$8), VLOOKUP(AA3221, Data!A:B, 2), NA())</f>
        <v>#N/A</v>
      </c>
    </row>
    <row r="3222" spans="1:31" ht="14" x14ac:dyDescent="0.15">
      <c r="A3222" s="5"/>
      <c r="B3222" s="5"/>
      <c r="C3222" s="5"/>
      <c r="D3222" s="5"/>
      <c r="E3222" s="5"/>
      <c r="F3222" s="5"/>
      <c r="G3222" s="5"/>
      <c r="H3222" s="6"/>
      <c r="I3222" s="7"/>
      <c r="J3222" s="8"/>
      <c r="K3222" s="7"/>
      <c r="L3222" s="5"/>
      <c r="S3222" s="5"/>
      <c r="T3222" s="5"/>
      <c r="U3222" s="5"/>
      <c r="V3222" s="5"/>
      <c r="W3222" s="5"/>
      <c r="X3222" s="5"/>
      <c r="Y3222" s="5"/>
      <c r="Z3222" s="5"/>
      <c r="AA3222" s="9" t="e">
        <f t="shared" si="63"/>
        <v>#N/A</v>
      </c>
      <c r="AB3222" s="10" t="e">
        <f>AND($B$12 &lt;= VLOOKUP(AA3222, Data!A:B, 2), $D$12 &gt;= VLOOKUP(AA3222, Data!A:B, 2), AA3222 &lt;= $F$8)</f>
        <v>#N/A</v>
      </c>
      <c r="AC3222" s="5" t="e">
        <f t="shared" si="60"/>
        <v>#N/A</v>
      </c>
      <c r="AD3222" s="5" t="e">
        <f>IF(AND(AB3222=TRUE, AA3222&lt;=$F$8), VLOOKUP(AA3222, Data!A:B, 2), NA())</f>
        <v>#N/A</v>
      </c>
      <c r="AE3222" s="5" t="e">
        <f>IF(AND(AC3222=TRUE, AA3222&lt;=$F$8), VLOOKUP(AA3222, Data!A:B, 2), NA())</f>
        <v>#N/A</v>
      </c>
    </row>
    <row r="3223" spans="1:31" ht="14" x14ac:dyDescent="0.15">
      <c r="A3223" s="5"/>
      <c r="B3223" s="5"/>
      <c r="C3223" s="5"/>
      <c r="D3223" s="5"/>
      <c r="E3223" s="5"/>
      <c r="F3223" s="5"/>
      <c r="G3223" s="5"/>
      <c r="H3223" s="6"/>
      <c r="I3223" s="7"/>
      <c r="J3223" s="8"/>
      <c r="K3223" s="7"/>
      <c r="L3223" s="5"/>
      <c r="S3223" s="5"/>
      <c r="T3223" s="5"/>
      <c r="U3223" s="5"/>
      <c r="V3223" s="5"/>
      <c r="W3223" s="5"/>
      <c r="X3223" s="5"/>
      <c r="Y3223" s="5"/>
      <c r="Z3223" s="5"/>
      <c r="AA3223" s="9" t="e">
        <f t="shared" si="63"/>
        <v>#N/A</v>
      </c>
      <c r="AB3223" s="10" t="e">
        <f>AND($B$12 &lt;= VLOOKUP(AA3223, Data!A:B, 2), $D$12 &gt;= VLOOKUP(AA3223, Data!A:B, 2), AA3223 &lt;= $F$8)</f>
        <v>#N/A</v>
      </c>
      <c r="AC3223" s="5" t="e">
        <f t="shared" si="60"/>
        <v>#N/A</v>
      </c>
      <c r="AD3223" s="5" t="e">
        <f>IF(AND(AB3223=TRUE, AA3223&lt;=$F$8), VLOOKUP(AA3223, Data!A:B, 2), NA())</f>
        <v>#N/A</v>
      </c>
      <c r="AE3223" s="5" t="e">
        <f>IF(AND(AC3223=TRUE, AA3223&lt;=$F$8), VLOOKUP(AA3223, Data!A:B, 2), NA())</f>
        <v>#N/A</v>
      </c>
    </row>
    <row r="3224" spans="1:31" ht="14" x14ac:dyDescent="0.15">
      <c r="A3224" s="5"/>
      <c r="B3224" s="5"/>
      <c r="C3224" s="5"/>
      <c r="D3224" s="5"/>
      <c r="E3224" s="5"/>
      <c r="F3224" s="5"/>
      <c r="G3224" s="5"/>
      <c r="H3224" s="6"/>
      <c r="I3224" s="7"/>
      <c r="J3224" s="8"/>
      <c r="K3224" s="7"/>
      <c r="L3224" s="5"/>
      <c r="S3224" s="5"/>
      <c r="T3224" s="5"/>
      <c r="U3224" s="5"/>
      <c r="V3224" s="5"/>
      <c r="W3224" s="5"/>
      <c r="X3224" s="5"/>
      <c r="Y3224" s="5"/>
      <c r="Z3224" s="5"/>
      <c r="AA3224" s="9" t="e">
        <f t="shared" si="63"/>
        <v>#N/A</v>
      </c>
      <c r="AB3224" s="10" t="e">
        <f>AND($B$12 &lt;= VLOOKUP(AA3224, Data!A:B, 2), $D$12 &gt;= VLOOKUP(AA3224, Data!A:B, 2), AA3224 &lt;= $F$8)</f>
        <v>#N/A</v>
      </c>
      <c r="AC3224" s="5" t="e">
        <f t="shared" si="60"/>
        <v>#N/A</v>
      </c>
      <c r="AD3224" s="5" t="e">
        <f>IF(AND(AB3224=TRUE, AA3224&lt;=$F$8), VLOOKUP(AA3224, Data!A:B, 2), NA())</f>
        <v>#N/A</v>
      </c>
      <c r="AE3224" s="5" t="e">
        <f>IF(AND(AC3224=TRUE, AA3224&lt;=$F$8), VLOOKUP(AA3224, Data!A:B, 2), NA())</f>
        <v>#N/A</v>
      </c>
    </row>
    <row r="3225" spans="1:31" ht="14" x14ac:dyDescent="0.15">
      <c r="A3225" s="5"/>
      <c r="B3225" s="5"/>
      <c r="C3225" s="5"/>
      <c r="D3225" s="5"/>
      <c r="E3225" s="5"/>
      <c r="F3225" s="5"/>
      <c r="G3225" s="5"/>
      <c r="H3225" s="6"/>
      <c r="I3225" s="7"/>
      <c r="J3225" s="8"/>
      <c r="K3225" s="7"/>
      <c r="L3225" s="5"/>
      <c r="S3225" s="5"/>
      <c r="T3225" s="5"/>
      <c r="U3225" s="5"/>
      <c r="V3225" s="5"/>
      <c r="W3225" s="5"/>
      <c r="X3225" s="5"/>
      <c r="Y3225" s="5"/>
      <c r="Z3225" s="5"/>
      <c r="AA3225" s="9" t="e">
        <f t="shared" si="63"/>
        <v>#N/A</v>
      </c>
      <c r="AB3225" s="10" t="e">
        <f>AND($B$12 &lt;= VLOOKUP(AA3225, Data!A:B, 2), $D$12 &gt;= VLOOKUP(AA3225, Data!A:B, 2), AA3225 &lt;= $F$8)</f>
        <v>#N/A</v>
      </c>
      <c r="AC3225" s="5" t="e">
        <f t="shared" si="60"/>
        <v>#N/A</v>
      </c>
      <c r="AD3225" s="5" t="e">
        <f>IF(AND(AB3225=TRUE, AA3225&lt;=$F$8), VLOOKUP(AA3225, Data!A:B, 2), NA())</f>
        <v>#N/A</v>
      </c>
      <c r="AE3225" s="5" t="e">
        <f>IF(AND(AC3225=TRUE, AA3225&lt;=$F$8), VLOOKUP(AA3225, Data!A:B, 2), NA())</f>
        <v>#N/A</v>
      </c>
    </row>
    <row r="3226" spans="1:31" ht="14" x14ac:dyDescent="0.15">
      <c r="A3226" s="5"/>
      <c r="B3226" s="5"/>
      <c r="C3226" s="5"/>
      <c r="D3226" s="5"/>
      <c r="E3226" s="5"/>
      <c r="F3226" s="5"/>
      <c r="G3226" s="5"/>
      <c r="H3226" s="6"/>
      <c r="I3226" s="7"/>
      <c r="J3226" s="8"/>
      <c r="K3226" s="7"/>
      <c r="L3226" s="5"/>
      <c r="S3226" s="5"/>
      <c r="T3226" s="5"/>
      <c r="U3226" s="5"/>
      <c r="V3226" s="5"/>
      <c r="W3226" s="5"/>
      <c r="X3226" s="5"/>
      <c r="Y3226" s="5"/>
      <c r="Z3226" s="5"/>
      <c r="AA3226" s="9" t="e">
        <f t="shared" si="63"/>
        <v>#N/A</v>
      </c>
      <c r="AB3226" s="10" t="e">
        <f>AND($B$12 &lt;= VLOOKUP(AA3226, Data!A:B, 2), $D$12 &gt;= VLOOKUP(AA3226, Data!A:B, 2), AA3226 &lt;= $F$8)</f>
        <v>#N/A</v>
      </c>
      <c r="AC3226" s="5" t="e">
        <f t="shared" si="60"/>
        <v>#N/A</v>
      </c>
      <c r="AD3226" s="5" t="e">
        <f>IF(AND(AB3226=TRUE, AA3226&lt;=$F$8), VLOOKUP(AA3226, Data!A:B, 2), NA())</f>
        <v>#N/A</v>
      </c>
      <c r="AE3226" s="5" t="e">
        <f>IF(AND(AC3226=TRUE, AA3226&lt;=$F$8), VLOOKUP(AA3226, Data!A:B, 2), NA())</f>
        <v>#N/A</v>
      </c>
    </row>
    <row r="3227" spans="1:31" ht="14" x14ac:dyDescent="0.15">
      <c r="A3227" s="5"/>
      <c r="B3227" s="5"/>
      <c r="C3227" s="5"/>
      <c r="D3227" s="5"/>
      <c r="E3227" s="5"/>
      <c r="F3227" s="5"/>
      <c r="G3227" s="5"/>
      <c r="H3227" s="6"/>
      <c r="I3227" s="7"/>
      <c r="J3227" s="8"/>
      <c r="K3227" s="7"/>
      <c r="L3227" s="5"/>
      <c r="S3227" s="5"/>
      <c r="T3227" s="5"/>
      <c r="U3227" s="5"/>
      <c r="V3227" s="5"/>
      <c r="W3227" s="5"/>
      <c r="X3227" s="5"/>
      <c r="Y3227" s="5"/>
      <c r="Z3227" s="5"/>
      <c r="AA3227" s="9" t="e">
        <f t="shared" si="63"/>
        <v>#N/A</v>
      </c>
      <c r="AB3227" s="10" t="e">
        <f>AND($B$12 &lt;= VLOOKUP(AA3227, Data!A:B, 2), $D$12 &gt;= VLOOKUP(AA3227, Data!A:B, 2), AA3227 &lt;= $F$8)</f>
        <v>#N/A</v>
      </c>
      <c r="AC3227" s="5" t="e">
        <f t="shared" si="60"/>
        <v>#N/A</v>
      </c>
      <c r="AD3227" s="5" t="e">
        <f>IF(AND(AB3227=TRUE, AA3227&lt;=$F$8), VLOOKUP(AA3227, Data!A:B, 2), NA())</f>
        <v>#N/A</v>
      </c>
      <c r="AE3227" s="5" t="e">
        <f>IF(AND(AC3227=TRUE, AA3227&lt;=$F$8), VLOOKUP(AA3227, Data!A:B, 2), NA())</f>
        <v>#N/A</v>
      </c>
    </row>
    <row r="3228" spans="1:31" ht="14" x14ac:dyDescent="0.15">
      <c r="A3228" s="5"/>
      <c r="B3228" s="5"/>
      <c r="C3228" s="5"/>
      <c r="D3228" s="5"/>
      <c r="E3228" s="5"/>
      <c r="F3228" s="5"/>
      <c r="G3228" s="5"/>
      <c r="H3228" s="6"/>
      <c r="I3228" s="7"/>
      <c r="J3228" s="8"/>
      <c r="K3228" s="7"/>
      <c r="L3228" s="5"/>
      <c r="S3228" s="5"/>
      <c r="T3228" s="5"/>
      <c r="U3228" s="5"/>
      <c r="V3228" s="5"/>
      <c r="W3228" s="5"/>
      <c r="X3228" s="5"/>
      <c r="Y3228" s="5"/>
      <c r="Z3228" s="5"/>
      <c r="AA3228" s="9" t="e">
        <f t="shared" si="63"/>
        <v>#N/A</v>
      </c>
      <c r="AB3228" s="10" t="e">
        <f>AND($B$12 &lt;= VLOOKUP(AA3228, Data!A:B, 2), $D$12 &gt;= VLOOKUP(AA3228, Data!A:B, 2), AA3228 &lt;= $F$8)</f>
        <v>#N/A</v>
      </c>
      <c r="AC3228" s="5" t="e">
        <f t="shared" si="60"/>
        <v>#N/A</v>
      </c>
      <c r="AD3228" s="5" t="e">
        <f>IF(AND(AB3228=TRUE, AA3228&lt;=$F$8), VLOOKUP(AA3228, Data!A:B, 2), NA())</f>
        <v>#N/A</v>
      </c>
      <c r="AE3228" s="5" t="e">
        <f>IF(AND(AC3228=TRUE, AA3228&lt;=$F$8), VLOOKUP(AA3228, Data!A:B, 2), NA())</f>
        <v>#N/A</v>
      </c>
    </row>
    <row r="3229" spans="1:31" ht="14" x14ac:dyDescent="0.15">
      <c r="A3229" s="5"/>
      <c r="B3229" s="5"/>
      <c r="C3229" s="5"/>
      <c r="D3229" s="5"/>
      <c r="E3229" s="5"/>
      <c r="F3229" s="5"/>
      <c r="G3229" s="5"/>
      <c r="H3229" s="6"/>
      <c r="I3229" s="7"/>
      <c r="J3229" s="8"/>
      <c r="K3229" s="7"/>
      <c r="L3229" s="5"/>
      <c r="S3229" s="5"/>
      <c r="T3229" s="5"/>
      <c r="U3229" s="5"/>
      <c r="V3229" s="5"/>
      <c r="W3229" s="5"/>
      <c r="X3229" s="5"/>
      <c r="Y3229" s="5"/>
      <c r="Z3229" s="5"/>
      <c r="AA3229" s="9" t="e">
        <f t="shared" si="63"/>
        <v>#N/A</v>
      </c>
      <c r="AB3229" s="10" t="e">
        <f>AND($B$12 &lt;= VLOOKUP(AA3229, Data!A:B, 2), $D$12 &gt;= VLOOKUP(AA3229, Data!A:B, 2), AA3229 &lt;= $F$8)</f>
        <v>#N/A</v>
      </c>
      <c r="AC3229" s="5" t="e">
        <f t="shared" si="60"/>
        <v>#N/A</v>
      </c>
      <c r="AD3229" s="5" t="e">
        <f>IF(AND(AB3229=TRUE, AA3229&lt;=$F$8), VLOOKUP(AA3229, Data!A:B, 2), NA())</f>
        <v>#N/A</v>
      </c>
      <c r="AE3229" s="5" t="e">
        <f>IF(AND(AC3229=TRUE, AA3229&lt;=$F$8), VLOOKUP(AA3229, Data!A:B, 2), NA())</f>
        <v>#N/A</v>
      </c>
    </row>
    <row r="3230" spans="1:31" ht="14" x14ac:dyDescent="0.15">
      <c r="A3230" s="5"/>
      <c r="B3230" s="5"/>
      <c r="C3230" s="5"/>
      <c r="D3230" s="5"/>
      <c r="E3230" s="5"/>
      <c r="F3230" s="5"/>
      <c r="G3230" s="5"/>
      <c r="H3230" s="6"/>
      <c r="I3230" s="7"/>
      <c r="J3230" s="8"/>
      <c r="K3230" s="7"/>
      <c r="L3230" s="5"/>
      <c r="S3230" s="5"/>
      <c r="T3230" s="5"/>
      <c r="U3230" s="5"/>
      <c r="V3230" s="5"/>
      <c r="W3230" s="5"/>
      <c r="X3230" s="5"/>
      <c r="Y3230" s="5"/>
      <c r="Z3230" s="5"/>
      <c r="AA3230" s="9" t="e">
        <f t="shared" si="63"/>
        <v>#N/A</v>
      </c>
      <c r="AB3230" s="10" t="e">
        <f>AND($B$12 &lt;= VLOOKUP(AA3230, Data!A:B, 2), $D$12 &gt;= VLOOKUP(AA3230, Data!A:B, 2), AA3230 &lt;= $F$8)</f>
        <v>#N/A</v>
      </c>
      <c r="AC3230" s="5" t="e">
        <f t="shared" si="60"/>
        <v>#N/A</v>
      </c>
      <c r="AD3230" s="5" t="e">
        <f>IF(AND(AB3230=TRUE, AA3230&lt;=$F$8), VLOOKUP(AA3230, Data!A:B, 2), NA())</f>
        <v>#N/A</v>
      </c>
      <c r="AE3230" s="5" t="e">
        <f>IF(AND(AC3230=TRUE, AA3230&lt;=$F$8), VLOOKUP(AA3230, Data!A:B, 2), NA())</f>
        <v>#N/A</v>
      </c>
    </row>
    <row r="3231" spans="1:31" ht="14" x14ac:dyDescent="0.15">
      <c r="A3231" s="5"/>
      <c r="B3231" s="5"/>
      <c r="C3231" s="5"/>
      <c r="D3231" s="5"/>
      <c r="E3231" s="5"/>
      <c r="F3231" s="5"/>
      <c r="G3231" s="5"/>
      <c r="H3231" s="6"/>
      <c r="I3231" s="7"/>
      <c r="J3231" s="8"/>
      <c r="K3231" s="7"/>
      <c r="L3231" s="5"/>
      <c r="S3231" s="5"/>
      <c r="T3231" s="5"/>
      <c r="U3231" s="5"/>
      <c r="V3231" s="5"/>
      <c r="W3231" s="5"/>
      <c r="X3231" s="5"/>
      <c r="Y3231" s="5"/>
      <c r="Z3231" s="5"/>
      <c r="AA3231" s="9" t="e">
        <f t="shared" si="63"/>
        <v>#N/A</v>
      </c>
      <c r="AB3231" s="10" t="e">
        <f>AND($B$12 &lt;= VLOOKUP(AA3231, Data!A:B, 2), $D$12 &gt;= VLOOKUP(AA3231, Data!A:B, 2), AA3231 &lt;= $F$8)</f>
        <v>#N/A</v>
      </c>
      <c r="AC3231" s="5" t="e">
        <f t="shared" si="60"/>
        <v>#N/A</v>
      </c>
      <c r="AD3231" s="5" t="e">
        <f>IF(AND(AB3231=TRUE, AA3231&lt;=$F$8), VLOOKUP(AA3231, Data!A:B, 2), NA())</f>
        <v>#N/A</v>
      </c>
      <c r="AE3231" s="5" t="e">
        <f>IF(AND(AC3231=TRUE, AA3231&lt;=$F$8), VLOOKUP(AA3231, Data!A:B, 2), NA())</f>
        <v>#N/A</v>
      </c>
    </row>
    <row r="3232" spans="1:31" ht="14" x14ac:dyDescent="0.15">
      <c r="A3232" s="5"/>
      <c r="B3232" s="5"/>
      <c r="C3232" s="5"/>
      <c r="D3232" s="5"/>
      <c r="E3232" s="5"/>
      <c r="F3232" s="5"/>
      <c r="G3232" s="5"/>
      <c r="H3232" s="6"/>
      <c r="I3232" s="7"/>
      <c r="J3232" s="8"/>
      <c r="K3232" s="7"/>
      <c r="L3232" s="5"/>
      <c r="S3232" s="5"/>
      <c r="T3232" s="5"/>
      <c r="U3232" s="5"/>
      <c r="V3232" s="5"/>
      <c r="W3232" s="5"/>
      <c r="X3232" s="5"/>
      <c r="Y3232" s="5"/>
      <c r="Z3232" s="5"/>
      <c r="AA3232" s="9" t="e">
        <f t="shared" si="63"/>
        <v>#N/A</v>
      </c>
      <c r="AB3232" s="10" t="e">
        <f>AND($B$12 &lt;= VLOOKUP(AA3232, Data!A:B, 2), $D$12 &gt;= VLOOKUP(AA3232, Data!A:B, 2), AA3232 &lt;= $F$8)</f>
        <v>#N/A</v>
      </c>
      <c r="AC3232" s="5" t="e">
        <f t="shared" si="60"/>
        <v>#N/A</v>
      </c>
      <c r="AD3232" s="5" t="e">
        <f>IF(AND(AB3232=TRUE, AA3232&lt;=$F$8), VLOOKUP(AA3232, Data!A:B, 2), NA())</f>
        <v>#N/A</v>
      </c>
      <c r="AE3232" s="5" t="e">
        <f>IF(AND(AC3232=TRUE, AA3232&lt;=$F$8), VLOOKUP(AA3232, Data!A:B, 2), NA())</f>
        <v>#N/A</v>
      </c>
    </row>
    <row r="3233" spans="1:31" ht="14" x14ac:dyDescent="0.15">
      <c r="A3233" s="5"/>
      <c r="B3233" s="5"/>
      <c r="C3233" s="5"/>
      <c r="D3233" s="5"/>
      <c r="E3233" s="5"/>
      <c r="F3233" s="5"/>
      <c r="G3233" s="5"/>
      <c r="H3233" s="6"/>
      <c r="I3233" s="7"/>
      <c r="J3233" s="8"/>
      <c r="K3233" s="7"/>
      <c r="L3233" s="5"/>
      <c r="S3233" s="5"/>
      <c r="T3233" s="5"/>
      <c r="U3233" s="5"/>
      <c r="V3233" s="5"/>
      <c r="W3233" s="5"/>
      <c r="X3233" s="5"/>
      <c r="Y3233" s="5"/>
      <c r="Z3233" s="5"/>
      <c r="AA3233" s="9" t="e">
        <f t="shared" si="63"/>
        <v>#N/A</v>
      </c>
      <c r="AB3233" s="10" t="e">
        <f>AND($B$12 &lt;= VLOOKUP(AA3233, Data!A:B, 2), $D$12 &gt;= VLOOKUP(AA3233, Data!A:B, 2), AA3233 &lt;= $F$8)</f>
        <v>#N/A</v>
      </c>
      <c r="AC3233" s="5" t="e">
        <f t="shared" si="60"/>
        <v>#N/A</v>
      </c>
      <c r="AD3233" s="5" t="e">
        <f>IF(AND(AB3233=TRUE, AA3233&lt;=$F$8), VLOOKUP(AA3233, Data!A:B, 2), NA())</f>
        <v>#N/A</v>
      </c>
      <c r="AE3233" s="5" t="e">
        <f>IF(AND(AC3233=TRUE, AA3233&lt;=$F$8), VLOOKUP(AA3233, Data!A:B, 2), NA())</f>
        <v>#N/A</v>
      </c>
    </row>
    <row r="3234" spans="1:31" ht="14" x14ac:dyDescent="0.15">
      <c r="A3234" s="5"/>
      <c r="B3234" s="5"/>
      <c r="C3234" s="5"/>
      <c r="D3234" s="5"/>
      <c r="E3234" s="5"/>
      <c r="F3234" s="5"/>
      <c r="G3234" s="5"/>
      <c r="H3234" s="6"/>
      <c r="I3234" s="7"/>
      <c r="J3234" s="8"/>
      <c r="K3234" s="7"/>
      <c r="L3234" s="5"/>
      <c r="S3234" s="5"/>
      <c r="T3234" s="5"/>
      <c r="U3234" s="5"/>
      <c r="V3234" s="5"/>
      <c r="W3234" s="5"/>
      <c r="X3234" s="5"/>
      <c r="Y3234" s="5"/>
      <c r="Z3234" s="5"/>
      <c r="AA3234" s="9" t="e">
        <f t="shared" si="63"/>
        <v>#N/A</v>
      </c>
      <c r="AB3234" s="10" t="e">
        <f>AND($B$12 &lt;= VLOOKUP(AA3234, Data!A:B, 2), $D$12 &gt;= VLOOKUP(AA3234, Data!A:B, 2), AA3234 &lt;= $F$8)</f>
        <v>#N/A</v>
      </c>
      <c r="AC3234" s="5" t="e">
        <f t="shared" si="60"/>
        <v>#N/A</v>
      </c>
      <c r="AD3234" s="5" t="e">
        <f>IF(AND(AB3234=TRUE, AA3234&lt;=$F$8), VLOOKUP(AA3234, Data!A:B, 2), NA())</f>
        <v>#N/A</v>
      </c>
      <c r="AE3234" s="5" t="e">
        <f>IF(AND(AC3234=TRUE, AA3234&lt;=$F$8), VLOOKUP(AA3234, Data!A:B, 2), NA())</f>
        <v>#N/A</v>
      </c>
    </row>
    <row r="3235" spans="1:31" ht="14" x14ac:dyDescent="0.15">
      <c r="A3235" s="5"/>
      <c r="B3235" s="5"/>
      <c r="C3235" s="5"/>
      <c r="D3235" s="5"/>
      <c r="E3235" s="5"/>
      <c r="F3235" s="5"/>
      <c r="G3235" s="5"/>
      <c r="H3235" s="6"/>
      <c r="I3235" s="7"/>
      <c r="J3235" s="8"/>
      <c r="K3235" s="7"/>
      <c r="L3235" s="5"/>
      <c r="S3235" s="5"/>
      <c r="T3235" s="5"/>
      <c r="U3235" s="5"/>
      <c r="V3235" s="5"/>
      <c r="W3235" s="5"/>
      <c r="X3235" s="5"/>
      <c r="Y3235" s="5"/>
      <c r="Z3235" s="5"/>
      <c r="AA3235" s="9" t="e">
        <f t="shared" si="63"/>
        <v>#N/A</v>
      </c>
      <c r="AB3235" s="10" t="e">
        <f>AND($B$12 &lt;= VLOOKUP(AA3235, Data!A:B, 2), $D$12 &gt;= VLOOKUP(AA3235, Data!A:B, 2), AA3235 &lt;= $F$8)</f>
        <v>#N/A</v>
      </c>
      <c r="AC3235" s="5" t="e">
        <f t="shared" si="60"/>
        <v>#N/A</v>
      </c>
      <c r="AD3235" s="5" t="e">
        <f>IF(AND(AB3235=TRUE, AA3235&lt;=$F$8), VLOOKUP(AA3235, Data!A:B, 2), NA())</f>
        <v>#N/A</v>
      </c>
      <c r="AE3235" s="5" t="e">
        <f>IF(AND(AC3235=TRUE, AA3235&lt;=$F$8), VLOOKUP(AA3235, Data!A:B, 2), NA())</f>
        <v>#N/A</v>
      </c>
    </row>
    <row r="3236" spans="1:31" ht="14" x14ac:dyDescent="0.15">
      <c r="A3236" s="5"/>
      <c r="B3236" s="5"/>
      <c r="C3236" s="5"/>
      <c r="D3236" s="5"/>
      <c r="E3236" s="5"/>
      <c r="F3236" s="5"/>
      <c r="G3236" s="5"/>
      <c r="H3236" s="6"/>
      <c r="I3236" s="7"/>
      <c r="J3236" s="8"/>
      <c r="K3236" s="7"/>
      <c r="L3236" s="5"/>
      <c r="S3236" s="5"/>
      <c r="T3236" s="5"/>
      <c r="U3236" s="5"/>
      <c r="V3236" s="5"/>
      <c r="W3236" s="5"/>
      <c r="X3236" s="5"/>
      <c r="Y3236" s="5"/>
      <c r="Z3236" s="5"/>
      <c r="AA3236" s="9" t="e">
        <f t="shared" si="63"/>
        <v>#N/A</v>
      </c>
      <c r="AB3236" s="10" t="e">
        <f>AND($B$12 &lt;= VLOOKUP(AA3236, Data!A:B, 2), $D$12 &gt;= VLOOKUP(AA3236, Data!A:B, 2), AA3236 &lt;= $F$8)</f>
        <v>#N/A</v>
      </c>
      <c r="AC3236" s="5" t="e">
        <f t="shared" si="60"/>
        <v>#N/A</v>
      </c>
      <c r="AD3236" s="5" t="e">
        <f>IF(AND(AB3236=TRUE, AA3236&lt;=$F$8), VLOOKUP(AA3236, Data!A:B, 2), NA())</f>
        <v>#N/A</v>
      </c>
      <c r="AE3236" s="5" t="e">
        <f>IF(AND(AC3236=TRUE, AA3236&lt;=$F$8), VLOOKUP(AA3236, Data!A:B, 2), NA())</f>
        <v>#N/A</v>
      </c>
    </row>
    <row r="3237" spans="1:31" ht="14" x14ac:dyDescent="0.15">
      <c r="A3237" s="5"/>
      <c r="B3237" s="5"/>
      <c r="C3237" s="5"/>
      <c r="D3237" s="5"/>
      <c r="E3237" s="5"/>
      <c r="F3237" s="5"/>
      <c r="G3237" s="5"/>
      <c r="H3237" s="6"/>
      <c r="I3237" s="7"/>
      <c r="J3237" s="8"/>
      <c r="K3237" s="7"/>
      <c r="L3237" s="5"/>
      <c r="S3237" s="5"/>
      <c r="T3237" s="5"/>
      <c r="U3237" s="5"/>
      <c r="V3237" s="5"/>
      <c r="W3237" s="5"/>
      <c r="X3237" s="5"/>
      <c r="Y3237" s="5"/>
      <c r="Z3237" s="5"/>
      <c r="AA3237" s="9" t="e">
        <f t="shared" si="63"/>
        <v>#N/A</v>
      </c>
      <c r="AB3237" s="10" t="e">
        <f>AND($B$12 &lt;= VLOOKUP(AA3237, Data!A:B, 2), $D$12 &gt;= VLOOKUP(AA3237, Data!A:B, 2), AA3237 &lt;= $F$8)</f>
        <v>#N/A</v>
      </c>
      <c r="AC3237" s="5" t="e">
        <f t="shared" si="60"/>
        <v>#N/A</v>
      </c>
      <c r="AD3237" s="5" t="e">
        <f>IF(AND(AB3237=TRUE, AA3237&lt;=$F$8), VLOOKUP(AA3237, Data!A:B, 2), NA())</f>
        <v>#N/A</v>
      </c>
      <c r="AE3237" s="5" t="e">
        <f>IF(AND(AC3237=TRUE, AA3237&lt;=$F$8), VLOOKUP(AA3237, Data!A:B, 2), NA())</f>
        <v>#N/A</v>
      </c>
    </row>
    <row r="3238" spans="1:31" ht="14" x14ac:dyDescent="0.15">
      <c r="A3238" s="5"/>
      <c r="B3238" s="5"/>
      <c r="C3238" s="5"/>
      <c r="D3238" s="5"/>
      <c r="E3238" s="5"/>
      <c r="F3238" s="5"/>
      <c r="G3238" s="5"/>
      <c r="H3238" s="6"/>
      <c r="I3238" s="7"/>
      <c r="J3238" s="8"/>
      <c r="K3238" s="7"/>
      <c r="L3238" s="5"/>
      <c r="S3238" s="5"/>
      <c r="T3238" s="5"/>
      <c r="U3238" s="5"/>
      <c r="V3238" s="5"/>
      <c r="W3238" s="5"/>
      <c r="X3238" s="5"/>
      <c r="Y3238" s="5"/>
      <c r="Z3238" s="5"/>
      <c r="AA3238" s="9" t="e">
        <f t="shared" si="63"/>
        <v>#N/A</v>
      </c>
      <c r="AB3238" s="10" t="e">
        <f>AND($B$12 &lt;= VLOOKUP(AA3238, Data!A:B, 2), $D$12 &gt;= VLOOKUP(AA3238, Data!A:B, 2), AA3238 &lt;= $F$8)</f>
        <v>#N/A</v>
      </c>
      <c r="AC3238" s="5" t="e">
        <f t="shared" si="60"/>
        <v>#N/A</v>
      </c>
      <c r="AD3238" s="5" t="e">
        <f>IF(AND(AB3238=TRUE, AA3238&lt;=$F$8), VLOOKUP(AA3238, Data!A:B, 2), NA())</f>
        <v>#N/A</v>
      </c>
      <c r="AE3238" s="5" t="e">
        <f>IF(AND(AC3238=TRUE, AA3238&lt;=$F$8), VLOOKUP(AA3238, Data!A:B, 2), NA())</f>
        <v>#N/A</v>
      </c>
    </row>
    <row r="3239" spans="1:31" ht="14" x14ac:dyDescent="0.15">
      <c r="A3239" s="5"/>
      <c r="B3239" s="5"/>
      <c r="C3239" s="5"/>
      <c r="D3239" s="5"/>
      <c r="E3239" s="5"/>
      <c r="F3239" s="5"/>
      <c r="G3239" s="5"/>
      <c r="H3239" s="6"/>
      <c r="I3239" s="7"/>
      <c r="J3239" s="8"/>
      <c r="K3239" s="7"/>
      <c r="L3239" s="5"/>
      <c r="S3239" s="5"/>
      <c r="T3239" s="5"/>
      <c r="U3239" s="5"/>
      <c r="V3239" s="5"/>
      <c r="W3239" s="5"/>
      <c r="X3239" s="5"/>
      <c r="Y3239" s="5"/>
      <c r="Z3239" s="5"/>
      <c r="AA3239" s="9" t="e">
        <f t="shared" si="63"/>
        <v>#N/A</v>
      </c>
      <c r="AB3239" s="10" t="e">
        <f>AND($B$12 &lt;= VLOOKUP(AA3239, Data!A:B, 2), $D$12 &gt;= VLOOKUP(AA3239, Data!A:B, 2), AA3239 &lt;= $F$8)</f>
        <v>#N/A</v>
      </c>
      <c r="AC3239" s="5" t="e">
        <f t="shared" si="60"/>
        <v>#N/A</v>
      </c>
      <c r="AD3239" s="5" t="e">
        <f>IF(AND(AB3239=TRUE, AA3239&lt;=$F$8), VLOOKUP(AA3239, Data!A:B, 2), NA())</f>
        <v>#N/A</v>
      </c>
      <c r="AE3239" s="5" t="e">
        <f>IF(AND(AC3239=TRUE, AA3239&lt;=$F$8), VLOOKUP(AA3239, Data!A:B, 2), NA())</f>
        <v>#N/A</v>
      </c>
    </row>
    <row r="3240" spans="1:31" ht="14" x14ac:dyDescent="0.15">
      <c r="A3240" s="5"/>
      <c r="B3240" s="5"/>
      <c r="C3240" s="5"/>
      <c r="D3240" s="5"/>
      <c r="E3240" s="5"/>
      <c r="F3240" s="5"/>
      <c r="G3240" s="5"/>
      <c r="H3240" s="6"/>
      <c r="I3240" s="7"/>
      <c r="J3240" s="8"/>
      <c r="K3240" s="7"/>
      <c r="L3240" s="5"/>
      <c r="S3240" s="5"/>
      <c r="T3240" s="5"/>
      <c r="U3240" s="5"/>
      <c r="V3240" s="5"/>
      <c r="W3240" s="5"/>
      <c r="X3240" s="5"/>
      <c r="Y3240" s="5"/>
      <c r="Z3240" s="5"/>
      <c r="AA3240" s="9" t="e">
        <f t="shared" si="63"/>
        <v>#N/A</v>
      </c>
      <c r="AB3240" s="10" t="e">
        <f>AND($B$12 &lt;= VLOOKUP(AA3240, Data!A:B, 2), $D$12 &gt;= VLOOKUP(AA3240, Data!A:B, 2), AA3240 &lt;= $F$8)</f>
        <v>#N/A</v>
      </c>
      <c r="AC3240" s="5" t="e">
        <f t="shared" si="60"/>
        <v>#N/A</v>
      </c>
      <c r="AD3240" s="5" t="e">
        <f>IF(AND(AB3240=TRUE, AA3240&lt;=$F$8), VLOOKUP(AA3240, Data!A:B, 2), NA())</f>
        <v>#N/A</v>
      </c>
      <c r="AE3240" s="5" t="e">
        <f>IF(AND(AC3240=TRUE, AA3240&lt;=$F$8), VLOOKUP(AA3240, Data!A:B, 2), NA())</f>
        <v>#N/A</v>
      </c>
    </row>
    <row r="3241" spans="1:31" ht="14" x14ac:dyDescent="0.15">
      <c r="A3241" s="5"/>
      <c r="B3241" s="5"/>
      <c r="C3241" s="5"/>
      <c r="D3241" s="5"/>
      <c r="E3241" s="5"/>
      <c r="F3241" s="5"/>
      <c r="G3241" s="5"/>
      <c r="H3241" s="6"/>
      <c r="I3241" s="7"/>
      <c r="J3241" s="8"/>
      <c r="K3241" s="7"/>
      <c r="L3241" s="5"/>
      <c r="S3241" s="5"/>
      <c r="T3241" s="5"/>
      <c r="U3241" s="5"/>
      <c r="V3241" s="5"/>
      <c r="W3241" s="5"/>
      <c r="X3241" s="5"/>
      <c r="Y3241" s="5"/>
      <c r="Z3241" s="5"/>
      <c r="AA3241" s="9" t="e">
        <f t="shared" si="63"/>
        <v>#N/A</v>
      </c>
      <c r="AB3241" s="10" t="e">
        <f>AND($B$12 &lt;= VLOOKUP(AA3241, Data!A:B, 2), $D$12 &gt;= VLOOKUP(AA3241, Data!A:B, 2), AA3241 &lt;= $F$8)</f>
        <v>#N/A</v>
      </c>
      <c r="AC3241" s="5" t="e">
        <f t="shared" si="60"/>
        <v>#N/A</v>
      </c>
      <c r="AD3241" s="5" t="e">
        <f>IF(AND(AB3241=TRUE, AA3241&lt;=$F$8), VLOOKUP(AA3241, Data!A:B, 2), NA())</f>
        <v>#N/A</v>
      </c>
      <c r="AE3241" s="5" t="e">
        <f>IF(AND(AC3241=TRUE, AA3241&lt;=$F$8), VLOOKUP(AA3241, Data!A:B, 2), NA())</f>
        <v>#N/A</v>
      </c>
    </row>
    <row r="3242" spans="1:31" ht="14" x14ac:dyDescent="0.15">
      <c r="A3242" s="5"/>
      <c r="B3242" s="5"/>
      <c r="C3242" s="5"/>
      <c r="D3242" s="5"/>
      <c r="E3242" s="5"/>
      <c r="F3242" s="5"/>
      <c r="G3242" s="5"/>
      <c r="H3242" s="6"/>
      <c r="I3242" s="7"/>
      <c r="J3242" s="8"/>
      <c r="K3242" s="7"/>
      <c r="L3242" s="5"/>
      <c r="S3242" s="5"/>
      <c r="T3242" s="5"/>
      <c r="U3242" s="5"/>
      <c r="V3242" s="5"/>
      <c r="W3242" s="5"/>
      <c r="X3242" s="5"/>
      <c r="Y3242" s="5"/>
      <c r="Z3242" s="5"/>
      <c r="AA3242" s="9" t="e">
        <f t="shared" si="63"/>
        <v>#N/A</v>
      </c>
      <c r="AB3242" s="10" t="e">
        <f>AND($B$12 &lt;= VLOOKUP(AA3242, Data!A:B, 2), $D$12 &gt;= VLOOKUP(AA3242, Data!A:B, 2), AA3242 &lt;= $F$8)</f>
        <v>#N/A</v>
      </c>
      <c r="AC3242" s="5" t="e">
        <f t="shared" si="60"/>
        <v>#N/A</v>
      </c>
      <c r="AD3242" s="5" t="e">
        <f>IF(AND(AB3242=TRUE, AA3242&lt;=$F$8), VLOOKUP(AA3242, Data!A:B, 2), NA())</f>
        <v>#N/A</v>
      </c>
      <c r="AE3242" s="5" t="e">
        <f>IF(AND(AC3242=TRUE, AA3242&lt;=$F$8), VLOOKUP(AA3242, Data!A:B, 2), NA())</f>
        <v>#N/A</v>
      </c>
    </row>
    <row r="3243" spans="1:31" ht="14" x14ac:dyDescent="0.15">
      <c r="A3243" s="5"/>
      <c r="B3243" s="5"/>
      <c r="C3243" s="5"/>
      <c r="D3243" s="5"/>
      <c r="E3243" s="5"/>
      <c r="F3243" s="5"/>
      <c r="G3243" s="5"/>
      <c r="H3243" s="6"/>
      <c r="I3243" s="7"/>
      <c r="J3243" s="8"/>
      <c r="K3243" s="7"/>
      <c r="L3243" s="5"/>
      <c r="S3243" s="5"/>
      <c r="T3243" s="5"/>
      <c r="U3243" s="5"/>
      <c r="V3243" s="5"/>
      <c r="W3243" s="5"/>
      <c r="X3243" s="5"/>
      <c r="Y3243" s="5"/>
      <c r="Z3243" s="5"/>
      <c r="AA3243" s="9" t="e">
        <f t="shared" si="63"/>
        <v>#N/A</v>
      </c>
      <c r="AB3243" s="10" t="e">
        <f>AND($B$12 &lt;= VLOOKUP(AA3243, Data!A:B, 2), $D$12 &gt;= VLOOKUP(AA3243, Data!A:B, 2), AA3243 &lt;= $F$8)</f>
        <v>#N/A</v>
      </c>
      <c r="AC3243" s="5" t="e">
        <f t="shared" si="60"/>
        <v>#N/A</v>
      </c>
      <c r="AD3243" s="5" t="e">
        <f>IF(AND(AB3243=TRUE, AA3243&lt;=$F$8), VLOOKUP(AA3243, Data!A:B, 2), NA())</f>
        <v>#N/A</v>
      </c>
      <c r="AE3243" s="5" t="e">
        <f>IF(AND(AC3243=TRUE, AA3243&lt;=$F$8), VLOOKUP(AA3243, Data!A:B, 2), NA())</f>
        <v>#N/A</v>
      </c>
    </row>
    <row r="3244" spans="1:31" ht="14" x14ac:dyDescent="0.15">
      <c r="A3244" s="5"/>
      <c r="B3244" s="5"/>
      <c r="C3244" s="5"/>
      <c r="D3244" s="5"/>
      <c r="E3244" s="5"/>
      <c r="F3244" s="5"/>
      <c r="G3244" s="5"/>
      <c r="H3244" s="6"/>
      <c r="I3244" s="7"/>
      <c r="J3244" s="8"/>
      <c r="K3244" s="7"/>
      <c r="L3244" s="5"/>
      <c r="S3244" s="5"/>
      <c r="T3244" s="5"/>
      <c r="U3244" s="5"/>
      <c r="V3244" s="5"/>
      <c r="W3244" s="5"/>
      <c r="X3244" s="5"/>
      <c r="Y3244" s="5"/>
      <c r="Z3244" s="5"/>
      <c r="AA3244" s="9" t="e">
        <f t="shared" si="63"/>
        <v>#N/A</v>
      </c>
      <c r="AB3244" s="10" t="e">
        <f>AND($B$12 &lt;= VLOOKUP(AA3244, Data!A:B, 2), $D$12 &gt;= VLOOKUP(AA3244, Data!A:B, 2), AA3244 &lt;= $F$8)</f>
        <v>#N/A</v>
      </c>
      <c r="AC3244" s="5" t="e">
        <f t="shared" si="60"/>
        <v>#N/A</v>
      </c>
      <c r="AD3244" s="5" t="e">
        <f>IF(AND(AB3244=TRUE, AA3244&lt;=$F$8), VLOOKUP(AA3244, Data!A:B, 2), NA())</f>
        <v>#N/A</v>
      </c>
      <c r="AE3244" s="5" t="e">
        <f>IF(AND(AC3244=TRUE, AA3244&lt;=$F$8), VLOOKUP(AA3244, Data!A:B, 2), NA())</f>
        <v>#N/A</v>
      </c>
    </row>
    <row r="3245" spans="1:31" ht="14" x14ac:dyDescent="0.15">
      <c r="A3245" s="5"/>
      <c r="B3245" s="5"/>
      <c r="C3245" s="5"/>
      <c r="D3245" s="5"/>
      <c r="E3245" s="5"/>
      <c r="F3245" s="5"/>
      <c r="G3245" s="5"/>
      <c r="H3245" s="6"/>
      <c r="I3245" s="7"/>
      <c r="J3245" s="8"/>
      <c r="K3245" s="7"/>
      <c r="L3245" s="5"/>
      <c r="S3245" s="5"/>
      <c r="T3245" s="5"/>
      <c r="U3245" s="5"/>
      <c r="V3245" s="5"/>
      <c r="W3245" s="5"/>
      <c r="X3245" s="5"/>
      <c r="Y3245" s="5"/>
      <c r="Z3245" s="5"/>
      <c r="AA3245" s="9" t="e">
        <f t="shared" si="63"/>
        <v>#N/A</v>
      </c>
      <c r="AB3245" s="10" t="e">
        <f>AND($B$12 &lt;= VLOOKUP(AA3245, Data!A:B, 2), $D$12 &gt;= VLOOKUP(AA3245, Data!A:B, 2), AA3245 &lt;= $F$8)</f>
        <v>#N/A</v>
      </c>
      <c r="AC3245" s="5" t="e">
        <f t="shared" si="60"/>
        <v>#N/A</v>
      </c>
      <c r="AD3245" s="5" t="e">
        <f>IF(AND(AB3245=TRUE, AA3245&lt;=$F$8), VLOOKUP(AA3245, Data!A:B, 2), NA())</f>
        <v>#N/A</v>
      </c>
      <c r="AE3245" s="5" t="e">
        <f>IF(AND(AC3245=TRUE, AA3245&lt;=$F$8), VLOOKUP(AA3245, Data!A:B, 2), NA())</f>
        <v>#N/A</v>
      </c>
    </row>
    <row r="3246" spans="1:31" ht="14" x14ac:dyDescent="0.15">
      <c r="A3246" s="5"/>
      <c r="B3246" s="5"/>
      <c r="C3246" s="5"/>
      <c r="D3246" s="5"/>
      <c r="E3246" s="5"/>
      <c r="F3246" s="5"/>
      <c r="G3246" s="5"/>
      <c r="H3246" s="6"/>
      <c r="I3246" s="7"/>
      <c r="J3246" s="8"/>
      <c r="K3246" s="7"/>
      <c r="L3246" s="5"/>
      <c r="S3246" s="5"/>
      <c r="T3246" s="5"/>
      <c r="U3246" s="5"/>
      <c r="V3246" s="5"/>
      <c r="W3246" s="5"/>
      <c r="X3246" s="5"/>
      <c r="Y3246" s="5"/>
      <c r="Z3246" s="5"/>
      <c r="AA3246" s="9" t="e">
        <f t="shared" si="63"/>
        <v>#N/A</v>
      </c>
      <c r="AB3246" s="10" t="e">
        <f>AND($B$12 &lt;= VLOOKUP(AA3246, Data!A:B, 2), $D$12 &gt;= VLOOKUP(AA3246, Data!A:B, 2), AA3246 &lt;= $F$8)</f>
        <v>#N/A</v>
      </c>
      <c r="AC3246" s="5" t="e">
        <f t="shared" si="60"/>
        <v>#N/A</v>
      </c>
      <c r="AD3246" s="5" t="e">
        <f>IF(AND(AB3246=TRUE, AA3246&lt;=$F$8), VLOOKUP(AA3246, Data!A:B, 2), NA())</f>
        <v>#N/A</v>
      </c>
      <c r="AE3246" s="5" t="e">
        <f>IF(AND(AC3246=TRUE, AA3246&lt;=$F$8), VLOOKUP(AA3246, Data!A:B, 2), NA())</f>
        <v>#N/A</v>
      </c>
    </row>
    <row r="3247" spans="1:31" ht="14" x14ac:dyDescent="0.15">
      <c r="A3247" s="5"/>
      <c r="B3247" s="5"/>
      <c r="C3247" s="5"/>
      <c r="D3247" s="5"/>
      <c r="E3247" s="5"/>
      <c r="F3247" s="5"/>
      <c r="G3247" s="5"/>
      <c r="H3247" s="6"/>
      <c r="I3247" s="7"/>
      <c r="J3247" s="8"/>
      <c r="K3247" s="7"/>
      <c r="L3247" s="5"/>
      <c r="S3247" s="5"/>
      <c r="T3247" s="5"/>
      <c r="U3247" s="5"/>
      <c r="V3247" s="5"/>
      <c r="W3247" s="5"/>
      <c r="X3247" s="5"/>
      <c r="Y3247" s="5"/>
      <c r="Z3247" s="5"/>
      <c r="AA3247" s="9" t="e">
        <f t="shared" si="63"/>
        <v>#N/A</v>
      </c>
      <c r="AB3247" s="10" t="e">
        <f>AND($B$12 &lt;= VLOOKUP(AA3247, Data!A:B, 2), $D$12 &gt;= VLOOKUP(AA3247, Data!A:B, 2), AA3247 &lt;= $F$8)</f>
        <v>#N/A</v>
      </c>
      <c r="AC3247" s="5" t="e">
        <f t="shared" si="60"/>
        <v>#N/A</v>
      </c>
      <c r="AD3247" s="5" t="e">
        <f>IF(AND(AB3247=TRUE, AA3247&lt;=$F$8), VLOOKUP(AA3247, Data!A:B, 2), NA())</f>
        <v>#N/A</v>
      </c>
      <c r="AE3247" s="5" t="e">
        <f>IF(AND(AC3247=TRUE, AA3247&lt;=$F$8), VLOOKUP(AA3247, Data!A:B, 2), NA())</f>
        <v>#N/A</v>
      </c>
    </row>
    <row r="3248" spans="1:31" ht="14" x14ac:dyDescent="0.15">
      <c r="A3248" s="5"/>
      <c r="B3248" s="5"/>
      <c r="C3248" s="5"/>
      <c r="D3248" s="5"/>
      <c r="E3248" s="5"/>
      <c r="F3248" s="5"/>
      <c r="G3248" s="5"/>
      <c r="H3248" s="6"/>
      <c r="I3248" s="7"/>
      <c r="J3248" s="8"/>
      <c r="K3248" s="7"/>
      <c r="L3248" s="5"/>
      <c r="S3248" s="5"/>
      <c r="T3248" s="5"/>
      <c r="U3248" s="5"/>
      <c r="V3248" s="5"/>
      <c r="W3248" s="5"/>
      <c r="X3248" s="5"/>
      <c r="Y3248" s="5"/>
      <c r="Z3248" s="5"/>
      <c r="AA3248" s="9" t="e">
        <f t="shared" si="63"/>
        <v>#N/A</v>
      </c>
      <c r="AB3248" s="10" t="e">
        <f>AND($B$12 &lt;= VLOOKUP(AA3248, Data!A:B, 2), $D$12 &gt;= VLOOKUP(AA3248, Data!A:B, 2), AA3248 &lt;= $F$8)</f>
        <v>#N/A</v>
      </c>
      <c r="AC3248" s="5" t="e">
        <f t="shared" si="60"/>
        <v>#N/A</v>
      </c>
      <c r="AD3248" s="5" t="e">
        <f>IF(AND(AB3248=TRUE, AA3248&lt;=$F$8), VLOOKUP(AA3248, Data!A:B, 2), NA())</f>
        <v>#N/A</v>
      </c>
      <c r="AE3248" s="5" t="e">
        <f>IF(AND(AC3248=TRUE, AA3248&lt;=$F$8), VLOOKUP(AA3248, Data!A:B, 2), NA())</f>
        <v>#N/A</v>
      </c>
    </row>
    <row r="3249" spans="1:31" ht="14" x14ac:dyDescent="0.15">
      <c r="A3249" s="5"/>
      <c r="B3249" s="5"/>
      <c r="C3249" s="5"/>
      <c r="D3249" s="5"/>
      <c r="E3249" s="5"/>
      <c r="F3249" s="5"/>
      <c r="G3249" s="5"/>
      <c r="H3249" s="6"/>
      <c r="I3249" s="7"/>
      <c r="J3249" s="8"/>
      <c r="K3249" s="7"/>
      <c r="L3249" s="5"/>
      <c r="S3249" s="5"/>
      <c r="T3249" s="5"/>
      <c r="U3249" s="5"/>
      <c r="V3249" s="5"/>
      <c r="W3249" s="5"/>
      <c r="X3249" s="5"/>
      <c r="Y3249" s="5"/>
      <c r="Z3249" s="5"/>
      <c r="AA3249" s="9" t="e">
        <f t="shared" si="63"/>
        <v>#N/A</v>
      </c>
      <c r="AB3249" s="10" t="e">
        <f>AND($B$12 &lt;= VLOOKUP(AA3249, Data!A:B, 2), $D$12 &gt;= VLOOKUP(AA3249, Data!A:B, 2), AA3249 &lt;= $F$8)</f>
        <v>#N/A</v>
      </c>
      <c r="AC3249" s="5" t="e">
        <f t="shared" si="60"/>
        <v>#N/A</v>
      </c>
      <c r="AD3249" s="5" t="e">
        <f>IF(AND(AB3249=TRUE, AA3249&lt;=$F$8), VLOOKUP(AA3249, Data!A:B, 2), NA())</f>
        <v>#N/A</v>
      </c>
      <c r="AE3249" s="5" t="e">
        <f>IF(AND(AC3249=TRUE, AA3249&lt;=$F$8), VLOOKUP(AA3249, Data!A:B, 2), NA())</f>
        <v>#N/A</v>
      </c>
    </row>
    <row r="3250" spans="1:31" ht="14" x14ac:dyDescent="0.15">
      <c r="A3250" s="5"/>
      <c r="B3250" s="5"/>
      <c r="C3250" s="5"/>
      <c r="D3250" s="5"/>
      <c r="E3250" s="5"/>
      <c r="F3250" s="5"/>
      <c r="G3250" s="5"/>
      <c r="H3250" s="6"/>
      <c r="I3250" s="7"/>
      <c r="J3250" s="8"/>
      <c r="K3250" s="7"/>
      <c r="L3250" s="5"/>
      <c r="S3250" s="5"/>
      <c r="T3250" s="5"/>
      <c r="U3250" s="5"/>
      <c r="V3250" s="5"/>
      <c r="W3250" s="5"/>
      <c r="X3250" s="5"/>
      <c r="Y3250" s="5"/>
      <c r="Z3250" s="5"/>
      <c r="AA3250" s="9" t="e">
        <f t="shared" si="63"/>
        <v>#N/A</v>
      </c>
      <c r="AB3250" s="10" t="e">
        <f>AND($B$12 &lt;= VLOOKUP(AA3250, Data!A:B, 2), $D$12 &gt;= VLOOKUP(AA3250, Data!A:B, 2), AA3250 &lt;= $F$8)</f>
        <v>#N/A</v>
      </c>
      <c r="AC3250" s="5" t="e">
        <f t="shared" si="60"/>
        <v>#N/A</v>
      </c>
      <c r="AD3250" s="5" t="e">
        <f>IF(AND(AB3250=TRUE, AA3250&lt;=$F$8), VLOOKUP(AA3250, Data!A:B, 2), NA())</f>
        <v>#N/A</v>
      </c>
      <c r="AE3250" s="5" t="e">
        <f>IF(AND(AC3250=TRUE, AA3250&lt;=$F$8), VLOOKUP(AA3250, Data!A:B, 2), NA())</f>
        <v>#N/A</v>
      </c>
    </row>
    <row r="3251" spans="1:31" ht="14" x14ac:dyDescent="0.15">
      <c r="A3251" s="5"/>
      <c r="B3251" s="5"/>
      <c r="C3251" s="5"/>
      <c r="D3251" s="5"/>
      <c r="E3251" s="5"/>
      <c r="F3251" s="5"/>
      <c r="G3251" s="5"/>
      <c r="H3251" s="6"/>
      <c r="I3251" s="7"/>
      <c r="J3251" s="8"/>
      <c r="K3251" s="7"/>
      <c r="L3251" s="5"/>
      <c r="S3251" s="5"/>
      <c r="T3251" s="5"/>
      <c r="U3251" s="5"/>
      <c r="V3251" s="5"/>
      <c r="W3251" s="5"/>
      <c r="X3251" s="5"/>
      <c r="Y3251" s="5"/>
      <c r="Z3251" s="5"/>
      <c r="AA3251" s="9" t="e">
        <f t="shared" si="63"/>
        <v>#N/A</v>
      </c>
      <c r="AB3251" s="10" t="e">
        <f>AND($B$12 &lt;= VLOOKUP(AA3251, Data!A:B, 2), $D$12 &gt;= VLOOKUP(AA3251, Data!A:B, 2), AA3251 &lt;= $F$8)</f>
        <v>#N/A</v>
      </c>
      <c r="AC3251" s="5" t="e">
        <f t="shared" si="60"/>
        <v>#N/A</v>
      </c>
      <c r="AD3251" s="5" t="e">
        <f>IF(AND(AB3251=TRUE, AA3251&lt;=$F$8), VLOOKUP(AA3251, Data!A:B, 2), NA())</f>
        <v>#N/A</v>
      </c>
      <c r="AE3251" s="5" t="e">
        <f>IF(AND(AC3251=TRUE, AA3251&lt;=$F$8), VLOOKUP(AA3251, Data!A:B, 2), NA())</f>
        <v>#N/A</v>
      </c>
    </row>
    <row r="3252" spans="1:31" ht="14" x14ac:dyDescent="0.15">
      <c r="A3252" s="5"/>
      <c r="B3252" s="5"/>
      <c r="C3252" s="5"/>
      <c r="D3252" s="5"/>
      <c r="E3252" s="5"/>
      <c r="F3252" s="5"/>
      <c r="G3252" s="5"/>
      <c r="H3252" s="6"/>
      <c r="I3252" s="7"/>
      <c r="J3252" s="8"/>
      <c r="K3252" s="7"/>
      <c r="L3252" s="5"/>
      <c r="S3252" s="5"/>
      <c r="T3252" s="5"/>
      <c r="U3252" s="5"/>
      <c r="V3252" s="5"/>
      <c r="W3252" s="5"/>
      <c r="X3252" s="5"/>
      <c r="Y3252" s="5"/>
      <c r="Z3252" s="5"/>
      <c r="AA3252" s="9" t="e">
        <f t="shared" si="63"/>
        <v>#N/A</v>
      </c>
      <c r="AB3252" s="10" t="e">
        <f>AND($B$12 &lt;= VLOOKUP(AA3252, Data!A:B, 2), $D$12 &gt;= VLOOKUP(AA3252, Data!A:B, 2), AA3252 &lt;= $F$8)</f>
        <v>#N/A</v>
      </c>
      <c r="AC3252" s="5" t="e">
        <f t="shared" si="60"/>
        <v>#N/A</v>
      </c>
      <c r="AD3252" s="5" t="e">
        <f>IF(AND(AB3252=TRUE, AA3252&lt;=$F$8), VLOOKUP(AA3252, Data!A:B, 2), NA())</f>
        <v>#N/A</v>
      </c>
      <c r="AE3252" s="5" t="e">
        <f>IF(AND(AC3252=TRUE, AA3252&lt;=$F$8), VLOOKUP(AA3252, Data!A:B, 2), NA())</f>
        <v>#N/A</v>
      </c>
    </row>
    <row r="3253" spans="1:31" ht="14" x14ac:dyDescent="0.15">
      <c r="A3253" s="5"/>
      <c r="B3253" s="5"/>
      <c r="C3253" s="5"/>
      <c r="D3253" s="5"/>
      <c r="E3253" s="5"/>
      <c r="F3253" s="5"/>
      <c r="G3253" s="5"/>
      <c r="H3253" s="6"/>
      <c r="I3253" s="7"/>
      <c r="J3253" s="8"/>
      <c r="K3253" s="7"/>
      <c r="L3253" s="5"/>
      <c r="S3253" s="5"/>
      <c r="T3253" s="5"/>
      <c r="U3253" s="5"/>
      <c r="V3253" s="5"/>
      <c r="W3253" s="5"/>
      <c r="X3253" s="5"/>
      <c r="Y3253" s="5"/>
      <c r="Z3253" s="5"/>
      <c r="AA3253" s="9" t="e">
        <f t="shared" si="63"/>
        <v>#N/A</v>
      </c>
      <c r="AB3253" s="10" t="e">
        <f>AND($B$12 &lt;= VLOOKUP(AA3253, Data!A:B, 2), $D$12 &gt;= VLOOKUP(AA3253, Data!A:B, 2), AA3253 &lt;= $F$8)</f>
        <v>#N/A</v>
      </c>
      <c r="AC3253" s="5" t="e">
        <f t="shared" si="60"/>
        <v>#N/A</v>
      </c>
      <c r="AD3253" s="5" t="e">
        <f>IF(AND(AB3253=TRUE, AA3253&lt;=$F$8), VLOOKUP(AA3253, Data!A:B, 2), NA())</f>
        <v>#N/A</v>
      </c>
      <c r="AE3253" s="5" t="e">
        <f>IF(AND(AC3253=TRUE, AA3253&lt;=$F$8), VLOOKUP(AA3253, Data!A:B, 2), NA())</f>
        <v>#N/A</v>
      </c>
    </row>
    <row r="3254" spans="1:31" ht="14" x14ac:dyDescent="0.15">
      <c r="A3254" s="5"/>
      <c r="B3254" s="5"/>
      <c r="C3254" s="5"/>
      <c r="D3254" s="5"/>
      <c r="E3254" s="5"/>
      <c r="F3254" s="5"/>
      <c r="G3254" s="5"/>
      <c r="H3254" s="6"/>
      <c r="I3254" s="7"/>
      <c r="J3254" s="8"/>
      <c r="K3254" s="7"/>
      <c r="L3254" s="5"/>
      <c r="S3254" s="5"/>
      <c r="T3254" s="5"/>
      <c r="U3254" s="5"/>
      <c r="V3254" s="5"/>
      <c r="W3254" s="5"/>
      <c r="X3254" s="5"/>
      <c r="Y3254" s="5"/>
      <c r="Z3254" s="5"/>
      <c r="AA3254" s="9" t="e">
        <f t="shared" si="63"/>
        <v>#N/A</v>
      </c>
      <c r="AB3254" s="10" t="e">
        <f>AND($B$12 &lt;= VLOOKUP(AA3254, Data!A:B, 2), $D$12 &gt;= VLOOKUP(AA3254, Data!A:B, 2), AA3254 &lt;= $F$8)</f>
        <v>#N/A</v>
      </c>
      <c r="AC3254" s="5" t="e">
        <f t="shared" si="60"/>
        <v>#N/A</v>
      </c>
      <c r="AD3254" s="5" t="e">
        <f>IF(AND(AB3254=TRUE, AA3254&lt;=$F$8), VLOOKUP(AA3254, Data!A:B, 2), NA())</f>
        <v>#N/A</v>
      </c>
      <c r="AE3254" s="5" t="e">
        <f>IF(AND(AC3254=TRUE, AA3254&lt;=$F$8), VLOOKUP(AA3254, Data!A:B, 2), NA())</f>
        <v>#N/A</v>
      </c>
    </row>
    <row r="3255" spans="1:31" ht="14" x14ac:dyDescent="0.15">
      <c r="A3255" s="5"/>
      <c r="B3255" s="5"/>
      <c r="C3255" s="5"/>
      <c r="D3255" s="5"/>
      <c r="E3255" s="5"/>
      <c r="F3255" s="5"/>
      <c r="G3255" s="5"/>
      <c r="H3255" s="6"/>
      <c r="I3255" s="7"/>
      <c r="J3255" s="8"/>
      <c r="K3255" s="7"/>
      <c r="L3255" s="5"/>
      <c r="S3255" s="5"/>
      <c r="T3255" s="5"/>
      <c r="U3255" s="5"/>
      <c r="V3255" s="5"/>
      <c r="W3255" s="5"/>
      <c r="X3255" s="5"/>
      <c r="Y3255" s="5"/>
      <c r="Z3255" s="5"/>
      <c r="AA3255" s="9" t="e">
        <f t="shared" si="63"/>
        <v>#N/A</v>
      </c>
      <c r="AB3255" s="10" t="e">
        <f>AND($B$12 &lt;= VLOOKUP(AA3255, Data!A:B, 2), $D$12 &gt;= VLOOKUP(AA3255, Data!A:B, 2), AA3255 &lt;= $F$8)</f>
        <v>#N/A</v>
      </c>
      <c r="AC3255" s="5" t="e">
        <f t="shared" si="60"/>
        <v>#N/A</v>
      </c>
      <c r="AD3255" s="5" t="e">
        <f>IF(AND(AB3255=TRUE, AA3255&lt;=$F$8), VLOOKUP(AA3255, Data!A:B, 2), NA())</f>
        <v>#N/A</v>
      </c>
      <c r="AE3255" s="5" t="e">
        <f>IF(AND(AC3255=TRUE, AA3255&lt;=$F$8), VLOOKUP(AA3255, Data!A:B, 2), NA())</f>
        <v>#N/A</v>
      </c>
    </row>
    <row r="3256" spans="1:31" ht="14" x14ac:dyDescent="0.15">
      <c r="A3256" s="5"/>
      <c r="B3256" s="5"/>
      <c r="C3256" s="5"/>
      <c r="D3256" s="5"/>
      <c r="E3256" s="5"/>
      <c r="F3256" s="5"/>
      <c r="G3256" s="5"/>
      <c r="H3256" s="6"/>
      <c r="I3256" s="7"/>
      <c r="J3256" s="8"/>
      <c r="K3256" s="7"/>
      <c r="L3256" s="5"/>
      <c r="S3256" s="5"/>
      <c r="T3256" s="5"/>
      <c r="U3256" s="5"/>
      <c r="V3256" s="5"/>
      <c r="W3256" s="5"/>
      <c r="X3256" s="5"/>
      <c r="Y3256" s="5"/>
      <c r="Z3256" s="5"/>
      <c r="AA3256" s="9" t="e">
        <f t="shared" si="63"/>
        <v>#N/A</v>
      </c>
      <c r="AB3256" s="10" t="e">
        <f>AND($B$12 &lt;= VLOOKUP(AA3256, Data!A:B, 2), $D$12 &gt;= VLOOKUP(AA3256, Data!A:B, 2), AA3256 &lt;= $F$8)</f>
        <v>#N/A</v>
      </c>
      <c r="AC3256" s="5" t="e">
        <f t="shared" si="60"/>
        <v>#N/A</v>
      </c>
      <c r="AD3256" s="5" t="e">
        <f>IF(AND(AB3256=TRUE, AA3256&lt;=$F$8), VLOOKUP(AA3256, Data!A:B, 2), NA())</f>
        <v>#N/A</v>
      </c>
      <c r="AE3256" s="5" t="e">
        <f>IF(AND(AC3256=TRUE, AA3256&lt;=$F$8), VLOOKUP(AA3256, Data!A:B, 2), NA())</f>
        <v>#N/A</v>
      </c>
    </row>
    <row r="3257" spans="1:31" ht="14" x14ac:dyDescent="0.15">
      <c r="A3257" s="5"/>
      <c r="B3257" s="5"/>
      <c r="C3257" s="5"/>
      <c r="D3257" s="5"/>
      <c r="E3257" s="5"/>
      <c r="F3257" s="5"/>
      <c r="G3257" s="5"/>
      <c r="H3257" s="6"/>
      <c r="I3257" s="7"/>
      <c r="J3257" s="8"/>
      <c r="K3257" s="7"/>
      <c r="L3257" s="5"/>
      <c r="S3257" s="5"/>
      <c r="T3257" s="5"/>
      <c r="U3257" s="5"/>
      <c r="V3257" s="5"/>
      <c r="W3257" s="5"/>
      <c r="X3257" s="5"/>
      <c r="Y3257" s="5"/>
      <c r="Z3257" s="5"/>
      <c r="AA3257" s="9" t="e">
        <f t="shared" si="63"/>
        <v>#N/A</v>
      </c>
      <c r="AB3257" s="10" t="e">
        <f>AND($B$12 &lt;= VLOOKUP(AA3257, Data!A:B, 2), $D$12 &gt;= VLOOKUP(AA3257, Data!A:B, 2), AA3257 &lt;= $F$8)</f>
        <v>#N/A</v>
      </c>
      <c r="AC3257" s="5" t="e">
        <f t="shared" si="60"/>
        <v>#N/A</v>
      </c>
      <c r="AD3257" s="5" t="e">
        <f>IF(AND(AB3257=TRUE, AA3257&lt;=$F$8), VLOOKUP(AA3257, Data!A:B, 2), NA())</f>
        <v>#N/A</v>
      </c>
      <c r="AE3257" s="5" t="e">
        <f>IF(AND(AC3257=TRUE, AA3257&lt;=$F$8), VLOOKUP(AA3257, Data!A:B, 2), NA())</f>
        <v>#N/A</v>
      </c>
    </row>
    <row r="3258" spans="1:31" ht="14" x14ac:dyDescent="0.15">
      <c r="A3258" s="5"/>
      <c r="B3258" s="5"/>
      <c r="C3258" s="5"/>
      <c r="D3258" s="5"/>
      <c r="E3258" s="5"/>
      <c r="F3258" s="5"/>
      <c r="G3258" s="5"/>
      <c r="H3258" s="6"/>
      <c r="I3258" s="7"/>
      <c r="J3258" s="8"/>
      <c r="K3258" s="7"/>
      <c r="L3258" s="5"/>
      <c r="S3258" s="5"/>
      <c r="T3258" s="5"/>
      <c r="U3258" s="5"/>
      <c r="V3258" s="5"/>
      <c r="W3258" s="5"/>
      <c r="X3258" s="5"/>
      <c r="Y3258" s="5"/>
      <c r="Z3258" s="5"/>
      <c r="AA3258" s="9" t="e">
        <f t="shared" si="63"/>
        <v>#N/A</v>
      </c>
      <c r="AB3258" s="10" t="e">
        <f>AND($B$12 &lt;= VLOOKUP(AA3258, Data!A:B, 2), $D$12 &gt;= VLOOKUP(AA3258, Data!A:B, 2), AA3258 &lt;= $F$8)</f>
        <v>#N/A</v>
      </c>
      <c r="AC3258" s="5" t="e">
        <f t="shared" si="60"/>
        <v>#N/A</v>
      </c>
      <c r="AD3258" s="5" t="e">
        <f>IF(AND(AB3258=TRUE, AA3258&lt;=$F$8), VLOOKUP(AA3258, Data!A:B, 2), NA())</f>
        <v>#N/A</v>
      </c>
      <c r="AE3258" s="5" t="e">
        <f>IF(AND(AC3258=TRUE, AA3258&lt;=$F$8), VLOOKUP(AA3258, Data!A:B, 2), NA())</f>
        <v>#N/A</v>
      </c>
    </row>
    <row r="3259" spans="1:31" ht="14" x14ac:dyDescent="0.15">
      <c r="A3259" s="5"/>
      <c r="B3259" s="5"/>
      <c r="C3259" s="5"/>
      <c r="D3259" s="5"/>
      <c r="E3259" s="5"/>
      <c r="F3259" s="5"/>
      <c r="G3259" s="5"/>
      <c r="H3259" s="6"/>
      <c r="I3259" s="7"/>
      <c r="J3259" s="8"/>
      <c r="K3259" s="7"/>
      <c r="L3259" s="5"/>
      <c r="S3259" s="5"/>
      <c r="T3259" s="5"/>
      <c r="U3259" s="5"/>
      <c r="V3259" s="5"/>
      <c r="W3259" s="5"/>
      <c r="X3259" s="5"/>
      <c r="Y3259" s="5"/>
      <c r="Z3259" s="5"/>
      <c r="AA3259" s="9" t="e">
        <f t="shared" si="63"/>
        <v>#N/A</v>
      </c>
      <c r="AB3259" s="10" t="e">
        <f>AND($B$12 &lt;= VLOOKUP(AA3259, Data!A:B, 2), $D$12 &gt;= VLOOKUP(AA3259, Data!A:B, 2), AA3259 &lt;= $F$8)</f>
        <v>#N/A</v>
      </c>
      <c r="AC3259" s="5" t="e">
        <f t="shared" si="60"/>
        <v>#N/A</v>
      </c>
      <c r="AD3259" s="5" t="e">
        <f>IF(AND(AB3259=TRUE, AA3259&lt;=$F$8), VLOOKUP(AA3259, Data!A:B, 2), NA())</f>
        <v>#N/A</v>
      </c>
      <c r="AE3259" s="5" t="e">
        <f>IF(AND(AC3259=TRUE, AA3259&lt;=$F$8), VLOOKUP(AA3259, Data!A:B, 2), NA())</f>
        <v>#N/A</v>
      </c>
    </row>
    <row r="3260" spans="1:31" ht="14" x14ac:dyDescent="0.15">
      <c r="A3260" s="5"/>
      <c r="B3260" s="5"/>
      <c r="C3260" s="5"/>
      <c r="D3260" s="5"/>
      <c r="E3260" s="5"/>
      <c r="F3260" s="5"/>
      <c r="G3260" s="5"/>
      <c r="H3260" s="6"/>
      <c r="I3260" s="7"/>
      <c r="J3260" s="8"/>
      <c r="K3260" s="7"/>
      <c r="L3260" s="5"/>
      <c r="S3260" s="5"/>
      <c r="T3260" s="5"/>
      <c r="U3260" s="5"/>
      <c r="V3260" s="5"/>
      <c r="W3260" s="5"/>
      <c r="X3260" s="5"/>
      <c r="Y3260" s="5"/>
      <c r="Z3260" s="5"/>
      <c r="AA3260" s="9" t="e">
        <f t="shared" si="63"/>
        <v>#N/A</v>
      </c>
      <c r="AB3260" s="10" t="e">
        <f>AND($B$12 &lt;= VLOOKUP(AA3260, Data!A:B, 2), $D$12 &gt;= VLOOKUP(AA3260, Data!A:B, 2), AA3260 &lt;= $F$8)</f>
        <v>#N/A</v>
      </c>
      <c r="AC3260" s="5" t="e">
        <f t="shared" si="60"/>
        <v>#N/A</v>
      </c>
      <c r="AD3260" s="5" t="e">
        <f>IF(AND(AB3260=TRUE, AA3260&lt;=$F$8), VLOOKUP(AA3260, Data!A:B, 2), NA())</f>
        <v>#N/A</v>
      </c>
      <c r="AE3260" s="5" t="e">
        <f>IF(AND(AC3260=TRUE, AA3260&lt;=$F$8), VLOOKUP(AA3260, Data!A:B, 2), NA())</f>
        <v>#N/A</v>
      </c>
    </row>
    <row r="3261" spans="1:31" ht="14" x14ac:dyDescent="0.15">
      <c r="A3261" s="5"/>
      <c r="B3261" s="5"/>
      <c r="C3261" s="5"/>
      <c r="D3261" s="5"/>
      <c r="E3261" s="5"/>
      <c r="F3261" s="5"/>
      <c r="G3261" s="5"/>
      <c r="H3261" s="6"/>
      <c r="I3261" s="7"/>
      <c r="J3261" s="8"/>
      <c r="K3261" s="7"/>
      <c r="L3261" s="5"/>
      <c r="S3261" s="5"/>
      <c r="T3261" s="5"/>
      <c r="U3261" s="5"/>
      <c r="V3261" s="5"/>
      <c r="W3261" s="5"/>
      <c r="X3261" s="5"/>
      <c r="Y3261" s="5"/>
      <c r="Z3261" s="5"/>
      <c r="AA3261" s="9" t="e">
        <f t="shared" si="63"/>
        <v>#N/A</v>
      </c>
      <c r="AB3261" s="10" t="e">
        <f>AND($B$12 &lt;= VLOOKUP(AA3261, Data!A:B, 2), $D$12 &gt;= VLOOKUP(AA3261, Data!A:B, 2), AA3261 &lt;= $F$8)</f>
        <v>#N/A</v>
      </c>
      <c r="AC3261" s="5" t="e">
        <f t="shared" si="60"/>
        <v>#N/A</v>
      </c>
      <c r="AD3261" s="5" t="e">
        <f>IF(AND(AB3261=TRUE, AA3261&lt;=$F$8), VLOOKUP(AA3261, Data!A:B, 2), NA())</f>
        <v>#N/A</v>
      </c>
      <c r="AE3261" s="5" t="e">
        <f>IF(AND(AC3261=TRUE, AA3261&lt;=$F$8), VLOOKUP(AA3261, Data!A:B, 2), NA())</f>
        <v>#N/A</v>
      </c>
    </row>
    <row r="3262" spans="1:31" ht="14" x14ac:dyDescent="0.15">
      <c r="A3262" s="5"/>
      <c r="B3262" s="5"/>
      <c r="C3262" s="5"/>
      <c r="D3262" s="5"/>
      <c r="E3262" s="5"/>
      <c r="F3262" s="5"/>
      <c r="G3262" s="5"/>
      <c r="H3262" s="6"/>
      <c r="I3262" s="7"/>
      <c r="J3262" s="8"/>
      <c r="K3262" s="7"/>
      <c r="L3262" s="5"/>
      <c r="S3262" s="5"/>
      <c r="T3262" s="5"/>
      <c r="U3262" s="5"/>
      <c r="V3262" s="5"/>
      <c r="W3262" s="5"/>
      <c r="X3262" s="5"/>
      <c r="Y3262" s="5"/>
      <c r="Z3262" s="5"/>
      <c r="AA3262" s="9" t="e">
        <f t="shared" si="63"/>
        <v>#N/A</v>
      </c>
      <c r="AB3262" s="10" t="e">
        <f>AND($B$12 &lt;= VLOOKUP(AA3262, Data!A:B, 2), $D$12 &gt;= VLOOKUP(AA3262, Data!A:B, 2), AA3262 &lt;= $F$8)</f>
        <v>#N/A</v>
      </c>
      <c r="AC3262" s="5" t="e">
        <f t="shared" si="60"/>
        <v>#N/A</v>
      </c>
      <c r="AD3262" s="5" t="e">
        <f>IF(AND(AB3262=TRUE, AA3262&lt;=$F$8), VLOOKUP(AA3262, Data!A:B, 2), NA())</f>
        <v>#N/A</v>
      </c>
      <c r="AE3262" s="5" t="e">
        <f>IF(AND(AC3262=TRUE, AA3262&lt;=$F$8), VLOOKUP(AA3262, Data!A:B, 2), NA())</f>
        <v>#N/A</v>
      </c>
    </row>
    <row r="3263" spans="1:31" ht="14" x14ac:dyDescent="0.15">
      <c r="A3263" s="5"/>
      <c r="B3263" s="5"/>
      <c r="C3263" s="5"/>
      <c r="D3263" s="5"/>
      <c r="E3263" s="5"/>
      <c r="F3263" s="5"/>
      <c r="G3263" s="5"/>
      <c r="H3263" s="6"/>
      <c r="I3263" s="7"/>
      <c r="J3263" s="8"/>
      <c r="K3263" s="7"/>
      <c r="L3263" s="5"/>
      <c r="S3263" s="5"/>
      <c r="T3263" s="5"/>
      <c r="U3263" s="5"/>
      <c r="V3263" s="5"/>
      <c r="W3263" s="5"/>
      <c r="X3263" s="5"/>
      <c r="Y3263" s="5"/>
      <c r="Z3263" s="5"/>
      <c r="AA3263" s="9" t="e">
        <f t="shared" si="63"/>
        <v>#N/A</v>
      </c>
      <c r="AB3263" s="10" t="e">
        <f>AND($B$12 &lt;= VLOOKUP(AA3263, Data!A:B, 2), $D$12 &gt;= VLOOKUP(AA3263, Data!A:B, 2), AA3263 &lt;= $F$8)</f>
        <v>#N/A</v>
      </c>
      <c r="AC3263" s="5" t="e">
        <f t="shared" si="60"/>
        <v>#N/A</v>
      </c>
      <c r="AD3263" s="5" t="e">
        <f>IF(AND(AB3263=TRUE, AA3263&lt;=$F$8), VLOOKUP(AA3263, Data!A:B, 2), NA())</f>
        <v>#N/A</v>
      </c>
      <c r="AE3263" s="5" t="e">
        <f>IF(AND(AC3263=TRUE, AA3263&lt;=$F$8), VLOOKUP(AA3263, Data!A:B, 2), NA())</f>
        <v>#N/A</v>
      </c>
    </row>
    <row r="3264" spans="1:31" ht="14" x14ac:dyDescent="0.15">
      <c r="A3264" s="5"/>
      <c r="B3264" s="5"/>
      <c r="C3264" s="5"/>
      <c r="D3264" s="5"/>
      <c r="E3264" s="5"/>
      <c r="F3264" s="5"/>
      <c r="G3264" s="5"/>
      <c r="H3264" s="6"/>
      <c r="I3264" s="7"/>
      <c r="J3264" s="8"/>
      <c r="K3264" s="7"/>
      <c r="L3264" s="5"/>
      <c r="S3264" s="5"/>
      <c r="T3264" s="5"/>
      <c r="U3264" s="5"/>
      <c r="V3264" s="5"/>
      <c r="W3264" s="5"/>
      <c r="X3264" s="5"/>
      <c r="Y3264" s="5"/>
      <c r="Z3264" s="5"/>
      <c r="AA3264" s="9" t="e">
        <f t="shared" si="63"/>
        <v>#N/A</v>
      </c>
      <c r="AB3264" s="10" t="e">
        <f>AND($B$12 &lt;= VLOOKUP(AA3264, Data!A:B, 2), $D$12 &gt;= VLOOKUP(AA3264, Data!A:B, 2), AA3264 &lt;= $F$8)</f>
        <v>#N/A</v>
      </c>
      <c r="AC3264" s="5" t="e">
        <f t="shared" si="60"/>
        <v>#N/A</v>
      </c>
      <c r="AD3264" s="5" t="e">
        <f>IF(AND(AB3264=TRUE, AA3264&lt;=$F$8), VLOOKUP(AA3264, Data!A:B, 2), NA())</f>
        <v>#N/A</v>
      </c>
      <c r="AE3264" s="5" t="e">
        <f>IF(AND(AC3264=TRUE, AA3264&lt;=$F$8), VLOOKUP(AA3264, Data!A:B, 2), NA())</f>
        <v>#N/A</v>
      </c>
    </row>
    <row r="3265" spans="1:31" ht="14" x14ac:dyDescent="0.15">
      <c r="A3265" s="5"/>
      <c r="B3265" s="5"/>
      <c r="C3265" s="5"/>
      <c r="D3265" s="5"/>
      <c r="E3265" s="5"/>
      <c r="F3265" s="5"/>
      <c r="G3265" s="5"/>
      <c r="H3265" s="6"/>
      <c r="I3265" s="7"/>
      <c r="J3265" s="8"/>
      <c r="K3265" s="7"/>
      <c r="L3265" s="5"/>
      <c r="S3265" s="5"/>
      <c r="T3265" s="5"/>
      <c r="U3265" s="5"/>
      <c r="V3265" s="5"/>
      <c r="W3265" s="5"/>
      <c r="X3265" s="5"/>
      <c r="Y3265" s="5"/>
      <c r="Z3265" s="5"/>
      <c r="AA3265" s="9" t="e">
        <f t="shared" si="63"/>
        <v>#N/A</v>
      </c>
      <c r="AB3265" s="10" t="e">
        <f>AND($B$12 &lt;= VLOOKUP(AA3265, Data!A:B, 2), $D$12 &gt;= VLOOKUP(AA3265, Data!A:B, 2), AA3265 &lt;= $F$8)</f>
        <v>#N/A</v>
      </c>
      <c r="AC3265" s="5" t="e">
        <f t="shared" si="60"/>
        <v>#N/A</v>
      </c>
      <c r="AD3265" s="5" t="e">
        <f>IF(AND(AB3265=TRUE, AA3265&lt;=$F$8), VLOOKUP(AA3265, Data!A:B, 2), NA())</f>
        <v>#N/A</v>
      </c>
      <c r="AE3265" s="5" t="e">
        <f>IF(AND(AC3265=TRUE, AA3265&lt;=$F$8), VLOOKUP(AA3265, Data!A:B, 2), NA())</f>
        <v>#N/A</v>
      </c>
    </row>
    <row r="3266" spans="1:31" ht="14" x14ac:dyDescent="0.15">
      <c r="A3266" s="5"/>
      <c r="B3266" s="5"/>
      <c r="C3266" s="5"/>
      <c r="D3266" s="5"/>
      <c r="E3266" s="5"/>
      <c r="F3266" s="5"/>
      <c r="G3266" s="5"/>
      <c r="H3266" s="6"/>
      <c r="I3266" s="7"/>
      <c r="J3266" s="8"/>
      <c r="K3266" s="7"/>
      <c r="L3266" s="5"/>
      <c r="S3266" s="5"/>
      <c r="T3266" s="5"/>
      <c r="U3266" s="5"/>
      <c r="V3266" s="5"/>
      <c r="W3266" s="5"/>
      <c r="X3266" s="5"/>
      <c r="Y3266" s="5"/>
      <c r="Z3266" s="5"/>
      <c r="AA3266" s="9" t="e">
        <f t="shared" si="63"/>
        <v>#N/A</v>
      </c>
      <c r="AB3266" s="10" t="e">
        <f>AND($B$12 &lt;= VLOOKUP(AA3266, Data!A:B, 2), $D$12 &gt;= VLOOKUP(AA3266, Data!A:B, 2), AA3266 &lt;= $F$8)</f>
        <v>#N/A</v>
      </c>
      <c r="AC3266" s="5" t="e">
        <f t="shared" si="60"/>
        <v>#N/A</v>
      </c>
      <c r="AD3266" s="5" t="e">
        <f>IF(AND(AB3266=TRUE, AA3266&lt;=$F$8), VLOOKUP(AA3266, Data!A:B, 2), NA())</f>
        <v>#N/A</v>
      </c>
      <c r="AE3266" s="5" t="e">
        <f>IF(AND(AC3266=TRUE, AA3266&lt;=$F$8), VLOOKUP(AA3266, Data!A:B, 2), NA())</f>
        <v>#N/A</v>
      </c>
    </row>
    <row r="3267" spans="1:31" ht="14" x14ac:dyDescent="0.15">
      <c r="A3267" s="5"/>
      <c r="B3267" s="5"/>
      <c r="C3267" s="5"/>
      <c r="D3267" s="5"/>
      <c r="E3267" s="5"/>
      <c r="F3267" s="5"/>
      <c r="G3267" s="5"/>
      <c r="H3267" s="6"/>
      <c r="I3267" s="7"/>
      <c r="J3267" s="8"/>
      <c r="K3267" s="7"/>
      <c r="L3267" s="5"/>
      <c r="S3267" s="5"/>
      <c r="T3267" s="5"/>
      <c r="U3267" s="5"/>
      <c r="V3267" s="5"/>
      <c r="W3267" s="5"/>
      <c r="X3267" s="5"/>
      <c r="Y3267" s="5"/>
      <c r="Z3267" s="5"/>
      <c r="AA3267" s="9" t="e">
        <f t="shared" si="63"/>
        <v>#N/A</v>
      </c>
      <c r="AB3267" s="10" t="e">
        <f>AND($B$12 &lt;= VLOOKUP(AA3267, Data!A:B, 2), $D$12 &gt;= VLOOKUP(AA3267, Data!A:B, 2), AA3267 &lt;= $F$8)</f>
        <v>#N/A</v>
      </c>
      <c r="AC3267" s="5" t="e">
        <f t="shared" si="60"/>
        <v>#N/A</v>
      </c>
      <c r="AD3267" s="5" t="e">
        <f>IF(AND(AB3267=TRUE, AA3267&lt;=$F$8), VLOOKUP(AA3267, Data!A:B, 2), NA())</f>
        <v>#N/A</v>
      </c>
      <c r="AE3267" s="5" t="e">
        <f>IF(AND(AC3267=TRUE, AA3267&lt;=$F$8), VLOOKUP(AA3267, Data!A:B, 2), NA())</f>
        <v>#N/A</v>
      </c>
    </row>
    <row r="3268" spans="1:31" ht="14" x14ac:dyDescent="0.15">
      <c r="A3268" s="5"/>
      <c r="B3268" s="5"/>
      <c r="C3268" s="5"/>
      <c r="D3268" s="5"/>
      <c r="E3268" s="5"/>
      <c r="F3268" s="5"/>
      <c r="G3268" s="5"/>
      <c r="H3268" s="6"/>
      <c r="I3268" s="7"/>
      <c r="J3268" s="8"/>
      <c r="K3268" s="7"/>
      <c r="L3268" s="5"/>
      <c r="S3268" s="5"/>
      <c r="T3268" s="5"/>
      <c r="U3268" s="5"/>
      <c r="V3268" s="5"/>
      <c r="W3268" s="5"/>
      <c r="X3268" s="5"/>
      <c r="Y3268" s="5"/>
      <c r="Z3268" s="5"/>
      <c r="AA3268" s="9" t="e">
        <f t="shared" ref="AA3268:AA3331" si="64">IF(AA3267&lt;=$F$8, AA3267+1, NA())</f>
        <v>#N/A</v>
      </c>
      <c r="AB3268" s="10" t="e">
        <f>AND($B$12 &lt;= VLOOKUP(AA3268, Data!A:B, 2), $D$12 &gt;= VLOOKUP(AA3268, Data!A:B, 2), AA3268 &lt;= $F$8)</f>
        <v>#N/A</v>
      </c>
      <c r="AC3268" s="5" t="e">
        <f t="shared" si="60"/>
        <v>#N/A</v>
      </c>
      <c r="AD3268" s="5" t="e">
        <f>IF(AND(AB3268=TRUE, AA3268&lt;=$F$8), VLOOKUP(AA3268, Data!A:B, 2), NA())</f>
        <v>#N/A</v>
      </c>
      <c r="AE3268" s="5" t="e">
        <f>IF(AND(AC3268=TRUE, AA3268&lt;=$F$8), VLOOKUP(AA3268, Data!A:B, 2), NA())</f>
        <v>#N/A</v>
      </c>
    </row>
    <row r="3269" spans="1:31" ht="14" x14ac:dyDescent="0.15">
      <c r="A3269" s="5"/>
      <c r="B3269" s="5"/>
      <c r="C3269" s="5"/>
      <c r="D3269" s="5"/>
      <c r="E3269" s="5"/>
      <c r="F3269" s="5"/>
      <c r="G3269" s="5"/>
      <c r="H3269" s="6"/>
      <c r="I3269" s="7"/>
      <c r="J3269" s="8"/>
      <c r="K3269" s="7"/>
      <c r="L3269" s="5"/>
      <c r="S3269" s="5"/>
      <c r="T3269" s="5"/>
      <c r="U3269" s="5"/>
      <c r="V3269" s="5"/>
      <c r="W3269" s="5"/>
      <c r="X3269" s="5"/>
      <c r="Y3269" s="5"/>
      <c r="Z3269" s="5"/>
      <c r="AA3269" s="9" t="e">
        <f t="shared" si="64"/>
        <v>#N/A</v>
      </c>
      <c r="AB3269" s="10" t="e">
        <f>AND($B$12 &lt;= VLOOKUP(AA3269, Data!A:B, 2), $D$12 &gt;= VLOOKUP(AA3269, Data!A:B, 2), AA3269 &lt;= $F$8)</f>
        <v>#N/A</v>
      </c>
      <c r="AC3269" s="5" t="e">
        <f t="shared" si="60"/>
        <v>#N/A</v>
      </c>
      <c r="AD3269" s="5" t="e">
        <f>IF(AND(AB3269=TRUE, AA3269&lt;=$F$8), VLOOKUP(AA3269, Data!A:B, 2), NA())</f>
        <v>#N/A</v>
      </c>
      <c r="AE3269" s="5" t="e">
        <f>IF(AND(AC3269=TRUE, AA3269&lt;=$F$8), VLOOKUP(AA3269, Data!A:B, 2), NA())</f>
        <v>#N/A</v>
      </c>
    </row>
    <row r="3270" spans="1:31" ht="14" x14ac:dyDescent="0.15">
      <c r="A3270" s="5"/>
      <c r="B3270" s="5"/>
      <c r="C3270" s="5"/>
      <c r="D3270" s="5"/>
      <c r="E3270" s="5"/>
      <c r="F3270" s="5"/>
      <c r="G3270" s="5"/>
      <c r="H3270" s="6"/>
      <c r="I3270" s="7"/>
      <c r="J3270" s="8"/>
      <c r="K3270" s="7"/>
      <c r="L3270" s="5"/>
      <c r="S3270" s="5"/>
      <c r="T3270" s="5"/>
      <c r="U3270" s="5"/>
      <c r="V3270" s="5"/>
      <c r="W3270" s="5"/>
      <c r="X3270" s="5"/>
      <c r="Y3270" s="5"/>
      <c r="Z3270" s="5"/>
      <c r="AA3270" s="9" t="e">
        <f t="shared" si="64"/>
        <v>#N/A</v>
      </c>
      <c r="AB3270" s="10" t="e">
        <f>AND($B$12 &lt;= VLOOKUP(AA3270, Data!A:B, 2), $D$12 &gt;= VLOOKUP(AA3270, Data!A:B, 2), AA3270 &lt;= $F$8)</f>
        <v>#N/A</v>
      </c>
      <c r="AC3270" s="5" t="e">
        <f t="shared" si="60"/>
        <v>#N/A</v>
      </c>
      <c r="AD3270" s="5" t="e">
        <f>IF(AND(AB3270=TRUE, AA3270&lt;=$F$8), VLOOKUP(AA3270, Data!A:B, 2), NA())</f>
        <v>#N/A</v>
      </c>
      <c r="AE3270" s="5" t="e">
        <f>IF(AND(AC3270=TRUE, AA3270&lt;=$F$8), VLOOKUP(AA3270, Data!A:B, 2), NA())</f>
        <v>#N/A</v>
      </c>
    </row>
    <row r="3271" spans="1:31" ht="14" x14ac:dyDescent="0.15">
      <c r="A3271" s="5"/>
      <c r="B3271" s="5"/>
      <c r="C3271" s="5"/>
      <c r="D3271" s="5"/>
      <c r="E3271" s="5"/>
      <c r="F3271" s="5"/>
      <c r="G3271" s="5"/>
      <c r="H3271" s="6"/>
      <c r="I3271" s="7"/>
      <c r="J3271" s="8"/>
      <c r="K3271" s="7"/>
      <c r="L3271" s="5"/>
      <c r="S3271" s="5"/>
      <c r="T3271" s="5"/>
      <c r="U3271" s="5"/>
      <c r="V3271" s="5"/>
      <c r="W3271" s="5"/>
      <c r="X3271" s="5"/>
      <c r="Y3271" s="5"/>
      <c r="Z3271" s="5"/>
      <c r="AA3271" s="9" t="e">
        <f t="shared" si="64"/>
        <v>#N/A</v>
      </c>
      <c r="AB3271" s="10" t="e">
        <f>AND($B$12 &lt;= VLOOKUP(AA3271, Data!A:B, 2), $D$12 &gt;= VLOOKUP(AA3271, Data!A:B, 2), AA3271 &lt;= $F$8)</f>
        <v>#N/A</v>
      </c>
      <c r="AC3271" s="5" t="e">
        <f t="shared" si="60"/>
        <v>#N/A</v>
      </c>
      <c r="AD3271" s="5" t="e">
        <f>IF(AND(AB3271=TRUE, AA3271&lt;=$F$8), VLOOKUP(AA3271, Data!A:B, 2), NA())</f>
        <v>#N/A</v>
      </c>
      <c r="AE3271" s="5" t="e">
        <f>IF(AND(AC3271=TRUE, AA3271&lt;=$F$8), VLOOKUP(AA3271, Data!A:B, 2), NA())</f>
        <v>#N/A</v>
      </c>
    </row>
    <row r="3272" spans="1:31" ht="14" x14ac:dyDescent="0.15">
      <c r="A3272" s="5"/>
      <c r="B3272" s="5"/>
      <c r="C3272" s="5"/>
      <c r="D3272" s="5"/>
      <c r="E3272" s="5"/>
      <c r="F3272" s="5"/>
      <c r="G3272" s="5"/>
      <c r="H3272" s="6"/>
      <c r="I3272" s="7"/>
      <c r="J3272" s="8"/>
      <c r="K3272" s="7"/>
      <c r="L3272" s="5"/>
      <c r="S3272" s="5"/>
      <c r="T3272" s="5"/>
      <c r="U3272" s="5"/>
      <c r="V3272" s="5"/>
      <c r="W3272" s="5"/>
      <c r="X3272" s="5"/>
      <c r="Y3272" s="5"/>
      <c r="Z3272" s="5"/>
      <c r="AA3272" s="9" t="e">
        <f t="shared" si="64"/>
        <v>#N/A</v>
      </c>
      <c r="AB3272" s="10" t="e">
        <f>AND($B$12 &lt;= VLOOKUP(AA3272, Data!A:B, 2), $D$12 &gt;= VLOOKUP(AA3272, Data!A:B, 2), AA3272 &lt;= $F$8)</f>
        <v>#N/A</v>
      </c>
      <c r="AC3272" s="5" t="e">
        <f t="shared" si="60"/>
        <v>#N/A</v>
      </c>
      <c r="AD3272" s="5" t="e">
        <f>IF(AND(AB3272=TRUE, AA3272&lt;=$F$8), VLOOKUP(AA3272, Data!A:B, 2), NA())</f>
        <v>#N/A</v>
      </c>
      <c r="AE3272" s="5" t="e">
        <f>IF(AND(AC3272=TRUE, AA3272&lt;=$F$8), VLOOKUP(AA3272, Data!A:B, 2), NA())</f>
        <v>#N/A</v>
      </c>
    </row>
    <row r="3273" spans="1:31" ht="14" x14ac:dyDescent="0.15">
      <c r="A3273" s="5"/>
      <c r="B3273" s="5"/>
      <c r="C3273" s="5"/>
      <c r="D3273" s="5"/>
      <c r="E3273" s="5"/>
      <c r="F3273" s="5"/>
      <c r="G3273" s="5"/>
      <c r="H3273" s="6"/>
      <c r="I3273" s="7"/>
      <c r="J3273" s="8"/>
      <c r="K3273" s="7"/>
      <c r="L3273" s="5"/>
      <c r="S3273" s="5"/>
      <c r="T3273" s="5"/>
      <c r="U3273" s="5"/>
      <c r="V3273" s="5"/>
      <c r="W3273" s="5"/>
      <c r="X3273" s="5"/>
      <c r="Y3273" s="5"/>
      <c r="Z3273" s="5"/>
      <c r="AA3273" s="9" t="e">
        <f t="shared" si="64"/>
        <v>#N/A</v>
      </c>
      <c r="AB3273" s="10" t="e">
        <f>AND($B$12 &lt;= VLOOKUP(AA3273, Data!A:B, 2), $D$12 &gt;= VLOOKUP(AA3273, Data!A:B, 2), AA3273 &lt;= $F$8)</f>
        <v>#N/A</v>
      </c>
      <c r="AC3273" s="5" t="e">
        <f t="shared" si="60"/>
        <v>#N/A</v>
      </c>
      <c r="AD3273" s="5" t="e">
        <f>IF(AND(AB3273=TRUE, AA3273&lt;=$F$8), VLOOKUP(AA3273, Data!A:B, 2), NA())</f>
        <v>#N/A</v>
      </c>
      <c r="AE3273" s="5" t="e">
        <f>IF(AND(AC3273=TRUE, AA3273&lt;=$F$8), VLOOKUP(AA3273, Data!A:B, 2), NA())</f>
        <v>#N/A</v>
      </c>
    </row>
    <row r="3274" spans="1:31" ht="14" x14ac:dyDescent="0.15">
      <c r="A3274" s="5"/>
      <c r="B3274" s="5"/>
      <c r="C3274" s="5"/>
      <c r="D3274" s="5"/>
      <c r="E3274" s="5"/>
      <c r="F3274" s="5"/>
      <c r="G3274" s="5"/>
      <c r="H3274" s="6"/>
      <c r="I3274" s="7"/>
      <c r="J3274" s="8"/>
      <c r="K3274" s="7"/>
      <c r="L3274" s="5"/>
      <c r="S3274" s="5"/>
      <c r="T3274" s="5"/>
      <c r="U3274" s="5"/>
      <c r="V3274" s="5"/>
      <c r="W3274" s="5"/>
      <c r="X3274" s="5"/>
      <c r="Y3274" s="5"/>
      <c r="Z3274" s="5"/>
      <c r="AA3274" s="9" t="e">
        <f t="shared" si="64"/>
        <v>#N/A</v>
      </c>
      <c r="AB3274" s="10" t="e">
        <f>AND($B$12 &lt;= VLOOKUP(AA3274, Data!A:B, 2), $D$12 &gt;= VLOOKUP(AA3274, Data!A:B, 2), AA3274 &lt;= $F$8)</f>
        <v>#N/A</v>
      </c>
      <c r="AC3274" s="5" t="e">
        <f t="shared" si="60"/>
        <v>#N/A</v>
      </c>
      <c r="AD3274" s="5" t="e">
        <f>IF(AND(AB3274=TRUE, AA3274&lt;=$F$8), VLOOKUP(AA3274, Data!A:B, 2), NA())</f>
        <v>#N/A</v>
      </c>
      <c r="AE3274" s="5" t="e">
        <f>IF(AND(AC3274=TRUE, AA3274&lt;=$F$8), VLOOKUP(AA3274, Data!A:B, 2), NA())</f>
        <v>#N/A</v>
      </c>
    </row>
    <row r="3275" spans="1:31" ht="14" x14ac:dyDescent="0.15">
      <c r="A3275" s="5"/>
      <c r="B3275" s="5"/>
      <c r="C3275" s="5"/>
      <c r="D3275" s="5"/>
      <c r="E3275" s="5"/>
      <c r="F3275" s="5"/>
      <c r="G3275" s="5"/>
      <c r="H3275" s="6"/>
      <c r="I3275" s="7"/>
      <c r="J3275" s="8"/>
      <c r="K3275" s="7"/>
      <c r="L3275" s="5"/>
      <c r="S3275" s="5"/>
      <c r="T3275" s="5"/>
      <c r="U3275" s="5"/>
      <c r="V3275" s="5"/>
      <c r="W3275" s="5"/>
      <c r="X3275" s="5"/>
      <c r="Y3275" s="5"/>
      <c r="Z3275" s="5"/>
      <c r="AA3275" s="9" t="e">
        <f t="shared" si="64"/>
        <v>#N/A</v>
      </c>
      <c r="AB3275" s="10" t="e">
        <f>AND($B$12 &lt;= VLOOKUP(AA3275, Data!A:B, 2), $D$12 &gt;= VLOOKUP(AA3275, Data!A:B, 2), AA3275 &lt;= $F$8)</f>
        <v>#N/A</v>
      </c>
      <c r="AC3275" s="5" t="e">
        <f t="shared" si="60"/>
        <v>#N/A</v>
      </c>
      <c r="AD3275" s="5" t="e">
        <f>IF(AND(AB3275=TRUE, AA3275&lt;=$F$8), VLOOKUP(AA3275, Data!A:B, 2), NA())</f>
        <v>#N/A</v>
      </c>
      <c r="AE3275" s="5" t="e">
        <f>IF(AND(AC3275=TRUE, AA3275&lt;=$F$8), VLOOKUP(AA3275, Data!A:B, 2), NA())</f>
        <v>#N/A</v>
      </c>
    </row>
    <row r="3276" spans="1:31" ht="14" x14ac:dyDescent="0.15">
      <c r="A3276" s="5"/>
      <c r="B3276" s="5"/>
      <c r="C3276" s="5"/>
      <c r="D3276" s="5"/>
      <c r="E3276" s="5"/>
      <c r="F3276" s="5"/>
      <c r="G3276" s="5"/>
      <c r="H3276" s="6"/>
      <c r="I3276" s="7"/>
      <c r="J3276" s="8"/>
      <c r="K3276" s="7"/>
      <c r="L3276" s="5"/>
      <c r="S3276" s="5"/>
      <c r="T3276" s="5"/>
      <c r="U3276" s="5"/>
      <c r="V3276" s="5"/>
      <c r="W3276" s="5"/>
      <c r="X3276" s="5"/>
      <c r="Y3276" s="5"/>
      <c r="Z3276" s="5"/>
      <c r="AA3276" s="9" t="e">
        <f t="shared" si="64"/>
        <v>#N/A</v>
      </c>
      <c r="AB3276" s="10" t="e">
        <f>AND($B$12 &lt;= VLOOKUP(AA3276, Data!A:B, 2), $D$12 &gt;= VLOOKUP(AA3276, Data!A:B, 2), AA3276 &lt;= $F$8)</f>
        <v>#N/A</v>
      </c>
      <c r="AC3276" s="5" t="e">
        <f t="shared" si="60"/>
        <v>#N/A</v>
      </c>
      <c r="AD3276" s="5" t="e">
        <f>IF(AND(AB3276=TRUE, AA3276&lt;=$F$8), VLOOKUP(AA3276, Data!A:B, 2), NA())</f>
        <v>#N/A</v>
      </c>
      <c r="AE3276" s="5" t="e">
        <f>IF(AND(AC3276=TRUE, AA3276&lt;=$F$8), VLOOKUP(AA3276, Data!A:B, 2), NA())</f>
        <v>#N/A</v>
      </c>
    </row>
    <row r="3277" spans="1:31" ht="14" x14ac:dyDescent="0.15">
      <c r="A3277" s="5"/>
      <c r="B3277" s="5"/>
      <c r="C3277" s="5"/>
      <c r="D3277" s="5"/>
      <c r="E3277" s="5"/>
      <c r="F3277" s="5"/>
      <c r="G3277" s="5"/>
      <c r="H3277" s="6"/>
      <c r="I3277" s="7"/>
      <c r="J3277" s="8"/>
      <c r="K3277" s="7"/>
      <c r="L3277" s="5"/>
      <c r="S3277" s="5"/>
      <c r="T3277" s="5"/>
      <c r="U3277" s="5"/>
      <c r="V3277" s="5"/>
      <c r="W3277" s="5"/>
      <c r="X3277" s="5"/>
      <c r="Y3277" s="5"/>
      <c r="Z3277" s="5"/>
      <c r="AA3277" s="9" t="e">
        <f t="shared" si="64"/>
        <v>#N/A</v>
      </c>
      <c r="AB3277" s="10" t="e">
        <f>AND($B$12 &lt;= VLOOKUP(AA3277, Data!A:B, 2), $D$12 &gt;= VLOOKUP(AA3277, Data!A:B, 2), AA3277 &lt;= $F$8)</f>
        <v>#N/A</v>
      </c>
      <c r="AC3277" s="5" t="e">
        <f t="shared" si="60"/>
        <v>#N/A</v>
      </c>
      <c r="AD3277" s="5" t="e">
        <f>IF(AND(AB3277=TRUE, AA3277&lt;=$F$8), VLOOKUP(AA3277, Data!A:B, 2), NA())</f>
        <v>#N/A</v>
      </c>
      <c r="AE3277" s="5" t="e">
        <f>IF(AND(AC3277=TRUE, AA3277&lt;=$F$8), VLOOKUP(AA3277, Data!A:B, 2), NA())</f>
        <v>#N/A</v>
      </c>
    </row>
    <row r="3278" spans="1:31" ht="14" x14ac:dyDescent="0.15">
      <c r="A3278" s="5"/>
      <c r="B3278" s="5"/>
      <c r="C3278" s="5"/>
      <c r="D3278" s="5"/>
      <c r="E3278" s="5"/>
      <c r="F3278" s="5"/>
      <c r="G3278" s="5"/>
      <c r="H3278" s="6"/>
      <c r="I3278" s="7"/>
      <c r="J3278" s="8"/>
      <c r="K3278" s="7"/>
      <c r="L3278" s="5"/>
      <c r="S3278" s="5"/>
      <c r="T3278" s="5"/>
      <c r="U3278" s="5"/>
      <c r="V3278" s="5"/>
      <c r="W3278" s="5"/>
      <c r="X3278" s="5"/>
      <c r="Y3278" s="5"/>
      <c r="Z3278" s="5"/>
      <c r="AA3278" s="9" t="e">
        <f t="shared" si="64"/>
        <v>#N/A</v>
      </c>
      <c r="AB3278" s="10" t="e">
        <f>AND($B$12 &lt;= VLOOKUP(AA3278, Data!A:B, 2), $D$12 &gt;= VLOOKUP(AA3278, Data!A:B, 2), AA3278 &lt;= $F$8)</f>
        <v>#N/A</v>
      </c>
      <c r="AC3278" s="5" t="e">
        <f t="shared" si="60"/>
        <v>#N/A</v>
      </c>
      <c r="AD3278" s="5" t="e">
        <f>IF(AND(AB3278=TRUE, AA3278&lt;=$F$8), VLOOKUP(AA3278, Data!A:B, 2), NA())</f>
        <v>#N/A</v>
      </c>
      <c r="AE3278" s="5" t="e">
        <f>IF(AND(AC3278=TRUE, AA3278&lt;=$F$8), VLOOKUP(AA3278, Data!A:B, 2), NA())</f>
        <v>#N/A</v>
      </c>
    </row>
    <row r="3279" spans="1:31" ht="14" x14ac:dyDescent="0.15">
      <c r="A3279" s="5"/>
      <c r="B3279" s="5"/>
      <c r="C3279" s="5"/>
      <c r="D3279" s="5"/>
      <c r="E3279" s="5"/>
      <c r="F3279" s="5"/>
      <c r="G3279" s="5"/>
      <c r="H3279" s="6"/>
      <c r="I3279" s="7"/>
      <c r="J3279" s="8"/>
      <c r="K3279" s="7"/>
      <c r="L3279" s="5"/>
      <c r="S3279" s="5"/>
      <c r="T3279" s="5"/>
      <c r="U3279" s="5"/>
      <c r="V3279" s="5"/>
      <c r="W3279" s="5"/>
      <c r="X3279" s="5"/>
      <c r="Y3279" s="5"/>
      <c r="Z3279" s="5"/>
      <c r="AA3279" s="9" t="e">
        <f t="shared" si="64"/>
        <v>#N/A</v>
      </c>
      <c r="AB3279" s="10" t="e">
        <f>AND($B$12 &lt;= VLOOKUP(AA3279, Data!A:B, 2), $D$12 &gt;= VLOOKUP(AA3279, Data!A:B, 2), AA3279 &lt;= $F$8)</f>
        <v>#N/A</v>
      </c>
      <c r="AC3279" s="5" t="e">
        <f t="shared" si="60"/>
        <v>#N/A</v>
      </c>
      <c r="AD3279" s="5" t="e">
        <f>IF(AND(AB3279=TRUE, AA3279&lt;=$F$8), VLOOKUP(AA3279, Data!A:B, 2), NA())</f>
        <v>#N/A</v>
      </c>
      <c r="AE3279" s="5" t="e">
        <f>IF(AND(AC3279=TRUE, AA3279&lt;=$F$8), VLOOKUP(AA3279, Data!A:B, 2), NA())</f>
        <v>#N/A</v>
      </c>
    </row>
    <row r="3280" spans="1:31" ht="14" x14ac:dyDescent="0.15">
      <c r="A3280" s="5"/>
      <c r="B3280" s="5"/>
      <c r="C3280" s="5"/>
      <c r="D3280" s="5"/>
      <c r="E3280" s="5"/>
      <c r="F3280" s="5"/>
      <c r="G3280" s="5"/>
      <c r="H3280" s="6"/>
      <c r="I3280" s="7"/>
      <c r="J3280" s="8"/>
      <c r="K3280" s="7"/>
      <c r="L3280" s="5"/>
      <c r="S3280" s="5"/>
      <c r="T3280" s="5"/>
      <c r="U3280" s="5"/>
      <c r="V3280" s="5"/>
      <c r="W3280" s="5"/>
      <c r="X3280" s="5"/>
      <c r="Y3280" s="5"/>
      <c r="Z3280" s="5"/>
      <c r="AA3280" s="9" t="e">
        <f t="shared" si="64"/>
        <v>#N/A</v>
      </c>
      <c r="AB3280" s="10" t="e">
        <f>AND($B$12 &lt;= VLOOKUP(AA3280, Data!A:B, 2), $D$12 &gt;= VLOOKUP(AA3280, Data!A:B, 2), AA3280 &lt;= $F$8)</f>
        <v>#N/A</v>
      </c>
      <c r="AC3280" s="5" t="e">
        <f t="shared" si="60"/>
        <v>#N/A</v>
      </c>
      <c r="AD3280" s="5" t="e">
        <f>IF(AND(AB3280=TRUE, AA3280&lt;=$F$8), VLOOKUP(AA3280, Data!A:B, 2), NA())</f>
        <v>#N/A</v>
      </c>
      <c r="AE3280" s="5" t="e">
        <f>IF(AND(AC3280=TRUE, AA3280&lt;=$F$8), VLOOKUP(AA3280, Data!A:B, 2), NA())</f>
        <v>#N/A</v>
      </c>
    </row>
    <row r="3281" spans="1:31" ht="14" x14ac:dyDescent="0.15">
      <c r="A3281" s="5"/>
      <c r="B3281" s="5"/>
      <c r="C3281" s="5"/>
      <c r="D3281" s="5"/>
      <c r="E3281" s="5"/>
      <c r="F3281" s="5"/>
      <c r="G3281" s="5"/>
      <c r="H3281" s="6"/>
      <c r="I3281" s="7"/>
      <c r="J3281" s="8"/>
      <c r="K3281" s="7"/>
      <c r="L3281" s="5"/>
      <c r="S3281" s="5"/>
      <c r="T3281" s="5"/>
      <c r="U3281" s="5"/>
      <c r="V3281" s="5"/>
      <c r="W3281" s="5"/>
      <c r="X3281" s="5"/>
      <c r="Y3281" s="5"/>
      <c r="Z3281" s="5"/>
      <c r="AA3281" s="9" t="e">
        <f t="shared" si="64"/>
        <v>#N/A</v>
      </c>
      <c r="AB3281" s="10" t="e">
        <f>AND($B$12 &lt;= VLOOKUP(AA3281, Data!A:B, 2), $D$12 &gt;= VLOOKUP(AA3281, Data!A:B, 2), AA3281 &lt;= $F$8)</f>
        <v>#N/A</v>
      </c>
      <c r="AC3281" s="5" t="e">
        <f t="shared" si="60"/>
        <v>#N/A</v>
      </c>
      <c r="AD3281" s="5" t="e">
        <f>IF(AND(AB3281=TRUE, AA3281&lt;=$F$8), VLOOKUP(AA3281, Data!A:B, 2), NA())</f>
        <v>#N/A</v>
      </c>
      <c r="AE3281" s="5" t="e">
        <f>IF(AND(AC3281=TRUE, AA3281&lt;=$F$8), VLOOKUP(AA3281, Data!A:B, 2), NA())</f>
        <v>#N/A</v>
      </c>
    </row>
    <row r="3282" spans="1:31" ht="14" x14ac:dyDescent="0.15">
      <c r="A3282" s="5"/>
      <c r="B3282" s="5"/>
      <c r="C3282" s="5"/>
      <c r="D3282" s="5"/>
      <c r="E3282" s="5"/>
      <c r="F3282" s="5"/>
      <c r="G3282" s="5"/>
      <c r="H3282" s="6"/>
      <c r="I3282" s="7"/>
      <c r="J3282" s="8"/>
      <c r="K3282" s="7"/>
      <c r="L3282" s="5"/>
      <c r="S3282" s="5"/>
      <c r="T3282" s="5"/>
      <c r="U3282" s="5"/>
      <c r="V3282" s="5"/>
      <c r="W3282" s="5"/>
      <c r="X3282" s="5"/>
      <c r="Y3282" s="5"/>
      <c r="Z3282" s="5"/>
      <c r="AA3282" s="9" t="e">
        <f t="shared" si="64"/>
        <v>#N/A</v>
      </c>
      <c r="AB3282" s="10" t="e">
        <f>AND($B$12 &lt;= VLOOKUP(AA3282, Data!A:B, 2), $D$12 &gt;= VLOOKUP(AA3282, Data!A:B, 2), AA3282 &lt;= $F$8)</f>
        <v>#N/A</v>
      </c>
      <c r="AC3282" s="5" t="e">
        <f t="shared" si="60"/>
        <v>#N/A</v>
      </c>
      <c r="AD3282" s="5" t="e">
        <f>IF(AND(AB3282=TRUE, AA3282&lt;=$F$8), VLOOKUP(AA3282, Data!A:B, 2), NA())</f>
        <v>#N/A</v>
      </c>
      <c r="AE3282" s="5" t="e">
        <f>IF(AND(AC3282=TRUE, AA3282&lt;=$F$8), VLOOKUP(AA3282, Data!A:B, 2), NA())</f>
        <v>#N/A</v>
      </c>
    </row>
    <row r="3283" spans="1:31" ht="14" x14ac:dyDescent="0.15">
      <c r="A3283" s="5"/>
      <c r="B3283" s="5"/>
      <c r="C3283" s="5"/>
      <c r="D3283" s="5"/>
      <c r="E3283" s="5"/>
      <c r="F3283" s="5"/>
      <c r="G3283" s="5"/>
      <c r="H3283" s="6"/>
      <c r="I3283" s="7"/>
      <c r="J3283" s="8"/>
      <c r="K3283" s="7"/>
      <c r="L3283" s="5"/>
      <c r="S3283" s="5"/>
      <c r="T3283" s="5"/>
      <c r="U3283" s="5"/>
      <c r="V3283" s="5"/>
      <c r="W3283" s="5"/>
      <c r="X3283" s="5"/>
      <c r="Y3283" s="5"/>
      <c r="Z3283" s="5"/>
      <c r="AA3283" s="9" t="e">
        <f t="shared" si="64"/>
        <v>#N/A</v>
      </c>
      <c r="AB3283" s="10" t="e">
        <f>AND($B$12 &lt;= VLOOKUP(AA3283, Data!A:B, 2), $D$12 &gt;= VLOOKUP(AA3283, Data!A:B, 2), AA3283 &lt;= $F$8)</f>
        <v>#N/A</v>
      </c>
      <c r="AC3283" s="5" t="e">
        <f t="shared" si="60"/>
        <v>#N/A</v>
      </c>
      <c r="AD3283" s="5" t="e">
        <f>IF(AND(AB3283=TRUE, AA3283&lt;=$F$8), VLOOKUP(AA3283, Data!A:B, 2), NA())</f>
        <v>#N/A</v>
      </c>
      <c r="AE3283" s="5" t="e">
        <f>IF(AND(AC3283=TRUE, AA3283&lt;=$F$8), VLOOKUP(AA3283, Data!A:B, 2), NA())</f>
        <v>#N/A</v>
      </c>
    </row>
    <row r="3284" spans="1:31" ht="14" x14ac:dyDescent="0.15">
      <c r="A3284" s="5"/>
      <c r="B3284" s="5"/>
      <c r="C3284" s="5"/>
      <c r="D3284" s="5"/>
      <c r="E3284" s="5"/>
      <c r="F3284" s="5"/>
      <c r="G3284" s="5"/>
      <c r="H3284" s="6"/>
      <c r="I3284" s="7"/>
      <c r="J3284" s="8"/>
      <c r="K3284" s="7"/>
      <c r="L3284" s="5"/>
      <c r="S3284" s="5"/>
      <c r="T3284" s="5"/>
      <c r="U3284" s="5"/>
      <c r="V3284" s="5"/>
      <c r="W3284" s="5"/>
      <c r="X3284" s="5"/>
      <c r="Y3284" s="5"/>
      <c r="Z3284" s="5"/>
      <c r="AA3284" s="9" t="e">
        <f t="shared" si="64"/>
        <v>#N/A</v>
      </c>
      <c r="AB3284" s="10" t="e">
        <f>AND($B$12 &lt;= VLOOKUP(AA3284, Data!A:B, 2), $D$12 &gt;= VLOOKUP(AA3284, Data!A:B, 2), AA3284 &lt;= $F$8)</f>
        <v>#N/A</v>
      </c>
      <c r="AC3284" s="5" t="e">
        <f t="shared" si="60"/>
        <v>#N/A</v>
      </c>
      <c r="AD3284" s="5" t="e">
        <f>IF(AND(AB3284=TRUE, AA3284&lt;=$F$8), VLOOKUP(AA3284, Data!A:B, 2), NA())</f>
        <v>#N/A</v>
      </c>
      <c r="AE3284" s="5" t="e">
        <f>IF(AND(AC3284=TRUE, AA3284&lt;=$F$8), VLOOKUP(AA3284, Data!A:B, 2), NA())</f>
        <v>#N/A</v>
      </c>
    </row>
    <row r="3285" spans="1:31" ht="14" x14ac:dyDescent="0.15">
      <c r="A3285" s="5"/>
      <c r="B3285" s="5"/>
      <c r="C3285" s="5"/>
      <c r="D3285" s="5"/>
      <c r="E3285" s="5"/>
      <c r="F3285" s="5"/>
      <c r="G3285" s="5"/>
      <c r="H3285" s="6"/>
      <c r="I3285" s="7"/>
      <c r="J3285" s="8"/>
      <c r="K3285" s="7"/>
      <c r="L3285" s="5"/>
      <c r="S3285" s="5"/>
      <c r="T3285" s="5"/>
      <c r="U3285" s="5"/>
      <c r="V3285" s="5"/>
      <c r="W3285" s="5"/>
      <c r="X3285" s="5"/>
      <c r="Y3285" s="5"/>
      <c r="Z3285" s="5"/>
      <c r="AA3285" s="9" t="e">
        <f t="shared" si="64"/>
        <v>#N/A</v>
      </c>
      <c r="AB3285" s="10" t="e">
        <f>AND($B$12 &lt;= VLOOKUP(AA3285, Data!A:B, 2), $D$12 &gt;= VLOOKUP(AA3285, Data!A:B, 2), AA3285 &lt;= $F$8)</f>
        <v>#N/A</v>
      </c>
      <c r="AC3285" s="5" t="e">
        <f t="shared" si="60"/>
        <v>#N/A</v>
      </c>
      <c r="AD3285" s="5" t="e">
        <f>IF(AND(AB3285=TRUE, AA3285&lt;=$F$8), VLOOKUP(AA3285, Data!A:B, 2), NA())</f>
        <v>#N/A</v>
      </c>
      <c r="AE3285" s="5" t="e">
        <f>IF(AND(AC3285=TRUE, AA3285&lt;=$F$8), VLOOKUP(AA3285, Data!A:B, 2), NA())</f>
        <v>#N/A</v>
      </c>
    </row>
    <row r="3286" spans="1:31" ht="14" x14ac:dyDescent="0.15">
      <c r="A3286" s="5"/>
      <c r="B3286" s="5"/>
      <c r="C3286" s="5"/>
      <c r="D3286" s="5"/>
      <c r="E3286" s="5"/>
      <c r="F3286" s="5"/>
      <c r="G3286" s="5"/>
      <c r="H3286" s="6"/>
      <c r="I3286" s="7"/>
      <c r="J3286" s="8"/>
      <c r="K3286" s="7"/>
      <c r="L3286" s="5"/>
      <c r="S3286" s="5"/>
      <c r="T3286" s="5"/>
      <c r="U3286" s="5"/>
      <c r="V3286" s="5"/>
      <c r="W3286" s="5"/>
      <c r="X3286" s="5"/>
      <c r="Y3286" s="5"/>
      <c r="Z3286" s="5"/>
      <c r="AA3286" s="9" t="e">
        <f t="shared" si="64"/>
        <v>#N/A</v>
      </c>
      <c r="AB3286" s="10" t="e">
        <f>AND($B$12 &lt;= VLOOKUP(AA3286, Data!A:B, 2), $D$12 &gt;= VLOOKUP(AA3286, Data!A:B, 2), AA3286 &lt;= $F$8)</f>
        <v>#N/A</v>
      </c>
      <c r="AC3286" s="5" t="e">
        <f t="shared" si="60"/>
        <v>#N/A</v>
      </c>
      <c r="AD3286" s="5" t="e">
        <f>IF(AND(AB3286=TRUE, AA3286&lt;=$F$8), VLOOKUP(AA3286, Data!A:B, 2), NA())</f>
        <v>#N/A</v>
      </c>
      <c r="AE3286" s="5" t="e">
        <f>IF(AND(AC3286=TRUE, AA3286&lt;=$F$8), VLOOKUP(AA3286, Data!A:B, 2), NA())</f>
        <v>#N/A</v>
      </c>
    </row>
    <row r="3287" spans="1:31" ht="14" x14ac:dyDescent="0.15">
      <c r="A3287" s="5"/>
      <c r="B3287" s="5"/>
      <c r="C3287" s="5"/>
      <c r="D3287" s="5"/>
      <c r="E3287" s="5"/>
      <c r="F3287" s="5"/>
      <c r="G3287" s="5"/>
      <c r="H3287" s="6"/>
      <c r="I3287" s="7"/>
      <c r="J3287" s="8"/>
      <c r="K3287" s="7"/>
      <c r="L3287" s="5"/>
      <c r="S3287" s="5"/>
      <c r="T3287" s="5"/>
      <c r="U3287" s="5"/>
      <c r="V3287" s="5"/>
      <c r="W3287" s="5"/>
      <c r="X3287" s="5"/>
      <c r="Y3287" s="5"/>
      <c r="Z3287" s="5"/>
      <c r="AA3287" s="9" t="e">
        <f t="shared" si="64"/>
        <v>#N/A</v>
      </c>
      <c r="AB3287" s="10" t="e">
        <f>AND($B$12 &lt;= VLOOKUP(AA3287, Data!A:B, 2), $D$12 &gt;= VLOOKUP(AA3287, Data!A:B, 2), AA3287 &lt;= $F$8)</f>
        <v>#N/A</v>
      </c>
      <c r="AC3287" s="5" t="e">
        <f t="shared" si="60"/>
        <v>#N/A</v>
      </c>
      <c r="AD3287" s="5" t="e">
        <f>IF(AND(AB3287=TRUE, AA3287&lt;=$F$8), VLOOKUP(AA3287, Data!A:B, 2), NA())</f>
        <v>#N/A</v>
      </c>
      <c r="AE3287" s="5" t="e">
        <f>IF(AND(AC3287=TRUE, AA3287&lt;=$F$8), VLOOKUP(AA3287, Data!A:B, 2), NA())</f>
        <v>#N/A</v>
      </c>
    </row>
    <row r="3288" spans="1:31" ht="14" x14ac:dyDescent="0.15">
      <c r="A3288" s="5"/>
      <c r="B3288" s="5"/>
      <c r="C3288" s="5"/>
      <c r="D3288" s="5"/>
      <c r="E3288" s="5"/>
      <c r="F3288" s="5"/>
      <c r="G3288" s="5"/>
      <c r="H3288" s="6"/>
      <c r="I3288" s="7"/>
      <c r="J3288" s="8"/>
      <c r="K3288" s="7"/>
      <c r="L3288" s="5"/>
      <c r="S3288" s="5"/>
      <c r="T3288" s="5"/>
      <c r="U3288" s="5"/>
      <c r="V3288" s="5"/>
      <c r="W3288" s="5"/>
      <c r="X3288" s="5"/>
      <c r="Y3288" s="5"/>
      <c r="Z3288" s="5"/>
      <c r="AA3288" s="9" t="e">
        <f t="shared" si="64"/>
        <v>#N/A</v>
      </c>
      <c r="AB3288" s="10" t="e">
        <f>AND($B$12 &lt;= VLOOKUP(AA3288, Data!A:B, 2), $D$12 &gt;= VLOOKUP(AA3288, Data!A:B, 2), AA3288 &lt;= $F$8)</f>
        <v>#N/A</v>
      </c>
      <c r="AC3288" s="5" t="e">
        <f t="shared" si="60"/>
        <v>#N/A</v>
      </c>
      <c r="AD3288" s="5" t="e">
        <f>IF(AND(AB3288=TRUE, AA3288&lt;=$F$8), VLOOKUP(AA3288, Data!A:B, 2), NA())</f>
        <v>#N/A</v>
      </c>
      <c r="AE3288" s="5" t="e">
        <f>IF(AND(AC3288=TRUE, AA3288&lt;=$F$8), VLOOKUP(AA3288, Data!A:B, 2), NA())</f>
        <v>#N/A</v>
      </c>
    </row>
    <row r="3289" spans="1:31" ht="14" x14ac:dyDescent="0.15">
      <c r="A3289" s="5"/>
      <c r="B3289" s="5"/>
      <c r="C3289" s="5"/>
      <c r="D3289" s="5"/>
      <c r="E3289" s="5"/>
      <c r="F3289" s="5"/>
      <c r="G3289" s="5"/>
      <c r="H3289" s="6"/>
      <c r="I3289" s="7"/>
      <c r="J3289" s="8"/>
      <c r="K3289" s="7"/>
      <c r="L3289" s="5"/>
      <c r="S3289" s="5"/>
      <c r="T3289" s="5"/>
      <c r="U3289" s="5"/>
      <c r="V3289" s="5"/>
      <c r="W3289" s="5"/>
      <c r="X3289" s="5"/>
      <c r="Y3289" s="5"/>
      <c r="Z3289" s="5"/>
      <c r="AA3289" s="9" t="e">
        <f t="shared" si="64"/>
        <v>#N/A</v>
      </c>
      <c r="AB3289" s="10" t="e">
        <f>AND($B$12 &lt;= VLOOKUP(AA3289, Data!A:B, 2), $D$12 &gt;= VLOOKUP(AA3289, Data!A:B, 2), AA3289 &lt;= $F$8)</f>
        <v>#N/A</v>
      </c>
      <c r="AC3289" s="5" t="e">
        <f t="shared" si="60"/>
        <v>#N/A</v>
      </c>
      <c r="AD3289" s="5" t="e">
        <f>IF(AND(AB3289=TRUE, AA3289&lt;=$F$8), VLOOKUP(AA3289, Data!A:B, 2), NA())</f>
        <v>#N/A</v>
      </c>
      <c r="AE3289" s="5" t="e">
        <f>IF(AND(AC3289=TRUE, AA3289&lt;=$F$8), VLOOKUP(AA3289, Data!A:B, 2), NA())</f>
        <v>#N/A</v>
      </c>
    </row>
    <row r="3290" spans="1:31" ht="14" x14ac:dyDescent="0.15">
      <c r="A3290" s="5"/>
      <c r="B3290" s="5"/>
      <c r="C3290" s="5"/>
      <c r="D3290" s="5"/>
      <c r="E3290" s="5"/>
      <c r="F3290" s="5"/>
      <c r="G3290" s="5"/>
      <c r="H3290" s="6"/>
      <c r="I3290" s="7"/>
      <c r="J3290" s="8"/>
      <c r="K3290" s="7"/>
      <c r="L3290" s="5"/>
      <c r="S3290" s="5"/>
      <c r="T3290" s="5"/>
      <c r="U3290" s="5"/>
      <c r="V3290" s="5"/>
      <c r="W3290" s="5"/>
      <c r="X3290" s="5"/>
      <c r="Y3290" s="5"/>
      <c r="Z3290" s="5"/>
      <c r="AA3290" s="9" t="e">
        <f t="shared" si="64"/>
        <v>#N/A</v>
      </c>
      <c r="AB3290" s="10" t="e">
        <f>AND($B$12 &lt;= VLOOKUP(AA3290, Data!A:B, 2), $D$12 &gt;= VLOOKUP(AA3290, Data!A:B, 2), AA3290 &lt;= $F$8)</f>
        <v>#N/A</v>
      </c>
      <c r="AC3290" s="5" t="e">
        <f t="shared" si="60"/>
        <v>#N/A</v>
      </c>
      <c r="AD3290" s="5" t="e">
        <f>IF(AND(AB3290=TRUE, AA3290&lt;=$F$8), VLOOKUP(AA3290, Data!A:B, 2), NA())</f>
        <v>#N/A</v>
      </c>
      <c r="AE3290" s="5" t="e">
        <f>IF(AND(AC3290=TRUE, AA3290&lt;=$F$8), VLOOKUP(AA3290, Data!A:B, 2), NA())</f>
        <v>#N/A</v>
      </c>
    </row>
    <row r="3291" spans="1:31" ht="14" x14ac:dyDescent="0.15">
      <c r="A3291" s="5"/>
      <c r="B3291" s="5"/>
      <c r="C3291" s="5"/>
      <c r="D3291" s="5"/>
      <c r="E3291" s="5"/>
      <c r="F3291" s="5"/>
      <c r="G3291" s="5"/>
      <c r="H3291" s="6"/>
      <c r="I3291" s="7"/>
      <c r="J3291" s="8"/>
      <c r="K3291" s="7"/>
      <c r="L3291" s="5"/>
      <c r="S3291" s="5"/>
      <c r="T3291" s="5"/>
      <c r="U3291" s="5"/>
      <c r="V3291" s="5"/>
      <c r="W3291" s="5"/>
      <c r="X3291" s="5"/>
      <c r="Y3291" s="5"/>
      <c r="Z3291" s="5"/>
      <c r="AA3291" s="9" t="e">
        <f t="shared" si="64"/>
        <v>#N/A</v>
      </c>
      <c r="AB3291" s="10" t="e">
        <f>AND($B$12 &lt;= VLOOKUP(AA3291, Data!A:B, 2), $D$12 &gt;= VLOOKUP(AA3291, Data!A:B, 2), AA3291 &lt;= $F$8)</f>
        <v>#N/A</v>
      </c>
      <c r="AC3291" s="5" t="e">
        <f t="shared" si="60"/>
        <v>#N/A</v>
      </c>
      <c r="AD3291" s="5" t="e">
        <f>IF(AND(AB3291=TRUE, AA3291&lt;=$F$8), VLOOKUP(AA3291, Data!A:B, 2), NA())</f>
        <v>#N/A</v>
      </c>
      <c r="AE3291" s="5" t="e">
        <f>IF(AND(AC3291=TRUE, AA3291&lt;=$F$8), VLOOKUP(AA3291, Data!A:B, 2), NA())</f>
        <v>#N/A</v>
      </c>
    </row>
    <row r="3292" spans="1:31" ht="14" x14ac:dyDescent="0.15">
      <c r="A3292" s="5"/>
      <c r="B3292" s="5"/>
      <c r="C3292" s="5"/>
      <c r="D3292" s="5"/>
      <c r="E3292" s="5"/>
      <c r="F3292" s="5"/>
      <c r="G3292" s="5"/>
      <c r="H3292" s="6"/>
      <c r="I3292" s="7"/>
      <c r="J3292" s="8"/>
      <c r="K3292" s="7"/>
      <c r="L3292" s="5"/>
      <c r="S3292" s="5"/>
      <c r="T3292" s="5"/>
      <c r="U3292" s="5"/>
      <c r="V3292" s="5"/>
      <c r="W3292" s="5"/>
      <c r="X3292" s="5"/>
      <c r="Y3292" s="5"/>
      <c r="Z3292" s="5"/>
      <c r="AA3292" s="9" t="e">
        <f t="shared" si="64"/>
        <v>#N/A</v>
      </c>
      <c r="AB3292" s="10" t="e">
        <f>AND($B$12 &lt;= VLOOKUP(AA3292, Data!A:B, 2), $D$12 &gt;= VLOOKUP(AA3292, Data!A:B, 2), AA3292 &lt;= $F$8)</f>
        <v>#N/A</v>
      </c>
      <c r="AC3292" s="5" t="e">
        <f t="shared" si="60"/>
        <v>#N/A</v>
      </c>
      <c r="AD3292" s="5" t="e">
        <f>IF(AND(AB3292=TRUE, AA3292&lt;=$F$8), VLOOKUP(AA3292, Data!A:B, 2), NA())</f>
        <v>#N/A</v>
      </c>
      <c r="AE3292" s="5" t="e">
        <f>IF(AND(AC3292=TRUE, AA3292&lt;=$F$8), VLOOKUP(AA3292, Data!A:B, 2), NA())</f>
        <v>#N/A</v>
      </c>
    </row>
    <row r="3293" spans="1:31" ht="14" x14ac:dyDescent="0.15">
      <c r="A3293" s="5"/>
      <c r="B3293" s="5"/>
      <c r="C3293" s="5"/>
      <c r="D3293" s="5"/>
      <c r="E3293" s="5"/>
      <c r="F3293" s="5"/>
      <c r="G3293" s="5"/>
      <c r="H3293" s="6"/>
      <c r="I3293" s="7"/>
      <c r="J3293" s="8"/>
      <c r="K3293" s="7"/>
      <c r="L3293" s="5"/>
      <c r="S3293" s="5"/>
      <c r="T3293" s="5"/>
      <c r="U3293" s="5"/>
      <c r="V3293" s="5"/>
      <c r="W3293" s="5"/>
      <c r="X3293" s="5"/>
      <c r="Y3293" s="5"/>
      <c r="Z3293" s="5"/>
      <c r="AA3293" s="9" t="e">
        <f t="shared" si="64"/>
        <v>#N/A</v>
      </c>
      <c r="AB3293" s="10" t="e">
        <f>AND($B$12 &lt;= VLOOKUP(AA3293, Data!A:B, 2), $D$12 &gt;= VLOOKUP(AA3293, Data!A:B, 2), AA3293 &lt;= $F$8)</f>
        <v>#N/A</v>
      </c>
      <c r="AC3293" s="5" t="e">
        <f t="shared" si="60"/>
        <v>#N/A</v>
      </c>
      <c r="AD3293" s="5" t="e">
        <f>IF(AND(AB3293=TRUE, AA3293&lt;=$F$8), VLOOKUP(AA3293, Data!A:B, 2), NA())</f>
        <v>#N/A</v>
      </c>
      <c r="AE3293" s="5" t="e">
        <f>IF(AND(AC3293=TRUE, AA3293&lt;=$F$8), VLOOKUP(AA3293, Data!A:B, 2), NA())</f>
        <v>#N/A</v>
      </c>
    </row>
    <row r="3294" spans="1:31" ht="14" x14ac:dyDescent="0.15">
      <c r="A3294" s="5"/>
      <c r="B3294" s="5"/>
      <c r="C3294" s="5"/>
      <c r="D3294" s="5"/>
      <c r="E3294" s="5"/>
      <c r="F3294" s="5"/>
      <c r="G3294" s="5"/>
      <c r="H3294" s="6"/>
      <c r="I3294" s="7"/>
      <c r="J3294" s="8"/>
      <c r="K3294" s="7"/>
      <c r="L3294" s="5"/>
      <c r="S3294" s="5"/>
      <c r="T3294" s="5"/>
      <c r="U3294" s="5"/>
      <c r="V3294" s="5"/>
      <c r="W3294" s="5"/>
      <c r="X3294" s="5"/>
      <c r="Y3294" s="5"/>
      <c r="Z3294" s="5"/>
      <c r="AA3294" s="9" t="e">
        <f t="shared" si="64"/>
        <v>#N/A</v>
      </c>
      <c r="AB3294" s="10" t="e">
        <f>AND($B$12 &lt;= VLOOKUP(AA3294, Data!A:B, 2), $D$12 &gt;= VLOOKUP(AA3294, Data!A:B, 2), AA3294 &lt;= $F$8)</f>
        <v>#N/A</v>
      </c>
      <c r="AC3294" s="5" t="e">
        <f t="shared" si="60"/>
        <v>#N/A</v>
      </c>
      <c r="AD3294" s="5" t="e">
        <f>IF(AND(AB3294=TRUE, AA3294&lt;=$F$8), VLOOKUP(AA3294, Data!A:B, 2), NA())</f>
        <v>#N/A</v>
      </c>
      <c r="AE3294" s="5" t="e">
        <f>IF(AND(AC3294=TRUE, AA3294&lt;=$F$8), VLOOKUP(AA3294, Data!A:B, 2), NA())</f>
        <v>#N/A</v>
      </c>
    </row>
    <row r="3295" spans="1:31" ht="14" x14ac:dyDescent="0.15">
      <c r="A3295" s="5"/>
      <c r="B3295" s="5"/>
      <c r="C3295" s="5"/>
      <c r="D3295" s="5"/>
      <c r="E3295" s="5"/>
      <c r="F3295" s="5"/>
      <c r="G3295" s="5"/>
      <c r="H3295" s="6"/>
      <c r="I3295" s="7"/>
      <c r="J3295" s="8"/>
      <c r="K3295" s="7"/>
      <c r="L3295" s="5"/>
      <c r="S3295" s="5"/>
      <c r="T3295" s="5"/>
      <c r="U3295" s="5"/>
      <c r="V3295" s="5"/>
      <c r="W3295" s="5"/>
      <c r="X3295" s="5"/>
      <c r="Y3295" s="5"/>
      <c r="Z3295" s="5"/>
      <c r="AA3295" s="9" t="e">
        <f t="shared" si="64"/>
        <v>#N/A</v>
      </c>
      <c r="AB3295" s="10" t="e">
        <f>AND($B$12 &lt;= VLOOKUP(AA3295, Data!A:B, 2), $D$12 &gt;= VLOOKUP(AA3295, Data!A:B, 2), AA3295 &lt;= $F$8)</f>
        <v>#N/A</v>
      </c>
      <c r="AC3295" s="5" t="e">
        <f t="shared" si="60"/>
        <v>#N/A</v>
      </c>
      <c r="AD3295" s="5" t="e">
        <f>IF(AND(AB3295=TRUE, AA3295&lt;=$F$8), VLOOKUP(AA3295, Data!A:B, 2), NA())</f>
        <v>#N/A</v>
      </c>
      <c r="AE3295" s="5" t="e">
        <f>IF(AND(AC3295=TRUE, AA3295&lt;=$F$8), VLOOKUP(AA3295, Data!A:B, 2), NA())</f>
        <v>#N/A</v>
      </c>
    </row>
    <row r="3296" spans="1:31" ht="14" x14ac:dyDescent="0.15">
      <c r="A3296" s="5"/>
      <c r="B3296" s="5"/>
      <c r="C3296" s="5"/>
      <c r="D3296" s="5"/>
      <c r="E3296" s="5"/>
      <c r="F3296" s="5"/>
      <c r="G3296" s="5"/>
      <c r="H3296" s="6"/>
      <c r="I3296" s="7"/>
      <c r="J3296" s="8"/>
      <c r="K3296" s="7"/>
      <c r="L3296" s="5"/>
      <c r="S3296" s="5"/>
      <c r="T3296" s="5"/>
      <c r="U3296" s="5"/>
      <c r="V3296" s="5"/>
      <c r="W3296" s="5"/>
      <c r="X3296" s="5"/>
      <c r="Y3296" s="5"/>
      <c r="Z3296" s="5"/>
      <c r="AA3296" s="9" t="e">
        <f t="shared" si="64"/>
        <v>#N/A</v>
      </c>
      <c r="AB3296" s="10" t="e">
        <f>AND($B$12 &lt;= VLOOKUP(AA3296, Data!A:B, 2), $D$12 &gt;= VLOOKUP(AA3296, Data!A:B, 2), AA3296 &lt;= $F$8)</f>
        <v>#N/A</v>
      </c>
      <c r="AC3296" s="5" t="e">
        <f t="shared" si="60"/>
        <v>#N/A</v>
      </c>
      <c r="AD3296" s="5" t="e">
        <f>IF(AND(AB3296=TRUE, AA3296&lt;=$F$8), VLOOKUP(AA3296, Data!A:B, 2), NA())</f>
        <v>#N/A</v>
      </c>
      <c r="AE3296" s="5" t="e">
        <f>IF(AND(AC3296=TRUE, AA3296&lt;=$F$8), VLOOKUP(AA3296, Data!A:B, 2), NA())</f>
        <v>#N/A</v>
      </c>
    </row>
    <row r="3297" spans="1:31" ht="14" x14ac:dyDescent="0.15">
      <c r="A3297" s="5"/>
      <c r="B3297" s="5"/>
      <c r="C3297" s="5"/>
      <c r="D3297" s="5"/>
      <c r="E3297" s="5"/>
      <c r="F3297" s="5"/>
      <c r="G3297" s="5"/>
      <c r="H3297" s="6"/>
      <c r="I3297" s="7"/>
      <c r="J3297" s="8"/>
      <c r="K3297" s="7"/>
      <c r="L3297" s="5"/>
      <c r="S3297" s="5"/>
      <c r="T3297" s="5"/>
      <c r="U3297" s="5"/>
      <c r="V3297" s="5"/>
      <c r="W3297" s="5"/>
      <c r="X3297" s="5"/>
      <c r="Y3297" s="5"/>
      <c r="Z3297" s="5"/>
      <c r="AA3297" s="9" t="e">
        <f t="shared" si="64"/>
        <v>#N/A</v>
      </c>
      <c r="AB3297" s="10" t="e">
        <f>AND($B$12 &lt;= VLOOKUP(AA3297, Data!A:B, 2), $D$12 &gt;= VLOOKUP(AA3297, Data!A:B, 2), AA3297 &lt;= $F$8)</f>
        <v>#N/A</v>
      </c>
      <c r="AC3297" s="5" t="e">
        <f t="shared" si="60"/>
        <v>#N/A</v>
      </c>
      <c r="AD3297" s="5" t="e">
        <f>IF(AND(AB3297=TRUE, AA3297&lt;=$F$8), VLOOKUP(AA3297, Data!A:B, 2), NA())</f>
        <v>#N/A</v>
      </c>
      <c r="AE3297" s="5" t="e">
        <f>IF(AND(AC3297=TRUE, AA3297&lt;=$F$8), VLOOKUP(AA3297, Data!A:B, 2), NA())</f>
        <v>#N/A</v>
      </c>
    </row>
    <row r="3298" spans="1:31" ht="14" x14ac:dyDescent="0.15">
      <c r="A3298" s="5"/>
      <c r="B3298" s="5"/>
      <c r="C3298" s="5"/>
      <c r="D3298" s="5"/>
      <c r="E3298" s="5"/>
      <c r="F3298" s="5"/>
      <c r="G3298" s="5"/>
      <c r="H3298" s="6"/>
      <c r="I3298" s="7"/>
      <c r="J3298" s="8"/>
      <c r="K3298" s="7"/>
      <c r="L3298" s="5"/>
      <c r="S3298" s="5"/>
      <c r="T3298" s="5"/>
      <c r="U3298" s="5"/>
      <c r="V3298" s="5"/>
      <c r="W3298" s="5"/>
      <c r="X3298" s="5"/>
      <c r="Y3298" s="5"/>
      <c r="Z3298" s="5"/>
      <c r="AA3298" s="9" t="e">
        <f t="shared" si="64"/>
        <v>#N/A</v>
      </c>
      <c r="AB3298" s="10" t="e">
        <f>AND($B$12 &lt;= VLOOKUP(AA3298, Data!A:B, 2), $D$12 &gt;= VLOOKUP(AA3298, Data!A:B, 2), AA3298 &lt;= $F$8)</f>
        <v>#N/A</v>
      </c>
      <c r="AC3298" s="5" t="e">
        <f t="shared" si="60"/>
        <v>#N/A</v>
      </c>
      <c r="AD3298" s="5" t="e">
        <f>IF(AND(AB3298=TRUE, AA3298&lt;=$F$8), VLOOKUP(AA3298, Data!A:B, 2), NA())</f>
        <v>#N/A</v>
      </c>
      <c r="AE3298" s="5" t="e">
        <f>IF(AND(AC3298=TRUE, AA3298&lt;=$F$8), VLOOKUP(AA3298, Data!A:B, 2), NA())</f>
        <v>#N/A</v>
      </c>
    </row>
    <row r="3299" spans="1:31" ht="14" x14ac:dyDescent="0.15">
      <c r="A3299" s="5"/>
      <c r="B3299" s="5"/>
      <c r="C3299" s="5"/>
      <c r="D3299" s="5"/>
      <c r="E3299" s="5"/>
      <c r="F3299" s="5"/>
      <c r="G3299" s="5"/>
      <c r="H3299" s="6"/>
      <c r="I3299" s="7"/>
      <c r="J3299" s="8"/>
      <c r="K3299" s="7"/>
      <c r="L3299" s="5"/>
      <c r="S3299" s="5"/>
      <c r="T3299" s="5"/>
      <c r="U3299" s="5"/>
      <c r="V3299" s="5"/>
      <c r="W3299" s="5"/>
      <c r="X3299" s="5"/>
      <c r="Y3299" s="5"/>
      <c r="Z3299" s="5"/>
      <c r="AA3299" s="9" t="e">
        <f t="shared" si="64"/>
        <v>#N/A</v>
      </c>
      <c r="AB3299" s="10" t="e">
        <f>AND($B$12 &lt;= VLOOKUP(AA3299, Data!A:B, 2), $D$12 &gt;= VLOOKUP(AA3299, Data!A:B, 2), AA3299 &lt;= $F$8)</f>
        <v>#N/A</v>
      </c>
      <c r="AC3299" s="5" t="e">
        <f t="shared" si="60"/>
        <v>#N/A</v>
      </c>
      <c r="AD3299" s="5" t="e">
        <f>IF(AND(AB3299=TRUE, AA3299&lt;=$F$8), VLOOKUP(AA3299, Data!A:B, 2), NA())</f>
        <v>#N/A</v>
      </c>
      <c r="AE3299" s="5" t="e">
        <f>IF(AND(AC3299=TRUE, AA3299&lt;=$F$8), VLOOKUP(AA3299, Data!A:B, 2), NA())</f>
        <v>#N/A</v>
      </c>
    </row>
    <row r="3300" spans="1:31" ht="14" x14ac:dyDescent="0.15">
      <c r="A3300" s="5"/>
      <c r="B3300" s="5"/>
      <c r="C3300" s="5"/>
      <c r="D3300" s="5"/>
      <c r="E3300" s="5"/>
      <c r="F3300" s="5"/>
      <c r="G3300" s="5"/>
      <c r="H3300" s="6"/>
      <c r="I3300" s="7"/>
      <c r="J3300" s="8"/>
      <c r="K3300" s="7"/>
      <c r="L3300" s="5"/>
      <c r="S3300" s="5"/>
      <c r="T3300" s="5"/>
      <c r="U3300" s="5"/>
      <c r="V3300" s="5"/>
      <c r="W3300" s="5"/>
      <c r="X3300" s="5"/>
      <c r="Y3300" s="5"/>
      <c r="Z3300" s="5"/>
      <c r="AA3300" s="9" t="e">
        <f t="shared" si="64"/>
        <v>#N/A</v>
      </c>
      <c r="AB3300" s="10" t="e">
        <f>AND($B$12 &lt;= VLOOKUP(AA3300, Data!A:B, 2), $D$12 &gt;= VLOOKUP(AA3300, Data!A:B, 2), AA3300 &lt;= $F$8)</f>
        <v>#N/A</v>
      </c>
      <c r="AC3300" s="5" t="e">
        <f t="shared" si="60"/>
        <v>#N/A</v>
      </c>
      <c r="AD3300" s="5" t="e">
        <f>IF(AND(AB3300=TRUE, AA3300&lt;=$F$8), VLOOKUP(AA3300, Data!A:B, 2), NA())</f>
        <v>#N/A</v>
      </c>
      <c r="AE3300" s="5" t="e">
        <f>IF(AND(AC3300=TRUE, AA3300&lt;=$F$8), VLOOKUP(AA3300, Data!A:B, 2), NA())</f>
        <v>#N/A</v>
      </c>
    </row>
    <row r="3301" spans="1:31" ht="14" x14ac:dyDescent="0.15">
      <c r="A3301" s="5"/>
      <c r="B3301" s="5"/>
      <c r="C3301" s="5"/>
      <c r="D3301" s="5"/>
      <c r="E3301" s="5"/>
      <c r="F3301" s="5"/>
      <c r="G3301" s="5"/>
      <c r="H3301" s="6"/>
      <c r="I3301" s="7"/>
      <c r="J3301" s="8"/>
      <c r="K3301" s="7"/>
      <c r="L3301" s="5"/>
      <c r="S3301" s="5"/>
      <c r="T3301" s="5"/>
      <c r="U3301" s="5"/>
      <c r="V3301" s="5"/>
      <c r="W3301" s="5"/>
      <c r="X3301" s="5"/>
      <c r="Y3301" s="5"/>
      <c r="Z3301" s="5"/>
      <c r="AA3301" s="9" t="e">
        <f t="shared" si="64"/>
        <v>#N/A</v>
      </c>
      <c r="AB3301" s="10" t="e">
        <f>AND($B$12 &lt;= VLOOKUP(AA3301, Data!A:B, 2), $D$12 &gt;= VLOOKUP(AA3301, Data!A:B, 2), AA3301 &lt;= $F$8)</f>
        <v>#N/A</v>
      </c>
      <c r="AC3301" s="5" t="e">
        <f t="shared" si="60"/>
        <v>#N/A</v>
      </c>
      <c r="AD3301" s="5" t="e">
        <f>IF(AND(AB3301=TRUE, AA3301&lt;=$F$8), VLOOKUP(AA3301, Data!A:B, 2), NA())</f>
        <v>#N/A</v>
      </c>
      <c r="AE3301" s="5" t="e">
        <f>IF(AND(AC3301=TRUE, AA3301&lt;=$F$8), VLOOKUP(AA3301, Data!A:B, 2), NA())</f>
        <v>#N/A</v>
      </c>
    </row>
    <row r="3302" spans="1:31" ht="14" x14ac:dyDescent="0.15">
      <c r="A3302" s="5"/>
      <c r="B3302" s="5"/>
      <c r="C3302" s="5"/>
      <c r="D3302" s="5"/>
      <c r="E3302" s="5"/>
      <c r="F3302" s="5"/>
      <c r="G3302" s="5"/>
      <c r="H3302" s="6"/>
      <c r="I3302" s="7"/>
      <c r="J3302" s="8"/>
      <c r="K3302" s="7"/>
      <c r="L3302" s="5"/>
      <c r="S3302" s="5"/>
      <c r="T3302" s="5"/>
      <c r="U3302" s="5"/>
      <c r="V3302" s="5"/>
      <c r="W3302" s="5"/>
      <c r="X3302" s="5"/>
      <c r="Y3302" s="5"/>
      <c r="Z3302" s="5"/>
      <c r="AA3302" s="9" t="e">
        <f t="shared" si="64"/>
        <v>#N/A</v>
      </c>
      <c r="AB3302" s="10" t="e">
        <f>AND($B$12 &lt;= VLOOKUP(AA3302, Data!A:B, 2), $D$12 &gt;= VLOOKUP(AA3302, Data!A:B, 2), AA3302 &lt;= $F$8)</f>
        <v>#N/A</v>
      </c>
      <c r="AC3302" s="5" t="e">
        <f t="shared" si="60"/>
        <v>#N/A</v>
      </c>
      <c r="AD3302" s="5" t="e">
        <f>IF(AND(AB3302=TRUE, AA3302&lt;=$F$8), VLOOKUP(AA3302, Data!A:B, 2), NA())</f>
        <v>#N/A</v>
      </c>
      <c r="AE3302" s="5" t="e">
        <f>IF(AND(AC3302=TRUE, AA3302&lt;=$F$8), VLOOKUP(AA3302, Data!A:B, 2), NA())</f>
        <v>#N/A</v>
      </c>
    </row>
    <row r="3303" spans="1:31" ht="14" x14ac:dyDescent="0.15">
      <c r="A3303" s="5"/>
      <c r="B3303" s="5"/>
      <c r="C3303" s="5"/>
      <c r="D3303" s="5"/>
      <c r="E3303" s="5"/>
      <c r="F3303" s="5"/>
      <c r="G3303" s="5"/>
      <c r="H3303" s="6"/>
      <c r="I3303" s="7"/>
      <c r="J3303" s="8"/>
      <c r="K3303" s="7"/>
      <c r="L3303" s="5"/>
      <c r="S3303" s="5"/>
      <c r="T3303" s="5"/>
      <c r="U3303" s="5"/>
      <c r="V3303" s="5"/>
      <c r="W3303" s="5"/>
      <c r="X3303" s="5"/>
      <c r="Y3303" s="5"/>
      <c r="Z3303" s="5"/>
      <c r="AA3303" s="9" t="e">
        <f t="shared" si="64"/>
        <v>#N/A</v>
      </c>
      <c r="AB3303" s="10" t="e">
        <f>AND($B$12 &lt;= VLOOKUP(AA3303, Data!A:B, 2), $D$12 &gt;= VLOOKUP(AA3303, Data!A:B, 2), AA3303 &lt;= $F$8)</f>
        <v>#N/A</v>
      </c>
      <c r="AC3303" s="5" t="e">
        <f t="shared" si="60"/>
        <v>#N/A</v>
      </c>
      <c r="AD3303" s="5" t="e">
        <f>IF(AND(AB3303=TRUE, AA3303&lt;=$F$8), VLOOKUP(AA3303, Data!A:B, 2), NA())</f>
        <v>#N/A</v>
      </c>
      <c r="AE3303" s="5" t="e">
        <f>IF(AND(AC3303=TRUE, AA3303&lt;=$F$8), VLOOKUP(AA3303, Data!A:B, 2), NA())</f>
        <v>#N/A</v>
      </c>
    </row>
    <row r="3304" spans="1:31" ht="14" x14ac:dyDescent="0.15">
      <c r="A3304" s="5"/>
      <c r="B3304" s="5"/>
      <c r="C3304" s="5"/>
      <c r="D3304" s="5"/>
      <c r="E3304" s="5"/>
      <c r="F3304" s="5"/>
      <c r="G3304" s="5"/>
      <c r="H3304" s="6"/>
      <c r="I3304" s="7"/>
      <c r="J3304" s="8"/>
      <c r="K3304" s="7"/>
      <c r="L3304" s="5"/>
      <c r="S3304" s="5"/>
      <c r="T3304" s="5"/>
      <c r="U3304" s="5"/>
      <c r="V3304" s="5"/>
      <c r="W3304" s="5"/>
      <c r="X3304" s="5"/>
      <c r="Y3304" s="5"/>
      <c r="Z3304" s="5"/>
      <c r="AA3304" s="9" t="e">
        <f t="shared" si="64"/>
        <v>#N/A</v>
      </c>
      <c r="AB3304" s="10" t="e">
        <f>AND($B$12 &lt;= VLOOKUP(AA3304, Data!A:B, 2), $D$12 &gt;= VLOOKUP(AA3304, Data!A:B, 2), AA3304 &lt;= $F$8)</f>
        <v>#N/A</v>
      </c>
      <c r="AC3304" s="5" t="e">
        <f t="shared" si="60"/>
        <v>#N/A</v>
      </c>
      <c r="AD3304" s="5" t="e">
        <f>IF(AND(AB3304=TRUE, AA3304&lt;=$F$8), VLOOKUP(AA3304, Data!A:B, 2), NA())</f>
        <v>#N/A</v>
      </c>
      <c r="AE3304" s="5" t="e">
        <f>IF(AND(AC3304=TRUE, AA3304&lt;=$F$8), VLOOKUP(AA3304, Data!A:B, 2), NA())</f>
        <v>#N/A</v>
      </c>
    </row>
    <row r="3305" spans="1:31" ht="14" x14ac:dyDescent="0.15">
      <c r="A3305" s="5"/>
      <c r="B3305" s="5"/>
      <c r="C3305" s="5"/>
      <c r="D3305" s="5"/>
      <c r="E3305" s="5"/>
      <c r="F3305" s="5"/>
      <c r="G3305" s="5"/>
      <c r="H3305" s="6"/>
      <c r="I3305" s="7"/>
      <c r="J3305" s="8"/>
      <c r="K3305" s="7"/>
      <c r="L3305" s="5"/>
      <c r="S3305" s="5"/>
      <c r="T3305" s="5"/>
      <c r="U3305" s="5"/>
      <c r="V3305" s="5"/>
      <c r="W3305" s="5"/>
      <c r="X3305" s="5"/>
      <c r="Y3305" s="5"/>
      <c r="Z3305" s="5"/>
      <c r="AA3305" s="9" t="e">
        <f t="shared" si="64"/>
        <v>#N/A</v>
      </c>
      <c r="AB3305" s="10" t="e">
        <f>AND($B$12 &lt;= VLOOKUP(AA3305, Data!A:B, 2), $D$12 &gt;= VLOOKUP(AA3305, Data!A:B, 2), AA3305 &lt;= $F$8)</f>
        <v>#N/A</v>
      </c>
      <c r="AC3305" s="5" t="e">
        <f t="shared" si="60"/>
        <v>#N/A</v>
      </c>
      <c r="AD3305" s="5" t="e">
        <f>IF(AND(AB3305=TRUE, AA3305&lt;=$F$8), VLOOKUP(AA3305, Data!A:B, 2), NA())</f>
        <v>#N/A</v>
      </c>
      <c r="AE3305" s="5" t="e">
        <f>IF(AND(AC3305=TRUE, AA3305&lt;=$F$8), VLOOKUP(AA3305, Data!A:B, 2), NA())</f>
        <v>#N/A</v>
      </c>
    </row>
    <row r="3306" spans="1:31" ht="14" x14ac:dyDescent="0.15">
      <c r="A3306" s="5"/>
      <c r="B3306" s="5"/>
      <c r="C3306" s="5"/>
      <c r="D3306" s="5"/>
      <c r="E3306" s="5"/>
      <c r="F3306" s="5"/>
      <c r="G3306" s="5"/>
      <c r="H3306" s="6"/>
      <c r="I3306" s="7"/>
      <c r="J3306" s="8"/>
      <c r="K3306" s="7"/>
      <c r="L3306" s="5"/>
      <c r="S3306" s="5"/>
      <c r="T3306" s="5"/>
      <c r="U3306" s="5"/>
      <c r="V3306" s="5"/>
      <c r="W3306" s="5"/>
      <c r="X3306" s="5"/>
      <c r="Y3306" s="5"/>
      <c r="Z3306" s="5"/>
      <c r="AA3306" s="9" t="e">
        <f t="shared" si="64"/>
        <v>#N/A</v>
      </c>
      <c r="AB3306" s="10" t="e">
        <f>AND($B$12 &lt;= VLOOKUP(AA3306, Data!A:B, 2), $D$12 &gt;= VLOOKUP(AA3306, Data!A:B, 2), AA3306 &lt;= $F$8)</f>
        <v>#N/A</v>
      </c>
      <c r="AC3306" s="5" t="e">
        <f t="shared" si="60"/>
        <v>#N/A</v>
      </c>
      <c r="AD3306" s="5" t="e">
        <f>IF(AND(AB3306=TRUE, AA3306&lt;=$F$8), VLOOKUP(AA3306, Data!A:B, 2), NA())</f>
        <v>#N/A</v>
      </c>
      <c r="AE3306" s="5" t="e">
        <f>IF(AND(AC3306=TRUE, AA3306&lt;=$F$8), VLOOKUP(AA3306, Data!A:B, 2), NA())</f>
        <v>#N/A</v>
      </c>
    </row>
    <row r="3307" spans="1:31" ht="14" x14ac:dyDescent="0.15">
      <c r="A3307" s="5"/>
      <c r="B3307" s="5"/>
      <c r="C3307" s="5"/>
      <c r="D3307" s="5"/>
      <c r="E3307" s="5"/>
      <c r="F3307" s="5"/>
      <c r="G3307" s="5"/>
      <c r="H3307" s="6"/>
      <c r="I3307" s="7"/>
      <c r="J3307" s="8"/>
      <c r="K3307" s="7"/>
      <c r="L3307" s="5"/>
      <c r="S3307" s="5"/>
      <c r="T3307" s="5"/>
      <c r="U3307" s="5"/>
      <c r="V3307" s="5"/>
      <c r="W3307" s="5"/>
      <c r="X3307" s="5"/>
      <c r="Y3307" s="5"/>
      <c r="Z3307" s="5"/>
      <c r="AA3307" s="9" t="e">
        <f t="shared" si="64"/>
        <v>#N/A</v>
      </c>
      <c r="AB3307" s="10" t="e">
        <f>AND($B$12 &lt;= VLOOKUP(AA3307, Data!A:B, 2), $D$12 &gt;= VLOOKUP(AA3307, Data!A:B, 2), AA3307 &lt;= $F$8)</f>
        <v>#N/A</v>
      </c>
      <c r="AC3307" s="5" t="e">
        <f t="shared" si="60"/>
        <v>#N/A</v>
      </c>
      <c r="AD3307" s="5" t="e">
        <f>IF(AND(AB3307=TRUE, AA3307&lt;=$F$8), VLOOKUP(AA3307, Data!A:B, 2), NA())</f>
        <v>#N/A</v>
      </c>
      <c r="AE3307" s="5" t="e">
        <f>IF(AND(AC3307=TRUE, AA3307&lt;=$F$8), VLOOKUP(AA3307, Data!A:B, 2), NA())</f>
        <v>#N/A</v>
      </c>
    </row>
    <row r="3308" spans="1:31" ht="14" x14ac:dyDescent="0.15">
      <c r="A3308" s="5"/>
      <c r="B3308" s="5"/>
      <c r="C3308" s="5"/>
      <c r="D3308" s="5"/>
      <c r="E3308" s="5"/>
      <c r="F3308" s="5"/>
      <c r="G3308" s="5"/>
      <c r="H3308" s="6"/>
      <c r="I3308" s="7"/>
      <c r="J3308" s="8"/>
      <c r="K3308" s="7"/>
      <c r="L3308" s="5"/>
      <c r="S3308" s="5"/>
      <c r="T3308" s="5"/>
      <c r="U3308" s="5"/>
      <c r="V3308" s="5"/>
      <c r="W3308" s="5"/>
      <c r="X3308" s="5"/>
      <c r="Y3308" s="5"/>
      <c r="Z3308" s="5"/>
      <c r="AA3308" s="9" t="e">
        <f t="shared" si="64"/>
        <v>#N/A</v>
      </c>
      <c r="AB3308" s="10" t="e">
        <f>AND($B$12 &lt;= VLOOKUP(AA3308, Data!A:B, 2), $D$12 &gt;= VLOOKUP(AA3308, Data!A:B, 2), AA3308 &lt;= $F$8)</f>
        <v>#N/A</v>
      </c>
      <c r="AC3308" s="5" t="e">
        <f t="shared" si="60"/>
        <v>#N/A</v>
      </c>
      <c r="AD3308" s="5" t="e">
        <f>IF(AND(AB3308=TRUE, AA3308&lt;=$F$8), VLOOKUP(AA3308, Data!A:B, 2), NA())</f>
        <v>#N/A</v>
      </c>
      <c r="AE3308" s="5" t="e">
        <f>IF(AND(AC3308=TRUE, AA3308&lt;=$F$8), VLOOKUP(AA3308, Data!A:B, 2), NA())</f>
        <v>#N/A</v>
      </c>
    </row>
    <row r="3309" spans="1:31" ht="14" x14ac:dyDescent="0.15">
      <c r="A3309" s="5"/>
      <c r="B3309" s="5"/>
      <c r="C3309" s="5"/>
      <c r="D3309" s="5"/>
      <c r="E3309" s="5"/>
      <c r="F3309" s="5"/>
      <c r="G3309" s="5"/>
      <c r="H3309" s="6"/>
      <c r="I3309" s="7"/>
      <c r="J3309" s="8"/>
      <c r="K3309" s="7"/>
      <c r="L3309" s="5"/>
      <c r="S3309" s="5"/>
      <c r="T3309" s="5"/>
      <c r="U3309" s="5"/>
      <c r="V3309" s="5"/>
      <c r="W3309" s="5"/>
      <c r="X3309" s="5"/>
      <c r="Y3309" s="5"/>
      <c r="Z3309" s="5"/>
      <c r="AA3309" s="9" t="e">
        <f t="shared" si="64"/>
        <v>#N/A</v>
      </c>
      <c r="AB3309" s="10" t="e">
        <f>AND($B$12 &lt;= VLOOKUP(AA3309, Data!A:B, 2), $D$12 &gt;= VLOOKUP(AA3309, Data!A:B, 2), AA3309 &lt;= $F$8)</f>
        <v>#N/A</v>
      </c>
      <c r="AC3309" s="5" t="e">
        <f t="shared" si="60"/>
        <v>#N/A</v>
      </c>
      <c r="AD3309" s="5" t="e">
        <f>IF(AND(AB3309=TRUE, AA3309&lt;=$F$8), VLOOKUP(AA3309, Data!A:B, 2), NA())</f>
        <v>#N/A</v>
      </c>
      <c r="AE3309" s="5" t="e">
        <f>IF(AND(AC3309=TRUE, AA3309&lt;=$F$8), VLOOKUP(AA3309, Data!A:B, 2), NA())</f>
        <v>#N/A</v>
      </c>
    </row>
    <row r="3310" spans="1:31" ht="14" x14ac:dyDescent="0.15">
      <c r="A3310" s="5"/>
      <c r="B3310" s="5"/>
      <c r="C3310" s="5"/>
      <c r="D3310" s="5"/>
      <c r="E3310" s="5"/>
      <c r="F3310" s="5"/>
      <c r="G3310" s="5"/>
      <c r="H3310" s="6"/>
      <c r="I3310" s="7"/>
      <c r="J3310" s="8"/>
      <c r="K3310" s="7"/>
      <c r="L3310" s="5"/>
      <c r="S3310" s="5"/>
      <c r="T3310" s="5"/>
      <c r="U3310" s="5"/>
      <c r="V3310" s="5"/>
      <c r="W3310" s="5"/>
      <c r="X3310" s="5"/>
      <c r="Y3310" s="5"/>
      <c r="Z3310" s="5"/>
      <c r="AA3310" s="9" t="e">
        <f t="shared" si="64"/>
        <v>#N/A</v>
      </c>
      <c r="AB3310" s="10" t="e">
        <f>AND($B$12 &lt;= VLOOKUP(AA3310, Data!A:B, 2), $D$12 &gt;= VLOOKUP(AA3310, Data!A:B, 2), AA3310 &lt;= $F$8)</f>
        <v>#N/A</v>
      </c>
      <c r="AC3310" s="5" t="e">
        <f t="shared" si="60"/>
        <v>#N/A</v>
      </c>
      <c r="AD3310" s="5" t="e">
        <f>IF(AND(AB3310=TRUE, AA3310&lt;=$F$8), VLOOKUP(AA3310, Data!A:B, 2), NA())</f>
        <v>#N/A</v>
      </c>
      <c r="AE3310" s="5" t="e">
        <f>IF(AND(AC3310=TRUE, AA3310&lt;=$F$8), VLOOKUP(AA3310, Data!A:B, 2), NA())</f>
        <v>#N/A</v>
      </c>
    </row>
    <row r="3311" spans="1:31" ht="14" x14ac:dyDescent="0.15">
      <c r="A3311" s="5"/>
      <c r="B3311" s="5"/>
      <c r="C3311" s="5"/>
      <c r="D3311" s="5"/>
      <c r="E3311" s="5"/>
      <c r="F3311" s="5"/>
      <c r="G3311" s="5"/>
      <c r="H3311" s="6"/>
      <c r="I3311" s="7"/>
      <c r="J3311" s="8"/>
      <c r="K3311" s="7"/>
      <c r="L3311" s="5"/>
      <c r="S3311" s="5"/>
      <c r="T3311" s="5"/>
      <c r="U3311" s="5"/>
      <c r="V3311" s="5"/>
      <c r="W3311" s="5"/>
      <c r="X3311" s="5"/>
      <c r="Y3311" s="5"/>
      <c r="Z3311" s="5"/>
      <c r="AA3311" s="9" t="e">
        <f t="shared" si="64"/>
        <v>#N/A</v>
      </c>
      <c r="AB3311" s="10" t="e">
        <f>AND($B$12 &lt;= VLOOKUP(AA3311, Data!A:B, 2), $D$12 &gt;= VLOOKUP(AA3311, Data!A:B, 2), AA3311 &lt;= $F$8)</f>
        <v>#N/A</v>
      </c>
      <c r="AC3311" s="5" t="e">
        <f t="shared" si="60"/>
        <v>#N/A</v>
      </c>
      <c r="AD3311" s="5" t="e">
        <f>IF(AND(AB3311=TRUE, AA3311&lt;=$F$8), VLOOKUP(AA3311, Data!A:B, 2), NA())</f>
        <v>#N/A</v>
      </c>
      <c r="AE3311" s="5" t="e">
        <f>IF(AND(AC3311=TRUE, AA3311&lt;=$F$8), VLOOKUP(AA3311, Data!A:B, 2), NA())</f>
        <v>#N/A</v>
      </c>
    </row>
    <row r="3312" spans="1:31" ht="14" x14ac:dyDescent="0.15">
      <c r="A3312" s="5"/>
      <c r="B3312" s="5"/>
      <c r="C3312" s="5"/>
      <c r="D3312" s="5"/>
      <c r="E3312" s="5"/>
      <c r="F3312" s="5"/>
      <c r="G3312" s="5"/>
      <c r="H3312" s="6"/>
      <c r="I3312" s="7"/>
      <c r="J3312" s="8"/>
      <c r="K3312" s="7"/>
      <c r="L3312" s="5"/>
      <c r="S3312" s="5"/>
      <c r="T3312" s="5"/>
      <c r="U3312" s="5"/>
      <c r="V3312" s="5"/>
      <c r="W3312" s="5"/>
      <c r="X3312" s="5"/>
      <c r="Y3312" s="5"/>
      <c r="Z3312" s="5"/>
      <c r="AA3312" s="9" t="e">
        <f t="shared" si="64"/>
        <v>#N/A</v>
      </c>
      <c r="AB3312" s="10" t="e">
        <f>AND($B$12 &lt;= VLOOKUP(AA3312, Data!A:B, 2), $D$12 &gt;= VLOOKUP(AA3312, Data!A:B, 2), AA3312 &lt;= $F$8)</f>
        <v>#N/A</v>
      </c>
      <c r="AC3312" s="5" t="e">
        <f t="shared" si="60"/>
        <v>#N/A</v>
      </c>
      <c r="AD3312" s="5" t="e">
        <f>IF(AND(AB3312=TRUE, AA3312&lt;=$F$8), VLOOKUP(AA3312, Data!A:B, 2), NA())</f>
        <v>#N/A</v>
      </c>
      <c r="AE3312" s="5" t="e">
        <f>IF(AND(AC3312=TRUE, AA3312&lt;=$F$8), VLOOKUP(AA3312, Data!A:B, 2), NA())</f>
        <v>#N/A</v>
      </c>
    </row>
    <row r="3313" spans="1:31" ht="14" x14ac:dyDescent="0.15">
      <c r="A3313" s="5"/>
      <c r="B3313" s="5"/>
      <c r="C3313" s="5"/>
      <c r="D3313" s="5"/>
      <c r="E3313" s="5"/>
      <c r="F3313" s="5"/>
      <c r="G3313" s="5"/>
      <c r="H3313" s="6"/>
      <c r="I3313" s="7"/>
      <c r="J3313" s="8"/>
      <c r="K3313" s="7"/>
      <c r="L3313" s="5"/>
      <c r="S3313" s="5"/>
      <c r="T3313" s="5"/>
      <c r="U3313" s="5"/>
      <c r="V3313" s="5"/>
      <c r="W3313" s="5"/>
      <c r="X3313" s="5"/>
      <c r="Y3313" s="5"/>
      <c r="Z3313" s="5"/>
      <c r="AA3313" s="9" t="e">
        <f t="shared" si="64"/>
        <v>#N/A</v>
      </c>
      <c r="AB3313" s="10" t="e">
        <f>AND($B$12 &lt;= VLOOKUP(AA3313, Data!A:B, 2), $D$12 &gt;= VLOOKUP(AA3313, Data!A:B, 2), AA3313 &lt;= $F$8)</f>
        <v>#N/A</v>
      </c>
      <c r="AC3313" s="5" t="e">
        <f t="shared" si="60"/>
        <v>#N/A</v>
      </c>
      <c r="AD3313" s="5" t="e">
        <f>IF(AND(AB3313=TRUE, AA3313&lt;=$F$8), VLOOKUP(AA3313, Data!A:B, 2), NA())</f>
        <v>#N/A</v>
      </c>
      <c r="AE3313" s="5" t="e">
        <f>IF(AND(AC3313=TRUE, AA3313&lt;=$F$8), VLOOKUP(AA3313, Data!A:B, 2), NA())</f>
        <v>#N/A</v>
      </c>
    </row>
    <row r="3314" spans="1:31" ht="14" x14ac:dyDescent="0.15">
      <c r="A3314" s="5"/>
      <c r="B3314" s="5"/>
      <c r="C3314" s="5"/>
      <c r="D3314" s="5"/>
      <c r="E3314" s="5"/>
      <c r="F3314" s="5"/>
      <c r="G3314" s="5"/>
      <c r="H3314" s="6"/>
      <c r="I3314" s="7"/>
      <c r="J3314" s="8"/>
      <c r="K3314" s="7"/>
      <c r="L3314" s="5"/>
      <c r="S3314" s="5"/>
      <c r="T3314" s="5"/>
      <c r="U3314" s="5"/>
      <c r="V3314" s="5"/>
      <c r="W3314" s="5"/>
      <c r="X3314" s="5"/>
      <c r="Y3314" s="5"/>
      <c r="Z3314" s="5"/>
      <c r="AA3314" s="9" t="e">
        <f t="shared" si="64"/>
        <v>#N/A</v>
      </c>
      <c r="AB3314" s="10" t="e">
        <f>AND($B$12 &lt;= VLOOKUP(AA3314, Data!A:B, 2), $D$12 &gt;= VLOOKUP(AA3314, Data!A:B, 2), AA3314 &lt;= $F$8)</f>
        <v>#N/A</v>
      </c>
      <c r="AC3314" s="5" t="e">
        <f t="shared" si="60"/>
        <v>#N/A</v>
      </c>
      <c r="AD3314" s="5" t="e">
        <f>IF(AND(AB3314=TRUE, AA3314&lt;=$F$8), VLOOKUP(AA3314, Data!A:B, 2), NA())</f>
        <v>#N/A</v>
      </c>
      <c r="AE3314" s="5" t="e">
        <f>IF(AND(AC3314=TRUE, AA3314&lt;=$F$8), VLOOKUP(AA3314, Data!A:B, 2), NA())</f>
        <v>#N/A</v>
      </c>
    </row>
    <row r="3315" spans="1:31" ht="14" x14ac:dyDescent="0.15">
      <c r="A3315" s="5"/>
      <c r="B3315" s="5"/>
      <c r="C3315" s="5"/>
      <c r="D3315" s="5"/>
      <c r="E3315" s="5"/>
      <c r="F3315" s="5"/>
      <c r="G3315" s="5"/>
      <c r="H3315" s="6"/>
      <c r="I3315" s="7"/>
      <c r="J3315" s="8"/>
      <c r="K3315" s="7"/>
      <c r="L3315" s="5"/>
      <c r="S3315" s="5"/>
      <c r="T3315" s="5"/>
      <c r="U3315" s="5"/>
      <c r="V3315" s="5"/>
      <c r="W3315" s="5"/>
      <c r="X3315" s="5"/>
      <c r="Y3315" s="5"/>
      <c r="Z3315" s="5"/>
      <c r="AA3315" s="9" t="e">
        <f t="shared" si="64"/>
        <v>#N/A</v>
      </c>
      <c r="AB3315" s="10" t="e">
        <f>AND($B$12 &lt;= VLOOKUP(AA3315, Data!A:B, 2), $D$12 &gt;= VLOOKUP(AA3315, Data!A:B, 2), AA3315 &lt;= $F$8)</f>
        <v>#N/A</v>
      </c>
      <c r="AC3315" s="5" t="e">
        <f t="shared" si="60"/>
        <v>#N/A</v>
      </c>
      <c r="AD3315" s="5" t="e">
        <f>IF(AND(AB3315=TRUE, AA3315&lt;=$F$8), VLOOKUP(AA3315, Data!A:B, 2), NA())</f>
        <v>#N/A</v>
      </c>
      <c r="AE3315" s="5" t="e">
        <f>IF(AND(AC3315=TRUE, AA3315&lt;=$F$8), VLOOKUP(AA3315, Data!A:B, 2), NA())</f>
        <v>#N/A</v>
      </c>
    </row>
    <row r="3316" spans="1:31" ht="14" x14ac:dyDescent="0.15">
      <c r="A3316" s="5"/>
      <c r="B3316" s="5"/>
      <c r="C3316" s="5"/>
      <c r="D3316" s="5"/>
      <c r="E3316" s="5"/>
      <c r="F3316" s="5"/>
      <c r="G3316" s="5"/>
      <c r="H3316" s="6"/>
      <c r="I3316" s="7"/>
      <c r="J3316" s="8"/>
      <c r="K3316" s="7"/>
      <c r="L3316" s="5"/>
      <c r="S3316" s="5"/>
      <c r="T3316" s="5"/>
      <c r="U3316" s="5"/>
      <c r="V3316" s="5"/>
      <c r="W3316" s="5"/>
      <c r="X3316" s="5"/>
      <c r="Y3316" s="5"/>
      <c r="Z3316" s="5"/>
      <c r="AA3316" s="9" t="e">
        <f t="shared" si="64"/>
        <v>#N/A</v>
      </c>
      <c r="AB3316" s="10" t="e">
        <f>AND($B$12 &lt;= VLOOKUP(AA3316, Data!A:B, 2), $D$12 &gt;= VLOOKUP(AA3316, Data!A:B, 2), AA3316 &lt;= $F$8)</f>
        <v>#N/A</v>
      </c>
      <c r="AC3316" s="5" t="e">
        <f t="shared" si="60"/>
        <v>#N/A</v>
      </c>
      <c r="AD3316" s="5" t="e">
        <f>IF(AND(AB3316=TRUE, AA3316&lt;=$F$8), VLOOKUP(AA3316, Data!A:B, 2), NA())</f>
        <v>#N/A</v>
      </c>
      <c r="AE3316" s="5" t="e">
        <f>IF(AND(AC3316=TRUE, AA3316&lt;=$F$8), VLOOKUP(AA3316, Data!A:B, 2), NA())</f>
        <v>#N/A</v>
      </c>
    </row>
    <row r="3317" spans="1:31" ht="14" x14ac:dyDescent="0.15">
      <c r="A3317" s="5"/>
      <c r="B3317" s="5"/>
      <c r="C3317" s="5"/>
      <c r="D3317" s="5"/>
      <c r="E3317" s="5"/>
      <c r="F3317" s="5"/>
      <c r="G3317" s="5"/>
      <c r="H3317" s="6"/>
      <c r="I3317" s="7"/>
      <c r="J3317" s="8"/>
      <c r="K3317" s="7"/>
      <c r="L3317" s="5"/>
      <c r="S3317" s="5"/>
      <c r="T3317" s="5"/>
      <c r="U3317" s="5"/>
      <c r="V3317" s="5"/>
      <c r="W3317" s="5"/>
      <c r="X3317" s="5"/>
      <c r="Y3317" s="5"/>
      <c r="Z3317" s="5"/>
      <c r="AA3317" s="9" t="e">
        <f t="shared" si="64"/>
        <v>#N/A</v>
      </c>
      <c r="AB3317" s="10" t="e">
        <f>AND($B$12 &lt;= VLOOKUP(AA3317, Data!A:B, 2), $D$12 &gt;= VLOOKUP(AA3317, Data!A:B, 2), AA3317 &lt;= $F$8)</f>
        <v>#N/A</v>
      </c>
      <c r="AC3317" s="5" t="e">
        <f t="shared" si="60"/>
        <v>#N/A</v>
      </c>
      <c r="AD3317" s="5" t="e">
        <f>IF(AND(AB3317=TRUE, AA3317&lt;=$F$8), VLOOKUP(AA3317, Data!A:B, 2), NA())</f>
        <v>#N/A</v>
      </c>
      <c r="AE3317" s="5" t="e">
        <f>IF(AND(AC3317=TRUE, AA3317&lt;=$F$8), VLOOKUP(AA3317, Data!A:B, 2), NA())</f>
        <v>#N/A</v>
      </c>
    </row>
    <row r="3318" spans="1:31" ht="14" x14ac:dyDescent="0.15">
      <c r="A3318" s="5"/>
      <c r="B3318" s="5"/>
      <c r="C3318" s="5"/>
      <c r="D3318" s="5"/>
      <c r="E3318" s="5"/>
      <c r="F3318" s="5"/>
      <c r="G3318" s="5"/>
      <c r="H3318" s="6"/>
      <c r="I3318" s="7"/>
      <c r="J3318" s="8"/>
      <c r="K3318" s="7"/>
      <c r="L3318" s="5"/>
      <c r="S3318" s="5"/>
      <c r="T3318" s="5"/>
      <c r="U3318" s="5"/>
      <c r="V3318" s="5"/>
      <c r="W3318" s="5"/>
      <c r="X3318" s="5"/>
      <c r="Y3318" s="5"/>
      <c r="Z3318" s="5"/>
      <c r="AA3318" s="9" t="e">
        <f t="shared" si="64"/>
        <v>#N/A</v>
      </c>
      <c r="AB3318" s="10" t="e">
        <f>AND($B$12 &lt;= VLOOKUP(AA3318, Data!A:B, 2), $D$12 &gt;= VLOOKUP(AA3318, Data!A:B, 2), AA3318 &lt;= $F$8)</f>
        <v>#N/A</v>
      </c>
      <c r="AC3318" s="5" t="e">
        <f t="shared" ref="AC3318:AC3572" si="65">NOT(AB3318)</f>
        <v>#N/A</v>
      </c>
      <c r="AD3318" s="5" t="e">
        <f>IF(AND(AB3318=TRUE, AA3318&lt;=$F$8), VLOOKUP(AA3318, Data!A:B, 2), NA())</f>
        <v>#N/A</v>
      </c>
      <c r="AE3318" s="5" t="e">
        <f>IF(AND(AC3318=TRUE, AA3318&lt;=$F$8), VLOOKUP(AA3318, Data!A:B, 2), NA())</f>
        <v>#N/A</v>
      </c>
    </row>
    <row r="3319" spans="1:31" ht="14" x14ac:dyDescent="0.15">
      <c r="A3319" s="5"/>
      <c r="B3319" s="5"/>
      <c r="C3319" s="5"/>
      <c r="D3319" s="5"/>
      <c r="E3319" s="5"/>
      <c r="F3319" s="5"/>
      <c r="G3319" s="5"/>
      <c r="H3319" s="6"/>
      <c r="I3319" s="7"/>
      <c r="J3319" s="8"/>
      <c r="K3319" s="7"/>
      <c r="L3319" s="5"/>
      <c r="S3319" s="5"/>
      <c r="T3319" s="5"/>
      <c r="U3319" s="5"/>
      <c r="V3319" s="5"/>
      <c r="W3319" s="5"/>
      <c r="X3319" s="5"/>
      <c r="Y3319" s="5"/>
      <c r="Z3319" s="5"/>
      <c r="AA3319" s="9" t="e">
        <f t="shared" si="64"/>
        <v>#N/A</v>
      </c>
      <c r="AB3319" s="10" t="e">
        <f>AND($B$12 &lt;= VLOOKUP(AA3319, Data!A:B, 2), $D$12 &gt;= VLOOKUP(AA3319, Data!A:B, 2), AA3319 &lt;= $F$8)</f>
        <v>#N/A</v>
      </c>
      <c r="AC3319" s="5" t="e">
        <f t="shared" si="65"/>
        <v>#N/A</v>
      </c>
      <c r="AD3319" s="5" t="e">
        <f>IF(AND(AB3319=TRUE, AA3319&lt;=$F$8), VLOOKUP(AA3319, Data!A:B, 2), NA())</f>
        <v>#N/A</v>
      </c>
      <c r="AE3319" s="5" t="e">
        <f>IF(AND(AC3319=TRUE, AA3319&lt;=$F$8), VLOOKUP(AA3319, Data!A:B, 2), NA())</f>
        <v>#N/A</v>
      </c>
    </row>
    <row r="3320" spans="1:31" ht="14" x14ac:dyDescent="0.15">
      <c r="A3320" s="5"/>
      <c r="B3320" s="5"/>
      <c r="C3320" s="5"/>
      <c r="D3320" s="5"/>
      <c r="E3320" s="5"/>
      <c r="F3320" s="5"/>
      <c r="G3320" s="5"/>
      <c r="H3320" s="6"/>
      <c r="I3320" s="7"/>
      <c r="J3320" s="8"/>
      <c r="K3320" s="7"/>
      <c r="L3320" s="5"/>
      <c r="S3320" s="5"/>
      <c r="T3320" s="5"/>
      <c r="U3320" s="5"/>
      <c r="V3320" s="5"/>
      <c r="W3320" s="5"/>
      <c r="X3320" s="5"/>
      <c r="Y3320" s="5"/>
      <c r="Z3320" s="5"/>
      <c r="AA3320" s="9" t="e">
        <f t="shared" si="64"/>
        <v>#N/A</v>
      </c>
      <c r="AB3320" s="10" t="e">
        <f>AND($B$12 &lt;= VLOOKUP(AA3320, Data!A:B, 2), $D$12 &gt;= VLOOKUP(AA3320, Data!A:B, 2), AA3320 &lt;= $F$8)</f>
        <v>#N/A</v>
      </c>
      <c r="AC3320" s="5" t="e">
        <f t="shared" si="65"/>
        <v>#N/A</v>
      </c>
      <c r="AD3320" s="5" t="e">
        <f>IF(AND(AB3320=TRUE, AA3320&lt;=$F$8), VLOOKUP(AA3320, Data!A:B, 2), NA())</f>
        <v>#N/A</v>
      </c>
      <c r="AE3320" s="5" t="e">
        <f>IF(AND(AC3320=TRUE, AA3320&lt;=$F$8), VLOOKUP(AA3320, Data!A:B, 2), NA())</f>
        <v>#N/A</v>
      </c>
    </row>
    <row r="3321" spans="1:31" ht="14" x14ac:dyDescent="0.15">
      <c r="A3321" s="5"/>
      <c r="B3321" s="5"/>
      <c r="C3321" s="5"/>
      <c r="D3321" s="5"/>
      <c r="E3321" s="5"/>
      <c r="F3321" s="5"/>
      <c r="G3321" s="5"/>
      <c r="H3321" s="6"/>
      <c r="I3321" s="7"/>
      <c r="J3321" s="8"/>
      <c r="K3321" s="7"/>
      <c r="L3321" s="5"/>
      <c r="S3321" s="5"/>
      <c r="T3321" s="5"/>
      <c r="U3321" s="5"/>
      <c r="V3321" s="5"/>
      <c r="W3321" s="5"/>
      <c r="X3321" s="5"/>
      <c r="Y3321" s="5"/>
      <c r="Z3321" s="5"/>
      <c r="AA3321" s="9" t="e">
        <f t="shared" si="64"/>
        <v>#N/A</v>
      </c>
      <c r="AB3321" s="10" t="e">
        <f>AND($B$12 &lt;= VLOOKUP(AA3321, Data!A:B, 2), $D$12 &gt;= VLOOKUP(AA3321, Data!A:B, 2), AA3321 &lt;= $F$8)</f>
        <v>#N/A</v>
      </c>
      <c r="AC3321" s="5" t="e">
        <f t="shared" si="65"/>
        <v>#N/A</v>
      </c>
      <c r="AD3321" s="5" t="e">
        <f>IF(AND(AB3321=TRUE, AA3321&lt;=$F$8), VLOOKUP(AA3321, Data!A:B, 2), NA())</f>
        <v>#N/A</v>
      </c>
      <c r="AE3321" s="5" t="e">
        <f>IF(AND(AC3321=TRUE, AA3321&lt;=$F$8), VLOOKUP(AA3321, Data!A:B, 2), NA())</f>
        <v>#N/A</v>
      </c>
    </row>
    <row r="3322" spans="1:31" ht="14" x14ac:dyDescent="0.15">
      <c r="A3322" s="5"/>
      <c r="B3322" s="5"/>
      <c r="C3322" s="5"/>
      <c r="D3322" s="5"/>
      <c r="E3322" s="5"/>
      <c r="F3322" s="5"/>
      <c r="G3322" s="5"/>
      <c r="H3322" s="6"/>
      <c r="I3322" s="7"/>
      <c r="J3322" s="8"/>
      <c r="K3322" s="7"/>
      <c r="L3322" s="5"/>
      <c r="S3322" s="5"/>
      <c r="T3322" s="5"/>
      <c r="U3322" s="5"/>
      <c r="V3322" s="5"/>
      <c r="W3322" s="5"/>
      <c r="X3322" s="5"/>
      <c r="Y3322" s="5"/>
      <c r="Z3322" s="5"/>
      <c r="AA3322" s="9" t="e">
        <f t="shared" si="64"/>
        <v>#N/A</v>
      </c>
      <c r="AB3322" s="10" t="e">
        <f>AND($B$12 &lt;= VLOOKUP(AA3322, Data!A:B, 2), $D$12 &gt;= VLOOKUP(AA3322, Data!A:B, 2), AA3322 &lt;= $F$8)</f>
        <v>#N/A</v>
      </c>
      <c r="AC3322" s="5" t="e">
        <f t="shared" si="65"/>
        <v>#N/A</v>
      </c>
      <c r="AD3322" s="5" t="e">
        <f>IF(AND(AB3322=TRUE, AA3322&lt;=$F$8), VLOOKUP(AA3322, Data!A:B, 2), NA())</f>
        <v>#N/A</v>
      </c>
      <c r="AE3322" s="5" t="e">
        <f>IF(AND(AC3322=TRUE, AA3322&lt;=$F$8), VLOOKUP(AA3322, Data!A:B, 2), NA())</f>
        <v>#N/A</v>
      </c>
    </row>
    <row r="3323" spans="1:31" ht="14" x14ac:dyDescent="0.15">
      <c r="A3323" s="5"/>
      <c r="B3323" s="5"/>
      <c r="C3323" s="5"/>
      <c r="D3323" s="5"/>
      <c r="E3323" s="5"/>
      <c r="F3323" s="5"/>
      <c r="G3323" s="5"/>
      <c r="H3323" s="6"/>
      <c r="I3323" s="7"/>
      <c r="J3323" s="8"/>
      <c r="K3323" s="7"/>
      <c r="L3323" s="5"/>
      <c r="S3323" s="5"/>
      <c r="T3323" s="5"/>
      <c r="U3323" s="5"/>
      <c r="V3323" s="5"/>
      <c r="W3323" s="5"/>
      <c r="X3323" s="5"/>
      <c r="Y3323" s="5"/>
      <c r="Z3323" s="5"/>
      <c r="AA3323" s="9" t="e">
        <f t="shared" si="64"/>
        <v>#N/A</v>
      </c>
      <c r="AB3323" s="10" t="e">
        <f>AND($B$12 &lt;= VLOOKUP(AA3323, Data!A:B, 2), $D$12 &gt;= VLOOKUP(AA3323, Data!A:B, 2), AA3323 &lt;= $F$8)</f>
        <v>#N/A</v>
      </c>
      <c r="AC3323" s="5" t="e">
        <f t="shared" si="65"/>
        <v>#N/A</v>
      </c>
      <c r="AD3323" s="5" t="e">
        <f>IF(AND(AB3323=TRUE, AA3323&lt;=$F$8), VLOOKUP(AA3323, Data!A:B, 2), NA())</f>
        <v>#N/A</v>
      </c>
      <c r="AE3323" s="5" t="e">
        <f>IF(AND(AC3323=TRUE, AA3323&lt;=$F$8), VLOOKUP(AA3323, Data!A:B, 2), NA())</f>
        <v>#N/A</v>
      </c>
    </row>
    <row r="3324" spans="1:31" ht="14" x14ac:dyDescent="0.15">
      <c r="A3324" s="5"/>
      <c r="B3324" s="5"/>
      <c r="C3324" s="5"/>
      <c r="D3324" s="5"/>
      <c r="E3324" s="5"/>
      <c r="F3324" s="5"/>
      <c r="G3324" s="5"/>
      <c r="H3324" s="6"/>
      <c r="I3324" s="7"/>
      <c r="J3324" s="8"/>
      <c r="K3324" s="7"/>
      <c r="L3324" s="5"/>
      <c r="S3324" s="5"/>
      <c r="T3324" s="5"/>
      <c r="U3324" s="5"/>
      <c r="V3324" s="5"/>
      <c r="W3324" s="5"/>
      <c r="X3324" s="5"/>
      <c r="Y3324" s="5"/>
      <c r="Z3324" s="5"/>
      <c r="AA3324" s="9" t="e">
        <f t="shared" si="64"/>
        <v>#N/A</v>
      </c>
      <c r="AB3324" s="10" t="e">
        <f>AND($B$12 &lt;= VLOOKUP(AA3324, Data!A:B, 2), $D$12 &gt;= VLOOKUP(AA3324, Data!A:B, 2), AA3324 &lt;= $F$8)</f>
        <v>#N/A</v>
      </c>
      <c r="AC3324" s="5" t="e">
        <f t="shared" si="65"/>
        <v>#N/A</v>
      </c>
      <c r="AD3324" s="5" t="e">
        <f>IF(AND(AB3324=TRUE, AA3324&lt;=$F$8), VLOOKUP(AA3324, Data!A:B, 2), NA())</f>
        <v>#N/A</v>
      </c>
      <c r="AE3324" s="5" t="e">
        <f>IF(AND(AC3324=TRUE, AA3324&lt;=$F$8), VLOOKUP(AA3324, Data!A:B, 2), NA())</f>
        <v>#N/A</v>
      </c>
    </row>
    <row r="3325" spans="1:31" ht="14" x14ac:dyDescent="0.15">
      <c r="A3325" s="5"/>
      <c r="B3325" s="5"/>
      <c r="C3325" s="5"/>
      <c r="D3325" s="5"/>
      <c r="E3325" s="5"/>
      <c r="F3325" s="5"/>
      <c r="G3325" s="5"/>
      <c r="H3325" s="6"/>
      <c r="I3325" s="7"/>
      <c r="J3325" s="8"/>
      <c r="K3325" s="7"/>
      <c r="L3325" s="5"/>
      <c r="S3325" s="5"/>
      <c r="T3325" s="5"/>
      <c r="U3325" s="5"/>
      <c r="V3325" s="5"/>
      <c r="W3325" s="5"/>
      <c r="X3325" s="5"/>
      <c r="Y3325" s="5"/>
      <c r="Z3325" s="5"/>
      <c r="AA3325" s="9" t="e">
        <f t="shared" si="64"/>
        <v>#N/A</v>
      </c>
      <c r="AB3325" s="10" t="e">
        <f>AND($B$12 &lt;= VLOOKUP(AA3325, Data!A:B, 2), $D$12 &gt;= VLOOKUP(AA3325, Data!A:B, 2), AA3325 &lt;= $F$8)</f>
        <v>#N/A</v>
      </c>
      <c r="AC3325" s="5" t="e">
        <f t="shared" si="65"/>
        <v>#N/A</v>
      </c>
      <c r="AD3325" s="5" t="e">
        <f>IF(AND(AB3325=TRUE, AA3325&lt;=$F$8), VLOOKUP(AA3325, Data!A:B, 2), NA())</f>
        <v>#N/A</v>
      </c>
      <c r="AE3325" s="5" t="e">
        <f>IF(AND(AC3325=TRUE, AA3325&lt;=$F$8), VLOOKUP(AA3325, Data!A:B, 2), NA())</f>
        <v>#N/A</v>
      </c>
    </row>
    <row r="3326" spans="1:31" ht="14" x14ac:dyDescent="0.15">
      <c r="A3326" s="5"/>
      <c r="B3326" s="5"/>
      <c r="C3326" s="5"/>
      <c r="D3326" s="5"/>
      <c r="E3326" s="5"/>
      <c r="F3326" s="5"/>
      <c r="G3326" s="5"/>
      <c r="H3326" s="6"/>
      <c r="I3326" s="7"/>
      <c r="J3326" s="8"/>
      <c r="K3326" s="7"/>
      <c r="L3326" s="5"/>
      <c r="S3326" s="5"/>
      <c r="T3326" s="5"/>
      <c r="U3326" s="5"/>
      <c r="V3326" s="5"/>
      <c r="W3326" s="5"/>
      <c r="X3326" s="5"/>
      <c r="Y3326" s="5"/>
      <c r="Z3326" s="5"/>
      <c r="AA3326" s="9" t="e">
        <f t="shared" si="64"/>
        <v>#N/A</v>
      </c>
      <c r="AB3326" s="10" t="e">
        <f>AND($B$12 &lt;= VLOOKUP(AA3326, Data!A:B, 2), $D$12 &gt;= VLOOKUP(AA3326, Data!A:B, 2), AA3326 &lt;= $F$8)</f>
        <v>#N/A</v>
      </c>
      <c r="AC3326" s="5" t="e">
        <f t="shared" si="65"/>
        <v>#N/A</v>
      </c>
      <c r="AD3326" s="5" t="e">
        <f>IF(AND(AB3326=TRUE, AA3326&lt;=$F$8), VLOOKUP(AA3326, Data!A:B, 2), NA())</f>
        <v>#N/A</v>
      </c>
      <c r="AE3326" s="5" t="e">
        <f>IF(AND(AC3326=TRUE, AA3326&lt;=$F$8), VLOOKUP(AA3326, Data!A:B, 2), NA())</f>
        <v>#N/A</v>
      </c>
    </row>
    <row r="3327" spans="1:31" ht="14" x14ac:dyDescent="0.15">
      <c r="A3327" s="5"/>
      <c r="B3327" s="5"/>
      <c r="C3327" s="5"/>
      <c r="D3327" s="5"/>
      <c r="E3327" s="5"/>
      <c r="F3327" s="5"/>
      <c r="G3327" s="5"/>
      <c r="H3327" s="6"/>
      <c r="I3327" s="7"/>
      <c r="J3327" s="8"/>
      <c r="K3327" s="7"/>
      <c r="L3327" s="5"/>
      <c r="S3327" s="5"/>
      <c r="T3327" s="5"/>
      <c r="U3327" s="5"/>
      <c r="V3327" s="5"/>
      <c r="W3327" s="5"/>
      <c r="X3327" s="5"/>
      <c r="Y3327" s="5"/>
      <c r="Z3327" s="5"/>
      <c r="AA3327" s="9" t="e">
        <f t="shared" si="64"/>
        <v>#N/A</v>
      </c>
      <c r="AB3327" s="10" t="e">
        <f>AND($B$12 &lt;= VLOOKUP(AA3327, Data!A:B, 2), $D$12 &gt;= VLOOKUP(AA3327, Data!A:B, 2), AA3327 &lt;= $F$8)</f>
        <v>#N/A</v>
      </c>
      <c r="AC3327" s="5" t="e">
        <f t="shared" si="65"/>
        <v>#N/A</v>
      </c>
      <c r="AD3327" s="5" t="e">
        <f>IF(AND(AB3327=TRUE, AA3327&lt;=$F$8), VLOOKUP(AA3327, Data!A:B, 2), NA())</f>
        <v>#N/A</v>
      </c>
      <c r="AE3327" s="5" t="e">
        <f>IF(AND(AC3327=TRUE, AA3327&lt;=$F$8), VLOOKUP(AA3327, Data!A:B, 2), NA())</f>
        <v>#N/A</v>
      </c>
    </row>
    <row r="3328" spans="1:31" ht="14" x14ac:dyDescent="0.15">
      <c r="A3328" s="5"/>
      <c r="B3328" s="5"/>
      <c r="C3328" s="5"/>
      <c r="D3328" s="5"/>
      <c r="E3328" s="5"/>
      <c r="F3328" s="5"/>
      <c r="G3328" s="5"/>
      <c r="H3328" s="6"/>
      <c r="I3328" s="7"/>
      <c r="J3328" s="8"/>
      <c r="K3328" s="7"/>
      <c r="L3328" s="5"/>
      <c r="S3328" s="5"/>
      <c r="T3328" s="5"/>
      <c r="U3328" s="5"/>
      <c r="V3328" s="5"/>
      <c r="W3328" s="5"/>
      <c r="X3328" s="5"/>
      <c r="Y3328" s="5"/>
      <c r="Z3328" s="5"/>
      <c r="AA3328" s="9" t="e">
        <f t="shared" si="64"/>
        <v>#N/A</v>
      </c>
      <c r="AB3328" s="10" t="e">
        <f>AND($B$12 &lt;= VLOOKUP(AA3328, Data!A:B, 2), $D$12 &gt;= VLOOKUP(AA3328, Data!A:B, 2), AA3328 &lt;= $F$8)</f>
        <v>#N/A</v>
      </c>
      <c r="AC3328" s="5" t="e">
        <f t="shared" si="65"/>
        <v>#N/A</v>
      </c>
      <c r="AD3328" s="5" t="e">
        <f>IF(AND(AB3328=TRUE, AA3328&lt;=$F$8), VLOOKUP(AA3328, Data!A:B, 2), NA())</f>
        <v>#N/A</v>
      </c>
      <c r="AE3328" s="5" t="e">
        <f>IF(AND(AC3328=TRUE, AA3328&lt;=$F$8), VLOOKUP(AA3328, Data!A:B, 2), NA())</f>
        <v>#N/A</v>
      </c>
    </row>
    <row r="3329" spans="1:31" ht="14" x14ac:dyDescent="0.15">
      <c r="A3329" s="5"/>
      <c r="B3329" s="5"/>
      <c r="C3329" s="5"/>
      <c r="D3329" s="5"/>
      <c r="E3329" s="5"/>
      <c r="F3329" s="5"/>
      <c r="G3329" s="5"/>
      <c r="H3329" s="6"/>
      <c r="I3329" s="7"/>
      <c r="J3329" s="8"/>
      <c r="K3329" s="7"/>
      <c r="L3329" s="5"/>
      <c r="S3329" s="5"/>
      <c r="T3329" s="5"/>
      <c r="U3329" s="5"/>
      <c r="V3329" s="5"/>
      <c r="W3329" s="5"/>
      <c r="X3329" s="5"/>
      <c r="Y3329" s="5"/>
      <c r="Z3329" s="5"/>
      <c r="AA3329" s="9" t="e">
        <f t="shared" si="64"/>
        <v>#N/A</v>
      </c>
      <c r="AB3329" s="10" t="e">
        <f>AND($B$12 &lt;= VLOOKUP(AA3329, Data!A:B, 2), $D$12 &gt;= VLOOKUP(AA3329, Data!A:B, 2), AA3329 &lt;= $F$8)</f>
        <v>#N/A</v>
      </c>
      <c r="AC3329" s="5" t="e">
        <f t="shared" si="65"/>
        <v>#N/A</v>
      </c>
      <c r="AD3329" s="5" t="e">
        <f>IF(AND(AB3329=TRUE, AA3329&lt;=$F$8), VLOOKUP(AA3329, Data!A:B, 2), NA())</f>
        <v>#N/A</v>
      </c>
      <c r="AE3329" s="5" t="e">
        <f>IF(AND(AC3329=TRUE, AA3329&lt;=$F$8), VLOOKUP(AA3329, Data!A:B, 2), NA())</f>
        <v>#N/A</v>
      </c>
    </row>
    <row r="3330" spans="1:31" ht="14" x14ac:dyDescent="0.15">
      <c r="A3330" s="5"/>
      <c r="B3330" s="5"/>
      <c r="C3330" s="5"/>
      <c r="D3330" s="5"/>
      <c r="E3330" s="5"/>
      <c r="F3330" s="5"/>
      <c r="G3330" s="5"/>
      <c r="H3330" s="6"/>
      <c r="I3330" s="7"/>
      <c r="J3330" s="8"/>
      <c r="K3330" s="7"/>
      <c r="L3330" s="5"/>
      <c r="S3330" s="5"/>
      <c r="T3330" s="5"/>
      <c r="U3330" s="5"/>
      <c r="V3330" s="5"/>
      <c r="W3330" s="5"/>
      <c r="X3330" s="5"/>
      <c r="Y3330" s="5"/>
      <c r="Z3330" s="5"/>
      <c r="AA3330" s="9" t="e">
        <f t="shared" si="64"/>
        <v>#N/A</v>
      </c>
      <c r="AB3330" s="10" t="e">
        <f>AND($B$12 &lt;= VLOOKUP(AA3330, Data!A:B, 2), $D$12 &gt;= VLOOKUP(AA3330, Data!A:B, 2), AA3330 &lt;= $F$8)</f>
        <v>#N/A</v>
      </c>
      <c r="AC3330" s="5" t="e">
        <f t="shared" si="65"/>
        <v>#N/A</v>
      </c>
      <c r="AD3330" s="5" t="e">
        <f>IF(AND(AB3330=TRUE, AA3330&lt;=$F$8), VLOOKUP(AA3330, Data!A:B, 2), NA())</f>
        <v>#N/A</v>
      </c>
      <c r="AE3330" s="5" t="e">
        <f>IF(AND(AC3330=TRUE, AA3330&lt;=$F$8), VLOOKUP(AA3330, Data!A:B, 2), NA())</f>
        <v>#N/A</v>
      </c>
    </row>
    <row r="3331" spans="1:31" ht="14" x14ac:dyDescent="0.15">
      <c r="A3331" s="5"/>
      <c r="B3331" s="5"/>
      <c r="C3331" s="5"/>
      <c r="D3331" s="5"/>
      <c r="E3331" s="5"/>
      <c r="F3331" s="5"/>
      <c r="G3331" s="5"/>
      <c r="H3331" s="6"/>
      <c r="I3331" s="7"/>
      <c r="J3331" s="8"/>
      <c r="K3331" s="7"/>
      <c r="L3331" s="5"/>
      <c r="S3331" s="5"/>
      <c r="T3331" s="5"/>
      <c r="U3331" s="5"/>
      <c r="V3331" s="5"/>
      <c r="W3331" s="5"/>
      <c r="X3331" s="5"/>
      <c r="Y3331" s="5"/>
      <c r="Z3331" s="5"/>
      <c r="AA3331" s="9" t="e">
        <f t="shared" si="64"/>
        <v>#N/A</v>
      </c>
      <c r="AB3331" s="10" t="e">
        <f>AND($B$12 &lt;= VLOOKUP(AA3331, Data!A:B, 2), $D$12 &gt;= VLOOKUP(AA3331, Data!A:B, 2), AA3331 &lt;= $F$8)</f>
        <v>#N/A</v>
      </c>
      <c r="AC3331" s="5" t="e">
        <f t="shared" si="65"/>
        <v>#N/A</v>
      </c>
      <c r="AD3331" s="5" t="e">
        <f>IF(AND(AB3331=TRUE, AA3331&lt;=$F$8), VLOOKUP(AA3331, Data!A:B, 2), NA())</f>
        <v>#N/A</v>
      </c>
      <c r="AE3331" s="5" t="e">
        <f>IF(AND(AC3331=TRUE, AA3331&lt;=$F$8), VLOOKUP(AA3331, Data!A:B, 2), NA())</f>
        <v>#N/A</v>
      </c>
    </row>
    <row r="3332" spans="1:31" ht="14" x14ac:dyDescent="0.15">
      <c r="A3332" s="5"/>
      <c r="B3332" s="5"/>
      <c r="C3332" s="5"/>
      <c r="D3332" s="5"/>
      <c r="E3332" s="5"/>
      <c r="F3332" s="5"/>
      <c r="G3332" s="5"/>
      <c r="H3332" s="6"/>
      <c r="I3332" s="7"/>
      <c r="J3332" s="8"/>
      <c r="K3332" s="7"/>
      <c r="L3332" s="5"/>
      <c r="S3332" s="5"/>
      <c r="T3332" s="5"/>
      <c r="U3332" s="5"/>
      <c r="V3332" s="5"/>
      <c r="W3332" s="5"/>
      <c r="X3332" s="5"/>
      <c r="Y3332" s="5"/>
      <c r="Z3332" s="5"/>
      <c r="AA3332" s="9" t="e">
        <f t="shared" ref="AA3332:AA3395" si="66">IF(AA3331&lt;=$F$8, AA3331+1, NA())</f>
        <v>#N/A</v>
      </c>
      <c r="AB3332" s="10" t="e">
        <f>AND($B$12 &lt;= VLOOKUP(AA3332, Data!A:B, 2), $D$12 &gt;= VLOOKUP(AA3332, Data!A:B, 2), AA3332 &lt;= $F$8)</f>
        <v>#N/A</v>
      </c>
      <c r="AC3332" s="5" t="e">
        <f t="shared" si="65"/>
        <v>#N/A</v>
      </c>
      <c r="AD3332" s="5" t="e">
        <f>IF(AND(AB3332=TRUE, AA3332&lt;=$F$8), VLOOKUP(AA3332, Data!A:B, 2), NA())</f>
        <v>#N/A</v>
      </c>
      <c r="AE3332" s="5" t="e">
        <f>IF(AND(AC3332=TRUE, AA3332&lt;=$F$8), VLOOKUP(AA3332, Data!A:B, 2), NA())</f>
        <v>#N/A</v>
      </c>
    </row>
    <row r="3333" spans="1:31" ht="14" x14ac:dyDescent="0.15">
      <c r="A3333" s="5"/>
      <c r="B3333" s="5"/>
      <c r="C3333" s="5"/>
      <c r="D3333" s="5"/>
      <c r="E3333" s="5"/>
      <c r="F3333" s="5"/>
      <c r="G3333" s="5"/>
      <c r="H3333" s="6"/>
      <c r="I3333" s="7"/>
      <c r="J3333" s="8"/>
      <c r="K3333" s="7"/>
      <c r="L3333" s="5"/>
      <c r="S3333" s="5"/>
      <c r="T3333" s="5"/>
      <c r="U3333" s="5"/>
      <c r="V3333" s="5"/>
      <c r="W3333" s="5"/>
      <c r="X3333" s="5"/>
      <c r="Y3333" s="5"/>
      <c r="Z3333" s="5"/>
      <c r="AA3333" s="9" t="e">
        <f t="shared" si="66"/>
        <v>#N/A</v>
      </c>
      <c r="AB3333" s="10" t="e">
        <f>AND($B$12 &lt;= VLOOKUP(AA3333, Data!A:B, 2), $D$12 &gt;= VLOOKUP(AA3333, Data!A:B, 2), AA3333 &lt;= $F$8)</f>
        <v>#N/A</v>
      </c>
      <c r="AC3333" s="5" t="e">
        <f t="shared" si="65"/>
        <v>#N/A</v>
      </c>
      <c r="AD3333" s="5" t="e">
        <f>IF(AND(AB3333=TRUE, AA3333&lt;=$F$8), VLOOKUP(AA3333, Data!A:B, 2), NA())</f>
        <v>#N/A</v>
      </c>
      <c r="AE3333" s="5" t="e">
        <f>IF(AND(AC3333=TRUE, AA3333&lt;=$F$8), VLOOKUP(AA3333, Data!A:B, 2), NA())</f>
        <v>#N/A</v>
      </c>
    </row>
    <row r="3334" spans="1:31" ht="14" x14ac:dyDescent="0.15">
      <c r="A3334" s="5"/>
      <c r="B3334" s="5"/>
      <c r="C3334" s="5"/>
      <c r="D3334" s="5"/>
      <c r="E3334" s="5"/>
      <c r="F3334" s="5"/>
      <c r="G3334" s="5"/>
      <c r="H3334" s="6"/>
      <c r="I3334" s="7"/>
      <c r="J3334" s="8"/>
      <c r="K3334" s="7"/>
      <c r="L3334" s="5"/>
      <c r="S3334" s="5"/>
      <c r="T3334" s="5"/>
      <c r="U3334" s="5"/>
      <c r="V3334" s="5"/>
      <c r="W3334" s="5"/>
      <c r="X3334" s="5"/>
      <c r="Y3334" s="5"/>
      <c r="Z3334" s="5"/>
      <c r="AA3334" s="9" t="e">
        <f t="shared" si="66"/>
        <v>#N/A</v>
      </c>
      <c r="AB3334" s="10" t="e">
        <f>AND($B$12 &lt;= VLOOKUP(AA3334, Data!A:B, 2), $D$12 &gt;= VLOOKUP(AA3334, Data!A:B, 2), AA3334 &lt;= $F$8)</f>
        <v>#N/A</v>
      </c>
      <c r="AC3334" s="5" t="e">
        <f t="shared" si="65"/>
        <v>#N/A</v>
      </c>
      <c r="AD3334" s="5" t="e">
        <f>IF(AND(AB3334=TRUE, AA3334&lt;=$F$8), VLOOKUP(AA3334, Data!A:B, 2), NA())</f>
        <v>#N/A</v>
      </c>
      <c r="AE3334" s="5" t="e">
        <f>IF(AND(AC3334=TRUE, AA3334&lt;=$F$8), VLOOKUP(AA3334, Data!A:B, 2), NA())</f>
        <v>#N/A</v>
      </c>
    </row>
    <row r="3335" spans="1:31" ht="14" x14ac:dyDescent="0.15">
      <c r="A3335" s="5"/>
      <c r="B3335" s="5"/>
      <c r="C3335" s="5"/>
      <c r="D3335" s="5"/>
      <c r="E3335" s="5"/>
      <c r="F3335" s="5"/>
      <c r="G3335" s="5"/>
      <c r="H3335" s="6"/>
      <c r="I3335" s="7"/>
      <c r="J3335" s="8"/>
      <c r="K3335" s="7"/>
      <c r="L3335" s="5"/>
      <c r="S3335" s="5"/>
      <c r="T3335" s="5"/>
      <c r="U3335" s="5"/>
      <c r="V3335" s="5"/>
      <c r="W3335" s="5"/>
      <c r="X3335" s="5"/>
      <c r="Y3335" s="5"/>
      <c r="Z3335" s="5"/>
      <c r="AA3335" s="9" t="e">
        <f t="shared" si="66"/>
        <v>#N/A</v>
      </c>
      <c r="AB3335" s="10" t="e">
        <f>AND($B$12 &lt;= VLOOKUP(AA3335, Data!A:B, 2), $D$12 &gt;= VLOOKUP(AA3335, Data!A:B, 2), AA3335 &lt;= $F$8)</f>
        <v>#N/A</v>
      </c>
      <c r="AC3335" s="5" t="e">
        <f t="shared" si="65"/>
        <v>#N/A</v>
      </c>
      <c r="AD3335" s="5" t="e">
        <f>IF(AND(AB3335=TRUE, AA3335&lt;=$F$8), VLOOKUP(AA3335, Data!A:B, 2), NA())</f>
        <v>#N/A</v>
      </c>
      <c r="AE3335" s="5" t="e">
        <f>IF(AND(AC3335=TRUE, AA3335&lt;=$F$8), VLOOKUP(AA3335, Data!A:B, 2), NA())</f>
        <v>#N/A</v>
      </c>
    </row>
    <row r="3336" spans="1:31" ht="14" x14ac:dyDescent="0.15">
      <c r="A3336" s="5"/>
      <c r="B3336" s="5"/>
      <c r="C3336" s="5"/>
      <c r="D3336" s="5"/>
      <c r="E3336" s="5"/>
      <c r="F3336" s="5"/>
      <c r="G3336" s="5"/>
      <c r="H3336" s="6"/>
      <c r="I3336" s="7"/>
      <c r="J3336" s="8"/>
      <c r="K3336" s="7"/>
      <c r="L3336" s="5"/>
      <c r="S3336" s="5"/>
      <c r="T3336" s="5"/>
      <c r="U3336" s="5"/>
      <c r="V3336" s="5"/>
      <c r="W3336" s="5"/>
      <c r="X3336" s="5"/>
      <c r="Y3336" s="5"/>
      <c r="Z3336" s="5"/>
      <c r="AA3336" s="9" t="e">
        <f t="shared" si="66"/>
        <v>#N/A</v>
      </c>
      <c r="AB3336" s="10" t="e">
        <f>AND($B$12 &lt;= VLOOKUP(AA3336, Data!A:B, 2), $D$12 &gt;= VLOOKUP(AA3336, Data!A:B, 2), AA3336 &lt;= $F$8)</f>
        <v>#N/A</v>
      </c>
      <c r="AC3336" s="5" t="e">
        <f t="shared" si="65"/>
        <v>#N/A</v>
      </c>
      <c r="AD3336" s="5" t="e">
        <f>IF(AND(AB3336=TRUE, AA3336&lt;=$F$8), VLOOKUP(AA3336, Data!A:B, 2), NA())</f>
        <v>#N/A</v>
      </c>
      <c r="AE3336" s="5" t="e">
        <f>IF(AND(AC3336=TRUE, AA3336&lt;=$F$8), VLOOKUP(AA3336, Data!A:B, 2), NA())</f>
        <v>#N/A</v>
      </c>
    </row>
    <row r="3337" spans="1:31" ht="14" x14ac:dyDescent="0.15">
      <c r="A3337" s="5"/>
      <c r="B3337" s="5"/>
      <c r="C3337" s="5"/>
      <c r="D3337" s="5"/>
      <c r="E3337" s="5"/>
      <c r="F3337" s="5"/>
      <c r="G3337" s="5"/>
      <c r="H3337" s="6"/>
      <c r="I3337" s="7"/>
      <c r="J3337" s="8"/>
      <c r="K3337" s="7"/>
      <c r="L3337" s="5"/>
      <c r="S3337" s="5"/>
      <c r="T3337" s="5"/>
      <c r="U3337" s="5"/>
      <c r="V3337" s="5"/>
      <c r="W3337" s="5"/>
      <c r="X3337" s="5"/>
      <c r="Y3337" s="5"/>
      <c r="Z3337" s="5"/>
      <c r="AA3337" s="9" t="e">
        <f t="shared" si="66"/>
        <v>#N/A</v>
      </c>
      <c r="AB3337" s="10" t="e">
        <f>AND($B$12 &lt;= VLOOKUP(AA3337, Data!A:B, 2), $D$12 &gt;= VLOOKUP(AA3337, Data!A:B, 2), AA3337 &lt;= $F$8)</f>
        <v>#N/A</v>
      </c>
      <c r="AC3337" s="5" t="e">
        <f t="shared" si="65"/>
        <v>#N/A</v>
      </c>
      <c r="AD3337" s="5" t="e">
        <f>IF(AND(AB3337=TRUE, AA3337&lt;=$F$8), VLOOKUP(AA3337, Data!A:B, 2), NA())</f>
        <v>#N/A</v>
      </c>
      <c r="AE3337" s="5" t="e">
        <f>IF(AND(AC3337=TRUE, AA3337&lt;=$F$8), VLOOKUP(AA3337, Data!A:B, 2), NA())</f>
        <v>#N/A</v>
      </c>
    </row>
    <row r="3338" spans="1:31" ht="14" x14ac:dyDescent="0.15">
      <c r="A3338" s="5"/>
      <c r="B3338" s="5"/>
      <c r="C3338" s="5"/>
      <c r="D3338" s="5"/>
      <c r="E3338" s="5"/>
      <c r="F3338" s="5"/>
      <c r="G3338" s="5"/>
      <c r="H3338" s="6"/>
      <c r="I3338" s="7"/>
      <c r="J3338" s="8"/>
      <c r="K3338" s="7"/>
      <c r="L3338" s="5"/>
      <c r="S3338" s="5"/>
      <c r="T3338" s="5"/>
      <c r="U3338" s="5"/>
      <c r="V3338" s="5"/>
      <c r="W3338" s="5"/>
      <c r="X3338" s="5"/>
      <c r="Y3338" s="5"/>
      <c r="Z3338" s="5"/>
      <c r="AA3338" s="9" t="e">
        <f t="shared" si="66"/>
        <v>#N/A</v>
      </c>
      <c r="AB3338" s="10" t="e">
        <f>AND($B$12 &lt;= VLOOKUP(AA3338, Data!A:B, 2), $D$12 &gt;= VLOOKUP(AA3338, Data!A:B, 2), AA3338 &lt;= $F$8)</f>
        <v>#N/A</v>
      </c>
      <c r="AC3338" s="5" t="e">
        <f t="shared" si="65"/>
        <v>#N/A</v>
      </c>
      <c r="AD3338" s="5" t="e">
        <f>IF(AND(AB3338=TRUE, AA3338&lt;=$F$8), VLOOKUP(AA3338, Data!A:B, 2), NA())</f>
        <v>#N/A</v>
      </c>
      <c r="AE3338" s="5" t="e">
        <f>IF(AND(AC3338=TRUE, AA3338&lt;=$F$8), VLOOKUP(AA3338, Data!A:B, 2), NA())</f>
        <v>#N/A</v>
      </c>
    </row>
    <row r="3339" spans="1:31" ht="14" x14ac:dyDescent="0.15">
      <c r="A3339" s="5"/>
      <c r="B3339" s="5"/>
      <c r="C3339" s="5"/>
      <c r="D3339" s="5"/>
      <c r="E3339" s="5"/>
      <c r="F3339" s="5"/>
      <c r="G3339" s="5"/>
      <c r="H3339" s="6"/>
      <c r="I3339" s="7"/>
      <c r="J3339" s="8"/>
      <c r="K3339" s="7"/>
      <c r="L3339" s="5"/>
      <c r="S3339" s="5"/>
      <c r="T3339" s="5"/>
      <c r="U3339" s="5"/>
      <c r="V3339" s="5"/>
      <c r="W3339" s="5"/>
      <c r="X3339" s="5"/>
      <c r="Y3339" s="5"/>
      <c r="Z3339" s="5"/>
      <c r="AA3339" s="9" t="e">
        <f t="shared" si="66"/>
        <v>#N/A</v>
      </c>
      <c r="AB3339" s="10" t="e">
        <f>AND($B$12 &lt;= VLOOKUP(AA3339, Data!A:B, 2), $D$12 &gt;= VLOOKUP(AA3339, Data!A:B, 2), AA3339 &lt;= $F$8)</f>
        <v>#N/A</v>
      </c>
      <c r="AC3339" s="5" t="e">
        <f t="shared" si="65"/>
        <v>#N/A</v>
      </c>
      <c r="AD3339" s="5" t="e">
        <f>IF(AND(AB3339=TRUE, AA3339&lt;=$F$8), VLOOKUP(AA3339, Data!A:B, 2), NA())</f>
        <v>#N/A</v>
      </c>
      <c r="AE3339" s="5" t="e">
        <f>IF(AND(AC3339=TRUE, AA3339&lt;=$F$8), VLOOKUP(AA3339, Data!A:B, 2), NA())</f>
        <v>#N/A</v>
      </c>
    </row>
    <row r="3340" spans="1:31" ht="14" x14ac:dyDescent="0.15">
      <c r="A3340" s="5"/>
      <c r="B3340" s="5"/>
      <c r="C3340" s="5"/>
      <c r="D3340" s="5"/>
      <c r="E3340" s="5"/>
      <c r="F3340" s="5"/>
      <c r="G3340" s="5"/>
      <c r="H3340" s="6"/>
      <c r="I3340" s="7"/>
      <c r="J3340" s="8"/>
      <c r="K3340" s="7"/>
      <c r="L3340" s="5"/>
      <c r="S3340" s="5"/>
      <c r="T3340" s="5"/>
      <c r="U3340" s="5"/>
      <c r="V3340" s="5"/>
      <c r="W3340" s="5"/>
      <c r="X3340" s="5"/>
      <c r="Y3340" s="5"/>
      <c r="Z3340" s="5"/>
      <c r="AA3340" s="9" t="e">
        <f t="shared" si="66"/>
        <v>#N/A</v>
      </c>
      <c r="AB3340" s="10" t="e">
        <f>AND($B$12 &lt;= VLOOKUP(AA3340, Data!A:B, 2), $D$12 &gt;= VLOOKUP(AA3340, Data!A:B, 2), AA3340 &lt;= $F$8)</f>
        <v>#N/A</v>
      </c>
      <c r="AC3340" s="5" t="e">
        <f t="shared" si="65"/>
        <v>#N/A</v>
      </c>
      <c r="AD3340" s="5" t="e">
        <f>IF(AND(AB3340=TRUE, AA3340&lt;=$F$8), VLOOKUP(AA3340, Data!A:B, 2), NA())</f>
        <v>#N/A</v>
      </c>
      <c r="AE3340" s="5" t="e">
        <f>IF(AND(AC3340=TRUE, AA3340&lt;=$F$8), VLOOKUP(AA3340, Data!A:B, 2), NA())</f>
        <v>#N/A</v>
      </c>
    </row>
    <row r="3341" spans="1:31" ht="14" x14ac:dyDescent="0.15">
      <c r="A3341" s="5"/>
      <c r="B3341" s="5"/>
      <c r="C3341" s="5"/>
      <c r="D3341" s="5"/>
      <c r="E3341" s="5"/>
      <c r="F3341" s="5"/>
      <c r="G3341" s="5"/>
      <c r="H3341" s="6"/>
      <c r="I3341" s="7"/>
      <c r="J3341" s="8"/>
      <c r="K3341" s="7"/>
      <c r="L3341" s="5"/>
      <c r="S3341" s="5"/>
      <c r="T3341" s="5"/>
      <c r="U3341" s="5"/>
      <c r="V3341" s="5"/>
      <c r="W3341" s="5"/>
      <c r="X3341" s="5"/>
      <c r="Y3341" s="5"/>
      <c r="Z3341" s="5"/>
      <c r="AA3341" s="9" t="e">
        <f t="shared" si="66"/>
        <v>#N/A</v>
      </c>
      <c r="AB3341" s="10" t="e">
        <f>AND($B$12 &lt;= VLOOKUP(AA3341, Data!A:B, 2), $D$12 &gt;= VLOOKUP(AA3341, Data!A:B, 2), AA3341 &lt;= $F$8)</f>
        <v>#N/A</v>
      </c>
      <c r="AC3341" s="5" t="e">
        <f t="shared" si="65"/>
        <v>#N/A</v>
      </c>
      <c r="AD3341" s="5" t="e">
        <f>IF(AND(AB3341=TRUE, AA3341&lt;=$F$8), VLOOKUP(AA3341, Data!A:B, 2), NA())</f>
        <v>#N/A</v>
      </c>
      <c r="AE3341" s="5" t="e">
        <f>IF(AND(AC3341=TRUE, AA3341&lt;=$F$8), VLOOKUP(AA3341, Data!A:B, 2), NA())</f>
        <v>#N/A</v>
      </c>
    </row>
    <row r="3342" spans="1:31" ht="14" x14ac:dyDescent="0.15">
      <c r="A3342" s="5"/>
      <c r="B3342" s="5"/>
      <c r="C3342" s="5"/>
      <c r="D3342" s="5"/>
      <c r="E3342" s="5"/>
      <c r="F3342" s="5"/>
      <c r="G3342" s="5"/>
      <c r="H3342" s="6"/>
      <c r="I3342" s="7"/>
      <c r="J3342" s="8"/>
      <c r="K3342" s="7"/>
      <c r="L3342" s="5"/>
      <c r="S3342" s="5"/>
      <c r="T3342" s="5"/>
      <c r="U3342" s="5"/>
      <c r="V3342" s="5"/>
      <c r="W3342" s="5"/>
      <c r="X3342" s="5"/>
      <c r="Y3342" s="5"/>
      <c r="Z3342" s="5"/>
      <c r="AA3342" s="9" t="e">
        <f t="shared" si="66"/>
        <v>#N/A</v>
      </c>
      <c r="AB3342" s="10" t="e">
        <f>AND($B$12 &lt;= VLOOKUP(AA3342, Data!A:B, 2), $D$12 &gt;= VLOOKUP(AA3342, Data!A:B, 2), AA3342 &lt;= $F$8)</f>
        <v>#N/A</v>
      </c>
      <c r="AC3342" s="5" t="e">
        <f t="shared" si="65"/>
        <v>#N/A</v>
      </c>
      <c r="AD3342" s="5" t="e">
        <f>IF(AND(AB3342=TRUE, AA3342&lt;=$F$8), VLOOKUP(AA3342, Data!A:B, 2), NA())</f>
        <v>#N/A</v>
      </c>
      <c r="AE3342" s="5" t="e">
        <f>IF(AND(AC3342=TRUE, AA3342&lt;=$F$8), VLOOKUP(AA3342, Data!A:B, 2), NA())</f>
        <v>#N/A</v>
      </c>
    </row>
    <row r="3343" spans="1:31" ht="14" x14ac:dyDescent="0.15">
      <c r="A3343" s="5"/>
      <c r="B3343" s="5"/>
      <c r="C3343" s="5"/>
      <c r="D3343" s="5"/>
      <c r="E3343" s="5"/>
      <c r="F3343" s="5"/>
      <c r="G3343" s="5"/>
      <c r="H3343" s="6"/>
      <c r="I3343" s="7"/>
      <c r="J3343" s="8"/>
      <c r="K3343" s="7"/>
      <c r="L3343" s="5"/>
      <c r="S3343" s="5"/>
      <c r="T3343" s="5"/>
      <c r="U3343" s="5"/>
      <c r="V3343" s="5"/>
      <c r="W3343" s="5"/>
      <c r="X3343" s="5"/>
      <c r="Y3343" s="5"/>
      <c r="Z3343" s="5"/>
      <c r="AA3343" s="9" t="e">
        <f t="shared" si="66"/>
        <v>#N/A</v>
      </c>
      <c r="AB3343" s="10" t="e">
        <f>AND($B$12 &lt;= VLOOKUP(AA3343, Data!A:B, 2), $D$12 &gt;= VLOOKUP(AA3343, Data!A:B, 2), AA3343 &lt;= $F$8)</f>
        <v>#N/A</v>
      </c>
      <c r="AC3343" s="5" t="e">
        <f t="shared" si="65"/>
        <v>#N/A</v>
      </c>
      <c r="AD3343" s="5" t="e">
        <f>IF(AND(AB3343=TRUE, AA3343&lt;=$F$8), VLOOKUP(AA3343, Data!A:B, 2), NA())</f>
        <v>#N/A</v>
      </c>
      <c r="AE3343" s="5" t="e">
        <f>IF(AND(AC3343=TRUE, AA3343&lt;=$F$8), VLOOKUP(AA3343, Data!A:B, 2), NA())</f>
        <v>#N/A</v>
      </c>
    </row>
    <row r="3344" spans="1:31" ht="14" x14ac:dyDescent="0.15">
      <c r="A3344" s="5"/>
      <c r="B3344" s="5"/>
      <c r="C3344" s="5"/>
      <c r="D3344" s="5"/>
      <c r="E3344" s="5"/>
      <c r="F3344" s="5"/>
      <c r="G3344" s="5"/>
      <c r="H3344" s="6"/>
      <c r="I3344" s="7"/>
      <c r="J3344" s="8"/>
      <c r="K3344" s="7"/>
      <c r="L3344" s="5"/>
      <c r="S3344" s="5"/>
      <c r="T3344" s="5"/>
      <c r="U3344" s="5"/>
      <c r="V3344" s="5"/>
      <c r="W3344" s="5"/>
      <c r="X3344" s="5"/>
      <c r="Y3344" s="5"/>
      <c r="Z3344" s="5"/>
      <c r="AA3344" s="9" t="e">
        <f t="shared" si="66"/>
        <v>#N/A</v>
      </c>
      <c r="AB3344" s="10" t="e">
        <f>AND($B$12 &lt;= VLOOKUP(AA3344, Data!A:B, 2), $D$12 &gt;= VLOOKUP(AA3344, Data!A:B, 2), AA3344 &lt;= $F$8)</f>
        <v>#N/A</v>
      </c>
      <c r="AC3344" s="5" t="e">
        <f t="shared" si="65"/>
        <v>#N/A</v>
      </c>
      <c r="AD3344" s="5" t="e">
        <f>IF(AND(AB3344=TRUE, AA3344&lt;=$F$8), VLOOKUP(AA3344, Data!A:B, 2), NA())</f>
        <v>#N/A</v>
      </c>
      <c r="AE3344" s="5" t="e">
        <f>IF(AND(AC3344=TRUE, AA3344&lt;=$F$8), VLOOKUP(AA3344, Data!A:B, 2), NA())</f>
        <v>#N/A</v>
      </c>
    </row>
    <row r="3345" spans="1:31" ht="14" x14ac:dyDescent="0.15">
      <c r="A3345" s="5"/>
      <c r="B3345" s="5"/>
      <c r="C3345" s="5"/>
      <c r="D3345" s="5"/>
      <c r="E3345" s="5"/>
      <c r="F3345" s="5"/>
      <c r="G3345" s="5"/>
      <c r="H3345" s="6"/>
      <c r="I3345" s="7"/>
      <c r="J3345" s="8"/>
      <c r="K3345" s="7"/>
      <c r="L3345" s="5"/>
      <c r="S3345" s="5"/>
      <c r="T3345" s="5"/>
      <c r="U3345" s="5"/>
      <c r="V3345" s="5"/>
      <c r="W3345" s="5"/>
      <c r="X3345" s="5"/>
      <c r="Y3345" s="5"/>
      <c r="Z3345" s="5"/>
      <c r="AA3345" s="9" t="e">
        <f t="shared" si="66"/>
        <v>#N/A</v>
      </c>
      <c r="AB3345" s="10" t="e">
        <f>AND($B$12 &lt;= VLOOKUP(AA3345, Data!A:B, 2), $D$12 &gt;= VLOOKUP(AA3345, Data!A:B, 2), AA3345 &lt;= $F$8)</f>
        <v>#N/A</v>
      </c>
      <c r="AC3345" s="5" t="e">
        <f t="shared" si="65"/>
        <v>#N/A</v>
      </c>
      <c r="AD3345" s="5" t="e">
        <f>IF(AND(AB3345=TRUE, AA3345&lt;=$F$8), VLOOKUP(AA3345, Data!A:B, 2), NA())</f>
        <v>#N/A</v>
      </c>
      <c r="AE3345" s="5" t="e">
        <f>IF(AND(AC3345=TRUE, AA3345&lt;=$F$8), VLOOKUP(AA3345, Data!A:B, 2), NA())</f>
        <v>#N/A</v>
      </c>
    </row>
    <row r="3346" spans="1:31" ht="14" x14ac:dyDescent="0.15">
      <c r="A3346" s="5"/>
      <c r="B3346" s="5"/>
      <c r="C3346" s="5"/>
      <c r="D3346" s="5"/>
      <c r="E3346" s="5"/>
      <c r="F3346" s="5"/>
      <c r="G3346" s="5"/>
      <c r="H3346" s="6"/>
      <c r="I3346" s="7"/>
      <c r="J3346" s="8"/>
      <c r="K3346" s="7"/>
      <c r="L3346" s="5"/>
      <c r="S3346" s="5"/>
      <c r="T3346" s="5"/>
      <c r="U3346" s="5"/>
      <c r="V3346" s="5"/>
      <c r="W3346" s="5"/>
      <c r="X3346" s="5"/>
      <c r="Y3346" s="5"/>
      <c r="Z3346" s="5"/>
      <c r="AA3346" s="9" t="e">
        <f t="shared" si="66"/>
        <v>#N/A</v>
      </c>
      <c r="AB3346" s="10" t="e">
        <f>AND($B$12 &lt;= VLOOKUP(AA3346, Data!A:B, 2), $D$12 &gt;= VLOOKUP(AA3346, Data!A:B, 2), AA3346 &lt;= $F$8)</f>
        <v>#N/A</v>
      </c>
      <c r="AC3346" s="5" t="e">
        <f t="shared" si="65"/>
        <v>#N/A</v>
      </c>
      <c r="AD3346" s="5" t="e">
        <f>IF(AND(AB3346=TRUE, AA3346&lt;=$F$8), VLOOKUP(AA3346, Data!A:B, 2), NA())</f>
        <v>#N/A</v>
      </c>
      <c r="AE3346" s="5" t="e">
        <f>IF(AND(AC3346=TRUE, AA3346&lt;=$F$8), VLOOKUP(AA3346, Data!A:B, 2), NA())</f>
        <v>#N/A</v>
      </c>
    </row>
    <row r="3347" spans="1:31" ht="14" x14ac:dyDescent="0.15">
      <c r="A3347" s="5"/>
      <c r="B3347" s="5"/>
      <c r="C3347" s="5"/>
      <c r="D3347" s="5"/>
      <c r="E3347" s="5"/>
      <c r="F3347" s="5"/>
      <c r="G3347" s="5"/>
      <c r="H3347" s="6"/>
      <c r="I3347" s="7"/>
      <c r="J3347" s="8"/>
      <c r="K3347" s="7"/>
      <c r="L3347" s="5"/>
      <c r="S3347" s="5"/>
      <c r="T3347" s="5"/>
      <c r="U3347" s="5"/>
      <c r="V3347" s="5"/>
      <c r="W3347" s="5"/>
      <c r="X3347" s="5"/>
      <c r="Y3347" s="5"/>
      <c r="Z3347" s="5"/>
      <c r="AA3347" s="9" t="e">
        <f t="shared" si="66"/>
        <v>#N/A</v>
      </c>
      <c r="AB3347" s="10" t="e">
        <f>AND($B$12 &lt;= VLOOKUP(AA3347, Data!A:B, 2), $D$12 &gt;= VLOOKUP(AA3347, Data!A:B, 2), AA3347 &lt;= $F$8)</f>
        <v>#N/A</v>
      </c>
      <c r="AC3347" s="5" t="e">
        <f t="shared" si="65"/>
        <v>#N/A</v>
      </c>
      <c r="AD3347" s="5" t="e">
        <f>IF(AND(AB3347=TRUE, AA3347&lt;=$F$8), VLOOKUP(AA3347, Data!A:B, 2), NA())</f>
        <v>#N/A</v>
      </c>
      <c r="AE3347" s="5" t="e">
        <f>IF(AND(AC3347=TRUE, AA3347&lt;=$F$8), VLOOKUP(AA3347, Data!A:B, 2), NA())</f>
        <v>#N/A</v>
      </c>
    </row>
    <row r="3348" spans="1:31" ht="14" x14ac:dyDescent="0.15">
      <c r="A3348" s="5"/>
      <c r="B3348" s="5"/>
      <c r="C3348" s="5"/>
      <c r="D3348" s="5"/>
      <c r="E3348" s="5"/>
      <c r="F3348" s="5"/>
      <c r="G3348" s="5"/>
      <c r="H3348" s="6"/>
      <c r="I3348" s="7"/>
      <c r="J3348" s="8"/>
      <c r="K3348" s="7"/>
      <c r="L3348" s="5"/>
      <c r="S3348" s="5"/>
      <c r="T3348" s="5"/>
      <c r="U3348" s="5"/>
      <c r="V3348" s="5"/>
      <c r="W3348" s="5"/>
      <c r="X3348" s="5"/>
      <c r="Y3348" s="5"/>
      <c r="Z3348" s="5"/>
      <c r="AA3348" s="9" t="e">
        <f t="shared" si="66"/>
        <v>#N/A</v>
      </c>
      <c r="AB3348" s="10" t="e">
        <f>AND($B$12 &lt;= VLOOKUP(AA3348, Data!A:B, 2), $D$12 &gt;= VLOOKUP(AA3348, Data!A:B, 2), AA3348 &lt;= $F$8)</f>
        <v>#N/A</v>
      </c>
      <c r="AC3348" s="5" t="e">
        <f t="shared" si="65"/>
        <v>#N/A</v>
      </c>
      <c r="AD3348" s="5" t="e">
        <f>IF(AND(AB3348=TRUE, AA3348&lt;=$F$8), VLOOKUP(AA3348, Data!A:B, 2), NA())</f>
        <v>#N/A</v>
      </c>
      <c r="AE3348" s="5" t="e">
        <f>IF(AND(AC3348=TRUE, AA3348&lt;=$F$8), VLOOKUP(AA3348, Data!A:B, 2), NA())</f>
        <v>#N/A</v>
      </c>
    </row>
    <row r="3349" spans="1:31" ht="14" x14ac:dyDescent="0.15">
      <c r="A3349" s="5"/>
      <c r="B3349" s="5"/>
      <c r="C3349" s="5"/>
      <c r="D3349" s="5"/>
      <c r="E3349" s="5"/>
      <c r="F3349" s="5"/>
      <c r="G3349" s="5"/>
      <c r="H3349" s="6"/>
      <c r="I3349" s="7"/>
      <c r="J3349" s="8"/>
      <c r="K3349" s="7"/>
      <c r="L3349" s="5"/>
      <c r="S3349" s="5"/>
      <c r="T3349" s="5"/>
      <c r="U3349" s="5"/>
      <c r="V3349" s="5"/>
      <c r="W3349" s="5"/>
      <c r="X3349" s="5"/>
      <c r="Y3349" s="5"/>
      <c r="Z3349" s="5"/>
      <c r="AA3349" s="9" t="e">
        <f t="shared" si="66"/>
        <v>#N/A</v>
      </c>
      <c r="AB3349" s="10" t="e">
        <f>AND($B$12 &lt;= VLOOKUP(AA3349, Data!A:B, 2), $D$12 &gt;= VLOOKUP(AA3349, Data!A:B, 2), AA3349 &lt;= $F$8)</f>
        <v>#N/A</v>
      </c>
      <c r="AC3349" s="5" t="e">
        <f t="shared" si="65"/>
        <v>#N/A</v>
      </c>
      <c r="AD3349" s="5" t="e">
        <f>IF(AND(AB3349=TRUE, AA3349&lt;=$F$8), VLOOKUP(AA3349, Data!A:B, 2), NA())</f>
        <v>#N/A</v>
      </c>
      <c r="AE3349" s="5" t="e">
        <f>IF(AND(AC3349=TRUE, AA3349&lt;=$F$8), VLOOKUP(AA3349, Data!A:B, 2), NA())</f>
        <v>#N/A</v>
      </c>
    </row>
    <row r="3350" spans="1:31" ht="14" x14ac:dyDescent="0.15">
      <c r="A3350" s="5"/>
      <c r="B3350" s="5"/>
      <c r="C3350" s="5"/>
      <c r="D3350" s="5"/>
      <c r="E3350" s="5"/>
      <c r="F3350" s="5"/>
      <c r="G3350" s="5"/>
      <c r="H3350" s="6"/>
      <c r="I3350" s="7"/>
      <c r="J3350" s="8"/>
      <c r="K3350" s="7"/>
      <c r="L3350" s="5"/>
      <c r="S3350" s="5"/>
      <c r="T3350" s="5"/>
      <c r="U3350" s="5"/>
      <c r="V3350" s="5"/>
      <c r="W3350" s="5"/>
      <c r="X3350" s="5"/>
      <c r="Y3350" s="5"/>
      <c r="Z3350" s="5"/>
      <c r="AA3350" s="9" t="e">
        <f t="shared" si="66"/>
        <v>#N/A</v>
      </c>
      <c r="AB3350" s="10" t="e">
        <f>AND($B$12 &lt;= VLOOKUP(AA3350, Data!A:B, 2), $D$12 &gt;= VLOOKUP(AA3350, Data!A:B, 2), AA3350 &lt;= $F$8)</f>
        <v>#N/A</v>
      </c>
      <c r="AC3350" s="5" t="e">
        <f t="shared" si="65"/>
        <v>#N/A</v>
      </c>
      <c r="AD3350" s="5" t="e">
        <f>IF(AND(AB3350=TRUE, AA3350&lt;=$F$8), VLOOKUP(AA3350, Data!A:B, 2), NA())</f>
        <v>#N/A</v>
      </c>
      <c r="AE3350" s="5" t="e">
        <f>IF(AND(AC3350=TRUE, AA3350&lt;=$F$8), VLOOKUP(AA3350, Data!A:B, 2), NA())</f>
        <v>#N/A</v>
      </c>
    </row>
    <row r="3351" spans="1:31" ht="14" x14ac:dyDescent="0.15">
      <c r="A3351" s="5"/>
      <c r="B3351" s="5"/>
      <c r="C3351" s="5"/>
      <c r="D3351" s="5"/>
      <c r="E3351" s="5"/>
      <c r="F3351" s="5"/>
      <c r="G3351" s="5"/>
      <c r="H3351" s="6"/>
      <c r="I3351" s="7"/>
      <c r="J3351" s="8"/>
      <c r="K3351" s="7"/>
      <c r="L3351" s="5"/>
      <c r="S3351" s="5"/>
      <c r="T3351" s="5"/>
      <c r="U3351" s="5"/>
      <c r="V3351" s="5"/>
      <c r="W3351" s="5"/>
      <c r="X3351" s="5"/>
      <c r="Y3351" s="5"/>
      <c r="Z3351" s="5"/>
      <c r="AA3351" s="9" t="e">
        <f t="shared" si="66"/>
        <v>#N/A</v>
      </c>
      <c r="AB3351" s="10" t="e">
        <f>AND($B$12 &lt;= VLOOKUP(AA3351, Data!A:B, 2), $D$12 &gt;= VLOOKUP(AA3351, Data!A:B, 2), AA3351 &lt;= $F$8)</f>
        <v>#N/A</v>
      </c>
      <c r="AC3351" s="5" t="e">
        <f t="shared" si="65"/>
        <v>#N/A</v>
      </c>
      <c r="AD3351" s="5" t="e">
        <f>IF(AND(AB3351=TRUE, AA3351&lt;=$F$8), VLOOKUP(AA3351, Data!A:B, 2), NA())</f>
        <v>#N/A</v>
      </c>
      <c r="AE3351" s="5" t="e">
        <f>IF(AND(AC3351=TRUE, AA3351&lt;=$F$8), VLOOKUP(AA3351, Data!A:B, 2), NA())</f>
        <v>#N/A</v>
      </c>
    </row>
    <row r="3352" spans="1:31" ht="14" x14ac:dyDescent="0.15">
      <c r="A3352" s="5"/>
      <c r="B3352" s="5"/>
      <c r="C3352" s="5"/>
      <c r="D3352" s="5"/>
      <c r="E3352" s="5"/>
      <c r="F3352" s="5"/>
      <c r="G3352" s="5"/>
      <c r="H3352" s="6"/>
      <c r="I3352" s="7"/>
      <c r="J3352" s="8"/>
      <c r="K3352" s="7"/>
      <c r="L3352" s="5"/>
      <c r="S3352" s="5"/>
      <c r="T3352" s="5"/>
      <c r="U3352" s="5"/>
      <c r="V3352" s="5"/>
      <c r="W3352" s="5"/>
      <c r="X3352" s="5"/>
      <c r="Y3352" s="5"/>
      <c r="Z3352" s="5"/>
      <c r="AA3352" s="9" t="e">
        <f t="shared" si="66"/>
        <v>#N/A</v>
      </c>
      <c r="AB3352" s="10" t="e">
        <f>AND($B$12 &lt;= VLOOKUP(AA3352, Data!A:B, 2), $D$12 &gt;= VLOOKUP(AA3352, Data!A:B, 2), AA3352 &lt;= $F$8)</f>
        <v>#N/A</v>
      </c>
      <c r="AC3352" s="5" t="e">
        <f t="shared" si="65"/>
        <v>#N/A</v>
      </c>
      <c r="AD3352" s="5" t="e">
        <f>IF(AND(AB3352=TRUE, AA3352&lt;=$F$8), VLOOKUP(AA3352, Data!A:B, 2), NA())</f>
        <v>#N/A</v>
      </c>
      <c r="AE3352" s="5" t="e">
        <f>IF(AND(AC3352=TRUE, AA3352&lt;=$F$8), VLOOKUP(AA3352, Data!A:B, 2), NA())</f>
        <v>#N/A</v>
      </c>
    </row>
    <row r="3353" spans="1:31" ht="14" x14ac:dyDescent="0.15">
      <c r="A3353" s="5"/>
      <c r="B3353" s="5"/>
      <c r="C3353" s="5"/>
      <c r="D3353" s="5"/>
      <c r="E3353" s="5"/>
      <c r="F3353" s="5"/>
      <c r="G3353" s="5"/>
      <c r="H3353" s="6"/>
      <c r="I3353" s="7"/>
      <c r="J3353" s="8"/>
      <c r="K3353" s="7"/>
      <c r="L3353" s="5"/>
      <c r="S3353" s="5"/>
      <c r="T3353" s="5"/>
      <c r="U3353" s="5"/>
      <c r="V3353" s="5"/>
      <c r="W3353" s="5"/>
      <c r="X3353" s="5"/>
      <c r="Y3353" s="5"/>
      <c r="Z3353" s="5"/>
      <c r="AA3353" s="9" t="e">
        <f t="shared" si="66"/>
        <v>#N/A</v>
      </c>
      <c r="AB3353" s="10" t="e">
        <f>AND($B$12 &lt;= VLOOKUP(AA3353, Data!A:B, 2), $D$12 &gt;= VLOOKUP(AA3353, Data!A:B, 2), AA3353 &lt;= $F$8)</f>
        <v>#N/A</v>
      </c>
      <c r="AC3353" s="5" t="e">
        <f t="shared" si="65"/>
        <v>#N/A</v>
      </c>
      <c r="AD3353" s="5" t="e">
        <f>IF(AND(AB3353=TRUE, AA3353&lt;=$F$8), VLOOKUP(AA3353, Data!A:B, 2), NA())</f>
        <v>#N/A</v>
      </c>
      <c r="AE3353" s="5" t="e">
        <f>IF(AND(AC3353=TRUE, AA3353&lt;=$F$8), VLOOKUP(AA3353, Data!A:B, 2), NA())</f>
        <v>#N/A</v>
      </c>
    </row>
    <row r="3354" spans="1:31" ht="14" x14ac:dyDescent="0.15">
      <c r="A3354" s="5"/>
      <c r="B3354" s="5"/>
      <c r="C3354" s="5"/>
      <c r="D3354" s="5"/>
      <c r="E3354" s="5"/>
      <c r="F3354" s="5"/>
      <c r="G3354" s="5"/>
      <c r="H3354" s="6"/>
      <c r="I3354" s="7"/>
      <c r="J3354" s="8"/>
      <c r="K3354" s="7"/>
      <c r="L3354" s="5"/>
      <c r="S3354" s="5"/>
      <c r="T3354" s="5"/>
      <c r="U3354" s="5"/>
      <c r="V3354" s="5"/>
      <c r="W3354" s="5"/>
      <c r="X3354" s="5"/>
      <c r="Y3354" s="5"/>
      <c r="Z3354" s="5"/>
      <c r="AA3354" s="9" t="e">
        <f t="shared" si="66"/>
        <v>#N/A</v>
      </c>
      <c r="AB3354" s="10" t="e">
        <f>AND($B$12 &lt;= VLOOKUP(AA3354, Data!A:B, 2), $D$12 &gt;= VLOOKUP(AA3354, Data!A:B, 2), AA3354 &lt;= $F$8)</f>
        <v>#N/A</v>
      </c>
      <c r="AC3354" s="5" t="e">
        <f t="shared" si="65"/>
        <v>#N/A</v>
      </c>
      <c r="AD3354" s="5" t="e">
        <f>IF(AND(AB3354=TRUE, AA3354&lt;=$F$8), VLOOKUP(AA3354, Data!A:B, 2), NA())</f>
        <v>#N/A</v>
      </c>
      <c r="AE3354" s="5" t="e">
        <f>IF(AND(AC3354=TRUE, AA3354&lt;=$F$8), VLOOKUP(AA3354, Data!A:B, 2), NA())</f>
        <v>#N/A</v>
      </c>
    </row>
    <row r="3355" spans="1:31" ht="14" x14ac:dyDescent="0.15">
      <c r="A3355" s="5"/>
      <c r="B3355" s="5"/>
      <c r="C3355" s="5"/>
      <c r="D3355" s="5"/>
      <c r="E3355" s="5"/>
      <c r="F3355" s="5"/>
      <c r="G3355" s="5"/>
      <c r="H3355" s="6"/>
      <c r="I3355" s="7"/>
      <c r="J3355" s="8"/>
      <c r="K3355" s="7"/>
      <c r="L3355" s="5"/>
      <c r="S3355" s="5"/>
      <c r="T3355" s="5"/>
      <c r="U3355" s="5"/>
      <c r="V3355" s="5"/>
      <c r="W3355" s="5"/>
      <c r="X3355" s="5"/>
      <c r="Y3355" s="5"/>
      <c r="Z3355" s="5"/>
      <c r="AA3355" s="9" t="e">
        <f t="shared" si="66"/>
        <v>#N/A</v>
      </c>
      <c r="AB3355" s="10" t="e">
        <f>AND($B$12 &lt;= VLOOKUP(AA3355, Data!A:B, 2), $D$12 &gt;= VLOOKUP(AA3355, Data!A:B, 2), AA3355 &lt;= $F$8)</f>
        <v>#N/A</v>
      </c>
      <c r="AC3355" s="5" t="e">
        <f t="shared" si="65"/>
        <v>#N/A</v>
      </c>
      <c r="AD3355" s="5" t="e">
        <f>IF(AND(AB3355=TRUE, AA3355&lt;=$F$8), VLOOKUP(AA3355, Data!A:B, 2), NA())</f>
        <v>#N/A</v>
      </c>
      <c r="AE3355" s="5" t="e">
        <f>IF(AND(AC3355=TRUE, AA3355&lt;=$F$8), VLOOKUP(AA3355, Data!A:B, 2), NA())</f>
        <v>#N/A</v>
      </c>
    </row>
    <row r="3356" spans="1:31" ht="14" x14ac:dyDescent="0.15">
      <c r="A3356" s="5"/>
      <c r="B3356" s="5"/>
      <c r="C3356" s="5"/>
      <c r="D3356" s="5"/>
      <c r="E3356" s="5"/>
      <c r="F3356" s="5"/>
      <c r="G3356" s="5"/>
      <c r="H3356" s="6"/>
      <c r="I3356" s="7"/>
      <c r="J3356" s="8"/>
      <c r="K3356" s="7"/>
      <c r="L3356" s="5"/>
      <c r="S3356" s="5"/>
      <c r="T3356" s="5"/>
      <c r="U3356" s="5"/>
      <c r="V3356" s="5"/>
      <c r="W3356" s="5"/>
      <c r="X3356" s="5"/>
      <c r="Y3356" s="5"/>
      <c r="Z3356" s="5"/>
      <c r="AA3356" s="9" t="e">
        <f t="shared" si="66"/>
        <v>#N/A</v>
      </c>
      <c r="AB3356" s="10" t="e">
        <f>AND($B$12 &lt;= VLOOKUP(AA3356, Data!A:B, 2), $D$12 &gt;= VLOOKUP(AA3356, Data!A:B, 2), AA3356 &lt;= $F$8)</f>
        <v>#N/A</v>
      </c>
      <c r="AC3356" s="5" t="e">
        <f t="shared" si="65"/>
        <v>#N/A</v>
      </c>
      <c r="AD3356" s="5" t="e">
        <f>IF(AND(AB3356=TRUE, AA3356&lt;=$F$8), VLOOKUP(AA3356, Data!A:B, 2), NA())</f>
        <v>#N/A</v>
      </c>
      <c r="AE3356" s="5" t="e">
        <f>IF(AND(AC3356=TRUE, AA3356&lt;=$F$8), VLOOKUP(AA3356, Data!A:B, 2), NA())</f>
        <v>#N/A</v>
      </c>
    </row>
    <row r="3357" spans="1:31" ht="14" x14ac:dyDescent="0.15">
      <c r="A3357" s="5"/>
      <c r="B3357" s="5"/>
      <c r="C3357" s="5"/>
      <c r="D3357" s="5"/>
      <c r="E3357" s="5"/>
      <c r="F3357" s="5"/>
      <c r="G3357" s="5"/>
      <c r="H3357" s="6"/>
      <c r="I3357" s="7"/>
      <c r="J3357" s="8"/>
      <c r="K3357" s="7"/>
      <c r="L3357" s="5"/>
      <c r="S3357" s="5"/>
      <c r="T3357" s="5"/>
      <c r="U3357" s="5"/>
      <c r="V3357" s="5"/>
      <c r="W3357" s="5"/>
      <c r="X3357" s="5"/>
      <c r="Y3357" s="5"/>
      <c r="Z3357" s="5"/>
      <c r="AA3357" s="9" t="e">
        <f t="shared" si="66"/>
        <v>#N/A</v>
      </c>
      <c r="AB3357" s="10" t="e">
        <f>AND($B$12 &lt;= VLOOKUP(AA3357, Data!A:B, 2), $D$12 &gt;= VLOOKUP(AA3357, Data!A:B, 2), AA3357 &lt;= $F$8)</f>
        <v>#N/A</v>
      </c>
      <c r="AC3357" s="5" t="e">
        <f t="shared" si="65"/>
        <v>#N/A</v>
      </c>
      <c r="AD3357" s="5" t="e">
        <f>IF(AND(AB3357=TRUE, AA3357&lt;=$F$8), VLOOKUP(AA3357, Data!A:B, 2), NA())</f>
        <v>#N/A</v>
      </c>
      <c r="AE3357" s="5" t="e">
        <f>IF(AND(AC3357=TRUE, AA3357&lt;=$F$8), VLOOKUP(AA3357, Data!A:B, 2), NA())</f>
        <v>#N/A</v>
      </c>
    </row>
    <row r="3358" spans="1:31" ht="14" x14ac:dyDescent="0.15">
      <c r="A3358" s="5"/>
      <c r="B3358" s="5"/>
      <c r="C3358" s="5"/>
      <c r="D3358" s="5"/>
      <c r="E3358" s="5"/>
      <c r="F3358" s="5"/>
      <c r="G3358" s="5"/>
      <c r="H3358" s="6"/>
      <c r="I3358" s="7"/>
      <c r="J3358" s="8"/>
      <c r="K3358" s="7"/>
      <c r="L3358" s="5"/>
      <c r="S3358" s="5"/>
      <c r="T3358" s="5"/>
      <c r="U3358" s="5"/>
      <c r="V3358" s="5"/>
      <c r="W3358" s="5"/>
      <c r="X3358" s="5"/>
      <c r="Y3358" s="5"/>
      <c r="Z3358" s="5"/>
      <c r="AA3358" s="9" t="e">
        <f t="shared" si="66"/>
        <v>#N/A</v>
      </c>
      <c r="AB3358" s="10" t="e">
        <f>AND($B$12 &lt;= VLOOKUP(AA3358, Data!A:B, 2), $D$12 &gt;= VLOOKUP(AA3358, Data!A:B, 2), AA3358 &lt;= $F$8)</f>
        <v>#N/A</v>
      </c>
      <c r="AC3358" s="5" t="e">
        <f t="shared" si="65"/>
        <v>#N/A</v>
      </c>
      <c r="AD3358" s="5" t="e">
        <f>IF(AND(AB3358=TRUE, AA3358&lt;=$F$8), VLOOKUP(AA3358, Data!A:B, 2), NA())</f>
        <v>#N/A</v>
      </c>
      <c r="AE3358" s="5" t="e">
        <f>IF(AND(AC3358=TRUE, AA3358&lt;=$F$8), VLOOKUP(AA3358, Data!A:B, 2), NA())</f>
        <v>#N/A</v>
      </c>
    </row>
    <row r="3359" spans="1:31" ht="14" x14ac:dyDescent="0.15">
      <c r="A3359" s="5"/>
      <c r="B3359" s="5"/>
      <c r="C3359" s="5"/>
      <c r="D3359" s="5"/>
      <c r="E3359" s="5"/>
      <c r="F3359" s="5"/>
      <c r="G3359" s="5"/>
      <c r="H3359" s="6"/>
      <c r="I3359" s="7"/>
      <c r="J3359" s="8"/>
      <c r="K3359" s="7"/>
      <c r="L3359" s="5"/>
      <c r="S3359" s="5"/>
      <c r="T3359" s="5"/>
      <c r="U3359" s="5"/>
      <c r="V3359" s="5"/>
      <c r="W3359" s="5"/>
      <c r="X3359" s="5"/>
      <c r="Y3359" s="5"/>
      <c r="Z3359" s="5"/>
      <c r="AA3359" s="9" t="e">
        <f t="shared" si="66"/>
        <v>#N/A</v>
      </c>
      <c r="AB3359" s="10" t="e">
        <f>AND($B$12 &lt;= VLOOKUP(AA3359, Data!A:B, 2), $D$12 &gt;= VLOOKUP(AA3359, Data!A:B, 2), AA3359 &lt;= $F$8)</f>
        <v>#N/A</v>
      </c>
      <c r="AC3359" s="5" t="e">
        <f t="shared" si="65"/>
        <v>#N/A</v>
      </c>
      <c r="AD3359" s="5" t="e">
        <f>IF(AND(AB3359=TRUE, AA3359&lt;=$F$8), VLOOKUP(AA3359, Data!A:B, 2), NA())</f>
        <v>#N/A</v>
      </c>
      <c r="AE3359" s="5" t="e">
        <f>IF(AND(AC3359=TRUE, AA3359&lt;=$F$8), VLOOKUP(AA3359, Data!A:B, 2), NA())</f>
        <v>#N/A</v>
      </c>
    </row>
    <row r="3360" spans="1:31" ht="14" x14ac:dyDescent="0.15">
      <c r="A3360" s="5"/>
      <c r="B3360" s="5"/>
      <c r="C3360" s="5"/>
      <c r="D3360" s="5"/>
      <c r="E3360" s="5"/>
      <c r="F3360" s="5"/>
      <c r="G3360" s="5"/>
      <c r="H3360" s="6"/>
      <c r="I3360" s="7"/>
      <c r="J3360" s="8"/>
      <c r="K3360" s="7"/>
      <c r="L3360" s="5"/>
      <c r="S3360" s="5"/>
      <c r="T3360" s="5"/>
      <c r="U3360" s="5"/>
      <c r="V3360" s="5"/>
      <c r="W3360" s="5"/>
      <c r="X3360" s="5"/>
      <c r="Y3360" s="5"/>
      <c r="Z3360" s="5"/>
      <c r="AA3360" s="9" t="e">
        <f t="shared" si="66"/>
        <v>#N/A</v>
      </c>
      <c r="AB3360" s="10" t="e">
        <f>AND($B$12 &lt;= VLOOKUP(AA3360, Data!A:B, 2), $D$12 &gt;= VLOOKUP(AA3360, Data!A:B, 2), AA3360 &lt;= $F$8)</f>
        <v>#N/A</v>
      </c>
      <c r="AC3360" s="5" t="e">
        <f t="shared" si="65"/>
        <v>#N/A</v>
      </c>
      <c r="AD3360" s="5" t="e">
        <f>IF(AND(AB3360=TRUE, AA3360&lt;=$F$8), VLOOKUP(AA3360, Data!A:B, 2), NA())</f>
        <v>#N/A</v>
      </c>
      <c r="AE3360" s="5" t="e">
        <f>IF(AND(AC3360=TRUE, AA3360&lt;=$F$8), VLOOKUP(AA3360, Data!A:B, 2), NA())</f>
        <v>#N/A</v>
      </c>
    </row>
    <row r="3361" spans="1:31" ht="14" x14ac:dyDescent="0.15">
      <c r="A3361" s="5"/>
      <c r="B3361" s="5"/>
      <c r="C3361" s="5"/>
      <c r="D3361" s="5"/>
      <c r="E3361" s="5"/>
      <c r="F3361" s="5"/>
      <c r="G3361" s="5"/>
      <c r="H3361" s="6"/>
      <c r="I3361" s="7"/>
      <c r="J3361" s="8"/>
      <c r="K3361" s="7"/>
      <c r="L3361" s="5"/>
      <c r="S3361" s="5"/>
      <c r="T3361" s="5"/>
      <c r="U3361" s="5"/>
      <c r="V3361" s="5"/>
      <c r="W3361" s="5"/>
      <c r="X3361" s="5"/>
      <c r="Y3361" s="5"/>
      <c r="Z3361" s="5"/>
      <c r="AA3361" s="9" t="e">
        <f t="shared" si="66"/>
        <v>#N/A</v>
      </c>
      <c r="AB3361" s="10" t="e">
        <f>AND($B$12 &lt;= VLOOKUP(AA3361, Data!A:B, 2), $D$12 &gt;= VLOOKUP(AA3361, Data!A:B, 2), AA3361 &lt;= $F$8)</f>
        <v>#N/A</v>
      </c>
      <c r="AC3361" s="5" t="e">
        <f t="shared" si="65"/>
        <v>#N/A</v>
      </c>
      <c r="AD3361" s="5" t="e">
        <f>IF(AND(AB3361=TRUE, AA3361&lt;=$F$8), VLOOKUP(AA3361, Data!A:B, 2), NA())</f>
        <v>#N/A</v>
      </c>
      <c r="AE3361" s="5" t="e">
        <f>IF(AND(AC3361=TRUE, AA3361&lt;=$F$8), VLOOKUP(AA3361, Data!A:B, 2), NA())</f>
        <v>#N/A</v>
      </c>
    </row>
    <row r="3362" spans="1:31" ht="14" x14ac:dyDescent="0.15">
      <c r="A3362" s="5"/>
      <c r="B3362" s="5"/>
      <c r="C3362" s="5"/>
      <c r="D3362" s="5"/>
      <c r="E3362" s="5"/>
      <c r="F3362" s="5"/>
      <c r="G3362" s="5"/>
      <c r="H3362" s="6"/>
      <c r="I3362" s="7"/>
      <c r="J3362" s="8"/>
      <c r="K3362" s="7"/>
      <c r="L3362" s="5"/>
      <c r="S3362" s="5"/>
      <c r="T3362" s="5"/>
      <c r="U3362" s="5"/>
      <c r="V3362" s="5"/>
      <c r="W3362" s="5"/>
      <c r="X3362" s="5"/>
      <c r="Y3362" s="5"/>
      <c r="Z3362" s="5"/>
      <c r="AA3362" s="9" t="e">
        <f t="shared" si="66"/>
        <v>#N/A</v>
      </c>
      <c r="AB3362" s="10" t="e">
        <f>AND($B$12 &lt;= VLOOKUP(AA3362, Data!A:B, 2), $D$12 &gt;= VLOOKUP(AA3362, Data!A:B, 2), AA3362 &lt;= $F$8)</f>
        <v>#N/A</v>
      </c>
      <c r="AC3362" s="5" t="e">
        <f t="shared" si="65"/>
        <v>#N/A</v>
      </c>
      <c r="AD3362" s="5" t="e">
        <f>IF(AND(AB3362=TRUE, AA3362&lt;=$F$8), VLOOKUP(AA3362, Data!A:B, 2), NA())</f>
        <v>#N/A</v>
      </c>
      <c r="AE3362" s="5" t="e">
        <f>IF(AND(AC3362=TRUE, AA3362&lt;=$F$8), VLOOKUP(AA3362, Data!A:B, 2), NA())</f>
        <v>#N/A</v>
      </c>
    </row>
    <row r="3363" spans="1:31" ht="14" x14ac:dyDescent="0.15">
      <c r="A3363" s="5"/>
      <c r="B3363" s="5"/>
      <c r="C3363" s="5"/>
      <c r="D3363" s="5"/>
      <c r="E3363" s="5"/>
      <c r="F3363" s="5"/>
      <c r="G3363" s="5"/>
      <c r="H3363" s="6"/>
      <c r="I3363" s="7"/>
      <c r="J3363" s="8"/>
      <c r="K3363" s="7"/>
      <c r="L3363" s="5"/>
      <c r="S3363" s="5"/>
      <c r="T3363" s="5"/>
      <c r="U3363" s="5"/>
      <c r="V3363" s="5"/>
      <c r="W3363" s="5"/>
      <c r="X3363" s="5"/>
      <c r="Y3363" s="5"/>
      <c r="Z3363" s="5"/>
      <c r="AA3363" s="9" t="e">
        <f t="shared" si="66"/>
        <v>#N/A</v>
      </c>
      <c r="AB3363" s="10" t="e">
        <f>AND($B$12 &lt;= VLOOKUP(AA3363, Data!A:B, 2), $D$12 &gt;= VLOOKUP(AA3363, Data!A:B, 2), AA3363 &lt;= $F$8)</f>
        <v>#N/A</v>
      </c>
      <c r="AC3363" s="5" t="e">
        <f t="shared" si="65"/>
        <v>#N/A</v>
      </c>
      <c r="AD3363" s="5" t="e">
        <f>IF(AND(AB3363=TRUE, AA3363&lt;=$F$8), VLOOKUP(AA3363, Data!A:B, 2), NA())</f>
        <v>#N/A</v>
      </c>
      <c r="AE3363" s="5" t="e">
        <f>IF(AND(AC3363=TRUE, AA3363&lt;=$F$8), VLOOKUP(AA3363, Data!A:B, 2), NA())</f>
        <v>#N/A</v>
      </c>
    </row>
    <row r="3364" spans="1:31" ht="14" x14ac:dyDescent="0.15">
      <c r="A3364" s="5"/>
      <c r="B3364" s="5"/>
      <c r="C3364" s="5"/>
      <c r="D3364" s="5"/>
      <c r="E3364" s="5"/>
      <c r="F3364" s="5"/>
      <c r="G3364" s="5"/>
      <c r="H3364" s="6"/>
      <c r="I3364" s="7"/>
      <c r="J3364" s="8"/>
      <c r="K3364" s="7"/>
      <c r="L3364" s="5"/>
      <c r="S3364" s="5"/>
      <c r="T3364" s="5"/>
      <c r="U3364" s="5"/>
      <c r="V3364" s="5"/>
      <c r="W3364" s="5"/>
      <c r="X3364" s="5"/>
      <c r="Y3364" s="5"/>
      <c r="Z3364" s="5"/>
      <c r="AA3364" s="9" t="e">
        <f t="shared" si="66"/>
        <v>#N/A</v>
      </c>
      <c r="AB3364" s="10" t="e">
        <f>AND($B$12 &lt;= VLOOKUP(AA3364, Data!A:B, 2), $D$12 &gt;= VLOOKUP(AA3364, Data!A:B, 2), AA3364 &lt;= $F$8)</f>
        <v>#N/A</v>
      </c>
      <c r="AC3364" s="5" t="e">
        <f t="shared" si="65"/>
        <v>#N/A</v>
      </c>
      <c r="AD3364" s="5" t="e">
        <f>IF(AND(AB3364=TRUE, AA3364&lt;=$F$8), VLOOKUP(AA3364, Data!A:B, 2), NA())</f>
        <v>#N/A</v>
      </c>
      <c r="AE3364" s="5" t="e">
        <f>IF(AND(AC3364=TRUE, AA3364&lt;=$F$8), VLOOKUP(AA3364, Data!A:B, 2), NA())</f>
        <v>#N/A</v>
      </c>
    </row>
    <row r="3365" spans="1:31" ht="14" x14ac:dyDescent="0.15">
      <c r="A3365" s="5"/>
      <c r="B3365" s="5"/>
      <c r="C3365" s="5"/>
      <c r="D3365" s="5"/>
      <c r="E3365" s="5"/>
      <c r="F3365" s="5"/>
      <c r="G3365" s="5"/>
      <c r="H3365" s="6"/>
      <c r="I3365" s="7"/>
      <c r="J3365" s="8"/>
      <c r="K3365" s="7"/>
      <c r="L3365" s="5"/>
      <c r="S3365" s="5"/>
      <c r="T3365" s="5"/>
      <c r="U3365" s="5"/>
      <c r="V3365" s="5"/>
      <c r="W3365" s="5"/>
      <c r="X3365" s="5"/>
      <c r="Y3365" s="5"/>
      <c r="Z3365" s="5"/>
      <c r="AA3365" s="9" t="e">
        <f t="shared" si="66"/>
        <v>#N/A</v>
      </c>
      <c r="AB3365" s="10" t="e">
        <f>AND($B$12 &lt;= VLOOKUP(AA3365, Data!A:B, 2), $D$12 &gt;= VLOOKUP(AA3365, Data!A:B, 2), AA3365 &lt;= $F$8)</f>
        <v>#N/A</v>
      </c>
      <c r="AC3365" s="5" t="e">
        <f t="shared" si="65"/>
        <v>#N/A</v>
      </c>
      <c r="AD3365" s="5" t="e">
        <f>IF(AND(AB3365=TRUE, AA3365&lt;=$F$8), VLOOKUP(AA3365, Data!A:B, 2), NA())</f>
        <v>#N/A</v>
      </c>
      <c r="AE3365" s="5" t="e">
        <f>IF(AND(AC3365=TRUE, AA3365&lt;=$F$8), VLOOKUP(AA3365, Data!A:B, 2), NA())</f>
        <v>#N/A</v>
      </c>
    </row>
    <row r="3366" spans="1:31" ht="14" x14ac:dyDescent="0.15">
      <c r="A3366" s="5"/>
      <c r="B3366" s="5"/>
      <c r="C3366" s="5"/>
      <c r="D3366" s="5"/>
      <c r="E3366" s="5"/>
      <c r="F3366" s="5"/>
      <c r="G3366" s="5"/>
      <c r="H3366" s="6"/>
      <c r="I3366" s="7"/>
      <c r="J3366" s="8"/>
      <c r="K3366" s="7"/>
      <c r="L3366" s="5"/>
      <c r="S3366" s="5"/>
      <c r="T3366" s="5"/>
      <c r="U3366" s="5"/>
      <c r="V3366" s="5"/>
      <c r="W3366" s="5"/>
      <c r="X3366" s="5"/>
      <c r="Y3366" s="5"/>
      <c r="Z3366" s="5"/>
      <c r="AA3366" s="9" t="e">
        <f t="shared" si="66"/>
        <v>#N/A</v>
      </c>
      <c r="AB3366" s="10" t="e">
        <f>AND($B$12 &lt;= VLOOKUP(AA3366, Data!A:B, 2), $D$12 &gt;= VLOOKUP(AA3366, Data!A:B, 2), AA3366 &lt;= $F$8)</f>
        <v>#N/A</v>
      </c>
      <c r="AC3366" s="5" t="e">
        <f t="shared" si="65"/>
        <v>#N/A</v>
      </c>
      <c r="AD3366" s="5" t="e">
        <f>IF(AND(AB3366=TRUE, AA3366&lt;=$F$8), VLOOKUP(AA3366, Data!A:B, 2), NA())</f>
        <v>#N/A</v>
      </c>
      <c r="AE3366" s="5" t="e">
        <f>IF(AND(AC3366=TRUE, AA3366&lt;=$F$8), VLOOKUP(AA3366, Data!A:B, 2), NA())</f>
        <v>#N/A</v>
      </c>
    </row>
    <row r="3367" spans="1:31" ht="14" x14ac:dyDescent="0.15">
      <c r="A3367" s="5"/>
      <c r="B3367" s="5"/>
      <c r="C3367" s="5"/>
      <c r="D3367" s="5"/>
      <c r="E3367" s="5"/>
      <c r="F3367" s="5"/>
      <c r="G3367" s="5"/>
      <c r="H3367" s="6"/>
      <c r="I3367" s="7"/>
      <c r="J3367" s="8"/>
      <c r="K3367" s="7"/>
      <c r="L3367" s="5"/>
      <c r="S3367" s="5"/>
      <c r="T3367" s="5"/>
      <c r="U3367" s="5"/>
      <c r="V3367" s="5"/>
      <c r="W3367" s="5"/>
      <c r="X3367" s="5"/>
      <c r="Y3367" s="5"/>
      <c r="Z3367" s="5"/>
      <c r="AA3367" s="9" t="e">
        <f t="shared" si="66"/>
        <v>#N/A</v>
      </c>
      <c r="AB3367" s="10" t="e">
        <f>AND($B$12 &lt;= VLOOKUP(AA3367, Data!A:B, 2), $D$12 &gt;= VLOOKUP(AA3367, Data!A:B, 2), AA3367 &lt;= $F$8)</f>
        <v>#N/A</v>
      </c>
      <c r="AC3367" s="5" t="e">
        <f t="shared" si="65"/>
        <v>#N/A</v>
      </c>
      <c r="AD3367" s="5" t="e">
        <f>IF(AND(AB3367=TRUE, AA3367&lt;=$F$8), VLOOKUP(AA3367, Data!A:B, 2), NA())</f>
        <v>#N/A</v>
      </c>
      <c r="AE3367" s="5" t="e">
        <f>IF(AND(AC3367=TRUE, AA3367&lt;=$F$8), VLOOKUP(AA3367, Data!A:B, 2), NA())</f>
        <v>#N/A</v>
      </c>
    </row>
    <row r="3368" spans="1:31" ht="14" x14ac:dyDescent="0.15">
      <c r="A3368" s="5"/>
      <c r="B3368" s="5"/>
      <c r="C3368" s="5"/>
      <c r="D3368" s="5"/>
      <c r="E3368" s="5"/>
      <c r="F3368" s="5"/>
      <c r="G3368" s="5"/>
      <c r="H3368" s="6"/>
      <c r="I3368" s="7"/>
      <c r="J3368" s="8"/>
      <c r="K3368" s="7"/>
      <c r="L3368" s="5"/>
      <c r="S3368" s="5"/>
      <c r="T3368" s="5"/>
      <c r="U3368" s="5"/>
      <c r="V3368" s="5"/>
      <c r="W3368" s="5"/>
      <c r="X3368" s="5"/>
      <c r="Y3368" s="5"/>
      <c r="Z3368" s="5"/>
      <c r="AA3368" s="9" t="e">
        <f t="shared" si="66"/>
        <v>#N/A</v>
      </c>
      <c r="AB3368" s="10" t="e">
        <f>AND($B$12 &lt;= VLOOKUP(AA3368, Data!A:B, 2), $D$12 &gt;= VLOOKUP(AA3368, Data!A:B, 2), AA3368 &lt;= $F$8)</f>
        <v>#N/A</v>
      </c>
      <c r="AC3368" s="5" t="e">
        <f t="shared" si="65"/>
        <v>#N/A</v>
      </c>
      <c r="AD3368" s="5" t="e">
        <f>IF(AND(AB3368=TRUE, AA3368&lt;=$F$8), VLOOKUP(AA3368, Data!A:B, 2), NA())</f>
        <v>#N/A</v>
      </c>
      <c r="AE3368" s="5" t="e">
        <f>IF(AND(AC3368=TRUE, AA3368&lt;=$F$8), VLOOKUP(AA3368, Data!A:B, 2), NA())</f>
        <v>#N/A</v>
      </c>
    </row>
    <row r="3369" spans="1:31" ht="14" x14ac:dyDescent="0.15">
      <c r="A3369" s="5"/>
      <c r="B3369" s="5"/>
      <c r="C3369" s="5"/>
      <c r="D3369" s="5"/>
      <c r="E3369" s="5"/>
      <c r="F3369" s="5"/>
      <c r="G3369" s="5"/>
      <c r="H3369" s="6"/>
      <c r="I3369" s="7"/>
      <c r="J3369" s="8"/>
      <c r="K3369" s="7"/>
      <c r="L3369" s="5"/>
      <c r="S3369" s="5"/>
      <c r="T3369" s="5"/>
      <c r="U3369" s="5"/>
      <c r="V3369" s="5"/>
      <c r="W3369" s="5"/>
      <c r="X3369" s="5"/>
      <c r="Y3369" s="5"/>
      <c r="Z3369" s="5"/>
      <c r="AA3369" s="9" t="e">
        <f t="shared" si="66"/>
        <v>#N/A</v>
      </c>
      <c r="AB3369" s="10" t="e">
        <f>AND($B$12 &lt;= VLOOKUP(AA3369, Data!A:B, 2), $D$12 &gt;= VLOOKUP(AA3369, Data!A:B, 2), AA3369 &lt;= $F$8)</f>
        <v>#N/A</v>
      </c>
      <c r="AC3369" s="5" t="e">
        <f t="shared" si="65"/>
        <v>#N/A</v>
      </c>
      <c r="AD3369" s="5" t="e">
        <f>IF(AND(AB3369=TRUE, AA3369&lt;=$F$8), VLOOKUP(AA3369, Data!A:B, 2), NA())</f>
        <v>#N/A</v>
      </c>
      <c r="AE3369" s="5" t="e">
        <f>IF(AND(AC3369=TRUE, AA3369&lt;=$F$8), VLOOKUP(AA3369, Data!A:B, 2), NA())</f>
        <v>#N/A</v>
      </c>
    </row>
    <row r="3370" spans="1:31" ht="14" x14ac:dyDescent="0.15">
      <c r="A3370" s="5"/>
      <c r="B3370" s="5"/>
      <c r="C3370" s="5"/>
      <c r="D3370" s="5"/>
      <c r="E3370" s="5"/>
      <c r="F3370" s="5"/>
      <c r="G3370" s="5"/>
      <c r="H3370" s="6"/>
      <c r="I3370" s="7"/>
      <c r="J3370" s="8"/>
      <c r="K3370" s="7"/>
      <c r="L3370" s="5"/>
      <c r="S3370" s="5"/>
      <c r="T3370" s="5"/>
      <c r="U3370" s="5"/>
      <c r="V3370" s="5"/>
      <c r="W3370" s="5"/>
      <c r="X3370" s="5"/>
      <c r="Y3370" s="5"/>
      <c r="Z3370" s="5"/>
      <c r="AA3370" s="9" t="e">
        <f t="shared" si="66"/>
        <v>#N/A</v>
      </c>
      <c r="AB3370" s="10" t="e">
        <f>AND($B$12 &lt;= VLOOKUP(AA3370, Data!A:B, 2), $D$12 &gt;= VLOOKUP(AA3370, Data!A:B, 2), AA3370 &lt;= $F$8)</f>
        <v>#N/A</v>
      </c>
      <c r="AC3370" s="5" t="e">
        <f t="shared" si="65"/>
        <v>#N/A</v>
      </c>
      <c r="AD3370" s="5" t="e">
        <f>IF(AND(AB3370=TRUE, AA3370&lt;=$F$8), VLOOKUP(AA3370, Data!A:B, 2), NA())</f>
        <v>#N/A</v>
      </c>
      <c r="AE3370" s="5" t="e">
        <f>IF(AND(AC3370=TRUE, AA3370&lt;=$F$8), VLOOKUP(AA3370, Data!A:B, 2), NA())</f>
        <v>#N/A</v>
      </c>
    </row>
    <row r="3371" spans="1:31" ht="14" x14ac:dyDescent="0.15">
      <c r="A3371" s="5"/>
      <c r="B3371" s="5"/>
      <c r="C3371" s="5"/>
      <c r="D3371" s="5"/>
      <c r="E3371" s="5"/>
      <c r="F3371" s="5"/>
      <c r="G3371" s="5"/>
      <c r="H3371" s="6"/>
      <c r="I3371" s="7"/>
      <c r="J3371" s="8"/>
      <c r="K3371" s="7"/>
      <c r="L3371" s="5"/>
      <c r="S3371" s="5"/>
      <c r="T3371" s="5"/>
      <c r="U3371" s="5"/>
      <c r="V3371" s="5"/>
      <c r="W3371" s="5"/>
      <c r="X3371" s="5"/>
      <c r="Y3371" s="5"/>
      <c r="Z3371" s="5"/>
      <c r="AA3371" s="9" t="e">
        <f t="shared" si="66"/>
        <v>#N/A</v>
      </c>
      <c r="AB3371" s="10" t="e">
        <f>AND($B$12 &lt;= VLOOKUP(AA3371, Data!A:B, 2), $D$12 &gt;= VLOOKUP(AA3371, Data!A:B, 2), AA3371 &lt;= $F$8)</f>
        <v>#N/A</v>
      </c>
      <c r="AC3371" s="5" t="e">
        <f t="shared" si="65"/>
        <v>#N/A</v>
      </c>
      <c r="AD3371" s="5" t="e">
        <f>IF(AND(AB3371=TRUE, AA3371&lt;=$F$8), VLOOKUP(AA3371, Data!A:B, 2), NA())</f>
        <v>#N/A</v>
      </c>
      <c r="AE3371" s="5" t="e">
        <f>IF(AND(AC3371=TRUE, AA3371&lt;=$F$8), VLOOKUP(AA3371, Data!A:B, 2), NA())</f>
        <v>#N/A</v>
      </c>
    </row>
    <row r="3372" spans="1:31" ht="14" x14ac:dyDescent="0.15">
      <c r="A3372" s="5"/>
      <c r="B3372" s="5"/>
      <c r="C3372" s="5"/>
      <c r="D3372" s="5"/>
      <c r="E3372" s="5"/>
      <c r="F3372" s="5"/>
      <c r="G3372" s="5"/>
      <c r="H3372" s="6"/>
      <c r="I3372" s="7"/>
      <c r="J3372" s="8"/>
      <c r="K3372" s="7"/>
      <c r="L3372" s="5"/>
      <c r="S3372" s="5"/>
      <c r="T3372" s="5"/>
      <c r="U3372" s="5"/>
      <c r="V3372" s="5"/>
      <c r="W3372" s="5"/>
      <c r="X3372" s="5"/>
      <c r="Y3372" s="5"/>
      <c r="Z3372" s="5"/>
      <c r="AA3372" s="9" t="e">
        <f t="shared" si="66"/>
        <v>#N/A</v>
      </c>
      <c r="AB3372" s="10" t="e">
        <f>AND($B$12 &lt;= VLOOKUP(AA3372, Data!A:B, 2), $D$12 &gt;= VLOOKUP(AA3372, Data!A:B, 2), AA3372 &lt;= $F$8)</f>
        <v>#N/A</v>
      </c>
      <c r="AC3372" s="5" t="e">
        <f t="shared" si="65"/>
        <v>#N/A</v>
      </c>
      <c r="AD3372" s="5" t="e">
        <f>IF(AND(AB3372=TRUE, AA3372&lt;=$F$8), VLOOKUP(AA3372, Data!A:B, 2), NA())</f>
        <v>#N/A</v>
      </c>
      <c r="AE3372" s="5" t="e">
        <f>IF(AND(AC3372=TRUE, AA3372&lt;=$F$8), VLOOKUP(AA3372, Data!A:B, 2), NA())</f>
        <v>#N/A</v>
      </c>
    </row>
    <row r="3373" spans="1:31" ht="14" x14ac:dyDescent="0.15">
      <c r="A3373" s="5"/>
      <c r="B3373" s="5"/>
      <c r="C3373" s="5"/>
      <c r="D3373" s="5"/>
      <c r="E3373" s="5"/>
      <c r="F3373" s="5"/>
      <c r="G3373" s="5"/>
      <c r="H3373" s="6"/>
      <c r="I3373" s="7"/>
      <c r="J3373" s="8"/>
      <c r="K3373" s="7"/>
      <c r="L3373" s="5"/>
      <c r="S3373" s="5"/>
      <c r="T3373" s="5"/>
      <c r="U3373" s="5"/>
      <c r="V3373" s="5"/>
      <c r="W3373" s="5"/>
      <c r="X3373" s="5"/>
      <c r="Y3373" s="5"/>
      <c r="Z3373" s="5"/>
      <c r="AA3373" s="9" t="e">
        <f t="shared" si="66"/>
        <v>#N/A</v>
      </c>
      <c r="AB3373" s="10" t="e">
        <f>AND($B$12 &lt;= VLOOKUP(AA3373, Data!A:B, 2), $D$12 &gt;= VLOOKUP(AA3373, Data!A:B, 2), AA3373 &lt;= $F$8)</f>
        <v>#N/A</v>
      </c>
      <c r="AC3373" s="5" t="e">
        <f t="shared" si="65"/>
        <v>#N/A</v>
      </c>
      <c r="AD3373" s="5" t="e">
        <f>IF(AND(AB3373=TRUE, AA3373&lt;=$F$8), VLOOKUP(AA3373, Data!A:B, 2), NA())</f>
        <v>#N/A</v>
      </c>
      <c r="AE3373" s="5" t="e">
        <f>IF(AND(AC3373=TRUE, AA3373&lt;=$F$8), VLOOKUP(AA3373, Data!A:B, 2), NA())</f>
        <v>#N/A</v>
      </c>
    </row>
    <row r="3374" spans="1:31" ht="14" x14ac:dyDescent="0.15">
      <c r="A3374" s="5"/>
      <c r="B3374" s="5"/>
      <c r="C3374" s="5"/>
      <c r="D3374" s="5"/>
      <c r="E3374" s="5"/>
      <c r="F3374" s="5"/>
      <c r="G3374" s="5"/>
      <c r="H3374" s="6"/>
      <c r="I3374" s="7"/>
      <c r="J3374" s="8"/>
      <c r="K3374" s="7"/>
      <c r="L3374" s="5"/>
      <c r="S3374" s="5"/>
      <c r="T3374" s="5"/>
      <c r="U3374" s="5"/>
      <c r="V3374" s="5"/>
      <c r="W3374" s="5"/>
      <c r="X3374" s="5"/>
      <c r="Y3374" s="5"/>
      <c r="Z3374" s="5"/>
      <c r="AA3374" s="9" t="e">
        <f t="shared" si="66"/>
        <v>#N/A</v>
      </c>
      <c r="AB3374" s="10" t="e">
        <f>AND($B$12 &lt;= VLOOKUP(AA3374, Data!A:B, 2), $D$12 &gt;= VLOOKUP(AA3374, Data!A:B, 2), AA3374 &lt;= $F$8)</f>
        <v>#N/A</v>
      </c>
      <c r="AC3374" s="5" t="e">
        <f t="shared" si="65"/>
        <v>#N/A</v>
      </c>
      <c r="AD3374" s="5" t="e">
        <f>IF(AND(AB3374=TRUE, AA3374&lt;=$F$8), VLOOKUP(AA3374, Data!A:B, 2), NA())</f>
        <v>#N/A</v>
      </c>
      <c r="AE3374" s="5" t="e">
        <f>IF(AND(AC3374=TRUE, AA3374&lt;=$F$8), VLOOKUP(AA3374, Data!A:B, 2), NA())</f>
        <v>#N/A</v>
      </c>
    </row>
    <row r="3375" spans="1:31" ht="14" x14ac:dyDescent="0.15">
      <c r="A3375" s="5"/>
      <c r="B3375" s="5"/>
      <c r="C3375" s="5"/>
      <c r="D3375" s="5"/>
      <c r="E3375" s="5"/>
      <c r="F3375" s="5"/>
      <c r="G3375" s="5"/>
      <c r="H3375" s="6"/>
      <c r="I3375" s="7"/>
      <c r="J3375" s="8"/>
      <c r="K3375" s="7"/>
      <c r="L3375" s="5"/>
      <c r="S3375" s="5"/>
      <c r="T3375" s="5"/>
      <c r="U3375" s="5"/>
      <c r="V3375" s="5"/>
      <c r="W3375" s="5"/>
      <c r="X3375" s="5"/>
      <c r="Y3375" s="5"/>
      <c r="Z3375" s="5"/>
      <c r="AA3375" s="9" t="e">
        <f t="shared" si="66"/>
        <v>#N/A</v>
      </c>
      <c r="AB3375" s="10" t="e">
        <f>AND($B$12 &lt;= VLOOKUP(AA3375, Data!A:B, 2), $D$12 &gt;= VLOOKUP(AA3375, Data!A:B, 2), AA3375 &lt;= $F$8)</f>
        <v>#N/A</v>
      </c>
      <c r="AC3375" s="5" t="e">
        <f t="shared" si="65"/>
        <v>#N/A</v>
      </c>
      <c r="AD3375" s="5" t="e">
        <f>IF(AND(AB3375=TRUE, AA3375&lt;=$F$8), VLOOKUP(AA3375, Data!A:B, 2), NA())</f>
        <v>#N/A</v>
      </c>
      <c r="AE3375" s="5" t="e">
        <f>IF(AND(AC3375=TRUE, AA3375&lt;=$F$8), VLOOKUP(AA3375, Data!A:B, 2), NA())</f>
        <v>#N/A</v>
      </c>
    </row>
    <row r="3376" spans="1:31" ht="14" x14ac:dyDescent="0.15">
      <c r="A3376" s="5"/>
      <c r="B3376" s="5"/>
      <c r="C3376" s="5"/>
      <c r="D3376" s="5"/>
      <c r="E3376" s="5"/>
      <c r="F3376" s="5"/>
      <c r="G3376" s="5"/>
      <c r="H3376" s="6"/>
      <c r="I3376" s="7"/>
      <c r="J3376" s="8"/>
      <c r="K3376" s="7"/>
      <c r="L3376" s="5"/>
      <c r="S3376" s="5"/>
      <c r="T3376" s="5"/>
      <c r="U3376" s="5"/>
      <c r="V3376" s="5"/>
      <c r="W3376" s="5"/>
      <c r="X3376" s="5"/>
      <c r="Y3376" s="5"/>
      <c r="Z3376" s="5"/>
      <c r="AA3376" s="9" t="e">
        <f t="shared" si="66"/>
        <v>#N/A</v>
      </c>
      <c r="AB3376" s="10" t="e">
        <f>AND($B$12 &lt;= VLOOKUP(AA3376, Data!A:B, 2), $D$12 &gt;= VLOOKUP(AA3376, Data!A:B, 2), AA3376 &lt;= $F$8)</f>
        <v>#N/A</v>
      </c>
      <c r="AC3376" s="5" t="e">
        <f t="shared" si="65"/>
        <v>#N/A</v>
      </c>
      <c r="AD3376" s="5" t="e">
        <f>IF(AND(AB3376=TRUE, AA3376&lt;=$F$8), VLOOKUP(AA3376, Data!A:B, 2), NA())</f>
        <v>#N/A</v>
      </c>
      <c r="AE3376" s="5" t="e">
        <f>IF(AND(AC3376=TRUE, AA3376&lt;=$F$8), VLOOKUP(AA3376, Data!A:B, 2), NA())</f>
        <v>#N/A</v>
      </c>
    </row>
    <row r="3377" spans="1:31" ht="14" x14ac:dyDescent="0.15">
      <c r="A3377" s="5"/>
      <c r="B3377" s="5"/>
      <c r="C3377" s="5"/>
      <c r="D3377" s="5"/>
      <c r="E3377" s="5"/>
      <c r="F3377" s="5"/>
      <c r="G3377" s="5"/>
      <c r="H3377" s="6"/>
      <c r="I3377" s="7"/>
      <c r="J3377" s="8"/>
      <c r="K3377" s="7"/>
      <c r="L3377" s="5"/>
      <c r="S3377" s="5"/>
      <c r="T3377" s="5"/>
      <c r="U3377" s="5"/>
      <c r="V3377" s="5"/>
      <c r="W3377" s="5"/>
      <c r="X3377" s="5"/>
      <c r="Y3377" s="5"/>
      <c r="Z3377" s="5"/>
      <c r="AA3377" s="9" t="e">
        <f t="shared" si="66"/>
        <v>#N/A</v>
      </c>
      <c r="AB3377" s="10" t="e">
        <f>AND($B$12 &lt;= VLOOKUP(AA3377, Data!A:B, 2), $D$12 &gt;= VLOOKUP(AA3377, Data!A:B, 2), AA3377 &lt;= $F$8)</f>
        <v>#N/A</v>
      </c>
      <c r="AC3377" s="5" t="e">
        <f t="shared" si="65"/>
        <v>#N/A</v>
      </c>
      <c r="AD3377" s="5" t="e">
        <f>IF(AND(AB3377=TRUE, AA3377&lt;=$F$8), VLOOKUP(AA3377, Data!A:B, 2), NA())</f>
        <v>#N/A</v>
      </c>
      <c r="AE3377" s="5" t="e">
        <f>IF(AND(AC3377=TRUE, AA3377&lt;=$F$8), VLOOKUP(AA3377, Data!A:B, 2), NA())</f>
        <v>#N/A</v>
      </c>
    </row>
    <row r="3378" spans="1:31" ht="14" x14ac:dyDescent="0.15">
      <c r="A3378" s="5"/>
      <c r="B3378" s="5"/>
      <c r="C3378" s="5"/>
      <c r="D3378" s="5"/>
      <c r="E3378" s="5"/>
      <c r="F3378" s="5"/>
      <c r="G3378" s="5"/>
      <c r="H3378" s="6"/>
      <c r="I3378" s="7"/>
      <c r="J3378" s="8"/>
      <c r="K3378" s="7"/>
      <c r="L3378" s="5"/>
      <c r="S3378" s="5"/>
      <c r="T3378" s="5"/>
      <c r="U3378" s="5"/>
      <c r="V3378" s="5"/>
      <c r="W3378" s="5"/>
      <c r="X3378" s="5"/>
      <c r="Y3378" s="5"/>
      <c r="Z3378" s="5"/>
      <c r="AA3378" s="9" t="e">
        <f t="shared" si="66"/>
        <v>#N/A</v>
      </c>
      <c r="AB3378" s="10" t="e">
        <f>AND($B$12 &lt;= VLOOKUP(AA3378, Data!A:B, 2), $D$12 &gt;= VLOOKUP(AA3378, Data!A:B, 2), AA3378 &lt;= $F$8)</f>
        <v>#N/A</v>
      </c>
      <c r="AC3378" s="5" t="e">
        <f t="shared" si="65"/>
        <v>#N/A</v>
      </c>
      <c r="AD3378" s="5" t="e">
        <f>IF(AND(AB3378=TRUE, AA3378&lt;=$F$8), VLOOKUP(AA3378, Data!A:B, 2), NA())</f>
        <v>#N/A</v>
      </c>
      <c r="AE3378" s="5" t="e">
        <f>IF(AND(AC3378=TRUE, AA3378&lt;=$F$8), VLOOKUP(AA3378, Data!A:B, 2), NA())</f>
        <v>#N/A</v>
      </c>
    </row>
    <row r="3379" spans="1:31" ht="14" x14ac:dyDescent="0.15">
      <c r="A3379" s="5"/>
      <c r="B3379" s="5"/>
      <c r="C3379" s="5"/>
      <c r="D3379" s="5"/>
      <c r="E3379" s="5"/>
      <c r="F3379" s="5"/>
      <c r="G3379" s="5"/>
      <c r="H3379" s="6"/>
      <c r="I3379" s="7"/>
      <c r="J3379" s="8"/>
      <c r="K3379" s="7"/>
      <c r="L3379" s="5"/>
      <c r="S3379" s="5"/>
      <c r="T3379" s="5"/>
      <c r="U3379" s="5"/>
      <c r="V3379" s="5"/>
      <c r="W3379" s="5"/>
      <c r="X3379" s="5"/>
      <c r="Y3379" s="5"/>
      <c r="Z3379" s="5"/>
      <c r="AA3379" s="9" t="e">
        <f t="shared" si="66"/>
        <v>#N/A</v>
      </c>
      <c r="AB3379" s="10" t="e">
        <f>AND($B$12 &lt;= VLOOKUP(AA3379, Data!A:B, 2), $D$12 &gt;= VLOOKUP(AA3379, Data!A:B, 2), AA3379 &lt;= $F$8)</f>
        <v>#N/A</v>
      </c>
      <c r="AC3379" s="5" t="e">
        <f t="shared" si="65"/>
        <v>#N/A</v>
      </c>
      <c r="AD3379" s="5" t="e">
        <f>IF(AND(AB3379=TRUE, AA3379&lt;=$F$8), VLOOKUP(AA3379, Data!A:B, 2), NA())</f>
        <v>#N/A</v>
      </c>
      <c r="AE3379" s="5" t="e">
        <f>IF(AND(AC3379=TRUE, AA3379&lt;=$F$8), VLOOKUP(AA3379, Data!A:B, 2), NA())</f>
        <v>#N/A</v>
      </c>
    </row>
    <row r="3380" spans="1:31" ht="14" x14ac:dyDescent="0.15">
      <c r="A3380" s="5"/>
      <c r="B3380" s="5"/>
      <c r="C3380" s="5"/>
      <c r="D3380" s="5"/>
      <c r="E3380" s="5"/>
      <c r="F3380" s="5"/>
      <c r="G3380" s="5"/>
      <c r="H3380" s="6"/>
      <c r="I3380" s="7"/>
      <c r="J3380" s="8"/>
      <c r="K3380" s="7"/>
      <c r="L3380" s="5"/>
      <c r="S3380" s="5"/>
      <c r="T3380" s="5"/>
      <c r="U3380" s="5"/>
      <c r="V3380" s="5"/>
      <c r="W3380" s="5"/>
      <c r="X3380" s="5"/>
      <c r="Y3380" s="5"/>
      <c r="Z3380" s="5"/>
      <c r="AA3380" s="9" t="e">
        <f t="shared" si="66"/>
        <v>#N/A</v>
      </c>
      <c r="AB3380" s="10" t="e">
        <f>AND($B$12 &lt;= VLOOKUP(AA3380, Data!A:B, 2), $D$12 &gt;= VLOOKUP(AA3380, Data!A:B, 2), AA3380 &lt;= $F$8)</f>
        <v>#N/A</v>
      </c>
      <c r="AC3380" s="5" t="e">
        <f t="shared" si="65"/>
        <v>#N/A</v>
      </c>
      <c r="AD3380" s="5" t="e">
        <f>IF(AND(AB3380=TRUE, AA3380&lt;=$F$8), VLOOKUP(AA3380, Data!A:B, 2), NA())</f>
        <v>#N/A</v>
      </c>
      <c r="AE3380" s="5" t="e">
        <f>IF(AND(AC3380=TRUE, AA3380&lt;=$F$8), VLOOKUP(AA3380, Data!A:B, 2), NA())</f>
        <v>#N/A</v>
      </c>
    </row>
    <row r="3381" spans="1:31" ht="14" x14ac:dyDescent="0.15">
      <c r="A3381" s="5"/>
      <c r="B3381" s="5"/>
      <c r="C3381" s="5"/>
      <c r="D3381" s="5"/>
      <c r="E3381" s="5"/>
      <c r="F3381" s="5"/>
      <c r="G3381" s="5"/>
      <c r="H3381" s="6"/>
      <c r="I3381" s="7"/>
      <c r="J3381" s="8"/>
      <c r="K3381" s="7"/>
      <c r="L3381" s="5"/>
      <c r="S3381" s="5"/>
      <c r="T3381" s="5"/>
      <c r="U3381" s="5"/>
      <c r="V3381" s="5"/>
      <c r="W3381" s="5"/>
      <c r="X3381" s="5"/>
      <c r="Y3381" s="5"/>
      <c r="Z3381" s="5"/>
      <c r="AA3381" s="9" t="e">
        <f t="shared" si="66"/>
        <v>#N/A</v>
      </c>
      <c r="AB3381" s="10" t="e">
        <f>AND($B$12 &lt;= VLOOKUP(AA3381, Data!A:B, 2), $D$12 &gt;= VLOOKUP(AA3381, Data!A:B, 2), AA3381 &lt;= $F$8)</f>
        <v>#N/A</v>
      </c>
      <c r="AC3381" s="5" t="e">
        <f t="shared" si="65"/>
        <v>#N/A</v>
      </c>
      <c r="AD3381" s="5" t="e">
        <f>IF(AND(AB3381=TRUE, AA3381&lt;=$F$8), VLOOKUP(AA3381, Data!A:B, 2), NA())</f>
        <v>#N/A</v>
      </c>
      <c r="AE3381" s="5" t="e">
        <f>IF(AND(AC3381=TRUE, AA3381&lt;=$F$8), VLOOKUP(AA3381, Data!A:B, 2), NA())</f>
        <v>#N/A</v>
      </c>
    </row>
    <row r="3382" spans="1:31" ht="14" x14ac:dyDescent="0.15">
      <c r="A3382" s="5"/>
      <c r="B3382" s="5"/>
      <c r="C3382" s="5"/>
      <c r="D3382" s="5"/>
      <c r="E3382" s="5"/>
      <c r="F3382" s="5"/>
      <c r="G3382" s="5"/>
      <c r="H3382" s="6"/>
      <c r="I3382" s="7"/>
      <c r="J3382" s="8"/>
      <c r="K3382" s="7"/>
      <c r="L3382" s="5"/>
      <c r="S3382" s="5"/>
      <c r="T3382" s="5"/>
      <c r="U3382" s="5"/>
      <c r="V3382" s="5"/>
      <c r="W3382" s="5"/>
      <c r="X3382" s="5"/>
      <c r="Y3382" s="5"/>
      <c r="Z3382" s="5"/>
      <c r="AA3382" s="9" t="e">
        <f t="shared" si="66"/>
        <v>#N/A</v>
      </c>
      <c r="AB3382" s="10" t="e">
        <f>AND($B$12 &lt;= VLOOKUP(AA3382, Data!A:B, 2), $D$12 &gt;= VLOOKUP(AA3382, Data!A:B, 2), AA3382 &lt;= $F$8)</f>
        <v>#N/A</v>
      </c>
      <c r="AC3382" s="5" t="e">
        <f t="shared" si="65"/>
        <v>#N/A</v>
      </c>
      <c r="AD3382" s="5" t="e">
        <f>IF(AND(AB3382=TRUE, AA3382&lt;=$F$8), VLOOKUP(AA3382, Data!A:B, 2), NA())</f>
        <v>#N/A</v>
      </c>
      <c r="AE3382" s="5" t="e">
        <f>IF(AND(AC3382=TRUE, AA3382&lt;=$F$8), VLOOKUP(AA3382, Data!A:B, 2), NA())</f>
        <v>#N/A</v>
      </c>
    </row>
    <row r="3383" spans="1:31" ht="14" x14ac:dyDescent="0.15">
      <c r="A3383" s="5"/>
      <c r="B3383" s="5"/>
      <c r="C3383" s="5"/>
      <c r="D3383" s="5"/>
      <c r="E3383" s="5"/>
      <c r="F3383" s="5"/>
      <c r="G3383" s="5"/>
      <c r="H3383" s="6"/>
      <c r="I3383" s="7"/>
      <c r="J3383" s="8"/>
      <c r="K3383" s="7"/>
      <c r="L3383" s="5"/>
      <c r="S3383" s="5"/>
      <c r="T3383" s="5"/>
      <c r="U3383" s="5"/>
      <c r="V3383" s="5"/>
      <c r="W3383" s="5"/>
      <c r="X3383" s="5"/>
      <c r="Y3383" s="5"/>
      <c r="Z3383" s="5"/>
      <c r="AA3383" s="9" t="e">
        <f t="shared" si="66"/>
        <v>#N/A</v>
      </c>
      <c r="AB3383" s="10" t="e">
        <f>AND($B$12 &lt;= VLOOKUP(AA3383, Data!A:B, 2), $D$12 &gt;= VLOOKUP(AA3383, Data!A:B, 2), AA3383 &lt;= $F$8)</f>
        <v>#N/A</v>
      </c>
      <c r="AC3383" s="5" t="e">
        <f t="shared" si="65"/>
        <v>#N/A</v>
      </c>
      <c r="AD3383" s="5" t="e">
        <f>IF(AND(AB3383=TRUE, AA3383&lt;=$F$8), VLOOKUP(AA3383, Data!A:B, 2), NA())</f>
        <v>#N/A</v>
      </c>
      <c r="AE3383" s="5" t="e">
        <f>IF(AND(AC3383=TRUE, AA3383&lt;=$F$8), VLOOKUP(AA3383, Data!A:B, 2), NA())</f>
        <v>#N/A</v>
      </c>
    </row>
    <row r="3384" spans="1:31" ht="14" x14ac:dyDescent="0.15">
      <c r="A3384" s="5"/>
      <c r="B3384" s="5"/>
      <c r="C3384" s="5"/>
      <c r="D3384" s="5"/>
      <c r="E3384" s="5"/>
      <c r="F3384" s="5"/>
      <c r="G3384" s="5"/>
      <c r="H3384" s="6"/>
      <c r="I3384" s="7"/>
      <c r="J3384" s="8"/>
      <c r="K3384" s="7"/>
      <c r="L3384" s="5"/>
      <c r="S3384" s="5"/>
      <c r="T3384" s="5"/>
      <c r="U3384" s="5"/>
      <c r="V3384" s="5"/>
      <c r="W3384" s="5"/>
      <c r="X3384" s="5"/>
      <c r="Y3384" s="5"/>
      <c r="Z3384" s="5"/>
      <c r="AA3384" s="9" t="e">
        <f t="shared" si="66"/>
        <v>#N/A</v>
      </c>
      <c r="AB3384" s="10" t="e">
        <f>AND($B$12 &lt;= VLOOKUP(AA3384, Data!A:B, 2), $D$12 &gt;= VLOOKUP(AA3384, Data!A:B, 2), AA3384 &lt;= $F$8)</f>
        <v>#N/A</v>
      </c>
      <c r="AC3384" s="5" t="e">
        <f t="shared" si="65"/>
        <v>#N/A</v>
      </c>
      <c r="AD3384" s="5" t="e">
        <f>IF(AND(AB3384=TRUE, AA3384&lt;=$F$8), VLOOKUP(AA3384, Data!A:B, 2), NA())</f>
        <v>#N/A</v>
      </c>
      <c r="AE3384" s="5" t="e">
        <f>IF(AND(AC3384=TRUE, AA3384&lt;=$F$8), VLOOKUP(AA3384, Data!A:B, 2), NA())</f>
        <v>#N/A</v>
      </c>
    </row>
    <row r="3385" spans="1:31" ht="14" x14ac:dyDescent="0.15">
      <c r="A3385" s="5"/>
      <c r="B3385" s="5"/>
      <c r="C3385" s="5"/>
      <c r="D3385" s="5"/>
      <c r="E3385" s="5"/>
      <c r="F3385" s="5"/>
      <c r="G3385" s="5"/>
      <c r="H3385" s="6"/>
      <c r="I3385" s="7"/>
      <c r="J3385" s="8"/>
      <c r="K3385" s="7"/>
      <c r="L3385" s="5"/>
      <c r="S3385" s="5"/>
      <c r="T3385" s="5"/>
      <c r="U3385" s="5"/>
      <c r="V3385" s="5"/>
      <c r="W3385" s="5"/>
      <c r="X3385" s="5"/>
      <c r="Y3385" s="5"/>
      <c r="Z3385" s="5"/>
      <c r="AA3385" s="9" t="e">
        <f t="shared" si="66"/>
        <v>#N/A</v>
      </c>
      <c r="AB3385" s="10" t="e">
        <f>AND($B$12 &lt;= VLOOKUP(AA3385, Data!A:B, 2), $D$12 &gt;= VLOOKUP(AA3385, Data!A:B, 2), AA3385 &lt;= $F$8)</f>
        <v>#N/A</v>
      </c>
      <c r="AC3385" s="5" t="e">
        <f t="shared" si="65"/>
        <v>#N/A</v>
      </c>
      <c r="AD3385" s="5" t="e">
        <f>IF(AND(AB3385=TRUE, AA3385&lt;=$F$8), VLOOKUP(AA3385, Data!A:B, 2), NA())</f>
        <v>#N/A</v>
      </c>
      <c r="AE3385" s="5" t="e">
        <f>IF(AND(AC3385=TRUE, AA3385&lt;=$F$8), VLOOKUP(AA3385, Data!A:B, 2), NA())</f>
        <v>#N/A</v>
      </c>
    </row>
    <row r="3386" spans="1:31" ht="14" x14ac:dyDescent="0.15">
      <c r="A3386" s="5"/>
      <c r="B3386" s="5"/>
      <c r="C3386" s="5"/>
      <c r="D3386" s="5"/>
      <c r="E3386" s="5"/>
      <c r="F3386" s="5"/>
      <c r="G3386" s="5"/>
      <c r="H3386" s="6"/>
      <c r="I3386" s="7"/>
      <c r="J3386" s="8"/>
      <c r="K3386" s="7"/>
      <c r="L3386" s="5"/>
      <c r="S3386" s="5"/>
      <c r="T3386" s="5"/>
      <c r="U3386" s="5"/>
      <c r="V3386" s="5"/>
      <c r="W3386" s="5"/>
      <c r="X3386" s="5"/>
      <c r="Y3386" s="5"/>
      <c r="Z3386" s="5"/>
      <c r="AA3386" s="9" t="e">
        <f t="shared" si="66"/>
        <v>#N/A</v>
      </c>
      <c r="AB3386" s="10" t="e">
        <f>AND($B$12 &lt;= VLOOKUP(AA3386, Data!A:B, 2), $D$12 &gt;= VLOOKUP(AA3386, Data!A:B, 2), AA3386 &lt;= $F$8)</f>
        <v>#N/A</v>
      </c>
      <c r="AC3386" s="5" t="e">
        <f t="shared" si="65"/>
        <v>#N/A</v>
      </c>
      <c r="AD3386" s="5" t="e">
        <f>IF(AND(AB3386=TRUE, AA3386&lt;=$F$8), VLOOKUP(AA3386, Data!A:B, 2), NA())</f>
        <v>#N/A</v>
      </c>
      <c r="AE3386" s="5" t="e">
        <f>IF(AND(AC3386=TRUE, AA3386&lt;=$F$8), VLOOKUP(AA3386, Data!A:B, 2), NA())</f>
        <v>#N/A</v>
      </c>
    </row>
    <row r="3387" spans="1:31" ht="14" x14ac:dyDescent="0.15">
      <c r="A3387" s="5"/>
      <c r="B3387" s="5"/>
      <c r="C3387" s="5"/>
      <c r="D3387" s="5"/>
      <c r="E3387" s="5"/>
      <c r="F3387" s="5"/>
      <c r="G3387" s="5"/>
      <c r="H3387" s="6"/>
      <c r="I3387" s="7"/>
      <c r="J3387" s="8"/>
      <c r="K3387" s="7"/>
      <c r="L3387" s="5"/>
      <c r="S3387" s="5"/>
      <c r="T3387" s="5"/>
      <c r="U3387" s="5"/>
      <c r="V3387" s="5"/>
      <c r="W3387" s="5"/>
      <c r="X3387" s="5"/>
      <c r="Y3387" s="5"/>
      <c r="Z3387" s="5"/>
      <c r="AA3387" s="9" t="e">
        <f t="shared" si="66"/>
        <v>#N/A</v>
      </c>
      <c r="AB3387" s="10" t="e">
        <f>AND($B$12 &lt;= VLOOKUP(AA3387, Data!A:B, 2), $D$12 &gt;= VLOOKUP(AA3387, Data!A:B, 2), AA3387 &lt;= $F$8)</f>
        <v>#N/A</v>
      </c>
      <c r="AC3387" s="5" t="e">
        <f t="shared" si="65"/>
        <v>#N/A</v>
      </c>
      <c r="AD3387" s="5" t="e">
        <f>IF(AND(AB3387=TRUE, AA3387&lt;=$F$8), VLOOKUP(AA3387, Data!A:B, 2), NA())</f>
        <v>#N/A</v>
      </c>
      <c r="AE3387" s="5" t="e">
        <f>IF(AND(AC3387=TRUE, AA3387&lt;=$F$8), VLOOKUP(AA3387, Data!A:B, 2), NA())</f>
        <v>#N/A</v>
      </c>
    </row>
    <row r="3388" spans="1:31" ht="14" x14ac:dyDescent="0.15">
      <c r="A3388" s="5"/>
      <c r="B3388" s="5"/>
      <c r="C3388" s="5"/>
      <c r="D3388" s="5"/>
      <c r="E3388" s="5"/>
      <c r="F3388" s="5"/>
      <c r="G3388" s="5"/>
      <c r="H3388" s="6"/>
      <c r="I3388" s="7"/>
      <c r="J3388" s="8"/>
      <c r="K3388" s="7"/>
      <c r="L3388" s="5"/>
      <c r="S3388" s="5"/>
      <c r="T3388" s="5"/>
      <c r="U3388" s="5"/>
      <c r="V3388" s="5"/>
      <c r="W3388" s="5"/>
      <c r="X3388" s="5"/>
      <c r="Y3388" s="5"/>
      <c r="Z3388" s="5"/>
      <c r="AA3388" s="9" t="e">
        <f t="shared" si="66"/>
        <v>#N/A</v>
      </c>
      <c r="AB3388" s="10" t="e">
        <f>AND($B$12 &lt;= VLOOKUP(AA3388, Data!A:B, 2), $D$12 &gt;= VLOOKUP(AA3388, Data!A:B, 2), AA3388 &lt;= $F$8)</f>
        <v>#N/A</v>
      </c>
      <c r="AC3388" s="5" t="e">
        <f t="shared" si="65"/>
        <v>#N/A</v>
      </c>
      <c r="AD3388" s="5" t="e">
        <f>IF(AND(AB3388=TRUE, AA3388&lt;=$F$8), VLOOKUP(AA3388, Data!A:B, 2), NA())</f>
        <v>#N/A</v>
      </c>
      <c r="AE3388" s="5" t="e">
        <f>IF(AND(AC3388=TRUE, AA3388&lt;=$F$8), VLOOKUP(AA3388, Data!A:B, 2), NA())</f>
        <v>#N/A</v>
      </c>
    </row>
    <row r="3389" spans="1:31" ht="14" x14ac:dyDescent="0.15">
      <c r="A3389" s="5"/>
      <c r="B3389" s="5"/>
      <c r="C3389" s="5"/>
      <c r="D3389" s="5"/>
      <c r="E3389" s="5"/>
      <c r="F3389" s="5"/>
      <c r="G3389" s="5"/>
      <c r="H3389" s="6"/>
      <c r="I3389" s="7"/>
      <c r="J3389" s="8"/>
      <c r="K3389" s="7"/>
      <c r="L3389" s="5"/>
      <c r="S3389" s="5"/>
      <c r="T3389" s="5"/>
      <c r="U3389" s="5"/>
      <c r="V3389" s="5"/>
      <c r="W3389" s="5"/>
      <c r="X3389" s="5"/>
      <c r="Y3389" s="5"/>
      <c r="Z3389" s="5"/>
      <c r="AA3389" s="9" t="e">
        <f t="shared" si="66"/>
        <v>#N/A</v>
      </c>
      <c r="AB3389" s="10" t="e">
        <f>AND($B$12 &lt;= VLOOKUP(AA3389, Data!A:B, 2), $D$12 &gt;= VLOOKUP(AA3389, Data!A:B, 2), AA3389 &lt;= $F$8)</f>
        <v>#N/A</v>
      </c>
      <c r="AC3389" s="5" t="e">
        <f t="shared" si="65"/>
        <v>#N/A</v>
      </c>
      <c r="AD3389" s="5" t="e">
        <f>IF(AND(AB3389=TRUE, AA3389&lt;=$F$8), VLOOKUP(AA3389, Data!A:B, 2), NA())</f>
        <v>#N/A</v>
      </c>
      <c r="AE3389" s="5" t="e">
        <f>IF(AND(AC3389=TRUE, AA3389&lt;=$F$8), VLOOKUP(AA3389, Data!A:B, 2), NA())</f>
        <v>#N/A</v>
      </c>
    </row>
    <row r="3390" spans="1:31" ht="14" x14ac:dyDescent="0.15">
      <c r="A3390" s="5"/>
      <c r="B3390" s="5"/>
      <c r="C3390" s="5"/>
      <c r="D3390" s="5"/>
      <c r="E3390" s="5"/>
      <c r="F3390" s="5"/>
      <c r="G3390" s="5"/>
      <c r="H3390" s="6"/>
      <c r="I3390" s="7"/>
      <c r="J3390" s="8"/>
      <c r="K3390" s="7"/>
      <c r="L3390" s="5"/>
      <c r="S3390" s="5"/>
      <c r="T3390" s="5"/>
      <c r="U3390" s="5"/>
      <c r="V3390" s="5"/>
      <c r="W3390" s="5"/>
      <c r="X3390" s="5"/>
      <c r="Y3390" s="5"/>
      <c r="Z3390" s="5"/>
      <c r="AA3390" s="9" t="e">
        <f t="shared" si="66"/>
        <v>#N/A</v>
      </c>
      <c r="AB3390" s="10" t="e">
        <f>AND($B$12 &lt;= VLOOKUP(AA3390, Data!A:B, 2), $D$12 &gt;= VLOOKUP(AA3390, Data!A:B, 2), AA3390 &lt;= $F$8)</f>
        <v>#N/A</v>
      </c>
      <c r="AC3390" s="5" t="e">
        <f t="shared" si="65"/>
        <v>#N/A</v>
      </c>
      <c r="AD3390" s="5" t="e">
        <f>IF(AND(AB3390=TRUE, AA3390&lt;=$F$8), VLOOKUP(AA3390, Data!A:B, 2), NA())</f>
        <v>#N/A</v>
      </c>
      <c r="AE3390" s="5" t="e">
        <f>IF(AND(AC3390=TRUE, AA3390&lt;=$F$8), VLOOKUP(AA3390, Data!A:B, 2), NA())</f>
        <v>#N/A</v>
      </c>
    </row>
    <row r="3391" spans="1:31" ht="14" x14ac:dyDescent="0.15">
      <c r="A3391" s="5"/>
      <c r="B3391" s="5"/>
      <c r="C3391" s="5"/>
      <c r="D3391" s="5"/>
      <c r="E3391" s="5"/>
      <c r="F3391" s="5"/>
      <c r="G3391" s="5"/>
      <c r="H3391" s="6"/>
      <c r="I3391" s="7"/>
      <c r="J3391" s="8"/>
      <c r="K3391" s="7"/>
      <c r="L3391" s="5"/>
      <c r="S3391" s="5"/>
      <c r="T3391" s="5"/>
      <c r="U3391" s="5"/>
      <c r="V3391" s="5"/>
      <c r="W3391" s="5"/>
      <c r="X3391" s="5"/>
      <c r="Y3391" s="5"/>
      <c r="Z3391" s="5"/>
      <c r="AA3391" s="9" t="e">
        <f t="shared" si="66"/>
        <v>#N/A</v>
      </c>
      <c r="AB3391" s="10" t="e">
        <f>AND($B$12 &lt;= VLOOKUP(AA3391, Data!A:B, 2), $D$12 &gt;= VLOOKUP(AA3391, Data!A:B, 2), AA3391 &lt;= $F$8)</f>
        <v>#N/A</v>
      </c>
      <c r="AC3391" s="5" t="e">
        <f t="shared" si="65"/>
        <v>#N/A</v>
      </c>
      <c r="AD3391" s="5" t="e">
        <f>IF(AND(AB3391=TRUE, AA3391&lt;=$F$8), VLOOKUP(AA3391, Data!A:B, 2), NA())</f>
        <v>#N/A</v>
      </c>
      <c r="AE3391" s="5" t="e">
        <f>IF(AND(AC3391=TRUE, AA3391&lt;=$F$8), VLOOKUP(AA3391, Data!A:B, 2), NA())</f>
        <v>#N/A</v>
      </c>
    </row>
    <row r="3392" spans="1:31" ht="14" x14ac:dyDescent="0.15">
      <c r="A3392" s="5"/>
      <c r="B3392" s="5"/>
      <c r="C3392" s="5"/>
      <c r="D3392" s="5"/>
      <c r="E3392" s="5"/>
      <c r="F3392" s="5"/>
      <c r="G3392" s="5"/>
      <c r="H3392" s="6"/>
      <c r="I3392" s="7"/>
      <c r="J3392" s="8"/>
      <c r="K3392" s="7"/>
      <c r="L3392" s="5"/>
      <c r="S3392" s="5"/>
      <c r="T3392" s="5"/>
      <c r="U3392" s="5"/>
      <c r="V3392" s="5"/>
      <c r="W3392" s="5"/>
      <c r="X3392" s="5"/>
      <c r="Y3392" s="5"/>
      <c r="Z3392" s="5"/>
      <c r="AA3392" s="9" t="e">
        <f t="shared" si="66"/>
        <v>#N/A</v>
      </c>
      <c r="AB3392" s="10" t="e">
        <f>AND($B$12 &lt;= VLOOKUP(AA3392, Data!A:B, 2), $D$12 &gt;= VLOOKUP(AA3392, Data!A:B, 2), AA3392 &lt;= $F$8)</f>
        <v>#N/A</v>
      </c>
      <c r="AC3392" s="5" t="e">
        <f t="shared" si="65"/>
        <v>#N/A</v>
      </c>
      <c r="AD3392" s="5" t="e">
        <f>IF(AND(AB3392=TRUE, AA3392&lt;=$F$8), VLOOKUP(AA3392, Data!A:B, 2), NA())</f>
        <v>#N/A</v>
      </c>
      <c r="AE3392" s="5" t="e">
        <f>IF(AND(AC3392=TRUE, AA3392&lt;=$F$8), VLOOKUP(AA3392, Data!A:B, 2), NA())</f>
        <v>#N/A</v>
      </c>
    </row>
    <row r="3393" spans="1:31" ht="14" x14ac:dyDescent="0.15">
      <c r="A3393" s="5"/>
      <c r="B3393" s="5"/>
      <c r="C3393" s="5"/>
      <c r="D3393" s="5"/>
      <c r="E3393" s="5"/>
      <c r="F3393" s="5"/>
      <c r="G3393" s="5"/>
      <c r="H3393" s="6"/>
      <c r="I3393" s="7"/>
      <c r="J3393" s="8"/>
      <c r="K3393" s="7"/>
      <c r="L3393" s="5"/>
      <c r="S3393" s="5"/>
      <c r="T3393" s="5"/>
      <c r="U3393" s="5"/>
      <c r="V3393" s="5"/>
      <c r="W3393" s="5"/>
      <c r="X3393" s="5"/>
      <c r="Y3393" s="5"/>
      <c r="Z3393" s="5"/>
      <c r="AA3393" s="9" t="e">
        <f t="shared" si="66"/>
        <v>#N/A</v>
      </c>
      <c r="AB3393" s="10" t="e">
        <f>AND($B$12 &lt;= VLOOKUP(AA3393, Data!A:B, 2), $D$12 &gt;= VLOOKUP(AA3393, Data!A:B, 2), AA3393 &lt;= $F$8)</f>
        <v>#N/A</v>
      </c>
      <c r="AC3393" s="5" t="e">
        <f t="shared" si="65"/>
        <v>#N/A</v>
      </c>
      <c r="AD3393" s="5" t="e">
        <f>IF(AND(AB3393=TRUE, AA3393&lt;=$F$8), VLOOKUP(AA3393, Data!A:B, 2), NA())</f>
        <v>#N/A</v>
      </c>
      <c r="AE3393" s="5" t="e">
        <f>IF(AND(AC3393=TRUE, AA3393&lt;=$F$8), VLOOKUP(AA3393, Data!A:B, 2), NA())</f>
        <v>#N/A</v>
      </c>
    </row>
    <row r="3394" spans="1:31" ht="14" x14ac:dyDescent="0.15">
      <c r="A3394" s="5"/>
      <c r="B3394" s="5"/>
      <c r="C3394" s="5"/>
      <c r="D3394" s="5"/>
      <c r="E3394" s="5"/>
      <c r="F3394" s="5"/>
      <c r="G3394" s="5"/>
      <c r="H3394" s="6"/>
      <c r="I3394" s="7"/>
      <c r="J3394" s="8"/>
      <c r="K3394" s="7"/>
      <c r="L3394" s="5"/>
      <c r="S3394" s="5"/>
      <c r="T3394" s="5"/>
      <c r="U3394" s="5"/>
      <c r="V3394" s="5"/>
      <c r="W3394" s="5"/>
      <c r="X3394" s="5"/>
      <c r="Y3394" s="5"/>
      <c r="Z3394" s="5"/>
      <c r="AA3394" s="9" t="e">
        <f t="shared" si="66"/>
        <v>#N/A</v>
      </c>
      <c r="AB3394" s="10" t="e">
        <f>AND($B$12 &lt;= VLOOKUP(AA3394, Data!A:B, 2), $D$12 &gt;= VLOOKUP(AA3394, Data!A:B, 2), AA3394 &lt;= $F$8)</f>
        <v>#N/A</v>
      </c>
      <c r="AC3394" s="5" t="e">
        <f t="shared" si="65"/>
        <v>#N/A</v>
      </c>
      <c r="AD3394" s="5" t="e">
        <f>IF(AND(AB3394=TRUE, AA3394&lt;=$F$8), VLOOKUP(AA3394, Data!A:B, 2), NA())</f>
        <v>#N/A</v>
      </c>
      <c r="AE3394" s="5" t="e">
        <f>IF(AND(AC3394=TRUE, AA3394&lt;=$F$8), VLOOKUP(AA3394, Data!A:B, 2), NA())</f>
        <v>#N/A</v>
      </c>
    </row>
    <row r="3395" spans="1:31" ht="14" x14ac:dyDescent="0.15">
      <c r="A3395" s="5"/>
      <c r="B3395" s="5"/>
      <c r="C3395" s="5"/>
      <c r="D3395" s="5"/>
      <c r="E3395" s="5"/>
      <c r="F3395" s="5"/>
      <c r="G3395" s="5"/>
      <c r="H3395" s="6"/>
      <c r="I3395" s="7"/>
      <c r="J3395" s="8"/>
      <c r="K3395" s="7"/>
      <c r="L3395" s="5"/>
      <c r="S3395" s="5"/>
      <c r="T3395" s="5"/>
      <c r="U3395" s="5"/>
      <c r="V3395" s="5"/>
      <c r="W3395" s="5"/>
      <c r="X3395" s="5"/>
      <c r="Y3395" s="5"/>
      <c r="Z3395" s="5"/>
      <c r="AA3395" s="9" t="e">
        <f t="shared" si="66"/>
        <v>#N/A</v>
      </c>
      <c r="AB3395" s="10" t="e">
        <f>AND($B$12 &lt;= VLOOKUP(AA3395, Data!A:B, 2), $D$12 &gt;= VLOOKUP(AA3395, Data!A:B, 2), AA3395 &lt;= $F$8)</f>
        <v>#N/A</v>
      </c>
      <c r="AC3395" s="5" t="e">
        <f t="shared" si="65"/>
        <v>#N/A</v>
      </c>
      <c r="AD3395" s="5" t="e">
        <f>IF(AND(AB3395=TRUE, AA3395&lt;=$F$8), VLOOKUP(AA3395, Data!A:B, 2), NA())</f>
        <v>#N/A</v>
      </c>
      <c r="AE3395" s="5" t="e">
        <f>IF(AND(AC3395=TRUE, AA3395&lt;=$F$8), VLOOKUP(AA3395, Data!A:B, 2), NA())</f>
        <v>#N/A</v>
      </c>
    </row>
    <row r="3396" spans="1:31" ht="14" x14ac:dyDescent="0.15">
      <c r="A3396" s="5"/>
      <c r="B3396" s="5"/>
      <c r="C3396" s="5"/>
      <c r="D3396" s="5"/>
      <c r="E3396" s="5"/>
      <c r="F3396" s="5"/>
      <c r="G3396" s="5"/>
      <c r="H3396" s="6"/>
      <c r="I3396" s="7"/>
      <c r="J3396" s="8"/>
      <c r="K3396" s="7"/>
      <c r="L3396" s="5"/>
      <c r="S3396" s="5"/>
      <c r="T3396" s="5"/>
      <c r="U3396" s="5"/>
      <c r="V3396" s="5"/>
      <c r="W3396" s="5"/>
      <c r="X3396" s="5"/>
      <c r="Y3396" s="5"/>
      <c r="Z3396" s="5"/>
      <c r="AA3396" s="9" t="e">
        <f t="shared" ref="AA3396:AA3459" si="67">IF(AA3395&lt;=$F$8, AA3395+1, NA())</f>
        <v>#N/A</v>
      </c>
      <c r="AB3396" s="10" t="e">
        <f>AND($B$12 &lt;= VLOOKUP(AA3396, Data!A:B, 2), $D$12 &gt;= VLOOKUP(AA3396, Data!A:B, 2), AA3396 &lt;= $F$8)</f>
        <v>#N/A</v>
      </c>
      <c r="AC3396" s="5" t="e">
        <f t="shared" si="65"/>
        <v>#N/A</v>
      </c>
      <c r="AD3396" s="5" t="e">
        <f>IF(AND(AB3396=TRUE, AA3396&lt;=$F$8), VLOOKUP(AA3396, Data!A:B, 2), NA())</f>
        <v>#N/A</v>
      </c>
      <c r="AE3396" s="5" t="e">
        <f>IF(AND(AC3396=TRUE, AA3396&lt;=$F$8), VLOOKUP(AA3396, Data!A:B, 2), NA())</f>
        <v>#N/A</v>
      </c>
    </row>
    <row r="3397" spans="1:31" ht="14" x14ac:dyDescent="0.15">
      <c r="A3397" s="5"/>
      <c r="B3397" s="5"/>
      <c r="C3397" s="5"/>
      <c r="D3397" s="5"/>
      <c r="E3397" s="5"/>
      <c r="F3397" s="5"/>
      <c r="G3397" s="5"/>
      <c r="H3397" s="6"/>
      <c r="I3397" s="7"/>
      <c r="J3397" s="8"/>
      <c r="K3397" s="7"/>
      <c r="L3397" s="5"/>
      <c r="S3397" s="5"/>
      <c r="T3397" s="5"/>
      <c r="U3397" s="5"/>
      <c r="V3397" s="5"/>
      <c r="W3397" s="5"/>
      <c r="X3397" s="5"/>
      <c r="Y3397" s="5"/>
      <c r="Z3397" s="5"/>
      <c r="AA3397" s="9" t="e">
        <f t="shared" si="67"/>
        <v>#N/A</v>
      </c>
      <c r="AB3397" s="10" t="e">
        <f>AND($B$12 &lt;= VLOOKUP(AA3397, Data!A:B, 2), $D$12 &gt;= VLOOKUP(AA3397, Data!A:B, 2), AA3397 &lt;= $F$8)</f>
        <v>#N/A</v>
      </c>
      <c r="AC3397" s="5" t="e">
        <f t="shared" si="65"/>
        <v>#N/A</v>
      </c>
      <c r="AD3397" s="5" t="e">
        <f>IF(AND(AB3397=TRUE, AA3397&lt;=$F$8), VLOOKUP(AA3397, Data!A:B, 2), NA())</f>
        <v>#N/A</v>
      </c>
      <c r="AE3397" s="5" t="e">
        <f>IF(AND(AC3397=TRUE, AA3397&lt;=$F$8), VLOOKUP(AA3397, Data!A:B, 2), NA())</f>
        <v>#N/A</v>
      </c>
    </row>
    <row r="3398" spans="1:31" ht="14" x14ac:dyDescent="0.15">
      <c r="A3398" s="5"/>
      <c r="B3398" s="5"/>
      <c r="C3398" s="5"/>
      <c r="D3398" s="5"/>
      <c r="E3398" s="5"/>
      <c r="F3398" s="5"/>
      <c r="G3398" s="5"/>
      <c r="H3398" s="6"/>
      <c r="I3398" s="7"/>
      <c r="J3398" s="8"/>
      <c r="K3398" s="7"/>
      <c r="L3398" s="5"/>
      <c r="S3398" s="5"/>
      <c r="T3398" s="5"/>
      <c r="U3398" s="5"/>
      <c r="V3398" s="5"/>
      <c r="W3398" s="5"/>
      <c r="X3398" s="5"/>
      <c r="Y3398" s="5"/>
      <c r="Z3398" s="5"/>
      <c r="AA3398" s="9" t="e">
        <f t="shared" si="67"/>
        <v>#N/A</v>
      </c>
      <c r="AB3398" s="10" t="e">
        <f>AND($B$12 &lt;= VLOOKUP(AA3398, Data!A:B, 2), $D$12 &gt;= VLOOKUP(AA3398, Data!A:B, 2), AA3398 &lt;= $F$8)</f>
        <v>#N/A</v>
      </c>
      <c r="AC3398" s="5" t="e">
        <f t="shared" si="65"/>
        <v>#N/A</v>
      </c>
      <c r="AD3398" s="5" t="e">
        <f>IF(AND(AB3398=TRUE, AA3398&lt;=$F$8), VLOOKUP(AA3398, Data!A:B, 2), NA())</f>
        <v>#N/A</v>
      </c>
      <c r="AE3398" s="5" t="e">
        <f>IF(AND(AC3398=TRUE, AA3398&lt;=$F$8), VLOOKUP(AA3398, Data!A:B, 2), NA())</f>
        <v>#N/A</v>
      </c>
    </row>
    <row r="3399" spans="1:31" ht="14" x14ac:dyDescent="0.15">
      <c r="A3399" s="5"/>
      <c r="B3399" s="5"/>
      <c r="C3399" s="5"/>
      <c r="D3399" s="5"/>
      <c r="E3399" s="5"/>
      <c r="F3399" s="5"/>
      <c r="G3399" s="5"/>
      <c r="H3399" s="6"/>
      <c r="I3399" s="7"/>
      <c r="J3399" s="8"/>
      <c r="K3399" s="7"/>
      <c r="L3399" s="5"/>
      <c r="S3399" s="5"/>
      <c r="T3399" s="5"/>
      <c r="U3399" s="5"/>
      <c r="V3399" s="5"/>
      <c r="W3399" s="5"/>
      <c r="X3399" s="5"/>
      <c r="Y3399" s="5"/>
      <c r="Z3399" s="5"/>
      <c r="AA3399" s="9" t="e">
        <f t="shared" si="67"/>
        <v>#N/A</v>
      </c>
      <c r="AB3399" s="10" t="e">
        <f>AND($B$12 &lt;= VLOOKUP(AA3399, Data!A:B, 2), $D$12 &gt;= VLOOKUP(AA3399, Data!A:B, 2), AA3399 &lt;= $F$8)</f>
        <v>#N/A</v>
      </c>
      <c r="AC3399" s="5" t="e">
        <f t="shared" si="65"/>
        <v>#N/A</v>
      </c>
      <c r="AD3399" s="5" t="e">
        <f>IF(AND(AB3399=TRUE, AA3399&lt;=$F$8), VLOOKUP(AA3399, Data!A:B, 2), NA())</f>
        <v>#N/A</v>
      </c>
      <c r="AE3399" s="5" t="e">
        <f>IF(AND(AC3399=TRUE, AA3399&lt;=$F$8), VLOOKUP(AA3399, Data!A:B, 2), NA())</f>
        <v>#N/A</v>
      </c>
    </row>
    <row r="3400" spans="1:31" ht="14" x14ac:dyDescent="0.15">
      <c r="A3400" s="5"/>
      <c r="B3400" s="5"/>
      <c r="C3400" s="5"/>
      <c r="D3400" s="5"/>
      <c r="E3400" s="5"/>
      <c r="F3400" s="5"/>
      <c r="G3400" s="5"/>
      <c r="H3400" s="6"/>
      <c r="I3400" s="7"/>
      <c r="J3400" s="8"/>
      <c r="K3400" s="7"/>
      <c r="L3400" s="5"/>
      <c r="S3400" s="5"/>
      <c r="T3400" s="5"/>
      <c r="U3400" s="5"/>
      <c r="V3400" s="5"/>
      <c r="W3400" s="5"/>
      <c r="X3400" s="5"/>
      <c r="Y3400" s="5"/>
      <c r="Z3400" s="5"/>
      <c r="AA3400" s="9" t="e">
        <f t="shared" si="67"/>
        <v>#N/A</v>
      </c>
      <c r="AB3400" s="10" t="e">
        <f>AND($B$12 &lt;= VLOOKUP(AA3400, Data!A:B, 2), $D$12 &gt;= VLOOKUP(AA3400, Data!A:B, 2), AA3400 &lt;= $F$8)</f>
        <v>#N/A</v>
      </c>
      <c r="AC3400" s="5" t="e">
        <f t="shared" si="65"/>
        <v>#N/A</v>
      </c>
      <c r="AD3400" s="5" t="e">
        <f>IF(AND(AB3400=TRUE, AA3400&lt;=$F$8), VLOOKUP(AA3400, Data!A:B, 2), NA())</f>
        <v>#N/A</v>
      </c>
      <c r="AE3400" s="5" t="e">
        <f>IF(AND(AC3400=TRUE, AA3400&lt;=$F$8), VLOOKUP(AA3400, Data!A:B, 2), NA())</f>
        <v>#N/A</v>
      </c>
    </row>
    <row r="3401" spans="1:31" ht="14" x14ac:dyDescent="0.15">
      <c r="A3401" s="5"/>
      <c r="B3401" s="5"/>
      <c r="C3401" s="5"/>
      <c r="D3401" s="5"/>
      <c r="E3401" s="5"/>
      <c r="F3401" s="5"/>
      <c r="G3401" s="5"/>
      <c r="H3401" s="6"/>
      <c r="I3401" s="7"/>
      <c r="J3401" s="8"/>
      <c r="K3401" s="7"/>
      <c r="L3401" s="5"/>
      <c r="S3401" s="5"/>
      <c r="T3401" s="5"/>
      <c r="U3401" s="5"/>
      <c r="V3401" s="5"/>
      <c r="W3401" s="5"/>
      <c r="X3401" s="5"/>
      <c r="Y3401" s="5"/>
      <c r="Z3401" s="5"/>
      <c r="AA3401" s="9" t="e">
        <f t="shared" si="67"/>
        <v>#N/A</v>
      </c>
      <c r="AB3401" s="10" t="e">
        <f>AND($B$12 &lt;= VLOOKUP(AA3401, Data!A:B, 2), $D$12 &gt;= VLOOKUP(AA3401, Data!A:B, 2), AA3401 &lt;= $F$8)</f>
        <v>#N/A</v>
      </c>
      <c r="AC3401" s="5" t="e">
        <f t="shared" si="65"/>
        <v>#N/A</v>
      </c>
      <c r="AD3401" s="5" t="e">
        <f>IF(AND(AB3401=TRUE, AA3401&lt;=$F$8), VLOOKUP(AA3401, Data!A:B, 2), NA())</f>
        <v>#N/A</v>
      </c>
      <c r="AE3401" s="5" t="e">
        <f>IF(AND(AC3401=TRUE, AA3401&lt;=$F$8), VLOOKUP(AA3401, Data!A:B, 2), NA())</f>
        <v>#N/A</v>
      </c>
    </row>
    <row r="3402" spans="1:31" ht="14" x14ac:dyDescent="0.15">
      <c r="A3402" s="5"/>
      <c r="B3402" s="5"/>
      <c r="C3402" s="5"/>
      <c r="D3402" s="5"/>
      <c r="E3402" s="5"/>
      <c r="F3402" s="5"/>
      <c r="G3402" s="5"/>
      <c r="H3402" s="6"/>
      <c r="I3402" s="7"/>
      <c r="J3402" s="8"/>
      <c r="K3402" s="7"/>
      <c r="L3402" s="5"/>
      <c r="S3402" s="5"/>
      <c r="T3402" s="5"/>
      <c r="U3402" s="5"/>
      <c r="V3402" s="5"/>
      <c r="W3402" s="5"/>
      <c r="X3402" s="5"/>
      <c r="Y3402" s="5"/>
      <c r="Z3402" s="5"/>
      <c r="AA3402" s="9" t="e">
        <f t="shared" si="67"/>
        <v>#N/A</v>
      </c>
      <c r="AB3402" s="10" t="e">
        <f>AND($B$12 &lt;= VLOOKUP(AA3402, Data!A:B, 2), $D$12 &gt;= VLOOKUP(AA3402, Data!A:B, 2), AA3402 &lt;= $F$8)</f>
        <v>#N/A</v>
      </c>
      <c r="AC3402" s="5" t="e">
        <f t="shared" si="65"/>
        <v>#N/A</v>
      </c>
      <c r="AD3402" s="5" t="e">
        <f>IF(AND(AB3402=TRUE, AA3402&lt;=$F$8), VLOOKUP(AA3402, Data!A:B, 2), NA())</f>
        <v>#N/A</v>
      </c>
      <c r="AE3402" s="5" t="e">
        <f>IF(AND(AC3402=TRUE, AA3402&lt;=$F$8), VLOOKUP(AA3402, Data!A:B, 2), NA())</f>
        <v>#N/A</v>
      </c>
    </row>
    <row r="3403" spans="1:31" ht="14" x14ac:dyDescent="0.15">
      <c r="A3403" s="5"/>
      <c r="B3403" s="5"/>
      <c r="C3403" s="5"/>
      <c r="D3403" s="5"/>
      <c r="E3403" s="5"/>
      <c r="F3403" s="5"/>
      <c r="G3403" s="5"/>
      <c r="H3403" s="6"/>
      <c r="I3403" s="7"/>
      <c r="J3403" s="8"/>
      <c r="K3403" s="7"/>
      <c r="L3403" s="5"/>
      <c r="S3403" s="5"/>
      <c r="T3403" s="5"/>
      <c r="U3403" s="5"/>
      <c r="V3403" s="5"/>
      <c r="W3403" s="5"/>
      <c r="X3403" s="5"/>
      <c r="Y3403" s="5"/>
      <c r="Z3403" s="5"/>
      <c r="AA3403" s="9" t="e">
        <f t="shared" si="67"/>
        <v>#N/A</v>
      </c>
      <c r="AB3403" s="10" t="e">
        <f>AND($B$12 &lt;= VLOOKUP(AA3403, Data!A:B, 2), $D$12 &gt;= VLOOKUP(AA3403, Data!A:B, 2), AA3403 &lt;= $F$8)</f>
        <v>#N/A</v>
      </c>
      <c r="AC3403" s="5" t="e">
        <f t="shared" si="65"/>
        <v>#N/A</v>
      </c>
      <c r="AD3403" s="5" t="e">
        <f>IF(AND(AB3403=TRUE, AA3403&lt;=$F$8), VLOOKUP(AA3403, Data!A:B, 2), NA())</f>
        <v>#N/A</v>
      </c>
      <c r="AE3403" s="5" t="e">
        <f>IF(AND(AC3403=TRUE, AA3403&lt;=$F$8), VLOOKUP(AA3403, Data!A:B, 2), NA())</f>
        <v>#N/A</v>
      </c>
    </row>
    <row r="3404" spans="1:31" ht="14" x14ac:dyDescent="0.15">
      <c r="A3404" s="5"/>
      <c r="B3404" s="5"/>
      <c r="C3404" s="5"/>
      <c r="D3404" s="5"/>
      <c r="E3404" s="5"/>
      <c r="F3404" s="5"/>
      <c r="G3404" s="5"/>
      <c r="H3404" s="6"/>
      <c r="I3404" s="7"/>
      <c r="J3404" s="8"/>
      <c r="K3404" s="7"/>
      <c r="L3404" s="5"/>
      <c r="S3404" s="5"/>
      <c r="T3404" s="5"/>
      <c r="U3404" s="5"/>
      <c r="V3404" s="5"/>
      <c r="W3404" s="5"/>
      <c r="X3404" s="5"/>
      <c r="Y3404" s="5"/>
      <c r="Z3404" s="5"/>
      <c r="AA3404" s="9" t="e">
        <f t="shared" si="67"/>
        <v>#N/A</v>
      </c>
      <c r="AB3404" s="10" t="e">
        <f>AND($B$12 &lt;= VLOOKUP(AA3404, Data!A:B, 2), $D$12 &gt;= VLOOKUP(AA3404, Data!A:B, 2), AA3404 &lt;= $F$8)</f>
        <v>#N/A</v>
      </c>
      <c r="AC3404" s="5" t="e">
        <f t="shared" si="65"/>
        <v>#N/A</v>
      </c>
      <c r="AD3404" s="5" t="e">
        <f>IF(AND(AB3404=TRUE, AA3404&lt;=$F$8), VLOOKUP(AA3404, Data!A:B, 2), NA())</f>
        <v>#N/A</v>
      </c>
      <c r="AE3404" s="5" t="e">
        <f>IF(AND(AC3404=TRUE, AA3404&lt;=$F$8), VLOOKUP(AA3404, Data!A:B, 2), NA())</f>
        <v>#N/A</v>
      </c>
    </row>
    <row r="3405" spans="1:31" ht="14" x14ac:dyDescent="0.15">
      <c r="A3405" s="5"/>
      <c r="B3405" s="5"/>
      <c r="C3405" s="5"/>
      <c r="D3405" s="5"/>
      <c r="E3405" s="5"/>
      <c r="F3405" s="5"/>
      <c r="G3405" s="5"/>
      <c r="H3405" s="6"/>
      <c r="I3405" s="7"/>
      <c r="J3405" s="8"/>
      <c r="K3405" s="7"/>
      <c r="L3405" s="5"/>
      <c r="S3405" s="5"/>
      <c r="T3405" s="5"/>
      <c r="U3405" s="5"/>
      <c r="V3405" s="5"/>
      <c r="W3405" s="5"/>
      <c r="X3405" s="5"/>
      <c r="Y3405" s="5"/>
      <c r="Z3405" s="5"/>
      <c r="AA3405" s="9" t="e">
        <f t="shared" si="67"/>
        <v>#N/A</v>
      </c>
      <c r="AB3405" s="10" t="e">
        <f>AND($B$12 &lt;= VLOOKUP(AA3405, Data!A:B, 2), $D$12 &gt;= VLOOKUP(AA3405, Data!A:B, 2), AA3405 &lt;= $F$8)</f>
        <v>#N/A</v>
      </c>
      <c r="AC3405" s="5" t="e">
        <f t="shared" si="65"/>
        <v>#N/A</v>
      </c>
      <c r="AD3405" s="5" t="e">
        <f>IF(AND(AB3405=TRUE, AA3405&lt;=$F$8), VLOOKUP(AA3405, Data!A:B, 2), NA())</f>
        <v>#N/A</v>
      </c>
      <c r="AE3405" s="5" t="e">
        <f>IF(AND(AC3405=TRUE, AA3405&lt;=$F$8), VLOOKUP(AA3405, Data!A:B, 2), NA())</f>
        <v>#N/A</v>
      </c>
    </row>
    <row r="3406" spans="1:31" ht="14" x14ac:dyDescent="0.15">
      <c r="A3406" s="5"/>
      <c r="B3406" s="5"/>
      <c r="C3406" s="5"/>
      <c r="D3406" s="5"/>
      <c r="E3406" s="5"/>
      <c r="F3406" s="5"/>
      <c r="G3406" s="5"/>
      <c r="H3406" s="6"/>
      <c r="I3406" s="7"/>
      <c r="J3406" s="8"/>
      <c r="K3406" s="7"/>
      <c r="L3406" s="5"/>
      <c r="S3406" s="5"/>
      <c r="T3406" s="5"/>
      <c r="U3406" s="5"/>
      <c r="V3406" s="5"/>
      <c r="W3406" s="5"/>
      <c r="X3406" s="5"/>
      <c r="Y3406" s="5"/>
      <c r="Z3406" s="5"/>
      <c r="AA3406" s="9" t="e">
        <f t="shared" si="67"/>
        <v>#N/A</v>
      </c>
      <c r="AB3406" s="10" t="e">
        <f>AND($B$12 &lt;= VLOOKUP(AA3406, Data!A:B, 2), $D$12 &gt;= VLOOKUP(AA3406, Data!A:B, 2), AA3406 &lt;= $F$8)</f>
        <v>#N/A</v>
      </c>
      <c r="AC3406" s="5" t="e">
        <f t="shared" si="65"/>
        <v>#N/A</v>
      </c>
      <c r="AD3406" s="5" t="e">
        <f>IF(AND(AB3406=TRUE, AA3406&lt;=$F$8), VLOOKUP(AA3406, Data!A:B, 2), NA())</f>
        <v>#N/A</v>
      </c>
      <c r="AE3406" s="5" t="e">
        <f>IF(AND(AC3406=TRUE, AA3406&lt;=$F$8), VLOOKUP(AA3406, Data!A:B, 2), NA())</f>
        <v>#N/A</v>
      </c>
    </row>
    <row r="3407" spans="1:31" ht="14" x14ac:dyDescent="0.15">
      <c r="A3407" s="5"/>
      <c r="B3407" s="5"/>
      <c r="C3407" s="5"/>
      <c r="D3407" s="5"/>
      <c r="E3407" s="5"/>
      <c r="F3407" s="5"/>
      <c r="G3407" s="5"/>
      <c r="H3407" s="6"/>
      <c r="I3407" s="7"/>
      <c r="J3407" s="8"/>
      <c r="K3407" s="7"/>
      <c r="L3407" s="5"/>
      <c r="S3407" s="5"/>
      <c r="T3407" s="5"/>
      <c r="U3407" s="5"/>
      <c r="V3407" s="5"/>
      <c r="W3407" s="5"/>
      <c r="X3407" s="5"/>
      <c r="Y3407" s="5"/>
      <c r="Z3407" s="5"/>
      <c r="AA3407" s="9" t="e">
        <f t="shared" si="67"/>
        <v>#N/A</v>
      </c>
      <c r="AB3407" s="10" t="e">
        <f>AND($B$12 &lt;= VLOOKUP(AA3407, Data!A:B, 2), $D$12 &gt;= VLOOKUP(AA3407, Data!A:B, 2), AA3407 &lt;= $F$8)</f>
        <v>#N/A</v>
      </c>
      <c r="AC3407" s="5" t="e">
        <f t="shared" si="65"/>
        <v>#N/A</v>
      </c>
      <c r="AD3407" s="5" t="e">
        <f>IF(AND(AB3407=TRUE, AA3407&lt;=$F$8), VLOOKUP(AA3407, Data!A:B, 2), NA())</f>
        <v>#N/A</v>
      </c>
      <c r="AE3407" s="5" t="e">
        <f>IF(AND(AC3407=TRUE, AA3407&lt;=$F$8), VLOOKUP(AA3407, Data!A:B, 2), NA())</f>
        <v>#N/A</v>
      </c>
    </row>
    <row r="3408" spans="1:31" ht="14" x14ac:dyDescent="0.15">
      <c r="A3408" s="5"/>
      <c r="B3408" s="5"/>
      <c r="C3408" s="5"/>
      <c r="D3408" s="5"/>
      <c r="E3408" s="5"/>
      <c r="F3408" s="5"/>
      <c r="G3408" s="5"/>
      <c r="H3408" s="6"/>
      <c r="I3408" s="7"/>
      <c r="J3408" s="8"/>
      <c r="K3408" s="7"/>
      <c r="L3408" s="5"/>
      <c r="S3408" s="5"/>
      <c r="T3408" s="5"/>
      <c r="U3408" s="5"/>
      <c r="V3408" s="5"/>
      <c r="W3408" s="5"/>
      <c r="X3408" s="5"/>
      <c r="Y3408" s="5"/>
      <c r="Z3408" s="5"/>
      <c r="AA3408" s="9" t="e">
        <f t="shared" si="67"/>
        <v>#N/A</v>
      </c>
      <c r="AB3408" s="10" t="e">
        <f>AND($B$12 &lt;= VLOOKUP(AA3408, Data!A:B, 2), $D$12 &gt;= VLOOKUP(AA3408, Data!A:B, 2), AA3408 &lt;= $F$8)</f>
        <v>#N/A</v>
      </c>
      <c r="AC3408" s="5" t="e">
        <f t="shared" si="65"/>
        <v>#N/A</v>
      </c>
      <c r="AD3408" s="5" t="e">
        <f>IF(AND(AB3408=TRUE, AA3408&lt;=$F$8), VLOOKUP(AA3408, Data!A:B, 2), NA())</f>
        <v>#N/A</v>
      </c>
      <c r="AE3408" s="5" t="e">
        <f>IF(AND(AC3408=TRUE, AA3408&lt;=$F$8), VLOOKUP(AA3408, Data!A:B, 2), NA())</f>
        <v>#N/A</v>
      </c>
    </row>
    <row r="3409" spans="1:31" ht="14" x14ac:dyDescent="0.15">
      <c r="A3409" s="5"/>
      <c r="B3409" s="5"/>
      <c r="C3409" s="5"/>
      <c r="D3409" s="5"/>
      <c r="E3409" s="5"/>
      <c r="F3409" s="5"/>
      <c r="G3409" s="5"/>
      <c r="H3409" s="6"/>
      <c r="I3409" s="7"/>
      <c r="J3409" s="8"/>
      <c r="K3409" s="7"/>
      <c r="L3409" s="5"/>
      <c r="S3409" s="5"/>
      <c r="T3409" s="5"/>
      <c r="U3409" s="5"/>
      <c r="V3409" s="5"/>
      <c r="W3409" s="5"/>
      <c r="X3409" s="5"/>
      <c r="Y3409" s="5"/>
      <c r="Z3409" s="5"/>
      <c r="AA3409" s="9" t="e">
        <f t="shared" si="67"/>
        <v>#N/A</v>
      </c>
      <c r="AB3409" s="10" t="e">
        <f>AND($B$12 &lt;= VLOOKUP(AA3409, Data!A:B, 2), $D$12 &gt;= VLOOKUP(AA3409, Data!A:B, 2), AA3409 &lt;= $F$8)</f>
        <v>#N/A</v>
      </c>
      <c r="AC3409" s="5" t="e">
        <f t="shared" si="65"/>
        <v>#N/A</v>
      </c>
      <c r="AD3409" s="5" t="e">
        <f>IF(AND(AB3409=TRUE, AA3409&lt;=$F$8), VLOOKUP(AA3409, Data!A:B, 2), NA())</f>
        <v>#N/A</v>
      </c>
      <c r="AE3409" s="5" t="e">
        <f>IF(AND(AC3409=TRUE, AA3409&lt;=$F$8), VLOOKUP(AA3409, Data!A:B, 2), NA())</f>
        <v>#N/A</v>
      </c>
    </row>
    <row r="3410" spans="1:31" ht="14" x14ac:dyDescent="0.15">
      <c r="A3410" s="5"/>
      <c r="B3410" s="5"/>
      <c r="C3410" s="5"/>
      <c r="D3410" s="5"/>
      <c r="E3410" s="5"/>
      <c r="F3410" s="5"/>
      <c r="G3410" s="5"/>
      <c r="H3410" s="6"/>
      <c r="I3410" s="7"/>
      <c r="J3410" s="8"/>
      <c r="K3410" s="7"/>
      <c r="L3410" s="5"/>
      <c r="S3410" s="5"/>
      <c r="T3410" s="5"/>
      <c r="U3410" s="5"/>
      <c r="V3410" s="5"/>
      <c r="W3410" s="5"/>
      <c r="X3410" s="5"/>
      <c r="Y3410" s="5"/>
      <c r="Z3410" s="5"/>
      <c r="AA3410" s="9" t="e">
        <f t="shared" si="67"/>
        <v>#N/A</v>
      </c>
      <c r="AB3410" s="10" t="e">
        <f>AND($B$12 &lt;= VLOOKUP(AA3410, Data!A:B, 2), $D$12 &gt;= VLOOKUP(AA3410, Data!A:B, 2), AA3410 &lt;= $F$8)</f>
        <v>#N/A</v>
      </c>
      <c r="AC3410" s="5" t="e">
        <f t="shared" si="65"/>
        <v>#N/A</v>
      </c>
      <c r="AD3410" s="5" t="e">
        <f>IF(AND(AB3410=TRUE, AA3410&lt;=$F$8), VLOOKUP(AA3410, Data!A:B, 2), NA())</f>
        <v>#N/A</v>
      </c>
      <c r="AE3410" s="5" t="e">
        <f>IF(AND(AC3410=TRUE, AA3410&lt;=$F$8), VLOOKUP(AA3410, Data!A:B, 2), NA())</f>
        <v>#N/A</v>
      </c>
    </row>
    <row r="3411" spans="1:31" ht="14" x14ac:dyDescent="0.15">
      <c r="A3411" s="5"/>
      <c r="B3411" s="5"/>
      <c r="C3411" s="5"/>
      <c r="D3411" s="5"/>
      <c r="E3411" s="5"/>
      <c r="F3411" s="5"/>
      <c r="G3411" s="5"/>
      <c r="H3411" s="6"/>
      <c r="I3411" s="7"/>
      <c r="J3411" s="8"/>
      <c r="K3411" s="7"/>
      <c r="L3411" s="5"/>
      <c r="S3411" s="5"/>
      <c r="T3411" s="5"/>
      <c r="U3411" s="5"/>
      <c r="V3411" s="5"/>
      <c r="W3411" s="5"/>
      <c r="X3411" s="5"/>
      <c r="Y3411" s="5"/>
      <c r="Z3411" s="5"/>
      <c r="AA3411" s="9" t="e">
        <f t="shared" si="67"/>
        <v>#N/A</v>
      </c>
      <c r="AB3411" s="10" t="e">
        <f>AND($B$12 &lt;= VLOOKUP(AA3411, Data!A:B, 2), $D$12 &gt;= VLOOKUP(AA3411, Data!A:B, 2), AA3411 &lt;= $F$8)</f>
        <v>#N/A</v>
      </c>
      <c r="AC3411" s="5" t="e">
        <f t="shared" si="65"/>
        <v>#N/A</v>
      </c>
      <c r="AD3411" s="5" t="e">
        <f>IF(AND(AB3411=TRUE, AA3411&lt;=$F$8), VLOOKUP(AA3411, Data!A:B, 2), NA())</f>
        <v>#N/A</v>
      </c>
      <c r="AE3411" s="5" t="e">
        <f>IF(AND(AC3411=TRUE, AA3411&lt;=$F$8), VLOOKUP(AA3411, Data!A:B, 2), NA())</f>
        <v>#N/A</v>
      </c>
    </row>
    <row r="3412" spans="1:31" ht="14" x14ac:dyDescent="0.15">
      <c r="A3412" s="5"/>
      <c r="B3412" s="5"/>
      <c r="C3412" s="5"/>
      <c r="D3412" s="5"/>
      <c r="E3412" s="5"/>
      <c r="F3412" s="5"/>
      <c r="G3412" s="5"/>
      <c r="H3412" s="6"/>
      <c r="I3412" s="7"/>
      <c r="J3412" s="8"/>
      <c r="K3412" s="7"/>
      <c r="L3412" s="5"/>
      <c r="S3412" s="5"/>
      <c r="T3412" s="5"/>
      <c r="U3412" s="5"/>
      <c r="V3412" s="5"/>
      <c r="W3412" s="5"/>
      <c r="X3412" s="5"/>
      <c r="Y3412" s="5"/>
      <c r="Z3412" s="5"/>
      <c r="AA3412" s="9" t="e">
        <f t="shared" si="67"/>
        <v>#N/A</v>
      </c>
      <c r="AB3412" s="10" t="e">
        <f>AND($B$12 &lt;= VLOOKUP(AA3412, Data!A:B, 2), $D$12 &gt;= VLOOKUP(AA3412, Data!A:B, 2), AA3412 &lt;= $F$8)</f>
        <v>#N/A</v>
      </c>
      <c r="AC3412" s="5" t="e">
        <f t="shared" si="65"/>
        <v>#N/A</v>
      </c>
      <c r="AD3412" s="5" t="e">
        <f>IF(AND(AB3412=TRUE, AA3412&lt;=$F$8), VLOOKUP(AA3412, Data!A:B, 2), NA())</f>
        <v>#N/A</v>
      </c>
      <c r="AE3412" s="5" t="e">
        <f>IF(AND(AC3412=TRUE, AA3412&lt;=$F$8), VLOOKUP(AA3412, Data!A:B, 2), NA())</f>
        <v>#N/A</v>
      </c>
    </row>
    <row r="3413" spans="1:31" ht="14" x14ac:dyDescent="0.15">
      <c r="A3413" s="5"/>
      <c r="B3413" s="5"/>
      <c r="C3413" s="5"/>
      <c r="D3413" s="5"/>
      <c r="E3413" s="5"/>
      <c r="F3413" s="5"/>
      <c r="G3413" s="5"/>
      <c r="H3413" s="6"/>
      <c r="I3413" s="7"/>
      <c r="J3413" s="8"/>
      <c r="K3413" s="7"/>
      <c r="L3413" s="5"/>
      <c r="S3413" s="5"/>
      <c r="T3413" s="5"/>
      <c r="U3413" s="5"/>
      <c r="V3413" s="5"/>
      <c r="W3413" s="5"/>
      <c r="X3413" s="5"/>
      <c r="Y3413" s="5"/>
      <c r="Z3413" s="5"/>
      <c r="AA3413" s="9" t="e">
        <f t="shared" si="67"/>
        <v>#N/A</v>
      </c>
      <c r="AB3413" s="10" t="e">
        <f>AND($B$12 &lt;= VLOOKUP(AA3413, Data!A:B, 2), $D$12 &gt;= VLOOKUP(AA3413, Data!A:B, 2), AA3413 &lt;= $F$8)</f>
        <v>#N/A</v>
      </c>
      <c r="AC3413" s="5" t="e">
        <f t="shared" si="65"/>
        <v>#N/A</v>
      </c>
      <c r="AD3413" s="5" t="e">
        <f>IF(AND(AB3413=TRUE, AA3413&lt;=$F$8), VLOOKUP(AA3413, Data!A:B, 2), NA())</f>
        <v>#N/A</v>
      </c>
      <c r="AE3413" s="5" t="e">
        <f>IF(AND(AC3413=TRUE, AA3413&lt;=$F$8), VLOOKUP(AA3413, Data!A:B, 2), NA())</f>
        <v>#N/A</v>
      </c>
    </row>
    <row r="3414" spans="1:31" ht="14" x14ac:dyDescent="0.15">
      <c r="A3414" s="5"/>
      <c r="B3414" s="5"/>
      <c r="C3414" s="5"/>
      <c r="D3414" s="5"/>
      <c r="E3414" s="5"/>
      <c r="F3414" s="5"/>
      <c r="G3414" s="5"/>
      <c r="H3414" s="6"/>
      <c r="I3414" s="7"/>
      <c r="J3414" s="8"/>
      <c r="K3414" s="7"/>
      <c r="L3414" s="5"/>
      <c r="S3414" s="5"/>
      <c r="T3414" s="5"/>
      <c r="U3414" s="5"/>
      <c r="V3414" s="5"/>
      <c r="W3414" s="5"/>
      <c r="X3414" s="5"/>
      <c r="Y3414" s="5"/>
      <c r="Z3414" s="5"/>
      <c r="AA3414" s="9" t="e">
        <f t="shared" si="67"/>
        <v>#N/A</v>
      </c>
      <c r="AB3414" s="10" t="e">
        <f>AND($B$12 &lt;= VLOOKUP(AA3414, Data!A:B, 2), $D$12 &gt;= VLOOKUP(AA3414, Data!A:B, 2), AA3414 &lt;= $F$8)</f>
        <v>#N/A</v>
      </c>
      <c r="AC3414" s="5" t="e">
        <f t="shared" si="65"/>
        <v>#N/A</v>
      </c>
      <c r="AD3414" s="5" t="e">
        <f>IF(AND(AB3414=TRUE, AA3414&lt;=$F$8), VLOOKUP(AA3414, Data!A:B, 2), NA())</f>
        <v>#N/A</v>
      </c>
      <c r="AE3414" s="5" t="e">
        <f>IF(AND(AC3414=TRUE, AA3414&lt;=$F$8), VLOOKUP(AA3414, Data!A:B, 2), NA())</f>
        <v>#N/A</v>
      </c>
    </row>
    <row r="3415" spans="1:31" ht="14" x14ac:dyDescent="0.15">
      <c r="A3415" s="5"/>
      <c r="B3415" s="5"/>
      <c r="C3415" s="5"/>
      <c r="D3415" s="5"/>
      <c r="E3415" s="5"/>
      <c r="F3415" s="5"/>
      <c r="G3415" s="5"/>
      <c r="H3415" s="6"/>
      <c r="I3415" s="7"/>
      <c r="J3415" s="8"/>
      <c r="K3415" s="7"/>
      <c r="L3415" s="5"/>
      <c r="S3415" s="5"/>
      <c r="T3415" s="5"/>
      <c r="U3415" s="5"/>
      <c r="V3415" s="5"/>
      <c r="W3415" s="5"/>
      <c r="X3415" s="5"/>
      <c r="Y3415" s="5"/>
      <c r="Z3415" s="5"/>
      <c r="AA3415" s="9" t="e">
        <f t="shared" si="67"/>
        <v>#N/A</v>
      </c>
      <c r="AB3415" s="10" t="e">
        <f>AND($B$12 &lt;= VLOOKUP(AA3415, Data!A:B, 2), $D$12 &gt;= VLOOKUP(AA3415, Data!A:B, 2), AA3415 &lt;= $F$8)</f>
        <v>#N/A</v>
      </c>
      <c r="AC3415" s="5" t="e">
        <f t="shared" si="65"/>
        <v>#N/A</v>
      </c>
      <c r="AD3415" s="5" t="e">
        <f>IF(AND(AB3415=TRUE, AA3415&lt;=$F$8), VLOOKUP(AA3415, Data!A:B, 2), NA())</f>
        <v>#N/A</v>
      </c>
      <c r="AE3415" s="5" t="e">
        <f>IF(AND(AC3415=TRUE, AA3415&lt;=$F$8), VLOOKUP(AA3415, Data!A:B, 2), NA())</f>
        <v>#N/A</v>
      </c>
    </row>
    <row r="3416" spans="1:31" ht="14" x14ac:dyDescent="0.15">
      <c r="A3416" s="5"/>
      <c r="B3416" s="5"/>
      <c r="C3416" s="5"/>
      <c r="D3416" s="5"/>
      <c r="E3416" s="5"/>
      <c r="F3416" s="5"/>
      <c r="G3416" s="5"/>
      <c r="H3416" s="6"/>
      <c r="I3416" s="7"/>
      <c r="J3416" s="8"/>
      <c r="K3416" s="7"/>
      <c r="L3416" s="5"/>
      <c r="S3416" s="5"/>
      <c r="T3416" s="5"/>
      <c r="U3416" s="5"/>
      <c r="V3416" s="5"/>
      <c r="W3416" s="5"/>
      <c r="X3416" s="5"/>
      <c r="Y3416" s="5"/>
      <c r="Z3416" s="5"/>
      <c r="AA3416" s="9" t="e">
        <f t="shared" si="67"/>
        <v>#N/A</v>
      </c>
      <c r="AB3416" s="10" t="e">
        <f>AND($B$12 &lt;= VLOOKUP(AA3416, Data!A:B, 2), $D$12 &gt;= VLOOKUP(AA3416, Data!A:B, 2), AA3416 &lt;= $F$8)</f>
        <v>#N/A</v>
      </c>
      <c r="AC3416" s="5" t="e">
        <f t="shared" si="65"/>
        <v>#N/A</v>
      </c>
      <c r="AD3416" s="5" t="e">
        <f>IF(AND(AB3416=TRUE, AA3416&lt;=$F$8), VLOOKUP(AA3416, Data!A:B, 2), NA())</f>
        <v>#N/A</v>
      </c>
      <c r="AE3416" s="5" t="e">
        <f>IF(AND(AC3416=TRUE, AA3416&lt;=$F$8), VLOOKUP(AA3416, Data!A:B, 2), NA())</f>
        <v>#N/A</v>
      </c>
    </row>
    <row r="3417" spans="1:31" ht="14" x14ac:dyDescent="0.15">
      <c r="A3417" s="5"/>
      <c r="B3417" s="5"/>
      <c r="C3417" s="5"/>
      <c r="D3417" s="5"/>
      <c r="E3417" s="5"/>
      <c r="F3417" s="5"/>
      <c r="G3417" s="5"/>
      <c r="H3417" s="6"/>
      <c r="I3417" s="7"/>
      <c r="J3417" s="8"/>
      <c r="K3417" s="7"/>
      <c r="L3417" s="5"/>
      <c r="S3417" s="5"/>
      <c r="T3417" s="5"/>
      <c r="U3417" s="5"/>
      <c r="V3417" s="5"/>
      <c r="W3417" s="5"/>
      <c r="X3417" s="5"/>
      <c r="Y3417" s="5"/>
      <c r="Z3417" s="5"/>
      <c r="AA3417" s="9" t="e">
        <f t="shared" si="67"/>
        <v>#N/A</v>
      </c>
      <c r="AB3417" s="10" t="e">
        <f>AND($B$12 &lt;= VLOOKUP(AA3417, Data!A:B, 2), $D$12 &gt;= VLOOKUP(AA3417, Data!A:B, 2), AA3417 &lt;= $F$8)</f>
        <v>#N/A</v>
      </c>
      <c r="AC3417" s="5" t="e">
        <f t="shared" si="65"/>
        <v>#N/A</v>
      </c>
      <c r="AD3417" s="5" t="e">
        <f>IF(AND(AB3417=TRUE, AA3417&lt;=$F$8), VLOOKUP(AA3417, Data!A:B, 2), NA())</f>
        <v>#N/A</v>
      </c>
      <c r="AE3417" s="5" t="e">
        <f>IF(AND(AC3417=TRUE, AA3417&lt;=$F$8), VLOOKUP(AA3417, Data!A:B, 2), NA())</f>
        <v>#N/A</v>
      </c>
    </row>
    <row r="3418" spans="1:31" ht="14" x14ac:dyDescent="0.15">
      <c r="A3418" s="5"/>
      <c r="B3418" s="5"/>
      <c r="C3418" s="5"/>
      <c r="D3418" s="5"/>
      <c r="E3418" s="5"/>
      <c r="F3418" s="5"/>
      <c r="G3418" s="5"/>
      <c r="H3418" s="6"/>
      <c r="I3418" s="7"/>
      <c r="J3418" s="8"/>
      <c r="K3418" s="7"/>
      <c r="L3418" s="5"/>
      <c r="S3418" s="5"/>
      <c r="T3418" s="5"/>
      <c r="U3418" s="5"/>
      <c r="V3418" s="5"/>
      <c r="W3418" s="5"/>
      <c r="X3418" s="5"/>
      <c r="Y3418" s="5"/>
      <c r="Z3418" s="5"/>
      <c r="AA3418" s="9" t="e">
        <f t="shared" si="67"/>
        <v>#N/A</v>
      </c>
      <c r="AB3418" s="10" t="e">
        <f>AND($B$12 &lt;= VLOOKUP(AA3418, Data!A:B, 2), $D$12 &gt;= VLOOKUP(AA3418, Data!A:B, 2), AA3418 &lt;= $F$8)</f>
        <v>#N/A</v>
      </c>
      <c r="AC3418" s="5" t="e">
        <f t="shared" si="65"/>
        <v>#N/A</v>
      </c>
      <c r="AD3418" s="5" t="e">
        <f>IF(AND(AB3418=TRUE, AA3418&lt;=$F$8), VLOOKUP(AA3418, Data!A:B, 2), NA())</f>
        <v>#N/A</v>
      </c>
      <c r="AE3418" s="5" t="e">
        <f>IF(AND(AC3418=TRUE, AA3418&lt;=$F$8), VLOOKUP(AA3418, Data!A:B, 2), NA())</f>
        <v>#N/A</v>
      </c>
    </row>
    <row r="3419" spans="1:31" ht="14" x14ac:dyDescent="0.15">
      <c r="A3419" s="5"/>
      <c r="B3419" s="5"/>
      <c r="C3419" s="5"/>
      <c r="D3419" s="5"/>
      <c r="E3419" s="5"/>
      <c r="F3419" s="5"/>
      <c r="G3419" s="5"/>
      <c r="H3419" s="6"/>
      <c r="I3419" s="7"/>
      <c r="J3419" s="8"/>
      <c r="K3419" s="7"/>
      <c r="L3419" s="5"/>
      <c r="S3419" s="5"/>
      <c r="T3419" s="5"/>
      <c r="U3419" s="5"/>
      <c r="V3419" s="5"/>
      <c r="W3419" s="5"/>
      <c r="X3419" s="5"/>
      <c r="Y3419" s="5"/>
      <c r="Z3419" s="5"/>
      <c r="AA3419" s="9" t="e">
        <f t="shared" si="67"/>
        <v>#N/A</v>
      </c>
      <c r="AB3419" s="10" t="e">
        <f>AND($B$12 &lt;= VLOOKUP(AA3419, Data!A:B, 2), $D$12 &gt;= VLOOKUP(AA3419, Data!A:B, 2), AA3419 &lt;= $F$8)</f>
        <v>#N/A</v>
      </c>
      <c r="AC3419" s="5" t="e">
        <f t="shared" si="65"/>
        <v>#N/A</v>
      </c>
      <c r="AD3419" s="5" t="e">
        <f>IF(AND(AB3419=TRUE, AA3419&lt;=$F$8), VLOOKUP(AA3419, Data!A:B, 2), NA())</f>
        <v>#N/A</v>
      </c>
      <c r="AE3419" s="5" t="e">
        <f>IF(AND(AC3419=TRUE, AA3419&lt;=$F$8), VLOOKUP(AA3419, Data!A:B, 2), NA())</f>
        <v>#N/A</v>
      </c>
    </row>
    <row r="3420" spans="1:31" ht="14" x14ac:dyDescent="0.15">
      <c r="A3420" s="5"/>
      <c r="B3420" s="5"/>
      <c r="C3420" s="5"/>
      <c r="D3420" s="5"/>
      <c r="E3420" s="5"/>
      <c r="F3420" s="5"/>
      <c r="G3420" s="5"/>
      <c r="H3420" s="6"/>
      <c r="I3420" s="7"/>
      <c r="J3420" s="8"/>
      <c r="K3420" s="7"/>
      <c r="L3420" s="5"/>
      <c r="S3420" s="5"/>
      <c r="T3420" s="5"/>
      <c r="U3420" s="5"/>
      <c r="V3420" s="5"/>
      <c r="W3420" s="5"/>
      <c r="X3420" s="5"/>
      <c r="Y3420" s="5"/>
      <c r="Z3420" s="5"/>
      <c r="AA3420" s="9" t="e">
        <f t="shared" si="67"/>
        <v>#N/A</v>
      </c>
      <c r="AB3420" s="10" t="e">
        <f>AND($B$12 &lt;= VLOOKUP(AA3420, Data!A:B, 2), $D$12 &gt;= VLOOKUP(AA3420, Data!A:B, 2), AA3420 &lt;= $F$8)</f>
        <v>#N/A</v>
      </c>
      <c r="AC3420" s="5" t="e">
        <f t="shared" si="65"/>
        <v>#N/A</v>
      </c>
      <c r="AD3420" s="5" t="e">
        <f>IF(AND(AB3420=TRUE, AA3420&lt;=$F$8), VLOOKUP(AA3420, Data!A:B, 2), NA())</f>
        <v>#N/A</v>
      </c>
      <c r="AE3420" s="5" t="e">
        <f>IF(AND(AC3420=TRUE, AA3420&lt;=$F$8), VLOOKUP(AA3420, Data!A:B, 2), NA())</f>
        <v>#N/A</v>
      </c>
    </row>
    <row r="3421" spans="1:31" ht="14" x14ac:dyDescent="0.15">
      <c r="A3421" s="5"/>
      <c r="B3421" s="5"/>
      <c r="C3421" s="5"/>
      <c r="D3421" s="5"/>
      <c r="E3421" s="5"/>
      <c r="F3421" s="5"/>
      <c r="G3421" s="5"/>
      <c r="H3421" s="6"/>
      <c r="I3421" s="7"/>
      <c r="J3421" s="8"/>
      <c r="K3421" s="7"/>
      <c r="L3421" s="5"/>
      <c r="S3421" s="5"/>
      <c r="T3421" s="5"/>
      <c r="U3421" s="5"/>
      <c r="V3421" s="5"/>
      <c r="W3421" s="5"/>
      <c r="X3421" s="5"/>
      <c r="Y3421" s="5"/>
      <c r="Z3421" s="5"/>
      <c r="AA3421" s="9" t="e">
        <f t="shared" si="67"/>
        <v>#N/A</v>
      </c>
      <c r="AB3421" s="10" t="e">
        <f>AND($B$12 &lt;= VLOOKUP(AA3421, Data!A:B, 2), $D$12 &gt;= VLOOKUP(AA3421, Data!A:B, 2), AA3421 &lt;= $F$8)</f>
        <v>#N/A</v>
      </c>
      <c r="AC3421" s="5" t="e">
        <f t="shared" si="65"/>
        <v>#N/A</v>
      </c>
      <c r="AD3421" s="5" t="e">
        <f>IF(AND(AB3421=TRUE, AA3421&lt;=$F$8), VLOOKUP(AA3421, Data!A:B, 2), NA())</f>
        <v>#N/A</v>
      </c>
      <c r="AE3421" s="5" t="e">
        <f>IF(AND(AC3421=TRUE, AA3421&lt;=$F$8), VLOOKUP(AA3421, Data!A:B, 2), NA())</f>
        <v>#N/A</v>
      </c>
    </row>
    <row r="3422" spans="1:31" ht="14" x14ac:dyDescent="0.15">
      <c r="A3422" s="5"/>
      <c r="B3422" s="5"/>
      <c r="C3422" s="5"/>
      <c r="D3422" s="5"/>
      <c r="E3422" s="5"/>
      <c r="F3422" s="5"/>
      <c r="G3422" s="5"/>
      <c r="H3422" s="6"/>
      <c r="I3422" s="7"/>
      <c r="J3422" s="8"/>
      <c r="K3422" s="7"/>
      <c r="L3422" s="5"/>
      <c r="S3422" s="5"/>
      <c r="T3422" s="5"/>
      <c r="U3422" s="5"/>
      <c r="V3422" s="5"/>
      <c r="W3422" s="5"/>
      <c r="X3422" s="5"/>
      <c r="Y3422" s="5"/>
      <c r="Z3422" s="5"/>
      <c r="AA3422" s="9" t="e">
        <f t="shared" si="67"/>
        <v>#N/A</v>
      </c>
      <c r="AB3422" s="10" t="e">
        <f>AND($B$12 &lt;= VLOOKUP(AA3422, Data!A:B, 2), $D$12 &gt;= VLOOKUP(AA3422, Data!A:B, 2), AA3422 &lt;= $F$8)</f>
        <v>#N/A</v>
      </c>
      <c r="AC3422" s="5" t="e">
        <f t="shared" si="65"/>
        <v>#N/A</v>
      </c>
      <c r="AD3422" s="5" t="e">
        <f>IF(AND(AB3422=TRUE, AA3422&lt;=$F$8), VLOOKUP(AA3422, Data!A:B, 2), NA())</f>
        <v>#N/A</v>
      </c>
      <c r="AE3422" s="5" t="e">
        <f>IF(AND(AC3422=TRUE, AA3422&lt;=$F$8), VLOOKUP(AA3422, Data!A:B, 2), NA())</f>
        <v>#N/A</v>
      </c>
    </row>
    <row r="3423" spans="1:31" ht="14" x14ac:dyDescent="0.15">
      <c r="A3423" s="5"/>
      <c r="B3423" s="5"/>
      <c r="C3423" s="5"/>
      <c r="D3423" s="5"/>
      <c r="E3423" s="5"/>
      <c r="F3423" s="5"/>
      <c r="G3423" s="5"/>
      <c r="H3423" s="6"/>
      <c r="I3423" s="7"/>
      <c r="J3423" s="8"/>
      <c r="K3423" s="7"/>
      <c r="L3423" s="5"/>
      <c r="S3423" s="5"/>
      <c r="T3423" s="5"/>
      <c r="U3423" s="5"/>
      <c r="V3423" s="5"/>
      <c r="W3423" s="5"/>
      <c r="X3423" s="5"/>
      <c r="Y3423" s="5"/>
      <c r="Z3423" s="5"/>
      <c r="AA3423" s="9" t="e">
        <f t="shared" si="67"/>
        <v>#N/A</v>
      </c>
      <c r="AB3423" s="10" t="e">
        <f>AND($B$12 &lt;= VLOOKUP(AA3423, Data!A:B, 2), $D$12 &gt;= VLOOKUP(AA3423, Data!A:B, 2), AA3423 &lt;= $F$8)</f>
        <v>#N/A</v>
      </c>
      <c r="AC3423" s="5" t="e">
        <f t="shared" si="65"/>
        <v>#N/A</v>
      </c>
      <c r="AD3423" s="5" t="e">
        <f>IF(AND(AB3423=TRUE, AA3423&lt;=$F$8), VLOOKUP(AA3423, Data!A:B, 2), NA())</f>
        <v>#N/A</v>
      </c>
      <c r="AE3423" s="5" t="e">
        <f>IF(AND(AC3423=TRUE, AA3423&lt;=$F$8), VLOOKUP(AA3423, Data!A:B, 2), NA())</f>
        <v>#N/A</v>
      </c>
    </row>
    <row r="3424" spans="1:31" ht="14" x14ac:dyDescent="0.15">
      <c r="A3424" s="5"/>
      <c r="B3424" s="5"/>
      <c r="C3424" s="5"/>
      <c r="D3424" s="5"/>
      <c r="E3424" s="5"/>
      <c r="F3424" s="5"/>
      <c r="G3424" s="5"/>
      <c r="H3424" s="6"/>
      <c r="I3424" s="7"/>
      <c r="J3424" s="8"/>
      <c r="K3424" s="7"/>
      <c r="L3424" s="5"/>
      <c r="S3424" s="5"/>
      <c r="T3424" s="5"/>
      <c r="U3424" s="5"/>
      <c r="V3424" s="5"/>
      <c r="W3424" s="5"/>
      <c r="X3424" s="5"/>
      <c r="Y3424" s="5"/>
      <c r="Z3424" s="5"/>
      <c r="AA3424" s="9" t="e">
        <f t="shared" si="67"/>
        <v>#N/A</v>
      </c>
      <c r="AB3424" s="10" t="e">
        <f>AND($B$12 &lt;= VLOOKUP(AA3424, Data!A:B, 2), $D$12 &gt;= VLOOKUP(AA3424, Data!A:B, 2), AA3424 &lt;= $F$8)</f>
        <v>#N/A</v>
      </c>
      <c r="AC3424" s="5" t="e">
        <f t="shared" si="65"/>
        <v>#N/A</v>
      </c>
      <c r="AD3424" s="5" t="e">
        <f>IF(AND(AB3424=TRUE, AA3424&lt;=$F$8), VLOOKUP(AA3424, Data!A:B, 2), NA())</f>
        <v>#N/A</v>
      </c>
      <c r="AE3424" s="5" t="e">
        <f>IF(AND(AC3424=TRUE, AA3424&lt;=$F$8), VLOOKUP(AA3424, Data!A:B, 2), NA())</f>
        <v>#N/A</v>
      </c>
    </row>
    <row r="3425" spans="1:31" ht="14" x14ac:dyDescent="0.15">
      <c r="A3425" s="5"/>
      <c r="B3425" s="5"/>
      <c r="C3425" s="5"/>
      <c r="D3425" s="5"/>
      <c r="E3425" s="5"/>
      <c r="F3425" s="5"/>
      <c r="G3425" s="5"/>
      <c r="H3425" s="6"/>
      <c r="I3425" s="7"/>
      <c r="J3425" s="8"/>
      <c r="K3425" s="7"/>
      <c r="L3425" s="5"/>
      <c r="S3425" s="5"/>
      <c r="T3425" s="5"/>
      <c r="U3425" s="5"/>
      <c r="V3425" s="5"/>
      <c r="W3425" s="5"/>
      <c r="X3425" s="5"/>
      <c r="Y3425" s="5"/>
      <c r="Z3425" s="5"/>
      <c r="AA3425" s="9" t="e">
        <f t="shared" si="67"/>
        <v>#N/A</v>
      </c>
      <c r="AB3425" s="10" t="e">
        <f>AND($B$12 &lt;= VLOOKUP(AA3425, Data!A:B, 2), $D$12 &gt;= VLOOKUP(AA3425, Data!A:B, 2), AA3425 &lt;= $F$8)</f>
        <v>#N/A</v>
      </c>
      <c r="AC3425" s="5" t="e">
        <f t="shared" si="65"/>
        <v>#N/A</v>
      </c>
      <c r="AD3425" s="5" t="e">
        <f>IF(AND(AB3425=TRUE, AA3425&lt;=$F$8), VLOOKUP(AA3425, Data!A:B, 2), NA())</f>
        <v>#N/A</v>
      </c>
      <c r="AE3425" s="5" t="e">
        <f>IF(AND(AC3425=TRUE, AA3425&lt;=$F$8), VLOOKUP(AA3425, Data!A:B, 2), NA())</f>
        <v>#N/A</v>
      </c>
    </row>
    <row r="3426" spans="1:31" ht="14" x14ac:dyDescent="0.15">
      <c r="A3426" s="5"/>
      <c r="B3426" s="5"/>
      <c r="C3426" s="5"/>
      <c r="D3426" s="5"/>
      <c r="E3426" s="5"/>
      <c r="F3426" s="5"/>
      <c r="G3426" s="5"/>
      <c r="H3426" s="6"/>
      <c r="I3426" s="7"/>
      <c r="J3426" s="8"/>
      <c r="K3426" s="7"/>
      <c r="L3426" s="5"/>
      <c r="S3426" s="5"/>
      <c r="T3426" s="5"/>
      <c r="U3426" s="5"/>
      <c r="V3426" s="5"/>
      <c r="W3426" s="5"/>
      <c r="X3426" s="5"/>
      <c r="Y3426" s="5"/>
      <c r="Z3426" s="5"/>
      <c r="AA3426" s="9" t="e">
        <f t="shared" si="67"/>
        <v>#N/A</v>
      </c>
      <c r="AB3426" s="10" t="e">
        <f>AND($B$12 &lt;= VLOOKUP(AA3426, Data!A:B, 2), $D$12 &gt;= VLOOKUP(AA3426, Data!A:B, 2), AA3426 &lt;= $F$8)</f>
        <v>#N/A</v>
      </c>
      <c r="AC3426" s="5" t="e">
        <f t="shared" si="65"/>
        <v>#N/A</v>
      </c>
      <c r="AD3426" s="5" t="e">
        <f>IF(AND(AB3426=TRUE, AA3426&lt;=$F$8), VLOOKUP(AA3426, Data!A:B, 2), NA())</f>
        <v>#N/A</v>
      </c>
      <c r="AE3426" s="5" t="e">
        <f>IF(AND(AC3426=TRUE, AA3426&lt;=$F$8), VLOOKUP(AA3426, Data!A:B, 2), NA())</f>
        <v>#N/A</v>
      </c>
    </row>
    <row r="3427" spans="1:31" ht="14" x14ac:dyDescent="0.15">
      <c r="A3427" s="5"/>
      <c r="B3427" s="5"/>
      <c r="C3427" s="5"/>
      <c r="D3427" s="5"/>
      <c r="E3427" s="5"/>
      <c r="F3427" s="5"/>
      <c r="G3427" s="5"/>
      <c r="H3427" s="6"/>
      <c r="I3427" s="7"/>
      <c r="J3427" s="8"/>
      <c r="K3427" s="7"/>
      <c r="L3427" s="5"/>
      <c r="S3427" s="5"/>
      <c r="T3427" s="5"/>
      <c r="U3427" s="5"/>
      <c r="V3427" s="5"/>
      <c r="W3427" s="5"/>
      <c r="X3427" s="5"/>
      <c r="Y3427" s="5"/>
      <c r="Z3427" s="5"/>
      <c r="AA3427" s="9" t="e">
        <f t="shared" si="67"/>
        <v>#N/A</v>
      </c>
      <c r="AB3427" s="10" t="e">
        <f>AND($B$12 &lt;= VLOOKUP(AA3427, Data!A:B, 2), $D$12 &gt;= VLOOKUP(AA3427, Data!A:B, 2), AA3427 &lt;= $F$8)</f>
        <v>#N/A</v>
      </c>
      <c r="AC3427" s="5" t="e">
        <f t="shared" si="65"/>
        <v>#N/A</v>
      </c>
      <c r="AD3427" s="5" t="e">
        <f>IF(AND(AB3427=TRUE, AA3427&lt;=$F$8), VLOOKUP(AA3427, Data!A:B, 2), NA())</f>
        <v>#N/A</v>
      </c>
      <c r="AE3427" s="5" t="e">
        <f>IF(AND(AC3427=TRUE, AA3427&lt;=$F$8), VLOOKUP(AA3427, Data!A:B, 2), NA())</f>
        <v>#N/A</v>
      </c>
    </row>
    <row r="3428" spans="1:31" ht="14" x14ac:dyDescent="0.15">
      <c r="A3428" s="5"/>
      <c r="B3428" s="5"/>
      <c r="C3428" s="5"/>
      <c r="D3428" s="5"/>
      <c r="E3428" s="5"/>
      <c r="F3428" s="5"/>
      <c r="G3428" s="5"/>
      <c r="H3428" s="6"/>
      <c r="I3428" s="7"/>
      <c r="J3428" s="8"/>
      <c r="K3428" s="7"/>
      <c r="L3428" s="5"/>
      <c r="S3428" s="5"/>
      <c r="T3428" s="5"/>
      <c r="U3428" s="5"/>
      <c r="V3428" s="5"/>
      <c r="W3428" s="5"/>
      <c r="X3428" s="5"/>
      <c r="Y3428" s="5"/>
      <c r="Z3428" s="5"/>
      <c r="AA3428" s="9" t="e">
        <f t="shared" si="67"/>
        <v>#N/A</v>
      </c>
      <c r="AB3428" s="10" t="e">
        <f>AND($B$12 &lt;= VLOOKUP(AA3428, Data!A:B, 2), $D$12 &gt;= VLOOKUP(AA3428, Data!A:B, 2), AA3428 &lt;= $F$8)</f>
        <v>#N/A</v>
      </c>
      <c r="AC3428" s="5" t="e">
        <f t="shared" si="65"/>
        <v>#N/A</v>
      </c>
      <c r="AD3428" s="5" t="e">
        <f>IF(AND(AB3428=TRUE, AA3428&lt;=$F$8), VLOOKUP(AA3428, Data!A:B, 2), NA())</f>
        <v>#N/A</v>
      </c>
      <c r="AE3428" s="5" t="e">
        <f>IF(AND(AC3428=TRUE, AA3428&lt;=$F$8), VLOOKUP(AA3428, Data!A:B, 2), NA())</f>
        <v>#N/A</v>
      </c>
    </row>
    <row r="3429" spans="1:31" ht="14" x14ac:dyDescent="0.15">
      <c r="A3429" s="5"/>
      <c r="B3429" s="5"/>
      <c r="C3429" s="5"/>
      <c r="D3429" s="5"/>
      <c r="E3429" s="5"/>
      <c r="F3429" s="5"/>
      <c r="G3429" s="5"/>
      <c r="H3429" s="6"/>
      <c r="I3429" s="7"/>
      <c r="J3429" s="8"/>
      <c r="K3429" s="7"/>
      <c r="L3429" s="5"/>
      <c r="S3429" s="5"/>
      <c r="T3429" s="5"/>
      <c r="U3429" s="5"/>
      <c r="V3429" s="5"/>
      <c r="W3429" s="5"/>
      <c r="X3429" s="5"/>
      <c r="Y3429" s="5"/>
      <c r="Z3429" s="5"/>
      <c r="AA3429" s="9" t="e">
        <f t="shared" si="67"/>
        <v>#N/A</v>
      </c>
      <c r="AB3429" s="10" t="e">
        <f>AND($B$12 &lt;= VLOOKUP(AA3429, Data!A:B, 2), $D$12 &gt;= VLOOKUP(AA3429, Data!A:B, 2), AA3429 &lt;= $F$8)</f>
        <v>#N/A</v>
      </c>
      <c r="AC3429" s="5" t="e">
        <f t="shared" si="65"/>
        <v>#N/A</v>
      </c>
      <c r="AD3429" s="5" t="e">
        <f>IF(AND(AB3429=TRUE, AA3429&lt;=$F$8), VLOOKUP(AA3429, Data!A:B, 2), NA())</f>
        <v>#N/A</v>
      </c>
      <c r="AE3429" s="5" t="e">
        <f>IF(AND(AC3429=TRUE, AA3429&lt;=$F$8), VLOOKUP(AA3429, Data!A:B, 2), NA())</f>
        <v>#N/A</v>
      </c>
    </row>
    <row r="3430" spans="1:31" ht="14" x14ac:dyDescent="0.15">
      <c r="A3430" s="5"/>
      <c r="B3430" s="5"/>
      <c r="C3430" s="5"/>
      <c r="D3430" s="5"/>
      <c r="E3430" s="5"/>
      <c r="F3430" s="5"/>
      <c r="G3430" s="5"/>
      <c r="H3430" s="6"/>
      <c r="I3430" s="7"/>
      <c r="J3430" s="8"/>
      <c r="K3430" s="7"/>
      <c r="L3430" s="5"/>
      <c r="S3430" s="5"/>
      <c r="T3430" s="5"/>
      <c r="U3430" s="5"/>
      <c r="V3430" s="5"/>
      <c r="W3430" s="5"/>
      <c r="X3430" s="5"/>
      <c r="Y3430" s="5"/>
      <c r="Z3430" s="5"/>
      <c r="AA3430" s="9" t="e">
        <f t="shared" si="67"/>
        <v>#N/A</v>
      </c>
      <c r="AB3430" s="10" t="e">
        <f>AND($B$12 &lt;= VLOOKUP(AA3430, Data!A:B, 2), $D$12 &gt;= VLOOKUP(AA3430, Data!A:B, 2), AA3430 &lt;= $F$8)</f>
        <v>#N/A</v>
      </c>
      <c r="AC3430" s="5" t="e">
        <f t="shared" si="65"/>
        <v>#N/A</v>
      </c>
      <c r="AD3430" s="5" t="e">
        <f>IF(AND(AB3430=TRUE, AA3430&lt;=$F$8), VLOOKUP(AA3430, Data!A:B, 2), NA())</f>
        <v>#N/A</v>
      </c>
      <c r="AE3430" s="5" t="e">
        <f>IF(AND(AC3430=TRUE, AA3430&lt;=$F$8), VLOOKUP(AA3430, Data!A:B, 2), NA())</f>
        <v>#N/A</v>
      </c>
    </row>
    <row r="3431" spans="1:31" ht="14" x14ac:dyDescent="0.15">
      <c r="A3431" s="5"/>
      <c r="B3431" s="5"/>
      <c r="C3431" s="5"/>
      <c r="D3431" s="5"/>
      <c r="E3431" s="5"/>
      <c r="F3431" s="5"/>
      <c r="G3431" s="5"/>
      <c r="H3431" s="6"/>
      <c r="I3431" s="7"/>
      <c r="J3431" s="8"/>
      <c r="K3431" s="7"/>
      <c r="L3431" s="5"/>
      <c r="S3431" s="5"/>
      <c r="T3431" s="5"/>
      <c r="U3431" s="5"/>
      <c r="V3431" s="5"/>
      <c r="W3431" s="5"/>
      <c r="X3431" s="5"/>
      <c r="Y3431" s="5"/>
      <c r="Z3431" s="5"/>
      <c r="AA3431" s="9" t="e">
        <f t="shared" si="67"/>
        <v>#N/A</v>
      </c>
      <c r="AB3431" s="10" t="e">
        <f>AND($B$12 &lt;= VLOOKUP(AA3431, Data!A:B, 2), $D$12 &gt;= VLOOKUP(AA3431, Data!A:B, 2), AA3431 &lt;= $F$8)</f>
        <v>#N/A</v>
      </c>
      <c r="AC3431" s="5" t="e">
        <f t="shared" si="65"/>
        <v>#N/A</v>
      </c>
      <c r="AD3431" s="5" t="e">
        <f>IF(AND(AB3431=TRUE, AA3431&lt;=$F$8), VLOOKUP(AA3431, Data!A:B, 2), NA())</f>
        <v>#N/A</v>
      </c>
      <c r="AE3431" s="5" t="e">
        <f>IF(AND(AC3431=TRUE, AA3431&lt;=$F$8), VLOOKUP(AA3431, Data!A:B, 2), NA())</f>
        <v>#N/A</v>
      </c>
    </row>
    <row r="3432" spans="1:31" ht="14" x14ac:dyDescent="0.15">
      <c r="A3432" s="5"/>
      <c r="B3432" s="5"/>
      <c r="C3432" s="5"/>
      <c r="D3432" s="5"/>
      <c r="E3432" s="5"/>
      <c r="F3432" s="5"/>
      <c r="G3432" s="5"/>
      <c r="H3432" s="6"/>
      <c r="I3432" s="7"/>
      <c r="J3432" s="8"/>
      <c r="K3432" s="7"/>
      <c r="L3432" s="5"/>
      <c r="S3432" s="5"/>
      <c r="T3432" s="5"/>
      <c r="U3432" s="5"/>
      <c r="V3432" s="5"/>
      <c r="W3432" s="5"/>
      <c r="X3432" s="5"/>
      <c r="Y3432" s="5"/>
      <c r="Z3432" s="5"/>
      <c r="AA3432" s="9" t="e">
        <f t="shared" si="67"/>
        <v>#N/A</v>
      </c>
      <c r="AB3432" s="10" t="e">
        <f>AND($B$12 &lt;= VLOOKUP(AA3432, Data!A:B, 2), $D$12 &gt;= VLOOKUP(AA3432, Data!A:B, 2), AA3432 &lt;= $F$8)</f>
        <v>#N/A</v>
      </c>
      <c r="AC3432" s="5" t="e">
        <f t="shared" si="65"/>
        <v>#N/A</v>
      </c>
      <c r="AD3432" s="5" t="e">
        <f>IF(AND(AB3432=TRUE, AA3432&lt;=$F$8), VLOOKUP(AA3432, Data!A:B, 2), NA())</f>
        <v>#N/A</v>
      </c>
      <c r="AE3432" s="5" t="e">
        <f>IF(AND(AC3432=TRUE, AA3432&lt;=$F$8), VLOOKUP(AA3432, Data!A:B, 2), NA())</f>
        <v>#N/A</v>
      </c>
    </row>
    <row r="3433" spans="1:31" ht="14" x14ac:dyDescent="0.15">
      <c r="A3433" s="5"/>
      <c r="B3433" s="5"/>
      <c r="C3433" s="5"/>
      <c r="D3433" s="5"/>
      <c r="E3433" s="5"/>
      <c r="F3433" s="5"/>
      <c r="G3433" s="5"/>
      <c r="H3433" s="6"/>
      <c r="I3433" s="7"/>
      <c r="J3433" s="8"/>
      <c r="K3433" s="7"/>
      <c r="L3433" s="5"/>
      <c r="S3433" s="5"/>
      <c r="T3433" s="5"/>
      <c r="U3433" s="5"/>
      <c r="V3433" s="5"/>
      <c r="W3433" s="5"/>
      <c r="X3433" s="5"/>
      <c r="Y3433" s="5"/>
      <c r="Z3433" s="5"/>
      <c r="AA3433" s="9" t="e">
        <f t="shared" si="67"/>
        <v>#N/A</v>
      </c>
      <c r="AB3433" s="10" t="e">
        <f>AND($B$12 &lt;= VLOOKUP(AA3433, Data!A:B, 2), $D$12 &gt;= VLOOKUP(AA3433, Data!A:B, 2), AA3433 &lt;= $F$8)</f>
        <v>#N/A</v>
      </c>
      <c r="AC3433" s="5" t="e">
        <f t="shared" si="65"/>
        <v>#N/A</v>
      </c>
      <c r="AD3433" s="5" t="e">
        <f>IF(AND(AB3433=TRUE, AA3433&lt;=$F$8), VLOOKUP(AA3433, Data!A:B, 2), NA())</f>
        <v>#N/A</v>
      </c>
      <c r="AE3433" s="5" t="e">
        <f>IF(AND(AC3433=TRUE, AA3433&lt;=$F$8), VLOOKUP(AA3433, Data!A:B, 2), NA())</f>
        <v>#N/A</v>
      </c>
    </row>
    <row r="3434" spans="1:31" ht="14" x14ac:dyDescent="0.15">
      <c r="A3434" s="5"/>
      <c r="B3434" s="5"/>
      <c r="C3434" s="5"/>
      <c r="D3434" s="5"/>
      <c r="E3434" s="5"/>
      <c r="F3434" s="5"/>
      <c r="G3434" s="5"/>
      <c r="H3434" s="6"/>
      <c r="I3434" s="7"/>
      <c r="J3434" s="8"/>
      <c r="K3434" s="7"/>
      <c r="L3434" s="5"/>
      <c r="S3434" s="5"/>
      <c r="T3434" s="5"/>
      <c r="U3434" s="5"/>
      <c r="V3434" s="5"/>
      <c r="W3434" s="5"/>
      <c r="X3434" s="5"/>
      <c r="Y3434" s="5"/>
      <c r="Z3434" s="5"/>
      <c r="AA3434" s="9" t="e">
        <f t="shared" si="67"/>
        <v>#N/A</v>
      </c>
      <c r="AB3434" s="10" t="e">
        <f>AND($B$12 &lt;= VLOOKUP(AA3434, Data!A:B, 2), $D$12 &gt;= VLOOKUP(AA3434, Data!A:B, 2), AA3434 &lt;= $F$8)</f>
        <v>#N/A</v>
      </c>
      <c r="AC3434" s="5" t="e">
        <f t="shared" si="65"/>
        <v>#N/A</v>
      </c>
      <c r="AD3434" s="5" t="e">
        <f>IF(AND(AB3434=TRUE, AA3434&lt;=$F$8), VLOOKUP(AA3434, Data!A:B, 2), NA())</f>
        <v>#N/A</v>
      </c>
      <c r="AE3434" s="5" t="e">
        <f>IF(AND(AC3434=TRUE, AA3434&lt;=$F$8), VLOOKUP(AA3434, Data!A:B, 2), NA())</f>
        <v>#N/A</v>
      </c>
    </row>
    <row r="3435" spans="1:31" ht="14" x14ac:dyDescent="0.15">
      <c r="A3435" s="5"/>
      <c r="B3435" s="5"/>
      <c r="C3435" s="5"/>
      <c r="D3435" s="5"/>
      <c r="E3435" s="5"/>
      <c r="F3435" s="5"/>
      <c r="G3435" s="5"/>
      <c r="H3435" s="6"/>
      <c r="I3435" s="7"/>
      <c r="J3435" s="8"/>
      <c r="K3435" s="7"/>
      <c r="L3435" s="5"/>
      <c r="S3435" s="5"/>
      <c r="T3435" s="5"/>
      <c r="U3435" s="5"/>
      <c r="V3435" s="5"/>
      <c r="W3435" s="5"/>
      <c r="X3435" s="5"/>
      <c r="Y3435" s="5"/>
      <c r="Z3435" s="5"/>
      <c r="AA3435" s="9" t="e">
        <f t="shared" si="67"/>
        <v>#N/A</v>
      </c>
      <c r="AB3435" s="10" t="e">
        <f>AND($B$12 &lt;= VLOOKUP(AA3435, Data!A:B, 2), $D$12 &gt;= VLOOKUP(AA3435, Data!A:B, 2), AA3435 &lt;= $F$8)</f>
        <v>#N/A</v>
      </c>
      <c r="AC3435" s="5" t="e">
        <f t="shared" si="65"/>
        <v>#N/A</v>
      </c>
      <c r="AD3435" s="5" t="e">
        <f>IF(AND(AB3435=TRUE, AA3435&lt;=$F$8), VLOOKUP(AA3435, Data!A:B, 2), NA())</f>
        <v>#N/A</v>
      </c>
      <c r="AE3435" s="5" t="e">
        <f>IF(AND(AC3435=TRUE, AA3435&lt;=$F$8), VLOOKUP(AA3435, Data!A:B, 2), NA())</f>
        <v>#N/A</v>
      </c>
    </row>
    <row r="3436" spans="1:31" ht="14" x14ac:dyDescent="0.15">
      <c r="A3436" s="5"/>
      <c r="B3436" s="5"/>
      <c r="C3436" s="5"/>
      <c r="D3436" s="5"/>
      <c r="E3436" s="5"/>
      <c r="F3436" s="5"/>
      <c r="G3436" s="5"/>
      <c r="H3436" s="6"/>
      <c r="I3436" s="7"/>
      <c r="J3436" s="8"/>
      <c r="K3436" s="7"/>
      <c r="L3436" s="5"/>
      <c r="S3436" s="5"/>
      <c r="T3436" s="5"/>
      <c r="U3436" s="5"/>
      <c r="V3436" s="5"/>
      <c r="W3436" s="5"/>
      <c r="X3436" s="5"/>
      <c r="Y3436" s="5"/>
      <c r="Z3436" s="5"/>
      <c r="AA3436" s="9" t="e">
        <f t="shared" si="67"/>
        <v>#N/A</v>
      </c>
      <c r="AB3436" s="10" t="e">
        <f>AND($B$12 &lt;= VLOOKUP(AA3436, Data!A:B, 2), $D$12 &gt;= VLOOKUP(AA3436, Data!A:B, 2), AA3436 &lt;= $F$8)</f>
        <v>#N/A</v>
      </c>
      <c r="AC3436" s="5" t="e">
        <f t="shared" si="65"/>
        <v>#N/A</v>
      </c>
      <c r="AD3436" s="5" t="e">
        <f>IF(AND(AB3436=TRUE, AA3436&lt;=$F$8), VLOOKUP(AA3436, Data!A:B, 2), NA())</f>
        <v>#N/A</v>
      </c>
      <c r="AE3436" s="5" t="e">
        <f>IF(AND(AC3436=TRUE, AA3436&lt;=$F$8), VLOOKUP(AA3436, Data!A:B, 2), NA())</f>
        <v>#N/A</v>
      </c>
    </row>
    <row r="3437" spans="1:31" ht="14" x14ac:dyDescent="0.15">
      <c r="A3437" s="5"/>
      <c r="B3437" s="5"/>
      <c r="C3437" s="5"/>
      <c r="D3437" s="5"/>
      <c r="E3437" s="5"/>
      <c r="F3437" s="5"/>
      <c r="G3437" s="5"/>
      <c r="H3437" s="6"/>
      <c r="I3437" s="7"/>
      <c r="J3437" s="8"/>
      <c r="K3437" s="7"/>
      <c r="L3437" s="5"/>
      <c r="S3437" s="5"/>
      <c r="T3437" s="5"/>
      <c r="U3437" s="5"/>
      <c r="V3437" s="5"/>
      <c r="W3437" s="5"/>
      <c r="X3437" s="5"/>
      <c r="Y3437" s="5"/>
      <c r="Z3437" s="5"/>
      <c r="AA3437" s="9" t="e">
        <f t="shared" si="67"/>
        <v>#N/A</v>
      </c>
      <c r="AB3437" s="10" t="e">
        <f>AND($B$12 &lt;= VLOOKUP(AA3437, Data!A:B, 2), $D$12 &gt;= VLOOKUP(AA3437, Data!A:B, 2), AA3437 &lt;= $F$8)</f>
        <v>#N/A</v>
      </c>
      <c r="AC3437" s="5" t="e">
        <f t="shared" si="65"/>
        <v>#N/A</v>
      </c>
      <c r="AD3437" s="5" t="e">
        <f>IF(AND(AB3437=TRUE, AA3437&lt;=$F$8), VLOOKUP(AA3437, Data!A:B, 2), NA())</f>
        <v>#N/A</v>
      </c>
      <c r="AE3437" s="5" t="e">
        <f>IF(AND(AC3437=TRUE, AA3437&lt;=$F$8), VLOOKUP(AA3437, Data!A:B, 2), NA())</f>
        <v>#N/A</v>
      </c>
    </row>
    <row r="3438" spans="1:31" ht="14" x14ac:dyDescent="0.15">
      <c r="A3438" s="5"/>
      <c r="B3438" s="5"/>
      <c r="C3438" s="5"/>
      <c r="D3438" s="5"/>
      <c r="E3438" s="5"/>
      <c r="F3438" s="5"/>
      <c r="G3438" s="5"/>
      <c r="H3438" s="6"/>
      <c r="I3438" s="7"/>
      <c r="J3438" s="8"/>
      <c r="K3438" s="7"/>
      <c r="L3438" s="5"/>
      <c r="S3438" s="5"/>
      <c r="T3438" s="5"/>
      <c r="U3438" s="5"/>
      <c r="V3438" s="5"/>
      <c r="W3438" s="5"/>
      <c r="X3438" s="5"/>
      <c r="Y3438" s="5"/>
      <c r="Z3438" s="5"/>
      <c r="AA3438" s="9" t="e">
        <f t="shared" si="67"/>
        <v>#N/A</v>
      </c>
      <c r="AB3438" s="10" t="e">
        <f>AND($B$12 &lt;= VLOOKUP(AA3438, Data!A:B, 2), $D$12 &gt;= VLOOKUP(AA3438, Data!A:B, 2), AA3438 &lt;= $F$8)</f>
        <v>#N/A</v>
      </c>
      <c r="AC3438" s="5" t="e">
        <f t="shared" si="65"/>
        <v>#N/A</v>
      </c>
      <c r="AD3438" s="5" t="e">
        <f>IF(AND(AB3438=TRUE, AA3438&lt;=$F$8), VLOOKUP(AA3438, Data!A:B, 2), NA())</f>
        <v>#N/A</v>
      </c>
      <c r="AE3438" s="5" t="e">
        <f>IF(AND(AC3438=TRUE, AA3438&lt;=$F$8), VLOOKUP(AA3438, Data!A:B, 2), NA())</f>
        <v>#N/A</v>
      </c>
    </row>
    <row r="3439" spans="1:31" ht="14" x14ac:dyDescent="0.15">
      <c r="A3439" s="5"/>
      <c r="B3439" s="5"/>
      <c r="C3439" s="5"/>
      <c r="D3439" s="5"/>
      <c r="E3439" s="5"/>
      <c r="F3439" s="5"/>
      <c r="G3439" s="5"/>
      <c r="H3439" s="6"/>
      <c r="I3439" s="7"/>
      <c r="J3439" s="8"/>
      <c r="K3439" s="7"/>
      <c r="L3439" s="5"/>
      <c r="S3439" s="5"/>
      <c r="T3439" s="5"/>
      <c r="U3439" s="5"/>
      <c r="V3439" s="5"/>
      <c r="W3439" s="5"/>
      <c r="X3439" s="5"/>
      <c r="Y3439" s="5"/>
      <c r="Z3439" s="5"/>
      <c r="AA3439" s="9" t="e">
        <f t="shared" si="67"/>
        <v>#N/A</v>
      </c>
      <c r="AB3439" s="10" t="e">
        <f>AND($B$12 &lt;= VLOOKUP(AA3439, Data!A:B, 2), $D$12 &gt;= VLOOKUP(AA3439, Data!A:B, 2), AA3439 &lt;= $F$8)</f>
        <v>#N/A</v>
      </c>
      <c r="AC3439" s="5" t="e">
        <f t="shared" si="65"/>
        <v>#N/A</v>
      </c>
      <c r="AD3439" s="5" t="e">
        <f>IF(AND(AB3439=TRUE, AA3439&lt;=$F$8), VLOOKUP(AA3439, Data!A:B, 2), NA())</f>
        <v>#N/A</v>
      </c>
      <c r="AE3439" s="5" t="e">
        <f>IF(AND(AC3439=TRUE, AA3439&lt;=$F$8), VLOOKUP(AA3439, Data!A:B, 2), NA())</f>
        <v>#N/A</v>
      </c>
    </row>
    <row r="3440" spans="1:31" ht="14" x14ac:dyDescent="0.15">
      <c r="A3440" s="5"/>
      <c r="B3440" s="5"/>
      <c r="C3440" s="5"/>
      <c r="D3440" s="5"/>
      <c r="E3440" s="5"/>
      <c r="F3440" s="5"/>
      <c r="G3440" s="5"/>
      <c r="H3440" s="6"/>
      <c r="I3440" s="7"/>
      <c r="J3440" s="8"/>
      <c r="K3440" s="7"/>
      <c r="L3440" s="5"/>
      <c r="S3440" s="5"/>
      <c r="T3440" s="5"/>
      <c r="U3440" s="5"/>
      <c r="V3440" s="5"/>
      <c r="W3440" s="5"/>
      <c r="X3440" s="5"/>
      <c r="Y3440" s="5"/>
      <c r="Z3440" s="5"/>
      <c r="AA3440" s="9" t="e">
        <f t="shared" si="67"/>
        <v>#N/A</v>
      </c>
      <c r="AB3440" s="10" t="e">
        <f>AND($B$12 &lt;= VLOOKUP(AA3440, Data!A:B, 2), $D$12 &gt;= VLOOKUP(AA3440, Data!A:B, 2), AA3440 &lt;= $F$8)</f>
        <v>#N/A</v>
      </c>
      <c r="AC3440" s="5" t="e">
        <f t="shared" si="65"/>
        <v>#N/A</v>
      </c>
      <c r="AD3440" s="5" t="e">
        <f>IF(AND(AB3440=TRUE, AA3440&lt;=$F$8), VLOOKUP(AA3440, Data!A:B, 2), NA())</f>
        <v>#N/A</v>
      </c>
      <c r="AE3440" s="5" t="e">
        <f>IF(AND(AC3440=TRUE, AA3440&lt;=$F$8), VLOOKUP(AA3440, Data!A:B, 2), NA())</f>
        <v>#N/A</v>
      </c>
    </row>
    <row r="3441" spans="1:31" ht="14" x14ac:dyDescent="0.15">
      <c r="A3441" s="5"/>
      <c r="B3441" s="5"/>
      <c r="C3441" s="5"/>
      <c r="D3441" s="5"/>
      <c r="E3441" s="5"/>
      <c r="F3441" s="5"/>
      <c r="G3441" s="5"/>
      <c r="H3441" s="6"/>
      <c r="I3441" s="7"/>
      <c r="J3441" s="8"/>
      <c r="K3441" s="7"/>
      <c r="L3441" s="5"/>
      <c r="S3441" s="5"/>
      <c r="T3441" s="5"/>
      <c r="U3441" s="5"/>
      <c r="V3441" s="5"/>
      <c r="W3441" s="5"/>
      <c r="X3441" s="5"/>
      <c r="Y3441" s="5"/>
      <c r="Z3441" s="5"/>
      <c r="AA3441" s="9" t="e">
        <f t="shared" si="67"/>
        <v>#N/A</v>
      </c>
      <c r="AB3441" s="10" t="e">
        <f>AND($B$12 &lt;= VLOOKUP(AA3441, Data!A:B, 2), $D$12 &gt;= VLOOKUP(AA3441, Data!A:B, 2), AA3441 &lt;= $F$8)</f>
        <v>#N/A</v>
      </c>
      <c r="AC3441" s="5" t="e">
        <f t="shared" si="65"/>
        <v>#N/A</v>
      </c>
      <c r="AD3441" s="5" t="e">
        <f>IF(AND(AB3441=TRUE, AA3441&lt;=$F$8), VLOOKUP(AA3441, Data!A:B, 2), NA())</f>
        <v>#N/A</v>
      </c>
      <c r="AE3441" s="5" t="e">
        <f>IF(AND(AC3441=TRUE, AA3441&lt;=$F$8), VLOOKUP(AA3441, Data!A:B, 2), NA())</f>
        <v>#N/A</v>
      </c>
    </row>
    <row r="3442" spans="1:31" ht="14" x14ac:dyDescent="0.15">
      <c r="A3442" s="5"/>
      <c r="B3442" s="5"/>
      <c r="C3442" s="5"/>
      <c r="D3442" s="5"/>
      <c r="E3442" s="5"/>
      <c r="F3442" s="5"/>
      <c r="G3442" s="5"/>
      <c r="H3442" s="6"/>
      <c r="I3442" s="7"/>
      <c r="J3442" s="8"/>
      <c r="K3442" s="7"/>
      <c r="L3442" s="5"/>
      <c r="S3442" s="5"/>
      <c r="T3442" s="5"/>
      <c r="U3442" s="5"/>
      <c r="V3442" s="5"/>
      <c r="W3442" s="5"/>
      <c r="X3442" s="5"/>
      <c r="Y3442" s="5"/>
      <c r="Z3442" s="5"/>
      <c r="AA3442" s="9" t="e">
        <f t="shared" si="67"/>
        <v>#N/A</v>
      </c>
      <c r="AB3442" s="10" t="e">
        <f>AND($B$12 &lt;= VLOOKUP(AA3442, Data!A:B, 2), $D$12 &gt;= VLOOKUP(AA3442, Data!A:B, 2), AA3442 &lt;= $F$8)</f>
        <v>#N/A</v>
      </c>
      <c r="AC3442" s="5" t="e">
        <f t="shared" si="65"/>
        <v>#N/A</v>
      </c>
      <c r="AD3442" s="5" t="e">
        <f>IF(AND(AB3442=TRUE, AA3442&lt;=$F$8), VLOOKUP(AA3442, Data!A:B, 2), NA())</f>
        <v>#N/A</v>
      </c>
      <c r="AE3442" s="5" t="e">
        <f>IF(AND(AC3442=TRUE, AA3442&lt;=$F$8), VLOOKUP(AA3442, Data!A:B, 2), NA())</f>
        <v>#N/A</v>
      </c>
    </row>
    <row r="3443" spans="1:31" ht="14" x14ac:dyDescent="0.15">
      <c r="A3443" s="5"/>
      <c r="B3443" s="5"/>
      <c r="C3443" s="5"/>
      <c r="D3443" s="5"/>
      <c r="E3443" s="5"/>
      <c r="F3443" s="5"/>
      <c r="G3443" s="5"/>
      <c r="H3443" s="6"/>
      <c r="I3443" s="7"/>
      <c r="J3443" s="8"/>
      <c r="K3443" s="7"/>
      <c r="L3443" s="5"/>
      <c r="S3443" s="5"/>
      <c r="T3443" s="5"/>
      <c r="U3443" s="5"/>
      <c r="V3443" s="5"/>
      <c r="W3443" s="5"/>
      <c r="X3443" s="5"/>
      <c r="Y3443" s="5"/>
      <c r="Z3443" s="5"/>
      <c r="AA3443" s="9" t="e">
        <f t="shared" si="67"/>
        <v>#N/A</v>
      </c>
      <c r="AB3443" s="10" t="e">
        <f>AND($B$12 &lt;= VLOOKUP(AA3443, Data!A:B, 2), $D$12 &gt;= VLOOKUP(AA3443, Data!A:B, 2), AA3443 &lt;= $F$8)</f>
        <v>#N/A</v>
      </c>
      <c r="AC3443" s="5" t="e">
        <f t="shared" si="65"/>
        <v>#N/A</v>
      </c>
      <c r="AD3443" s="5" t="e">
        <f>IF(AND(AB3443=TRUE, AA3443&lt;=$F$8), VLOOKUP(AA3443, Data!A:B, 2), NA())</f>
        <v>#N/A</v>
      </c>
      <c r="AE3443" s="5" t="e">
        <f>IF(AND(AC3443=TRUE, AA3443&lt;=$F$8), VLOOKUP(AA3443, Data!A:B, 2), NA())</f>
        <v>#N/A</v>
      </c>
    </row>
    <row r="3444" spans="1:31" ht="14" x14ac:dyDescent="0.15">
      <c r="A3444" s="5"/>
      <c r="B3444" s="5"/>
      <c r="C3444" s="5"/>
      <c r="D3444" s="5"/>
      <c r="E3444" s="5"/>
      <c r="F3444" s="5"/>
      <c r="G3444" s="5"/>
      <c r="H3444" s="6"/>
      <c r="I3444" s="7"/>
      <c r="J3444" s="8"/>
      <c r="K3444" s="7"/>
      <c r="L3444" s="5"/>
      <c r="S3444" s="5"/>
      <c r="T3444" s="5"/>
      <c r="U3444" s="5"/>
      <c r="V3444" s="5"/>
      <c r="W3444" s="5"/>
      <c r="X3444" s="5"/>
      <c r="Y3444" s="5"/>
      <c r="Z3444" s="5"/>
      <c r="AA3444" s="9" t="e">
        <f t="shared" si="67"/>
        <v>#N/A</v>
      </c>
      <c r="AB3444" s="10" t="e">
        <f>AND($B$12 &lt;= VLOOKUP(AA3444, Data!A:B, 2), $D$12 &gt;= VLOOKUP(AA3444, Data!A:B, 2), AA3444 &lt;= $F$8)</f>
        <v>#N/A</v>
      </c>
      <c r="AC3444" s="5" t="e">
        <f t="shared" si="65"/>
        <v>#N/A</v>
      </c>
      <c r="AD3444" s="5" t="e">
        <f>IF(AND(AB3444=TRUE, AA3444&lt;=$F$8), VLOOKUP(AA3444, Data!A:B, 2), NA())</f>
        <v>#N/A</v>
      </c>
      <c r="AE3444" s="5" t="e">
        <f>IF(AND(AC3444=TRUE, AA3444&lt;=$F$8), VLOOKUP(AA3444, Data!A:B, 2), NA())</f>
        <v>#N/A</v>
      </c>
    </row>
    <row r="3445" spans="1:31" ht="14" x14ac:dyDescent="0.15">
      <c r="A3445" s="5"/>
      <c r="B3445" s="5"/>
      <c r="C3445" s="5"/>
      <c r="D3445" s="5"/>
      <c r="E3445" s="5"/>
      <c r="F3445" s="5"/>
      <c r="G3445" s="5"/>
      <c r="H3445" s="6"/>
      <c r="I3445" s="7"/>
      <c r="J3445" s="8"/>
      <c r="K3445" s="7"/>
      <c r="L3445" s="5"/>
      <c r="S3445" s="5"/>
      <c r="T3445" s="5"/>
      <c r="U3445" s="5"/>
      <c r="V3445" s="5"/>
      <c r="W3445" s="5"/>
      <c r="X3445" s="5"/>
      <c r="Y3445" s="5"/>
      <c r="Z3445" s="5"/>
      <c r="AA3445" s="9" t="e">
        <f t="shared" si="67"/>
        <v>#N/A</v>
      </c>
      <c r="AB3445" s="10" t="e">
        <f>AND($B$12 &lt;= VLOOKUP(AA3445, Data!A:B, 2), $D$12 &gt;= VLOOKUP(AA3445, Data!A:B, 2), AA3445 &lt;= $F$8)</f>
        <v>#N/A</v>
      </c>
      <c r="AC3445" s="5" t="e">
        <f t="shared" si="65"/>
        <v>#N/A</v>
      </c>
      <c r="AD3445" s="5" t="e">
        <f>IF(AND(AB3445=TRUE, AA3445&lt;=$F$8), VLOOKUP(AA3445, Data!A:B, 2), NA())</f>
        <v>#N/A</v>
      </c>
      <c r="AE3445" s="5" t="e">
        <f>IF(AND(AC3445=TRUE, AA3445&lt;=$F$8), VLOOKUP(AA3445, Data!A:B, 2), NA())</f>
        <v>#N/A</v>
      </c>
    </row>
    <row r="3446" spans="1:31" ht="14" x14ac:dyDescent="0.15">
      <c r="A3446" s="5"/>
      <c r="B3446" s="5"/>
      <c r="C3446" s="5"/>
      <c r="D3446" s="5"/>
      <c r="E3446" s="5"/>
      <c r="F3446" s="5"/>
      <c r="G3446" s="5"/>
      <c r="H3446" s="6"/>
      <c r="I3446" s="7"/>
      <c r="J3446" s="8"/>
      <c r="K3446" s="7"/>
      <c r="L3446" s="5"/>
      <c r="S3446" s="5"/>
      <c r="T3446" s="5"/>
      <c r="U3446" s="5"/>
      <c r="V3446" s="5"/>
      <c r="W3446" s="5"/>
      <c r="X3446" s="5"/>
      <c r="Y3446" s="5"/>
      <c r="Z3446" s="5"/>
      <c r="AA3446" s="9" t="e">
        <f t="shared" si="67"/>
        <v>#N/A</v>
      </c>
      <c r="AB3446" s="10" t="e">
        <f>AND($B$12 &lt;= VLOOKUP(AA3446, Data!A:B, 2), $D$12 &gt;= VLOOKUP(AA3446, Data!A:B, 2), AA3446 &lt;= $F$8)</f>
        <v>#N/A</v>
      </c>
      <c r="AC3446" s="5" t="e">
        <f t="shared" si="65"/>
        <v>#N/A</v>
      </c>
      <c r="AD3446" s="5" t="e">
        <f>IF(AND(AB3446=TRUE, AA3446&lt;=$F$8), VLOOKUP(AA3446, Data!A:B, 2), NA())</f>
        <v>#N/A</v>
      </c>
      <c r="AE3446" s="5" t="e">
        <f>IF(AND(AC3446=TRUE, AA3446&lt;=$F$8), VLOOKUP(AA3446, Data!A:B, 2), NA())</f>
        <v>#N/A</v>
      </c>
    </row>
    <row r="3447" spans="1:31" ht="14" x14ac:dyDescent="0.15">
      <c r="A3447" s="5"/>
      <c r="B3447" s="5"/>
      <c r="C3447" s="5"/>
      <c r="D3447" s="5"/>
      <c r="E3447" s="5"/>
      <c r="F3447" s="5"/>
      <c r="G3447" s="5"/>
      <c r="H3447" s="6"/>
      <c r="I3447" s="7"/>
      <c r="J3447" s="8"/>
      <c r="K3447" s="7"/>
      <c r="L3447" s="5"/>
      <c r="S3447" s="5"/>
      <c r="T3447" s="5"/>
      <c r="U3447" s="5"/>
      <c r="V3447" s="5"/>
      <c r="W3447" s="5"/>
      <c r="X3447" s="5"/>
      <c r="Y3447" s="5"/>
      <c r="Z3447" s="5"/>
      <c r="AA3447" s="9" t="e">
        <f t="shared" si="67"/>
        <v>#N/A</v>
      </c>
      <c r="AB3447" s="10" t="e">
        <f>AND($B$12 &lt;= VLOOKUP(AA3447, Data!A:B, 2), $D$12 &gt;= VLOOKUP(AA3447, Data!A:B, 2), AA3447 &lt;= $F$8)</f>
        <v>#N/A</v>
      </c>
      <c r="AC3447" s="5" t="e">
        <f t="shared" si="65"/>
        <v>#N/A</v>
      </c>
      <c r="AD3447" s="5" t="e">
        <f>IF(AND(AB3447=TRUE, AA3447&lt;=$F$8), VLOOKUP(AA3447, Data!A:B, 2), NA())</f>
        <v>#N/A</v>
      </c>
      <c r="AE3447" s="5" t="e">
        <f>IF(AND(AC3447=TRUE, AA3447&lt;=$F$8), VLOOKUP(AA3447, Data!A:B, 2), NA())</f>
        <v>#N/A</v>
      </c>
    </row>
    <row r="3448" spans="1:31" ht="14" x14ac:dyDescent="0.15">
      <c r="A3448" s="5"/>
      <c r="B3448" s="5"/>
      <c r="C3448" s="5"/>
      <c r="D3448" s="5"/>
      <c r="E3448" s="5"/>
      <c r="F3448" s="5"/>
      <c r="G3448" s="5"/>
      <c r="H3448" s="6"/>
      <c r="I3448" s="7"/>
      <c r="J3448" s="8"/>
      <c r="K3448" s="7"/>
      <c r="L3448" s="5"/>
      <c r="S3448" s="5"/>
      <c r="T3448" s="5"/>
      <c r="U3448" s="5"/>
      <c r="V3448" s="5"/>
      <c r="W3448" s="5"/>
      <c r="X3448" s="5"/>
      <c r="Y3448" s="5"/>
      <c r="Z3448" s="5"/>
      <c r="AA3448" s="9" t="e">
        <f t="shared" si="67"/>
        <v>#N/A</v>
      </c>
      <c r="AB3448" s="10" t="e">
        <f>AND($B$12 &lt;= VLOOKUP(AA3448, Data!A:B, 2), $D$12 &gt;= VLOOKUP(AA3448, Data!A:B, 2), AA3448 &lt;= $F$8)</f>
        <v>#N/A</v>
      </c>
      <c r="AC3448" s="5" t="e">
        <f t="shared" si="65"/>
        <v>#N/A</v>
      </c>
      <c r="AD3448" s="5" t="e">
        <f>IF(AND(AB3448=TRUE, AA3448&lt;=$F$8), VLOOKUP(AA3448, Data!A:B, 2), NA())</f>
        <v>#N/A</v>
      </c>
      <c r="AE3448" s="5" t="e">
        <f>IF(AND(AC3448=TRUE, AA3448&lt;=$F$8), VLOOKUP(AA3448, Data!A:B, 2), NA())</f>
        <v>#N/A</v>
      </c>
    </row>
    <row r="3449" spans="1:31" ht="14" x14ac:dyDescent="0.15">
      <c r="A3449" s="5"/>
      <c r="B3449" s="5"/>
      <c r="C3449" s="5"/>
      <c r="D3449" s="5"/>
      <c r="E3449" s="5"/>
      <c r="F3449" s="5"/>
      <c r="G3449" s="5"/>
      <c r="H3449" s="6"/>
      <c r="I3449" s="7"/>
      <c r="J3449" s="8"/>
      <c r="K3449" s="7"/>
      <c r="L3449" s="5"/>
      <c r="S3449" s="5"/>
      <c r="T3449" s="5"/>
      <c r="U3449" s="5"/>
      <c r="V3449" s="5"/>
      <c r="W3449" s="5"/>
      <c r="X3449" s="5"/>
      <c r="Y3449" s="5"/>
      <c r="Z3449" s="5"/>
      <c r="AA3449" s="9" t="e">
        <f t="shared" si="67"/>
        <v>#N/A</v>
      </c>
      <c r="AB3449" s="10" t="e">
        <f>AND($B$12 &lt;= VLOOKUP(AA3449, Data!A:B, 2), $D$12 &gt;= VLOOKUP(AA3449, Data!A:B, 2), AA3449 &lt;= $F$8)</f>
        <v>#N/A</v>
      </c>
      <c r="AC3449" s="5" t="e">
        <f t="shared" si="65"/>
        <v>#N/A</v>
      </c>
      <c r="AD3449" s="5" t="e">
        <f>IF(AND(AB3449=TRUE, AA3449&lt;=$F$8), VLOOKUP(AA3449, Data!A:B, 2), NA())</f>
        <v>#N/A</v>
      </c>
      <c r="AE3449" s="5" t="e">
        <f>IF(AND(AC3449=TRUE, AA3449&lt;=$F$8), VLOOKUP(AA3449, Data!A:B, 2), NA())</f>
        <v>#N/A</v>
      </c>
    </row>
    <row r="3450" spans="1:31" ht="14" x14ac:dyDescent="0.15">
      <c r="A3450" s="5"/>
      <c r="B3450" s="5"/>
      <c r="C3450" s="5"/>
      <c r="D3450" s="5"/>
      <c r="E3450" s="5"/>
      <c r="F3450" s="5"/>
      <c r="G3450" s="5"/>
      <c r="H3450" s="6"/>
      <c r="I3450" s="7"/>
      <c r="J3450" s="8"/>
      <c r="K3450" s="7"/>
      <c r="L3450" s="5"/>
      <c r="S3450" s="5"/>
      <c r="T3450" s="5"/>
      <c r="U3450" s="5"/>
      <c r="V3450" s="5"/>
      <c r="W3450" s="5"/>
      <c r="X3450" s="5"/>
      <c r="Y3450" s="5"/>
      <c r="Z3450" s="5"/>
      <c r="AA3450" s="9" t="e">
        <f t="shared" si="67"/>
        <v>#N/A</v>
      </c>
      <c r="AB3450" s="10" t="e">
        <f>AND($B$12 &lt;= VLOOKUP(AA3450, Data!A:B, 2), $D$12 &gt;= VLOOKUP(AA3450, Data!A:B, 2), AA3450 &lt;= $F$8)</f>
        <v>#N/A</v>
      </c>
      <c r="AC3450" s="5" t="e">
        <f t="shared" si="65"/>
        <v>#N/A</v>
      </c>
      <c r="AD3450" s="5" t="e">
        <f>IF(AND(AB3450=TRUE, AA3450&lt;=$F$8), VLOOKUP(AA3450, Data!A:B, 2), NA())</f>
        <v>#N/A</v>
      </c>
      <c r="AE3450" s="5" t="e">
        <f>IF(AND(AC3450=TRUE, AA3450&lt;=$F$8), VLOOKUP(AA3450, Data!A:B, 2), NA())</f>
        <v>#N/A</v>
      </c>
    </row>
    <row r="3451" spans="1:31" ht="14" x14ac:dyDescent="0.15">
      <c r="A3451" s="5"/>
      <c r="B3451" s="5"/>
      <c r="C3451" s="5"/>
      <c r="D3451" s="5"/>
      <c r="E3451" s="5"/>
      <c r="F3451" s="5"/>
      <c r="G3451" s="5"/>
      <c r="H3451" s="6"/>
      <c r="I3451" s="7"/>
      <c r="J3451" s="8"/>
      <c r="K3451" s="7"/>
      <c r="L3451" s="5"/>
      <c r="S3451" s="5"/>
      <c r="T3451" s="5"/>
      <c r="U3451" s="5"/>
      <c r="V3451" s="5"/>
      <c r="W3451" s="5"/>
      <c r="X3451" s="5"/>
      <c r="Y3451" s="5"/>
      <c r="Z3451" s="5"/>
      <c r="AA3451" s="9" t="e">
        <f t="shared" si="67"/>
        <v>#N/A</v>
      </c>
      <c r="AB3451" s="10" t="e">
        <f>AND($B$12 &lt;= VLOOKUP(AA3451, Data!A:B, 2), $D$12 &gt;= VLOOKUP(AA3451, Data!A:B, 2), AA3451 &lt;= $F$8)</f>
        <v>#N/A</v>
      </c>
      <c r="AC3451" s="5" t="e">
        <f t="shared" si="65"/>
        <v>#N/A</v>
      </c>
      <c r="AD3451" s="5" t="e">
        <f>IF(AND(AB3451=TRUE, AA3451&lt;=$F$8), VLOOKUP(AA3451, Data!A:B, 2), NA())</f>
        <v>#N/A</v>
      </c>
      <c r="AE3451" s="5" t="e">
        <f>IF(AND(AC3451=TRUE, AA3451&lt;=$F$8), VLOOKUP(AA3451, Data!A:B, 2), NA())</f>
        <v>#N/A</v>
      </c>
    </row>
    <row r="3452" spans="1:31" ht="14" x14ac:dyDescent="0.15">
      <c r="A3452" s="5"/>
      <c r="B3452" s="5"/>
      <c r="C3452" s="5"/>
      <c r="D3452" s="5"/>
      <c r="E3452" s="5"/>
      <c r="F3452" s="5"/>
      <c r="G3452" s="5"/>
      <c r="H3452" s="6"/>
      <c r="I3452" s="7"/>
      <c r="J3452" s="8"/>
      <c r="K3452" s="7"/>
      <c r="L3452" s="5"/>
      <c r="S3452" s="5"/>
      <c r="T3452" s="5"/>
      <c r="U3452" s="5"/>
      <c r="V3452" s="5"/>
      <c r="W3452" s="5"/>
      <c r="X3452" s="5"/>
      <c r="Y3452" s="5"/>
      <c r="Z3452" s="5"/>
      <c r="AA3452" s="9" t="e">
        <f t="shared" si="67"/>
        <v>#N/A</v>
      </c>
      <c r="AB3452" s="10" t="e">
        <f>AND($B$12 &lt;= VLOOKUP(AA3452, Data!A:B, 2), $D$12 &gt;= VLOOKUP(AA3452, Data!A:B, 2), AA3452 &lt;= $F$8)</f>
        <v>#N/A</v>
      </c>
      <c r="AC3452" s="5" t="e">
        <f t="shared" si="65"/>
        <v>#N/A</v>
      </c>
      <c r="AD3452" s="5" t="e">
        <f>IF(AND(AB3452=TRUE, AA3452&lt;=$F$8), VLOOKUP(AA3452, Data!A:B, 2), NA())</f>
        <v>#N/A</v>
      </c>
      <c r="AE3452" s="5" t="e">
        <f>IF(AND(AC3452=TRUE, AA3452&lt;=$F$8), VLOOKUP(AA3452, Data!A:B, 2), NA())</f>
        <v>#N/A</v>
      </c>
    </row>
    <row r="3453" spans="1:31" ht="14" x14ac:dyDescent="0.15">
      <c r="A3453" s="5"/>
      <c r="B3453" s="5"/>
      <c r="C3453" s="5"/>
      <c r="D3453" s="5"/>
      <c r="E3453" s="5"/>
      <c r="F3453" s="5"/>
      <c r="G3453" s="5"/>
      <c r="H3453" s="6"/>
      <c r="I3453" s="7"/>
      <c r="J3453" s="8"/>
      <c r="K3453" s="7"/>
      <c r="L3453" s="5"/>
      <c r="S3453" s="5"/>
      <c r="T3453" s="5"/>
      <c r="U3453" s="5"/>
      <c r="V3453" s="5"/>
      <c r="W3453" s="5"/>
      <c r="X3453" s="5"/>
      <c r="Y3453" s="5"/>
      <c r="Z3453" s="5"/>
      <c r="AA3453" s="9" t="e">
        <f t="shared" si="67"/>
        <v>#N/A</v>
      </c>
      <c r="AB3453" s="10" t="e">
        <f>AND($B$12 &lt;= VLOOKUP(AA3453, Data!A:B, 2), $D$12 &gt;= VLOOKUP(AA3453, Data!A:B, 2), AA3453 &lt;= $F$8)</f>
        <v>#N/A</v>
      </c>
      <c r="AC3453" s="5" t="e">
        <f t="shared" si="65"/>
        <v>#N/A</v>
      </c>
      <c r="AD3453" s="5" t="e">
        <f>IF(AND(AB3453=TRUE, AA3453&lt;=$F$8), VLOOKUP(AA3453, Data!A:B, 2), NA())</f>
        <v>#N/A</v>
      </c>
      <c r="AE3453" s="5" t="e">
        <f>IF(AND(AC3453=TRUE, AA3453&lt;=$F$8), VLOOKUP(AA3453, Data!A:B, 2), NA())</f>
        <v>#N/A</v>
      </c>
    </row>
    <row r="3454" spans="1:31" ht="14" x14ac:dyDescent="0.15">
      <c r="A3454" s="5"/>
      <c r="B3454" s="5"/>
      <c r="C3454" s="5"/>
      <c r="D3454" s="5"/>
      <c r="E3454" s="5"/>
      <c r="F3454" s="5"/>
      <c r="G3454" s="5"/>
      <c r="H3454" s="6"/>
      <c r="I3454" s="7"/>
      <c r="J3454" s="8"/>
      <c r="K3454" s="7"/>
      <c r="L3454" s="5"/>
      <c r="S3454" s="5"/>
      <c r="T3454" s="5"/>
      <c r="U3454" s="5"/>
      <c r="V3454" s="5"/>
      <c r="W3454" s="5"/>
      <c r="X3454" s="5"/>
      <c r="Y3454" s="5"/>
      <c r="Z3454" s="5"/>
      <c r="AA3454" s="9" t="e">
        <f t="shared" si="67"/>
        <v>#N/A</v>
      </c>
      <c r="AB3454" s="10" t="e">
        <f>AND($B$12 &lt;= VLOOKUP(AA3454, Data!A:B, 2), $D$12 &gt;= VLOOKUP(AA3454, Data!A:B, 2), AA3454 &lt;= $F$8)</f>
        <v>#N/A</v>
      </c>
      <c r="AC3454" s="5" t="e">
        <f t="shared" si="65"/>
        <v>#N/A</v>
      </c>
      <c r="AD3454" s="5" t="e">
        <f>IF(AND(AB3454=TRUE, AA3454&lt;=$F$8), VLOOKUP(AA3454, Data!A:B, 2), NA())</f>
        <v>#N/A</v>
      </c>
      <c r="AE3454" s="5" t="e">
        <f>IF(AND(AC3454=TRUE, AA3454&lt;=$F$8), VLOOKUP(AA3454, Data!A:B, 2), NA())</f>
        <v>#N/A</v>
      </c>
    </row>
    <row r="3455" spans="1:31" ht="14" x14ac:dyDescent="0.15">
      <c r="A3455" s="5"/>
      <c r="B3455" s="5"/>
      <c r="C3455" s="5"/>
      <c r="D3455" s="5"/>
      <c r="E3455" s="5"/>
      <c r="F3455" s="5"/>
      <c r="G3455" s="5"/>
      <c r="H3455" s="6"/>
      <c r="I3455" s="7"/>
      <c r="J3455" s="8"/>
      <c r="K3455" s="7"/>
      <c r="L3455" s="5"/>
      <c r="S3455" s="5"/>
      <c r="T3455" s="5"/>
      <c r="U3455" s="5"/>
      <c r="V3455" s="5"/>
      <c r="W3455" s="5"/>
      <c r="X3455" s="5"/>
      <c r="Y3455" s="5"/>
      <c r="Z3455" s="5"/>
      <c r="AA3455" s="9" t="e">
        <f t="shared" si="67"/>
        <v>#N/A</v>
      </c>
      <c r="AB3455" s="10" t="e">
        <f>AND($B$12 &lt;= VLOOKUP(AA3455, Data!A:B, 2), $D$12 &gt;= VLOOKUP(AA3455, Data!A:B, 2), AA3455 &lt;= $F$8)</f>
        <v>#N/A</v>
      </c>
      <c r="AC3455" s="5" t="e">
        <f t="shared" si="65"/>
        <v>#N/A</v>
      </c>
      <c r="AD3455" s="5" t="e">
        <f>IF(AND(AB3455=TRUE, AA3455&lt;=$F$8), VLOOKUP(AA3455, Data!A:B, 2), NA())</f>
        <v>#N/A</v>
      </c>
      <c r="AE3455" s="5" t="e">
        <f>IF(AND(AC3455=TRUE, AA3455&lt;=$F$8), VLOOKUP(AA3455, Data!A:B, 2), NA())</f>
        <v>#N/A</v>
      </c>
    </row>
    <row r="3456" spans="1:31" ht="14" x14ac:dyDescent="0.15">
      <c r="A3456" s="5"/>
      <c r="B3456" s="5"/>
      <c r="C3456" s="5"/>
      <c r="D3456" s="5"/>
      <c r="E3456" s="5"/>
      <c r="F3456" s="5"/>
      <c r="G3456" s="5"/>
      <c r="H3456" s="6"/>
      <c r="I3456" s="7"/>
      <c r="J3456" s="8"/>
      <c r="K3456" s="7"/>
      <c r="L3456" s="5"/>
      <c r="S3456" s="5"/>
      <c r="T3456" s="5"/>
      <c r="U3456" s="5"/>
      <c r="V3456" s="5"/>
      <c r="W3456" s="5"/>
      <c r="X3456" s="5"/>
      <c r="Y3456" s="5"/>
      <c r="Z3456" s="5"/>
      <c r="AA3456" s="9" t="e">
        <f t="shared" si="67"/>
        <v>#N/A</v>
      </c>
      <c r="AB3456" s="10" t="e">
        <f>AND($B$12 &lt;= VLOOKUP(AA3456, Data!A:B, 2), $D$12 &gt;= VLOOKUP(AA3456, Data!A:B, 2), AA3456 &lt;= $F$8)</f>
        <v>#N/A</v>
      </c>
      <c r="AC3456" s="5" t="e">
        <f t="shared" si="65"/>
        <v>#N/A</v>
      </c>
      <c r="AD3456" s="5" t="e">
        <f>IF(AND(AB3456=TRUE, AA3456&lt;=$F$8), VLOOKUP(AA3456, Data!A:B, 2), NA())</f>
        <v>#N/A</v>
      </c>
      <c r="AE3456" s="5" t="e">
        <f>IF(AND(AC3456=TRUE, AA3456&lt;=$F$8), VLOOKUP(AA3456, Data!A:B, 2), NA())</f>
        <v>#N/A</v>
      </c>
    </row>
    <row r="3457" spans="1:31" ht="14" x14ac:dyDescent="0.15">
      <c r="A3457" s="5"/>
      <c r="B3457" s="5"/>
      <c r="C3457" s="5"/>
      <c r="D3457" s="5"/>
      <c r="E3457" s="5"/>
      <c r="F3457" s="5"/>
      <c r="G3457" s="5"/>
      <c r="H3457" s="6"/>
      <c r="I3457" s="7"/>
      <c r="J3457" s="8"/>
      <c r="K3457" s="7"/>
      <c r="L3457" s="5"/>
      <c r="S3457" s="5"/>
      <c r="T3457" s="5"/>
      <c r="U3457" s="5"/>
      <c r="V3457" s="5"/>
      <c r="W3457" s="5"/>
      <c r="X3457" s="5"/>
      <c r="Y3457" s="5"/>
      <c r="Z3457" s="5"/>
      <c r="AA3457" s="9" t="e">
        <f t="shared" si="67"/>
        <v>#N/A</v>
      </c>
      <c r="AB3457" s="10" t="e">
        <f>AND($B$12 &lt;= VLOOKUP(AA3457, Data!A:B, 2), $D$12 &gt;= VLOOKUP(AA3457, Data!A:B, 2), AA3457 &lt;= $F$8)</f>
        <v>#N/A</v>
      </c>
      <c r="AC3457" s="5" t="e">
        <f t="shared" si="65"/>
        <v>#N/A</v>
      </c>
      <c r="AD3457" s="5" t="e">
        <f>IF(AND(AB3457=TRUE, AA3457&lt;=$F$8), VLOOKUP(AA3457, Data!A:B, 2), NA())</f>
        <v>#N/A</v>
      </c>
      <c r="AE3457" s="5" t="e">
        <f>IF(AND(AC3457=TRUE, AA3457&lt;=$F$8), VLOOKUP(AA3457, Data!A:B, 2), NA())</f>
        <v>#N/A</v>
      </c>
    </row>
    <row r="3458" spans="1:31" ht="14" x14ac:dyDescent="0.15">
      <c r="A3458" s="5"/>
      <c r="B3458" s="5"/>
      <c r="C3458" s="5"/>
      <c r="D3458" s="5"/>
      <c r="E3458" s="5"/>
      <c r="F3458" s="5"/>
      <c r="G3458" s="5"/>
      <c r="H3458" s="6"/>
      <c r="I3458" s="7"/>
      <c r="J3458" s="8"/>
      <c r="K3458" s="7"/>
      <c r="L3458" s="5"/>
      <c r="S3458" s="5"/>
      <c r="T3458" s="5"/>
      <c r="U3458" s="5"/>
      <c r="V3458" s="5"/>
      <c r="W3458" s="5"/>
      <c r="X3458" s="5"/>
      <c r="Y3458" s="5"/>
      <c r="Z3458" s="5"/>
      <c r="AA3458" s="9" t="e">
        <f t="shared" si="67"/>
        <v>#N/A</v>
      </c>
      <c r="AB3458" s="10" t="e">
        <f>AND($B$12 &lt;= VLOOKUP(AA3458, Data!A:B, 2), $D$12 &gt;= VLOOKUP(AA3458, Data!A:B, 2), AA3458 &lt;= $F$8)</f>
        <v>#N/A</v>
      </c>
      <c r="AC3458" s="5" t="e">
        <f t="shared" si="65"/>
        <v>#N/A</v>
      </c>
      <c r="AD3458" s="5" t="e">
        <f>IF(AND(AB3458=TRUE, AA3458&lt;=$F$8), VLOOKUP(AA3458, Data!A:B, 2), NA())</f>
        <v>#N/A</v>
      </c>
      <c r="AE3458" s="5" t="e">
        <f>IF(AND(AC3458=TRUE, AA3458&lt;=$F$8), VLOOKUP(AA3458, Data!A:B, 2), NA())</f>
        <v>#N/A</v>
      </c>
    </row>
    <row r="3459" spans="1:31" ht="14" x14ac:dyDescent="0.15">
      <c r="A3459" s="5"/>
      <c r="B3459" s="5"/>
      <c r="C3459" s="5"/>
      <c r="D3459" s="5"/>
      <c r="E3459" s="5"/>
      <c r="F3459" s="5"/>
      <c r="G3459" s="5"/>
      <c r="H3459" s="6"/>
      <c r="I3459" s="7"/>
      <c r="J3459" s="8"/>
      <c r="K3459" s="7"/>
      <c r="L3459" s="5"/>
      <c r="S3459" s="5"/>
      <c r="T3459" s="5"/>
      <c r="U3459" s="5"/>
      <c r="V3459" s="5"/>
      <c r="W3459" s="5"/>
      <c r="X3459" s="5"/>
      <c r="Y3459" s="5"/>
      <c r="Z3459" s="5"/>
      <c r="AA3459" s="9" t="e">
        <f t="shared" si="67"/>
        <v>#N/A</v>
      </c>
      <c r="AB3459" s="10" t="e">
        <f>AND($B$12 &lt;= VLOOKUP(AA3459, Data!A:B, 2), $D$12 &gt;= VLOOKUP(AA3459, Data!A:B, 2), AA3459 &lt;= $F$8)</f>
        <v>#N/A</v>
      </c>
      <c r="AC3459" s="5" t="e">
        <f t="shared" si="65"/>
        <v>#N/A</v>
      </c>
      <c r="AD3459" s="5" t="e">
        <f>IF(AND(AB3459=TRUE, AA3459&lt;=$F$8), VLOOKUP(AA3459, Data!A:B, 2), NA())</f>
        <v>#N/A</v>
      </c>
      <c r="AE3459" s="5" t="e">
        <f>IF(AND(AC3459=TRUE, AA3459&lt;=$F$8), VLOOKUP(AA3459, Data!A:B, 2), NA())</f>
        <v>#N/A</v>
      </c>
    </row>
    <row r="3460" spans="1:31" ht="14" x14ac:dyDescent="0.15">
      <c r="A3460" s="5"/>
      <c r="B3460" s="5"/>
      <c r="C3460" s="5"/>
      <c r="D3460" s="5"/>
      <c r="E3460" s="5"/>
      <c r="F3460" s="5"/>
      <c r="G3460" s="5"/>
      <c r="H3460" s="6"/>
      <c r="I3460" s="7"/>
      <c r="J3460" s="8"/>
      <c r="K3460" s="7"/>
      <c r="L3460" s="5"/>
      <c r="S3460" s="5"/>
      <c r="T3460" s="5"/>
      <c r="U3460" s="5"/>
      <c r="V3460" s="5"/>
      <c r="W3460" s="5"/>
      <c r="X3460" s="5"/>
      <c r="Y3460" s="5"/>
      <c r="Z3460" s="5"/>
      <c r="AA3460" s="9" t="e">
        <f t="shared" ref="AA3460:AA3523" si="68">IF(AA3459&lt;=$F$8, AA3459+1, NA())</f>
        <v>#N/A</v>
      </c>
      <c r="AB3460" s="10" t="e">
        <f>AND($B$12 &lt;= VLOOKUP(AA3460, Data!A:B, 2), $D$12 &gt;= VLOOKUP(AA3460, Data!A:B, 2), AA3460 &lt;= $F$8)</f>
        <v>#N/A</v>
      </c>
      <c r="AC3460" s="5" t="e">
        <f t="shared" si="65"/>
        <v>#N/A</v>
      </c>
      <c r="AD3460" s="5" t="e">
        <f>IF(AND(AB3460=TRUE, AA3460&lt;=$F$8), VLOOKUP(AA3460, Data!A:B, 2), NA())</f>
        <v>#N/A</v>
      </c>
      <c r="AE3460" s="5" t="e">
        <f>IF(AND(AC3460=TRUE, AA3460&lt;=$F$8), VLOOKUP(AA3460, Data!A:B, 2), NA())</f>
        <v>#N/A</v>
      </c>
    </row>
    <row r="3461" spans="1:31" ht="14" x14ac:dyDescent="0.15">
      <c r="A3461" s="5"/>
      <c r="B3461" s="5"/>
      <c r="C3461" s="5"/>
      <c r="D3461" s="5"/>
      <c r="E3461" s="5"/>
      <c r="F3461" s="5"/>
      <c r="G3461" s="5"/>
      <c r="H3461" s="6"/>
      <c r="I3461" s="7"/>
      <c r="J3461" s="8"/>
      <c r="K3461" s="7"/>
      <c r="L3461" s="5"/>
      <c r="S3461" s="5"/>
      <c r="T3461" s="5"/>
      <c r="U3461" s="5"/>
      <c r="V3461" s="5"/>
      <c r="W3461" s="5"/>
      <c r="X3461" s="5"/>
      <c r="Y3461" s="5"/>
      <c r="Z3461" s="5"/>
      <c r="AA3461" s="9" t="e">
        <f t="shared" si="68"/>
        <v>#N/A</v>
      </c>
      <c r="AB3461" s="10" t="e">
        <f>AND($B$12 &lt;= VLOOKUP(AA3461, Data!A:B, 2), $D$12 &gt;= VLOOKUP(AA3461, Data!A:B, 2), AA3461 &lt;= $F$8)</f>
        <v>#N/A</v>
      </c>
      <c r="AC3461" s="5" t="e">
        <f t="shared" si="65"/>
        <v>#N/A</v>
      </c>
      <c r="AD3461" s="5" t="e">
        <f>IF(AND(AB3461=TRUE, AA3461&lt;=$F$8), VLOOKUP(AA3461, Data!A:B, 2), NA())</f>
        <v>#N/A</v>
      </c>
      <c r="AE3461" s="5" t="e">
        <f>IF(AND(AC3461=TRUE, AA3461&lt;=$F$8), VLOOKUP(AA3461, Data!A:B, 2), NA())</f>
        <v>#N/A</v>
      </c>
    </row>
    <row r="3462" spans="1:31" ht="14" x14ac:dyDescent="0.15">
      <c r="A3462" s="5"/>
      <c r="B3462" s="5"/>
      <c r="C3462" s="5"/>
      <c r="D3462" s="5"/>
      <c r="E3462" s="5"/>
      <c r="F3462" s="5"/>
      <c r="G3462" s="5"/>
      <c r="H3462" s="6"/>
      <c r="I3462" s="7"/>
      <c r="J3462" s="8"/>
      <c r="K3462" s="7"/>
      <c r="L3462" s="5"/>
      <c r="S3462" s="5"/>
      <c r="T3462" s="5"/>
      <c r="U3462" s="5"/>
      <c r="V3462" s="5"/>
      <c r="W3462" s="5"/>
      <c r="X3462" s="5"/>
      <c r="Y3462" s="5"/>
      <c r="Z3462" s="5"/>
      <c r="AA3462" s="9" t="e">
        <f t="shared" si="68"/>
        <v>#N/A</v>
      </c>
      <c r="AB3462" s="10" t="e">
        <f>AND($B$12 &lt;= VLOOKUP(AA3462, Data!A:B, 2), $D$12 &gt;= VLOOKUP(AA3462, Data!A:B, 2), AA3462 &lt;= $F$8)</f>
        <v>#N/A</v>
      </c>
      <c r="AC3462" s="5" t="e">
        <f t="shared" si="65"/>
        <v>#N/A</v>
      </c>
      <c r="AD3462" s="5" t="e">
        <f>IF(AND(AB3462=TRUE, AA3462&lt;=$F$8), VLOOKUP(AA3462, Data!A:B, 2), NA())</f>
        <v>#N/A</v>
      </c>
      <c r="AE3462" s="5" t="e">
        <f>IF(AND(AC3462=TRUE, AA3462&lt;=$F$8), VLOOKUP(AA3462, Data!A:B, 2), NA())</f>
        <v>#N/A</v>
      </c>
    </row>
    <row r="3463" spans="1:31" ht="14" x14ac:dyDescent="0.15">
      <c r="A3463" s="5"/>
      <c r="B3463" s="5"/>
      <c r="C3463" s="5"/>
      <c r="D3463" s="5"/>
      <c r="E3463" s="5"/>
      <c r="F3463" s="5"/>
      <c r="G3463" s="5"/>
      <c r="H3463" s="6"/>
      <c r="I3463" s="7"/>
      <c r="J3463" s="8"/>
      <c r="K3463" s="7"/>
      <c r="L3463" s="5"/>
      <c r="S3463" s="5"/>
      <c r="T3463" s="5"/>
      <c r="U3463" s="5"/>
      <c r="V3463" s="5"/>
      <c r="W3463" s="5"/>
      <c r="X3463" s="5"/>
      <c r="Y3463" s="5"/>
      <c r="Z3463" s="5"/>
      <c r="AA3463" s="9" t="e">
        <f t="shared" si="68"/>
        <v>#N/A</v>
      </c>
      <c r="AB3463" s="10" t="e">
        <f>AND($B$12 &lt;= VLOOKUP(AA3463, Data!A:B, 2), $D$12 &gt;= VLOOKUP(AA3463, Data!A:B, 2), AA3463 &lt;= $F$8)</f>
        <v>#N/A</v>
      </c>
      <c r="AC3463" s="5" t="e">
        <f t="shared" si="65"/>
        <v>#N/A</v>
      </c>
      <c r="AD3463" s="5" t="e">
        <f>IF(AND(AB3463=TRUE, AA3463&lt;=$F$8), VLOOKUP(AA3463, Data!A:B, 2), NA())</f>
        <v>#N/A</v>
      </c>
      <c r="AE3463" s="5" t="e">
        <f>IF(AND(AC3463=TRUE, AA3463&lt;=$F$8), VLOOKUP(AA3463, Data!A:B, 2), NA())</f>
        <v>#N/A</v>
      </c>
    </row>
    <row r="3464" spans="1:31" ht="14" x14ac:dyDescent="0.15">
      <c r="A3464" s="5"/>
      <c r="B3464" s="5"/>
      <c r="C3464" s="5"/>
      <c r="D3464" s="5"/>
      <c r="E3464" s="5"/>
      <c r="F3464" s="5"/>
      <c r="G3464" s="5"/>
      <c r="H3464" s="6"/>
      <c r="I3464" s="7"/>
      <c r="J3464" s="8"/>
      <c r="K3464" s="7"/>
      <c r="L3464" s="5"/>
      <c r="S3464" s="5"/>
      <c r="T3464" s="5"/>
      <c r="U3464" s="5"/>
      <c r="V3464" s="5"/>
      <c r="W3464" s="5"/>
      <c r="X3464" s="5"/>
      <c r="Y3464" s="5"/>
      <c r="Z3464" s="5"/>
      <c r="AA3464" s="9" t="e">
        <f t="shared" si="68"/>
        <v>#N/A</v>
      </c>
      <c r="AB3464" s="10" t="e">
        <f>AND($B$12 &lt;= VLOOKUP(AA3464, Data!A:B, 2), $D$12 &gt;= VLOOKUP(AA3464, Data!A:B, 2), AA3464 &lt;= $F$8)</f>
        <v>#N/A</v>
      </c>
      <c r="AC3464" s="5" t="e">
        <f t="shared" si="65"/>
        <v>#N/A</v>
      </c>
      <c r="AD3464" s="5" t="e">
        <f>IF(AND(AB3464=TRUE, AA3464&lt;=$F$8), VLOOKUP(AA3464, Data!A:B, 2), NA())</f>
        <v>#N/A</v>
      </c>
      <c r="AE3464" s="5" t="e">
        <f>IF(AND(AC3464=TRUE, AA3464&lt;=$F$8), VLOOKUP(AA3464, Data!A:B, 2), NA())</f>
        <v>#N/A</v>
      </c>
    </row>
    <row r="3465" spans="1:31" ht="14" x14ac:dyDescent="0.15">
      <c r="A3465" s="5"/>
      <c r="B3465" s="5"/>
      <c r="C3465" s="5"/>
      <c r="D3465" s="5"/>
      <c r="E3465" s="5"/>
      <c r="F3465" s="5"/>
      <c r="G3465" s="5"/>
      <c r="H3465" s="6"/>
      <c r="I3465" s="7"/>
      <c r="J3465" s="8"/>
      <c r="K3465" s="7"/>
      <c r="L3465" s="5"/>
      <c r="S3465" s="5"/>
      <c r="T3465" s="5"/>
      <c r="U3465" s="5"/>
      <c r="V3465" s="5"/>
      <c r="W3465" s="5"/>
      <c r="X3465" s="5"/>
      <c r="Y3465" s="5"/>
      <c r="Z3465" s="5"/>
      <c r="AA3465" s="9" t="e">
        <f t="shared" si="68"/>
        <v>#N/A</v>
      </c>
      <c r="AB3465" s="10" t="e">
        <f>AND($B$12 &lt;= VLOOKUP(AA3465, Data!A:B, 2), $D$12 &gt;= VLOOKUP(AA3465, Data!A:B, 2), AA3465 &lt;= $F$8)</f>
        <v>#N/A</v>
      </c>
      <c r="AC3465" s="5" t="e">
        <f t="shared" si="65"/>
        <v>#N/A</v>
      </c>
      <c r="AD3465" s="5" t="e">
        <f>IF(AND(AB3465=TRUE, AA3465&lt;=$F$8), VLOOKUP(AA3465, Data!A:B, 2), NA())</f>
        <v>#N/A</v>
      </c>
      <c r="AE3465" s="5" t="e">
        <f>IF(AND(AC3465=TRUE, AA3465&lt;=$F$8), VLOOKUP(AA3465, Data!A:B, 2), NA())</f>
        <v>#N/A</v>
      </c>
    </row>
    <row r="3466" spans="1:31" ht="14" x14ac:dyDescent="0.15">
      <c r="A3466" s="5"/>
      <c r="B3466" s="5"/>
      <c r="C3466" s="5"/>
      <c r="D3466" s="5"/>
      <c r="E3466" s="5"/>
      <c r="F3466" s="5"/>
      <c r="G3466" s="5"/>
      <c r="H3466" s="6"/>
      <c r="I3466" s="7"/>
      <c r="J3466" s="8"/>
      <c r="K3466" s="7"/>
      <c r="L3466" s="5"/>
      <c r="S3466" s="5"/>
      <c r="T3466" s="5"/>
      <c r="U3466" s="5"/>
      <c r="V3466" s="5"/>
      <c r="W3466" s="5"/>
      <c r="X3466" s="5"/>
      <c r="Y3466" s="5"/>
      <c r="Z3466" s="5"/>
      <c r="AA3466" s="9" t="e">
        <f t="shared" si="68"/>
        <v>#N/A</v>
      </c>
      <c r="AB3466" s="10" t="e">
        <f>AND($B$12 &lt;= VLOOKUP(AA3466, Data!A:B, 2), $D$12 &gt;= VLOOKUP(AA3466, Data!A:B, 2), AA3466 &lt;= $F$8)</f>
        <v>#N/A</v>
      </c>
      <c r="AC3466" s="5" t="e">
        <f t="shared" si="65"/>
        <v>#N/A</v>
      </c>
      <c r="AD3466" s="5" t="e">
        <f>IF(AND(AB3466=TRUE, AA3466&lt;=$F$8), VLOOKUP(AA3466, Data!A:B, 2), NA())</f>
        <v>#N/A</v>
      </c>
      <c r="AE3466" s="5" t="e">
        <f>IF(AND(AC3466=TRUE, AA3466&lt;=$F$8), VLOOKUP(AA3466, Data!A:B, 2), NA())</f>
        <v>#N/A</v>
      </c>
    </row>
    <row r="3467" spans="1:31" ht="14" x14ac:dyDescent="0.15">
      <c r="A3467" s="5"/>
      <c r="B3467" s="5"/>
      <c r="C3467" s="5"/>
      <c r="D3467" s="5"/>
      <c r="E3467" s="5"/>
      <c r="F3467" s="5"/>
      <c r="G3467" s="5"/>
      <c r="H3467" s="6"/>
      <c r="I3467" s="7"/>
      <c r="J3467" s="8"/>
      <c r="K3467" s="7"/>
      <c r="L3467" s="5"/>
      <c r="S3467" s="5"/>
      <c r="T3467" s="5"/>
      <c r="U3467" s="5"/>
      <c r="V3467" s="5"/>
      <c r="W3467" s="5"/>
      <c r="X3467" s="5"/>
      <c r="Y3467" s="5"/>
      <c r="Z3467" s="5"/>
      <c r="AA3467" s="9" t="e">
        <f t="shared" si="68"/>
        <v>#N/A</v>
      </c>
      <c r="AB3467" s="10" t="e">
        <f>AND($B$12 &lt;= VLOOKUP(AA3467, Data!A:B, 2), $D$12 &gt;= VLOOKUP(AA3467, Data!A:B, 2), AA3467 &lt;= $F$8)</f>
        <v>#N/A</v>
      </c>
      <c r="AC3467" s="5" t="e">
        <f t="shared" si="65"/>
        <v>#N/A</v>
      </c>
      <c r="AD3467" s="5" t="e">
        <f>IF(AND(AB3467=TRUE, AA3467&lt;=$F$8), VLOOKUP(AA3467, Data!A:B, 2), NA())</f>
        <v>#N/A</v>
      </c>
      <c r="AE3467" s="5" t="e">
        <f>IF(AND(AC3467=TRUE, AA3467&lt;=$F$8), VLOOKUP(AA3467, Data!A:B, 2), NA())</f>
        <v>#N/A</v>
      </c>
    </row>
    <row r="3468" spans="1:31" ht="14" x14ac:dyDescent="0.15">
      <c r="A3468" s="5"/>
      <c r="B3468" s="5"/>
      <c r="C3468" s="5"/>
      <c r="D3468" s="5"/>
      <c r="E3468" s="5"/>
      <c r="F3468" s="5"/>
      <c r="G3468" s="5"/>
      <c r="H3468" s="6"/>
      <c r="I3468" s="7"/>
      <c r="J3468" s="8"/>
      <c r="K3468" s="7"/>
      <c r="L3468" s="5"/>
      <c r="S3468" s="5"/>
      <c r="T3468" s="5"/>
      <c r="U3468" s="5"/>
      <c r="V3468" s="5"/>
      <c r="W3468" s="5"/>
      <c r="X3468" s="5"/>
      <c r="Y3468" s="5"/>
      <c r="Z3468" s="5"/>
      <c r="AA3468" s="9" t="e">
        <f t="shared" si="68"/>
        <v>#N/A</v>
      </c>
      <c r="AB3468" s="10" t="e">
        <f>AND($B$12 &lt;= VLOOKUP(AA3468, Data!A:B, 2), $D$12 &gt;= VLOOKUP(AA3468, Data!A:B, 2), AA3468 &lt;= $F$8)</f>
        <v>#N/A</v>
      </c>
      <c r="AC3468" s="5" t="e">
        <f t="shared" si="65"/>
        <v>#N/A</v>
      </c>
      <c r="AD3468" s="5" t="e">
        <f>IF(AND(AB3468=TRUE, AA3468&lt;=$F$8), VLOOKUP(AA3468, Data!A:B, 2), NA())</f>
        <v>#N/A</v>
      </c>
      <c r="AE3468" s="5" t="e">
        <f>IF(AND(AC3468=TRUE, AA3468&lt;=$F$8), VLOOKUP(AA3468, Data!A:B, 2), NA())</f>
        <v>#N/A</v>
      </c>
    </row>
    <row r="3469" spans="1:31" ht="14" x14ac:dyDescent="0.15">
      <c r="A3469" s="5"/>
      <c r="B3469" s="5"/>
      <c r="C3469" s="5"/>
      <c r="D3469" s="5"/>
      <c r="E3469" s="5"/>
      <c r="F3469" s="5"/>
      <c r="G3469" s="5"/>
      <c r="H3469" s="6"/>
      <c r="I3469" s="7"/>
      <c r="J3469" s="8"/>
      <c r="K3469" s="7"/>
      <c r="L3469" s="5"/>
      <c r="S3469" s="5"/>
      <c r="T3469" s="5"/>
      <c r="U3469" s="5"/>
      <c r="V3469" s="5"/>
      <c r="W3469" s="5"/>
      <c r="X3469" s="5"/>
      <c r="Y3469" s="5"/>
      <c r="Z3469" s="5"/>
      <c r="AA3469" s="9" t="e">
        <f t="shared" si="68"/>
        <v>#N/A</v>
      </c>
      <c r="AB3469" s="10" t="e">
        <f>AND($B$12 &lt;= VLOOKUP(AA3469, Data!A:B, 2), $D$12 &gt;= VLOOKUP(AA3469, Data!A:B, 2), AA3469 &lt;= $F$8)</f>
        <v>#N/A</v>
      </c>
      <c r="AC3469" s="5" t="e">
        <f t="shared" si="65"/>
        <v>#N/A</v>
      </c>
      <c r="AD3469" s="5" t="e">
        <f>IF(AND(AB3469=TRUE, AA3469&lt;=$F$8), VLOOKUP(AA3469, Data!A:B, 2), NA())</f>
        <v>#N/A</v>
      </c>
      <c r="AE3469" s="5" t="e">
        <f>IF(AND(AC3469=TRUE, AA3469&lt;=$F$8), VLOOKUP(AA3469, Data!A:B, 2), NA())</f>
        <v>#N/A</v>
      </c>
    </row>
    <row r="3470" spans="1:31" ht="14" x14ac:dyDescent="0.15">
      <c r="A3470" s="5"/>
      <c r="B3470" s="5"/>
      <c r="C3470" s="5"/>
      <c r="D3470" s="5"/>
      <c r="E3470" s="5"/>
      <c r="F3470" s="5"/>
      <c r="G3470" s="5"/>
      <c r="H3470" s="6"/>
      <c r="I3470" s="7"/>
      <c r="J3470" s="8"/>
      <c r="K3470" s="7"/>
      <c r="L3470" s="5"/>
      <c r="S3470" s="5"/>
      <c r="T3470" s="5"/>
      <c r="U3470" s="5"/>
      <c r="V3470" s="5"/>
      <c r="W3470" s="5"/>
      <c r="X3470" s="5"/>
      <c r="Y3470" s="5"/>
      <c r="Z3470" s="5"/>
      <c r="AA3470" s="9" t="e">
        <f t="shared" si="68"/>
        <v>#N/A</v>
      </c>
      <c r="AB3470" s="10" t="e">
        <f>AND($B$12 &lt;= VLOOKUP(AA3470, Data!A:B, 2), $D$12 &gt;= VLOOKUP(AA3470, Data!A:B, 2), AA3470 &lt;= $F$8)</f>
        <v>#N/A</v>
      </c>
      <c r="AC3470" s="5" t="e">
        <f t="shared" si="65"/>
        <v>#N/A</v>
      </c>
      <c r="AD3470" s="5" t="e">
        <f>IF(AND(AB3470=TRUE, AA3470&lt;=$F$8), VLOOKUP(AA3470, Data!A:B, 2), NA())</f>
        <v>#N/A</v>
      </c>
      <c r="AE3470" s="5" t="e">
        <f>IF(AND(AC3470=TRUE, AA3470&lt;=$F$8), VLOOKUP(AA3470, Data!A:B, 2), NA())</f>
        <v>#N/A</v>
      </c>
    </row>
    <row r="3471" spans="1:31" ht="14" x14ac:dyDescent="0.15">
      <c r="A3471" s="5"/>
      <c r="B3471" s="5"/>
      <c r="C3471" s="5"/>
      <c r="D3471" s="5"/>
      <c r="E3471" s="5"/>
      <c r="F3471" s="5"/>
      <c r="G3471" s="5"/>
      <c r="H3471" s="6"/>
      <c r="I3471" s="7"/>
      <c r="J3471" s="8"/>
      <c r="K3471" s="7"/>
      <c r="L3471" s="5"/>
      <c r="S3471" s="5"/>
      <c r="T3471" s="5"/>
      <c r="U3471" s="5"/>
      <c r="V3471" s="5"/>
      <c r="W3471" s="5"/>
      <c r="X3471" s="5"/>
      <c r="Y3471" s="5"/>
      <c r="Z3471" s="5"/>
      <c r="AA3471" s="9" t="e">
        <f t="shared" si="68"/>
        <v>#N/A</v>
      </c>
      <c r="AB3471" s="10" t="e">
        <f>AND($B$12 &lt;= VLOOKUP(AA3471, Data!A:B, 2), $D$12 &gt;= VLOOKUP(AA3471, Data!A:B, 2), AA3471 &lt;= $F$8)</f>
        <v>#N/A</v>
      </c>
      <c r="AC3471" s="5" t="e">
        <f t="shared" si="65"/>
        <v>#N/A</v>
      </c>
      <c r="AD3471" s="5" t="e">
        <f>IF(AND(AB3471=TRUE, AA3471&lt;=$F$8), VLOOKUP(AA3471, Data!A:B, 2), NA())</f>
        <v>#N/A</v>
      </c>
      <c r="AE3471" s="5" t="e">
        <f>IF(AND(AC3471=TRUE, AA3471&lt;=$F$8), VLOOKUP(AA3471, Data!A:B, 2), NA())</f>
        <v>#N/A</v>
      </c>
    </row>
    <row r="3472" spans="1:31" ht="14" x14ac:dyDescent="0.15">
      <c r="A3472" s="5"/>
      <c r="B3472" s="5"/>
      <c r="C3472" s="5"/>
      <c r="D3472" s="5"/>
      <c r="E3472" s="5"/>
      <c r="F3472" s="5"/>
      <c r="G3472" s="5"/>
      <c r="H3472" s="6"/>
      <c r="I3472" s="7"/>
      <c r="J3472" s="8"/>
      <c r="K3472" s="7"/>
      <c r="L3472" s="5"/>
      <c r="S3472" s="5"/>
      <c r="T3472" s="5"/>
      <c r="U3472" s="5"/>
      <c r="V3472" s="5"/>
      <c r="W3472" s="5"/>
      <c r="X3472" s="5"/>
      <c r="Y3472" s="5"/>
      <c r="Z3472" s="5"/>
      <c r="AA3472" s="9" t="e">
        <f t="shared" si="68"/>
        <v>#N/A</v>
      </c>
      <c r="AB3472" s="10" t="e">
        <f>AND($B$12 &lt;= VLOOKUP(AA3472, Data!A:B, 2), $D$12 &gt;= VLOOKUP(AA3472, Data!A:B, 2), AA3472 &lt;= $F$8)</f>
        <v>#N/A</v>
      </c>
      <c r="AC3472" s="5" t="e">
        <f t="shared" si="65"/>
        <v>#N/A</v>
      </c>
      <c r="AD3472" s="5" t="e">
        <f>IF(AND(AB3472=TRUE, AA3472&lt;=$F$8), VLOOKUP(AA3472, Data!A:B, 2), NA())</f>
        <v>#N/A</v>
      </c>
      <c r="AE3472" s="5" t="e">
        <f>IF(AND(AC3472=TRUE, AA3472&lt;=$F$8), VLOOKUP(AA3472, Data!A:B, 2), NA())</f>
        <v>#N/A</v>
      </c>
    </row>
    <row r="3473" spans="1:31" ht="14" x14ac:dyDescent="0.15">
      <c r="A3473" s="5"/>
      <c r="B3473" s="5"/>
      <c r="C3473" s="5"/>
      <c r="D3473" s="5"/>
      <c r="E3473" s="5"/>
      <c r="F3473" s="5"/>
      <c r="G3473" s="5"/>
      <c r="H3473" s="6"/>
      <c r="I3473" s="7"/>
      <c r="J3473" s="8"/>
      <c r="K3473" s="7"/>
      <c r="L3473" s="5"/>
      <c r="S3473" s="5"/>
      <c r="T3473" s="5"/>
      <c r="U3473" s="5"/>
      <c r="V3473" s="5"/>
      <c r="W3473" s="5"/>
      <c r="X3473" s="5"/>
      <c r="Y3473" s="5"/>
      <c r="Z3473" s="5"/>
      <c r="AA3473" s="9" t="e">
        <f t="shared" si="68"/>
        <v>#N/A</v>
      </c>
      <c r="AB3473" s="10" t="e">
        <f>AND($B$12 &lt;= VLOOKUP(AA3473, Data!A:B, 2), $D$12 &gt;= VLOOKUP(AA3473, Data!A:B, 2), AA3473 &lt;= $F$8)</f>
        <v>#N/A</v>
      </c>
      <c r="AC3473" s="5" t="e">
        <f t="shared" si="65"/>
        <v>#N/A</v>
      </c>
      <c r="AD3473" s="5" t="e">
        <f>IF(AND(AB3473=TRUE, AA3473&lt;=$F$8), VLOOKUP(AA3473, Data!A:B, 2), NA())</f>
        <v>#N/A</v>
      </c>
      <c r="AE3473" s="5" t="e">
        <f>IF(AND(AC3473=TRUE, AA3473&lt;=$F$8), VLOOKUP(AA3473, Data!A:B, 2), NA())</f>
        <v>#N/A</v>
      </c>
    </row>
    <row r="3474" spans="1:31" ht="14" x14ac:dyDescent="0.15">
      <c r="A3474" s="5"/>
      <c r="B3474" s="5"/>
      <c r="C3474" s="5"/>
      <c r="D3474" s="5"/>
      <c r="E3474" s="5"/>
      <c r="F3474" s="5"/>
      <c r="G3474" s="5"/>
      <c r="H3474" s="6"/>
      <c r="I3474" s="7"/>
      <c r="J3474" s="8"/>
      <c r="K3474" s="7"/>
      <c r="L3474" s="5"/>
      <c r="S3474" s="5"/>
      <c r="T3474" s="5"/>
      <c r="U3474" s="5"/>
      <c r="V3474" s="5"/>
      <c r="W3474" s="5"/>
      <c r="X3474" s="5"/>
      <c r="Y3474" s="5"/>
      <c r="Z3474" s="5"/>
      <c r="AA3474" s="9" t="e">
        <f t="shared" si="68"/>
        <v>#N/A</v>
      </c>
      <c r="AB3474" s="10" t="e">
        <f>AND($B$12 &lt;= VLOOKUP(AA3474, Data!A:B, 2), $D$12 &gt;= VLOOKUP(AA3474, Data!A:B, 2), AA3474 &lt;= $F$8)</f>
        <v>#N/A</v>
      </c>
      <c r="AC3474" s="5" t="e">
        <f t="shared" si="65"/>
        <v>#N/A</v>
      </c>
      <c r="AD3474" s="5" t="e">
        <f>IF(AND(AB3474=TRUE, AA3474&lt;=$F$8), VLOOKUP(AA3474, Data!A:B, 2), NA())</f>
        <v>#N/A</v>
      </c>
      <c r="AE3474" s="5" t="e">
        <f>IF(AND(AC3474=TRUE, AA3474&lt;=$F$8), VLOOKUP(AA3474, Data!A:B, 2), NA())</f>
        <v>#N/A</v>
      </c>
    </row>
    <row r="3475" spans="1:31" ht="14" x14ac:dyDescent="0.15">
      <c r="A3475" s="5"/>
      <c r="B3475" s="5"/>
      <c r="C3475" s="5"/>
      <c r="D3475" s="5"/>
      <c r="E3475" s="5"/>
      <c r="F3475" s="5"/>
      <c r="G3475" s="5"/>
      <c r="H3475" s="6"/>
      <c r="I3475" s="7"/>
      <c r="J3475" s="8"/>
      <c r="K3475" s="7"/>
      <c r="L3475" s="5"/>
      <c r="S3475" s="5"/>
      <c r="T3475" s="5"/>
      <c r="U3475" s="5"/>
      <c r="V3475" s="5"/>
      <c r="W3475" s="5"/>
      <c r="X3475" s="5"/>
      <c r="Y3475" s="5"/>
      <c r="Z3475" s="5"/>
      <c r="AA3475" s="9" t="e">
        <f t="shared" si="68"/>
        <v>#N/A</v>
      </c>
      <c r="AB3475" s="10" t="e">
        <f>AND($B$12 &lt;= VLOOKUP(AA3475, Data!A:B, 2), $D$12 &gt;= VLOOKUP(AA3475, Data!A:B, 2), AA3475 &lt;= $F$8)</f>
        <v>#N/A</v>
      </c>
      <c r="AC3475" s="5" t="e">
        <f t="shared" si="65"/>
        <v>#N/A</v>
      </c>
      <c r="AD3475" s="5" t="e">
        <f>IF(AND(AB3475=TRUE, AA3475&lt;=$F$8), VLOOKUP(AA3475, Data!A:B, 2), NA())</f>
        <v>#N/A</v>
      </c>
      <c r="AE3475" s="5" t="e">
        <f>IF(AND(AC3475=TRUE, AA3475&lt;=$F$8), VLOOKUP(AA3475, Data!A:B, 2), NA())</f>
        <v>#N/A</v>
      </c>
    </row>
    <row r="3476" spans="1:31" ht="14" x14ac:dyDescent="0.15">
      <c r="A3476" s="5"/>
      <c r="B3476" s="5"/>
      <c r="C3476" s="5"/>
      <c r="D3476" s="5"/>
      <c r="E3476" s="5"/>
      <c r="F3476" s="5"/>
      <c r="G3476" s="5"/>
      <c r="H3476" s="6"/>
      <c r="I3476" s="7"/>
      <c r="J3476" s="8"/>
      <c r="K3476" s="7"/>
      <c r="L3476" s="5"/>
      <c r="S3476" s="5"/>
      <c r="T3476" s="5"/>
      <c r="U3476" s="5"/>
      <c r="V3476" s="5"/>
      <c r="W3476" s="5"/>
      <c r="X3476" s="5"/>
      <c r="Y3476" s="5"/>
      <c r="Z3476" s="5"/>
      <c r="AA3476" s="9" t="e">
        <f t="shared" si="68"/>
        <v>#N/A</v>
      </c>
      <c r="AB3476" s="10" t="e">
        <f>AND($B$12 &lt;= VLOOKUP(AA3476, Data!A:B, 2), $D$12 &gt;= VLOOKUP(AA3476, Data!A:B, 2), AA3476 &lt;= $F$8)</f>
        <v>#N/A</v>
      </c>
      <c r="AC3476" s="5" t="e">
        <f t="shared" si="65"/>
        <v>#N/A</v>
      </c>
      <c r="AD3476" s="5" t="e">
        <f>IF(AND(AB3476=TRUE, AA3476&lt;=$F$8), VLOOKUP(AA3476, Data!A:B, 2), NA())</f>
        <v>#N/A</v>
      </c>
      <c r="AE3476" s="5" t="e">
        <f>IF(AND(AC3476=TRUE, AA3476&lt;=$F$8), VLOOKUP(AA3476, Data!A:B, 2), NA())</f>
        <v>#N/A</v>
      </c>
    </row>
    <row r="3477" spans="1:31" ht="14" x14ac:dyDescent="0.15">
      <c r="A3477" s="5"/>
      <c r="B3477" s="5"/>
      <c r="C3477" s="5"/>
      <c r="D3477" s="5"/>
      <c r="E3477" s="5"/>
      <c r="F3477" s="5"/>
      <c r="G3477" s="5"/>
      <c r="H3477" s="6"/>
      <c r="I3477" s="7"/>
      <c r="J3477" s="8"/>
      <c r="K3477" s="7"/>
      <c r="L3477" s="5"/>
      <c r="S3477" s="5"/>
      <c r="T3477" s="5"/>
      <c r="U3477" s="5"/>
      <c r="V3477" s="5"/>
      <c r="W3477" s="5"/>
      <c r="X3477" s="5"/>
      <c r="Y3477" s="5"/>
      <c r="Z3477" s="5"/>
      <c r="AA3477" s="9" t="e">
        <f t="shared" si="68"/>
        <v>#N/A</v>
      </c>
      <c r="AB3477" s="10" t="e">
        <f>AND($B$12 &lt;= VLOOKUP(AA3477, Data!A:B, 2), $D$12 &gt;= VLOOKUP(AA3477, Data!A:B, 2), AA3477 &lt;= $F$8)</f>
        <v>#N/A</v>
      </c>
      <c r="AC3477" s="5" t="e">
        <f t="shared" si="65"/>
        <v>#N/A</v>
      </c>
      <c r="AD3477" s="5" t="e">
        <f>IF(AND(AB3477=TRUE, AA3477&lt;=$F$8), VLOOKUP(AA3477, Data!A:B, 2), NA())</f>
        <v>#N/A</v>
      </c>
      <c r="AE3477" s="5" t="e">
        <f>IF(AND(AC3477=TRUE, AA3477&lt;=$F$8), VLOOKUP(AA3477, Data!A:B, 2), NA())</f>
        <v>#N/A</v>
      </c>
    </row>
    <row r="3478" spans="1:31" ht="14" x14ac:dyDescent="0.15">
      <c r="A3478" s="5"/>
      <c r="B3478" s="5"/>
      <c r="C3478" s="5"/>
      <c r="D3478" s="5"/>
      <c r="E3478" s="5"/>
      <c r="F3478" s="5"/>
      <c r="G3478" s="5"/>
      <c r="H3478" s="6"/>
      <c r="I3478" s="7"/>
      <c r="J3478" s="8"/>
      <c r="K3478" s="7"/>
      <c r="L3478" s="5"/>
      <c r="S3478" s="5"/>
      <c r="T3478" s="5"/>
      <c r="U3478" s="5"/>
      <c r="V3478" s="5"/>
      <c r="W3478" s="5"/>
      <c r="X3478" s="5"/>
      <c r="Y3478" s="5"/>
      <c r="Z3478" s="5"/>
      <c r="AA3478" s="9" t="e">
        <f t="shared" si="68"/>
        <v>#N/A</v>
      </c>
      <c r="AB3478" s="10" t="e">
        <f>AND($B$12 &lt;= VLOOKUP(AA3478, Data!A:B, 2), $D$12 &gt;= VLOOKUP(AA3478, Data!A:B, 2), AA3478 &lt;= $F$8)</f>
        <v>#N/A</v>
      </c>
      <c r="AC3478" s="5" t="e">
        <f t="shared" si="65"/>
        <v>#N/A</v>
      </c>
      <c r="AD3478" s="5" t="e">
        <f>IF(AND(AB3478=TRUE, AA3478&lt;=$F$8), VLOOKUP(AA3478, Data!A:B, 2), NA())</f>
        <v>#N/A</v>
      </c>
      <c r="AE3478" s="5" t="e">
        <f>IF(AND(AC3478=TRUE, AA3478&lt;=$F$8), VLOOKUP(AA3478, Data!A:B, 2), NA())</f>
        <v>#N/A</v>
      </c>
    </row>
    <row r="3479" spans="1:31" ht="14" x14ac:dyDescent="0.15">
      <c r="A3479" s="5"/>
      <c r="B3479" s="5"/>
      <c r="C3479" s="5"/>
      <c r="D3479" s="5"/>
      <c r="E3479" s="5"/>
      <c r="F3479" s="5"/>
      <c r="G3479" s="5"/>
      <c r="H3479" s="6"/>
      <c r="I3479" s="7"/>
      <c r="J3479" s="8"/>
      <c r="K3479" s="7"/>
      <c r="L3479" s="5"/>
      <c r="S3479" s="5"/>
      <c r="T3479" s="5"/>
      <c r="U3479" s="5"/>
      <c r="V3479" s="5"/>
      <c r="W3479" s="5"/>
      <c r="X3479" s="5"/>
      <c r="Y3479" s="5"/>
      <c r="Z3479" s="5"/>
      <c r="AA3479" s="9" t="e">
        <f t="shared" si="68"/>
        <v>#N/A</v>
      </c>
      <c r="AB3479" s="10" t="e">
        <f>AND($B$12 &lt;= VLOOKUP(AA3479, Data!A:B, 2), $D$12 &gt;= VLOOKUP(AA3479, Data!A:B, 2), AA3479 &lt;= $F$8)</f>
        <v>#N/A</v>
      </c>
      <c r="AC3479" s="5" t="e">
        <f t="shared" si="65"/>
        <v>#N/A</v>
      </c>
      <c r="AD3479" s="5" t="e">
        <f>IF(AND(AB3479=TRUE, AA3479&lt;=$F$8), VLOOKUP(AA3479, Data!A:B, 2), NA())</f>
        <v>#N/A</v>
      </c>
      <c r="AE3479" s="5" t="e">
        <f>IF(AND(AC3479=TRUE, AA3479&lt;=$F$8), VLOOKUP(AA3479, Data!A:B, 2), NA())</f>
        <v>#N/A</v>
      </c>
    </row>
    <row r="3480" spans="1:31" ht="14" x14ac:dyDescent="0.15">
      <c r="A3480" s="5"/>
      <c r="B3480" s="5"/>
      <c r="C3480" s="5"/>
      <c r="D3480" s="5"/>
      <c r="E3480" s="5"/>
      <c r="F3480" s="5"/>
      <c r="G3480" s="5"/>
      <c r="H3480" s="6"/>
      <c r="I3480" s="7"/>
      <c r="J3480" s="8"/>
      <c r="K3480" s="7"/>
      <c r="L3480" s="5"/>
      <c r="S3480" s="5"/>
      <c r="T3480" s="5"/>
      <c r="U3480" s="5"/>
      <c r="V3480" s="5"/>
      <c r="W3480" s="5"/>
      <c r="X3480" s="5"/>
      <c r="Y3480" s="5"/>
      <c r="Z3480" s="5"/>
      <c r="AA3480" s="9" t="e">
        <f t="shared" si="68"/>
        <v>#N/A</v>
      </c>
      <c r="AB3480" s="10" t="e">
        <f>AND($B$12 &lt;= VLOOKUP(AA3480, Data!A:B, 2), $D$12 &gt;= VLOOKUP(AA3480, Data!A:B, 2), AA3480 &lt;= $F$8)</f>
        <v>#N/A</v>
      </c>
      <c r="AC3480" s="5" t="e">
        <f t="shared" si="65"/>
        <v>#N/A</v>
      </c>
      <c r="AD3480" s="5" t="e">
        <f>IF(AND(AB3480=TRUE, AA3480&lt;=$F$8), VLOOKUP(AA3480, Data!A:B, 2), NA())</f>
        <v>#N/A</v>
      </c>
      <c r="AE3480" s="5" t="e">
        <f>IF(AND(AC3480=TRUE, AA3480&lt;=$F$8), VLOOKUP(AA3480, Data!A:B, 2), NA())</f>
        <v>#N/A</v>
      </c>
    </row>
    <row r="3481" spans="1:31" ht="14" x14ac:dyDescent="0.15">
      <c r="A3481" s="5"/>
      <c r="B3481" s="5"/>
      <c r="C3481" s="5"/>
      <c r="D3481" s="5"/>
      <c r="E3481" s="5"/>
      <c r="F3481" s="5"/>
      <c r="G3481" s="5"/>
      <c r="H3481" s="6"/>
      <c r="I3481" s="7"/>
      <c r="J3481" s="8"/>
      <c r="K3481" s="7"/>
      <c r="L3481" s="5"/>
      <c r="S3481" s="5"/>
      <c r="T3481" s="5"/>
      <c r="U3481" s="5"/>
      <c r="V3481" s="5"/>
      <c r="W3481" s="5"/>
      <c r="X3481" s="5"/>
      <c r="Y3481" s="5"/>
      <c r="Z3481" s="5"/>
      <c r="AA3481" s="9" t="e">
        <f t="shared" si="68"/>
        <v>#N/A</v>
      </c>
      <c r="AB3481" s="10" t="e">
        <f>AND($B$12 &lt;= VLOOKUP(AA3481, Data!A:B, 2), $D$12 &gt;= VLOOKUP(AA3481, Data!A:B, 2), AA3481 &lt;= $F$8)</f>
        <v>#N/A</v>
      </c>
      <c r="AC3481" s="5" t="e">
        <f t="shared" si="65"/>
        <v>#N/A</v>
      </c>
      <c r="AD3481" s="5" t="e">
        <f>IF(AND(AB3481=TRUE, AA3481&lt;=$F$8), VLOOKUP(AA3481, Data!A:B, 2), NA())</f>
        <v>#N/A</v>
      </c>
      <c r="AE3481" s="5" t="e">
        <f>IF(AND(AC3481=TRUE, AA3481&lt;=$F$8), VLOOKUP(AA3481, Data!A:B, 2), NA())</f>
        <v>#N/A</v>
      </c>
    </row>
    <row r="3482" spans="1:31" ht="14" x14ac:dyDescent="0.15">
      <c r="A3482" s="5"/>
      <c r="B3482" s="5"/>
      <c r="C3482" s="5"/>
      <c r="D3482" s="5"/>
      <c r="E3482" s="5"/>
      <c r="F3482" s="5"/>
      <c r="G3482" s="5"/>
      <c r="H3482" s="6"/>
      <c r="I3482" s="7"/>
      <c r="J3482" s="8"/>
      <c r="K3482" s="7"/>
      <c r="L3482" s="5"/>
      <c r="S3482" s="5"/>
      <c r="T3482" s="5"/>
      <c r="U3482" s="5"/>
      <c r="V3482" s="5"/>
      <c r="W3482" s="5"/>
      <c r="X3482" s="5"/>
      <c r="Y3482" s="5"/>
      <c r="Z3482" s="5"/>
      <c r="AA3482" s="9" t="e">
        <f t="shared" si="68"/>
        <v>#N/A</v>
      </c>
      <c r="AB3482" s="10" t="e">
        <f>AND($B$12 &lt;= VLOOKUP(AA3482, Data!A:B, 2), $D$12 &gt;= VLOOKUP(AA3482, Data!A:B, 2), AA3482 &lt;= $F$8)</f>
        <v>#N/A</v>
      </c>
      <c r="AC3482" s="5" t="e">
        <f t="shared" si="65"/>
        <v>#N/A</v>
      </c>
      <c r="AD3482" s="5" t="e">
        <f>IF(AND(AB3482=TRUE, AA3482&lt;=$F$8), VLOOKUP(AA3482, Data!A:B, 2), NA())</f>
        <v>#N/A</v>
      </c>
      <c r="AE3482" s="5" t="e">
        <f>IF(AND(AC3482=TRUE, AA3482&lt;=$F$8), VLOOKUP(AA3482, Data!A:B, 2), NA())</f>
        <v>#N/A</v>
      </c>
    </row>
    <row r="3483" spans="1:31" ht="14" x14ac:dyDescent="0.15">
      <c r="A3483" s="5"/>
      <c r="B3483" s="5"/>
      <c r="C3483" s="5"/>
      <c r="D3483" s="5"/>
      <c r="E3483" s="5"/>
      <c r="F3483" s="5"/>
      <c r="G3483" s="5"/>
      <c r="H3483" s="6"/>
      <c r="I3483" s="7"/>
      <c r="J3483" s="8"/>
      <c r="K3483" s="7"/>
      <c r="L3483" s="5"/>
      <c r="S3483" s="5"/>
      <c r="T3483" s="5"/>
      <c r="U3483" s="5"/>
      <c r="V3483" s="5"/>
      <c r="W3483" s="5"/>
      <c r="X3483" s="5"/>
      <c r="Y3483" s="5"/>
      <c r="Z3483" s="5"/>
      <c r="AA3483" s="9" t="e">
        <f t="shared" si="68"/>
        <v>#N/A</v>
      </c>
      <c r="AB3483" s="10" t="e">
        <f>AND($B$12 &lt;= VLOOKUP(AA3483, Data!A:B, 2), $D$12 &gt;= VLOOKUP(AA3483, Data!A:B, 2), AA3483 &lt;= $F$8)</f>
        <v>#N/A</v>
      </c>
      <c r="AC3483" s="5" t="e">
        <f t="shared" si="65"/>
        <v>#N/A</v>
      </c>
      <c r="AD3483" s="5" t="e">
        <f>IF(AND(AB3483=TRUE, AA3483&lt;=$F$8), VLOOKUP(AA3483, Data!A:B, 2), NA())</f>
        <v>#N/A</v>
      </c>
      <c r="AE3483" s="5" t="e">
        <f>IF(AND(AC3483=TRUE, AA3483&lt;=$F$8), VLOOKUP(AA3483, Data!A:B, 2), NA())</f>
        <v>#N/A</v>
      </c>
    </row>
    <row r="3484" spans="1:31" ht="14" x14ac:dyDescent="0.15">
      <c r="A3484" s="5"/>
      <c r="B3484" s="5"/>
      <c r="C3484" s="5"/>
      <c r="D3484" s="5"/>
      <c r="E3484" s="5"/>
      <c r="F3484" s="5"/>
      <c r="G3484" s="5"/>
      <c r="H3484" s="6"/>
      <c r="I3484" s="7"/>
      <c r="J3484" s="8"/>
      <c r="K3484" s="7"/>
      <c r="L3484" s="5"/>
      <c r="S3484" s="5"/>
      <c r="T3484" s="5"/>
      <c r="U3484" s="5"/>
      <c r="V3484" s="5"/>
      <c r="W3484" s="5"/>
      <c r="X3484" s="5"/>
      <c r="Y3484" s="5"/>
      <c r="Z3484" s="5"/>
      <c r="AA3484" s="9" t="e">
        <f t="shared" si="68"/>
        <v>#N/A</v>
      </c>
      <c r="AB3484" s="10" t="e">
        <f>AND($B$12 &lt;= VLOOKUP(AA3484, Data!A:B, 2), $D$12 &gt;= VLOOKUP(AA3484, Data!A:B, 2), AA3484 &lt;= $F$8)</f>
        <v>#N/A</v>
      </c>
      <c r="AC3484" s="5" t="e">
        <f t="shared" si="65"/>
        <v>#N/A</v>
      </c>
      <c r="AD3484" s="5" t="e">
        <f>IF(AND(AB3484=TRUE, AA3484&lt;=$F$8), VLOOKUP(AA3484, Data!A:B, 2), NA())</f>
        <v>#N/A</v>
      </c>
      <c r="AE3484" s="5" t="e">
        <f>IF(AND(AC3484=TRUE, AA3484&lt;=$F$8), VLOOKUP(AA3484, Data!A:B, 2), NA())</f>
        <v>#N/A</v>
      </c>
    </row>
    <row r="3485" spans="1:31" ht="14" x14ac:dyDescent="0.15">
      <c r="A3485" s="5"/>
      <c r="B3485" s="5"/>
      <c r="C3485" s="5"/>
      <c r="D3485" s="5"/>
      <c r="E3485" s="5"/>
      <c r="F3485" s="5"/>
      <c r="G3485" s="5"/>
      <c r="H3485" s="6"/>
      <c r="I3485" s="7"/>
      <c r="J3485" s="8"/>
      <c r="K3485" s="7"/>
      <c r="L3485" s="5"/>
      <c r="S3485" s="5"/>
      <c r="T3485" s="5"/>
      <c r="U3485" s="5"/>
      <c r="V3485" s="5"/>
      <c r="W3485" s="5"/>
      <c r="X3485" s="5"/>
      <c r="Y3485" s="5"/>
      <c r="Z3485" s="5"/>
      <c r="AA3485" s="9" t="e">
        <f t="shared" si="68"/>
        <v>#N/A</v>
      </c>
      <c r="AB3485" s="10" t="e">
        <f>AND($B$12 &lt;= VLOOKUP(AA3485, Data!A:B, 2), $D$12 &gt;= VLOOKUP(AA3485, Data!A:B, 2), AA3485 &lt;= $F$8)</f>
        <v>#N/A</v>
      </c>
      <c r="AC3485" s="5" t="e">
        <f t="shared" si="65"/>
        <v>#N/A</v>
      </c>
      <c r="AD3485" s="5" t="e">
        <f>IF(AND(AB3485=TRUE, AA3485&lt;=$F$8), VLOOKUP(AA3485, Data!A:B, 2), NA())</f>
        <v>#N/A</v>
      </c>
      <c r="AE3485" s="5" t="e">
        <f>IF(AND(AC3485=TRUE, AA3485&lt;=$F$8), VLOOKUP(AA3485, Data!A:B, 2), NA())</f>
        <v>#N/A</v>
      </c>
    </row>
    <row r="3486" spans="1:31" ht="14" x14ac:dyDescent="0.15">
      <c r="A3486" s="5"/>
      <c r="B3486" s="5"/>
      <c r="C3486" s="5"/>
      <c r="D3486" s="5"/>
      <c r="E3486" s="5"/>
      <c r="F3486" s="5"/>
      <c r="G3486" s="5"/>
      <c r="H3486" s="6"/>
      <c r="I3486" s="7"/>
      <c r="J3486" s="8"/>
      <c r="K3486" s="7"/>
      <c r="L3486" s="5"/>
      <c r="S3486" s="5"/>
      <c r="T3486" s="5"/>
      <c r="U3486" s="5"/>
      <c r="V3486" s="5"/>
      <c r="W3486" s="5"/>
      <c r="X3486" s="5"/>
      <c r="Y3486" s="5"/>
      <c r="Z3486" s="5"/>
      <c r="AA3486" s="9" t="e">
        <f t="shared" si="68"/>
        <v>#N/A</v>
      </c>
      <c r="AB3486" s="10" t="e">
        <f>AND($B$12 &lt;= VLOOKUP(AA3486, Data!A:B, 2), $D$12 &gt;= VLOOKUP(AA3486, Data!A:B, 2), AA3486 &lt;= $F$8)</f>
        <v>#N/A</v>
      </c>
      <c r="AC3486" s="5" t="e">
        <f t="shared" si="65"/>
        <v>#N/A</v>
      </c>
      <c r="AD3486" s="5" t="e">
        <f>IF(AND(AB3486=TRUE, AA3486&lt;=$F$8), VLOOKUP(AA3486, Data!A:B, 2), NA())</f>
        <v>#N/A</v>
      </c>
      <c r="AE3486" s="5" t="e">
        <f>IF(AND(AC3486=TRUE, AA3486&lt;=$F$8), VLOOKUP(AA3486, Data!A:B, 2), NA())</f>
        <v>#N/A</v>
      </c>
    </row>
    <row r="3487" spans="1:31" ht="14" x14ac:dyDescent="0.15">
      <c r="A3487" s="5"/>
      <c r="B3487" s="5"/>
      <c r="C3487" s="5"/>
      <c r="D3487" s="5"/>
      <c r="E3487" s="5"/>
      <c r="F3487" s="5"/>
      <c r="G3487" s="5"/>
      <c r="H3487" s="6"/>
      <c r="I3487" s="7"/>
      <c r="J3487" s="8"/>
      <c r="K3487" s="7"/>
      <c r="L3487" s="5"/>
      <c r="S3487" s="5"/>
      <c r="T3487" s="5"/>
      <c r="U3487" s="5"/>
      <c r="V3487" s="5"/>
      <c r="W3487" s="5"/>
      <c r="X3487" s="5"/>
      <c r="Y3487" s="5"/>
      <c r="Z3487" s="5"/>
      <c r="AA3487" s="9" t="e">
        <f t="shared" si="68"/>
        <v>#N/A</v>
      </c>
      <c r="AB3487" s="10" t="e">
        <f>AND($B$12 &lt;= VLOOKUP(AA3487, Data!A:B, 2), $D$12 &gt;= VLOOKUP(AA3487, Data!A:B, 2), AA3487 &lt;= $F$8)</f>
        <v>#N/A</v>
      </c>
      <c r="AC3487" s="5" t="e">
        <f t="shared" si="65"/>
        <v>#N/A</v>
      </c>
      <c r="AD3487" s="5" t="e">
        <f>IF(AND(AB3487=TRUE, AA3487&lt;=$F$8), VLOOKUP(AA3487, Data!A:B, 2), NA())</f>
        <v>#N/A</v>
      </c>
      <c r="AE3487" s="5" t="e">
        <f>IF(AND(AC3487=TRUE, AA3487&lt;=$F$8), VLOOKUP(AA3487, Data!A:B, 2), NA())</f>
        <v>#N/A</v>
      </c>
    </row>
    <row r="3488" spans="1:31" ht="14" x14ac:dyDescent="0.15">
      <c r="A3488" s="5"/>
      <c r="B3488" s="5"/>
      <c r="C3488" s="5"/>
      <c r="D3488" s="5"/>
      <c r="E3488" s="5"/>
      <c r="F3488" s="5"/>
      <c r="G3488" s="5"/>
      <c r="H3488" s="6"/>
      <c r="I3488" s="7"/>
      <c r="J3488" s="8"/>
      <c r="K3488" s="7"/>
      <c r="L3488" s="5"/>
      <c r="S3488" s="5"/>
      <c r="T3488" s="5"/>
      <c r="U3488" s="5"/>
      <c r="V3488" s="5"/>
      <c r="W3488" s="5"/>
      <c r="X3488" s="5"/>
      <c r="Y3488" s="5"/>
      <c r="Z3488" s="5"/>
      <c r="AA3488" s="9" t="e">
        <f t="shared" si="68"/>
        <v>#N/A</v>
      </c>
      <c r="AB3488" s="10" t="e">
        <f>AND($B$12 &lt;= VLOOKUP(AA3488, Data!A:B, 2), $D$12 &gt;= VLOOKUP(AA3488, Data!A:B, 2), AA3488 &lt;= $F$8)</f>
        <v>#N/A</v>
      </c>
      <c r="AC3488" s="5" t="e">
        <f t="shared" si="65"/>
        <v>#N/A</v>
      </c>
      <c r="AD3488" s="5" t="e">
        <f>IF(AND(AB3488=TRUE, AA3488&lt;=$F$8), VLOOKUP(AA3488, Data!A:B, 2), NA())</f>
        <v>#N/A</v>
      </c>
      <c r="AE3488" s="5" t="e">
        <f>IF(AND(AC3488=TRUE, AA3488&lt;=$F$8), VLOOKUP(AA3488, Data!A:B, 2), NA())</f>
        <v>#N/A</v>
      </c>
    </row>
    <row r="3489" spans="1:31" ht="14" x14ac:dyDescent="0.15">
      <c r="A3489" s="5"/>
      <c r="B3489" s="5"/>
      <c r="C3489" s="5"/>
      <c r="D3489" s="5"/>
      <c r="E3489" s="5"/>
      <c r="F3489" s="5"/>
      <c r="G3489" s="5"/>
      <c r="H3489" s="6"/>
      <c r="I3489" s="7"/>
      <c r="J3489" s="8"/>
      <c r="K3489" s="7"/>
      <c r="L3489" s="5"/>
      <c r="S3489" s="5"/>
      <c r="T3489" s="5"/>
      <c r="U3489" s="5"/>
      <c r="V3489" s="5"/>
      <c r="W3489" s="5"/>
      <c r="X3489" s="5"/>
      <c r="Y3489" s="5"/>
      <c r="Z3489" s="5"/>
      <c r="AA3489" s="9" t="e">
        <f t="shared" si="68"/>
        <v>#N/A</v>
      </c>
      <c r="AB3489" s="10" t="e">
        <f>AND($B$12 &lt;= VLOOKUP(AA3489, Data!A:B, 2), $D$12 &gt;= VLOOKUP(AA3489, Data!A:B, 2), AA3489 &lt;= $F$8)</f>
        <v>#N/A</v>
      </c>
      <c r="AC3489" s="5" t="e">
        <f t="shared" si="65"/>
        <v>#N/A</v>
      </c>
      <c r="AD3489" s="5" t="e">
        <f>IF(AND(AB3489=TRUE, AA3489&lt;=$F$8), VLOOKUP(AA3489, Data!A:B, 2), NA())</f>
        <v>#N/A</v>
      </c>
      <c r="AE3489" s="5" t="e">
        <f>IF(AND(AC3489=TRUE, AA3489&lt;=$F$8), VLOOKUP(AA3489, Data!A:B, 2), NA())</f>
        <v>#N/A</v>
      </c>
    </row>
    <row r="3490" spans="1:31" ht="14" x14ac:dyDescent="0.15">
      <c r="A3490" s="5"/>
      <c r="B3490" s="5"/>
      <c r="C3490" s="5"/>
      <c r="D3490" s="5"/>
      <c r="E3490" s="5"/>
      <c r="F3490" s="5"/>
      <c r="G3490" s="5"/>
      <c r="H3490" s="6"/>
      <c r="I3490" s="7"/>
      <c r="J3490" s="8"/>
      <c r="K3490" s="7"/>
      <c r="L3490" s="5"/>
      <c r="S3490" s="5"/>
      <c r="T3490" s="5"/>
      <c r="U3490" s="5"/>
      <c r="V3490" s="5"/>
      <c r="W3490" s="5"/>
      <c r="X3490" s="5"/>
      <c r="Y3490" s="5"/>
      <c r="Z3490" s="5"/>
      <c r="AA3490" s="9" t="e">
        <f t="shared" si="68"/>
        <v>#N/A</v>
      </c>
      <c r="AB3490" s="10" t="e">
        <f>AND($B$12 &lt;= VLOOKUP(AA3490, Data!A:B, 2), $D$12 &gt;= VLOOKUP(AA3490, Data!A:B, 2), AA3490 &lt;= $F$8)</f>
        <v>#N/A</v>
      </c>
      <c r="AC3490" s="5" t="e">
        <f t="shared" si="65"/>
        <v>#N/A</v>
      </c>
      <c r="AD3490" s="5" t="e">
        <f>IF(AND(AB3490=TRUE, AA3490&lt;=$F$8), VLOOKUP(AA3490, Data!A:B, 2), NA())</f>
        <v>#N/A</v>
      </c>
      <c r="AE3490" s="5" t="e">
        <f>IF(AND(AC3490=TRUE, AA3490&lt;=$F$8), VLOOKUP(AA3490, Data!A:B, 2), NA())</f>
        <v>#N/A</v>
      </c>
    </row>
    <row r="3491" spans="1:31" ht="14" x14ac:dyDescent="0.15">
      <c r="A3491" s="5"/>
      <c r="B3491" s="5"/>
      <c r="C3491" s="5"/>
      <c r="D3491" s="5"/>
      <c r="E3491" s="5"/>
      <c r="F3491" s="5"/>
      <c r="G3491" s="5"/>
      <c r="H3491" s="6"/>
      <c r="I3491" s="7"/>
      <c r="J3491" s="8"/>
      <c r="K3491" s="7"/>
      <c r="L3491" s="5"/>
      <c r="S3491" s="5"/>
      <c r="T3491" s="5"/>
      <c r="U3491" s="5"/>
      <c r="V3491" s="5"/>
      <c r="W3491" s="5"/>
      <c r="X3491" s="5"/>
      <c r="Y3491" s="5"/>
      <c r="Z3491" s="5"/>
      <c r="AA3491" s="9" t="e">
        <f t="shared" si="68"/>
        <v>#N/A</v>
      </c>
      <c r="AB3491" s="10" t="e">
        <f>AND($B$12 &lt;= VLOOKUP(AA3491, Data!A:B, 2), $D$12 &gt;= VLOOKUP(AA3491, Data!A:B, 2), AA3491 &lt;= $F$8)</f>
        <v>#N/A</v>
      </c>
      <c r="AC3491" s="5" t="e">
        <f t="shared" si="65"/>
        <v>#N/A</v>
      </c>
      <c r="AD3491" s="5" t="e">
        <f>IF(AND(AB3491=TRUE, AA3491&lt;=$F$8), VLOOKUP(AA3491, Data!A:B, 2), NA())</f>
        <v>#N/A</v>
      </c>
      <c r="AE3491" s="5" t="e">
        <f>IF(AND(AC3491=TRUE, AA3491&lt;=$F$8), VLOOKUP(AA3491, Data!A:B, 2), NA())</f>
        <v>#N/A</v>
      </c>
    </row>
    <row r="3492" spans="1:31" ht="14" x14ac:dyDescent="0.15">
      <c r="A3492" s="5"/>
      <c r="B3492" s="5"/>
      <c r="C3492" s="5"/>
      <c r="D3492" s="5"/>
      <c r="E3492" s="5"/>
      <c r="F3492" s="5"/>
      <c r="G3492" s="5"/>
      <c r="H3492" s="6"/>
      <c r="I3492" s="7"/>
      <c r="J3492" s="8"/>
      <c r="K3492" s="7"/>
      <c r="L3492" s="5"/>
      <c r="S3492" s="5"/>
      <c r="T3492" s="5"/>
      <c r="U3492" s="5"/>
      <c r="V3492" s="5"/>
      <c r="W3492" s="5"/>
      <c r="X3492" s="5"/>
      <c r="Y3492" s="5"/>
      <c r="Z3492" s="5"/>
      <c r="AA3492" s="9" t="e">
        <f t="shared" si="68"/>
        <v>#N/A</v>
      </c>
      <c r="AB3492" s="10" t="e">
        <f>AND($B$12 &lt;= VLOOKUP(AA3492, Data!A:B, 2), $D$12 &gt;= VLOOKUP(AA3492, Data!A:B, 2), AA3492 &lt;= $F$8)</f>
        <v>#N/A</v>
      </c>
      <c r="AC3492" s="5" t="e">
        <f t="shared" si="65"/>
        <v>#N/A</v>
      </c>
      <c r="AD3492" s="5" t="e">
        <f>IF(AND(AB3492=TRUE, AA3492&lt;=$F$8), VLOOKUP(AA3492, Data!A:B, 2), NA())</f>
        <v>#N/A</v>
      </c>
      <c r="AE3492" s="5" t="e">
        <f>IF(AND(AC3492=TRUE, AA3492&lt;=$F$8), VLOOKUP(AA3492, Data!A:B, 2), NA())</f>
        <v>#N/A</v>
      </c>
    </row>
    <row r="3493" spans="1:31" ht="14" x14ac:dyDescent="0.15">
      <c r="A3493" s="5"/>
      <c r="B3493" s="5"/>
      <c r="C3493" s="5"/>
      <c r="D3493" s="5"/>
      <c r="E3493" s="5"/>
      <c r="F3493" s="5"/>
      <c r="G3493" s="5"/>
      <c r="H3493" s="6"/>
      <c r="I3493" s="7"/>
      <c r="J3493" s="8"/>
      <c r="K3493" s="7"/>
      <c r="L3493" s="5"/>
      <c r="S3493" s="5"/>
      <c r="T3493" s="5"/>
      <c r="U3493" s="5"/>
      <c r="V3493" s="5"/>
      <c r="W3493" s="5"/>
      <c r="X3493" s="5"/>
      <c r="Y3493" s="5"/>
      <c r="Z3493" s="5"/>
      <c r="AA3493" s="9" t="e">
        <f t="shared" si="68"/>
        <v>#N/A</v>
      </c>
      <c r="AB3493" s="10" t="e">
        <f>AND($B$12 &lt;= VLOOKUP(AA3493, Data!A:B, 2), $D$12 &gt;= VLOOKUP(AA3493, Data!A:B, 2), AA3493 &lt;= $F$8)</f>
        <v>#N/A</v>
      </c>
      <c r="AC3493" s="5" t="e">
        <f t="shared" si="65"/>
        <v>#N/A</v>
      </c>
      <c r="AD3493" s="5" t="e">
        <f>IF(AND(AB3493=TRUE, AA3493&lt;=$F$8), VLOOKUP(AA3493, Data!A:B, 2), NA())</f>
        <v>#N/A</v>
      </c>
      <c r="AE3493" s="5" t="e">
        <f>IF(AND(AC3493=TRUE, AA3493&lt;=$F$8), VLOOKUP(AA3493, Data!A:B, 2), NA())</f>
        <v>#N/A</v>
      </c>
    </row>
    <row r="3494" spans="1:31" ht="14" x14ac:dyDescent="0.15">
      <c r="A3494" s="5"/>
      <c r="B3494" s="5"/>
      <c r="C3494" s="5"/>
      <c r="D3494" s="5"/>
      <c r="E3494" s="5"/>
      <c r="F3494" s="5"/>
      <c r="G3494" s="5"/>
      <c r="H3494" s="6"/>
      <c r="I3494" s="7"/>
      <c r="J3494" s="8"/>
      <c r="K3494" s="7"/>
      <c r="L3494" s="5"/>
      <c r="S3494" s="5"/>
      <c r="T3494" s="5"/>
      <c r="U3494" s="5"/>
      <c r="V3494" s="5"/>
      <c r="W3494" s="5"/>
      <c r="X3494" s="5"/>
      <c r="Y3494" s="5"/>
      <c r="Z3494" s="5"/>
      <c r="AA3494" s="9" t="e">
        <f t="shared" si="68"/>
        <v>#N/A</v>
      </c>
      <c r="AB3494" s="10" t="e">
        <f>AND($B$12 &lt;= VLOOKUP(AA3494, Data!A:B, 2), $D$12 &gt;= VLOOKUP(AA3494, Data!A:B, 2), AA3494 &lt;= $F$8)</f>
        <v>#N/A</v>
      </c>
      <c r="AC3494" s="5" t="e">
        <f t="shared" si="65"/>
        <v>#N/A</v>
      </c>
      <c r="AD3494" s="5" t="e">
        <f>IF(AND(AB3494=TRUE, AA3494&lt;=$F$8), VLOOKUP(AA3494, Data!A:B, 2), NA())</f>
        <v>#N/A</v>
      </c>
      <c r="AE3494" s="5" t="e">
        <f>IF(AND(AC3494=TRUE, AA3494&lt;=$F$8), VLOOKUP(AA3494, Data!A:B, 2), NA())</f>
        <v>#N/A</v>
      </c>
    </row>
    <row r="3495" spans="1:31" ht="14" x14ac:dyDescent="0.15">
      <c r="A3495" s="5"/>
      <c r="B3495" s="5"/>
      <c r="C3495" s="5"/>
      <c r="D3495" s="5"/>
      <c r="E3495" s="5"/>
      <c r="F3495" s="5"/>
      <c r="G3495" s="5"/>
      <c r="H3495" s="6"/>
      <c r="I3495" s="7"/>
      <c r="J3495" s="8"/>
      <c r="K3495" s="7"/>
      <c r="L3495" s="5"/>
      <c r="S3495" s="5"/>
      <c r="T3495" s="5"/>
      <c r="U3495" s="5"/>
      <c r="V3495" s="5"/>
      <c r="W3495" s="5"/>
      <c r="X3495" s="5"/>
      <c r="Y3495" s="5"/>
      <c r="Z3495" s="5"/>
      <c r="AA3495" s="9" t="e">
        <f t="shared" si="68"/>
        <v>#N/A</v>
      </c>
      <c r="AB3495" s="10" t="e">
        <f>AND($B$12 &lt;= VLOOKUP(AA3495, Data!A:B, 2), $D$12 &gt;= VLOOKUP(AA3495, Data!A:B, 2), AA3495 &lt;= $F$8)</f>
        <v>#N/A</v>
      </c>
      <c r="AC3495" s="5" t="e">
        <f t="shared" si="65"/>
        <v>#N/A</v>
      </c>
      <c r="AD3495" s="5" t="e">
        <f>IF(AND(AB3495=TRUE, AA3495&lt;=$F$8), VLOOKUP(AA3495, Data!A:B, 2), NA())</f>
        <v>#N/A</v>
      </c>
      <c r="AE3495" s="5" t="e">
        <f>IF(AND(AC3495=TRUE, AA3495&lt;=$F$8), VLOOKUP(AA3495, Data!A:B, 2), NA())</f>
        <v>#N/A</v>
      </c>
    </row>
    <row r="3496" spans="1:31" ht="14" x14ac:dyDescent="0.15">
      <c r="A3496" s="5"/>
      <c r="B3496" s="5"/>
      <c r="C3496" s="5"/>
      <c r="D3496" s="5"/>
      <c r="E3496" s="5"/>
      <c r="F3496" s="5"/>
      <c r="G3496" s="5"/>
      <c r="H3496" s="6"/>
      <c r="I3496" s="7"/>
      <c r="J3496" s="8"/>
      <c r="K3496" s="7"/>
      <c r="L3496" s="5"/>
      <c r="S3496" s="5"/>
      <c r="T3496" s="5"/>
      <c r="U3496" s="5"/>
      <c r="V3496" s="5"/>
      <c r="W3496" s="5"/>
      <c r="X3496" s="5"/>
      <c r="Y3496" s="5"/>
      <c r="Z3496" s="5"/>
      <c r="AA3496" s="9" t="e">
        <f t="shared" si="68"/>
        <v>#N/A</v>
      </c>
      <c r="AB3496" s="10" t="e">
        <f>AND($B$12 &lt;= VLOOKUP(AA3496, Data!A:B, 2), $D$12 &gt;= VLOOKUP(AA3496, Data!A:B, 2), AA3496 &lt;= $F$8)</f>
        <v>#N/A</v>
      </c>
      <c r="AC3496" s="5" t="e">
        <f t="shared" si="65"/>
        <v>#N/A</v>
      </c>
      <c r="AD3496" s="5" t="e">
        <f>IF(AND(AB3496=TRUE, AA3496&lt;=$F$8), VLOOKUP(AA3496, Data!A:B, 2), NA())</f>
        <v>#N/A</v>
      </c>
      <c r="AE3496" s="5" t="e">
        <f>IF(AND(AC3496=TRUE, AA3496&lt;=$F$8), VLOOKUP(AA3496, Data!A:B, 2), NA())</f>
        <v>#N/A</v>
      </c>
    </row>
    <row r="3497" spans="1:31" ht="14" x14ac:dyDescent="0.15">
      <c r="A3497" s="5"/>
      <c r="B3497" s="5"/>
      <c r="C3497" s="5"/>
      <c r="D3497" s="5"/>
      <c r="E3497" s="5"/>
      <c r="F3497" s="5"/>
      <c r="G3497" s="5"/>
      <c r="H3497" s="6"/>
      <c r="I3497" s="7"/>
      <c r="J3497" s="8"/>
      <c r="K3497" s="7"/>
      <c r="L3497" s="5"/>
      <c r="S3497" s="5"/>
      <c r="T3497" s="5"/>
      <c r="U3497" s="5"/>
      <c r="V3497" s="5"/>
      <c r="W3497" s="5"/>
      <c r="X3497" s="5"/>
      <c r="Y3497" s="5"/>
      <c r="Z3497" s="5"/>
      <c r="AA3497" s="9" t="e">
        <f t="shared" si="68"/>
        <v>#N/A</v>
      </c>
      <c r="AB3497" s="10" t="e">
        <f>AND($B$12 &lt;= VLOOKUP(AA3497, Data!A:B, 2), $D$12 &gt;= VLOOKUP(AA3497, Data!A:B, 2), AA3497 &lt;= $F$8)</f>
        <v>#N/A</v>
      </c>
      <c r="AC3497" s="5" t="e">
        <f t="shared" si="65"/>
        <v>#N/A</v>
      </c>
      <c r="AD3497" s="5" t="e">
        <f>IF(AND(AB3497=TRUE, AA3497&lt;=$F$8), VLOOKUP(AA3497, Data!A:B, 2), NA())</f>
        <v>#N/A</v>
      </c>
      <c r="AE3497" s="5" t="e">
        <f>IF(AND(AC3497=TRUE, AA3497&lt;=$F$8), VLOOKUP(AA3497, Data!A:B, 2), NA())</f>
        <v>#N/A</v>
      </c>
    </row>
    <row r="3498" spans="1:31" ht="14" x14ac:dyDescent="0.15">
      <c r="A3498" s="5"/>
      <c r="B3498" s="5"/>
      <c r="C3498" s="5"/>
      <c r="D3498" s="5"/>
      <c r="E3498" s="5"/>
      <c r="F3498" s="5"/>
      <c r="G3498" s="5"/>
      <c r="H3498" s="6"/>
      <c r="I3498" s="7"/>
      <c r="J3498" s="8"/>
      <c r="K3498" s="7"/>
      <c r="L3498" s="5"/>
      <c r="S3498" s="5"/>
      <c r="T3498" s="5"/>
      <c r="U3498" s="5"/>
      <c r="V3498" s="5"/>
      <c r="W3498" s="5"/>
      <c r="X3498" s="5"/>
      <c r="Y3498" s="5"/>
      <c r="Z3498" s="5"/>
      <c r="AA3498" s="9" t="e">
        <f t="shared" si="68"/>
        <v>#N/A</v>
      </c>
      <c r="AB3498" s="10" t="e">
        <f>AND($B$12 &lt;= VLOOKUP(AA3498, Data!A:B, 2), $D$12 &gt;= VLOOKUP(AA3498, Data!A:B, 2), AA3498 &lt;= $F$8)</f>
        <v>#N/A</v>
      </c>
      <c r="AC3498" s="5" t="e">
        <f t="shared" si="65"/>
        <v>#N/A</v>
      </c>
      <c r="AD3498" s="5" t="e">
        <f>IF(AND(AB3498=TRUE, AA3498&lt;=$F$8), VLOOKUP(AA3498, Data!A:B, 2), NA())</f>
        <v>#N/A</v>
      </c>
      <c r="AE3498" s="5" t="e">
        <f>IF(AND(AC3498=TRUE, AA3498&lt;=$F$8), VLOOKUP(AA3498, Data!A:B, 2), NA())</f>
        <v>#N/A</v>
      </c>
    </row>
    <row r="3499" spans="1:31" ht="14" x14ac:dyDescent="0.15">
      <c r="A3499" s="5"/>
      <c r="B3499" s="5"/>
      <c r="C3499" s="5"/>
      <c r="D3499" s="5"/>
      <c r="E3499" s="5"/>
      <c r="F3499" s="5"/>
      <c r="G3499" s="5"/>
      <c r="H3499" s="6"/>
      <c r="I3499" s="7"/>
      <c r="J3499" s="8"/>
      <c r="K3499" s="7"/>
      <c r="L3499" s="5"/>
      <c r="S3499" s="5"/>
      <c r="T3499" s="5"/>
      <c r="U3499" s="5"/>
      <c r="V3499" s="5"/>
      <c r="W3499" s="5"/>
      <c r="X3499" s="5"/>
      <c r="Y3499" s="5"/>
      <c r="Z3499" s="5"/>
      <c r="AA3499" s="9" t="e">
        <f t="shared" si="68"/>
        <v>#N/A</v>
      </c>
      <c r="AB3499" s="10" t="e">
        <f>AND($B$12 &lt;= VLOOKUP(AA3499, Data!A:B, 2), $D$12 &gt;= VLOOKUP(AA3499, Data!A:B, 2), AA3499 &lt;= $F$8)</f>
        <v>#N/A</v>
      </c>
      <c r="AC3499" s="5" t="e">
        <f t="shared" si="65"/>
        <v>#N/A</v>
      </c>
      <c r="AD3499" s="5" t="e">
        <f>IF(AND(AB3499=TRUE, AA3499&lt;=$F$8), VLOOKUP(AA3499, Data!A:B, 2), NA())</f>
        <v>#N/A</v>
      </c>
      <c r="AE3499" s="5" t="e">
        <f>IF(AND(AC3499=TRUE, AA3499&lt;=$F$8), VLOOKUP(AA3499, Data!A:B, 2), NA())</f>
        <v>#N/A</v>
      </c>
    </row>
    <row r="3500" spans="1:31" ht="14" x14ac:dyDescent="0.15">
      <c r="A3500" s="5"/>
      <c r="B3500" s="5"/>
      <c r="C3500" s="5"/>
      <c r="D3500" s="5"/>
      <c r="E3500" s="5"/>
      <c r="F3500" s="5"/>
      <c r="G3500" s="5"/>
      <c r="H3500" s="6"/>
      <c r="I3500" s="7"/>
      <c r="J3500" s="8"/>
      <c r="K3500" s="7"/>
      <c r="L3500" s="5"/>
      <c r="S3500" s="5"/>
      <c r="T3500" s="5"/>
      <c r="U3500" s="5"/>
      <c r="V3500" s="5"/>
      <c r="W3500" s="5"/>
      <c r="X3500" s="5"/>
      <c r="Y3500" s="5"/>
      <c r="Z3500" s="5"/>
      <c r="AA3500" s="9" t="e">
        <f t="shared" si="68"/>
        <v>#N/A</v>
      </c>
      <c r="AB3500" s="10" t="e">
        <f>AND($B$12 &lt;= VLOOKUP(AA3500, Data!A:B, 2), $D$12 &gt;= VLOOKUP(AA3500, Data!A:B, 2), AA3500 &lt;= $F$8)</f>
        <v>#N/A</v>
      </c>
      <c r="AC3500" s="5" t="e">
        <f t="shared" si="65"/>
        <v>#N/A</v>
      </c>
      <c r="AD3500" s="5" t="e">
        <f>IF(AND(AB3500=TRUE, AA3500&lt;=$F$8), VLOOKUP(AA3500, Data!A:B, 2), NA())</f>
        <v>#N/A</v>
      </c>
      <c r="AE3500" s="5" t="e">
        <f>IF(AND(AC3500=TRUE, AA3500&lt;=$F$8), VLOOKUP(AA3500, Data!A:B, 2), NA())</f>
        <v>#N/A</v>
      </c>
    </row>
    <row r="3501" spans="1:31" ht="14" x14ac:dyDescent="0.15">
      <c r="A3501" s="5"/>
      <c r="B3501" s="5"/>
      <c r="C3501" s="5"/>
      <c r="D3501" s="5"/>
      <c r="E3501" s="5"/>
      <c r="F3501" s="5"/>
      <c r="G3501" s="5"/>
      <c r="H3501" s="6"/>
      <c r="I3501" s="7"/>
      <c r="J3501" s="8"/>
      <c r="K3501" s="7"/>
      <c r="L3501" s="5"/>
      <c r="S3501" s="5"/>
      <c r="T3501" s="5"/>
      <c r="U3501" s="5"/>
      <c r="V3501" s="5"/>
      <c r="W3501" s="5"/>
      <c r="X3501" s="5"/>
      <c r="Y3501" s="5"/>
      <c r="Z3501" s="5"/>
      <c r="AA3501" s="9" t="e">
        <f t="shared" si="68"/>
        <v>#N/A</v>
      </c>
      <c r="AB3501" s="10" t="e">
        <f>AND($B$12 &lt;= VLOOKUP(AA3501, Data!A:B, 2), $D$12 &gt;= VLOOKUP(AA3501, Data!A:B, 2), AA3501 &lt;= $F$8)</f>
        <v>#N/A</v>
      </c>
      <c r="AC3501" s="5" t="e">
        <f t="shared" si="65"/>
        <v>#N/A</v>
      </c>
      <c r="AD3501" s="5" t="e">
        <f>IF(AND(AB3501=TRUE, AA3501&lt;=$F$8), VLOOKUP(AA3501, Data!A:B, 2), NA())</f>
        <v>#N/A</v>
      </c>
      <c r="AE3501" s="5" t="e">
        <f>IF(AND(AC3501=TRUE, AA3501&lt;=$F$8), VLOOKUP(AA3501, Data!A:B, 2), NA())</f>
        <v>#N/A</v>
      </c>
    </row>
    <row r="3502" spans="1:31" ht="14" x14ac:dyDescent="0.15">
      <c r="A3502" s="5"/>
      <c r="B3502" s="5"/>
      <c r="C3502" s="5"/>
      <c r="D3502" s="5"/>
      <c r="E3502" s="5"/>
      <c r="F3502" s="5"/>
      <c r="G3502" s="5"/>
      <c r="H3502" s="6"/>
      <c r="I3502" s="7"/>
      <c r="J3502" s="8"/>
      <c r="K3502" s="7"/>
      <c r="L3502" s="5"/>
      <c r="S3502" s="5"/>
      <c r="T3502" s="5"/>
      <c r="U3502" s="5"/>
      <c r="V3502" s="5"/>
      <c r="W3502" s="5"/>
      <c r="X3502" s="5"/>
      <c r="Y3502" s="5"/>
      <c r="Z3502" s="5"/>
      <c r="AA3502" s="9" t="e">
        <f t="shared" si="68"/>
        <v>#N/A</v>
      </c>
      <c r="AB3502" s="10" t="e">
        <f>AND($B$12 &lt;= VLOOKUP(AA3502, Data!A:B, 2), $D$12 &gt;= VLOOKUP(AA3502, Data!A:B, 2), AA3502 &lt;= $F$8)</f>
        <v>#N/A</v>
      </c>
      <c r="AC3502" s="5" t="e">
        <f t="shared" si="65"/>
        <v>#N/A</v>
      </c>
      <c r="AD3502" s="5" t="e">
        <f>IF(AND(AB3502=TRUE, AA3502&lt;=$F$8), VLOOKUP(AA3502, Data!A:B, 2), NA())</f>
        <v>#N/A</v>
      </c>
      <c r="AE3502" s="5" t="e">
        <f>IF(AND(AC3502=TRUE, AA3502&lt;=$F$8), VLOOKUP(AA3502, Data!A:B, 2), NA())</f>
        <v>#N/A</v>
      </c>
    </row>
    <row r="3503" spans="1:31" ht="14" x14ac:dyDescent="0.15">
      <c r="A3503" s="5"/>
      <c r="B3503" s="5"/>
      <c r="C3503" s="5"/>
      <c r="D3503" s="5"/>
      <c r="E3503" s="5"/>
      <c r="F3503" s="5"/>
      <c r="G3503" s="5"/>
      <c r="H3503" s="6"/>
      <c r="I3503" s="7"/>
      <c r="J3503" s="8"/>
      <c r="K3503" s="7"/>
      <c r="L3503" s="5"/>
      <c r="S3503" s="5"/>
      <c r="T3503" s="5"/>
      <c r="U3503" s="5"/>
      <c r="V3503" s="5"/>
      <c r="W3503" s="5"/>
      <c r="X3503" s="5"/>
      <c r="Y3503" s="5"/>
      <c r="Z3503" s="5"/>
      <c r="AA3503" s="9" t="e">
        <f t="shared" si="68"/>
        <v>#N/A</v>
      </c>
      <c r="AB3503" s="10" t="e">
        <f>AND($B$12 &lt;= VLOOKUP(AA3503, Data!A:B, 2), $D$12 &gt;= VLOOKUP(AA3503, Data!A:B, 2), AA3503 &lt;= $F$8)</f>
        <v>#N/A</v>
      </c>
      <c r="AC3503" s="5" t="e">
        <f t="shared" si="65"/>
        <v>#N/A</v>
      </c>
      <c r="AD3503" s="5" t="e">
        <f>IF(AND(AB3503=TRUE, AA3503&lt;=$F$8), VLOOKUP(AA3503, Data!A:B, 2), NA())</f>
        <v>#N/A</v>
      </c>
      <c r="AE3503" s="5" t="e">
        <f>IF(AND(AC3503=TRUE, AA3503&lt;=$F$8), VLOOKUP(AA3503, Data!A:B, 2), NA())</f>
        <v>#N/A</v>
      </c>
    </row>
    <row r="3504" spans="1:31" ht="14" x14ac:dyDescent="0.15">
      <c r="A3504" s="5"/>
      <c r="B3504" s="5"/>
      <c r="C3504" s="5"/>
      <c r="D3504" s="5"/>
      <c r="E3504" s="5"/>
      <c r="F3504" s="5"/>
      <c r="G3504" s="5"/>
      <c r="H3504" s="6"/>
      <c r="I3504" s="7"/>
      <c r="J3504" s="8"/>
      <c r="K3504" s="7"/>
      <c r="L3504" s="5"/>
      <c r="S3504" s="5"/>
      <c r="T3504" s="5"/>
      <c r="U3504" s="5"/>
      <c r="V3504" s="5"/>
      <c r="W3504" s="5"/>
      <c r="X3504" s="5"/>
      <c r="Y3504" s="5"/>
      <c r="Z3504" s="5"/>
      <c r="AA3504" s="9" t="e">
        <f t="shared" si="68"/>
        <v>#N/A</v>
      </c>
      <c r="AB3504" s="10" t="e">
        <f>AND($B$12 &lt;= VLOOKUP(AA3504, Data!A:B, 2), $D$12 &gt;= VLOOKUP(AA3504, Data!A:B, 2), AA3504 &lt;= $F$8)</f>
        <v>#N/A</v>
      </c>
      <c r="AC3504" s="5" t="e">
        <f t="shared" si="65"/>
        <v>#N/A</v>
      </c>
      <c r="AD3504" s="5" t="e">
        <f>IF(AND(AB3504=TRUE, AA3504&lt;=$F$8), VLOOKUP(AA3504, Data!A:B, 2), NA())</f>
        <v>#N/A</v>
      </c>
      <c r="AE3504" s="5" t="e">
        <f>IF(AND(AC3504=TRUE, AA3504&lt;=$F$8), VLOOKUP(AA3504, Data!A:B, 2), NA())</f>
        <v>#N/A</v>
      </c>
    </row>
    <row r="3505" spans="1:31" ht="14" x14ac:dyDescent="0.15">
      <c r="A3505" s="5"/>
      <c r="B3505" s="5"/>
      <c r="C3505" s="5"/>
      <c r="D3505" s="5"/>
      <c r="E3505" s="5"/>
      <c r="F3505" s="5"/>
      <c r="G3505" s="5"/>
      <c r="H3505" s="6"/>
      <c r="I3505" s="7"/>
      <c r="J3505" s="8"/>
      <c r="K3505" s="7"/>
      <c r="L3505" s="5"/>
      <c r="S3505" s="5"/>
      <c r="T3505" s="5"/>
      <c r="U3505" s="5"/>
      <c r="V3505" s="5"/>
      <c r="W3505" s="5"/>
      <c r="X3505" s="5"/>
      <c r="Y3505" s="5"/>
      <c r="Z3505" s="5"/>
      <c r="AA3505" s="9" t="e">
        <f t="shared" si="68"/>
        <v>#N/A</v>
      </c>
      <c r="AB3505" s="10" t="e">
        <f>AND($B$12 &lt;= VLOOKUP(AA3505, Data!A:B, 2), $D$12 &gt;= VLOOKUP(AA3505, Data!A:B, 2), AA3505 &lt;= $F$8)</f>
        <v>#N/A</v>
      </c>
      <c r="AC3505" s="5" t="e">
        <f t="shared" si="65"/>
        <v>#N/A</v>
      </c>
      <c r="AD3505" s="5" t="e">
        <f>IF(AND(AB3505=TRUE, AA3505&lt;=$F$8), VLOOKUP(AA3505, Data!A:B, 2), NA())</f>
        <v>#N/A</v>
      </c>
      <c r="AE3505" s="5" t="e">
        <f>IF(AND(AC3505=TRUE, AA3505&lt;=$F$8), VLOOKUP(AA3505, Data!A:B, 2), NA())</f>
        <v>#N/A</v>
      </c>
    </row>
    <row r="3506" spans="1:31" ht="14" x14ac:dyDescent="0.15">
      <c r="A3506" s="5"/>
      <c r="B3506" s="5"/>
      <c r="C3506" s="5"/>
      <c r="D3506" s="5"/>
      <c r="E3506" s="5"/>
      <c r="F3506" s="5"/>
      <c r="G3506" s="5"/>
      <c r="H3506" s="6"/>
      <c r="I3506" s="7"/>
      <c r="J3506" s="8"/>
      <c r="K3506" s="7"/>
      <c r="L3506" s="5"/>
      <c r="S3506" s="5"/>
      <c r="T3506" s="5"/>
      <c r="U3506" s="5"/>
      <c r="V3506" s="5"/>
      <c r="W3506" s="5"/>
      <c r="X3506" s="5"/>
      <c r="Y3506" s="5"/>
      <c r="Z3506" s="5"/>
      <c r="AA3506" s="9" t="e">
        <f t="shared" si="68"/>
        <v>#N/A</v>
      </c>
      <c r="AB3506" s="10" t="e">
        <f>AND($B$12 &lt;= VLOOKUP(AA3506, Data!A:B, 2), $D$12 &gt;= VLOOKUP(AA3506, Data!A:B, 2), AA3506 &lt;= $F$8)</f>
        <v>#N/A</v>
      </c>
      <c r="AC3506" s="5" t="e">
        <f t="shared" si="65"/>
        <v>#N/A</v>
      </c>
      <c r="AD3506" s="5" t="e">
        <f>IF(AND(AB3506=TRUE, AA3506&lt;=$F$8), VLOOKUP(AA3506, Data!A:B, 2), NA())</f>
        <v>#N/A</v>
      </c>
      <c r="AE3506" s="5" t="e">
        <f>IF(AND(AC3506=TRUE, AA3506&lt;=$F$8), VLOOKUP(AA3506, Data!A:B, 2), NA())</f>
        <v>#N/A</v>
      </c>
    </row>
    <row r="3507" spans="1:31" ht="14" x14ac:dyDescent="0.15">
      <c r="A3507" s="5"/>
      <c r="B3507" s="5"/>
      <c r="C3507" s="5"/>
      <c r="D3507" s="5"/>
      <c r="E3507" s="5"/>
      <c r="F3507" s="5"/>
      <c r="G3507" s="5"/>
      <c r="H3507" s="6"/>
      <c r="I3507" s="7"/>
      <c r="J3507" s="8"/>
      <c r="K3507" s="7"/>
      <c r="L3507" s="5"/>
      <c r="S3507" s="5"/>
      <c r="T3507" s="5"/>
      <c r="U3507" s="5"/>
      <c r="V3507" s="5"/>
      <c r="W3507" s="5"/>
      <c r="X3507" s="5"/>
      <c r="Y3507" s="5"/>
      <c r="Z3507" s="5"/>
      <c r="AA3507" s="9" t="e">
        <f t="shared" si="68"/>
        <v>#N/A</v>
      </c>
      <c r="AB3507" s="10" t="e">
        <f>AND($B$12 &lt;= VLOOKUP(AA3507, Data!A:B, 2), $D$12 &gt;= VLOOKUP(AA3507, Data!A:B, 2), AA3507 &lt;= $F$8)</f>
        <v>#N/A</v>
      </c>
      <c r="AC3507" s="5" t="e">
        <f t="shared" si="65"/>
        <v>#N/A</v>
      </c>
      <c r="AD3507" s="5" t="e">
        <f>IF(AND(AB3507=TRUE, AA3507&lt;=$F$8), VLOOKUP(AA3507, Data!A:B, 2), NA())</f>
        <v>#N/A</v>
      </c>
      <c r="AE3507" s="5" t="e">
        <f>IF(AND(AC3507=TRUE, AA3507&lt;=$F$8), VLOOKUP(AA3507, Data!A:B, 2), NA())</f>
        <v>#N/A</v>
      </c>
    </row>
    <row r="3508" spans="1:31" ht="14" x14ac:dyDescent="0.15">
      <c r="A3508" s="5"/>
      <c r="B3508" s="5"/>
      <c r="C3508" s="5"/>
      <c r="D3508" s="5"/>
      <c r="E3508" s="5"/>
      <c r="F3508" s="5"/>
      <c r="G3508" s="5"/>
      <c r="H3508" s="6"/>
      <c r="I3508" s="7"/>
      <c r="J3508" s="8"/>
      <c r="K3508" s="7"/>
      <c r="L3508" s="5"/>
      <c r="S3508" s="5"/>
      <c r="T3508" s="5"/>
      <c r="U3508" s="5"/>
      <c r="V3508" s="5"/>
      <c r="W3508" s="5"/>
      <c r="X3508" s="5"/>
      <c r="Y3508" s="5"/>
      <c r="Z3508" s="5"/>
      <c r="AA3508" s="9" t="e">
        <f t="shared" si="68"/>
        <v>#N/A</v>
      </c>
      <c r="AB3508" s="10" t="e">
        <f>AND($B$12 &lt;= VLOOKUP(AA3508, Data!A:B, 2), $D$12 &gt;= VLOOKUP(AA3508, Data!A:B, 2), AA3508 &lt;= $F$8)</f>
        <v>#N/A</v>
      </c>
      <c r="AC3508" s="5" t="e">
        <f t="shared" si="65"/>
        <v>#N/A</v>
      </c>
      <c r="AD3508" s="5" t="e">
        <f>IF(AND(AB3508=TRUE, AA3508&lt;=$F$8), VLOOKUP(AA3508, Data!A:B, 2), NA())</f>
        <v>#N/A</v>
      </c>
      <c r="AE3508" s="5" t="e">
        <f>IF(AND(AC3508=TRUE, AA3508&lt;=$F$8), VLOOKUP(AA3508, Data!A:B, 2), NA())</f>
        <v>#N/A</v>
      </c>
    </row>
    <row r="3509" spans="1:31" ht="14" x14ac:dyDescent="0.15">
      <c r="A3509" s="5"/>
      <c r="B3509" s="5"/>
      <c r="C3509" s="5"/>
      <c r="D3509" s="5"/>
      <c r="E3509" s="5"/>
      <c r="F3509" s="5"/>
      <c r="G3509" s="5"/>
      <c r="H3509" s="6"/>
      <c r="I3509" s="7"/>
      <c r="J3509" s="8"/>
      <c r="K3509" s="7"/>
      <c r="L3509" s="5"/>
      <c r="S3509" s="5"/>
      <c r="T3509" s="5"/>
      <c r="U3509" s="5"/>
      <c r="V3509" s="5"/>
      <c r="W3509" s="5"/>
      <c r="X3509" s="5"/>
      <c r="Y3509" s="5"/>
      <c r="Z3509" s="5"/>
      <c r="AA3509" s="9" t="e">
        <f t="shared" si="68"/>
        <v>#N/A</v>
      </c>
      <c r="AB3509" s="10" t="e">
        <f>AND($B$12 &lt;= VLOOKUP(AA3509, Data!A:B, 2), $D$12 &gt;= VLOOKUP(AA3509, Data!A:B, 2), AA3509 &lt;= $F$8)</f>
        <v>#N/A</v>
      </c>
      <c r="AC3509" s="5" t="e">
        <f t="shared" si="65"/>
        <v>#N/A</v>
      </c>
      <c r="AD3509" s="5" t="e">
        <f>IF(AND(AB3509=TRUE, AA3509&lt;=$F$8), VLOOKUP(AA3509, Data!A:B, 2), NA())</f>
        <v>#N/A</v>
      </c>
      <c r="AE3509" s="5" t="e">
        <f>IF(AND(AC3509=TRUE, AA3509&lt;=$F$8), VLOOKUP(AA3509, Data!A:B, 2), NA())</f>
        <v>#N/A</v>
      </c>
    </row>
    <row r="3510" spans="1:31" ht="14" x14ac:dyDescent="0.15">
      <c r="A3510" s="5"/>
      <c r="B3510" s="5"/>
      <c r="C3510" s="5"/>
      <c r="D3510" s="5"/>
      <c r="E3510" s="5"/>
      <c r="F3510" s="5"/>
      <c r="G3510" s="5"/>
      <c r="H3510" s="6"/>
      <c r="I3510" s="7"/>
      <c r="J3510" s="8"/>
      <c r="K3510" s="7"/>
      <c r="L3510" s="5"/>
      <c r="S3510" s="5"/>
      <c r="T3510" s="5"/>
      <c r="U3510" s="5"/>
      <c r="V3510" s="5"/>
      <c r="W3510" s="5"/>
      <c r="X3510" s="5"/>
      <c r="Y3510" s="5"/>
      <c r="Z3510" s="5"/>
      <c r="AA3510" s="9" t="e">
        <f t="shared" si="68"/>
        <v>#N/A</v>
      </c>
      <c r="AB3510" s="10" t="e">
        <f>AND($B$12 &lt;= VLOOKUP(AA3510, Data!A:B, 2), $D$12 &gt;= VLOOKUP(AA3510, Data!A:B, 2), AA3510 &lt;= $F$8)</f>
        <v>#N/A</v>
      </c>
      <c r="AC3510" s="5" t="e">
        <f t="shared" si="65"/>
        <v>#N/A</v>
      </c>
      <c r="AD3510" s="5" t="e">
        <f>IF(AND(AB3510=TRUE, AA3510&lt;=$F$8), VLOOKUP(AA3510, Data!A:B, 2), NA())</f>
        <v>#N/A</v>
      </c>
      <c r="AE3510" s="5" t="e">
        <f>IF(AND(AC3510=TRUE, AA3510&lt;=$F$8), VLOOKUP(AA3510, Data!A:B, 2), NA())</f>
        <v>#N/A</v>
      </c>
    </row>
    <row r="3511" spans="1:31" ht="14" x14ac:dyDescent="0.15">
      <c r="A3511" s="5"/>
      <c r="B3511" s="5"/>
      <c r="C3511" s="5"/>
      <c r="D3511" s="5"/>
      <c r="E3511" s="5"/>
      <c r="F3511" s="5"/>
      <c r="G3511" s="5"/>
      <c r="H3511" s="6"/>
      <c r="I3511" s="7"/>
      <c r="J3511" s="8"/>
      <c r="K3511" s="7"/>
      <c r="L3511" s="5"/>
      <c r="S3511" s="5"/>
      <c r="T3511" s="5"/>
      <c r="U3511" s="5"/>
      <c r="V3511" s="5"/>
      <c r="W3511" s="5"/>
      <c r="X3511" s="5"/>
      <c r="Y3511" s="5"/>
      <c r="Z3511" s="5"/>
      <c r="AA3511" s="9" t="e">
        <f t="shared" si="68"/>
        <v>#N/A</v>
      </c>
      <c r="AB3511" s="10" t="e">
        <f>AND($B$12 &lt;= VLOOKUP(AA3511, Data!A:B, 2), $D$12 &gt;= VLOOKUP(AA3511, Data!A:B, 2), AA3511 &lt;= $F$8)</f>
        <v>#N/A</v>
      </c>
      <c r="AC3511" s="5" t="e">
        <f t="shared" si="65"/>
        <v>#N/A</v>
      </c>
      <c r="AD3511" s="5" t="e">
        <f>IF(AND(AB3511=TRUE, AA3511&lt;=$F$8), VLOOKUP(AA3511, Data!A:B, 2), NA())</f>
        <v>#N/A</v>
      </c>
      <c r="AE3511" s="5" t="e">
        <f>IF(AND(AC3511=TRUE, AA3511&lt;=$F$8), VLOOKUP(AA3511, Data!A:B, 2), NA())</f>
        <v>#N/A</v>
      </c>
    </row>
    <row r="3512" spans="1:31" ht="14" x14ac:dyDescent="0.15">
      <c r="A3512" s="5"/>
      <c r="B3512" s="5"/>
      <c r="C3512" s="5"/>
      <c r="D3512" s="5"/>
      <c r="E3512" s="5"/>
      <c r="F3512" s="5"/>
      <c r="G3512" s="5"/>
      <c r="H3512" s="6"/>
      <c r="I3512" s="7"/>
      <c r="J3512" s="8"/>
      <c r="K3512" s="7"/>
      <c r="L3512" s="5"/>
      <c r="S3512" s="5"/>
      <c r="T3512" s="5"/>
      <c r="U3512" s="5"/>
      <c r="V3512" s="5"/>
      <c r="W3512" s="5"/>
      <c r="X3512" s="5"/>
      <c r="Y3512" s="5"/>
      <c r="Z3512" s="5"/>
      <c r="AA3512" s="9" t="e">
        <f t="shared" si="68"/>
        <v>#N/A</v>
      </c>
      <c r="AB3512" s="10" t="e">
        <f>AND($B$12 &lt;= VLOOKUP(AA3512, Data!A:B, 2), $D$12 &gt;= VLOOKUP(AA3512, Data!A:B, 2), AA3512 &lt;= $F$8)</f>
        <v>#N/A</v>
      </c>
      <c r="AC3512" s="5" t="e">
        <f t="shared" si="65"/>
        <v>#N/A</v>
      </c>
      <c r="AD3512" s="5" t="e">
        <f>IF(AND(AB3512=TRUE, AA3512&lt;=$F$8), VLOOKUP(AA3512, Data!A:B, 2), NA())</f>
        <v>#N/A</v>
      </c>
      <c r="AE3512" s="5" t="e">
        <f>IF(AND(AC3512=TRUE, AA3512&lt;=$F$8), VLOOKUP(AA3512, Data!A:B, 2), NA())</f>
        <v>#N/A</v>
      </c>
    </row>
    <row r="3513" spans="1:31" ht="14" x14ac:dyDescent="0.15">
      <c r="A3513" s="5"/>
      <c r="B3513" s="5"/>
      <c r="C3513" s="5"/>
      <c r="D3513" s="5"/>
      <c r="E3513" s="5"/>
      <c r="F3513" s="5"/>
      <c r="G3513" s="5"/>
      <c r="H3513" s="6"/>
      <c r="I3513" s="7"/>
      <c r="J3513" s="8"/>
      <c r="K3513" s="7"/>
      <c r="L3513" s="5"/>
      <c r="S3513" s="5"/>
      <c r="T3513" s="5"/>
      <c r="U3513" s="5"/>
      <c r="V3513" s="5"/>
      <c r="W3513" s="5"/>
      <c r="X3513" s="5"/>
      <c r="Y3513" s="5"/>
      <c r="Z3513" s="5"/>
      <c r="AA3513" s="9" t="e">
        <f t="shared" si="68"/>
        <v>#N/A</v>
      </c>
      <c r="AB3513" s="10" t="e">
        <f>AND($B$12 &lt;= VLOOKUP(AA3513, Data!A:B, 2), $D$12 &gt;= VLOOKUP(AA3513, Data!A:B, 2), AA3513 &lt;= $F$8)</f>
        <v>#N/A</v>
      </c>
      <c r="AC3513" s="5" t="e">
        <f t="shared" si="65"/>
        <v>#N/A</v>
      </c>
      <c r="AD3513" s="5" t="e">
        <f>IF(AND(AB3513=TRUE, AA3513&lt;=$F$8), VLOOKUP(AA3513, Data!A:B, 2), NA())</f>
        <v>#N/A</v>
      </c>
      <c r="AE3513" s="5" t="e">
        <f>IF(AND(AC3513=TRUE, AA3513&lt;=$F$8), VLOOKUP(AA3513, Data!A:B, 2), NA())</f>
        <v>#N/A</v>
      </c>
    </row>
    <row r="3514" spans="1:31" ht="14" x14ac:dyDescent="0.15">
      <c r="A3514" s="5"/>
      <c r="B3514" s="5"/>
      <c r="C3514" s="5"/>
      <c r="D3514" s="5"/>
      <c r="E3514" s="5"/>
      <c r="F3514" s="5"/>
      <c r="G3514" s="5"/>
      <c r="H3514" s="6"/>
      <c r="I3514" s="7"/>
      <c r="J3514" s="8"/>
      <c r="K3514" s="7"/>
      <c r="L3514" s="5"/>
      <c r="S3514" s="5"/>
      <c r="T3514" s="5"/>
      <c r="U3514" s="5"/>
      <c r="V3514" s="5"/>
      <c r="W3514" s="5"/>
      <c r="X3514" s="5"/>
      <c r="Y3514" s="5"/>
      <c r="Z3514" s="5"/>
      <c r="AA3514" s="9" t="e">
        <f t="shared" si="68"/>
        <v>#N/A</v>
      </c>
      <c r="AB3514" s="10" t="e">
        <f>AND($B$12 &lt;= VLOOKUP(AA3514, Data!A:B, 2), $D$12 &gt;= VLOOKUP(AA3514, Data!A:B, 2), AA3514 &lt;= $F$8)</f>
        <v>#N/A</v>
      </c>
      <c r="AC3514" s="5" t="e">
        <f t="shared" si="65"/>
        <v>#N/A</v>
      </c>
      <c r="AD3514" s="5" t="e">
        <f>IF(AND(AB3514=TRUE, AA3514&lt;=$F$8), VLOOKUP(AA3514, Data!A:B, 2), NA())</f>
        <v>#N/A</v>
      </c>
      <c r="AE3514" s="5" t="e">
        <f>IF(AND(AC3514=TRUE, AA3514&lt;=$F$8), VLOOKUP(AA3514, Data!A:B, 2), NA())</f>
        <v>#N/A</v>
      </c>
    </row>
    <row r="3515" spans="1:31" ht="14" x14ac:dyDescent="0.15">
      <c r="A3515" s="5"/>
      <c r="B3515" s="5"/>
      <c r="C3515" s="5"/>
      <c r="D3515" s="5"/>
      <c r="E3515" s="5"/>
      <c r="F3515" s="5"/>
      <c r="G3515" s="5"/>
      <c r="H3515" s="6"/>
      <c r="I3515" s="7"/>
      <c r="J3515" s="8"/>
      <c r="K3515" s="7"/>
      <c r="L3515" s="5"/>
      <c r="S3515" s="5"/>
      <c r="T3515" s="5"/>
      <c r="U3515" s="5"/>
      <c r="V3515" s="5"/>
      <c r="W3515" s="5"/>
      <c r="X3515" s="5"/>
      <c r="Y3515" s="5"/>
      <c r="Z3515" s="5"/>
      <c r="AA3515" s="9" t="e">
        <f t="shared" si="68"/>
        <v>#N/A</v>
      </c>
      <c r="AB3515" s="10" t="e">
        <f>AND($B$12 &lt;= VLOOKUP(AA3515, Data!A:B, 2), $D$12 &gt;= VLOOKUP(AA3515, Data!A:B, 2), AA3515 &lt;= $F$8)</f>
        <v>#N/A</v>
      </c>
      <c r="AC3515" s="5" t="e">
        <f t="shared" si="65"/>
        <v>#N/A</v>
      </c>
      <c r="AD3515" s="5" t="e">
        <f>IF(AND(AB3515=TRUE, AA3515&lt;=$F$8), VLOOKUP(AA3515, Data!A:B, 2), NA())</f>
        <v>#N/A</v>
      </c>
      <c r="AE3515" s="5" t="e">
        <f>IF(AND(AC3515=TRUE, AA3515&lt;=$F$8), VLOOKUP(AA3515, Data!A:B, 2), NA())</f>
        <v>#N/A</v>
      </c>
    </row>
    <row r="3516" spans="1:31" ht="14" x14ac:dyDescent="0.15">
      <c r="A3516" s="5"/>
      <c r="B3516" s="5"/>
      <c r="C3516" s="5"/>
      <c r="D3516" s="5"/>
      <c r="E3516" s="5"/>
      <c r="F3516" s="5"/>
      <c r="G3516" s="5"/>
      <c r="H3516" s="6"/>
      <c r="I3516" s="7"/>
      <c r="J3516" s="8"/>
      <c r="K3516" s="7"/>
      <c r="L3516" s="5"/>
      <c r="S3516" s="5"/>
      <c r="T3516" s="5"/>
      <c r="U3516" s="5"/>
      <c r="V3516" s="5"/>
      <c r="W3516" s="5"/>
      <c r="X3516" s="5"/>
      <c r="Y3516" s="5"/>
      <c r="Z3516" s="5"/>
      <c r="AA3516" s="9" t="e">
        <f t="shared" si="68"/>
        <v>#N/A</v>
      </c>
      <c r="AB3516" s="10" t="e">
        <f>AND($B$12 &lt;= VLOOKUP(AA3516, Data!A:B, 2), $D$12 &gt;= VLOOKUP(AA3516, Data!A:B, 2), AA3516 &lt;= $F$8)</f>
        <v>#N/A</v>
      </c>
      <c r="AC3516" s="5" t="e">
        <f t="shared" si="65"/>
        <v>#N/A</v>
      </c>
      <c r="AD3516" s="5" t="e">
        <f>IF(AND(AB3516=TRUE, AA3516&lt;=$F$8), VLOOKUP(AA3516, Data!A:B, 2), NA())</f>
        <v>#N/A</v>
      </c>
      <c r="AE3516" s="5" t="e">
        <f>IF(AND(AC3516=TRUE, AA3516&lt;=$F$8), VLOOKUP(AA3516, Data!A:B, 2), NA())</f>
        <v>#N/A</v>
      </c>
    </row>
    <row r="3517" spans="1:31" ht="14" x14ac:dyDescent="0.15">
      <c r="A3517" s="5"/>
      <c r="B3517" s="5"/>
      <c r="C3517" s="5"/>
      <c r="D3517" s="5"/>
      <c r="E3517" s="5"/>
      <c r="F3517" s="5"/>
      <c r="G3517" s="5"/>
      <c r="H3517" s="6"/>
      <c r="I3517" s="7"/>
      <c r="J3517" s="8"/>
      <c r="K3517" s="7"/>
      <c r="L3517" s="5"/>
      <c r="S3517" s="5"/>
      <c r="T3517" s="5"/>
      <c r="U3517" s="5"/>
      <c r="V3517" s="5"/>
      <c r="W3517" s="5"/>
      <c r="X3517" s="5"/>
      <c r="Y3517" s="5"/>
      <c r="Z3517" s="5"/>
      <c r="AA3517" s="9" t="e">
        <f t="shared" si="68"/>
        <v>#N/A</v>
      </c>
      <c r="AB3517" s="10" t="e">
        <f>AND($B$12 &lt;= VLOOKUP(AA3517, Data!A:B, 2), $D$12 &gt;= VLOOKUP(AA3517, Data!A:B, 2), AA3517 &lt;= $F$8)</f>
        <v>#N/A</v>
      </c>
      <c r="AC3517" s="5" t="e">
        <f t="shared" si="65"/>
        <v>#N/A</v>
      </c>
      <c r="AD3517" s="5" t="e">
        <f>IF(AND(AB3517=TRUE, AA3517&lt;=$F$8), VLOOKUP(AA3517, Data!A:B, 2), NA())</f>
        <v>#N/A</v>
      </c>
      <c r="AE3517" s="5" t="e">
        <f>IF(AND(AC3517=TRUE, AA3517&lt;=$F$8), VLOOKUP(AA3517, Data!A:B, 2), NA())</f>
        <v>#N/A</v>
      </c>
    </row>
    <row r="3518" spans="1:31" ht="14" x14ac:dyDescent="0.15">
      <c r="A3518" s="5"/>
      <c r="B3518" s="5"/>
      <c r="C3518" s="5"/>
      <c r="D3518" s="5"/>
      <c r="E3518" s="5"/>
      <c r="F3518" s="5"/>
      <c r="G3518" s="5"/>
      <c r="H3518" s="6"/>
      <c r="I3518" s="7"/>
      <c r="J3518" s="8"/>
      <c r="K3518" s="7"/>
      <c r="L3518" s="5"/>
      <c r="S3518" s="5"/>
      <c r="T3518" s="5"/>
      <c r="U3518" s="5"/>
      <c r="V3518" s="5"/>
      <c r="W3518" s="5"/>
      <c r="X3518" s="5"/>
      <c r="Y3518" s="5"/>
      <c r="Z3518" s="5"/>
      <c r="AA3518" s="9" t="e">
        <f t="shared" si="68"/>
        <v>#N/A</v>
      </c>
      <c r="AB3518" s="10" t="e">
        <f>AND($B$12 &lt;= VLOOKUP(AA3518, Data!A:B, 2), $D$12 &gt;= VLOOKUP(AA3518, Data!A:B, 2), AA3518 &lt;= $F$8)</f>
        <v>#N/A</v>
      </c>
      <c r="AC3518" s="5" t="e">
        <f t="shared" si="65"/>
        <v>#N/A</v>
      </c>
      <c r="AD3518" s="5" t="e">
        <f>IF(AND(AB3518=TRUE, AA3518&lt;=$F$8), VLOOKUP(AA3518, Data!A:B, 2), NA())</f>
        <v>#N/A</v>
      </c>
      <c r="AE3518" s="5" t="e">
        <f>IF(AND(AC3518=TRUE, AA3518&lt;=$F$8), VLOOKUP(AA3518, Data!A:B, 2), NA())</f>
        <v>#N/A</v>
      </c>
    </row>
    <row r="3519" spans="1:31" ht="14" x14ac:dyDescent="0.15">
      <c r="A3519" s="5"/>
      <c r="B3519" s="5"/>
      <c r="C3519" s="5"/>
      <c r="D3519" s="5"/>
      <c r="E3519" s="5"/>
      <c r="F3519" s="5"/>
      <c r="G3519" s="5"/>
      <c r="H3519" s="6"/>
      <c r="I3519" s="7"/>
      <c r="J3519" s="8"/>
      <c r="K3519" s="7"/>
      <c r="L3519" s="5"/>
      <c r="S3519" s="5"/>
      <c r="T3519" s="5"/>
      <c r="U3519" s="5"/>
      <c r="V3519" s="5"/>
      <c r="W3519" s="5"/>
      <c r="X3519" s="5"/>
      <c r="Y3519" s="5"/>
      <c r="Z3519" s="5"/>
      <c r="AA3519" s="9" t="e">
        <f t="shared" si="68"/>
        <v>#N/A</v>
      </c>
      <c r="AB3519" s="10" t="e">
        <f>AND($B$12 &lt;= VLOOKUP(AA3519, Data!A:B, 2), $D$12 &gt;= VLOOKUP(AA3519, Data!A:B, 2), AA3519 &lt;= $F$8)</f>
        <v>#N/A</v>
      </c>
      <c r="AC3519" s="5" t="e">
        <f t="shared" si="65"/>
        <v>#N/A</v>
      </c>
      <c r="AD3519" s="5" t="e">
        <f>IF(AND(AB3519=TRUE, AA3519&lt;=$F$8), VLOOKUP(AA3519, Data!A:B, 2), NA())</f>
        <v>#N/A</v>
      </c>
      <c r="AE3519" s="5" t="e">
        <f>IF(AND(AC3519=TRUE, AA3519&lt;=$F$8), VLOOKUP(AA3519, Data!A:B, 2), NA())</f>
        <v>#N/A</v>
      </c>
    </row>
    <row r="3520" spans="1:31" ht="14" x14ac:dyDescent="0.15">
      <c r="A3520" s="5"/>
      <c r="B3520" s="5"/>
      <c r="C3520" s="5"/>
      <c r="D3520" s="5"/>
      <c r="E3520" s="5"/>
      <c r="F3520" s="5"/>
      <c r="G3520" s="5"/>
      <c r="H3520" s="6"/>
      <c r="I3520" s="7"/>
      <c r="J3520" s="8"/>
      <c r="K3520" s="7"/>
      <c r="L3520" s="5"/>
      <c r="S3520" s="5"/>
      <c r="T3520" s="5"/>
      <c r="U3520" s="5"/>
      <c r="V3520" s="5"/>
      <c r="W3520" s="5"/>
      <c r="X3520" s="5"/>
      <c r="Y3520" s="5"/>
      <c r="Z3520" s="5"/>
      <c r="AA3520" s="9" t="e">
        <f t="shared" si="68"/>
        <v>#N/A</v>
      </c>
      <c r="AB3520" s="10" t="e">
        <f>AND($B$12 &lt;= VLOOKUP(AA3520, Data!A:B, 2), $D$12 &gt;= VLOOKUP(AA3520, Data!A:B, 2), AA3520 &lt;= $F$8)</f>
        <v>#N/A</v>
      </c>
      <c r="AC3520" s="5" t="e">
        <f t="shared" si="65"/>
        <v>#N/A</v>
      </c>
      <c r="AD3520" s="5" t="e">
        <f>IF(AND(AB3520=TRUE, AA3520&lt;=$F$8), VLOOKUP(AA3520, Data!A:B, 2), NA())</f>
        <v>#N/A</v>
      </c>
      <c r="AE3520" s="5" t="e">
        <f>IF(AND(AC3520=TRUE, AA3520&lt;=$F$8), VLOOKUP(AA3520, Data!A:B, 2), NA())</f>
        <v>#N/A</v>
      </c>
    </row>
    <row r="3521" spans="1:31" ht="14" x14ac:dyDescent="0.15">
      <c r="A3521" s="5"/>
      <c r="B3521" s="5"/>
      <c r="C3521" s="5"/>
      <c r="D3521" s="5"/>
      <c r="E3521" s="5"/>
      <c r="F3521" s="5"/>
      <c r="G3521" s="5"/>
      <c r="H3521" s="6"/>
      <c r="I3521" s="7"/>
      <c r="J3521" s="8"/>
      <c r="K3521" s="7"/>
      <c r="L3521" s="5"/>
      <c r="S3521" s="5"/>
      <c r="T3521" s="5"/>
      <c r="U3521" s="5"/>
      <c r="V3521" s="5"/>
      <c r="W3521" s="5"/>
      <c r="X3521" s="5"/>
      <c r="Y3521" s="5"/>
      <c r="Z3521" s="5"/>
      <c r="AA3521" s="9" t="e">
        <f t="shared" si="68"/>
        <v>#N/A</v>
      </c>
      <c r="AB3521" s="10" t="e">
        <f>AND($B$12 &lt;= VLOOKUP(AA3521, Data!A:B, 2), $D$12 &gt;= VLOOKUP(AA3521, Data!A:B, 2), AA3521 &lt;= $F$8)</f>
        <v>#N/A</v>
      </c>
      <c r="AC3521" s="5" t="e">
        <f t="shared" si="65"/>
        <v>#N/A</v>
      </c>
      <c r="AD3521" s="5" t="e">
        <f>IF(AND(AB3521=TRUE, AA3521&lt;=$F$8), VLOOKUP(AA3521, Data!A:B, 2), NA())</f>
        <v>#N/A</v>
      </c>
      <c r="AE3521" s="5" t="e">
        <f>IF(AND(AC3521=TRUE, AA3521&lt;=$F$8), VLOOKUP(AA3521, Data!A:B, 2), NA())</f>
        <v>#N/A</v>
      </c>
    </row>
    <row r="3522" spans="1:31" ht="14" x14ac:dyDescent="0.15">
      <c r="A3522" s="5"/>
      <c r="B3522" s="5"/>
      <c r="C3522" s="5"/>
      <c r="D3522" s="5"/>
      <c r="E3522" s="5"/>
      <c r="F3522" s="5"/>
      <c r="G3522" s="5"/>
      <c r="H3522" s="6"/>
      <c r="I3522" s="7"/>
      <c r="J3522" s="8"/>
      <c r="K3522" s="7"/>
      <c r="L3522" s="5"/>
      <c r="S3522" s="5"/>
      <c r="T3522" s="5"/>
      <c r="U3522" s="5"/>
      <c r="V3522" s="5"/>
      <c r="W3522" s="5"/>
      <c r="X3522" s="5"/>
      <c r="Y3522" s="5"/>
      <c r="Z3522" s="5"/>
      <c r="AA3522" s="9" t="e">
        <f t="shared" si="68"/>
        <v>#N/A</v>
      </c>
      <c r="AB3522" s="10" t="e">
        <f>AND($B$12 &lt;= VLOOKUP(AA3522, Data!A:B, 2), $D$12 &gt;= VLOOKUP(AA3522, Data!A:B, 2), AA3522 &lt;= $F$8)</f>
        <v>#N/A</v>
      </c>
      <c r="AC3522" s="5" t="e">
        <f t="shared" si="65"/>
        <v>#N/A</v>
      </c>
      <c r="AD3522" s="5" t="e">
        <f>IF(AND(AB3522=TRUE, AA3522&lt;=$F$8), VLOOKUP(AA3522, Data!A:B, 2), NA())</f>
        <v>#N/A</v>
      </c>
      <c r="AE3522" s="5" t="e">
        <f>IF(AND(AC3522=TRUE, AA3522&lt;=$F$8), VLOOKUP(AA3522, Data!A:B, 2), NA())</f>
        <v>#N/A</v>
      </c>
    </row>
    <row r="3523" spans="1:31" ht="14" x14ac:dyDescent="0.15">
      <c r="A3523" s="5"/>
      <c r="B3523" s="5"/>
      <c r="C3523" s="5"/>
      <c r="D3523" s="5"/>
      <c r="E3523" s="5"/>
      <c r="F3523" s="5"/>
      <c r="G3523" s="5"/>
      <c r="H3523" s="6"/>
      <c r="I3523" s="7"/>
      <c r="J3523" s="8"/>
      <c r="K3523" s="7"/>
      <c r="L3523" s="5"/>
      <c r="S3523" s="5"/>
      <c r="T3523" s="5"/>
      <c r="U3523" s="5"/>
      <c r="V3523" s="5"/>
      <c r="W3523" s="5"/>
      <c r="X3523" s="5"/>
      <c r="Y3523" s="5"/>
      <c r="Z3523" s="5"/>
      <c r="AA3523" s="9" t="e">
        <f t="shared" si="68"/>
        <v>#N/A</v>
      </c>
      <c r="AB3523" s="10" t="e">
        <f>AND($B$12 &lt;= VLOOKUP(AA3523, Data!A:B, 2), $D$12 &gt;= VLOOKUP(AA3523, Data!A:B, 2), AA3523 &lt;= $F$8)</f>
        <v>#N/A</v>
      </c>
      <c r="AC3523" s="5" t="e">
        <f t="shared" si="65"/>
        <v>#N/A</v>
      </c>
      <c r="AD3523" s="5" t="e">
        <f>IF(AND(AB3523=TRUE, AA3523&lt;=$F$8), VLOOKUP(AA3523, Data!A:B, 2), NA())</f>
        <v>#N/A</v>
      </c>
      <c r="AE3523" s="5" t="e">
        <f>IF(AND(AC3523=TRUE, AA3523&lt;=$F$8), VLOOKUP(AA3523, Data!A:B, 2), NA())</f>
        <v>#N/A</v>
      </c>
    </row>
    <row r="3524" spans="1:31" ht="14" x14ac:dyDescent="0.15">
      <c r="A3524" s="5"/>
      <c r="B3524" s="5"/>
      <c r="C3524" s="5"/>
      <c r="D3524" s="5"/>
      <c r="E3524" s="5"/>
      <c r="F3524" s="5"/>
      <c r="G3524" s="5"/>
      <c r="H3524" s="6"/>
      <c r="I3524" s="7"/>
      <c r="J3524" s="8"/>
      <c r="K3524" s="7"/>
      <c r="L3524" s="5"/>
      <c r="S3524" s="5"/>
      <c r="T3524" s="5"/>
      <c r="U3524" s="5"/>
      <c r="V3524" s="5"/>
      <c r="W3524" s="5"/>
      <c r="X3524" s="5"/>
      <c r="Y3524" s="5"/>
      <c r="Z3524" s="5"/>
      <c r="AA3524" s="9" t="e">
        <f t="shared" ref="AA3524:AA3587" si="69">IF(AA3523&lt;=$F$8, AA3523+1, NA())</f>
        <v>#N/A</v>
      </c>
      <c r="AB3524" s="10" t="e">
        <f>AND($B$12 &lt;= VLOOKUP(AA3524, Data!A:B, 2), $D$12 &gt;= VLOOKUP(AA3524, Data!A:B, 2), AA3524 &lt;= $F$8)</f>
        <v>#N/A</v>
      </c>
      <c r="AC3524" s="5" t="e">
        <f t="shared" si="65"/>
        <v>#N/A</v>
      </c>
      <c r="AD3524" s="5" t="e">
        <f>IF(AND(AB3524=TRUE, AA3524&lt;=$F$8), VLOOKUP(AA3524, Data!A:B, 2), NA())</f>
        <v>#N/A</v>
      </c>
      <c r="AE3524" s="5" t="e">
        <f>IF(AND(AC3524=TRUE, AA3524&lt;=$F$8), VLOOKUP(AA3524, Data!A:B, 2), NA())</f>
        <v>#N/A</v>
      </c>
    </row>
    <row r="3525" spans="1:31" ht="14" x14ac:dyDescent="0.15">
      <c r="A3525" s="5"/>
      <c r="B3525" s="5"/>
      <c r="C3525" s="5"/>
      <c r="D3525" s="5"/>
      <c r="E3525" s="5"/>
      <c r="F3525" s="5"/>
      <c r="G3525" s="5"/>
      <c r="H3525" s="6"/>
      <c r="I3525" s="7"/>
      <c r="J3525" s="8"/>
      <c r="K3525" s="7"/>
      <c r="L3525" s="5"/>
      <c r="S3525" s="5"/>
      <c r="T3525" s="5"/>
      <c r="U3525" s="5"/>
      <c r="V3525" s="5"/>
      <c r="W3525" s="5"/>
      <c r="X3525" s="5"/>
      <c r="Y3525" s="5"/>
      <c r="Z3525" s="5"/>
      <c r="AA3525" s="9" t="e">
        <f t="shared" si="69"/>
        <v>#N/A</v>
      </c>
      <c r="AB3525" s="10" t="e">
        <f>AND($B$12 &lt;= VLOOKUP(AA3525, Data!A:B, 2), $D$12 &gt;= VLOOKUP(AA3525, Data!A:B, 2), AA3525 &lt;= $F$8)</f>
        <v>#N/A</v>
      </c>
      <c r="AC3525" s="5" t="e">
        <f t="shared" si="65"/>
        <v>#N/A</v>
      </c>
      <c r="AD3525" s="5" t="e">
        <f>IF(AND(AB3525=TRUE, AA3525&lt;=$F$8), VLOOKUP(AA3525, Data!A:B, 2), NA())</f>
        <v>#N/A</v>
      </c>
      <c r="AE3525" s="5" t="e">
        <f>IF(AND(AC3525=TRUE, AA3525&lt;=$F$8), VLOOKUP(AA3525, Data!A:B, 2), NA())</f>
        <v>#N/A</v>
      </c>
    </row>
    <row r="3526" spans="1:31" ht="14" x14ac:dyDescent="0.15">
      <c r="A3526" s="5"/>
      <c r="B3526" s="5"/>
      <c r="C3526" s="5"/>
      <c r="D3526" s="5"/>
      <c r="E3526" s="5"/>
      <c r="F3526" s="5"/>
      <c r="G3526" s="5"/>
      <c r="H3526" s="6"/>
      <c r="I3526" s="7"/>
      <c r="J3526" s="8"/>
      <c r="K3526" s="7"/>
      <c r="L3526" s="5"/>
      <c r="S3526" s="5"/>
      <c r="T3526" s="5"/>
      <c r="U3526" s="5"/>
      <c r="V3526" s="5"/>
      <c r="W3526" s="5"/>
      <c r="X3526" s="5"/>
      <c r="Y3526" s="5"/>
      <c r="Z3526" s="5"/>
      <c r="AA3526" s="9" t="e">
        <f t="shared" si="69"/>
        <v>#N/A</v>
      </c>
      <c r="AB3526" s="10" t="e">
        <f>AND($B$12 &lt;= VLOOKUP(AA3526, Data!A:B, 2), $D$12 &gt;= VLOOKUP(AA3526, Data!A:B, 2), AA3526 &lt;= $F$8)</f>
        <v>#N/A</v>
      </c>
      <c r="AC3526" s="5" t="e">
        <f t="shared" si="65"/>
        <v>#N/A</v>
      </c>
      <c r="AD3526" s="5" t="e">
        <f>IF(AND(AB3526=TRUE, AA3526&lt;=$F$8), VLOOKUP(AA3526, Data!A:B, 2), NA())</f>
        <v>#N/A</v>
      </c>
      <c r="AE3526" s="5" t="e">
        <f>IF(AND(AC3526=TRUE, AA3526&lt;=$F$8), VLOOKUP(AA3526, Data!A:B, 2), NA())</f>
        <v>#N/A</v>
      </c>
    </row>
    <row r="3527" spans="1:31" ht="14" x14ac:dyDescent="0.15">
      <c r="A3527" s="5"/>
      <c r="B3527" s="5"/>
      <c r="C3527" s="5"/>
      <c r="D3527" s="5"/>
      <c r="E3527" s="5"/>
      <c r="F3527" s="5"/>
      <c r="G3527" s="5"/>
      <c r="H3527" s="6"/>
      <c r="I3527" s="7"/>
      <c r="J3527" s="8"/>
      <c r="K3527" s="7"/>
      <c r="L3527" s="5"/>
      <c r="S3527" s="5"/>
      <c r="T3527" s="5"/>
      <c r="U3527" s="5"/>
      <c r="V3527" s="5"/>
      <c r="W3527" s="5"/>
      <c r="X3527" s="5"/>
      <c r="Y3527" s="5"/>
      <c r="Z3527" s="5"/>
      <c r="AA3527" s="9" t="e">
        <f t="shared" si="69"/>
        <v>#N/A</v>
      </c>
      <c r="AB3527" s="10" t="e">
        <f>AND($B$12 &lt;= VLOOKUP(AA3527, Data!A:B, 2), $D$12 &gt;= VLOOKUP(AA3527, Data!A:B, 2), AA3527 &lt;= $F$8)</f>
        <v>#N/A</v>
      </c>
      <c r="AC3527" s="5" t="e">
        <f t="shared" si="65"/>
        <v>#N/A</v>
      </c>
      <c r="AD3527" s="5" t="e">
        <f>IF(AND(AB3527=TRUE, AA3527&lt;=$F$8), VLOOKUP(AA3527, Data!A:B, 2), NA())</f>
        <v>#N/A</v>
      </c>
      <c r="AE3527" s="5" t="e">
        <f>IF(AND(AC3527=TRUE, AA3527&lt;=$F$8), VLOOKUP(AA3527, Data!A:B, 2), NA())</f>
        <v>#N/A</v>
      </c>
    </row>
    <row r="3528" spans="1:31" ht="14" x14ac:dyDescent="0.15">
      <c r="A3528" s="5"/>
      <c r="B3528" s="5"/>
      <c r="C3528" s="5"/>
      <c r="D3528" s="5"/>
      <c r="E3528" s="5"/>
      <c r="F3528" s="5"/>
      <c r="G3528" s="5"/>
      <c r="H3528" s="6"/>
      <c r="I3528" s="7"/>
      <c r="J3528" s="8"/>
      <c r="K3528" s="7"/>
      <c r="L3528" s="5"/>
      <c r="S3528" s="5"/>
      <c r="T3528" s="5"/>
      <c r="U3528" s="5"/>
      <c r="V3528" s="5"/>
      <c r="W3528" s="5"/>
      <c r="X3528" s="5"/>
      <c r="Y3528" s="5"/>
      <c r="Z3528" s="5"/>
      <c r="AA3528" s="9" t="e">
        <f t="shared" si="69"/>
        <v>#N/A</v>
      </c>
      <c r="AB3528" s="10" t="e">
        <f>AND($B$12 &lt;= VLOOKUP(AA3528, Data!A:B, 2), $D$12 &gt;= VLOOKUP(AA3528, Data!A:B, 2), AA3528 &lt;= $F$8)</f>
        <v>#N/A</v>
      </c>
      <c r="AC3528" s="5" t="e">
        <f t="shared" si="65"/>
        <v>#N/A</v>
      </c>
      <c r="AD3528" s="5" t="e">
        <f>IF(AND(AB3528=TRUE, AA3528&lt;=$F$8), VLOOKUP(AA3528, Data!A:B, 2), NA())</f>
        <v>#N/A</v>
      </c>
      <c r="AE3528" s="5" t="e">
        <f>IF(AND(AC3528=TRUE, AA3528&lt;=$F$8), VLOOKUP(AA3528, Data!A:B, 2), NA())</f>
        <v>#N/A</v>
      </c>
    </row>
    <row r="3529" spans="1:31" ht="14" x14ac:dyDescent="0.15">
      <c r="A3529" s="5"/>
      <c r="B3529" s="5"/>
      <c r="C3529" s="5"/>
      <c r="D3529" s="5"/>
      <c r="E3529" s="5"/>
      <c r="F3529" s="5"/>
      <c r="G3529" s="5"/>
      <c r="H3529" s="6"/>
      <c r="I3529" s="7"/>
      <c r="J3529" s="8"/>
      <c r="K3529" s="7"/>
      <c r="L3529" s="5"/>
      <c r="S3529" s="5"/>
      <c r="T3529" s="5"/>
      <c r="U3529" s="5"/>
      <c r="V3529" s="5"/>
      <c r="W3529" s="5"/>
      <c r="X3529" s="5"/>
      <c r="Y3529" s="5"/>
      <c r="Z3529" s="5"/>
      <c r="AA3529" s="9" t="e">
        <f t="shared" si="69"/>
        <v>#N/A</v>
      </c>
      <c r="AB3529" s="10" t="e">
        <f>AND($B$12 &lt;= VLOOKUP(AA3529, Data!A:B, 2), $D$12 &gt;= VLOOKUP(AA3529, Data!A:B, 2), AA3529 &lt;= $F$8)</f>
        <v>#N/A</v>
      </c>
      <c r="AC3529" s="5" t="e">
        <f t="shared" si="65"/>
        <v>#N/A</v>
      </c>
      <c r="AD3529" s="5" t="e">
        <f>IF(AND(AB3529=TRUE, AA3529&lt;=$F$8), VLOOKUP(AA3529, Data!A:B, 2), NA())</f>
        <v>#N/A</v>
      </c>
      <c r="AE3529" s="5" t="e">
        <f>IF(AND(AC3529=TRUE, AA3529&lt;=$F$8), VLOOKUP(AA3529, Data!A:B, 2), NA())</f>
        <v>#N/A</v>
      </c>
    </row>
    <row r="3530" spans="1:31" ht="14" x14ac:dyDescent="0.15">
      <c r="A3530" s="5"/>
      <c r="B3530" s="5"/>
      <c r="C3530" s="5"/>
      <c r="D3530" s="5"/>
      <c r="E3530" s="5"/>
      <c r="F3530" s="5"/>
      <c r="G3530" s="5"/>
      <c r="H3530" s="6"/>
      <c r="I3530" s="7"/>
      <c r="J3530" s="8"/>
      <c r="K3530" s="7"/>
      <c r="L3530" s="5"/>
      <c r="S3530" s="5"/>
      <c r="T3530" s="5"/>
      <c r="U3530" s="5"/>
      <c r="V3530" s="5"/>
      <c r="W3530" s="5"/>
      <c r="X3530" s="5"/>
      <c r="Y3530" s="5"/>
      <c r="Z3530" s="5"/>
      <c r="AA3530" s="9" t="e">
        <f t="shared" si="69"/>
        <v>#N/A</v>
      </c>
      <c r="AB3530" s="10" t="e">
        <f>AND($B$12 &lt;= VLOOKUP(AA3530, Data!A:B, 2), $D$12 &gt;= VLOOKUP(AA3530, Data!A:B, 2), AA3530 &lt;= $F$8)</f>
        <v>#N/A</v>
      </c>
      <c r="AC3530" s="5" t="e">
        <f t="shared" si="65"/>
        <v>#N/A</v>
      </c>
      <c r="AD3530" s="5" t="e">
        <f>IF(AND(AB3530=TRUE, AA3530&lt;=$F$8), VLOOKUP(AA3530, Data!A:B, 2), NA())</f>
        <v>#N/A</v>
      </c>
      <c r="AE3530" s="5" t="e">
        <f>IF(AND(AC3530=TRUE, AA3530&lt;=$F$8), VLOOKUP(AA3530, Data!A:B, 2), NA())</f>
        <v>#N/A</v>
      </c>
    </row>
    <row r="3531" spans="1:31" ht="14" x14ac:dyDescent="0.15">
      <c r="A3531" s="5"/>
      <c r="B3531" s="5"/>
      <c r="C3531" s="5"/>
      <c r="D3531" s="5"/>
      <c r="E3531" s="5"/>
      <c r="F3531" s="5"/>
      <c r="G3531" s="5"/>
      <c r="H3531" s="6"/>
      <c r="I3531" s="7"/>
      <c r="J3531" s="8"/>
      <c r="K3531" s="7"/>
      <c r="L3531" s="5"/>
      <c r="S3531" s="5"/>
      <c r="T3531" s="5"/>
      <c r="U3531" s="5"/>
      <c r="V3531" s="5"/>
      <c r="W3531" s="5"/>
      <c r="X3531" s="5"/>
      <c r="Y3531" s="5"/>
      <c r="Z3531" s="5"/>
      <c r="AA3531" s="9" t="e">
        <f t="shared" si="69"/>
        <v>#N/A</v>
      </c>
      <c r="AB3531" s="10" t="e">
        <f>AND($B$12 &lt;= VLOOKUP(AA3531, Data!A:B, 2), $D$12 &gt;= VLOOKUP(AA3531, Data!A:B, 2), AA3531 &lt;= $F$8)</f>
        <v>#N/A</v>
      </c>
      <c r="AC3531" s="5" t="e">
        <f t="shared" si="65"/>
        <v>#N/A</v>
      </c>
      <c r="AD3531" s="5" t="e">
        <f>IF(AND(AB3531=TRUE, AA3531&lt;=$F$8), VLOOKUP(AA3531, Data!A:B, 2), NA())</f>
        <v>#N/A</v>
      </c>
      <c r="AE3531" s="5" t="e">
        <f>IF(AND(AC3531=TRUE, AA3531&lt;=$F$8), VLOOKUP(AA3531, Data!A:B, 2), NA())</f>
        <v>#N/A</v>
      </c>
    </row>
    <row r="3532" spans="1:31" ht="14" x14ac:dyDescent="0.15">
      <c r="A3532" s="5"/>
      <c r="B3532" s="5"/>
      <c r="C3532" s="5"/>
      <c r="D3532" s="5"/>
      <c r="E3532" s="5"/>
      <c r="F3532" s="5"/>
      <c r="G3532" s="5"/>
      <c r="H3532" s="6"/>
      <c r="I3532" s="7"/>
      <c r="J3532" s="8"/>
      <c r="K3532" s="7"/>
      <c r="L3532" s="5"/>
      <c r="S3532" s="5"/>
      <c r="T3532" s="5"/>
      <c r="U3532" s="5"/>
      <c r="V3532" s="5"/>
      <c r="W3532" s="5"/>
      <c r="X3532" s="5"/>
      <c r="Y3532" s="5"/>
      <c r="Z3532" s="5"/>
      <c r="AA3532" s="9" t="e">
        <f t="shared" si="69"/>
        <v>#N/A</v>
      </c>
      <c r="AB3532" s="10" t="e">
        <f>AND($B$12 &lt;= VLOOKUP(AA3532, Data!A:B, 2), $D$12 &gt;= VLOOKUP(AA3532, Data!A:B, 2), AA3532 &lt;= $F$8)</f>
        <v>#N/A</v>
      </c>
      <c r="AC3532" s="5" t="e">
        <f t="shared" si="65"/>
        <v>#N/A</v>
      </c>
      <c r="AD3532" s="5" t="e">
        <f>IF(AND(AB3532=TRUE, AA3532&lt;=$F$8), VLOOKUP(AA3532, Data!A:B, 2), NA())</f>
        <v>#N/A</v>
      </c>
      <c r="AE3532" s="5" t="e">
        <f>IF(AND(AC3532=TRUE, AA3532&lt;=$F$8), VLOOKUP(AA3532, Data!A:B, 2), NA())</f>
        <v>#N/A</v>
      </c>
    </row>
    <row r="3533" spans="1:31" ht="14" x14ac:dyDescent="0.15">
      <c r="A3533" s="5"/>
      <c r="B3533" s="5"/>
      <c r="C3533" s="5"/>
      <c r="D3533" s="5"/>
      <c r="E3533" s="5"/>
      <c r="F3533" s="5"/>
      <c r="G3533" s="5"/>
      <c r="H3533" s="6"/>
      <c r="I3533" s="7"/>
      <c r="J3533" s="8"/>
      <c r="K3533" s="7"/>
      <c r="L3533" s="5"/>
      <c r="S3533" s="5"/>
      <c r="T3533" s="5"/>
      <c r="U3533" s="5"/>
      <c r="V3533" s="5"/>
      <c r="W3533" s="5"/>
      <c r="X3533" s="5"/>
      <c r="Y3533" s="5"/>
      <c r="Z3533" s="5"/>
      <c r="AA3533" s="9" t="e">
        <f t="shared" si="69"/>
        <v>#N/A</v>
      </c>
      <c r="AB3533" s="10" t="e">
        <f>AND($B$12 &lt;= VLOOKUP(AA3533, Data!A:B, 2), $D$12 &gt;= VLOOKUP(AA3533, Data!A:B, 2), AA3533 &lt;= $F$8)</f>
        <v>#N/A</v>
      </c>
      <c r="AC3533" s="5" t="e">
        <f t="shared" si="65"/>
        <v>#N/A</v>
      </c>
      <c r="AD3533" s="5" t="e">
        <f>IF(AND(AB3533=TRUE, AA3533&lt;=$F$8), VLOOKUP(AA3533, Data!A:B, 2), NA())</f>
        <v>#N/A</v>
      </c>
      <c r="AE3533" s="5" t="e">
        <f>IF(AND(AC3533=TRUE, AA3533&lt;=$F$8), VLOOKUP(AA3533, Data!A:B, 2), NA())</f>
        <v>#N/A</v>
      </c>
    </row>
    <row r="3534" spans="1:31" ht="14" x14ac:dyDescent="0.15">
      <c r="A3534" s="5"/>
      <c r="B3534" s="5"/>
      <c r="C3534" s="5"/>
      <c r="D3534" s="5"/>
      <c r="E3534" s="5"/>
      <c r="F3534" s="5"/>
      <c r="G3534" s="5"/>
      <c r="H3534" s="6"/>
      <c r="I3534" s="7"/>
      <c r="J3534" s="8"/>
      <c r="K3534" s="7"/>
      <c r="L3534" s="5"/>
      <c r="S3534" s="5"/>
      <c r="T3534" s="5"/>
      <c r="U3534" s="5"/>
      <c r="V3534" s="5"/>
      <c r="W3534" s="5"/>
      <c r="X3534" s="5"/>
      <c r="Y3534" s="5"/>
      <c r="Z3534" s="5"/>
      <c r="AA3534" s="9" t="e">
        <f t="shared" si="69"/>
        <v>#N/A</v>
      </c>
      <c r="AB3534" s="10" t="e">
        <f>AND($B$12 &lt;= VLOOKUP(AA3534, Data!A:B, 2), $D$12 &gt;= VLOOKUP(AA3534, Data!A:B, 2), AA3534 &lt;= $F$8)</f>
        <v>#N/A</v>
      </c>
      <c r="AC3534" s="5" t="e">
        <f t="shared" si="65"/>
        <v>#N/A</v>
      </c>
      <c r="AD3534" s="5" t="e">
        <f>IF(AND(AB3534=TRUE, AA3534&lt;=$F$8), VLOOKUP(AA3534, Data!A:B, 2), NA())</f>
        <v>#N/A</v>
      </c>
      <c r="AE3534" s="5" t="e">
        <f>IF(AND(AC3534=TRUE, AA3534&lt;=$F$8), VLOOKUP(AA3534, Data!A:B, 2), NA())</f>
        <v>#N/A</v>
      </c>
    </row>
    <row r="3535" spans="1:31" ht="14" x14ac:dyDescent="0.15">
      <c r="A3535" s="5"/>
      <c r="B3535" s="5"/>
      <c r="C3535" s="5"/>
      <c r="D3535" s="5"/>
      <c r="E3535" s="5"/>
      <c r="F3535" s="5"/>
      <c r="G3535" s="5"/>
      <c r="H3535" s="6"/>
      <c r="I3535" s="7"/>
      <c r="J3535" s="8"/>
      <c r="K3535" s="7"/>
      <c r="L3535" s="5"/>
      <c r="S3535" s="5"/>
      <c r="T3535" s="5"/>
      <c r="U3535" s="5"/>
      <c r="V3535" s="5"/>
      <c r="W3535" s="5"/>
      <c r="X3535" s="5"/>
      <c r="Y3535" s="5"/>
      <c r="Z3535" s="5"/>
      <c r="AA3535" s="9" t="e">
        <f t="shared" si="69"/>
        <v>#N/A</v>
      </c>
      <c r="AB3535" s="10" t="e">
        <f>AND($B$12 &lt;= VLOOKUP(AA3535, Data!A:B, 2), $D$12 &gt;= VLOOKUP(AA3535, Data!A:B, 2), AA3535 &lt;= $F$8)</f>
        <v>#N/A</v>
      </c>
      <c r="AC3535" s="5" t="e">
        <f t="shared" si="65"/>
        <v>#N/A</v>
      </c>
      <c r="AD3535" s="5" t="e">
        <f>IF(AND(AB3535=TRUE, AA3535&lt;=$F$8), VLOOKUP(AA3535, Data!A:B, 2), NA())</f>
        <v>#N/A</v>
      </c>
      <c r="AE3535" s="5" t="e">
        <f>IF(AND(AC3535=TRUE, AA3535&lt;=$F$8), VLOOKUP(AA3535, Data!A:B, 2), NA())</f>
        <v>#N/A</v>
      </c>
    </row>
    <row r="3536" spans="1:31" ht="14" x14ac:dyDescent="0.15">
      <c r="A3536" s="5"/>
      <c r="B3536" s="5"/>
      <c r="C3536" s="5"/>
      <c r="D3536" s="5"/>
      <c r="E3536" s="5"/>
      <c r="F3536" s="5"/>
      <c r="G3536" s="5"/>
      <c r="H3536" s="6"/>
      <c r="I3536" s="7"/>
      <c r="J3536" s="8"/>
      <c r="K3536" s="7"/>
      <c r="L3536" s="5"/>
      <c r="S3536" s="5"/>
      <c r="T3536" s="5"/>
      <c r="U3536" s="5"/>
      <c r="V3536" s="5"/>
      <c r="W3536" s="5"/>
      <c r="X3536" s="5"/>
      <c r="Y3536" s="5"/>
      <c r="Z3536" s="5"/>
      <c r="AA3536" s="9" t="e">
        <f t="shared" si="69"/>
        <v>#N/A</v>
      </c>
      <c r="AB3536" s="10" t="e">
        <f>AND($B$12 &lt;= VLOOKUP(AA3536, Data!A:B, 2), $D$12 &gt;= VLOOKUP(AA3536, Data!A:B, 2), AA3536 &lt;= $F$8)</f>
        <v>#N/A</v>
      </c>
      <c r="AC3536" s="5" t="e">
        <f t="shared" si="65"/>
        <v>#N/A</v>
      </c>
      <c r="AD3536" s="5" t="e">
        <f>IF(AND(AB3536=TRUE, AA3536&lt;=$F$8), VLOOKUP(AA3536, Data!A:B, 2), NA())</f>
        <v>#N/A</v>
      </c>
      <c r="AE3536" s="5" t="e">
        <f>IF(AND(AC3536=TRUE, AA3536&lt;=$F$8), VLOOKUP(AA3536, Data!A:B, 2), NA())</f>
        <v>#N/A</v>
      </c>
    </row>
    <row r="3537" spans="1:31" ht="14" x14ac:dyDescent="0.15">
      <c r="A3537" s="5"/>
      <c r="B3537" s="5"/>
      <c r="C3537" s="5"/>
      <c r="D3537" s="5"/>
      <c r="E3537" s="5"/>
      <c r="F3537" s="5"/>
      <c r="G3537" s="5"/>
      <c r="H3537" s="6"/>
      <c r="I3537" s="7"/>
      <c r="J3537" s="8"/>
      <c r="K3537" s="7"/>
      <c r="L3537" s="5"/>
      <c r="S3537" s="5"/>
      <c r="T3537" s="5"/>
      <c r="U3537" s="5"/>
      <c r="V3537" s="5"/>
      <c r="W3537" s="5"/>
      <c r="X3537" s="5"/>
      <c r="Y3537" s="5"/>
      <c r="Z3537" s="5"/>
      <c r="AA3537" s="9" t="e">
        <f t="shared" si="69"/>
        <v>#N/A</v>
      </c>
      <c r="AB3537" s="10" t="e">
        <f>AND($B$12 &lt;= VLOOKUP(AA3537, Data!A:B, 2), $D$12 &gt;= VLOOKUP(AA3537, Data!A:B, 2), AA3537 &lt;= $F$8)</f>
        <v>#N/A</v>
      </c>
      <c r="AC3537" s="5" t="e">
        <f t="shared" si="65"/>
        <v>#N/A</v>
      </c>
      <c r="AD3537" s="5" t="e">
        <f>IF(AND(AB3537=TRUE, AA3537&lt;=$F$8), VLOOKUP(AA3537, Data!A:B, 2), NA())</f>
        <v>#N/A</v>
      </c>
      <c r="AE3537" s="5" t="e">
        <f>IF(AND(AC3537=TRUE, AA3537&lt;=$F$8), VLOOKUP(AA3537, Data!A:B, 2), NA())</f>
        <v>#N/A</v>
      </c>
    </row>
    <row r="3538" spans="1:31" ht="14" x14ac:dyDescent="0.15">
      <c r="A3538" s="5"/>
      <c r="B3538" s="5"/>
      <c r="C3538" s="5"/>
      <c r="D3538" s="5"/>
      <c r="E3538" s="5"/>
      <c r="F3538" s="5"/>
      <c r="G3538" s="5"/>
      <c r="H3538" s="6"/>
      <c r="I3538" s="7"/>
      <c r="J3538" s="8"/>
      <c r="K3538" s="7"/>
      <c r="L3538" s="5"/>
      <c r="S3538" s="5"/>
      <c r="T3538" s="5"/>
      <c r="U3538" s="5"/>
      <c r="V3538" s="5"/>
      <c r="W3538" s="5"/>
      <c r="X3538" s="5"/>
      <c r="Y3538" s="5"/>
      <c r="Z3538" s="5"/>
      <c r="AA3538" s="9" t="e">
        <f t="shared" si="69"/>
        <v>#N/A</v>
      </c>
      <c r="AB3538" s="10" t="e">
        <f>AND($B$12 &lt;= VLOOKUP(AA3538, Data!A:B, 2), $D$12 &gt;= VLOOKUP(AA3538, Data!A:B, 2), AA3538 &lt;= $F$8)</f>
        <v>#N/A</v>
      </c>
      <c r="AC3538" s="5" t="e">
        <f t="shared" si="65"/>
        <v>#N/A</v>
      </c>
      <c r="AD3538" s="5" t="e">
        <f>IF(AND(AB3538=TRUE, AA3538&lt;=$F$8), VLOOKUP(AA3538, Data!A:B, 2), NA())</f>
        <v>#N/A</v>
      </c>
      <c r="AE3538" s="5" t="e">
        <f>IF(AND(AC3538=TRUE, AA3538&lt;=$F$8), VLOOKUP(AA3538, Data!A:B, 2), NA())</f>
        <v>#N/A</v>
      </c>
    </row>
    <row r="3539" spans="1:31" ht="14" x14ac:dyDescent="0.15">
      <c r="A3539" s="5"/>
      <c r="B3539" s="5"/>
      <c r="C3539" s="5"/>
      <c r="D3539" s="5"/>
      <c r="E3539" s="5"/>
      <c r="F3539" s="5"/>
      <c r="G3539" s="5"/>
      <c r="H3539" s="6"/>
      <c r="I3539" s="7"/>
      <c r="J3539" s="8"/>
      <c r="K3539" s="7"/>
      <c r="L3539" s="5"/>
      <c r="S3539" s="5"/>
      <c r="T3539" s="5"/>
      <c r="U3539" s="5"/>
      <c r="V3539" s="5"/>
      <c r="W3539" s="5"/>
      <c r="X3539" s="5"/>
      <c r="Y3539" s="5"/>
      <c r="Z3539" s="5"/>
      <c r="AA3539" s="9" t="e">
        <f t="shared" si="69"/>
        <v>#N/A</v>
      </c>
      <c r="AB3539" s="10" t="e">
        <f>AND($B$12 &lt;= VLOOKUP(AA3539, Data!A:B, 2), $D$12 &gt;= VLOOKUP(AA3539, Data!A:B, 2), AA3539 &lt;= $F$8)</f>
        <v>#N/A</v>
      </c>
      <c r="AC3539" s="5" t="e">
        <f t="shared" si="65"/>
        <v>#N/A</v>
      </c>
      <c r="AD3539" s="5" t="e">
        <f>IF(AND(AB3539=TRUE, AA3539&lt;=$F$8), VLOOKUP(AA3539, Data!A:B, 2), NA())</f>
        <v>#N/A</v>
      </c>
      <c r="AE3539" s="5" t="e">
        <f>IF(AND(AC3539=TRUE, AA3539&lt;=$F$8), VLOOKUP(AA3539, Data!A:B, 2), NA())</f>
        <v>#N/A</v>
      </c>
    </row>
    <row r="3540" spans="1:31" ht="14" x14ac:dyDescent="0.15">
      <c r="A3540" s="5"/>
      <c r="B3540" s="5"/>
      <c r="C3540" s="5"/>
      <c r="D3540" s="5"/>
      <c r="E3540" s="5"/>
      <c r="F3540" s="5"/>
      <c r="G3540" s="5"/>
      <c r="H3540" s="6"/>
      <c r="I3540" s="7"/>
      <c r="J3540" s="8"/>
      <c r="K3540" s="7"/>
      <c r="L3540" s="5"/>
      <c r="S3540" s="5"/>
      <c r="T3540" s="5"/>
      <c r="U3540" s="5"/>
      <c r="V3540" s="5"/>
      <c r="W3540" s="5"/>
      <c r="X3540" s="5"/>
      <c r="Y3540" s="5"/>
      <c r="Z3540" s="5"/>
      <c r="AA3540" s="9" t="e">
        <f t="shared" si="69"/>
        <v>#N/A</v>
      </c>
      <c r="AB3540" s="10" t="e">
        <f>AND($B$12 &lt;= VLOOKUP(AA3540, Data!A:B, 2), $D$12 &gt;= VLOOKUP(AA3540, Data!A:B, 2), AA3540 &lt;= $F$8)</f>
        <v>#N/A</v>
      </c>
      <c r="AC3540" s="5" t="e">
        <f t="shared" si="65"/>
        <v>#N/A</v>
      </c>
      <c r="AD3540" s="5" t="e">
        <f>IF(AND(AB3540=TRUE, AA3540&lt;=$F$8), VLOOKUP(AA3540, Data!A:B, 2), NA())</f>
        <v>#N/A</v>
      </c>
      <c r="AE3540" s="5" t="e">
        <f>IF(AND(AC3540=TRUE, AA3540&lt;=$F$8), VLOOKUP(AA3540, Data!A:B, 2), NA())</f>
        <v>#N/A</v>
      </c>
    </row>
    <row r="3541" spans="1:31" ht="14" x14ac:dyDescent="0.15">
      <c r="A3541" s="5"/>
      <c r="B3541" s="5"/>
      <c r="C3541" s="5"/>
      <c r="D3541" s="5"/>
      <c r="E3541" s="5"/>
      <c r="F3541" s="5"/>
      <c r="G3541" s="5"/>
      <c r="H3541" s="6"/>
      <c r="I3541" s="7"/>
      <c r="J3541" s="8"/>
      <c r="K3541" s="7"/>
      <c r="L3541" s="5"/>
      <c r="S3541" s="5"/>
      <c r="T3541" s="5"/>
      <c r="U3541" s="5"/>
      <c r="V3541" s="5"/>
      <c r="W3541" s="5"/>
      <c r="X3541" s="5"/>
      <c r="Y3541" s="5"/>
      <c r="Z3541" s="5"/>
      <c r="AA3541" s="9" t="e">
        <f t="shared" si="69"/>
        <v>#N/A</v>
      </c>
      <c r="AB3541" s="10" t="e">
        <f>AND($B$12 &lt;= VLOOKUP(AA3541, Data!A:B, 2), $D$12 &gt;= VLOOKUP(AA3541, Data!A:B, 2), AA3541 &lt;= $F$8)</f>
        <v>#N/A</v>
      </c>
      <c r="AC3541" s="5" t="e">
        <f t="shared" si="65"/>
        <v>#N/A</v>
      </c>
      <c r="AD3541" s="5" t="e">
        <f>IF(AND(AB3541=TRUE, AA3541&lt;=$F$8), VLOOKUP(AA3541, Data!A:B, 2), NA())</f>
        <v>#N/A</v>
      </c>
      <c r="AE3541" s="5" t="e">
        <f>IF(AND(AC3541=TRUE, AA3541&lt;=$F$8), VLOOKUP(AA3541, Data!A:B, 2), NA())</f>
        <v>#N/A</v>
      </c>
    </row>
    <row r="3542" spans="1:31" ht="14" x14ac:dyDescent="0.15">
      <c r="A3542" s="5"/>
      <c r="B3542" s="5"/>
      <c r="C3542" s="5"/>
      <c r="D3542" s="5"/>
      <c r="E3542" s="5"/>
      <c r="F3542" s="5"/>
      <c r="G3542" s="5"/>
      <c r="H3542" s="6"/>
      <c r="I3542" s="7"/>
      <c r="J3542" s="8"/>
      <c r="K3542" s="7"/>
      <c r="L3542" s="5"/>
      <c r="S3542" s="5"/>
      <c r="T3542" s="5"/>
      <c r="U3542" s="5"/>
      <c r="V3542" s="5"/>
      <c r="W3542" s="5"/>
      <c r="X3542" s="5"/>
      <c r="Y3542" s="5"/>
      <c r="Z3542" s="5"/>
      <c r="AA3542" s="9" t="e">
        <f t="shared" si="69"/>
        <v>#N/A</v>
      </c>
      <c r="AB3542" s="10" t="e">
        <f>AND($B$12 &lt;= VLOOKUP(AA3542, Data!A:B, 2), $D$12 &gt;= VLOOKUP(AA3542, Data!A:B, 2), AA3542 &lt;= $F$8)</f>
        <v>#N/A</v>
      </c>
      <c r="AC3542" s="5" t="e">
        <f t="shared" si="65"/>
        <v>#N/A</v>
      </c>
      <c r="AD3542" s="5" t="e">
        <f>IF(AND(AB3542=TRUE, AA3542&lt;=$F$8), VLOOKUP(AA3542, Data!A:B, 2), NA())</f>
        <v>#N/A</v>
      </c>
      <c r="AE3542" s="5" t="e">
        <f>IF(AND(AC3542=TRUE, AA3542&lt;=$F$8), VLOOKUP(AA3542, Data!A:B, 2), NA())</f>
        <v>#N/A</v>
      </c>
    </row>
    <row r="3543" spans="1:31" ht="14" x14ac:dyDescent="0.15">
      <c r="A3543" s="5"/>
      <c r="B3543" s="5"/>
      <c r="C3543" s="5"/>
      <c r="D3543" s="5"/>
      <c r="E3543" s="5"/>
      <c r="F3543" s="5"/>
      <c r="G3543" s="5"/>
      <c r="H3543" s="6"/>
      <c r="I3543" s="7"/>
      <c r="J3543" s="8"/>
      <c r="K3543" s="7"/>
      <c r="L3543" s="5"/>
      <c r="S3543" s="5"/>
      <c r="T3543" s="5"/>
      <c r="U3543" s="5"/>
      <c r="V3543" s="5"/>
      <c r="W3543" s="5"/>
      <c r="X3543" s="5"/>
      <c r="Y3543" s="5"/>
      <c r="Z3543" s="5"/>
      <c r="AA3543" s="9" t="e">
        <f t="shared" si="69"/>
        <v>#N/A</v>
      </c>
      <c r="AB3543" s="10" t="e">
        <f>AND($B$12 &lt;= VLOOKUP(AA3543, Data!A:B, 2), $D$12 &gt;= VLOOKUP(AA3543, Data!A:B, 2), AA3543 &lt;= $F$8)</f>
        <v>#N/A</v>
      </c>
      <c r="AC3543" s="5" t="e">
        <f t="shared" si="65"/>
        <v>#N/A</v>
      </c>
      <c r="AD3543" s="5" t="e">
        <f>IF(AND(AB3543=TRUE, AA3543&lt;=$F$8), VLOOKUP(AA3543, Data!A:B, 2), NA())</f>
        <v>#N/A</v>
      </c>
      <c r="AE3543" s="5" t="e">
        <f>IF(AND(AC3543=TRUE, AA3543&lt;=$F$8), VLOOKUP(AA3543, Data!A:B, 2), NA())</f>
        <v>#N/A</v>
      </c>
    </row>
    <row r="3544" spans="1:31" ht="14" x14ac:dyDescent="0.15">
      <c r="A3544" s="5"/>
      <c r="B3544" s="5"/>
      <c r="C3544" s="5"/>
      <c r="D3544" s="5"/>
      <c r="E3544" s="5"/>
      <c r="F3544" s="5"/>
      <c r="G3544" s="5"/>
      <c r="H3544" s="6"/>
      <c r="I3544" s="7"/>
      <c r="J3544" s="8"/>
      <c r="K3544" s="7"/>
      <c r="L3544" s="5"/>
      <c r="S3544" s="5"/>
      <c r="T3544" s="5"/>
      <c r="U3544" s="5"/>
      <c r="V3544" s="5"/>
      <c r="W3544" s="5"/>
      <c r="X3544" s="5"/>
      <c r="Y3544" s="5"/>
      <c r="Z3544" s="5"/>
      <c r="AA3544" s="9" t="e">
        <f t="shared" si="69"/>
        <v>#N/A</v>
      </c>
      <c r="AB3544" s="10" t="e">
        <f>AND($B$12 &lt;= VLOOKUP(AA3544, Data!A:B, 2), $D$12 &gt;= VLOOKUP(AA3544, Data!A:B, 2), AA3544 &lt;= $F$8)</f>
        <v>#N/A</v>
      </c>
      <c r="AC3544" s="5" t="e">
        <f t="shared" si="65"/>
        <v>#N/A</v>
      </c>
      <c r="AD3544" s="5" t="e">
        <f>IF(AND(AB3544=TRUE, AA3544&lt;=$F$8), VLOOKUP(AA3544, Data!A:B, 2), NA())</f>
        <v>#N/A</v>
      </c>
      <c r="AE3544" s="5" t="e">
        <f>IF(AND(AC3544=TRUE, AA3544&lt;=$F$8), VLOOKUP(AA3544, Data!A:B, 2), NA())</f>
        <v>#N/A</v>
      </c>
    </row>
    <row r="3545" spans="1:31" ht="14" x14ac:dyDescent="0.15">
      <c r="A3545" s="5"/>
      <c r="B3545" s="5"/>
      <c r="C3545" s="5"/>
      <c r="D3545" s="5"/>
      <c r="E3545" s="5"/>
      <c r="F3545" s="5"/>
      <c r="G3545" s="5"/>
      <c r="H3545" s="6"/>
      <c r="I3545" s="7"/>
      <c r="J3545" s="8"/>
      <c r="K3545" s="7"/>
      <c r="L3545" s="5"/>
      <c r="S3545" s="5"/>
      <c r="T3545" s="5"/>
      <c r="U3545" s="5"/>
      <c r="V3545" s="5"/>
      <c r="W3545" s="5"/>
      <c r="X3545" s="5"/>
      <c r="Y3545" s="5"/>
      <c r="Z3545" s="5"/>
      <c r="AA3545" s="9" t="e">
        <f t="shared" si="69"/>
        <v>#N/A</v>
      </c>
      <c r="AB3545" s="10" t="e">
        <f>AND($B$12 &lt;= VLOOKUP(AA3545, Data!A:B, 2), $D$12 &gt;= VLOOKUP(AA3545, Data!A:B, 2), AA3545 &lt;= $F$8)</f>
        <v>#N/A</v>
      </c>
      <c r="AC3545" s="5" t="e">
        <f t="shared" si="65"/>
        <v>#N/A</v>
      </c>
      <c r="AD3545" s="5" t="e">
        <f>IF(AND(AB3545=TRUE, AA3545&lt;=$F$8), VLOOKUP(AA3545, Data!A:B, 2), NA())</f>
        <v>#N/A</v>
      </c>
      <c r="AE3545" s="5" t="e">
        <f>IF(AND(AC3545=TRUE, AA3545&lt;=$F$8), VLOOKUP(AA3545, Data!A:B, 2), NA())</f>
        <v>#N/A</v>
      </c>
    </row>
    <row r="3546" spans="1:31" ht="14" x14ac:dyDescent="0.15">
      <c r="A3546" s="5"/>
      <c r="B3546" s="5"/>
      <c r="C3546" s="5"/>
      <c r="D3546" s="5"/>
      <c r="E3546" s="5"/>
      <c r="F3546" s="5"/>
      <c r="G3546" s="5"/>
      <c r="H3546" s="6"/>
      <c r="I3546" s="7"/>
      <c r="J3546" s="8"/>
      <c r="K3546" s="7"/>
      <c r="L3546" s="5"/>
      <c r="S3546" s="5"/>
      <c r="T3546" s="5"/>
      <c r="U3546" s="5"/>
      <c r="V3546" s="5"/>
      <c r="W3546" s="5"/>
      <c r="X3546" s="5"/>
      <c r="Y3546" s="5"/>
      <c r="Z3546" s="5"/>
      <c r="AA3546" s="9" t="e">
        <f t="shared" si="69"/>
        <v>#N/A</v>
      </c>
      <c r="AB3546" s="10" t="e">
        <f>AND($B$12 &lt;= VLOOKUP(AA3546, Data!A:B, 2), $D$12 &gt;= VLOOKUP(AA3546, Data!A:B, 2), AA3546 &lt;= $F$8)</f>
        <v>#N/A</v>
      </c>
      <c r="AC3546" s="5" t="e">
        <f t="shared" si="65"/>
        <v>#N/A</v>
      </c>
      <c r="AD3546" s="5" t="e">
        <f>IF(AND(AB3546=TRUE, AA3546&lt;=$F$8), VLOOKUP(AA3546, Data!A:B, 2), NA())</f>
        <v>#N/A</v>
      </c>
      <c r="AE3546" s="5" t="e">
        <f>IF(AND(AC3546=TRUE, AA3546&lt;=$F$8), VLOOKUP(AA3546, Data!A:B, 2), NA())</f>
        <v>#N/A</v>
      </c>
    </row>
    <row r="3547" spans="1:31" ht="14" x14ac:dyDescent="0.15">
      <c r="A3547" s="5"/>
      <c r="B3547" s="5"/>
      <c r="C3547" s="5"/>
      <c r="D3547" s="5"/>
      <c r="E3547" s="5"/>
      <c r="F3547" s="5"/>
      <c r="G3547" s="5"/>
      <c r="H3547" s="6"/>
      <c r="I3547" s="7"/>
      <c r="J3547" s="8"/>
      <c r="K3547" s="7"/>
      <c r="L3547" s="5"/>
      <c r="S3547" s="5"/>
      <c r="T3547" s="5"/>
      <c r="U3547" s="5"/>
      <c r="V3547" s="5"/>
      <c r="W3547" s="5"/>
      <c r="X3547" s="5"/>
      <c r="Y3547" s="5"/>
      <c r="Z3547" s="5"/>
      <c r="AA3547" s="9" t="e">
        <f t="shared" si="69"/>
        <v>#N/A</v>
      </c>
      <c r="AB3547" s="10" t="e">
        <f>AND($B$12 &lt;= VLOOKUP(AA3547, Data!A:B, 2), $D$12 &gt;= VLOOKUP(AA3547, Data!A:B, 2), AA3547 &lt;= $F$8)</f>
        <v>#N/A</v>
      </c>
      <c r="AC3547" s="5" t="e">
        <f t="shared" si="65"/>
        <v>#N/A</v>
      </c>
      <c r="AD3547" s="5" t="e">
        <f>IF(AND(AB3547=TRUE, AA3547&lt;=$F$8), VLOOKUP(AA3547, Data!A:B, 2), NA())</f>
        <v>#N/A</v>
      </c>
      <c r="AE3547" s="5" t="e">
        <f>IF(AND(AC3547=TRUE, AA3547&lt;=$F$8), VLOOKUP(AA3547, Data!A:B, 2), NA())</f>
        <v>#N/A</v>
      </c>
    </row>
    <row r="3548" spans="1:31" ht="14" x14ac:dyDescent="0.15">
      <c r="A3548" s="5"/>
      <c r="B3548" s="5"/>
      <c r="C3548" s="5"/>
      <c r="D3548" s="5"/>
      <c r="E3548" s="5"/>
      <c r="F3548" s="5"/>
      <c r="G3548" s="5"/>
      <c r="H3548" s="6"/>
      <c r="I3548" s="7"/>
      <c r="J3548" s="8"/>
      <c r="K3548" s="7"/>
      <c r="L3548" s="5"/>
      <c r="S3548" s="5"/>
      <c r="T3548" s="5"/>
      <c r="U3548" s="5"/>
      <c r="V3548" s="5"/>
      <c r="W3548" s="5"/>
      <c r="X3548" s="5"/>
      <c r="Y3548" s="5"/>
      <c r="Z3548" s="5"/>
      <c r="AA3548" s="9" t="e">
        <f t="shared" si="69"/>
        <v>#N/A</v>
      </c>
      <c r="AB3548" s="10" t="e">
        <f>AND($B$12 &lt;= VLOOKUP(AA3548, Data!A:B, 2), $D$12 &gt;= VLOOKUP(AA3548, Data!A:B, 2), AA3548 &lt;= $F$8)</f>
        <v>#N/A</v>
      </c>
      <c r="AC3548" s="5" t="e">
        <f t="shared" si="65"/>
        <v>#N/A</v>
      </c>
      <c r="AD3548" s="5" t="e">
        <f>IF(AND(AB3548=TRUE, AA3548&lt;=$F$8), VLOOKUP(AA3548, Data!A:B, 2), NA())</f>
        <v>#N/A</v>
      </c>
      <c r="AE3548" s="5" t="e">
        <f>IF(AND(AC3548=TRUE, AA3548&lt;=$F$8), VLOOKUP(AA3548, Data!A:B, 2), NA())</f>
        <v>#N/A</v>
      </c>
    </row>
    <row r="3549" spans="1:31" ht="14" x14ac:dyDescent="0.15">
      <c r="A3549" s="5"/>
      <c r="B3549" s="5"/>
      <c r="C3549" s="5"/>
      <c r="D3549" s="5"/>
      <c r="E3549" s="5"/>
      <c r="F3549" s="5"/>
      <c r="G3549" s="5"/>
      <c r="H3549" s="6"/>
      <c r="I3549" s="7"/>
      <c r="J3549" s="8"/>
      <c r="K3549" s="7"/>
      <c r="L3549" s="5"/>
      <c r="S3549" s="5"/>
      <c r="T3549" s="5"/>
      <c r="U3549" s="5"/>
      <c r="V3549" s="5"/>
      <c r="W3549" s="5"/>
      <c r="X3549" s="5"/>
      <c r="Y3549" s="5"/>
      <c r="Z3549" s="5"/>
      <c r="AA3549" s="9" t="e">
        <f t="shared" si="69"/>
        <v>#N/A</v>
      </c>
      <c r="AB3549" s="10" t="e">
        <f>AND($B$12 &lt;= VLOOKUP(AA3549, Data!A:B, 2), $D$12 &gt;= VLOOKUP(AA3549, Data!A:B, 2), AA3549 &lt;= $F$8)</f>
        <v>#N/A</v>
      </c>
      <c r="AC3549" s="5" t="e">
        <f t="shared" si="65"/>
        <v>#N/A</v>
      </c>
      <c r="AD3549" s="5" t="e">
        <f>IF(AND(AB3549=TRUE, AA3549&lt;=$F$8), VLOOKUP(AA3549, Data!A:B, 2), NA())</f>
        <v>#N/A</v>
      </c>
      <c r="AE3549" s="5" t="e">
        <f>IF(AND(AC3549=TRUE, AA3549&lt;=$F$8), VLOOKUP(AA3549, Data!A:B, 2), NA())</f>
        <v>#N/A</v>
      </c>
    </row>
    <row r="3550" spans="1:31" ht="14" x14ac:dyDescent="0.15">
      <c r="A3550" s="5"/>
      <c r="B3550" s="5"/>
      <c r="C3550" s="5"/>
      <c r="D3550" s="5"/>
      <c r="E3550" s="5"/>
      <c r="F3550" s="5"/>
      <c r="G3550" s="5"/>
      <c r="H3550" s="6"/>
      <c r="I3550" s="7"/>
      <c r="J3550" s="8"/>
      <c r="K3550" s="7"/>
      <c r="L3550" s="5"/>
      <c r="S3550" s="5"/>
      <c r="T3550" s="5"/>
      <c r="U3550" s="5"/>
      <c r="V3550" s="5"/>
      <c r="W3550" s="5"/>
      <c r="X3550" s="5"/>
      <c r="Y3550" s="5"/>
      <c r="Z3550" s="5"/>
      <c r="AA3550" s="9" t="e">
        <f t="shared" si="69"/>
        <v>#N/A</v>
      </c>
      <c r="AB3550" s="10" t="e">
        <f>AND($B$12 &lt;= VLOOKUP(AA3550, Data!A:B, 2), $D$12 &gt;= VLOOKUP(AA3550, Data!A:B, 2), AA3550 &lt;= $F$8)</f>
        <v>#N/A</v>
      </c>
      <c r="AC3550" s="5" t="e">
        <f t="shared" si="65"/>
        <v>#N/A</v>
      </c>
      <c r="AD3550" s="5" t="e">
        <f>IF(AND(AB3550=TRUE, AA3550&lt;=$F$8), VLOOKUP(AA3550, Data!A:B, 2), NA())</f>
        <v>#N/A</v>
      </c>
      <c r="AE3550" s="5" t="e">
        <f>IF(AND(AC3550=TRUE, AA3550&lt;=$F$8), VLOOKUP(AA3550, Data!A:B, 2), NA())</f>
        <v>#N/A</v>
      </c>
    </row>
    <row r="3551" spans="1:31" ht="14" x14ac:dyDescent="0.15">
      <c r="A3551" s="5"/>
      <c r="B3551" s="5"/>
      <c r="C3551" s="5"/>
      <c r="D3551" s="5"/>
      <c r="E3551" s="5"/>
      <c r="F3551" s="5"/>
      <c r="G3551" s="5"/>
      <c r="H3551" s="6"/>
      <c r="I3551" s="7"/>
      <c r="J3551" s="8"/>
      <c r="K3551" s="7"/>
      <c r="L3551" s="5"/>
      <c r="S3551" s="5"/>
      <c r="T3551" s="5"/>
      <c r="U3551" s="5"/>
      <c r="V3551" s="5"/>
      <c r="W3551" s="5"/>
      <c r="X3551" s="5"/>
      <c r="Y3551" s="5"/>
      <c r="Z3551" s="5"/>
      <c r="AA3551" s="9" t="e">
        <f t="shared" si="69"/>
        <v>#N/A</v>
      </c>
      <c r="AB3551" s="10" t="e">
        <f>AND($B$12 &lt;= VLOOKUP(AA3551, Data!A:B, 2), $D$12 &gt;= VLOOKUP(AA3551, Data!A:B, 2), AA3551 &lt;= $F$8)</f>
        <v>#N/A</v>
      </c>
      <c r="AC3551" s="5" t="e">
        <f t="shared" si="65"/>
        <v>#N/A</v>
      </c>
      <c r="AD3551" s="5" t="e">
        <f>IF(AND(AB3551=TRUE, AA3551&lt;=$F$8), VLOOKUP(AA3551, Data!A:B, 2), NA())</f>
        <v>#N/A</v>
      </c>
      <c r="AE3551" s="5" t="e">
        <f>IF(AND(AC3551=TRUE, AA3551&lt;=$F$8), VLOOKUP(AA3551, Data!A:B, 2), NA())</f>
        <v>#N/A</v>
      </c>
    </row>
    <row r="3552" spans="1:31" ht="14" x14ac:dyDescent="0.15">
      <c r="A3552" s="5"/>
      <c r="B3552" s="5"/>
      <c r="C3552" s="5"/>
      <c r="D3552" s="5"/>
      <c r="E3552" s="5"/>
      <c r="F3552" s="5"/>
      <c r="G3552" s="5"/>
      <c r="H3552" s="6"/>
      <c r="I3552" s="7"/>
      <c r="J3552" s="8"/>
      <c r="K3552" s="7"/>
      <c r="L3552" s="5"/>
      <c r="S3552" s="5"/>
      <c r="T3552" s="5"/>
      <c r="U3552" s="5"/>
      <c r="V3552" s="5"/>
      <c r="W3552" s="5"/>
      <c r="X3552" s="5"/>
      <c r="Y3552" s="5"/>
      <c r="Z3552" s="5"/>
      <c r="AA3552" s="9" t="e">
        <f t="shared" si="69"/>
        <v>#N/A</v>
      </c>
      <c r="AB3552" s="10" t="e">
        <f>AND($B$12 &lt;= VLOOKUP(AA3552, Data!A:B, 2), $D$12 &gt;= VLOOKUP(AA3552, Data!A:B, 2), AA3552 &lt;= $F$8)</f>
        <v>#N/A</v>
      </c>
      <c r="AC3552" s="5" t="e">
        <f t="shared" si="65"/>
        <v>#N/A</v>
      </c>
      <c r="AD3552" s="5" t="e">
        <f>IF(AND(AB3552=TRUE, AA3552&lt;=$F$8), VLOOKUP(AA3552, Data!A:B, 2), NA())</f>
        <v>#N/A</v>
      </c>
      <c r="AE3552" s="5" t="e">
        <f>IF(AND(AC3552=TRUE, AA3552&lt;=$F$8), VLOOKUP(AA3552, Data!A:B, 2), NA())</f>
        <v>#N/A</v>
      </c>
    </row>
    <row r="3553" spans="1:31" ht="14" x14ac:dyDescent="0.15">
      <c r="A3553" s="5"/>
      <c r="B3553" s="5"/>
      <c r="C3553" s="5"/>
      <c r="D3553" s="5"/>
      <c r="E3553" s="5"/>
      <c r="F3553" s="5"/>
      <c r="G3553" s="5"/>
      <c r="H3553" s="6"/>
      <c r="I3553" s="7"/>
      <c r="J3553" s="8"/>
      <c r="K3553" s="7"/>
      <c r="L3553" s="5"/>
      <c r="S3553" s="5"/>
      <c r="T3553" s="5"/>
      <c r="U3553" s="5"/>
      <c r="V3553" s="5"/>
      <c r="W3553" s="5"/>
      <c r="X3553" s="5"/>
      <c r="Y3553" s="5"/>
      <c r="Z3553" s="5"/>
      <c r="AA3553" s="9" t="e">
        <f t="shared" si="69"/>
        <v>#N/A</v>
      </c>
      <c r="AB3553" s="10" t="e">
        <f>AND($B$12 &lt;= VLOOKUP(AA3553, Data!A:B, 2), $D$12 &gt;= VLOOKUP(AA3553, Data!A:B, 2), AA3553 &lt;= $F$8)</f>
        <v>#N/A</v>
      </c>
      <c r="AC3553" s="5" t="e">
        <f t="shared" si="65"/>
        <v>#N/A</v>
      </c>
      <c r="AD3553" s="5" t="e">
        <f>IF(AND(AB3553=TRUE, AA3553&lt;=$F$8), VLOOKUP(AA3553, Data!A:B, 2), NA())</f>
        <v>#N/A</v>
      </c>
      <c r="AE3553" s="5" t="e">
        <f>IF(AND(AC3553=TRUE, AA3553&lt;=$F$8), VLOOKUP(AA3553, Data!A:B, 2), NA())</f>
        <v>#N/A</v>
      </c>
    </row>
    <row r="3554" spans="1:31" ht="14" x14ac:dyDescent="0.15">
      <c r="A3554" s="5"/>
      <c r="B3554" s="5"/>
      <c r="C3554" s="5"/>
      <c r="D3554" s="5"/>
      <c r="E3554" s="5"/>
      <c r="F3554" s="5"/>
      <c r="G3554" s="5"/>
      <c r="H3554" s="6"/>
      <c r="I3554" s="7"/>
      <c r="J3554" s="8"/>
      <c r="K3554" s="7"/>
      <c r="L3554" s="5"/>
      <c r="S3554" s="5"/>
      <c r="T3554" s="5"/>
      <c r="U3554" s="5"/>
      <c r="V3554" s="5"/>
      <c r="W3554" s="5"/>
      <c r="X3554" s="5"/>
      <c r="Y3554" s="5"/>
      <c r="Z3554" s="5"/>
      <c r="AA3554" s="9" t="e">
        <f t="shared" si="69"/>
        <v>#N/A</v>
      </c>
      <c r="AB3554" s="10" t="e">
        <f>AND($B$12 &lt;= VLOOKUP(AA3554, Data!A:B, 2), $D$12 &gt;= VLOOKUP(AA3554, Data!A:B, 2), AA3554 &lt;= $F$8)</f>
        <v>#N/A</v>
      </c>
      <c r="AC3554" s="5" t="e">
        <f t="shared" si="65"/>
        <v>#N/A</v>
      </c>
      <c r="AD3554" s="5" t="e">
        <f>IF(AND(AB3554=TRUE, AA3554&lt;=$F$8), VLOOKUP(AA3554, Data!A:B, 2), NA())</f>
        <v>#N/A</v>
      </c>
      <c r="AE3554" s="5" t="e">
        <f>IF(AND(AC3554=TRUE, AA3554&lt;=$F$8), VLOOKUP(AA3554, Data!A:B, 2), NA())</f>
        <v>#N/A</v>
      </c>
    </row>
    <row r="3555" spans="1:31" ht="14" x14ac:dyDescent="0.15">
      <c r="A3555" s="5"/>
      <c r="B3555" s="5"/>
      <c r="C3555" s="5"/>
      <c r="D3555" s="5"/>
      <c r="E3555" s="5"/>
      <c r="F3555" s="5"/>
      <c r="G3555" s="5"/>
      <c r="H3555" s="6"/>
      <c r="I3555" s="7"/>
      <c r="J3555" s="8"/>
      <c r="K3555" s="7"/>
      <c r="L3555" s="5"/>
      <c r="S3555" s="5"/>
      <c r="T3555" s="5"/>
      <c r="U3555" s="5"/>
      <c r="V3555" s="5"/>
      <c r="W3555" s="5"/>
      <c r="X3555" s="5"/>
      <c r="Y3555" s="5"/>
      <c r="Z3555" s="5"/>
      <c r="AA3555" s="9" t="e">
        <f t="shared" si="69"/>
        <v>#N/A</v>
      </c>
      <c r="AB3555" s="10" t="e">
        <f>AND($B$12 &lt;= VLOOKUP(AA3555, Data!A:B, 2), $D$12 &gt;= VLOOKUP(AA3555, Data!A:B, 2), AA3555 &lt;= $F$8)</f>
        <v>#N/A</v>
      </c>
      <c r="AC3555" s="5" t="e">
        <f t="shared" si="65"/>
        <v>#N/A</v>
      </c>
      <c r="AD3555" s="5" t="e">
        <f>IF(AND(AB3555=TRUE, AA3555&lt;=$F$8), VLOOKUP(AA3555, Data!A:B, 2), NA())</f>
        <v>#N/A</v>
      </c>
      <c r="AE3555" s="5" t="e">
        <f>IF(AND(AC3555=TRUE, AA3555&lt;=$F$8), VLOOKUP(AA3555, Data!A:B, 2), NA())</f>
        <v>#N/A</v>
      </c>
    </row>
    <row r="3556" spans="1:31" ht="14" x14ac:dyDescent="0.15">
      <c r="A3556" s="5"/>
      <c r="B3556" s="5"/>
      <c r="C3556" s="5"/>
      <c r="D3556" s="5"/>
      <c r="E3556" s="5"/>
      <c r="F3556" s="5"/>
      <c r="G3556" s="5"/>
      <c r="H3556" s="6"/>
      <c r="I3556" s="7"/>
      <c r="J3556" s="8"/>
      <c r="K3556" s="7"/>
      <c r="L3556" s="5"/>
      <c r="S3556" s="5"/>
      <c r="T3556" s="5"/>
      <c r="U3556" s="5"/>
      <c r="V3556" s="5"/>
      <c r="W3556" s="5"/>
      <c r="X3556" s="5"/>
      <c r="Y3556" s="5"/>
      <c r="Z3556" s="5"/>
      <c r="AA3556" s="9" t="e">
        <f t="shared" si="69"/>
        <v>#N/A</v>
      </c>
      <c r="AB3556" s="10" t="e">
        <f>AND($B$12 &lt;= VLOOKUP(AA3556, Data!A:B, 2), $D$12 &gt;= VLOOKUP(AA3556, Data!A:B, 2), AA3556 &lt;= $F$8)</f>
        <v>#N/A</v>
      </c>
      <c r="AC3556" s="5" t="e">
        <f t="shared" si="65"/>
        <v>#N/A</v>
      </c>
      <c r="AD3556" s="5" t="e">
        <f>IF(AND(AB3556=TRUE, AA3556&lt;=$F$8), VLOOKUP(AA3556, Data!A:B, 2), NA())</f>
        <v>#N/A</v>
      </c>
      <c r="AE3556" s="5" t="e">
        <f>IF(AND(AC3556=TRUE, AA3556&lt;=$F$8), VLOOKUP(AA3556, Data!A:B, 2), NA())</f>
        <v>#N/A</v>
      </c>
    </row>
    <row r="3557" spans="1:31" ht="14" x14ac:dyDescent="0.15">
      <c r="A3557" s="5"/>
      <c r="B3557" s="5"/>
      <c r="C3557" s="5"/>
      <c r="D3557" s="5"/>
      <c r="E3557" s="5"/>
      <c r="F3557" s="5"/>
      <c r="G3557" s="5"/>
      <c r="H3557" s="6"/>
      <c r="I3557" s="7"/>
      <c r="J3557" s="8"/>
      <c r="K3557" s="7"/>
      <c r="L3557" s="5"/>
      <c r="S3557" s="5"/>
      <c r="T3557" s="5"/>
      <c r="U3557" s="5"/>
      <c r="V3557" s="5"/>
      <c r="W3557" s="5"/>
      <c r="X3557" s="5"/>
      <c r="Y3557" s="5"/>
      <c r="Z3557" s="5"/>
      <c r="AA3557" s="9" t="e">
        <f t="shared" si="69"/>
        <v>#N/A</v>
      </c>
      <c r="AB3557" s="10" t="e">
        <f>AND($B$12 &lt;= VLOOKUP(AA3557, Data!A:B, 2), $D$12 &gt;= VLOOKUP(AA3557, Data!A:B, 2), AA3557 &lt;= $F$8)</f>
        <v>#N/A</v>
      </c>
      <c r="AC3557" s="5" t="e">
        <f t="shared" si="65"/>
        <v>#N/A</v>
      </c>
      <c r="AD3557" s="5" t="e">
        <f>IF(AND(AB3557=TRUE, AA3557&lt;=$F$8), VLOOKUP(AA3557, Data!A:B, 2), NA())</f>
        <v>#N/A</v>
      </c>
      <c r="AE3557" s="5" t="e">
        <f>IF(AND(AC3557=TRUE, AA3557&lt;=$F$8), VLOOKUP(AA3557, Data!A:B, 2), NA())</f>
        <v>#N/A</v>
      </c>
    </row>
    <row r="3558" spans="1:31" ht="14" x14ac:dyDescent="0.15">
      <c r="A3558" s="5"/>
      <c r="B3558" s="5"/>
      <c r="C3558" s="5"/>
      <c r="D3558" s="5"/>
      <c r="E3558" s="5"/>
      <c r="F3558" s="5"/>
      <c r="G3558" s="5"/>
      <c r="H3558" s="6"/>
      <c r="I3558" s="7"/>
      <c r="J3558" s="8"/>
      <c r="K3558" s="7"/>
      <c r="L3558" s="5"/>
      <c r="S3558" s="5"/>
      <c r="T3558" s="5"/>
      <c r="U3558" s="5"/>
      <c r="V3558" s="5"/>
      <c r="W3558" s="5"/>
      <c r="X3558" s="5"/>
      <c r="Y3558" s="5"/>
      <c r="Z3558" s="5"/>
      <c r="AA3558" s="9" t="e">
        <f t="shared" si="69"/>
        <v>#N/A</v>
      </c>
      <c r="AB3558" s="10" t="e">
        <f>AND($B$12 &lt;= VLOOKUP(AA3558, Data!A:B, 2), $D$12 &gt;= VLOOKUP(AA3558, Data!A:B, 2), AA3558 &lt;= $F$8)</f>
        <v>#N/A</v>
      </c>
      <c r="AC3558" s="5" t="e">
        <f t="shared" si="65"/>
        <v>#N/A</v>
      </c>
      <c r="AD3558" s="5" t="e">
        <f>IF(AND(AB3558=TRUE, AA3558&lt;=$F$8), VLOOKUP(AA3558, Data!A:B, 2), NA())</f>
        <v>#N/A</v>
      </c>
      <c r="AE3558" s="5" t="e">
        <f>IF(AND(AC3558=TRUE, AA3558&lt;=$F$8), VLOOKUP(AA3558, Data!A:B, 2), NA())</f>
        <v>#N/A</v>
      </c>
    </row>
    <row r="3559" spans="1:31" ht="14" x14ac:dyDescent="0.15">
      <c r="A3559" s="5"/>
      <c r="B3559" s="5"/>
      <c r="C3559" s="5"/>
      <c r="D3559" s="5"/>
      <c r="E3559" s="5"/>
      <c r="F3559" s="5"/>
      <c r="G3559" s="5"/>
      <c r="H3559" s="6"/>
      <c r="I3559" s="7"/>
      <c r="J3559" s="8"/>
      <c r="K3559" s="7"/>
      <c r="L3559" s="5"/>
      <c r="S3559" s="5"/>
      <c r="T3559" s="5"/>
      <c r="U3559" s="5"/>
      <c r="V3559" s="5"/>
      <c r="W3559" s="5"/>
      <c r="X3559" s="5"/>
      <c r="Y3559" s="5"/>
      <c r="Z3559" s="5"/>
      <c r="AA3559" s="9" t="e">
        <f t="shared" si="69"/>
        <v>#N/A</v>
      </c>
      <c r="AB3559" s="10" t="e">
        <f>AND($B$12 &lt;= VLOOKUP(AA3559, Data!A:B, 2), $D$12 &gt;= VLOOKUP(AA3559, Data!A:B, 2), AA3559 &lt;= $F$8)</f>
        <v>#N/A</v>
      </c>
      <c r="AC3559" s="5" t="e">
        <f t="shared" si="65"/>
        <v>#N/A</v>
      </c>
      <c r="AD3559" s="5" t="e">
        <f>IF(AND(AB3559=TRUE, AA3559&lt;=$F$8), VLOOKUP(AA3559, Data!A:B, 2), NA())</f>
        <v>#N/A</v>
      </c>
      <c r="AE3559" s="5" t="e">
        <f>IF(AND(AC3559=TRUE, AA3559&lt;=$F$8), VLOOKUP(AA3559, Data!A:B, 2), NA())</f>
        <v>#N/A</v>
      </c>
    </row>
    <row r="3560" spans="1:31" ht="14" x14ac:dyDescent="0.15">
      <c r="A3560" s="5"/>
      <c r="B3560" s="5"/>
      <c r="C3560" s="5"/>
      <c r="D3560" s="5"/>
      <c r="E3560" s="5"/>
      <c r="F3560" s="5"/>
      <c r="G3560" s="5"/>
      <c r="H3560" s="6"/>
      <c r="I3560" s="7"/>
      <c r="J3560" s="8"/>
      <c r="K3560" s="7"/>
      <c r="L3560" s="5"/>
      <c r="S3560" s="5"/>
      <c r="T3560" s="5"/>
      <c r="U3560" s="5"/>
      <c r="V3560" s="5"/>
      <c r="W3560" s="5"/>
      <c r="X3560" s="5"/>
      <c r="Y3560" s="5"/>
      <c r="Z3560" s="5"/>
      <c r="AA3560" s="9" t="e">
        <f t="shared" si="69"/>
        <v>#N/A</v>
      </c>
      <c r="AB3560" s="10" t="e">
        <f>AND($B$12 &lt;= VLOOKUP(AA3560, Data!A:B, 2), $D$12 &gt;= VLOOKUP(AA3560, Data!A:B, 2), AA3560 &lt;= $F$8)</f>
        <v>#N/A</v>
      </c>
      <c r="AC3560" s="5" t="e">
        <f t="shared" si="65"/>
        <v>#N/A</v>
      </c>
      <c r="AD3560" s="5" t="e">
        <f>IF(AND(AB3560=TRUE, AA3560&lt;=$F$8), VLOOKUP(AA3560, Data!A:B, 2), NA())</f>
        <v>#N/A</v>
      </c>
      <c r="AE3560" s="5" t="e">
        <f>IF(AND(AC3560=TRUE, AA3560&lt;=$F$8), VLOOKUP(AA3560, Data!A:B, 2), NA())</f>
        <v>#N/A</v>
      </c>
    </row>
    <row r="3561" spans="1:31" ht="14" x14ac:dyDescent="0.15">
      <c r="A3561" s="5"/>
      <c r="B3561" s="5"/>
      <c r="C3561" s="5"/>
      <c r="D3561" s="5"/>
      <c r="E3561" s="5"/>
      <c r="F3561" s="5"/>
      <c r="G3561" s="5"/>
      <c r="H3561" s="6"/>
      <c r="I3561" s="7"/>
      <c r="J3561" s="8"/>
      <c r="K3561" s="7"/>
      <c r="L3561" s="5"/>
      <c r="S3561" s="5"/>
      <c r="T3561" s="5"/>
      <c r="U3561" s="5"/>
      <c r="V3561" s="5"/>
      <c r="W3561" s="5"/>
      <c r="X3561" s="5"/>
      <c r="Y3561" s="5"/>
      <c r="Z3561" s="5"/>
      <c r="AA3561" s="9" t="e">
        <f t="shared" si="69"/>
        <v>#N/A</v>
      </c>
      <c r="AB3561" s="10" t="e">
        <f>AND($B$12 &lt;= VLOOKUP(AA3561, Data!A:B, 2), $D$12 &gt;= VLOOKUP(AA3561, Data!A:B, 2), AA3561 &lt;= $F$8)</f>
        <v>#N/A</v>
      </c>
      <c r="AC3561" s="5" t="e">
        <f t="shared" si="65"/>
        <v>#N/A</v>
      </c>
      <c r="AD3561" s="5" t="e">
        <f>IF(AND(AB3561=TRUE, AA3561&lt;=$F$8), VLOOKUP(AA3561, Data!A:B, 2), NA())</f>
        <v>#N/A</v>
      </c>
      <c r="AE3561" s="5" t="e">
        <f>IF(AND(AC3561=TRUE, AA3561&lt;=$F$8), VLOOKUP(AA3561, Data!A:B, 2), NA())</f>
        <v>#N/A</v>
      </c>
    </row>
    <row r="3562" spans="1:31" ht="14" x14ac:dyDescent="0.15">
      <c r="A3562" s="5"/>
      <c r="B3562" s="5"/>
      <c r="C3562" s="5"/>
      <c r="D3562" s="5"/>
      <c r="E3562" s="5"/>
      <c r="F3562" s="5"/>
      <c r="G3562" s="5"/>
      <c r="H3562" s="6"/>
      <c r="I3562" s="7"/>
      <c r="J3562" s="8"/>
      <c r="K3562" s="7"/>
      <c r="L3562" s="5"/>
      <c r="S3562" s="5"/>
      <c r="T3562" s="5"/>
      <c r="U3562" s="5"/>
      <c r="V3562" s="5"/>
      <c r="W3562" s="5"/>
      <c r="X3562" s="5"/>
      <c r="Y3562" s="5"/>
      <c r="Z3562" s="5"/>
      <c r="AA3562" s="9" t="e">
        <f t="shared" si="69"/>
        <v>#N/A</v>
      </c>
      <c r="AB3562" s="10" t="e">
        <f>AND($B$12 &lt;= VLOOKUP(AA3562, Data!A:B, 2), $D$12 &gt;= VLOOKUP(AA3562, Data!A:B, 2), AA3562 &lt;= $F$8)</f>
        <v>#N/A</v>
      </c>
      <c r="AC3562" s="5" t="e">
        <f t="shared" si="65"/>
        <v>#N/A</v>
      </c>
      <c r="AD3562" s="5" t="e">
        <f>IF(AND(AB3562=TRUE, AA3562&lt;=$F$8), VLOOKUP(AA3562, Data!A:B, 2), NA())</f>
        <v>#N/A</v>
      </c>
      <c r="AE3562" s="5" t="e">
        <f>IF(AND(AC3562=TRUE, AA3562&lt;=$F$8), VLOOKUP(AA3562, Data!A:B, 2), NA())</f>
        <v>#N/A</v>
      </c>
    </row>
    <row r="3563" spans="1:31" ht="14" x14ac:dyDescent="0.15">
      <c r="A3563" s="5"/>
      <c r="B3563" s="5"/>
      <c r="C3563" s="5"/>
      <c r="D3563" s="5"/>
      <c r="E3563" s="5"/>
      <c r="F3563" s="5"/>
      <c r="G3563" s="5"/>
      <c r="H3563" s="6"/>
      <c r="I3563" s="7"/>
      <c r="J3563" s="8"/>
      <c r="K3563" s="7"/>
      <c r="L3563" s="5"/>
      <c r="S3563" s="5"/>
      <c r="T3563" s="5"/>
      <c r="U3563" s="5"/>
      <c r="V3563" s="5"/>
      <c r="W3563" s="5"/>
      <c r="X3563" s="5"/>
      <c r="Y3563" s="5"/>
      <c r="Z3563" s="5"/>
      <c r="AA3563" s="9" t="e">
        <f t="shared" si="69"/>
        <v>#N/A</v>
      </c>
      <c r="AB3563" s="10" t="e">
        <f>AND($B$12 &lt;= VLOOKUP(AA3563, Data!A:B, 2), $D$12 &gt;= VLOOKUP(AA3563, Data!A:B, 2), AA3563 &lt;= $F$8)</f>
        <v>#N/A</v>
      </c>
      <c r="AC3563" s="5" t="e">
        <f t="shared" si="65"/>
        <v>#N/A</v>
      </c>
      <c r="AD3563" s="5" t="e">
        <f>IF(AND(AB3563=TRUE, AA3563&lt;=$F$8), VLOOKUP(AA3563, Data!A:B, 2), NA())</f>
        <v>#N/A</v>
      </c>
      <c r="AE3563" s="5" t="e">
        <f>IF(AND(AC3563=TRUE, AA3563&lt;=$F$8), VLOOKUP(AA3563, Data!A:B, 2), NA())</f>
        <v>#N/A</v>
      </c>
    </row>
    <row r="3564" spans="1:31" ht="14" x14ac:dyDescent="0.15">
      <c r="A3564" s="5"/>
      <c r="B3564" s="5"/>
      <c r="C3564" s="5"/>
      <c r="D3564" s="5"/>
      <c r="E3564" s="5"/>
      <c r="F3564" s="5"/>
      <c r="G3564" s="5"/>
      <c r="H3564" s="6"/>
      <c r="I3564" s="7"/>
      <c r="J3564" s="8"/>
      <c r="K3564" s="7"/>
      <c r="L3564" s="5"/>
      <c r="S3564" s="5"/>
      <c r="T3564" s="5"/>
      <c r="U3564" s="5"/>
      <c r="V3564" s="5"/>
      <c r="W3564" s="5"/>
      <c r="X3564" s="5"/>
      <c r="Y3564" s="5"/>
      <c r="Z3564" s="5"/>
      <c r="AA3564" s="9" t="e">
        <f t="shared" si="69"/>
        <v>#N/A</v>
      </c>
      <c r="AB3564" s="10" t="e">
        <f>AND($B$12 &lt;= VLOOKUP(AA3564, Data!A:B, 2), $D$12 &gt;= VLOOKUP(AA3564, Data!A:B, 2), AA3564 &lt;= $F$8)</f>
        <v>#N/A</v>
      </c>
      <c r="AC3564" s="5" t="e">
        <f t="shared" si="65"/>
        <v>#N/A</v>
      </c>
      <c r="AD3564" s="5" t="e">
        <f>IF(AND(AB3564=TRUE, AA3564&lt;=$F$8), VLOOKUP(AA3564, Data!A:B, 2), NA())</f>
        <v>#N/A</v>
      </c>
      <c r="AE3564" s="5" t="e">
        <f>IF(AND(AC3564=TRUE, AA3564&lt;=$F$8), VLOOKUP(AA3564, Data!A:B, 2), NA())</f>
        <v>#N/A</v>
      </c>
    </row>
    <row r="3565" spans="1:31" ht="14" x14ac:dyDescent="0.15">
      <c r="A3565" s="5"/>
      <c r="B3565" s="5"/>
      <c r="C3565" s="5"/>
      <c r="D3565" s="5"/>
      <c r="E3565" s="5"/>
      <c r="F3565" s="5"/>
      <c r="G3565" s="5"/>
      <c r="H3565" s="6"/>
      <c r="I3565" s="7"/>
      <c r="J3565" s="8"/>
      <c r="K3565" s="7"/>
      <c r="L3565" s="5"/>
      <c r="S3565" s="5"/>
      <c r="T3565" s="5"/>
      <c r="U3565" s="5"/>
      <c r="V3565" s="5"/>
      <c r="W3565" s="5"/>
      <c r="X3565" s="5"/>
      <c r="Y3565" s="5"/>
      <c r="Z3565" s="5"/>
      <c r="AA3565" s="9" t="e">
        <f t="shared" si="69"/>
        <v>#N/A</v>
      </c>
      <c r="AB3565" s="10" t="e">
        <f>AND($B$12 &lt;= VLOOKUP(AA3565, Data!A:B, 2), $D$12 &gt;= VLOOKUP(AA3565, Data!A:B, 2), AA3565 &lt;= $F$8)</f>
        <v>#N/A</v>
      </c>
      <c r="AC3565" s="5" t="e">
        <f t="shared" si="65"/>
        <v>#N/A</v>
      </c>
      <c r="AD3565" s="5" t="e">
        <f>IF(AND(AB3565=TRUE, AA3565&lt;=$F$8), VLOOKUP(AA3565, Data!A:B, 2), NA())</f>
        <v>#N/A</v>
      </c>
      <c r="AE3565" s="5" t="e">
        <f>IF(AND(AC3565=TRUE, AA3565&lt;=$F$8), VLOOKUP(AA3565, Data!A:B, 2), NA())</f>
        <v>#N/A</v>
      </c>
    </row>
    <row r="3566" spans="1:31" ht="14" x14ac:dyDescent="0.15">
      <c r="A3566" s="5"/>
      <c r="B3566" s="5"/>
      <c r="C3566" s="5"/>
      <c r="D3566" s="5"/>
      <c r="E3566" s="5"/>
      <c r="F3566" s="5"/>
      <c r="G3566" s="5"/>
      <c r="H3566" s="6"/>
      <c r="I3566" s="7"/>
      <c r="J3566" s="8"/>
      <c r="K3566" s="7"/>
      <c r="L3566" s="5"/>
      <c r="S3566" s="5"/>
      <c r="T3566" s="5"/>
      <c r="U3566" s="5"/>
      <c r="V3566" s="5"/>
      <c r="W3566" s="5"/>
      <c r="X3566" s="5"/>
      <c r="Y3566" s="5"/>
      <c r="Z3566" s="5"/>
      <c r="AA3566" s="9" t="e">
        <f t="shared" si="69"/>
        <v>#N/A</v>
      </c>
      <c r="AB3566" s="10" t="e">
        <f>AND($B$12 &lt;= VLOOKUP(AA3566, Data!A:B, 2), $D$12 &gt;= VLOOKUP(AA3566, Data!A:B, 2), AA3566 &lt;= $F$8)</f>
        <v>#N/A</v>
      </c>
      <c r="AC3566" s="5" t="e">
        <f t="shared" si="65"/>
        <v>#N/A</v>
      </c>
      <c r="AD3566" s="5" t="e">
        <f>IF(AND(AB3566=TRUE, AA3566&lt;=$F$8), VLOOKUP(AA3566, Data!A:B, 2), NA())</f>
        <v>#N/A</v>
      </c>
      <c r="AE3566" s="5" t="e">
        <f>IF(AND(AC3566=TRUE, AA3566&lt;=$F$8), VLOOKUP(AA3566, Data!A:B, 2), NA())</f>
        <v>#N/A</v>
      </c>
    </row>
    <row r="3567" spans="1:31" ht="14" x14ac:dyDescent="0.15">
      <c r="A3567" s="5"/>
      <c r="B3567" s="5"/>
      <c r="C3567" s="5"/>
      <c r="D3567" s="5"/>
      <c r="E3567" s="5"/>
      <c r="F3567" s="5"/>
      <c r="G3567" s="5"/>
      <c r="H3567" s="6"/>
      <c r="I3567" s="7"/>
      <c r="J3567" s="8"/>
      <c r="K3567" s="7"/>
      <c r="L3567" s="5"/>
      <c r="S3567" s="5"/>
      <c r="T3567" s="5"/>
      <c r="U3567" s="5"/>
      <c r="V3567" s="5"/>
      <c r="W3567" s="5"/>
      <c r="X3567" s="5"/>
      <c r="Y3567" s="5"/>
      <c r="Z3567" s="5"/>
      <c r="AA3567" s="9" t="e">
        <f t="shared" si="69"/>
        <v>#N/A</v>
      </c>
      <c r="AB3567" s="10" t="e">
        <f>AND($B$12 &lt;= VLOOKUP(AA3567, Data!A:B, 2), $D$12 &gt;= VLOOKUP(AA3567, Data!A:B, 2), AA3567 &lt;= $F$8)</f>
        <v>#N/A</v>
      </c>
      <c r="AC3567" s="5" t="e">
        <f t="shared" si="65"/>
        <v>#N/A</v>
      </c>
      <c r="AD3567" s="5" t="e">
        <f>IF(AND(AB3567=TRUE, AA3567&lt;=$F$8), VLOOKUP(AA3567, Data!A:B, 2), NA())</f>
        <v>#N/A</v>
      </c>
      <c r="AE3567" s="5" t="e">
        <f>IF(AND(AC3567=TRUE, AA3567&lt;=$F$8), VLOOKUP(AA3567, Data!A:B, 2), NA())</f>
        <v>#N/A</v>
      </c>
    </row>
    <row r="3568" spans="1:31" ht="14" x14ac:dyDescent="0.15">
      <c r="A3568" s="5"/>
      <c r="B3568" s="5"/>
      <c r="C3568" s="5"/>
      <c r="D3568" s="5"/>
      <c r="E3568" s="5"/>
      <c r="F3568" s="5"/>
      <c r="G3568" s="5"/>
      <c r="H3568" s="6"/>
      <c r="I3568" s="7"/>
      <c r="J3568" s="8"/>
      <c r="K3568" s="7"/>
      <c r="L3568" s="5"/>
      <c r="S3568" s="5"/>
      <c r="T3568" s="5"/>
      <c r="U3568" s="5"/>
      <c r="V3568" s="5"/>
      <c r="W3568" s="5"/>
      <c r="X3568" s="5"/>
      <c r="Y3568" s="5"/>
      <c r="Z3568" s="5"/>
      <c r="AA3568" s="9" t="e">
        <f t="shared" si="69"/>
        <v>#N/A</v>
      </c>
      <c r="AB3568" s="10" t="e">
        <f>AND($B$12 &lt;= VLOOKUP(AA3568, Data!A:B, 2), $D$12 &gt;= VLOOKUP(AA3568, Data!A:B, 2), AA3568 &lt;= $F$8)</f>
        <v>#N/A</v>
      </c>
      <c r="AC3568" s="5" t="e">
        <f t="shared" si="65"/>
        <v>#N/A</v>
      </c>
      <c r="AD3568" s="5" t="e">
        <f>IF(AND(AB3568=TRUE, AA3568&lt;=$F$8), VLOOKUP(AA3568, Data!A:B, 2), NA())</f>
        <v>#N/A</v>
      </c>
      <c r="AE3568" s="5" t="e">
        <f>IF(AND(AC3568=TRUE, AA3568&lt;=$F$8), VLOOKUP(AA3568, Data!A:B, 2), NA())</f>
        <v>#N/A</v>
      </c>
    </row>
    <row r="3569" spans="1:31" ht="14" x14ac:dyDescent="0.15">
      <c r="A3569" s="5"/>
      <c r="B3569" s="5"/>
      <c r="C3569" s="5"/>
      <c r="D3569" s="5"/>
      <c r="E3569" s="5"/>
      <c r="F3569" s="5"/>
      <c r="G3569" s="5"/>
      <c r="H3569" s="6"/>
      <c r="I3569" s="7"/>
      <c r="J3569" s="8"/>
      <c r="K3569" s="7"/>
      <c r="L3569" s="5"/>
      <c r="S3569" s="5"/>
      <c r="T3569" s="5"/>
      <c r="U3569" s="5"/>
      <c r="V3569" s="5"/>
      <c r="W3569" s="5"/>
      <c r="X3569" s="5"/>
      <c r="Y3569" s="5"/>
      <c r="Z3569" s="5"/>
      <c r="AA3569" s="9" t="e">
        <f t="shared" si="69"/>
        <v>#N/A</v>
      </c>
      <c r="AB3569" s="10" t="e">
        <f>AND($B$12 &lt;= VLOOKUP(AA3569, Data!A:B, 2), $D$12 &gt;= VLOOKUP(AA3569, Data!A:B, 2), AA3569 &lt;= $F$8)</f>
        <v>#N/A</v>
      </c>
      <c r="AC3569" s="5" t="e">
        <f t="shared" si="65"/>
        <v>#N/A</v>
      </c>
      <c r="AD3569" s="5" t="e">
        <f>IF(AND(AB3569=TRUE, AA3569&lt;=$F$8), VLOOKUP(AA3569, Data!A:B, 2), NA())</f>
        <v>#N/A</v>
      </c>
      <c r="AE3569" s="5" t="e">
        <f>IF(AND(AC3569=TRUE, AA3569&lt;=$F$8), VLOOKUP(AA3569, Data!A:B, 2), NA())</f>
        <v>#N/A</v>
      </c>
    </row>
    <row r="3570" spans="1:31" ht="14" x14ac:dyDescent="0.15">
      <c r="A3570" s="5"/>
      <c r="B3570" s="5"/>
      <c r="C3570" s="5"/>
      <c r="D3570" s="5"/>
      <c r="E3570" s="5"/>
      <c r="F3570" s="5"/>
      <c r="G3570" s="5"/>
      <c r="H3570" s="6"/>
      <c r="I3570" s="7"/>
      <c r="J3570" s="8"/>
      <c r="K3570" s="7"/>
      <c r="L3570" s="5"/>
      <c r="S3570" s="5"/>
      <c r="T3570" s="5"/>
      <c r="U3570" s="5"/>
      <c r="V3570" s="5"/>
      <c r="W3570" s="5"/>
      <c r="X3570" s="5"/>
      <c r="Y3570" s="5"/>
      <c r="Z3570" s="5"/>
      <c r="AA3570" s="9" t="e">
        <f t="shared" si="69"/>
        <v>#N/A</v>
      </c>
      <c r="AB3570" s="10" t="e">
        <f>AND($B$12 &lt;= VLOOKUP(AA3570, Data!A:B, 2), $D$12 &gt;= VLOOKUP(AA3570, Data!A:B, 2), AA3570 &lt;= $F$8)</f>
        <v>#N/A</v>
      </c>
      <c r="AC3570" s="5" t="e">
        <f t="shared" si="65"/>
        <v>#N/A</v>
      </c>
      <c r="AD3570" s="5" t="e">
        <f>IF(AND(AB3570=TRUE, AA3570&lt;=$F$8), VLOOKUP(AA3570, Data!A:B, 2), NA())</f>
        <v>#N/A</v>
      </c>
      <c r="AE3570" s="5" t="e">
        <f>IF(AND(AC3570=TRUE, AA3570&lt;=$F$8), VLOOKUP(AA3570, Data!A:B, 2), NA())</f>
        <v>#N/A</v>
      </c>
    </row>
    <row r="3571" spans="1:31" ht="14" x14ac:dyDescent="0.15">
      <c r="A3571" s="5"/>
      <c r="B3571" s="5"/>
      <c r="C3571" s="5"/>
      <c r="D3571" s="5"/>
      <c r="E3571" s="5"/>
      <c r="F3571" s="5"/>
      <c r="G3571" s="5"/>
      <c r="H3571" s="6"/>
      <c r="I3571" s="7"/>
      <c r="J3571" s="8"/>
      <c r="K3571" s="7"/>
      <c r="L3571" s="5"/>
      <c r="S3571" s="5"/>
      <c r="T3571" s="5"/>
      <c r="U3571" s="5"/>
      <c r="V3571" s="5"/>
      <c r="W3571" s="5"/>
      <c r="X3571" s="5"/>
      <c r="Y3571" s="5"/>
      <c r="Z3571" s="5"/>
      <c r="AA3571" s="9" t="e">
        <f t="shared" si="69"/>
        <v>#N/A</v>
      </c>
      <c r="AB3571" s="10" t="e">
        <f>AND($B$12 &lt;= VLOOKUP(AA3571, Data!A:B, 2), $D$12 &gt;= VLOOKUP(AA3571, Data!A:B, 2), AA3571 &lt;= $F$8)</f>
        <v>#N/A</v>
      </c>
      <c r="AC3571" s="5" t="e">
        <f t="shared" si="65"/>
        <v>#N/A</v>
      </c>
      <c r="AD3571" s="5" t="e">
        <f>IF(AND(AB3571=TRUE, AA3571&lt;=$F$8), VLOOKUP(AA3571, Data!A:B, 2), NA())</f>
        <v>#N/A</v>
      </c>
      <c r="AE3571" s="5" t="e">
        <f>IF(AND(AC3571=TRUE, AA3571&lt;=$F$8), VLOOKUP(AA3571, Data!A:B, 2), NA())</f>
        <v>#N/A</v>
      </c>
    </row>
    <row r="3572" spans="1:31" ht="14" x14ac:dyDescent="0.15">
      <c r="A3572" s="5"/>
      <c r="B3572" s="5"/>
      <c r="C3572" s="5"/>
      <c r="D3572" s="5"/>
      <c r="E3572" s="5"/>
      <c r="F3572" s="5"/>
      <c r="G3572" s="5"/>
      <c r="H3572" s="6"/>
      <c r="I3572" s="7"/>
      <c r="J3572" s="8"/>
      <c r="K3572" s="7"/>
      <c r="L3572" s="5"/>
      <c r="S3572" s="5"/>
      <c r="T3572" s="5"/>
      <c r="U3572" s="5"/>
      <c r="V3572" s="5"/>
      <c r="W3572" s="5"/>
      <c r="X3572" s="5"/>
      <c r="Y3572" s="5"/>
      <c r="Z3572" s="5"/>
      <c r="AA3572" s="9" t="e">
        <f t="shared" si="69"/>
        <v>#N/A</v>
      </c>
      <c r="AB3572" s="10" t="e">
        <f>AND($B$12 &lt;= VLOOKUP(AA3572, Data!A:B, 2), $D$12 &gt;= VLOOKUP(AA3572, Data!A:B, 2), AA3572 &lt;= $F$8)</f>
        <v>#N/A</v>
      </c>
      <c r="AC3572" s="5" t="e">
        <f t="shared" si="65"/>
        <v>#N/A</v>
      </c>
      <c r="AD3572" s="5" t="e">
        <f>IF(AND(AB3572=TRUE, AA3572&lt;=$F$8), VLOOKUP(AA3572, Data!A:B, 2), NA())</f>
        <v>#N/A</v>
      </c>
      <c r="AE3572" s="5" t="e">
        <f>IF(AND(AC3572=TRUE, AA3572&lt;=$F$8), VLOOKUP(AA3572, Data!A:B, 2), NA())</f>
        <v>#N/A</v>
      </c>
    </row>
    <row r="3573" spans="1:31" ht="14" x14ac:dyDescent="0.15">
      <c r="A3573" s="5"/>
      <c r="B3573" s="5"/>
      <c r="C3573" s="5"/>
      <c r="D3573" s="5"/>
      <c r="E3573" s="5"/>
      <c r="F3573" s="5"/>
      <c r="G3573" s="5"/>
      <c r="H3573" s="6"/>
      <c r="I3573" s="7"/>
      <c r="J3573" s="8"/>
      <c r="K3573" s="7"/>
      <c r="L3573" s="5"/>
      <c r="S3573" s="5"/>
      <c r="T3573" s="5"/>
      <c r="U3573" s="5"/>
      <c r="V3573" s="5"/>
      <c r="W3573" s="5"/>
      <c r="X3573" s="5"/>
      <c r="Y3573" s="5"/>
      <c r="Z3573" s="5"/>
      <c r="AA3573" s="9" t="e">
        <f t="shared" si="69"/>
        <v>#N/A</v>
      </c>
      <c r="AB3573" s="10" t="e">
        <f>AND($B$12 &lt;= VLOOKUP(AA3573, Data!A:B, 2), $D$12 &gt;= VLOOKUP(AA3573, Data!A:B, 2), AA3573 &lt;= $F$8)</f>
        <v>#N/A</v>
      </c>
      <c r="AC3573" s="5" t="e">
        <f t="shared" ref="AC3573:AC3666" si="70">NOT(AB3573)</f>
        <v>#N/A</v>
      </c>
      <c r="AD3573" s="5" t="e">
        <f>IF(AND(AB3573=TRUE, AA3573&lt;=$F$8), VLOOKUP(AA3573, Data!A:B, 2), NA())</f>
        <v>#N/A</v>
      </c>
      <c r="AE3573" s="5" t="e">
        <f>IF(AND(AC3573=TRUE, AA3573&lt;=$F$8), VLOOKUP(AA3573, Data!A:B, 2), NA())</f>
        <v>#N/A</v>
      </c>
    </row>
    <row r="3574" spans="1:31" ht="14" x14ac:dyDescent="0.15">
      <c r="A3574" s="5"/>
      <c r="B3574" s="5"/>
      <c r="C3574" s="5"/>
      <c r="D3574" s="5"/>
      <c r="E3574" s="5"/>
      <c r="F3574" s="5"/>
      <c r="G3574" s="5"/>
      <c r="H3574" s="6"/>
      <c r="I3574" s="7"/>
      <c r="J3574" s="8"/>
      <c r="K3574" s="7"/>
      <c r="L3574" s="5"/>
      <c r="S3574" s="5"/>
      <c r="T3574" s="5"/>
      <c r="U3574" s="5"/>
      <c r="V3574" s="5"/>
      <c r="W3574" s="5"/>
      <c r="X3574" s="5"/>
      <c r="Y3574" s="5"/>
      <c r="Z3574" s="5"/>
      <c r="AA3574" s="9" t="e">
        <f t="shared" si="69"/>
        <v>#N/A</v>
      </c>
      <c r="AB3574" s="10" t="e">
        <f>AND($B$12 &lt;= VLOOKUP(AA3574, Data!A:B, 2), $D$12 &gt;= VLOOKUP(AA3574, Data!A:B, 2), AA3574 &lt;= $F$8)</f>
        <v>#N/A</v>
      </c>
      <c r="AC3574" s="5" t="e">
        <f t="shared" si="70"/>
        <v>#N/A</v>
      </c>
      <c r="AD3574" s="5" t="e">
        <f>IF(AND(AB3574=TRUE, AA3574&lt;=$F$8), VLOOKUP(AA3574, Data!A:B, 2), NA())</f>
        <v>#N/A</v>
      </c>
      <c r="AE3574" s="5" t="e">
        <f>IF(AND(AC3574=TRUE, AA3574&lt;=$F$8), VLOOKUP(AA3574, Data!A:B, 2), NA())</f>
        <v>#N/A</v>
      </c>
    </row>
    <row r="3575" spans="1:31" ht="14" x14ac:dyDescent="0.15">
      <c r="A3575" s="5"/>
      <c r="B3575" s="5"/>
      <c r="C3575" s="5"/>
      <c r="D3575" s="5"/>
      <c r="E3575" s="5"/>
      <c r="F3575" s="5"/>
      <c r="G3575" s="5"/>
      <c r="H3575" s="6"/>
      <c r="I3575" s="7"/>
      <c r="J3575" s="8"/>
      <c r="K3575" s="7"/>
      <c r="L3575" s="5"/>
      <c r="S3575" s="5"/>
      <c r="T3575" s="5"/>
      <c r="U3575" s="5"/>
      <c r="V3575" s="5"/>
      <c r="W3575" s="5"/>
      <c r="X3575" s="5"/>
      <c r="Y3575" s="5"/>
      <c r="Z3575" s="5"/>
      <c r="AA3575" s="9" t="e">
        <f t="shared" si="69"/>
        <v>#N/A</v>
      </c>
      <c r="AB3575" s="10" t="e">
        <f>AND($B$12 &lt;= VLOOKUP(AA3575, Data!A:B, 2), $D$12 &gt;= VLOOKUP(AA3575, Data!A:B, 2), AA3575 &lt;= $F$8)</f>
        <v>#N/A</v>
      </c>
      <c r="AC3575" s="5" t="e">
        <f t="shared" si="70"/>
        <v>#N/A</v>
      </c>
      <c r="AD3575" s="5" t="e">
        <f>IF(AND(AB3575=TRUE, AA3575&lt;=$F$8), VLOOKUP(AA3575, Data!A:B, 2), NA())</f>
        <v>#N/A</v>
      </c>
      <c r="AE3575" s="5" t="e">
        <f>IF(AND(AC3575=TRUE, AA3575&lt;=$F$8), VLOOKUP(AA3575, Data!A:B, 2), NA())</f>
        <v>#N/A</v>
      </c>
    </row>
    <row r="3576" spans="1:31" ht="14" x14ac:dyDescent="0.15">
      <c r="A3576" s="5"/>
      <c r="B3576" s="5"/>
      <c r="C3576" s="5"/>
      <c r="D3576" s="5"/>
      <c r="E3576" s="5"/>
      <c r="F3576" s="5"/>
      <c r="G3576" s="5"/>
      <c r="H3576" s="6"/>
      <c r="I3576" s="7"/>
      <c r="J3576" s="8"/>
      <c r="K3576" s="7"/>
      <c r="L3576" s="5"/>
      <c r="S3576" s="5"/>
      <c r="T3576" s="5"/>
      <c r="U3576" s="5"/>
      <c r="V3576" s="5"/>
      <c r="W3576" s="5"/>
      <c r="X3576" s="5"/>
      <c r="Y3576" s="5"/>
      <c r="Z3576" s="5"/>
      <c r="AA3576" s="9" t="e">
        <f t="shared" si="69"/>
        <v>#N/A</v>
      </c>
      <c r="AB3576" s="10" t="e">
        <f>AND($B$12 &lt;= VLOOKUP(AA3576, Data!A:B, 2), $D$12 &gt;= VLOOKUP(AA3576, Data!A:B, 2), AA3576 &lt;= $F$8)</f>
        <v>#N/A</v>
      </c>
      <c r="AC3576" s="5" t="e">
        <f t="shared" si="70"/>
        <v>#N/A</v>
      </c>
      <c r="AD3576" s="5" t="e">
        <f>IF(AND(AB3576=TRUE, AA3576&lt;=$F$8), VLOOKUP(AA3576, Data!A:B, 2), NA())</f>
        <v>#N/A</v>
      </c>
      <c r="AE3576" s="5" t="e">
        <f>IF(AND(AC3576=TRUE, AA3576&lt;=$F$8), VLOOKUP(AA3576, Data!A:B, 2), NA())</f>
        <v>#N/A</v>
      </c>
    </row>
    <row r="3577" spans="1:31" ht="14" x14ac:dyDescent="0.15">
      <c r="A3577" s="5"/>
      <c r="B3577" s="5"/>
      <c r="C3577" s="5"/>
      <c r="D3577" s="5"/>
      <c r="E3577" s="5"/>
      <c r="F3577" s="5"/>
      <c r="G3577" s="5"/>
      <c r="H3577" s="6"/>
      <c r="I3577" s="7"/>
      <c r="J3577" s="8"/>
      <c r="K3577" s="7"/>
      <c r="L3577" s="5"/>
      <c r="S3577" s="5"/>
      <c r="T3577" s="5"/>
      <c r="U3577" s="5"/>
      <c r="V3577" s="5"/>
      <c r="W3577" s="5"/>
      <c r="X3577" s="5"/>
      <c r="Y3577" s="5"/>
      <c r="Z3577" s="5"/>
      <c r="AA3577" s="9" t="e">
        <f t="shared" si="69"/>
        <v>#N/A</v>
      </c>
      <c r="AB3577" s="10" t="e">
        <f>AND($B$12 &lt;= VLOOKUP(AA3577, Data!A:B, 2), $D$12 &gt;= VLOOKUP(AA3577, Data!A:B, 2), AA3577 &lt;= $F$8)</f>
        <v>#N/A</v>
      </c>
      <c r="AC3577" s="5" t="e">
        <f t="shared" si="70"/>
        <v>#N/A</v>
      </c>
      <c r="AD3577" s="5" t="e">
        <f>IF(AND(AB3577=TRUE, AA3577&lt;=$F$8), VLOOKUP(AA3577, Data!A:B, 2), NA())</f>
        <v>#N/A</v>
      </c>
      <c r="AE3577" s="5" t="e">
        <f>IF(AND(AC3577=TRUE, AA3577&lt;=$F$8), VLOOKUP(AA3577, Data!A:B, 2), NA())</f>
        <v>#N/A</v>
      </c>
    </row>
    <row r="3578" spans="1:31" ht="14" x14ac:dyDescent="0.15">
      <c r="A3578" s="5"/>
      <c r="B3578" s="5"/>
      <c r="C3578" s="5"/>
      <c r="D3578" s="5"/>
      <c r="E3578" s="5"/>
      <c r="F3578" s="5"/>
      <c r="G3578" s="5"/>
      <c r="H3578" s="6"/>
      <c r="I3578" s="7"/>
      <c r="J3578" s="8"/>
      <c r="K3578" s="7"/>
      <c r="L3578" s="5"/>
      <c r="S3578" s="5"/>
      <c r="T3578" s="5"/>
      <c r="U3578" s="5"/>
      <c r="V3578" s="5"/>
      <c r="W3578" s="5"/>
      <c r="X3578" s="5"/>
      <c r="Y3578" s="5"/>
      <c r="Z3578" s="5"/>
      <c r="AA3578" s="9" t="e">
        <f t="shared" si="69"/>
        <v>#N/A</v>
      </c>
      <c r="AB3578" s="10" t="e">
        <f>AND($B$12 &lt;= VLOOKUP(AA3578, Data!A:B, 2), $D$12 &gt;= VLOOKUP(AA3578, Data!A:B, 2), AA3578 &lt;= $F$8)</f>
        <v>#N/A</v>
      </c>
      <c r="AC3578" s="5" t="e">
        <f t="shared" si="70"/>
        <v>#N/A</v>
      </c>
      <c r="AD3578" s="5" t="e">
        <f>IF(AND(AB3578=TRUE, AA3578&lt;=$F$8), VLOOKUP(AA3578, Data!A:B, 2), NA())</f>
        <v>#N/A</v>
      </c>
      <c r="AE3578" s="5" t="e">
        <f>IF(AND(AC3578=TRUE, AA3578&lt;=$F$8), VLOOKUP(AA3578, Data!A:B, 2), NA())</f>
        <v>#N/A</v>
      </c>
    </row>
    <row r="3579" spans="1:31" ht="14" x14ac:dyDescent="0.15">
      <c r="A3579" s="5"/>
      <c r="B3579" s="5"/>
      <c r="C3579" s="5"/>
      <c r="D3579" s="5"/>
      <c r="E3579" s="5"/>
      <c r="F3579" s="5"/>
      <c r="G3579" s="5"/>
      <c r="H3579" s="6"/>
      <c r="I3579" s="7"/>
      <c r="J3579" s="8"/>
      <c r="K3579" s="7"/>
      <c r="L3579" s="5"/>
      <c r="S3579" s="5"/>
      <c r="T3579" s="5"/>
      <c r="U3579" s="5"/>
      <c r="V3579" s="5"/>
      <c r="W3579" s="5"/>
      <c r="X3579" s="5"/>
      <c r="Y3579" s="5"/>
      <c r="Z3579" s="5"/>
      <c r="AA3579" s="9" t="e">
        <f t="shared" si="69"/>
        <v>#N/A</v>
      </c>
      <c r="AB3579" s="10" t="e">
        <f>AND($B$12 &lt;= VLOOKUP(AA3579, Data!A:B, 2), $D$12 &gt;= VLOOKUP(AA3579, Data!A:B, 2), AA3579 &lt;= $F$8)</f>
        <v>#N/A</v>
      </c>
      <c r="AC3579" s="5" t="e">
        <f t="shared" si="70"/>
        <v>#N/A</v>
      </c>
      <c r="AD3579" s="5" t="e">
        <f>IF(AND(AB3579=TRUE, AA3579&lt;=$F$8), VLOOKUP(AA3579, Data!A:B, 2), NA())</f>
        <v>#N/A</v>
      </c>
      <c r="AE3579" s="5" t="e">
        <f>IF(AND(AC3579=TRUE, AA3579&lt;=$F$8), VLOOKUP(AA3579, Data!A:B, 2), NA())</f>
        <v>#N/A</v>
      </c>
    </row>
    <row r="3580" spans="1:31" ht="14" x14ac:dyDescent="0.15">
      <c r="A3580" s="5"/>
      <c r="B3580" s="5"/>
      <c r="C3580" s="5"/>
      <c r="D3580" s="5"/>
      <c r="E3580" s="5"/>
      <c r="F3580" s="5"/>
      <c r="G3580" s="5"/>
      <c r="H3580" s="6"/>
      <c r="I3580" s="7"/>
      <c r="J3580" s="8"/>
      <c r="K3580" s="7"/>
      <c r="L3580" s="5"/>
      <c r="S3580" s="5"/>
      <c r="T3580" s="5"/>
      <c r="U3580" s="5"/>
      <c r="V3580" s="5"/>
      <c r="W3580" s="5"/>
      <c r="X3580" s="5"/>
      <c r="Y3580" s="5"/>
      <c r="Z3580" s="5"/>
      <c r="AA3580" s="9" t="e">
        <f t="shared" si="69"/>
        <v>#N/A</v>
      </c>
      <c r="AB3580" s="10" t="e">
        <f>AND($B$12 &lt;= VLOOKUP(AA3580, Data!A:B, 2), $D$12 &gt;= VLOOKUP(AA3580, Data!A:B, 2), AA3580 &lt;= $F$8)</f>
        <v>#N/A</v>
      </c>
      <c r="AC3580" s="5" t="e">
        <f t="shared" si="70"/>
        <v>#N/A</v>
      </c>
      <c r="AD3580" s="5" t="e">
        <f>IF(AND(AB3580=TRUE, AA3580&lt;=$F$8), VLOOKUP(AA3580, Data!A:B, 2), NA())</f>
        <v>#N/A</v>
      </c>
      <c r="AE3580" s="5" t="e">
        <f>IF(AND(AC3580=TRUE, AA3580&lt;=$F$8), VLOOKUP(AA3580, Data!A:B, 2), NA())</f>
        <v>#N/A</v>
      </c>
    </row>
    <row r="3581" spans="1:31" ht="14" x14ac:dyDescent="0.15">
      <c r="A3581" s="5"/>
      <c r="B3581" s="5"/>
      <c r="C3581" s="5"/>
      <c r="D3581" s="5"/>
      <c r="E3581" s="5"/>
      <c r="F3581" s="5"/>
      <c r="G3581" s="5"/>
      <c r="H3581" s="6"/>
      <c r="I3581" s="7"/>
      <c r="J3581" s="8"/>
      <c r="K3581" s="7"/>
      <c r="L3581" s="5"/>
      <c r="S3581" s="5"/>
      <c r="T3581" s="5"/>
      <c r="U3581" s="5"/>
      <c r="V3581" s="5"/>
      <c r="W3581" s="5"/>
      <c r="X3581" s="5"/>
      <c r="Y3581" s="5"/>
      <c r="Z3581" s="5"/>
      <c r="AA3581" s="9" t="e">
        <f t="shared" si="69"/>
        <v>#N/A</v>
      </c>
      <c r="AB3581" s="10" t="e">
        <f>AND($B$12 &lt;= VLOOKUP(AA3581, Data!A:B, 2), $D$12 &gt;= VLOOKUP(AA3581, Data!A:B, 2), AA3581 &lt;= $F$8)</f>
        <v>#N/A</v>
      </c>
      <c r="AC3581" s="5" t="e">
        <f t="shared" si="70"/>
        <v>#N/A</v>
      </c>
      <c r="AD3581" s="5" t="e">
        <f>IF(AND(AB3581=TRUE, AA3581&lt;=$F$8), VLOOKUP(AA3581, Data!A:B, 2), NA())</f>
        <v>#N/A</v>
      </c>
      <c r="AE3581" s="5" t="e">
        <f>IF(AND(AC3581=TRUE, AA3581&lt;=$F$8), VLOOKUP(AA3581, Data!A:B, 2), NA())</f>
        <v>#N/A</v>
      </c>
    </row>
    <row r="3582" spans="1:31" ht="14" x14ac:dyDescent="0.15">
      <c r="A3582" s="5"/>
      <c r="B3582" s="5"/>
      <c r="C3582" s="5"/>
      <c r="D3582" s="5"/>
      <c r="E3582" s="5"/>
      <c r="F3582" s="5"/>
      <c r="G3582" s="5"/>
      <c r="H3582" s="6"/>
      <c r="I3582" s="7"/>
      <c r="J3582" s="8"/>
      <c r="K3582" s="7"/>
      <c r="L3582" s="5"/>
      <c r="S3582" s="5"/>
      <c r="T3582" s="5"/>
      <c r="U3582" s="5"/>
      <c r="V3582" s="5"/>
      <c r="W3582" s="5"/>
      <c r="X3582" s="5"/>
      <c r="Y3582" s="5"/>
      <c r="Z3582" s="5"/>
      <c r="AA3582" s="9" t="e">
        <f t="shared" si="69"/>
        <v>#N/A</v>
      </c>
      <c r="AB3582" s="10" t="e">
        <f>AND($B$12 &lt;= VLOOKUP(AA3582, Data!A:B, 2), $D$12 &gt;= VLOOKUP(AA3582, Data!A:B, 2), AA3582 &lt;= $F$8)</f>
        <v>#N/A</v>
      </c>
      <c r="AC3582" s="5" t="e">
        <f t="shared" si="70"/>
        <v>#N/A</v>
      </c>
      <c r="AD3582" s="5" t="e">
        <f>IF(AND(AB3582=TRUE, AA3582&lt;=$F$8), VLOOKUP(AA3582, Data!A:B, 2), NA())</f>
        <v>#N/A</v>
      </c>
      <c r="AE3582" s="5" t="e">
        <f>IF(AND(AC3582=TRUE, AA3582&lt;=$F$8), VLOOKUP(AA3582, Data!A:B, 2), NA())</f>
        <v>#N/A</v>
      </c>
    </row>
    <row r="3583" spans="1:31" ht="14" x14ac:dyDescent="0.15">
      <c r="A3583" s="5"/>
      <c r="B3583" s="5"/>
      <c r="C3583" s="5"/>
      <c r="D3583" s="5"/>
      <c r="E3583" s="5"/>
      <c r="F3583" s="5"/>
      <c r="G3583" s="5"/>
      <c r="H3583" s="6"/>
      <c r="I3583" s="7"/>
      <c r="J3583" s="8"/>
      <c r="K3583" s="7"/>
      <c r="L3583" s="5"/>
      <c r="S3583" s="5"/>
      <c r="T3583" s="5"/>
      <c r="U3583" s="5"/>
      <c r="V3583" s="5"/>
      <c r="W3583" s="5"/>
      <c r="X3583" s="5"/>
      <c r="Y3583" s="5"/>
      <c r="Z3583" s="5"/>
      <c r="AA3583" s="9" t="e">
        <f t="shared" si="69"/>
        <v>#N/A</v>
      </c>
      <c r="AB3583" s="10" t="e">
        <f>AND($B$12 &lt;= VLOOKUP(AA3583, Data!A:B, 2), $D$12 &gt;= VLOOKUP(AA3583, Data!A:B, 2), AA3583 &lt;= $F$8)</f>
        <v>#N/A</v>
      </c>
      <c r="AC3583" s="5" t="e">
        <f t="shared" si="70"/>
        <v>#N/A</v>
      </c>
      <c r="AD3583" s="5" t="e">
        <f>IF(AND(AB3583=TRUE, AA3583&lt;=$F$8), VLOOKUP(AA3583, Data!A:B, 2), NA())</f>
        <v>#N/A</v>
      </c>
      <c r="AE3583" s="5" t="e">
        <f>IF(AND(AC3583=TRUE, AA3583&lt;=$F$8), VLOOKUP(AA3583, Data!A:B, 2), NA())</f>
        <v>#N/A</v>
      </c>
    </row>
    <row r="3584" spans="1:31" ht="14" x14ac:dyDescent="0.15">
      <c r="A3584" s="5"/>
      <c r="B3584" s="5"/>
      <c r="C3584" s="5"/>
      <c r="D3584" s="5"/>
      <c r="E3584" s="5"/>
      <c r="F3584" s="5"/>
      <c r="G3584" s="5"/>
      <c r="H3584" s="6"/>
      <c r="I3584" s="7"/>
      <c r="J3584" s="8"/>
      <c r="K3584" s="7"/>
      <c r="L3584" s="5"/>
      <c r="S3584" s="5"/>
      <c r="T3584" s="5"/>
      <c r="U3584" s="5"/>
      <c r="V3584" s="5"/>
      <c r="W3584" s="5"/>
      <c r="X3584" s="5"/>
      <c r="Y3584" s="5"/>
      <c r="Z3584" s="5"/>
      <c r="AA3584" s="9" t="e">
        <f t="shared" si="69"/>
        <v>#N/A</v>
      </c>
      <c r="AB3584" s="10" t="e">
        <f>AND($B$12 &lt;= VLOOKUP(AA3584, Data!A:B, 2), $D$12 &gt;= VLOOKUP(AA3584, Data!A:B, 2), AA3584 &lt;= $F$8)</f>
        <v>#N/A</v>
      </c>
      <c r="AC3584" s="5" t="e">
        <f t="shared" si="70"/>
        <v>#N/A</v>
      </c>
      <c r="AD3584" s="5" t="e">
        <f>IF(AND(AB3584=TRUE, AA3584&lt;=$F$8), VLOOKUP(AA3584, Data!A:B, 2), NA())</f>
        <v>#N/A</v>
      </c>
      <c r="AE3584" s="5" t="e">
        <f>IF(AND(AC3584=TRUE, AA3584&lt;=$F$8), VLOOKUP(AA3584, Data!A:B, 2), NA())</f>
        <v>#N/A</v>
      </c>
    </row>
    <row r="3585" spans="1:31" ht="14" x14ac:dyDescent="0.15">
      <c r="A3585" s="5"/>
      <c r="B3585" s="5"/>
      <c r="C3585" s="5"/>
      <c r="D3585" s="5"/>
      <c r="E3585" s="5"/>
      <c r="F3585" s="5"/>
      <c r="G3585" s="5"/>
      <c r="H3585" s="6"/>
      <c r="I3585" s="7"/>
      <c r="J3585" s="8"/>
      <c r="K3585" s="7"/>
      <c r="L3585" s="5"/>
      <c r="S3585" s="5"/>
      <c r="T3585" s="5"/>
      <c r="U3585" s="5"/>
      <c r="V3585" s="5"/>
      <c r="W3585" s="5"/>
      <c r="X3585" s="5"/>
      <c r="Y3585" s="5"/>
      <c r="Z3585" s="5"/>
      <c r="AA3585" s="9" t="e">
        <f t="shared" si="69"/>
        <v>#N/A</v>
      </c>
      <c r="AB3585" s="10" t="e">
        <f>AND($B$12 &lt;= VLOOKUP(AA3585, Data!A:B, 2), $D$12 &gt;= VLOOKUP(AA3585, Data!A:B, 2), AA3585 &lt;= $F$8)</f>
        <v>#N/A</v>
      </c>
      <c r="AC3585" s="5" t="e">
        <f t="shared" si="70"/>
        <v>#N/A</v>
      </c>
      <c r="AD3585" s="5" t="e">
        <f>IF(AND(AB3585=TRUE, AA3585&lt;=$F$8), VLOOKUP(AA3585, Data!A:B, 2), NA())</f>
        <v>#N/A</v>
      </c>
      <c r="AE3585" s="5" t="e">
        <f>IF(AND(AC3585=TRUE, AA3585&lt;=$F$8), VLOOKUP(AA3585, Data!A:B, 2), NA())</f>
        <v>#N/A</v>
      </c>
    </row>
    <row r="3586" spans="1:31" ht="14" x14ac:dyDescent="0.15">
      <c r="A3586" s="5"/>
      <c r="B3586" s="5"/>
      <c r="C3586" s="5"/>
      <c r="D3586" s="5"/>
      <c r="E3586" s="5"/>
      <c r="F3586" s="5"/>
      <c r="G3586" s="5"/>
      <c r="H3586" s="6"/>
      <c r="I3586" s="7"/>
      <c r="J3586" s="8"/>
      <c r="K3586" s="7"/>
      <c r="L3586" s="5"/>
      <c r="S3586" s="5"/>
      <c r="T3586" s="5"/>
      <c r="U3586" s="5"/>
      <c r="V3586" s="5"/>
      <c r="W3586" s="5"/>
      <c r="X3586" s="5"/>
      <c r="Y3586" s="5"/>
      <c r="Z3586" s="5"/>
      <c r="AA3586" s="9" t="e">
        <f t="shared" si="69"/>
        <v>#N/A</v>
      </c>
      <c r="AB3586" s="10" t="e">
        <f>AND($B$12 &lt;= VLOOKUP(AA3586, Data!A:B, 2), $D$12 &gt;= VLOOKUP(AA3586, Data!A:B, 2), AA3586 &lt;= $F$8)</f>
        <v>#N/A</v>
      </c>
      <c r="AC3586" s="5" t="e">
        <f t="shared" si="70"/>
        <v>#N/A</v>
      </c>
      <c r="AD3586" s="5" t="e">
        <f>IF(AND(AB3586=TRUE, AA3586&lt;=$F$8), VLOOKUP(AA3586, Data!A:B, 2), NA())</f>
        <v>#N/A</v>
      </c>
      <c r="AE3586" s="5" t="e">
        <f>IF(AND(AC3586=TRUE, AA3586&lt;=$F$8), VLOOKUP(AA3586, Data!A:B, 2), NA())</f>
        <v>#N/A</v>
      </c>
    </row>
    <row r="3587" spans="1:31" ht="14" x14ac:dyDescent="0.15">
      <c r="A3587" s="5"/>
      <c r="B3587" s="5"/>
      <c r="C3587" s="5"/>
      <c r="D3587" s="5"/>
      <c r="E3587" s="5"/>
      <c r="F3587" s="5"/>
      <c r="G3587" s="5"/>
      <c r="H3587" s="6"/>
      <c r="I3587" s="7"/>
      <c r="J3587" s="8"/>
      <c r="K3587" s="7"/>
      <c r="L3587" s="5"/>
      <c r="S3587" s="5"/>
      <c r="T3587" s="5"/>
      <c r="U3587" s="5"/>
      <c r="V3587" s="5"/>
      <c r="W3587" s="5"/>
      <c r="X3587" s="5"/>
      <c r="Y3587" s="5"/>
      <c r="Z3587" s="5"/>
      <c r="AA3587" s="9" t="e">
        <f t="shared" si="69"/>
        <v>#N/A</v>
      </c>
      <c r="AB3587" s="10" t="e">
        <f>AND($B$12 &lt;= VLOOKUP(AA3587, Data!A:B, 2), $D$12 &gt;= VLOOKUP(AA3587, Data!A:B, 2), AA3587 &lt;= $F$8)</f>
        <v>#N/A</v>
      </c>
      <c r="AC3587" s="5" t="e">
        <f t="shared" si="70"/>
        <v>#N/A</v>
      </c>
      <c r="AD3587" s="5" t="e">
        <f>IF(AND(AB3587=TRUE, AA3587&lt;=$F$8), VLOOKUP(AA3587, Data!A:B, 2), NA())</f>
        <v>#N/A</v>
      </c>
      <c r="AE3587" s="5" t="e">
        <f>IF(AND(AC3587=TRUE, AA3587&lt;=$F$8), VLOOKUP(AA3587, Data!A:B, 2), NA())</f>
        <v>#N/A</v>
      </c>
    </row>
    <row r="3588" spans="1:31" ht="14" x14ac:dyDescent="0.15">
      <c r="A3588" s="5"/>
      <c r="B3588" s="5"/>
      <c r="C3588" s="5"/>
      <c r="D3588" s="5"/>
      <c r="E3588" s="5"/>
      <c r="F3588" s="5"/>
      <c r="G3588" s="5"/>
      <c r="H3588" s="6"/>
      <c r="I3588" s="7"/>
      <c r="J3588" s="8"/>
      <c r="K3588" s="7"/>
      <c r="L3588" s="5"/>
      <c r="S3588" s="5"/>
      <c r="T3588" s="5"/>
      <c r="U3588" s="5"/>
      <c r="V3588" s="5"/>
      <c r="W3588" s="5"/>
      <c r="X3588" s="5"/>
      <c r="Y3588" s="5"/>
      <c r="Z3588" s="5"/>
      <c r="AA3588" s="9" t="e">
        <f t="shared" ref="AA3588:AA3651" si="71">IF(AA3587&lt;=$F$8, AA3587+1, NA())</f>
        <v>#N/A</v>
      </c>
      <c r="AB3588" s="10" t="e">
        <f>AND($B$12 &lt;= VLOOKUP(AA3588, Data!A:B, 2), $D$12 &gt;= VLOOKUP(AA3588, Data!A:B, 2), AA3588 &lt;= $F$8)</f>
        <v>#N/A</v>
      </c>
      <c r="AC3588" s="5" t="e">
        <f t="shared" si="70"/>
        <v>#N/A</v>
      </c>
      <c r="AD3588" s="5" t="e">
        <f>IF(AND(AB3588=TRUE, AA3588&lt;=$F$8), VLOOKUP(AA3588, Data!A:B, 2), NA())</f>
        <v>#N/A</v>
      </c>
      <c r="AE3588" s="5" t="e">
        <f>IF(AND(AC3588=TRUE, AA3588&lt;=$F$8), VLOOKUP(AA3588, Data!A:B, 2), NA())</f>
        <v>#N/A</v>
      </c>
    </row>
    <row r="3589" spans="1:31" ht="14" x14ac:dyDescent="0.15">
      <c r="A3589" s="5"/>
      <c r="B3589" s="5"/>
      <c r="C3589" s="5"/>
      <c r="D3589" s="5"/>
      <c r="E3589" s="5"/>
      <c r="F3589" s="5"/>
      <c r="G3589" s="5"/>
      <c r="H3589" s="6"/>
      <c r="I3589" s="7"/>
      <c r="J3589" s="8"/>
      <c r="K3589" s="7"/>
      <c r="L3589" s="5"/>
      <c r="S3589" s="5"/>
      <c r="T3589" s="5"/>
      <c r="U3589" s="5"/>
      <c r="V3589" s="5"/>
      <c r="W3589" s="5"/>
      <c r="X3589" s="5"/>
      <c r="Y3589" s="5"/>
      <c r="Z3589" s="5"/>
      <c r="AA3589" s="9" t="e">
        <f t="shared" si="71"/>
        <v>#N/A</v>
      </c>
      <c r="AB3589" s="10" t="e">
        <f>AND($B$12 &lt;= VLOOKUP(AA3589, Data!A:B, 2), $D$12 &gt;= VLOOKUP(AA3589, Data!A:B, 2), AA3589 &lt;= $F$8)</f>
        <v>#N/A</v>
      </c>
      <c r="AC3589" s="5" t="e">
        <f t="shared" si="70"/>
        <v>#N/A</v>
      </c>
      <c r="AD3589" s="5" t="e">
        <f>IF(AND(AB3589=TRUE, AA3589&lt;=$F$8), VLOOKUP(AA3589, Data!A:B, 2), NA())</f>
        <v>#N/A</v>
      </c>
      <c r="AE3589" s="5" t="e">
        <f>IF(AND(AC3589=TRUE, AA3589&lt;=$F$8), VLOOKUP(AA3589, Data!A:B, 2), NA())</f>
        <v>#N/A</v>
      </c>
    </row>
    <row r="3590" spans="1:31" ht="14" x14ac:dyDescent="0.15">
      <c r="A3590" s="5"/>
      <c r="B3590" s="5"/>
      <c r="C3590" s="5"/>
      <c r="D3590" s="5"/>
      <c r="E3590" s="5"/>
      <c r="F3590" s="5"/>
      <c r="G3590" s="5"/>
      <c r="H3590" s="6"/>
      <c r="I3590" s="7"/>
      <c r="J3590" s="8"/>
      <c r="K3590" s="7"/>
      <c r="L3590" s="5"/>
      <c r="S3590" s="5"/>
      <c r="T3590" s="5"/>
      <c r="U3590" s="5"/>
      <c r="V3590" s="5"/>
      <c r="W3590" s="5"/>
      <c r="X3590" s="5"/>
      <c r="Y3590" s="5"/>
      <c r="Z3590" s="5"/>
      <c r="AA3590" s="9" t="e">
        <f t="shared" si="71"/>
        <v>#N/A</v>
      </c>
      <c r="AB3590" s="10" t="e">
        <f>AND($B$12 &lt;= VLOOKUP(AA3590, Data!A:B, 2), $D$12 &gt;= VLOOKUP(AA3590, Data!A:B, 2), AA3590 &lt;= $F$8)</f>
        <v>#N/A</v>
      </c>
      <c r="AC3590" s="5" t="e">
        <f t="shared" si="70"/>
        <v>#N/A</v>
      </c>
      <c r="AD3590" s="5" t="e">
        <f>IF(AND(AB3590=TRUE, AA3590&lt;=$F$8), VLOOKUP(AA3590, Data!A:B, 2), NA())</f>
        <v>#N/A</v>
      </c>
      <c r="AE3590" s="5" t="e">
        <f>IF(AND(AC3590=TRUE, AA3590&lt;=$F$8), VLOOKUP(AA3590, Data!A:B, 2), NA())</f>
        <v>#N/A</v>
      </c>
    </row>
    <row r="3591" spans="1:31" ht="14" x14ac:dyDescent="0.15">
      <c r="A3591" s="5"/>
      <c r="B3591" s="5"/>
      <c r="C3591" s="5"/>
      <c r="D3591" s="5"/>
      <c r="E3591" s="5"/>
      <c r="F3591" s="5"/>
      <c r="G3591" s="5"/>
      <c r="H3591" s="6"/>
      <c r="I3591" s="7"/>
      <c r="J3591" s="8"/>
      <c r="K3591" s="7"/>
      <c r="L3591" s="5"/>
      <c r="S3591" s="5"/>
      <c r="T3591" s="5"/>
      <c r="U3591" s="5"/>
      <c r="V3591" s="5"/>
      <c r="W3591" s="5"/>
      <c r="X3591" s="5"/>
      <c r="Y3591" s="5"/>
      <c r="Z3591" s="5"/>
      <c r="AA3591" s="9" t="e">
        <f t="shared" si="71"/>
        <v>#N/A</v>
      </c>
      <c r="AB3591" s="10" t="e">
        <f>AND($B$12 &lt;= VLOOKUP(AA3591, Data!A:B, 2), $D$12 &gt;= VLOOKUP(AA3591, Data!A:B, 2), AA3591 &lt;= $F$8)</f>
        <v>#N/A</v>
      </c>
      <c r="AC3591" s="5" t="e">
        <f t="shared" si="70"/>
        <v>#N/A</v>
      </c>
      <c r="AD3591" s="5" t="e">
        <f>IF(AND(AB3591=TRUE, AA3591&lt;=$F$8), VLOOKUP(AA3591, Data!A:B, 2), NA())</f>
        <v>#N/A</v>
      </c>
      <c r="AE3591" s="5" t="e">
        <f>IF(AND(AC3591=TRUE, AA3591&lt;=$F$8), VLOOKUP(AA3591, Data!A:B, 2), NA())</f>
        <v>#N/A</v>
      </c>
    </row>
    <row r="3592" spans="1:31" ht="14" x14ac:dyDescent="0.15">
      <c r="A3592" s="5"/>
      <c r="B3592" s="5"/>
      <c r="C3592" s="5"/>
      <c r="D3592" s="5"/>
      <c r="E3592" s="5"/>
      <c r="F3592" s="5"/>
      <c r="G3592" s="5"/>
      <c r="H3592" s="6"/>
      <c r="I3592" s="7"/>
      <c r="J3592" s="8"/>
      <c r="K3592" s="7"/>
      <c r="L3592" s="5"/>
      <c r="S3592" s="5"/>
      <c r="T3592" s="5"/>
      <c r="U3592" s="5"/>
      <c r="V3592" s="5"/>
      <c r="W3592" s="5"/>
      <c r="X3592" s="5"/>
      <c r="Y3592" s="5"/>
      <c r="Z3592" s="5"/>
      <c r="AA3592" s="9" t="e">
        <f t="shared" si="71"/>
        <v>#N/A</v>
      </c>
      <c r="AB3592" s="10" t="e">
        <f>AND($B$12 &lt;= VLOOKUP(AA3592, Data!A:B, 2), $D$12 &gt;= VLOOKUP(AA3592, Data!A:B, 2), AA3592 &lt;= $F$8)</f>
        <v>#N/A</v>
      </c>
      <c r="AC3592" s="5" t="e">
        <f t="shared" si="70"/>
        <v>#N/A</v>
      </c>
      <c r="AD3592" s="5" t="e">
        <f>IF(AND(AB3592=TRUE, AA3592&lt;=$F$8), VLOOKUP(AA3592, Data!A:B, 2), NA())</f>
        <v>#N/A</v>
      </c>
      <c r="AE3592" s="5" t="e">
        <f>IF(AND(AC3592=TRUE, AA3592&lt;=$F$8), VLOOKUP(AA3592, Data!A:B, 2), NA())</f>
        <v>#N/A</v>
      </c>
    </row>
    <row r="3593" spans="1:31" ht="14" x14ac:dyDescent="0.15">
      <c r="A3593" s="5"/>
      <c r="B3593" s="5"/>
      <c r="C3593" s="5"/>
      <c r="D3593" s="5"/>
      <c r="E3593" s="5"/>
      <c r="F3593" s="5"/>
      <c r="G3593" s="5"/>
      <c r="H3593" s="6"/>
      <c r="I3593" s="7"/>
      <c r="J3593" s="8"/>
      <c r="K3593" s="7"/>
      <c r="L3593" s="5"/>
      <c r="S3593" s="5"/>
      <c r="T3593" s="5"/>
      <c r="U3593" s="5"/>
      <c r="V3593" s="5"/>
      <c r="W3593" s="5"/>
      <c r="X3593" s="5"/>
      <c r="Y3593" s="5"/>
      <c r="Z3593" s="5"/>
      <c r="AA3593" s="9" t="e">
        <f t="shared" si="71"/>
        <v>#N/A</v>
      </c>
      <c r="AB3593" s="10" t="e">
        <f>AND($B$12 &lt;= VLOOKUP(AA3593, Data!A:B, 2), $D$12 &gt;= VLOOKUP(AA3593, Data!A:B, 2), AA3593 &lt;= $F$8)</f>
        <v>#N/A</v>
      </c>
      <c r="AC3593" s="5" t="e">
        <f t="shared" si="70"/>
        <v>#N/A</v>
      </c>
      <c r="AD3593" s="5" t="e">
        <f>IF(AND(AB3593=TRUE, AA3593&lt;=$F$8), VLOOKUP(AA3593, Data!A:B, 2), NA())</f>
        <v>#N/A</v>
      </c>
      <c r="AE3593" s="5" t="e">
        <f>IF(AND(AC3593=TRUE, AA3593&lt;=$F$8), VLOOKUP(AA3593, Data!A:B, 2), NA())</f>
        <v>#N/A</v>
      </c>
    </row>
    <row r="3594" spans="1:31" ht="14" x14ac:dyDescent="0.15">
      <c r="A3594" s="5"/>
      <c r="B3594" s="5"/>
      <c r="C3594" s="5"/>
      <c r="D3594" s="5"/>
      <c r="E3594" s="5"/>
      <c r="F3594" s="5"/>
      <c r="G3594" s="5"/>
      <c r="H3594" s="6"/>
      <c r="I3594" s="7"/>
      <c r="J3594" s="8"/>
      <c r="K3594" s="7"/>
      <c r="L3594" s="5"/>
      <c r="S3594" s="5"/>
      <c r="T3594" s="5"/>
      <c r="U3594" s="5"/>
      <c r="V3594" s="5"/>
      <c r="W3594" s="5"/>
      <c r="X3594" s="5"/>
      <c r="Y3594" s="5"/>
      <c r="Z3594" s="5"/>
      <c r="AA3594" s="9" t="e">
        <f t="shared" si="71"/>
        <v>#N/A</v>
      </c>
      <c r="AB3594" s="10" t="e">
        <f>AND($B$12 &lt;= VLOOKUP(AA3594, Data!A:B, 2), $D$12 &gt;= VLOOKUP(AA3594, Data!A:B, 2), AA3594 &lt;= $F$8)</f>
        <v>#N/A</v>
      </c>
      <c r="AC3594" s="5" t="e">
        <f t="shared" si="70"/>
        <v>#N/A</v>
      </c>
      <c r="AD3594" s="5" t="e">
        <f>IF(AND(AB3594=TRUE, AA3594&lt;=$F$8), VLOOKUP(AA3594, Data!A:B, 2), NA())</f>
        <v>#N/A</v>
      </c>
      <c r="AE3594" s="5" t="e">
        <f>IF(AND(AC3594=TRUE, AA3594&lt;=$F$8), VLOOKUP(AA3594, Data!A:B, 2), NA())</f>
        <v>#N/A</v>
      </c>
    </row>
    <row r="3595" spans="1:31" ht="14" x14ac:dyDescent="0.15">
      <c r="A3595" s="5"/>
      <c r="B3595" s="5"/>
      <c r="C3595" s="5"/>
      <c r="D3595" s="5"/>
      <c r="E3595" s="5"/>
      <c r="F3595" s="5"/>
      <c r="G3595" s="5"/>
      <c r="H3595" s="6"/>
      <c r="I3595" s="7"/>
      <c r="J3595" s="8"/>
      <c r="K3595" s="7"/>
      <c r="L3595" s="5"/>
      <c r="S3595" s="5"/>
      <c r="T3595" s="5"/>
      <c r="U3595" s="5"/>
      <c r="V3595" s="5"/>
      <c r="W3595" s="5"/>
      <c r="X3595" s="5"/>
      <c r="Y3595" s="5"/>
      <c r="Z3595" s="5"/>
      <c r="AA3595" s="9" t="e">
        <f t="shared" si="71"/>
        <v>#N/A</v>
      </c>
      <c r="AB3595" s="10" t="e">
        <f>AND($B$12 &lt;= VLOOKUP(AA3595, Data!A:B, 2), $D$12 &gt;= VLOOKUP(AA3595, Data!A:B, 2), AA3595 &lt;= $F$8)</f>
        <v>#N/A</v>
      </c>
      <c r="AC3595" s="5" t="e">
        <f t="shared" si="70"/>
        <v>#N/A</v>
      </c>
      <c r="AD3595" s="5" t="e">
        <f>IF(AND(AB3595=TRUE, AA3595&lt;=$F$8), VLOOKUP(AA3595, Data!A:B, 2), NA())</f>
        <v>#N/A</v>
      </c>
      <c r="AE3595" s="5" t="e">
        <f>IF(AND(AC3595=TRUE, AA3595&lt;=$F$8), VLOOKUP(AA3595, Data!A:B, 2), NA())</f>
        <v>#N/A</v>
      </c>
    </row>
    <row r="3596" spans="1:31" ht="14" x14ac:dyDescent="0.15">
      <c r="A3596" s="5"/>
      <c r="B3596" s="5"/>
      <c r="C3596" s="5"/>
      <c r="D3596" s="5"/>
      <c r="E3596" s="5"/>
      <c r="F3596" s="5"/>
      <c r="G3596" s="5"/>
      <c r="H3596" s="6"/>
      <c r="I3596" s="7"/>
      <c r="J3596" s="8"/>
      <c r="K3596" s="7"/>
      <c r="L3596" s="5"/>
      <c r="S3596" s="5"/>
      <c r="T3596" s="5"/>
      <c r="U3596" s="5"/>
      <c r="V3596" s="5"/>
      <c r="W3596" s="5"/>
      <c r="X3596" s="5"/>
      <c r="Y3596" s="5"/>
      <c r="Z3596" s="5"/>
      <c r="AA3596" s="9" t="e">
        <f t="shared" si="71"/>
        <v>#N/A</v>
      </c>
      <c r="AB3596" s="10" t="e">
        <f>AND($B$12 &lt;= VLOOKUP(AA3596, Data!A:B, 2), $D$12 &gt;= VLOOKUP(AA3596, Data!A:B, 2), AA3596 &lt;= $F$8)</f>
        <v>#N/A</v>
      </c>
      <c r="AC3596" s="5" t="e">
        <f t="shared" si="70"/>
        <v>#N/A</v>
      </c>
      <c r="AD3596" s="5" t="e">
        <f>IF(AND(AB3596=TRUE, AA3596&lt;=$F$8), VLOOKUP(AA3596, Data!A:B, 2), NA())</f>
        <v>#N/A</v>
      </c>
      <c r="AE3596" s="5" t="e">
        <f>IF(AND(AC3596=TRUE, AA3596&lt;=$F$8), VLOOKUP(AA3596, Data!A:B, 2), NA())</f>
        <v>#N/A</v>
      </c>
    </row>
    <row r="3597" spans="1:31" ht="14" x14ac:dyDescent="0.15">
      <c r="A3597" s="5"/>
      <c r="B3597" s="5"/>
      <c r="C3597" s="5"/>
      <c r="D3597" s="5"/>
      <c r="E3597" s="5"/>
      <c r="F3597" s="5"/>
      <c r="G3597" s="5"/>
      <c r="H3597" s="6"/>
      <c r="I3597" s="7"/>
      <c r="J3597" s="8"/>
      <c r="K3597" s="7"/>
      <c r="L3597" s="5"/>
      <c r="S3597" s="5"/>
      <c r="T3597" s="5"/>
      <c r="U3597" s="5"/>
      <c r="V3597" s="5"/>
      <c r="W3597" s="5"/>
      <c r="X3597" s="5"/>
      <c r="Y3597" s="5"/>
      <c r="Z3597" s="5"/>
      <c r="AA3597" s="9" t="e">
        <f t="shared" si="71"/>
        <v>#N/A</v>
      </c>
      <c r="AB3597" s="10" t="e">
        <f>AND($B$12 &lt;= VLOOKUP(AA3597, Data!A:B, 2), $D$12 &gt;= VLOOKUP(AA3597, Data!A:B, 2), AA3597 &lt;= $F$8)</f>
        <v>#N/A</v>
      </c>
      <c r="AC3597" s="5" t="e">
        <f t="shared" si="70"/>
        <v>#N/A</v>
      </c>
      <c r="AD3597" s="5" t="e">
        <f>IF(AND(AB3597=TRUE, AA3597&lt;=$F$8), VLOOKUP(AA3597, Data!A:B, 2), NA())</f>
        <v>#N/A</v>
      </c>
      <c r="AE3597" s="5" t="e">
        <f>IF(AND(AC3597=TRUE, AA3597&lt;=$F$8), VLOOKUP(AA3597, Data!A:B, 2), NA())</f>
        <v>#N/A</v>
      </c>
    </row>
    <row r="3598" spans="1:31" ht="14" x14ac:dyDescent="0.15">
      <c r="A3598" s="5"/>
      <c r="B3598" s="5"/>
      <c r="C3598" s="5"/>
      <c r="D3598" s="5"/>
      <c r="E3598" s="5"/>
      <c r="F3598" s="5"/>
      <c r="G3598" s="5"/>
      <c r="H3598" s="6"/>
      <c r="I3598" s="7"/>
      <c r="J3598" s="8"/>
      <c r="K3598" s="7"/>
      <c r="L3598" s="5"/>
      <c r="S3598" s="5"/>
      <c r="T3598" s="5"/>
      <c r="U3598" s="5"/>
      <c r="V3598" s="5"/>
      <c r="W3598" s="5"/>
      <c r="X3598" s="5"/>
      <c r="Y3598" s="5"/>
      <c r="Z3598" s="5"/>
      <c r="AA3598" s="9" t="e">
        <f t="shared" si="71"/>
        <v>#N/A</v>
      </c>
      <c r="AB3598" s="10" t="e">
        <f>AND($B$12 &lt;= VLOOKUP(AA3598, Data!A:B, 2), $D$12 &gt;= VLOOKUP(AA3598, Data!A:B, 2), AA3598 &lt;= $F$8)</f>
        <v>#N/A</v>
      </c>
      <c r="AC3598" s="5" t="e">
        <f t="shared" si="70"/>
        <v>#N/A</v>
      </c>
      <c r="AD3598" s="5" t="e">
        <f>IF(AND(AB3598=TRUE, AA3598&lt;=$F$8), VLOOKUP(AA3598, Data!A:B, 2), NA())</f>
        <v>#N/A</v>
      </c>
      <c r="AE3598" s="5" t="e">
        <f>IF(AND(AC3598=TRUE, AA3598&lt;=$F$8), VLOOKUP(AA3598, Data!A:B, 2), NA())</f>
        <v>#N/A</v>
      </c>
    </row>
    <row r="3599" spans="1:31" ht="14" x14ac:dyDescent="0.15">
      <c r="A3599" s="5"/>
      <c r="B3599" s="5"/>
      <c r="C3599" s="5"/>
      <c r="D3599" s="5"/>
      <c r="E3599" s="5"/>
      <c r="F3599" s="5"/>
      <c r="G3599" s="5"/>
      <c r="H3599" s="6"/>
      <c r="I3599" s="7"/>
      <c r="J3599" s="8"/>
      <c r="K3599" s="7"/>
      <c r="L3599" s="5"/>
      <c r="S3599" s="5"/>
      <c r="T3599" s="5"/>
      <c r="U3599" s="5"/>
      <c r="V3599" s="5"/>
      <c r="W3599" s="5"/>
      <c r="X3599" s="5"/>
      <c r="Y3599" s="5"/>
      <c r="Z3599" s="5"/>
      <c r="AA3599" s="9" t="e">
        <f t="shared" si="71"/>
        <v>#N/A</v>
      </c>
      <c r="AB3599" s="10" t="e">
        <f>AND($B$12 &lt;= VLOOKUP(AA3599, Data!A:B, 2), $D$12 &gt;= VLOOKUP(AA3599, Data!A:B, 2), AA3599 &lt;= $F$8)</f>
        <v>#N/A</v>
      </c>
      <c r="AC3599" s="5" t="e">
        <f t="shared" si="70"/>
        <v>#N/A</v>
      </c>
      <c r="AD3599" s="5" t="e">
        <f>IF(AND(AB3599=TRUE, AA3599&lt;=$F$8), VLOOKUP(AA3599, Data!A:B, 2), NA())</f>
        <v>#N/A</v>
      </c>
      <c r="AE3599" s="5" t="e">
        <f>IF(AND(AC3599=TRUE, AA3599&lt;=$F$8), VLOOKUP(AA3599, Data!A:B, 2), NA())</f>
        <v>#N/A</v>
      </c>
    </row>
    <row r="3600" spans="1:31" ht="14" x14ac:dyDescent="0.15">
      <c r="A3600" s="5"/>
      <c r="B3600" s="5"/>
      <c r="C3600" s="5"/>
      <c r="D3600" s="5"/>
      <c r="E3600" s="5"/>
      <c r="F3600" s="5"/>
      <c r="G3600" s="5"/>
      <c r="H3600" s="6"/>
      <c r="I3600" s="7"/>
      <c r="J3600" s="8"/>
      <c r="K3600" s="7"/>
      <c r="L3600" s="5"/>
      <c r="S3600" s="5"/>
      <c r="T3600" s="5"/>
      <c r="U3600" s="5"/>
      <c r="V3600" s="5"/>
      <c r="W3600" s="5"/>
      <c r="X3600" s="5"/>
      <c r="Y3600" s="5"/>
      <c r="Z3600" s="5"/>
      <c r="AA3600" s="9" t="e">
        <f t="shared" si="71"/>
        <v>#N/A</v>
      </c>
      <c r="AB3600" s="10" t="e">
        <f>AND($B$12 &lt;= VLOOKUP(AA3600, Data!A:B, 2), $D$12 &gt;= VLOOKUP(AA3600, Data!A:B, 2), AA3600 &lt;= $F$8)</f>
        <v>#N/A</v>
      </c>
      <c r="AC3600" s="5" t="e">
        <f t="shared" si="70"/>
        <v>#N/A</v>
      </c>
      <c r="AD3600" s="5" t="e">
        <f>IF(AND(AB3600=TRUE, AA3600&lt;=$F$8), VLOOKUP(AA3600, Data!A:B, 2), NA())</f>
        <v>#N/A</v>
      </c>
      <c r="AE3600" s="5" t="e">
        <f>IF(AND(AC3600=TRUE, AA3600&lt;=$F$8), VLOOKUP(AA3600, Data!A:B, 2), NA())</f>
        <v>#N/A</v>
      </c>
    </row>
    <row r="3601" spans="1:31" ht="14" x14ac:dyDescent="0.15">
      <c r="A3601" s="5"/>
      <c r="B3601" s="5"/>
      <c r="C3601" s="5"/>
      <c r="D3601" s="5"/>
      <c r="E3601" s="5"/>
      <c r="F3601" s="5"/>
      <c r="G3601" s="5"/>
      <c r="H3601" s="6"/>
      <c r="I3601" s="7"/>
      <c r="J3601" s="8"/>
      <c r="K3601" s="7"/>
      <c r="L3601" s="5"/>
      <c r="S3601" s="5"/>
      <c r="T3601" s="5"/>
      <c r="U3601" s="5"/>
      <c r="V3601" s="5"/>
      <c r="W3601" s="5"/>
      <c r="X3601" s="5"/>
      <c r="Y3601" s="5"/>
      <c r="Z3601" s="5"/>
      <c r="AA3601" s="9" t="e">
        <f t="shared" si="71"/>
        <v>#N/A</v>
      </c>
      <c r="AB3601" s="10" t="e">
        <f>AND($B$12 &lt;= VLOOKUP(AA3601, Data!A:B, 2), $D$12 &gt;= VLOOKUP(AA3601, Data!A:B, 2), AA3601 &lt;= $F$8)</f>
        <v>#N/A</v>
      </c>
      <c r="AC3601" s="5" t="e">
        <f t="shared" si="70"/>
        <v>#N/A</v>
      </c>
      <c r="AD3601" s="5" t="e">
        <f>IF(AND(AB3601=TRUE, AA3601&lt;=$F$8), VLOOKUP(AA3601, Data!A:B, 2), NA())</f>
        <v>#N/A</v>
      </c>
      <c r="AE3601" s="5" t="e">
        <f>IF(AND(AC3601=TRUE, AA3601&lt;=$F$8), VLOOKUP(AA3601, Data!A:B, 2), NA())</f>
        <v>#N/A</v>
      </c>
    </row>
    <row r="3602" spans="1:31" ht="14" x14ac:dyDescent="0.15">
      <c r="A3602" s="5"/>
      <c r="B3602" s="5"/>
      <c r="C3602" s="5"/>
      <c r="D3602" s="5"/>
      <c r="E3602" s="5"/>
      <c r="F3602" s="5"/>
      <c r="G3602" s="5"/>
      <c r="H3602" s="6"/>
      <c r="I3602" s="7"/>
      <c r="J3602" s="8"/>
      <c r="K3602" s="7"/>
      <c r="L3602" s="5"/>
      <c r="S3602" s="5"/>
      <c r="T3602" s="5"/>
      <c r="U3602" s="5"/>
      <c r="V3602" s="5"/>
      <c r="W3602" s="5"/>
      <c r="X3602" s="5"/>
      <c r="Y3602" s="5"/>
      <c r="Z3602" s="5"/>
      <c r="AA3602" s="9" t="e">
        <f t="shared" si="71"/>
        <v>#N/A</v>
      </c>
      <c r="AB3602" s="10" t="e">
        <f>AND($B$12 &lt;= VLOOKUP(AA3602, Data!A:B, 2), $D$12 &gt;= VLOOKUP(AA3602, Data!A:B, 2), AA3602 &lt;= $F$8)</f>
        <v>#N/A</v>
      </c>
      <c r="AC3602" s="5" t="e">
        <f t="shared" si="70"/>
        <v>#N/A</v>
      </c>
      <c r="AD3602" s="5" t="e">
        <f>IF(AND(AB3602=TRUE, AA3602&lt;=$F$8), VLOOKUP(AA3602, Data!A:B, 2), NA())</f>
        <v>#N/A</v>
      </c>
      <c r="AE3602" s="5" t="e">
        <f>IF(AND(AC3602=TRUE, AA3602&lt;=$F$8), VLOOKUP(AA3602, Data!A:B, 2), NA())</f>
        <v>#N/A</v>
      </c>
    </row>
    <row r="3603" spans="1:31" ht="14" x14ac:dyDescent="0.15">
      <c r="A3603" s="5"/>
      <c r="B3603" s="5"/>
      <c r="C3603" s="5"/>
      <c r="D3603" s="5"/>
      <c r="E3603" s="5"/>
      <c r="F3603" s="5"/>
      <c r="G3603" s="5"/>
      <c r="H3603" s="6"/>
      <c r="I3603" s="7"/>
      <c r="J3603" s="8"/>
      <c r="K3603" s="7"/>
      <c r="L3603" s="5"/>
      <c r="S3603" s="5"/>
      <c r="T3603" s="5"/>
      <c r="U3603" s="5"/>
      <c r="V3603" s="5"/>
      <c r="W3603" s="5"/>
      <c r="X3603" s="5"/>
      <c r="Y3603" s="5"/>
      <c r="Z3603" s="5"/>
      <c r="AA3603" s="9" t="e">
        <f t="shared" si="71"/>
        <v>#N/A</v>
      </c>
      <c r="AB3603" s="10" t="e">
        <f>AND($B$12 &lt;= VLOOKUP(AA3603, Data!A:B, 2), $D$12 &gt;= VLOOKUP(AA3603, Data!A:B, 2), AA3603 &lt;= $F$8)</f>
        <v>#N/A</v>
      </c>
      <c r="AC3603" s="5" t="e">
        <f t="shared" si="70"/>
        <v>#N/A</v>
      </c>
      <c r="AD3603" s="5" t="e">
        <f>IF(AND(AB3603=TRUE, AA3603&lt;=$F$8), VLOOKUP(AA3603, Data!A:B, 2), NA())</f>
        <v>#N/A</v>
      </c>
      <c r="AE3603" s="5" t="e">
        <f>IF(AND(AC3603=TRUE, AA3603&lt;=$F$8), VLOOKUP(AA3603, Data!A:B, 2), NA())</f>
        <v>#N/A</v>
      </c>
    </row>
    <row r="3604" spans="1:31" ht="14" x14ac:dyDescent="0.15">
      <c r="A3604" s="5"/>
      <c r="B3604" s="5"/>
      <c r="C3604" s="5"/>
      <c r="D3604" s="5"/>
      <c r="E3604" s="5"/>
      <c r="F3604" s="5"/>
      <c r="G3604" s="5"/>
      <c r="H3604" s="6"/>
      <c r="I3604" s="7"/>
      <c r="J3604" s="8"/>
      <c r="K3604" s="7"/>
      <c r="L3604" s="5"/>
      <c r="S3604" s="5"/>
      <c r="T3604" s="5"/>
      <c r="U3604" s="5"/>
      <c r="V3604" s="5"/>
      <c r="W3604" s="5"/>
      <c r="X3604" s="5"/>
      <c r="Y3604" s="5"/>
      <c r="Z3604" s="5"/>
      <c r="AA3604" s="9" t="e">
        <f t="shared" si="71"/>
        <v>#N/A</v>
      </c>
      <c r="AB3604" s="10" t="e">
        <f>AND($B$12 &lt;= VLOOKUP(AA3604, Data!A:B, 2), $D$12 &gt;= VLOOKUP(AA3604, Data!A:B, 2), AA3604 &lt;= $F$8)</f>
        <v>#N/A</v>
      </c>
      <c r="AC3604" s="5" t="e">
        <f t="shared" si="70"/>
        <v>#N/A</v>
      </c>
      <c r="AD3604" s="5" t="e">
        <f>IF(AND(AB3604=TRUE, AA3604&lt;=$F$8), VLOOKUP(AA3604, Data!A:B, 2), NA())</f>
        <v>#N/A</v>
      </c>
      <c r="AE3604" s="5" t="e">
        <f>IF(AND(AC3604=TRUE, AA3604&lt;=$F$8), VLOOKUP(AA3604, Data!A:B, 2), NA())</f>
        <v>#N/A</v>
      </c>
    </row>
    <row r="3605" spans="1:31" ht="14" x14ac:dyDescent="0.15">
      <c r="A3605" s="5"/>
      <c r="B3605" s="5"/>
      <c r="C3605" s="5"/>
      <c r="D3605" s="5"/>
      <c r="E3605" s="5"/>
      <c r="F3605" s="5"/>
      <c r="G3605" s="5"/>
      <c r="H3605" s="6"/>
      <c r="I3605" s="7"/>
      <c r="J3605" s="8"/>
      <c r="K3605" s="7"/>
      <c r="L3605" s="5"/>
      <c r="S3605" s="5"/>
      <c r="T3605" s="5"/>
      <c r="U3605" s="5"/>
      <c r="V3605" s="5"/>
      <c r="W3605" s="5"/>
      <c r="X3605" s="5"/>
      <c r="Y3605" s="5"/>
      <c r="Z3605" s="5"/>
      <c r="AA3605" s="9" t="e">
        <f t="shared" si="71"/>
        <v>#N/A</v>
      </c>
      <c r="AB3605" s="10" t="e">
        <f>AND($B$12 &lt;= VLOOKUP(AA3605, Data!A:B, 2), $D$12 &gt;= VLOOKUP(AA3605, Data!A:B, 2), AA3605 &lt;= $F$8)</f>
        <v>#N/A</v>
      </c>
      <c r="AC3605" s="5" t="e">
        <f t="shared" si="70"/>
        <v>#N/A</v>
      </c>
      <c r="AD3605" s="5" t="e">
        <f>IF(AND(AB3605=TRUE, AA3605&lt;=$F$8), VLOOKUP(AA3605, Data!A:B, 2), NA())</f>
        <v>#N/A</v>
      </c>
      <c r="AE3605" s="5" t="e">
        <f>IF(AND(AC3605=TRUE, AA3605&lt;=$F$8), VLOOKUP(AA3605, Data!A:B, 2), NA())</f>
        <v>#N/A</v>
      </c>
    </row>
    <row r="3606" spans="1:31" ht="14" x14ac:dyDescent="0.15">
      <c r="A3606" s="5"/>
      <c r="B3606" s="5"/>
      <c r="C3606" s="5"/>
      <c r="D3606" s="5"/>
      <c r="E3606" s="5"/>
      <c r="F3606" s="5"/>
      <c r="G3606" s="5"/>
      <c r="H3606" s="6"/>
      <c r="I3606" s="7"/>
      <c r="J3606" s="8"/>
      <c r="K3606" s="7"/>
      <c r="L3606" s="5"/>
      <c r="S3606" s="5"/>
      <c r="T3606" s="5"/>
      <c r="U3606" s="5"/>
      <c r="V3606" s="5"/>
      <c r="W3606" s="5"/>
      <c r="X3606" s="5"/>
      <c r="Y3606" s="5"/>
      <c r="Z3606" s="5"/>
      <c r="AA3606" s="9" t="e">
        <f t="shared" si="71"/>
        <v>#N/A</v>
      </c>
      <c r="AB3606" s="10" t="e">
        <f>AND($B$12 &lt;= VLOOKUP(AA3606, Data!A:B, 2), $D$12 &gt;= VLOOKUP(AA3606, Data!A:B, 2), AA3606 &lt;= $F$8)</f>
        <v>#N/A</v>
      </c>
      <c r="AC3606" s="5" t="e">
        <f t="shared" si="70"/>
        <v>#N/A</v>
      </c>
      <c r="AD3606" s="5" t="e">
        <f>IF(AND(AB3606=TRUE, AA3606&lt;=$F$8), VLOOKUP(AA3606, Data!A:B, 2), NA())</f>
        <v>#N/A</v>
      </c>
      <c r="AE3606" s="5" t="e">
        <f>IF(AND(AC3606=TRUE, AA3606&lt;=$F$8), VLOOKUP(AA3606, Data!A:B, 2), NA())</f>
        <v>#N/A</v>
      </c>
    </row>
    <row r="3607" spans="1:31" ht="14" x14ac:dyDescent="0.15">
      <c r="A3607" s="5"/>
      <c r="B3607" s="5"/>
      <c r="C3607" s="5"/>
      <c r="D3607" s="5"/>
      <c r="E3607" s="5"/>
      <c r="F3607" s="5"/>
      <c r="G3607" s="5"/>
      <c r="H3607" s="6"/>
      <c r="I3607" s="7"/>
      <c r="J3607" s="8"/>
      <c r="K3607" s="7"/>
      <c r="L3607" s="5"/>
      <c r="S3607" s="5"/>
      <c r="T3607" s="5"/>
      <c r="U3607" s="5"/>
      <c r="V3607" s="5"/>
      <c r="W3607" s="5"/>
      <c r="X3607" s="5"/>
      <c r="Y3607" s="5"/>
      <c r="Z3607" s="5"/>
      <c r="AA3607" s="9" t="e">
        <f t="shared" si="71"/>
        <v>#N/A</v>
      </c>
      <c r="AB3607" s="10" t="e">
        <f>AND($B$12 &lt;= VLOOKUP(AA3607, Data!A:B, 2), $D$12 &gt;= VLOOKUP(AA3607, Data!A:B, 2), AA3607 &lt;= $F$8)</f>
        <v>#N/A</v>
      </c>
      <c r="AC3607" s="5" t="e">
        <f t="shared" si="70"/>
        <v>#N/A</v>
      </c>
      <c r="AD3607" s="5" t="e">
        <f>IF(AND(AB3607=TRUE, AA3607&lt;=$F$8), VLOOKUP(AA3607, Data!A:B, 2), NA())</f>
        <v>#N/A</v>
      </c>
      <c r="AE3607" s="5" t="e">
        <f>IF(AND(AC3607=TRUE, AA3607&lt;=$F$8), VLOOKUP(AA3607, Data!A:B, 2), NA())</f>
        <v>#N/A</v>
      </c>
    </row>
    <row r="3608" spans="1:31" ht="14" x14ac:dyDescent="0.15">
      <c r="A3608" s="5"/>
      <c r="B3608" s="5"/>
      <c r="C3608" s="5"/>
      <c r="D3608" s="5"/>
      <c r="E3608" s="5"/>
      <c r="F3608" s="5"/>
      <c r="G3608" s="5"/>
      <c r="H3608" s="6"/>
      <c r="I3608" s="7"/>
      <c r="J3608" s="8"/>
      <c r="K3608" s="7"/>
      <c r="L3608" s="5"/>
      <c r="S3608" s="5"/>
      <c r="T3608" s="5"/>
      <c r="U3608" s="5"/>
      <c r="V3608" s="5"/>
      <c r="W3608" s="5"/>
      <c r="X3608" s="5"/>
      <c r="Y3608" s="5"/>
      <c r="Z3608" s="5"/>
      <c r="AA3608" s="9" t="e">
        <f t="shared" si="71"/>
        <v>#N/A</v>
      </c>
      <c r="AB3608" s="10" t="e">
        <f>AND($B$12 &lt;= VLOOKUP(AA3608, Data!A:B, 2), $D$12 &gt;= VLOOKUP(AA3608, Data!A:B, 2), AA3608 &lt;= $F$8)</f>
        <v>#N/A</v>
      </c>
      <c r="AC3608" s="5" t="e">
        <f t="shared" si="70"/>
        <v>#N/A</v>
      </c>
      <c r="AD3608" s="5" t="e">
        <f>IF(AND(AB3608=TRUE, AA3608&lt;=$F$8), VLOOKUP(AA3608, Data!A:B, 2), NA())</f>
        <v>#N/A</v>
      </c>
      <c r="AE3608" s="5" t="e">
        <f>IF(AND(AC3608=TRUE, AA3608&lt;=$F$8), VLOOKUP(AA3608, Data!A:B, 2), NA())</f>
        <v>#N/A</v>
      </c>
    </row>
    <row r="3609" spans="1:31" ht="14" x14ac:dyDescent="0.15">
      <c r="A3609" s="5"/>
      <c r="B3609" s="5"/>
      <c r="C3609" s="5"/>
      <c r="D3609" s="5"/>
      <c r="E3609" s="5"/>
      <c r="F3609" s="5"/>
      <c r="G3609" s="5"/>
      <c r="H3609" s="6"/>
      <c r="I3609" s="7"/>
      <c r="J3609" s="8"/>
      <c r="K3609" s="7"/>
      <c r="L3609" s="5"/>
      <c r="S3609" s="5"/>
      <c r="T3609" s="5"/>
      <c r="U3609" s="5"/>
      <c r="V3609" s="5"/>
      <c r="W3609" s="5"/>
      <c r="X3609" s="5"/>
      <c r="Y3609" s="5"/>
      <c r="Z3609" s="5"/>
      <c r="AA3609" s="9" t="e">
        <f t="shared" si="71"/>
        <v>#N/A</v>
      </c>
      <c r="AB3609" s="10" t="e">
        <f>AND($B$12 &lt;= VLOOKUP(AA3609, Data!A:B, 2), $D$12 &gt;= VLOOKUP(AA3609, Data!A:B, 2), AA3609 &lt;= $F$8)</f>
        <v>#N/A</v>
      </c>
      <c r="AC3609" s="5" t="e">
        <f t="shared" si="70"/>
        <v>#N/A</v>
      </c>
      <c r="AD3609" s="5" t="e">
        <f>IF(AND(AB3609=TRUE, AA3609&lt;=$F$8), VLOOKUP(AA3609, Data!A:B, 2), NA())</f>
        <v>#N/A</v>
      </c>
      <c r="AE3609" s="5" t="e">
        <f>IF(AND(AC3609=TRUE, AA3609&lt;=$F$8), VLOOKUP(AA3609, Data!A:B, 2), NA())</f>
        <v>#N/A</v>
      </c>
    </row>
    <row r="3610" spans="1:31" ht="14" x14ac:dyDescent="0.15">
      <c r="A3610" s="5"/>
      <c r="B3610" s="5"/>
      <c r="C3610" s="5"/>
      <c r="D3610" s="5"/>
      <c r="E3610" s="5"/>
      <c r="F3610" s="5"/>
      <c r="G3610" s="5"/>
      <c r="H3610" s="6"/>
      <c r="I3610" s="7"/>
      <c r="J3610" s="8"/>
      <c r="K3610" s="7"/>
      <c r="L3610" s="5"/>
      <c r="S3610" s="5"/>
      <c r="T3610" s="5"/>
      <c r="U3610" s="5"/>
      <c r="V3610" s="5"/>
      <c r="W3610" s="5"/>
      <c r="X3610" s="5"/>
      <c r="Y3610" s="5"/>
      <c r="Z3610" s="5"/>
      <c r="AA3610" s="9" t="e">
        <f t="shared" si="71"/>
        <v>#N/A</v>
      </c>
      <c r="AB3610" s="10" t="e">
        <f>AND($B$12 &lt;= VLOOKUP(AA3610, Data!A:B, 2), $D$12 &gt;= VLOOKUP(AA3610, Data!A:B, 2), AA3610 &lt;= $F$8)</f>
        <v>#N/A</v>
      </c>
      <c r="AC3610" s="5" t="e">
        <f t="shared" si="70"/>
        <v>#N/A</v>
      </c>
      <c r="AD3610" s="5" t="e">
        <f>IF(AND(AB3610=TRUE, AA3610&lt;=$F$8), VLOOKUP(AA3610, Data!A:B, 2), NA())</f>
        <v>#N/A</v>
      </c>
      <c r="AE3610" s="5" t="e">
        <f>IF(AND(AC3610=TRUE, AA3610&lt;=$F$8), VLOOKUP(AA3610, Data!A:B, 2), NA())</f>
        <v>#N/A</v>
      </c>
    </row>
    <row r="3611" spans="1:31" ht="14" x14ac:dyDescent="0.15">
      <c r="A3611" s="5"/>
      <c r="B3611" s="5"/>
      <c r="C3611" s="5"/>
      <c r="D3611" s="5"/>
      <c r="E3611" s="5"/>
      <c r="F3611" s="5"/>
      <c r="G3611" s="5"/>
      <c r="H3611" s="6"/>
      <c r="I3611" s="7"/>
      <c r="J3611" s="8"/>
      <c r="K3611" s="7"/>
      <c r="L3611" s="5"/>
      <c r="S3611" s="5"/>
      <c r="T3611" s="5"/>
      <c r="U3611" s="5"/>
      <c r="V3611" s="5"/>
      <c r="W3611" s="5"/>
      <c r="X3611" s="5"/>
      <c r="Y3611" s="5"/>
      <c r="Z3611" s="5"/>
      <c r="AA3611" s="9" t="e">
        <f t="shared" si="71"/>
        <v>#N/A</v>
      </c>
      <c r="AB3611" s="10" t="e">
        <f>AND($B$12 &lt;= VLOOKUP(AA3611, Data!A:B, 2), $D$12 &gt;= VLOOKUP(AA3611, Data!A:B, 2), AA3611 &lt;= $F$8)</f>
        <v>#N/A</v>
      </c>
      <c r="AC3611" s="5" t="e">
        <f t="shared" si="70"/>
        <v>#N/A</v>
      </c>
      <c r="AD3611" s="5" t="e">
        <f>IF(AND(AB3611=TRUE, AA3611&lt;=$F$8), VLOOKUP(AA3611, Data!A:B, 2), NA())</f>
        <v>#N/A</v>
      </c>
      <c r="AE3611" s="5" t="e">
        <f>IF(AND(AC3611=TRUE, AA3611&lt;=$F$8), VLOOKUP(AA3611, Data!A:B, 2), NA())</f>
        <v>#N/A</v>
      </c>
    </row>
    <row r="3612" spans="1:31" ht="14" x14ac:dyDescent="0.15">
      <c r="A3612" s="5"/>
      <c r="B3612" s="5"/>
      <c r="C3612" s="5"/>
      <c r="D3612" s="5"/>
      <c r="E3612" s="5"/>
      <c r="F3612" s="5"/>
      <c r="G3612" s="5"/>
      <c r="H3612" s="6"/>
      <c r="I3612" s="7"/>
      <c r="J3612" s="8"/>
      <c r="K3612" s="7"/>
      <c r="L3612" s="5"/>
      <c r="S3612" s="5"/>
      <c r="T3612" s="5"/>
      <c r="U3612" s="5"/>
      <c r="V3612" s="5"/>
      <c r="W3612" s="5"/>
      <c r="X3612" s="5"/>
      <c r="Y3612" s="5"/>
      <c r="Z3612" s="5"/>
      <c r="AA3612" s="9" t="e">
        <f t="shared" si="71"/>
        <v>#N/A</v>
      </c>
      <c r="AB3612" s="10" t="e">
        <f>AND($B$12 &lt;= VLOOKUP(AA3612, Data!A:B, 2), $D$12 &gt;= VLOOKUP(AA3612, Data!A:B, 2), AA3612 &lt;= $F$8)</f>
        <v>#N/A</v>
      </c>
      <c r="AC3612" s="5" t="e">
        <f t="shared" si="70"/>
        <v>#N/A</v>
      </c>
      <c r="AD3612" s="5" t="e">
        <f>IF(AND(AB3612=TRUE, AA3612&lt;=$F$8), VLOOKUP(AA3612, Data!A:B, 2), NA())</f>
        <v>#N/A</v>
      </c>
      <c r="AE3612" s="5" t="e">
        <f>IF(AND(AC3612=TRUE, AA3612&lt;=$F$8), VLOOKUP(AA3612, Data!A:B, 2), NA())</f>
        <v>#N/A</v>
      </c>
    </row>
    <row r="3613" spans="1:31" ht="14" x14ac:dyDescent="0.15">
      <c r="A3613" s="5"/>
      <c r="B3613" s="5"/>
      <c r="C3613" s="5"/>
      <c r="D3613" s="5"/>
      <c r="E3613" s="5"/>
      <c r="F3613" s="5"/>
      <c r="G3613" s="5"/>
      <c r="H3613" s="6"/>
      <c r="I3613" s="7"/>
      <c r="J3613" s="8"/>
      <c r="K3613" s="7"/>
      <c r="L3613" s="5"/>
      <c r="S3613" s="5"/>
      <c r="T3613" s="5"/>
      <c r="U3613" s="5"/>
      <c r="V3613" s="5"/>
      <c r="W3613" s="5"/>
      <c r="X3613" s="5"/>
      <c r="Y3613" s="5"/>
      <c r="Z3613" s="5"/>
      <c r="AA3613" s="9" t="e">
        <f t="shared" si="71"/>
        <v>#N/A</v>
      </c>
      <c r="AB3613" s="10" t="e">
        <f>AND($B$12 &lt;= VLOOKUP(AA3613, Data!A:B, 2), $D$12 &gt;= VLOOKUP(AA3613, Data!A:B, 2), AA3613 &lt;= $F$8)</f>
        <v>#N/A</v>
      </c>
      <c r="AC3613" s="5" t="e">
        <f t="shared" si="70"/>
        <v>#N/A</v>
      </c>
      <c r="AD3613" s="5" t="e">
        <f>IF(AND(AB3613=TRUE, AA3613&lt;=$F$8), VLOOKUP(AA3613, Data!A:B, 2), NA())</f>
        <v>#N/A</v>
      </c>
      <c r="AE3613" s="5" t="e">
        <f>IF(AND(AC3613=TRUE, AA3613&lt;=$F$8), VLOOKUP(AA3613, Data!A:B, 2), NA())</f>
        <v>#N/A</v>
      </c>
    </row>
    <row r="3614" spans="1:31" ht="14" x14ac:dyDescent="0.15">
      <c r="A3614" s="5"/>
      <c r="B3614" s="5"/>
      <c r="C3614" s="5"/>
      <c r="D3614" s="5"/>
      <c r="E3614" s="5"/>
      <c r="F3614" s="5"/>
      <c r="G3614" s="5"/>
      <c r="H3614" s="6"/>
      <c r="I3614" s="7"/>
      <c r="J3614" s="8"/>
      <c r="K3614" s="7"/>
      <c r="L3614" s="5"/>
      <c r="S3614" s="5"/>
      <c r="T3614" s="5"/>
      <c r="U3614" s="5"/>
      <c r="V3614" s="5"/>
      <c r="W3614" s="5"/>
      <c r="X3614" s="5"/>
      <c r="Y3614" s="5"/>
      <c r="Z3614" s="5"/>
      <c r="AA3614" s="9" t="e">
        <f t="shared" si="71"/>
        <v>#N/A</v>
      </c>
      <c r="AB3614" s="10" t="e">
        <f>AND($B$12 &lt;= VLOOKUP(AA3614, Data!A:B, 2), $D$12 &gt;= VLOOKUP(AA3614, Data!A:B, 2), AA3614 &lt;= $F$8)</f>
        <v>#N/A</v>
      </c>
      <c r="AC3614" s="5" t="e">
        <f t="shared" si="70"/>
        <v>#N/A</v>
      </c>
      <c r="AD3614" s="5" t="e">
        <f>IF(AND(AB3614=TRUE, AA3614&lt;=$F$8), VLOOKUP(AA3614, Data!A:B, 2), NA())</f>
        <v>#N/A</v>
      </c>
      <c r="AE3614" s="5" t="e">
        <f>IF(AND(AC3614=TRUE, AA3614&lt;=$F$8), VLOOKUP(AA3614, Data!A:B, 2), NA())</f>
        <v>#N/A</v>
      </c>
    </row>
    <row r="3615" spans="1:31" ht="14" x14ac:dyDescent="0.15">
      <c r="A3615" s="5"/>
      <c r="B3615" s="5"/>
      <c r="C3615" s="5"/>
      <c r="D3615" s="5"/>
      <c r="E3615" s="5"/>
      <c r="F3615" s="5"/>
      <c r="G3615" s="5"/>
      <c r="H3615" s="6"/>
      <c r="I3615" s="7"/>
      <c r="J3615" s="8"/>
      <c r="K3615" s="7"/>
      <c r="L3615" s="5"/>
      <c r="S3615" s="5"/>
      <c r="T3615" s="5"/>
      <c r="U3615" s="5"/>
      <c r="V3615" s="5"/>
      <c r="W3615" s="5"/>
      <c r="X3615" s="5"/>
      <c r="Y3615" s="5"/>
      <c r="Z3615" s="5"/>
      <c r="AA3615" s="9" t="e">
        <f t="shared" si="71"/>
        <v>#N/A</v>
      </c>
      <c r="AB3615" s="10" t="e">
        <f>AND($B$12 &lt;= VLOOKUP(AA3615, Data!A:B, 2), $D$12 &gt;= VLOOKUP(AA3615, Data!A:B, 2), AA3615 &lt;= $F$8)</f>
        <v>#N/A</v>
      </c>
      <c r="AC3615" s="5" t="e">
        <f t="shared" si="70"/>
        <v>#N/A</v>
      </c>
      <c r="AD3615" s="5" t="e">
        <f>IF(AND(AB3615=TRUE, AA3615&lt;=$F$8), VLOOKUP(AA3615, Data!A:B, 2), NA())</f>
        <v>#N/A</v>
      </c>
      <c r="AE3615" s="5" t="e">
        <f>IF(AND(AC3615=TRUE, AA3615&lt;=$F$8), VLOOKUP(AA3615, Data!A:B, 2), NA())</f>
        <v>#N/A</v>
      </c>
    </row>
    <row r="3616" spans="1:31" ht="14" x14ac:dyDescent="0.15">
      <c r="A3616" s="5"/>
      <c r="B3616" s="5"/>
      <c r="C3616" s="5"/>
      <c r="D3616" s="5"/>
      <c r="E3616" s="5"/>
      <c r="F3616" s="5"/>
      <c r="G3616" s="5"/>
      <c r="H3616" s="6"/>
      <c r="I3616" s="7"/>
      <c r="J3616" s="8"/>
      <c r="K3616" s="7"/>
      <c r="L3616" s="5"/>
      <c r="S3616" s="5"/>
      <c r="T3616" s="5"/>
      <c r="U3616" s="5"/>
      <c r="V3616" s="5"/>
      <c r="W3616" s="5"/>
      <c r="X3616" s="5"/>
      <c r="Y3616" s="5"/>
      <c r="Z3616" s="5"/>
      <c r="AA3616" s="9" t="e">
        <f t="shared" si="71"/>
        <v>#N/A</v>
      </c>
      <c r="AB3616" s="10" t="e">
        <f>AND($B$12 &lt;= VLOOKUP(AA3616, Data!A:B, 2), $D$12 &gt;= VLOOKUP(AA3616, Data!A:B, 2), AA3616 &lt;= $F$8)</f>
        <v>#N/A</v>
      </c>
      <c r="AC3616" s="5" t="e">
        <f t="shared" si="70"/>
        <v>#N/A</v>
      </c>
      <c r="AD3616" s="5" t="e">
        <f>IF(AND(AB3616=TRUE, AA3616&lt;=$F$8), VLOOKUP(AA3616, Data!A:B, 2), NA())</f>
        <v>#N/A</v>
      </c>
      <c r="AE3616" s="5" t="e">
        <f>IF(AND(AC3616=TRUE, AA3616&lt;=$F$8), VLOOKUP(AA3616, Data!A:B, 2), NA())</f>
        <v>#N/A</v>
      </c>
    </row>
    <row r="3617" spans="1:31" ht="14" x14ac:dyDescent="0.15">
      <c r="A3617" s="5"/>
      <c r="B3617" s="5"/>
      <c r="C3617" s="5"/>
      <c r="D3617" s="5"/>
      <c r="E3617" s="5"/>
      <c r="F3617" s="5"/>
      <c r="G3617" s="5"/>
      <c r="H3617" s="6"/>
      <c r="I3617" s="7"/>
      <c r="J3617" s="8"/>
      <c r="K3617" s="7"/>
      <c r="L3617" s="5"/>
      <c r="S3617" s="5"/>
      <c r="T3617" s="5"/>
      <c r="U3617" s="5"/>
      <c r="V3617" s="5"/>
      <c r="W3617" s="5"/>
      <c r="X3617" s="5"/>
      <c r="Y3617" s="5"/>
      <c r="Z3617" s="5"/>
      <c r="AA3617" s="9" t="e">
        <f t="shared" si="71"/>
        <v>#N/A</v>
      </c>
      <c r="AB3617" s="10" t="e">
        <f>AND($B$12 &lt;= VLOOKUP(AA3617, Data!A:B, 2), $D$12 &gt;= VLOOKUP(AA3617, Data!A:B, 2), AA3617 &lt;= $F$8)</f>
        <v>#N/A</v>
      </c>
      <c r="AC3617" s="5" t="e">
        <f t="shared" si="70"/>
        <v>#N/A</v>
      </c>
      <c r="AD3617" s="5" t="e">
        <f>IF(AND(AB3617=TRUE, AA3617&lt;=$F$8), VLOOKUP(AA3617, Data!A:B, 2), NA())</f>
        <v>#N/A</v>
      </c>
      <c r="AE3617" s="5" t="e">
        <f>IF(AND(AC3617=TRUE, AA3617&lt;=$F$8), VLOOKUP(AA3617, Data!A:B, 2), NA())</f>
        <v>#N/A</v>
      </c>
    </row>
    <row r="3618" spans="1:31" ht="14" x14ac:dyDescent="0.15">
      <c r="A3618" s="5"/>
      <c r="B3618" s="5"/>
      <c r="C3618" s="5"/>
      <c r="D3618" s="5"/>
      <c r="E3618" s="5"/>
      <c r="F3618" s="5"/>
      <c r="G3618" s="5"/>
      <c r="H3618" s="6"/>
      <c r="I3618" s="7"/>
      <c r="J3618" s="8"/>
      <c r="K3618" s="7"/>
      <c r="L3618" s="5"/>
      <c r="S3618" s="5"/>
      <c r="T3618" s="5"/>
      <c r="U3618" s="5"/>
      <c r="V3618" s="5"/>
      <c r="W3618" s="5"/>
      <c r="X3618" s="5"/>
      <c r="Y3618" s="5"/>
      <c r="Z3618" s="5"/>
      <c r="AA3618" s="9" t="e">
        <f t="shared" si="71"/>
        <v>#N/A</v>
      </c>
      <c r="AB3618" s="10" t="e">
        <f>AND($B$12 &lt;= VLOOKUP(AA3618, Data!A:B, 2), $D$12 &gt;= VLOOKUP(AA3618, Data!A:B, 2), AA3618 &lt;= $F$8)</f>
        <v>#N/A</v>
      </c>
      <c r="AC3618" s="5" t="e">
        <f t="shared" si="70"/>
        <v>#N/A</v>
      </c>
      <c r="AD3618" s="5" t="e">
        <f>IF(AND(AB3618=TRUE, AA3618&lt;=$F$8), VLOOKUP(AA3618, Data!A:B, 2), NA())</f>
        <v>#N/A</v>
      </c>
      <c r="AE3618" s="5" t="e">
        <f>IF(AND(AC3618=TRUE, AA3618&lt;=$F$8), VLOOKUP(AA3618, Data!A:B, 2), NA())</f>
        <v>#N/A</v>
      </c>
    </row>
    <row r="3619" spans="1:31" ht="14" x14ac:dyDescent="0.15">
      <c r="A3619" s="5"/>
      <c r="B3619" s="5"/>
      <c r="C3619" s="5"/>
      <c r="D3619" s="5"/>
      <c r="E3619" s="5"/>
      <c r="F3619" s="5"/>
      <c r="G3619" s="5"/>
      <c r="H3619" s="6"/>
      <c r="I3619" s="7"/>
      <c r="J3619" s="8"/>
      <c r="K3619" s="7"/>
      <c r="L3619" s="5"/>
      <c r="S3619" s="5"/>
      <c r="T3619" s="5"/>
      <c r="U3619" s="5"/>
      <c r="V3619" s="5"/>
      <c r="W3619" s="5"/>
      <c r="X3619" s="5"/>
      <c r="Y3619" s="5"/>
      <c r="Z3619" s="5"/>
      <c r="AA3619" s="9" t="e">
        <f t="shared" si="71"/>
        <v>#N/A</v>
      </c>
      <c r="AB3619" s="10" t="e">
        <f>AND($B$12 &lt;= VLOOKUP(AA3619, Data!A:B, 2), $D$12 &gt;= VLOOKUP(AA3619, Data!A:B, 2), AA3619 &lt;= $F$8)</f>
        <v>#N/A</v>
      </c>
      <c r="AC3619" s="5" t="e">
        <f t="shared" si="70"/>
        <v>#N/A</v>
      </c>
      <c r="AD3619" s="5" t="e">
        <f>IF(AND(AB3619=TRUE, AA3619&lt;=$F$8), VLOOKUP(AA3619, Data!A:B, 2), NA())</f>
        <v>#N/A</v>
      </c>
      <c r="AE3619" s="5" t="e">
        <f>IF(AND(AC3619=TRUE, AA3619&lt;=$F$8), VLOOKUP(AA3619, Data!A:B, 2), NA())</f>
        <v>#N/A</v>
      </c>
    </row>
    <row r="3620" spans="1:31" ht="14" x14ac:dyDescent="0.15">
      <c r="A3620" s="5"/>
      <c r="B3620" s="5"/>
      <c r="C3620" s="5"/>
      <c r="D3620" s="5"/>
      <c r="E3620" s="5"/>
      <c r="F3620" s="5"/>
      <c r="G3620" s="5"/>
      <c r="H3620" s="6"/>
      <c r="I3620" s="7"/>
      <c r="J3620" s="8"/>
      <c r="K3620" s="7"/>
      <c r="L3620" s="5"/>
      <c r="S3620" s="5"/>
      <c r="T3620" s="5"/>
      <c r="U3620" s="5"/>
      <c r="V3620" s="5"/>
      <c r="W3620" s="5"/>
      <c r="X3620" s="5"/>
      <c r="Y3620" s="5"/>
      <c r="Z3620" s="5"/>
      <c r="AA3620" s="9" t="e">
        <f t="shared" si="71"/>
        <v>#N/A</v>
      </c>
      <c r="AB3620" s="10" t="e">
        <f>AND($B$12 &lt;= VLOOKUP(AA3620, Data!A:B, 2), $D$12 &gt;= VLOOKUP(AA3620, Data!A:B, 2), AA3620 &lt;= $F$8)</f>
        <v>#N/A</v>
      </c>
      <c r="AC3620" s="5" t="e">
        <f t="shared" si="70"/>
        <v>#N/A</v>
      </c>
      <c r="AD3620" s="5" t="e">
        <f>IF(AND(AB3620=TRUE, AA3620&lt;=$F$8), VLOOKUP(AA3620, Data!A:B, 2), NA())</f>
        <v>#N/A</v>
      </c>
      <c r="AE3620" s="5" t="e">
        <f>IF(AND(AC3620=TRUE, AA3620&lt;=$F$8), VLOOKUP(AA3620, Data!A:B, 2), NA())</f>
        <v>#N/A</v>
      </c>
    </row>
    <row r="3621" spans="1:31" ht="14" x14ac:dyDescent="0.15">
      <c r="A3621" s="5"/>
      <c r="B3621" s="5"/>
      <c r="C3621" s="5"/>
      <c r="D3621" s="5"/>
      <c r="E3621" s="5"/>
      <c r="F3621" s="5"/>
      <c r="G3621" s="5"/>
      <c r="H3621" s="6"/>
      <c r="I3621" s="7"/>
      <c r="J3621" s="8"/>
      <c r="K3621" s="7"/>
      <c r="L3621" s="5"/>
      <c r="S3621" s="5"/>
      <c r="T3621" s="5"/>
      <c r="U3621" s="5"/>
      <c r="V3621" s="5"/>
      <c r="W3621" s="5"/>
      <c r="X3621" s="5"/>
      <c r="Y3621" s="5"/>
      <c r="Z3621" s="5"/>
      <c r="AA3621" s="9" t="e">
        <f t="shared" si="71"/>
        <v>#N/A</v>
      </c>
      <c r="AB3621" s="10" t="e">
        <f>AND($B$12 &lt;= VLOOKUP(AA3621, Data!A:B, 2), $D$12 &gt;= VLOOKUP(AA3621, Data!A:B, 2), AA3621 &lt;= $F$8)</f>
        <v>#N/A</v>
      </c>
      <c r="AC3621" s="5" t="e">
        <f t="shared" si="70"/>
        <v>#N/A</v>
      </c>
      <c r="AD3621" s="5" t="e">
        <f>IF(AND(AB3621=TRUE, AA3621&lt;=$F$8), VLOOKUP(AA3621, Data!A:B, 2), NA())</f>
        <v>#N/A</v>
      </c>
      <c r="AE3621" s="5" t="e">
        <f>IF(AND(AC3621=TRUE, AA3621&lt;=$F$8), VLOOKUP(AA3621, Data!A:B, 2), NA())</f>
        <v>#N/A</v>
      </c>
    </row>
    <row r="3622" spans="1:31" ht="14" x14ac:dyDescent="0.15">
      <c r="A3622" s="5"/>
      <c r="B3622" s="5"/>
      <c r="C3622" s="5"/>
      <c r="D3622" s="5"/>
      <c r="E3622" s="5"/>
      <c r="F3622" s="5"/>
      <c r="G3622" s="5"/>
      <c r="H3622" s="6"/>
      <c r="I3622" s="7"/>
      <c r="J3622" s="8"/>
      <c r="K3622" s="7"/>
      <c r="L3622" s="5"/>
      <c r="S3622" s="5"/>
      <c r="T3622" s="5"/>
      <c r="U3622" s="5"/>
      <c r="V3622" s="5"/>
      <c r="W3622" s="5"/>
      <c r="X3622" s="5"/>
      <c r="Y3622" s="5"/>
      <c r="Z3622" s="5"/>
      <c r="AA3622" s="9" t="e">
        <f t="shared" si="71"/>
        <v>#N/A</v>
      </c>
      <c r="AB3622" s="10" t="e">
        <f>AND($B$12 &lt;= VLOOKUP(AA3622, Data!A:B, 2), $D$12 &gt;= VLOOKUP(AA3622, Data!A:B, 2), AA3622 &lt;= $F$8)</f>
        <v>#N/A</v>
      </c>
      <c r="AC3622" s="5" t="e">
        <f t="shared" si="70"/>
        <v>#N/A</v>
      </c>
      <c r="AD3622" s="5" t="e">
        <f>IF(AND(AB3622=TRUE, AA3622&lt;=$F$8), VLOOKUP(AA3622, Data!A:B, 2), NA())</f>
        <v>#N/A</v>
      </c>
      <c r="AE3622" s="5" t="e">
        <f>IF(AND(AC3622=TRUE, AA3622&lt;=$F$8), VLOOKUP(AA3622, Data!A:B, 2), NA())</f>
        <v>#N/A</v>
      </c>
    </row>
    <row r="3623" spans="1:31" ht="14" x14ac:dyDescent="0.15">
      <c r="A3623" s="5"/>
      <c r="B3623" s="5"/>
      <c r="C3623" s="5"/>
      <c r="D3623" s="5"/>
      <c r="E3623" s="5"/>
      <c r="F3623" s="5"/>
      <c r="G3623" s="5"/>
      <c r="H3623" s="6"/>
      <c r="I3623" s="7"/>
      <c r="J3623" s="8"/>
      <c r="K3623" s="7"/>
      <c r="L3623" s="5"/>
      <c r="S3623" s="5"/>
      <c r="T3623" s="5"/>
      <c r="U3623" s="5"/>
      <c r="V3623" s="5"/>
      <c r="W3623" s="5"/>
      <c r="X3623" s="5"/>
      <c r="Y3623" s="5"/>
      <c r="Z3623" s="5"/>
      <c r="AA3623" s="9" t="e">
        <f t="shared" si="71"/>
        <v>#N/A</v>
      </c>
      <c r="AB3623" s="10" t="e">
        <f>AND($B$12 &lt;= VLOOKUP(AA3623, Data!A:B, 2), $D$12 &gt;= VLOOKUP(AA3623, Data!A:B, 2), AA3623 &lt;= $F$8)</f>
        <v>#N/A</v>
      </c>
      <c r="AC3623" s="5" t="e">
        <f t="shared" si="70"/>
        <v>#N/A</v>
      </c>
      <c r="AD3623" s="5" t="e">
        <f>IF(AND(AB3623=TRUE, AA3623&lt;=$F$8), VLOOKUP(AA3623, Data!A:B, 2), NA())</f>
        <v>#N/A</v>
      </c>
      <c r="AE3623" s="5" t="e">
        <f>IF(AND(AC3623=TRUE, AA3623&lt;=$F$8), VLOOKUP(AA3623, Data!A:B, 2), NA())</f>
        <v>#N/A</v>
      </c>
    </row>
    <row r="3624" spans="1:31" ht="14" x14ac:dyDescent="0.15">
      <c r="A3624" s="5"/>
      <c r="B3624" s="5"/>
      <c r="C3624" s="5"/>
      <c r="D3624" s="5"/>
      <c r="E3624" s="5"/>
      <c r="F3624" s="5"/>
      <c r="G3624" s="5"/>
      <c r="H3624" s="6"/>
      <c r="I3624" s="7"/>
      <c r="J3624" s="8"/>
      <c r="K3624" s="7"/>
      <c r="L3624" s="5"/>
      <c r="S3624" s="5"/>
      <c r="T3624" s="5"/>
      <c r="U3624" s="5"/>
      <c r="V3624" s="5"/>
      <c r="W3624" s="5"/>
      <c r="X3624" s="5"/>
      <c r="Y3624" s="5"/>
      <c r="Z3624" s="5"/>
      <c r="AA3624" s="9" t="e">
        <f t="shared" si="71"/>
        <v>#N/A</v>
      </c>
      <c r="AB3624" s="10" t="e">
        <f>AND($B$12 &lt;= VLOOKUP(AA3624, Data!A:B, 2), $D$12 &gt;= VLOOKUP(AA3624, Data!A:B, 2), AA3624 &lt;= $F$8)</f>
        <v>#N/A</v>
      </c>
      <c r="AC3624" s="5" t="e">
        <f t="shared" si="70"/>
        <v>#N/A</v>
      </c>
      <c r="AD3624" s="5" t="e">
        <f>IF(AND(AB3624=TRUE, AA3624&lt;=$F$8), VLOOKUP(AA3624, Data!A:B, 2), NA())</f>
        <v>#N/A</v>
      </c>
      <c r="AE3624" s="5" t="e">
        <f>IF(AND(AC3624=TRUE, AA3624&lt;=$F$8), VLOOKUP(AA3624, Data!A:B, 2), NA())</f>
        <v>#N/A</v>
      </c>
    </row>
    <row r="3625" spans="1:31" ht="14" x14ac:dyDescent="0.15">
      <c r="A3625" s="5"/>
      <c r="B3625" s="5"/>
      <c r="C3625" s="5"/>
      <c r="D3625" s="5"/>
      <c r="E3625" s="5"/>
      <c r="F3625" s="5"/>
      <c r="G3625" s="5"/>
      <c r="H3625" s="6"/>
      <c r="I3625" s="7"/>
      <c r="J3625" s="8"/>
      <c r="K3625" s="7"/>
      <c r="L3625" s="5"/>
      <c r="S3625" s="5"/>
      <c r="T3625" s="5"/>
      <c r="U3625" s="5"/>
      <c r="V3625" s="5"/>
      <c r="W3625" s="5"/>
      <c r="X3625" s="5"/>
      <c r="Y3625" s="5"/>
      <c r="Z3625" s="5"/>
      <c r="AA3625" s="9" t="e">
        <f t="shared" si="71"/>
        <v>#N/A</v>
      </c>
      <c r="AB3625" s="10" t="e">
        <f>AND($B$12 &lt;= VLOOKUP(AA3625, Data!A:B, 2), $D$12 &gt;= VLOOKUP(AA3625, Data!A:B, 2), AA3625 &lt;= $F$8)</f>
        <v>#N/A</v>
      </c>
      <c r="AC3625" s="5" t="e">
        <f t="shared" si="70"/>
        <v>#N/A</v>
      </c>
      <c r="AD3625" s="5" t="e">
        <f>IF(AND(AB3625=TRUE, AA3625&lt;=$F$8), VLOOKUP(AA3625, Data!A:B, 2), NA())</f>
        <v>#N/A</v>
      </c>
      <c r="AE3625" s="5" t="e">
        <f>IF(AND(AC3625=TRUE, AA3625&lt;=$F$8), VLOOKUP(AA3625, Data!A:B, 2), NA())</f>
        <v>#N/A</v>
      </c>
    </row>
    <row r="3626" spans="1:31" ht="14" x14ac:dyDescent="0.15">
      <c r="A3626" s="5"/>
      <c r="B3626" s="5"/>
      <c r="C3626" s="5"/>
      <c r="D3626" s="5"/>
      <c r="E3626" s="5"/>
      <c r="F3626" s="5"/>
      <c r="G3626" s="5"/>
      <c r="H3626" s="6"/>
      <c r="I3626" s="7"/>
      <c r="J3626" s="8"/>
      <c r="K3626" s="7"/>
      <c r="L3626" s="5"/>
      <c r="S3626" s="5"/>
      <c r="T3626" s="5"/>
      <c r="U3626" s="5"/>
      <c r="V3626" s="5"/>
      <c r="W3626" s="5"/>
      <c r="X3626" s="5"/>
      <c r="Y3626" s="5"/>
      <c r="Z3626" s="5"/>
      <c r="AA3626" s="9" t="e">
        <f t="shared" si="71"/>
        <v>#N/A</v>
      </c>
      <c r="AB3626" s="10" t="e">
        <f>AND($B$12 &lt;= VLOOKUP(AA3626, Data!A:B, 2), $D$12 &gt;= VLOOKUP(AA3626, Data!A:B, 2), AA3626 &lt;= $F$8)</f>
        <v>#N/A</v>
      </c>
      <c r="AC3626" s="5" t="e">
        <f t="shared" si="70"/>
        <v>#N/A</v>
      </c>
      <c r="AD3626" s="5" t="e">
        <f>IF(AND(AB3626=TRUE, AA3626&lt;=$F$8), VLOOKUP(AA3626, Data!A:B, 2), NA())</f>
        <v>#N/A</v>
      </c>
      <c r="AE3626" s="5" t="e">
        <f>IF(AND(AC3626=TRUE, AA3626&lt;=$F$8), VLOOKUP(AA3626, Data!A:B, 2), NA())</f>
        <v>#N/A</v>
      </c>
    </row>
    <row r="3627" spans="1:31" ht="14" x14ac:dyDescent="0.15">
      <c r="A3627" s="5"/>
      <c r="B3627" s="5"/>
      <c r="C3627" s="5"/>
      <c r="D3627" s="5"/>
      <c r="E3627" s="5"/>
      <c r="F3627" s="5"/>
      <c r="G3627" s="5"/>
      <c r="H3627" s="6"/>
      <c r="I3627" s="7"/>
      <c r="J3627" s="8"/>
      <c r="K3627" s="7"/>
      <c r="L3627" s="5"/>
      <c r="S3627" s="5"/>
      <c r="T3627" s="5"/>
      <c r="U3627" s="5"/>
      <c r="V3627" s="5"/>
      <c r="W3627" s="5"/>
      <c r="X3627" s="5"/>
      <c r="Y3627" s="5"/>
      <c r="Z3627" s="5"/>
      <c r="AA3627" s="9" t="e">
        <f t="shared" si="71"/>
        <v>#N/A</v>
      </c>
      <c r="AB3627" s="10" t="e">
        <f>AND($B$12 &lt;= VLOOKUP(AA3627, Data!A:B, 2), $D$12 &gt;= VLOOKUP(AA3627, Data!A:B, 2), AA3627 &lt;= $F$8)</f>
        <v>#N/A</v>
      </c>
      <c r="AC3627" s="5" t="e">
        <f t="shared" si="70"/>
        <v>#N/A</v>
      </c>
      <c r="AD3627" s="5" t="e">
        <f>IF(AND(AB3627=TRUE, AA3627&lt;=$F$8), VLOOKUP(AA3627, Data!A:B, 2), NA())</f>
        <v>#N/A</v>
      </c>
      <c r="AE3627" s="5" t="e">
        <f>IF(AND(AC3627=TRUE, AA3627&lt;=$F$8), VLOOKUP(AA3627, Data!A:B, 2), NA())</f>
        <v>#N/A</v>
      </c>
    </row>
    <row r="3628" spans="1:31" ht="14" x14ac:dyDescent="0.15">
      <c r="A3628" s="5"/>
      <c r="B3628" s="5"/>
      <c r="C3628" s="5"/>
      <c r="D3628" s="5"/>
      <c r="E3628" s="5"/>
      <c r="F3628" s="5"/>
      <c r="G3628" s="5"/>
      <c r="H3628" s="6"/>
      <c r="I3628" s="7"/>
      <c r="J3628" s="8"/>
      <c r="K3628" s="7"/>
      <c r="L3628" s="5"/>
      <c r="S3628" s="5"/>
      <c r="T3628" s="5"/>
      <c r="U3628" s="5"/>
      <c r="V3628" s="5"/>
      <c r="W3628" s="5"/>
      <c r="X3628" s="5"/>
      <c r="Y3628" s="5"/>
      <c r="Z3628" s="5"/>
      <c r="AA3628" s="9" t="e">
        <f t="shared" si="71"/>
        <v>#N/A</v>
      </c>
      <c r="AB3628" s="10" t="e">
        <f>AND($B$12 &lt;= VLOOKUP(AA3628, Data!A:B, 2), $D$12 &gt;= VLOOKUP(AA3628, Data!A:B, 2), AA3628 &lt;= $F$8)</f>
        <v>#N/A</v>
      </c>
      <c r="AC3628" s="5" t="e">
        <f t="shared" si="70"/>
        <v>#N/A</v>
      </c>
      <c r="AD3628" s="5" t="e">
        <f>IF(AND(AB3628=TRUE, AA3628&lt;=$F$8), VLOOKUP(AA3628, Data!A:B, 2), NA())</f>
        <v>#N/A</v>
      </c>
      <c r="AE3628" s="5" t="e">
        <f>IF(AND(AC3628=TRUE, AA3628&lt;=$F$8), VLOOKUP(AA3628, Data!A:B, 2), NA())</f>
        <v>#N/A</v>
      </c>
    </row>
    <row r="3629" spans="1:31" ht="14" x14ac:dyDescent="0.15">
      <c r="A3629" s="5"/>
      <c r="B3629" s="5"/>
      <c r="C3629" s="5"/>
      <c r="D3629" s="5"/>
      <c r="E3629" s="5"/>
      <c r="F3629" s="5"/>
      <c r="G3629" s="5"/>
      <c r="H3629" s="6"/>
      <c r="I3629" s="7"/>
      <c r="J3629" s="8"/>
      <c r="K3629" s="7"/>
      <c r="L3629" s="5"/>
      <c r="S3629" s="5"/>
      <c r="T3629" s="5"/>
      <c r="U3629" s="5"/>
      <c r="V3629" s="5"/>
      <c r="W3629" s="5"/>
      <c r="X3629" s="5"/>
      <c r="Y3629" s="5"/>
      <c r="Z3629" s="5"/>
      <c r="AA3629" s="9" t="e">
        <f t="shared" si="71"/>
        <v>#N/A</v>
      </c>
      <c r="AB3629" s="10" t="e">
        <f>AND($B$12 &lt;= VLOOKUP(AA3629, Data!A:B, 2), $D$12 &gt;= VLOOKUP(AA3629, Data!A:B, 2), AA3629 &lt;= $F$8)</f>
        <v>#N/A</v>
      </c>
      <c r="AC3629" s="5" t="e">
        <f t="shared" si="70"/>
        <v>#N/A</v>
      </c>
      <c r="AD3629" s="5" t="e">
        <f>IF(AND(AB3629=TRUE, AA3629&lt;=$F$8), VLOOKUP(AA3629, Data!A:B, 2), NA())</f>
        <v>#N/A</v>
      </c>
      <c r="AE3629" s="5" t="e">
        <f>IF(AND(AC3629=TRUE, AA3629&lt;=$F$8), VLOOKUP(AA3629, Data!A:B, 2), NA())</f>
        <v>#N/A</v>
      </c>
    </row>
    <row r="3630" spans="1:31" ht="14" x14ac:dyDescent="0.15">
      <c r="A3630" s="5"/>
      <c r="B3630" s="5"/>
      <c r="C3630" s="5"/>
      <c r="D3630" s="5"/>
      <c r="E3630" s="5"/>
      <c r="F3630" s="5"/>
      <c r="G3630" s="5"/>
      <c r="H3630" s="6"/>
      <c r="I3630" s="7"/>
      <c r="J3630" s="8"/>
      <c r="K3630" s="7"/>
      <c r="L3630" s="5"/>
      <c r="S3630" s="5"/>
      <c r="T3630" s="5"/>
      <c r="U3630" s="5"/>
      <c r="V3630" s="5"/>
      <c r="W3630" s="5"/>
      <c r="X3630" s="5"/>
      <c r="Y3630" s="5"/>
      <c r="Z3630" s="5"/>
      <c r="AA3630" s="9" t="e">
        <f t="shared" si="71"/>
        <v>#N/A</v>
      </c>
      <c r="AB3630" s="10" t="e">
        <f>AND($B$12 &lt;= VLOOKUP(AA3630, Data!A:B, 2), $D$12 &gt;= VLOOKUP(AA3630, Data!A:B, 2), AA3630 &lt;= $F$8)</f>
        <v>#N/A</v>
      </c>
      <c r="AC3630" s="5" t="e">
        <f t="shared" si="70"/>
        <v>#N/A</v>
      </c>
      <c r="AD3630" s="5" t="e">
        <f>IF(AND(AB3630=TRUE, AA3630&lt;=$F$8), VLOOKUP(AA3630, Data!A:B, 2), NA())</f>
        <v>#N/A</v>
      </c>
      <c r="AE3630" s="5" t="e">
        <f>IF(AND(AC3630=TRUE, AA3630&lt;=$F$8), VLOOKUP(AA3630, Data!A:B, 2), NA())</f>
        <v>#N/A</v>
      </c>
    </row>
    <row r="3631" spans="1:31" ht="14" x14ac:dyDescent="0.15">
      <c r="A3631" s="5"/>
      <c r="B3631" s="5"/>
      <c r="C3631" s="5"/>
      <c r="D3631" s="5"/>
      <c r="E3631" s="5"/>
      <c r="F3631" s="5"/>
      <c r="G3631" s="5"/>
      <c r="H3631" s="6"/>
      <c r="I3631" s="7"/>
      <c r="J3631" s="8"/>
      <c r="K3631" s="7"/>
      <c r="L3631" s="5"/>
      <c r="S3631" s="5"/>
      <c r="T3631" s="5"/>
      <c r="U3631" s="5"/>
      <c r="V3631" s="5"/>
      <c r="W3631" s="5"/>
      <c r="X3631" s="5"/>
      <c r="Y3631" s="5"/>
      <c r="Z3631" s="5"/>
      <c r="AA3631" s="9" t="e">
        <f t="shared" si="71"/>
        <v>#N/A</v>
      </c>
      <c r="AB3631" s="10" t="e">
        <f>AND($B$12 &lt;= VLOOKUP(AA3631, Data!A:B, 2), $D$12 &gt;= VLOOKUP(AA3631, Data!A:B, 2), AA3631 &lt;= $F$8)</f>
        <v>#N/A</v>
      </c>
      <c r="AC3631" s="5" t="e">
        <f t="shared" si="70"/>
        <v>#N/A</v>
      </c>
      <c r="AD3631" s="5" t="e">
        <f>IF(AND(AB3631=TRUE, AA3631&lt;=$F$8), VLOOKUP(AA3631, Data!A:B, 2), NA())</f>
        <v>#N/A</v>
      </c>
      <c r="AE3631" s="5" t="e">
        <f>IF(AND(AC3631=TRUE, AA3631&lt;=$F$8), VLOOKUP(AA3631, Data!A:B, 2), NA())</f>
        <v>#N/A</v>
      </c>
    </row>
    <row r="3632" spans="1:31" ht="14" x14ac:dyDescent="0.15">
      <c r="A3632" s="5"/>
      <c r="B3632" s="5"/>
      <c r="C3632" s="5"/>
      <c r="D3632" s="5"/>
      <c r="E3632" s="5"/>
      <c r="F3632" s="5"/>
      <c r="G3632" s="5"/>
      <c r="H3632" s="6"/>
      <c r="I3632" s="7"/>
      <c r="J3632" s="8"/>
      <c r="K3632" s="7"/>
      <c r="L3632" s="5"/>
      <c r="S3632" s="5"/>
      <c r="T3632" s="5"/>
      <c r="U3632" s="5"/>
      <c r="V3632" s="5"/>
      <c r="W3632" s="5"/>
      <c r="X3632" s="5"/>
      <c r="Y3632" s="5"/>
      <c r="Z3632" s="5"/>
      <c r="AA3632" s="9" t="e">
        <f t="shared" si="71"/>
        <v>#N/A</v>
      </c>
      <c r="AB3632" s="10" t="e">
        <f>AND($B$12 &lt;= VLOOKUP(AA3632, Data!A:B, 2), $D$12 &gt;= VLOOKUP(AA3632, Data!A:B, 2), AA3632 &lt;= $F$8)</f>
        <v>#N/A</v>
      </c>
      <c r="AC3632" s="5" t="e">
        <f t="shared" si="70"/>
        <v>#N/A</v>
      </c>
      <c r="AD3632" s="5" t="e">
        <f>IF(AND(AB3632=TRUE, AA3632&lt;=$F$8), VLOOKUP(AA3632, Data!A:B, 2), NA())</f>
        <v>#N/A</v>
      </c>
      <c r="AE3632" s="5" t="e">
        <f>IF(AND(AC3632=TRUE, AA3632&lt;=$F$8), VLOOKUP(AA3632, Data!A:B, 2), NA())</f>
        <v>#N/A</v>
      </c>
    </row>
    <row r="3633" spans="1:31" ht="14" x14ac:dyDescent="0.15">
      <c r="A3633" s="5"/>
      <c r="B3633" s="5"/>
      <c r="C3633" s="5"/>
      <c r="D3633" s="5"/>
      <c r="E3633" s="5"/>
      <c r="F3633" s="5"/>
      <c r="G3633" s="5"/>
      <c r="H3633" s="6"/>
      <c r="I3633" s="7"/>
      <c r="J3633" s="8"/>
      <c r="K3633" s="7"/>
      <c r="L3633" s="5"/>
      <c r="S3633" s="5"/>
      <c r="T3633" s="5"/>
      <c r="U3633" s="5"/>
      <c r="V3633" s="5"/>
      <c r="W3633" s="5"/>
      <c r="X3633" s="5"/>
      <c r="Y3633" s="5"/>
      <c r="Z3633" s="5"/>
      <c r="AA3633" s="9" t="e">
        <f t="shared" si="71"/>
        <v>#N/A</v>
      </c>
      <c r="AB3633" s="10" t="e">
        <f>AND($B$12 &lt;= VLOOKUP(AA3633, Data!A:B, 2), $D$12 &gt;= VLOOKUP(AA3633, Data!A:B, 2), AA3633 &lt;= $F$8)</f>
        <v>#N/A</v>
      </c>
      <c r="AC3633" s="5" t="e">
        <f t="shared" si="70"/>
        <v>#N/A</v>
      </c>
      <c r="AD3633" s="5" t="e">
        <f>IF(AND(AB3633=TRUE, AA3633&lt;=$F$8), VLOOKUP(AA3633, Data!A:B, 2), NA())</f>
        <v>#N/A</v>
      </c>
      <c r="AE3633" s="5" t="e">
        <f>IF(AND(AC3633=TRUE, AA3633&lt;=$F$8), VLOOKUP(AA3633, Data!A:B, 2), NA())</f>
        <v>#N/A</v>
      </c>
    </row>
    <row r="3634" spans="1:31" ht="14" x14ac:dyDescent="0.15">
      <c r="A3634" s="5"/>
      <c r="B3634" s="5"/>
      <c r="C3634" s="5"/>
      <c r="D3634" s="5"/>
      <c r="E3634" s="5"/>
      <c r="F3634" s="5"/>
      <c r="G3634" s="5"/>
      <c r="H3634" s="6"/>
      <c r="I3634" s="7"/>
      <c r="J3634" s="8"/>
      <c r="K3634" s="7"/>
      <c r="L3634" s="5"/>
      <c r="S3634" s="5"/>
      <c r="T3634" s="5"/>
      <c r="U3634" s="5"/>
      <c r="V3634" s="5"/>
      <c r="W3634" s="5"/>
      <c r="X3634" s="5"/>
      <c r="Y3634" s="5"/>
      <c r="Z3634" s="5"/>
      <c r="AA3634" s="9" t="e">
        <f t="shared" si="71"/>
        <v>#N/A</v>
      </c>
      <c r="AB3634" s="10" t="e">
        <f>AND($B$12 &lt;= VLOOKUP(AA3634, Data!A:B, 2), $D$12 &gt;= VLOOKUP(AA3634, Data!A:B, 2), AA3634 &lt;= $F$8)</f>
        <v>#N/A</v>
      </c>
      <c r="AC3634" s="5" t="e">
        <f t="shared" si="70"/>
        <v>#N/A</v>
      </c>
      <c r="AD3634" s="5" t="e">
        <f>IF(AND(AB3634=TRUE, AA3634&lt;=$F$8), VLOOKUP(AA3634, Data!A:B, 2), NA())</f>
        <v>#N/A</v>
      </c>
      <c r="AE3634" s="5" t="e">
        <f>IF(AND(AC3634=TRUE, AA3634&lt;=$F$8), VLOOKUP(AA3634, Data!A:B, 2), NA())</f>
        <v>#N/A</v>
      </c>
    </row>
    <row r="3635" spans="1:31" ht="14" x14ac:dyDescent="0.15">
      <c r="A3635" s="5"/>
      <c r="B3635" s="5"/>
      <c r="C3635" s="5"/>
      <c r="D3635" s="5"/>
      <c r="E3635" s="5"/>
      <c r="F3635" s="5"/>
      <c r="G3635" s="5"/>
      <c r="H3635" s="6"/>
      <c r="I3635" s="7"/>
      <c r="J3635" s="8"/>
      <c r="K3635" s="7"/>
      <c r="L3635" s="5"/>
      <c r="S3635" s="5"/>
      <c r="T3635" s="5"/>
      <c r="U3635" s="5"/>
      <c r="V3635" s="5"/>
      <c r="W3635" s="5"/>
      <c r="X3635" s="5"/>
      <c r="Y3635" s="5"/>
      <c r="Z3635" s="5"/>
      <c r="AA3635" s="9" t="e">
        <f t="shared" si="71"/>
        <v>#N/A</v>
      </c>
      <c r="AB3635" s="10" t="e">
        <f>AND($B$12 &lt;= VLOOKUP(AA3635, Data!A:B, 2), $D$12 &gt;= VLOOKUP(AA3635, Data!A:B, 2), AA3635 &lt;= $F$8)</f>
        <v>#N/A</v>
      </c>
      <c r="AC3635" s="5" t="e">
        <f t="shared" si="70"/>
        <v>#N/A</v>
      </c>
      <c r="AD3635" s="5" t="e">
        <f>IF(AND(AB3635=TRUE, AA3635&lt;=$F$8), VLOOKUP(AA3635, Data!A:B, 2), NA())</f>
        <v>#N/A</v>
      </c>
      <c r="AE3635" s="5" t="e">
        <f>IF(AND(AC3635=TRUE, AA3635&lt;=$F$8), VLOOKUP(AA3635, Data!A:B, 2), NA())</f>
        <v>#N/A</v>
      </c>
    </row>
    <row r="3636" spans="1:31" ht="14" x14ac:dyDescent="0.15">
      <c r="A3636" s="5"/>
      <c r="B3636" s="5"/>
      <c r="C3636" s="5"/>
      <c r="D3636" s="5"/>
      <c r="E3636" s="5"/>
      <c r="F3636" s="5"/>
      <c r="G3636" s="5"/>
      <c r="H3636" s="6"/>
      <c r="I3636" s="7"/>
      <c r="J3636" s="8"/>
      <c r="K3636" s="7"/>
      <c r="L3636" s="5"/>
      <c r="S3636" s="5"/>
      <c r="T3636" s="5"/>
      <c r="U3636" s="5"/>
      <c r="V3636" s="5"/>
      <c r="W3636" s="5"/>
      <c r="X3636" s="5"/>
      <c r="Y3636" s="5"/>
      <c r="Z3636" s="5"/>
      <c r="AA3636" s="9" t="e">
        <f t="shared" si="71"/>
        <v>#N/A</v>
      </c>
      <c r="AB3636" s="10" t="e">
        <f>AND($B$12 &lt;= VLOOKUP(AA3636, Data!A:B, 2), $D$12 &gt;= VLOOKUP(AA3636, Data!A:B, 2), AA3636 &lt;= $F$8)</f>
        <v>#N/A</v>
      </c>
      <c r="AC3636" s="5" t="e">
        <f t="shared" si="70"/>
        <v>#N/A</v>
      </c>
      <c r="AD3636" s="5" t="e">
        <f>IF(AND(AB3636=TRUE, AA3636&lt;=$F$8), VLOOKUP(AA3636, Data!A:B, 2), NA())</f>
        <v>#N/A</v>
      </c>
      <c r="AE3636" s="5" t="e">
        <f>IF(AND(AC3636=TRUE, AA3636&lt;=$F$8), VLOOKUP(AA3636, Data!A:B, 2), NA())</f>
        <v>#N/A</v>
      </c>
    </row>
    <row r="3637" spans="1:31" ht="14" x14ac:dyDescent="0.15">
      <c r="A3637" s="5"/>
      <c r="B3637" s="5"/>
      <c r="C3637" s="5"/>
      <c r="D3637" s="5"/>
      <c r="E3637" s="5"/>
      <c r="F3637" s="5"/>
      <c r="G3637" s="5"/>
      <c r="H3637" s="6"/>
      <c r="I3637" s="7"/>
      <c r="J3637" s="8"/>
      <c r="K3637" s="7"/>
      <c r="L3637" s="5"/>
      <c r="S3637" s="5"/>
      <c r="T3637" s="5"/>
      <c r="U3637" s="5"/>
      <c r="V3637" s="5"/>
      <c r="W3637" s="5"/>
      <c r="X3637" s="5"/>
      <c r="Y3637" s="5"/>
      <c r="Z3637" s="5"/>
      <c r="AA3637" s="9" t="e">
        <f t="shared" si="71"/>
        <v>#N/A</v>
      </c>
      <c r="AB3637" s="10" t="e">
        <f>AND($B$12 &lt;= VLOOKUP(AA3637, Data!A:B, 2), $D$12 &gt;= VLOOKUP(AA3637, Data!A:B, 2), AA3637 &lt;= $F$8)</f>
        <v>#N/A</v>
      </c>
      <c r="AC3637" s="5" t="e">
        <f t="shared" si="70"/>
        <v>#N/A</v>
      </c>
      <c r="AD3637" s="5" t="e">
        <f>IF(AND(AB3637=TRUE, AA3637&lt;=$F$8), VLOOKUP(AA3637, Data!A:B, 2), NA())</f>
        <v>#N/A</v>
      </c>
      <c r="AE3637" s="5" t="e">
        <f>IF(AND(AC3637=TRUE, AA3637&lt;=$F$8), VLOOKUP(AA3637, Data!A:B, 2), NA())</f>
        <v>#N/A</v>
      </c>
    </row>
    <row r="3638" spans="1:31" ht="14" x14ac:dyDescent="0.15">
      <c r="A3638" s="5"/>
      <c r="B3638" s="5"/>
      <c r="C3638" s="5"/>
      <c r="D3638" s="5"/>
      <c r="E3638" s="5"/>
      <c r="F3638" s="5"/>
      <c r="G3638" s="5"/>
      <c r="H3638" s="6"/>
      <c r="I3638" s="7"/>
      <c r="J3638" s="8"/>
      <c r="K3638" s="7"/>
      <c r="L3638" s="5"/>
      <c r="S3638" s="5"/>
      <c r="T3638" s="5"/>
      <c r="U3638" s="5"/>
      <c r="V3638" s="5"/>
      <c r="W3638" s="5"/>
      <c r="X3638" s="5"/>
      <c r="Y3638" s="5"/>
      <c r="Z3638" s="5"/>
      <c r="AA3638" s="9" t="e">
        <f t="shared" si="71"/>
        <v>#N/A</v>
      </c>
      <c r="AB3638" s="10" t="e">
        <f>AND($B$12 &lt;= VLOOKUP(AA3638, Data!A:B, 2), $D$12 &gt;= VLOOKUP(AA3638, Data!A:B, 2), AA3638 &lt;= $F$8)</f>
        <v>#N/A</v>
      </c>
      <c r="AC3638" s="5" t="e">
        <f t="shared" si="70"/>
        <v>#N/A</v>
      </c>
      <c r="AD3638" s="5" t="e">
        <f>IF(AND(AB3638=TRUE, AA3638&lt;=$F$8), VLOOKUP(AA3638, Data!A:B, 2), NA())</f>
        <v>#N/A</v>
      </c>
      <c r="AE3638" s="5" t="e">
        <f>IF(AND(AC3638=TRUE, AA3638&lt;=$F$8), VLOOKUP(AA3638, Data!A:B, 2), NA())</f>
        <v>#N/A</v>
      </c>
    </row>
    <row r="3639" spans="1:31" ht="14" x14ac:dyDescent="0.15">
      <c r="A3639" s="5"/>
      <c r="B3639" s="5"/>
      <c r="C3639" s="5"/>
      <c r="D3639" s="5"/>
      <c r="E3639" s="5"/>
      <c r="F3639" s="5"/>
      <c r="G3639" s="5"/>
      <c r="H3639" s="6"/>
      <c r="I3639" s="7"/>
      <c r="J3639" s="8"/>
      <c r="K3639" s="7"/>
      <c r="L3639" s="5"/>
      <c r="S3639" s="5"/>
      <c r="T3639" s="5"/>
      <c r="U3639" s="5"/>
      <c r="V3639" s="5"/>
      <c r="W3639" s="5"/>
      <c r="X3639" s="5"/>
      <c r="Y3639" s="5"/>
      <c r="Z3639" s="5"/>
      <c r="AA3639" s="9" t="e">
        <f t="shared" si="71"/>
        <v>#N/A</v>
      </c>
      <c r="AB3639" s="10" t="e">
        <f>AND($B$12 &lt;= VLOOKUP(AA3639, Data!A:B, 2), $D$12 &gt;= VLOOKUP(AA3639, Data!A:B, 2), AA3639 &lt;= $F$8)</f>
        <v>#N/A</v>
      </c>
      <c r="AC3639" s="5" t="e">
        <f t="shared" si="70"/>
        <v>#N/A</v>
      </c>
      <c r="AD3639" s="5" t="e">
        <f>IF(AND(AB3639=TRUE, AA3639&lt;=$F$8), VLOOKUP(AA3639, Data!A:B, 2), NA())</f>
        <v>#N/A</v>
      </c>
      <c r="AE3639" s="5" t="e">
        <f>IF(AND(AC3639=TRUE, AA3639&lt;=$F$8), VLOOKUP(AA3639, Data!A:B, 2), NA())</f>
        <v>#N/A</v>
      </c>
    </row>
    <row r="3640" spans="1:31" ht="14" x14ac:dyDescent="0.15">
      <c r="A3640" s="5"/>
      <c r="B3640" s="5"/>
      <c r="C3640" s="5"/>
      <c r="D3640" s="5"/>
      <c r="E3640" s="5"/>
      <c r="F3640" s="5"/>
      <c r="G3640" s="5"/>
      <c r="H3640" s="6"/>
      <c r="I3640" s="7"/>
      <c r="J3640" s="8"/>
      <c r="K3640" s="7"/>
      <c r="L3640" s="5"/>
      <c r="S3640" s="5"/>
      <c r="T3640" s="5"/>
      <c r="U3640" s="5"/>
      <c r="V3640" s="5"/>
      <c r="W3640" s="5"/>
      <c r="X3640" s="5"/>
      <c r="Y3640" s="5"/>
      <c r="Z3640" s="5"/>
      <c r="AA3640" s="9" t="e">
        <f t="shared" si="71"/>
        <v>#N/A</v>
      </c>
      <c r="AB3640" s="10" t="e">
        <f>AND($B$12 &lt;= VLOOKUP(AA3640, Data!A:B, 2), $D$12 &gt;= VLOOKUP(AA3640, Data!A:B, 2), AA3640 &lt;= $F$8)</f>
        <v>#N/A</v>
      </c>
      <c r="AC3640" s="5" t="e">
        <f t="shared" si="70"/>
        <v>#N/A</v>
      </c>
      <c r="AD3640" s="5" t="e">
        <f>IF(AND(AB3640=TRUE, AA3640&lt;=$F$8), VLOOKUP(AA3640, Data!A:B, 2), NA())</f>
        <v>#N/A</v>
      </c>
      <c r="AE3640" s="5" t="e">
        <f>IF(AND(AC3640=TRUE, AA3640&lt;=$F$8), VLOOKUP(AA3640, Data!A:B, 2), NA())</f>
        <v>#N/A</v>
      </c>
    </row>
    <row r="3641" spans="1:31" ht="14" x14ac:dyDescent="0.15">
      <c r="A3641" s="5"/>
      <c r="B3641" s="5"/>
      <c r="C3641" s="5"/>
      <c r="D3641" s="5"/>
      <c r="E3641" s="5"/>
      <c r="F3641" s="5"/>
      <c r="G3641" s="5"/>
      <c r="H3641" s="6"/>
      <c r="I3641" s="7"/>
      <c r="J3641" s="8"/>
      <c r="K3641" s="7"/>
      <c r="L3641" s="5"/>
      <c r="S3641" s="5"/>
      <c r="T3641" s="5"/>
      <c r="U3641" s="5"/>
      <c r="V3641" s="5"/>
      <c r="W3641" s="5"/>
      <c r="X3641" s="5"/>
      <c r="Y3641" s="5"/>
      <c r="Z3641" s="5"/>
      <c r="AA3641" s="9" t="e">
        <f t="shared" si="71"/>
        <v>#N/A</v>
      </c>
      <c r="AB3641" s="10" t="e">
        <f>AND($B$12 &lt;= VLOOKUP(AA3641, Data!A:B, 2), $D$12 &gt;= VLOOKUP(AA3641, Data!A:B, 2), AA3641 &lt;= $F$8)</f>
        <v>#N/A</v>
      </c>
      <c r="AC3641" s="5" t="e">
        <f t="shared" si="70"/>
        <v>#N/A</v>
      </c>
      <c r="AD3641" s="5" t="e">
        <f>IF(AND(AB3641=TRUE, AA3641&lt;=$F$8), VLOOKUP(AA3641, Data!A:B, 2), NA())</f>
        <v>#N/A</v>
      </c>
      <c r="AE3641" s="5" t="e">
        <f>IF(AND(AC3641=TRUE, AA3641&lt;=$F$8), VLOOKUP(AA3641, Data!A:B, 2), NA())</f>
        <v>#N/A</v>
      </c>
    </row>
    <row r="3642" spans="1:31" ht="14" x14ac:dyDescent="0.15">
      <c r="A3642" s="5"/>
      <c r="B3642" s="5"/>
      <c r="C3642" s="5"/>
      <c r="D3642" s="5"/>
      <c r="E3642" s="5"/>
      <c r="F3642" s="5"/>
      <c r="G3642" s="5"/>
      <c r="H3642" s="6"/>
      <c r="I3642" s="7"/>
      <c r="J3642" s="8"/>
      <c r="K3642" s="7"/>
      <c r="L3642" s="5"/>
      <c r="S3642" s="5"/>
      <c r="T3642" s="5"/>
      <c r="U3642" s="5"/>
      <c r="V3642" s="5"/>
      <c r="W3642" s="5"/>
      <c r="X3642" s="5"/>
      <c r="Y3642" s="5"/>
      <c r="Z3642" s="5"/>
      <c r="AA3642" s="9" t="e">
        <f t="shared" si="71"/>
        <v>#N/A</v>
      </c>
      <c r="AB3642" s="10" t="e">
        <f>AND($B$12 &lt;= VLOOKUP(AA3642, Data!A:B, 2), $D$12 &gt;= VLOOKUP(AA3642, Data!A:B, 2), AA3642 &lt;= $F$8)</f>
        <v>#N/A</v>
      </c>
      <c r="AC3642" s="5" t="e">
        <f t="shared" si="70"/>
        <v>#N/A</v>
      </c>
      <c r="AD3642" s="5" t="e">
        <f>IF(AND(AB3642=TRUE, AA3642&lt;=$F$8), VLOOKUP(AA3642, Data!A:B, 2), NA())</f>
        <v>#N/A</v>
      </c>
      <c r="AE3642" s="5" t="e">
        <f>IF(AND(AC3642=TRUE, AA3642&lt;=$F$8), VLOOKUP(AA3642, Data!A:B, 2), NA())</f>
        <v>#N/A</v>
      </c>
    </row>
    <row r="3643" spans="1:31" ht="14" x14ac:dyDescent="0.15">
      <c r="A3643" s="5"/>
      <c r="B3643" s="5"/>
      <c r="C3643" s="5"/>
      <c r="D3643" s="5"/>
      <c r="E3643" s="5"/>
      <c r="F3643" s="5"/>
      <c r="G3643" s="5"/>
      <c r="H3643" s="6"/>
      <c r="I3643" s="7"/>
      <c r="J3643" s="8"/>
      <c r="K3643" s="7"/>
      <c r="L3643" s="5"/>
      <c r="S3643" s="5"/>
      <c r="T3643" s="5"/>
      <c r="U3643" s="5"/>
      <c r="V3643" s="5"/>
      <c r="W3643" s="5"/>
      <c r="X3643" s="5"/>
      <c r="Y3643" s="5"/>
      <c r="Z3643" s="5"/>
      <c r="AA3643" s="9" t="e">
        <f t="shared" si="71"/>
        <v>#N/A</v>
      </c>
      <c r="AB3643" s="10" t="e">
        <f>AND($B$12 &lt;= VLOOKUP(AA3643, Data!A:B, 2), $D$12 &gt;= VLOOKUP(AA3643, Data!A:B, 2), AA3643 &lt;= $F$8)</f>
        <v>#N/A</v>
      </c>
      <c r="AC3643" s="5" t="e">
        <f t="shared" si="70"/>
        <v>#N/A</v>
      </c>
      <c r="AD3643" s="5" t="e">
        <f>IF(AND(AB3643=TRUE, AA3643&lt;=$F$8), VLOOKUP(AA3643, Data!A:B, 2), NA())</f>
        <v>#N/A</v>
      </c>
      <c r="AE3643" s="5" t="e">
        <f>IF(AND(AC3643=TRUE, AA3643&lt;=$F$8), VLOOKUP(AA3643, Data!A:B, 2), NA())</f>
        <v>#N/A</v>
      </c>
    </row>
    <row r="3644" spans="1:31" ht="14" x14ac:dyDescent="0.15">
      <c r="A3644" s="5"/>
      <c r="B3644" s="5"/>
      <c r="C3644" s="5"/>
      <c r="D3644" s="5"/>
      <c r="E3644" s="5"/>
      <c r="F3644" s="5"/>
      <c r="G3644" s="5"/>
      <c r="H3644" s="6"/>
      <c r="I3644" s="7"/>
      <c r="J3644" s="8"/>
      <c r="K3644" s="7"/>
      <c r="L3644" s="5"/>
      <c r="S3644" s="5"/>
      <c r="T3644" s="5"/>
      <c r="U3644" s="5"/>
      <c r="V3644" s="5"/>
      <c r="W3644" s="5"/>
      <c r="X3644" s="5"/>
      <c r="Y3644" s="5"/>
      <c r="Z3644" s="5"/>
      <c r="AA3644" s="9" t="e">
        <f t="shared" si="71"/>
        <v>#N/A</v>
      </c>
      <c r="AB3644" s="10" t="e">
        <f>AND($B$12 &lt;= VLOOKUP(AA3644, Data!A:B, 2), $D$12 &gt;= VLOOKUP(AA3644, Data!A:B, 2), AA3644 &lt;= $F$8)</f>
        <v>#N/A</v>
      </c>
      <c r="AC3644" s="5" t="e">
        <f t="shared" si="70"/>
        <v>#N/A</v>
      </c>
      <c r="AD3644" s="5" t="e">
        <f>IF(AND(AB3644=TRUE, AA3644&lt;=$F$8), VLOOKUP(AA3644, Data!A:B, 2), NA())</f>
        <v>#N/A</v>
      </c>
      <c r="AE3644" s="5" t="e">
        <f>IF(AND(AC3644=TRUE, AA3644&lt;=$F$8), VLOOKUP(AA3644, Data!A:B, 2), NA())</f>
        <v>#N/A</v>
      </c>
    </row>
    <row r="3645" spans="1:31" ht="14" x14ac:dyDescent="0.15">
      <c r="A3645" s="5"/>
      <c r="B3645" s="5"/>
      <c r="C3645" s="5"/>
      <c r="D3645" s="5"/>
      <c r="E3645" s="5"/>
      <c r="F3645" s="5"/>
      <c r="G3645" s="5"/>
      <c r="H3645" s="6"/>
      <c r="I3645" s="7"/>
      <c r="J3645" s="8"/>
      <c r="K3645" s="7"/>
      <c r="L3645" s="5"/>
      <c r="S3645" s="5"/>
      <c r="T3645" s="5"/>
      <c r="U3645" s="5"/>
      <c r="V3645" s="5"/>
      <c r="W3645" s="5"/>
      <c r="X3645" s="5"/>
      <c r="Y3645" s="5"/>
      <c r="Z3645" s="5"/>
      <c r="AA3645" s="9" t="e">
        <f t="shared" si="71"/>
        <v>#N/A</v>
      </c>
      <c r="AB3645" s="10" t="e">
        <f>AND($B$12 &lt;= VLOOKUP(AA3645, Data!A:B, 2), $D$12 &gt;= VLOOKUP(AA3645, Data!A:B, 2), AA3645 &lt;= $F$8)</f>
        <v>#N/A</v>
      </c>
      <c r="AC3645" s="5" t="e">
        <f t="shared" si="70"/>
        <v>#N/A</v>
      </c>
      <c r="AD3645" s="5" t="e">
        <f>IF(AND(AB3645=TRUE, AA3645&lt;=$F$8), VLOOKUP(AA3645, Data!A:B, 2), NA())</f>
        <v>#N/A</v>
      </c>
      <c r="AE3645" s="5" t="e">
        <f>IF(AND(AC3645=TRUE, AA3645&lt;=$F$8), VLOOKUP(AA3645, Data!A:B, 2), NA())</f>
        <v>#N/A</v>
      </c>
    </row>
    <row r="3646" spans="1:31" ht="14" x14ac:dyDescent="0.15">
      <c r="A3646" s="5"/>
      <c r="B3646" s="5"/>
      <c r="C3646" s="5"/>
      <c r="D3646" s="5"/>
      <c r="E3646" s="5"/>
      <c r="F3646" s="5"/>
      <c r="G3646" s="5"/>
      <c r="H3646" s="6"/>
      <c r="I3646" s="7"/>
      <c r="J3646" s="8"/>
      <c r="K3646" s="7"/>
      <c r="L3646" s="5"/>
      <c r="S3646" s="5"/>
      <c r="T3646" s="5"/>
      <c r="U3646" s="5"/>
      <c r="V3646" s="5"/>
      <c r="W3646" s="5"/>
      <c r="X3646" s="5"/>
      <c r="Y3646" s="5"/>
      <c r="Z3646" s="5"/>
      <c r="AA3646" s="9" t="e">
        <f t="shared" si="71"/>
        <v>#N/A</v>
      </c>
      <c r="AB3646" s="10" t="e">
        <f>AND($B$12 &lt;= VLOOKUP(AA3646, Data!A:B, 2), $D$12 &gt;= VLOOKUP(AA3646, Data!A:B, 2), AA3646 &lt;= $F$8)</f>
        <v>#N/A</v>
      </c>
      <c r="AC3646" s="5" t="e">
        <f t="shared" si="70"/>
        <v>#N/A</v>
      </c>
      <c r="AD3646" s="5" t="e">
        <f>IF(AND(AB3646=TRUE, AA3646&lt;=$F$8), VLOOKUP(AA3646, Data!A:B, 2), NA())</f>
        <v>#N/A</v>
      </c>
      <c r="AE3646" s="5" t="e">
        <f>IF(AND(AC3646=TRUE, AA3646&lt;=$F$8), VLOOKUP(AA3646, Data!A:B, 2), NA())</f>
        <v>#N/A</v>
      </c>
    </row>
    <row r="3647" spans="1:31" ht="14" x14ac:dyDescent="0.15">
      <c r="A3647" s="5"/>
      <c r="B3647" s="5"/>
      <c r="C3647" s="5"/>
      <c r="D3647" s="5"/>
      <c r="E3647" s="5"/>
      <c r="F3647" s="5"/>
      <c r="G3647" s="5"/>
      <c r="H3647" s="6"/>
      <c r="I3647" s="7"/>
      <c r="J3647" s="8"/>
      <c r="K3647" s="7"/>
      <c r="L3647" s="5"/>
      <c r="S3647" s="5"/>
      <c r="T3647" s="5"/>
      <c r="U3647" s="5"/>
      <c r="V3647" s="5"/>
      <c r="W3647" s="5"/>
      <c r="X3647" s="5"/>
      <c r="Y3647" s="5"/>
      <c r="Z3647" s="5"/>
      <c r="AA3647" s="9" t="e">
        <f t="shared" si="71"/>
        <v>#N/A</v>
      </c>
      <c r="AB3647" s="10" t="e">
        <f>AND($B$12 &lt;= VLOOKUP(AA3647, Data!A:B, 2), $D$12 &gt;= VLOOKUP(AA3647, Data!A:B, 2), AA3647 &lt;= $F$8)</f>
        <v>#N/A</v>
      </c>
      <c r="AC3647" s="5" t="e">
        <f t="shared" si="70"/>
        <v>#N/A</v>
      </c>
      <c r="AD3647" s="5" t="e">
        <f>IF(AND(AB3647=TRUE, AA3647&lt;=$F$8), VLOOKUP(AA3647, Data!A:B, 2), NA())</f>
        <v>#N/A</v>
      </c>
      <c r="AE3647" s="5" t="e">
        <f>IF(AND(AC3647=TRUE, AA3647&lt;=$F$8), VLOOKUP(AA3647, Data!A:B, 2), NA())</f>
        <v>#N/A</v>
      </c>
    </row>
    <row r="3648" spans="1:31" ht="14" x14ac:dyDescent="0.15">
      <c r="A3648" s="5"/>
      <c r="B3648" s="5"/>
      <c r="C3648" s="5"/>
      <c r="D3648" s="5"/>
      <c r="E3648" s="5"/>
      <c r="F3648" s="5"/>
      <c r="G3648" s="5"/>
      <c r="H3648" s="6"/>
      <c r="I3648" s="7"/>
      <c r="J3648" s="8"/>
      <c r="K3648" s="7"/>
      <c r="L3648" s="5"/>
      <c r="S3648" s="5"/>
      <c r="T3648" s="5"/>
      <c r="U3648" s="5"/>
      <c r="V3648" s="5"/>
      <c r="W3648" s="5"/>
      <c r="X3648" s="5"/>
      <c r="Y3648" s="5"/>
      <c r="Z3648" s="5"/>
      <c r="AA3648" s="9" t="e">
        <f t="shared" si="71"/>
        <v>#N/A</v>
      </c>
      <c r="AB3648" s="10" t="e">
        <f>AND($B$12 &lt;= VLOOKUP(AA3648, Data!A:B, 2), $D$12 &gt;= VLOOKUP(AA3648, Data!A:B, 2), AA3648 &lt;= $F$8)</f>
        <v>#N/A</v>
      </c>
      <c r="AC3648" s="5" t="e">
        <f t="shared" si="70"/>
        <v>#N/A</v>
      </c>
      <c r="AD3648" s="5" t="e">
        <f>IF(AND(AB3648=TRUE, AA3648&lt;=$F$8), VLOOKUP(AA3648, Data!A:B, 2), NA())</f>
        <v>#N/A</v>
      </c>
      <c r="AE3648" s="5" t="e">
        <f>IF(AND(AC3648=TRUE, AA3648&lt;=$F$8), VLOOKUP(AA3648, Data!A:B, 2), NA())</f>
        <v>#N/A</v>
      </c>
    </row>
    <row r="3649" spans="1:31" ht="14" x14ac:dyDescent="0.15">
      <c r="A3649" s="5"/>
      <c r="B3649" s="5"/>
      <c r="C3649" s="5"/>
      <c r="D3649" s="5"/>
      <c r="E3649" s="5"/>
      <c r="F3649" s="5"/>
      <c r="G3649" s="5"/>
      <c r="H3649" s="6"/>
      <c r="I3649" s="7"/>
      <c r="J3649" s="8"/>
      <c r="K3649" s="7"/>
      <c r="L3649" s="5"/>
      <c r="S3649" s="5"/>
      <c r="T3649" s="5"/>
      <c r="U3649" s="5"/>
      <c r="V3649" s="5"/>
      <c r="W3649" s="5"/>
      <c r="X3649" s="5"/>
      <c r="Y3649" s="5"/>
      <c r="Z3649" s="5"/>
      <c r="AA3649" s="9" t="e">
        <f t="shared" si="71"/>
        <v>#N/A</v>
      </c>
      <c r="AB3649" s="10" t="e">
        <f>AND($B$12 &lt;= VLOOKUP(AA3649, Data!A:B, 2), $D$12 &gt;= VLOOKUP(AA3649, Data!A:B, 2), AA3649 &lt;= $F$8)</f>
        <v>#N/A</v>
      </c>
      <c r="AC3649" s="5" t="e">
        <f t="shared" si="70"/>
        <v>#N/A</v>
      </c>
      <c r="AD3649" s="5" t="e">
        <f>IF(AND(AB3649=TRUE, AA3649&lt;=$F$8), VLOOKUP(AA3649, Data!A:B, 2), NA())</f>
        <v>#N/A</v>
      </c>
      <c r="AE3649" s="5" t="e">
        <f>IF(AND(AC3649=TRUE, AA3649&lt;=$F$8), VLOOKUP(AA3649, Data!A:B, 2), NA())</f>
        <v>#N/A</v>
      </c>
    </row>
    <row r="3650" spans="1:31" ht="14" x14ac:dyDescent="0.15">
      <c r="A3650" s="5"/>
      <c r="B3650" s="5"/>
      <c r="C3650" s="5"/>
      <c r="D3650" s="5"/>
      <c r="E3650" s="5"/>
      <c r="F3650" s="5"/>
      <c r="G3650" s="5"/>
      <c r="H3650" s="6"/>
      <c r="I3650" s="7"/>
      <c r="J3650" s="8"/>
      <c r="K3650" s="7"/>
      <c r="L3650" s="5"/>
      <c r="S3650" s="5"/>
      <c r="T3650" s="5"/>
      <c r="U3650" s="5"/>
      <c r="V3650" s="5"/>
      <c r="W3650" s="5"/>
      <c r="X3650" s="5"/>
      <c r="Y3650" s="5"/>
      <c r="Z3650" s="5"/>
      <c r="AA3650" s="9" t="e">
        <f t="shared" si="71"/>
        <v>#N/A</v>
      </c>
      <c r="AB3650" s="10" t="e">
        <f>AND($B$12 &lt;= VLOOKUP(AA3650, Data!A:B, 2), $D$12 &gt;= VLOOKUP(AA3650, Data!A:B, 2), AA3650 &lt;= $F$8)</f>
        <v>#N/A</v>
      </c>
      <c r="AC3650" s="5" t="e">
        <f t="shared" si="70"/>
        <v>#N/A</v>
      </c>
      <c r="AD3650" s="5" t="e">
        <f>IF(AND(AB3650=TRUE, AA3650&lt;=$F$8), VLOOKUP(AA3650, Data!A:B, 2), NA())</f>
        <v>#N/A</v>
      </c>
      <c r="AE3650" s="5" t="e">
        <f>IF(AND(AC3650=TRUE, AA3650&lt;=$F$8), VLOOKUP(AA3650, Data!A:B, 2), NA())</f>
        <v>#N/A</v>
      </c>
    </row>
    <row r="3651" spans="1:31" ht="14" x14ac:dyDescent="0.15">
      <c r="A3651" s="5"/>
      <c r="B3651" s="5"/>
      <c r="C3651" s="5"/>
      <c r="D3651" s="5"/>
      <c r="E3651" s="5"/>
      <c r="F3651" s="5"/>
      <c r="G3651" s="5"/>
      <c r="H3651" s="6"/>
      <c r="I3651" s="7"/>
      <c r="J3651" s="8"/>
      <c r="K3651" s="7"/>
      <c r="L3651" s="5"/>
      <c r="S3651" s="5"/>
      <c r="T3651" s="5"/>
      <c r="U3651" s="5"/>
      <c r="V3651" s="5"/>
      <c r="W3651" s="5"/>
      <c r="X3651" s="5"/>
      <c r="Y3651" s="5"/>
      <c r="Z3651" s="5"/>
      <c r="AA3651" s="9" t="e">
        <f t="shared" si="71"/>
        <v>#N/A</v>
      </c>
      <c r="AB3651" s="10" t="e">
        <f>AND($B$12 &lt;= VLOOKUP(AA3651, Data!A:B, 2), $D$12 &gt;= VLOOKUP(AA3651, Data!A:B, 2), AA3651 &lt;= $F$8)</f>
        <v>#N/A</v>
      </c>
      <c r="AC3651" s="5" t="e">
        <f t="shared" si="70"/>
        <v>#N/A</v>
      </c>
      <c r="AD3651" s="5" t="e">
        <f>IF(AND(AB3651=TRUE, AA3651&lt;=$F$8), VLOOKUP(AA3651, Data!A:B, 2), NA())</f>
        <v>#N/A</v>
      </c>
      <c r="AE3651" s="5" t="e">
        <f>IF(AND(AC3651=TRUE, AA3651&lt;=$F$8), VLOOKUP(AA3651, Data!A:B, 2), NA())</f>
        <v>#N/A</v>
      </c>
    </row>
    <row r="3652" spans="1:31" ht="14" x14ac:dyDescent="0.15">
      <c r="A3652" s="5"/>
      <c r="B3652" s="5"/>
      <c r="C3652" s="5"/>
      <c r="D3652" s="5"/>
      <c r="E3652" s="5"/>
      <c r="F3652" s="5"/>
      <c r="G3652" s="5"/>
      <c r="H3652" s="6"/>
      <c r="I3652" s="7"/>
      <c r="J3652" s="8"/>
      <c r="K3652" s="7"/>
      <c r="L3652" s="5"/>
      <c r="S3652" s="5"/>
      <c r="T3652" s="5"/>
      <c r="U3652" s="5"/>
      <c r="V3652" s="5"/>
      <c r="W3652" s="5"/>
      <c r="X3652" s="5"/>
      <c r="Y3652" s="5"/>
      <c r="Z3652" s="5"/>
      <c r="AA3652" s="9" t="e">
        <f t="shared" ref="AA3652:AA3666" si="72">IF(AA3651&lt;=$F$8, AA3651+1, NA())</f>
        <v>#N/A</v>
      </c>
      <c r="AB3652" s="10" t="e">
        <f>AND($B$12 &lt;= VLOOKUP(AA3652, Data!A:B, 2), $D$12 &gt;= VLOOKUP(AA3652, Data!A:B, 2), AA3652 &lt;= $F$8)</f>
        <v>#N/A</v>
      </c>
      <c r="AC3652" s="5" t="e">
        <f t="shared" si="70"/>
        <v>#N/A</v>
      </c>
      <c r="AD3652" s="5" t="e">
        <f>IF(AND(AB3652=TRUE, AA3652&lt;=$F$8), VLOOKUP(AA3652, Data!A:B, 2), NA())</f>
        <v>#N/A</v>
      </c>
      <c r="AE3652" s="5" t="e">
        <f>IF(AND(AC3652=TRUE, AA3652&lt;=$F$8), VLOOKUP(AA3652, Data!A:B, 2), NA())</f>
        <v>#N/A</v>
      </c>
    </row>
    <row r="3653" spans="1:31" ht="14" x14ac:dyDescent="0.15">
      <c r="A3653" s="5"/>
      <c r="B3653" s="5"/>
      <c r="C3653" s="5"/>
      <c r="D3653" s="5"/>
      <c r="E3653" s="5"/>
      <c r="F3653" s="5"/>
      <c r="G3653" s="5"/>
      <c r="H3653" s="6"/>
      <c r="I3653" s="7"/>
      <c r="J3653" s="8"/>
      <c r="K3653" s="7"/>
      <c r="L3653" s="5"/>
      <c r="S3653" s="5"/>
      <c r="T3653" s="5"/>
      <c r="U3653" s="5"/>
      <c r="V3653" s="5"/>
      <c r="W3653" s="5"/>
      <c r="X3653" s="5"/>
      <c r="Y3653" s="5"/>
      <c r="Z3653" s="5"/>
      <c r="AA3653" s="9" t="e">
        <f t="shared" si="72"/>
        <v>#N/A</v>
      </c>
      <c r="AB3653" s="10" t="e">
        <f>AND($B$12 &lt;= VLOOKUP(AA3653, Data!A:B, 2), $D$12 &gt;= VLOOKUP(AA3653, Data!A:B, 2), AA3653 &lt;= $F$8)</f>
        <v>#N/A</v>
      </c>
      <c r="AC3653" s="5" t="e">
        <f t="shared" si="70"/>
        <v>#N/A</v>
      </c>
      <c r="AD3653" s="5" t="e">
        <f>IF(AND(AB3653=TRUE, AA3653&lt;=$F$8), VLOOKUP(AA3653, Data!A:B, 2), NA())</f>
        <v>#N/A</v>
      </c>
      <c r="AE3653" s="5" t="e">
        <f>IF(AND(AC3653=TRUE, AA3653&lt;=$F$8), VLOOKUP(AA3653, Data!A:B, 2), NA())</f>
        <v>#N/A</v>
      </c>
    </row>
    <row r="3654" spans="1:31" ht="14" x14ac:dyDescent="0.15">
      <c r="A3654" s="5"/>
      <c r="B3654" s="5"/>
      <c r="C3654" s="5"/>
      <c r="D3654" s="5"/>
      <c r="E3654" s="5"/>
      <c r="F3654" s="5"/>
      <c r="G3654" s="5"/>
      <c r="H3654" s="6"/>
      <c r="I3654" s="7"/>
      <c r="J3654" s="8"/>
      <c r="K3654" s="7"/>
      <c r="L3654" s="5"/>
      <c r="S3654" s="5"/>
      <c r="T3654" s="5"/>
      <c r="U3654" s="5"/>
      <c r="V3654" s="5"/>
      <c r="W3654" s="5"/>
      <c r="X3654" s="5"/>
      <c r="Y3654" s="5"/>
      <c r="Z3654" s="5"/>
      <c r="AA3654" s="9" t="e">
        <f t="shared" si="72"/>
        <v>#N/A</v>
      </c>
      <c r="AB3654" s="10" t="e">
        <f>AND($B$12 &lt;= VLOOKUP(AA3654, Data!A:B, 2), $D$12 &gt;= VLOOKUP(AA3654, Data!A:B, 2), AA3654 &lt;= $F$8)</f>
        <v>#N/A</v>
      </c>
      <c r="AC3654" s="5" t="e">
        <f t="shared" si="70"/>
        <v>#N/A</v>
      </c>
      <c r="AD3654" s="5" t="e">
        <f>IF(AND(AB3654=TRUE, AA3654&lt;=$F$8), VLOOKUP(AA3654, Data!A:B, 2), NA())</f>
        <v>#N/A</v>
      </c>
      <c r="AE3654" s="5" t="e">
        <f>IF(AND(AC3654=TRUE, AA3654&lt;=$F$8), VLOOKUP(AA3654, Data!A:B, 2), NA())</f>
        <v>#N/A</v>
      </c>
    </row>
    <row r="3655" spans="1:31" ht="14" x14ac:dyDescent="0.15">
      <c r="A3655" s="5"/>
      <c r="B3655" s="5"/>
      <c r="C3655" s="5"/>
      <c r="D3655" s="5"/>
      <c r="E3655" s="5"/>
      <c r="F3655" s="5"/>
      <c r="G3655" s="5"/>
      <c r="H3655" s="6"/>
      <c r="I3655" s="7"/>
      <c r="J3655" s="8"/>
      <c r="K3655" s="7"/>
      <c r="L3655" s="5"/>
      <c r="S3655" s="5"/>
      <c r="T3655" s="5"/>
      <c r="U3655" s="5"/>
      <c r="V3655" s="5"/>
      <c r="W3655" s="5"/>
      <c r="X3655" s="5"/>
      <c r="Y3655" s="5"/>
      <c r="Z3655" s="5"/>
      <c r="AA3655" s="9" t="e">
        <f t="shared" si="72"/>
        <v>#N/A</v>
      </c>
      <c r="AB3655" s="10" t="e">
        <f>AND($B$12 &lt;= VLOOKUP(AA3655, Data!A:B, 2), $D$12 &gt;= VLOOKUP(AA3655, Data!A:B, 2), AA3655 &lt;= $F$8)</f>
        <v>#N/A</v>
      </c>
      <c r="AC3655" s="5" t="e">
        <f t="shared" si="70"/>
        <v>#N/A</v>
      </c>
      <c r="AD3655" s="5" t="e">
        <f>IF(AND(AB3655=TRUE, AA3655&lt;=$F$8), VLOOKUP(AA3655, Data!A:B, 2), NA())</f>
        <v>#N/A</v>
      </c>
      <c r="AE3655" s="5" t="e">
        <f>IF(AND(AC3655=TRUE, AA3655&lt;=$F$8), VLOOKUP(AA3655, Data!A:B, 2), NA())</f>
        <v>#N/A</v>
      </c>
    </row>
    <row r="3656" spans="1:31" ht="14" x14ac:dyDescent="0.15">
      <c r="A3656" s="5"/>
      <c r="B3656" s="5"/>
      <c r="C3656" s="5"/>
      <c r="D3656" s="5"/>
      <c r="E3656" s="5"/>
      <c r="F3656" s="5"/>
      <c r="G3656" s="5"/>
      <c r="H3656" s="6"/>
      <c r="I3656" s="7"/>
      <c r="J3656" s="8"/>
      <c r="K3656" s="7"/>
      <c r="L3656" s="5"/>
      <c r="S3656" s="5"/>
      <c r="T3656" s="5"/>
      <c r="U3656" s="5"/>
      <c r="V3656" s="5"/>
      <c r="W3656" s="5"/>
      <c r="X3656" s="5"/>
      <c r="Y3656" s="5"/>
      <c r="Z3656" s="5"/>
      <c r="AA3656" s="9" t="e">
        <f t="shared" si="72"/>
        <v>#N/A</v>
      </c>
      <c r="AB3656" s="10" t="e">
        <f>AND($B$12 &lt;= VLOOKUP(AA3656, Data!A:B, 2), $D$12 &gt;= VLOOKUP(AA3656, Data!A:B, 2), AA3656 &lt;= $F$8)</f>
        <v>#N/A</v>
      </c>
      <c r="AC3656" s="5" t="e">
        <f t="shared" si="70"/>
        <v>#N/A</v>
      </c>
      <c r="AD3656" s="5" t="e">
        <f>IF(AND(AB3656=TRUE, AA3656&lt;=$F$8), VLOOKUP(AA3656, Data!A:B, 2), NA())</f>
        <v>#N/A</v>
      </c>
      <c r="AE3656" s="5" t="e">
        <f>IF(AND(AC3656=TRUE, AA3656&lt;=$F$8), VLOOKUP(AA3656, Data!A:B, 2), NA())</f>
        <v>#N/A</v>
      </c>
    </row>
    <row r="3657" spans="1:31" ht="14" x14ac:dyDescent="0.15">
      <c r="A3657" s="5"/>
      <c r="B3657" s="5"/>
      <c r="C3657" s="5"/>
      <c r="D3657" s="5"/>
      <c r="E3657" s="5"/>
      <c r="F3657" s="5"/>
      <c r="G3657" s="5"/>
      <c r="H3657" s="6"/>
      <c r="I3657" s="7"/>
      <c r="J3657" s="8"/>
      <c r="K3657" s="7"/>
      <c r="L3657" s="5"/>
      <c r="S3657" s="5"/>
      <c r="T3657" s="5"/>
      <c r="U3657" s="5"/>
      <c r="V3657" s="5"/>
      <c r="W3657" s="5"/>
      <c r="X3657" s="5"/>
      <c r="Y3657" s="5"/>
      <c r="Z3657" s="5"/>
      <c r="AA3657" s="9" t="e">
        <f t="shared" si="72"/>
        <v>#N/A</v>
      </c>
      <c r="AB3657" s="10" t="e">
        <f>AND($B$12 &lt;= VLOOKUP(AA3657, Data!A:B, 2), $D$12 &gt;= VLOOKUP(AA3657, Data!A:B, 2), AA3657 &lt;= $F$8)</f>
        <v>#N/A</v>
      </c>
      <c r="AC3657" s="5" t="e">
        <f t="shared" si="70"/>
        <v>#N/A</v>
      </c>
      <c r="AD3657" s="5" t="e">
        <f>IF(AND(AB3657=TRUE, AA3657&lt;=$F$8), VLOOKUP(AA3657, Data!A:B, 2), NA())</f>
        <v>#N/A</v>
      </c>
      <c r="AE3657" s="5" t="e">
        <f>IF(AND(AC3657=TRUE, AA3657&lt;=$F$8), VLOOKUP(AA3657, Data!A:B, 2), NA())</f>
        <v>#N/A</v>
      </c>
    </row>
    <row r="3658" spans="1:31" ht="14" x14ac:dyDescent="0.15">
      <c r="A3658" s="5"/>
      <c r="B3658" s="5"/>
      <c r="C3658" s="5"/>
      <c r="D3658" s="5"/>
      <c r="E3658" s="5"/>
      <c r="F3658" s="5"/>
      <c r="G3658" s="5"/>
      <c r="H3658" s="6"/>
      <c r="I3658" s="7"/>
      <c r="J3658" s="8"/>
      <c r="K3658" s="7"/>
      <c r="L3658" s="5"/>
      <c r="S3658" s="5"/>
      <c r="T3658" s="5"/>
      <c r="U3658" s="5"/>
      <c r="V3658" s="5"/>
      <c r="W3658" s="5"/>
      <c r="X3658" s="5"/>
      <c r="Y3658" s="5"/>
      <c r="Z3658" s="5"/>
      <c r="AA3658" s="9" t="e">
        <f t="shared" si="72"/>
        <v>#N/A</v>
      </c>
      <c r="AB3658" s="10" t="e">
        <f>AND($B$12 &lt;= VLOOKUP(AA3658, Data!A:B, 2), $D$12 &gt;= VLOOKUP(AA3658, Data!A:B, 2), AA3658 &lt;= $F$8)</f>
        <v>#N/A</v>
      </c>
      <c r="AC3658" s="5" t="e">
        <f t="shared" si="70"/>
        <v>#N/A</v>
      </c>
      <c r="AD3658" s="5" t="e">
        <f>IF(AND(AB3658=TRUE, AA3658&lt;=$F$8), VLOOKUP(AA3658, Data!A:B, 2), NA())</f>
        <v>#N/A</v>
      </c>
      <c r="AE3658" s="5" t="e">
        <f>IF(AND(AC3658=TRUE, AA3658&lt;=$F$8), VLOOKUP(AA3658, Data!A:B, 2), NA())</f>
        <v>#N/A</v>
      </c>
    </row>
    <row r="3659" spans="1:31" ht="14" x14ac:dyDescent="0.15">
      <c r="A3659" s="5"/>
      <c r="B3659" s="5"/>
      <c r="C3659" s="5"/>
      <c r="D3659" s="5"/>
      <c r="E3659" s="5"/>
      <c r="F3659" s="5"/>
      <c r="G3659" s="5"/>
      <c r="H3659" s="6"/>
      <c r="I3659" s="7"/>
      <c r="J3659" s="8"/>
      <c r="K3659" s="7"/>
      <c r="L3659" s="5"/>
      <c r="S3659" s="5"/>
      <c r="T3659" s="5"/>
      <c r="U3659" s="5"/>
      <c r="V3659" s="5"/>
      <c r="W3659" s="5"/>
      <c r="X3659" s="5"/>
      <c r="Y3659" s="5"/>
      <c r="Z3659" s="5"/>
      <c r="AA3659" s="9" t="e">
        <f t="shared" si="72"/>
        <v>#N/A</v>
      </c>
      <c r="AB3659" s="10" t="e">
        <f>AND($B$12 &lt;= VLOOKUP(AA3659, Data!A:B, 2), $D$12 &gt;= VLOOKUP(AA3659, Data!A:B, 2), AA3659 &lt;= $F$8)</f>
        <v>#N/A</v>
      </c>
      <c r="AC3659" s="5" t="e">
        <f t="shared" si="70"/>
        <v>#N/A</v>
      </c>
      <c r="AD3659" s="5" t="e">
        <f>IF(AND(AB3659=TRUE, AA3659&lt;=$F$8), VLOOKUP(AA3659, Data!A:B, 2), NA())</f>
        <v>#N/A</v>
      </c>
      <c r="AE3659" s="5" t="e">
        <f>IF(AND(AC3659=TRUE, AA3659&lt;=$F$8), VLOOKUP(AA3659, Data!A:B, 2), NA())</f>
        <v>#N/A</v>
      </c>
    </row>
    <row r="3660" spans="1:31" ht="14" x14ac:dyDescent="0.15">
      <c r="A3660" s="5"/>
      <c r="B3660" s="5"/>
      <c r="C3660" s="5"/>
      <c r="D3660" s="5"/>
      <c r="E3660" s="5"/>
      <c r="F3660" s="5"/>
      <c r="G3660" s="5"/>
      <c r="H3660" s="6"/>
      <c r="I3660" s="7"/>
      <c r="J3660" s="8"/>
      <c r="K3660" s="7"/>
      <c r="L3660" s="5"/>
      <c r="S3660" s="5"/>
      <c r="T3660" s="5"/>
      <c r="U3660" s="5"/>
      <c r="V3660" s="5"/>
      <c r="W3660" s="5"/>
      <c r="X3660" s="5"/>
      <c r="Y3660" s="5"/>
      <c r="Z3660" s="5"/>
      <c r="AA3660" s="9" t="e">
        <f t="shared" si="72"/>
        <v>#N/A</v>
      </c>
      <c r="AB3660" s="10" t="e">
        <f>AND($B$12 &lt;= VLOOKUP(AA3660, Data!A:B, 2), $D$12 &gt;= VLOOKUP(AA3660, Data!A:B, 2), AA3660 &lt;= $F$8)</f>
        <v>#N/A</v>
      </c>
      <c r="AC3660" s="5" t="e">
        <f t="shared" si="70"/>
        <v>#N/A</v>
      </c>
      <c r="AD3660" s="5" t="e">
        <f>IF(AND(AB3660=TRUE, AA3660&lt;=$F$8), VLOOKUP(AA3660, Data!A:B, 2), NA())</f>
        <v>#N/A</v>
      </c>
      <c r="AE3660" s="5" t="e">
        <f>IF(AND(AC3660=TRUE, AA3660&lt;=$F$8), VLOOKUP(AA3660, Data!A:B, 2), NA())</f>
        <v>#N/A</v>
      </c>
    </row>
    <row r="3661" spans="1:31" ht="14" x14ac:dyDescent="0.15">
      <c r="A3661" s="5"/>
      <c r="B3661" s="5"/>
      <c r="C3661" s="5"/>
      <c r="D3661" s="5"/>
      <c r="E3661" s="5"/>
      <c r="F3661" s="5"/>
      <c r="G3661" s="5"/>
      <c r="H3661" s="6"/>
      <c r="I3661" s="7"/>
      <c r="J3661" s="8"/>
      <c r="K3661" s="7"/>
      <c r="L3661" s="5"/>
      <c r="S3661" s="5"/>
      <c r="T3661" s="5"/>
      <c r="U3661" s="5"/>
      <c r="V3661" s="5"/>
      <c r="W3661" s="5"/>
      <c r="X3661" s="5"/>
      <c r="Y3661" s="5"/>
      <c r="Z3661" s="5"/>
      <c r="AA3661" s="9" t="e">
        <f t="shared" si="72"/>
        <v>#N/A</v>
      </c>
      <c r="AB3661" s="10" t="e">
        <f>AND($B$12 &lt;= VLOOKUP(AA3661, Data!A:B, 2), $D$12 &gt;= VLOOKUP(AA3661, Data!A:B, 2), AA3661 &lt;= $F$8)</f>
        <v>#N/A</v>
      </c>
      <c r="AC3661" s="5" t="e">
        <f t="shared" si="70"/>
        <v>#N/A</v>
      </c>
      <c r="AD3661" s="5" t="e">
        <f>IF(AND(AB3661=TRUE, AA3661&lt;=$F$8), VLOOKUP(AA3661, Data!A:B, 2), NA())</f>
        <v>#N/A</v>
      </c>
      <c r="AE3661" s="5" t="e">
        <f>IF(AND(AC3661=TRUE, AA3661&lt;=$F$8), VLOOKUP(AA3661, Data!A:B, 2), NA())</f>
        <v>#N/A</v>
      </c>
    </row>
    <row r="3662" spans="1:31" ht="14" x14ac:dyDescent="0.15">
      <c r="A3662" s="5"/>
      <c r="B3662" s="5"/>
      <c r="C3662" s="5"/>
      <c r="D3662" s="5"/>
      <c r="E3662" s="5"/>
      <c r="F3662" s="5"/>
      <c r="G3662" s="5"/>
      <c r="H3662" s="6"/>
      <c r="I3662" s="7"/>
      <c r="J3662" s="8"/>
      <c r="K3662" s="7"/>
      <c r="L3662" s="5"/>
      <c r="S3662" s="5"/>
      <c r="T3662" s="5"/>
      <c r="U3662" s="5"/>
      <c r="V3662" s="5"/>
      <c r="W3662" s="5"/>
      <c r="X3662" s="5"/>
      <c r="Y3662" s="5"/>
      <c r="Z3662" s="5"/>
      <c r="AA3662" s="9" t="e">
        <f t="shared" si="72"/>
        <v>#N/A</v>
      </c>
      <c r="AB3662" s="10" t="e">
        <f>AND($B$12 &lt;= VLOOKUP(AA3662, Data!A:B, 2), $D$12 &gt;= VLOOKUP(AA3662, Data!A:B, 2), AA3662 &lt;= $F$8)</f>
        <v>#N/A</v>
      </c>
      <c r="AC3662" s="5" t="e">
        <f t="shared" si="70"/>
        <v>#N/A</v>
      </c>
      <c r="AD3662" s="5" t="e">
        <f>IF(AND(AB3662=TRUE, AA3662&lt;=$F$8), VLOOKUP(AA3662, Data!A:B, 2), NA())</f>
        <v>#N/A</v>
      </c>
      <c r="AE3662" s="5" t="e">
        <f>IF(AND(AC3662=TRUE, AA3662&lt;=$F$8), VLOOKUP(AA3662, Data!A:B, 2), NA())</f>
        <v>#N/A</v>
      </c>
    </row>
    <row r="3663" spans="1:31" ht="14" x14ac:dyDescent="0.15">
      <c r="A3663" s="5"/>
      <c r="B3663" s="5"/>
      <c r="C3663" s="5"/>
      <c r="D3663" s="5"/>
      <c r="E3663" s="5"/>
      <c r="F3663" s="5"/>
      <c r="G3663" s="5"/>
      <c r="H3663" s="6"/>
      <c r="I3663" s="7"/>
      <c r="J3663" s="8"/>
      <c r="K3663" s="7"/>
      <c r="L3663" s="5"/>
      <c r="S3663" s="5"/>
      <c r="T3663" s="5"/>
      <c r="U3663" s="5"/>
      <c r="V3663" s="5"/>
      <c r="W3663" s="5"/>
      <c r="X3663" s="5"/>
      <c r="Y3663" s="5"/>
      <c r="Z3663" s="5"/>
      <c r="AA3663" s="9" t="e">
        <f t="shared" si="72"/>
        <v>#N/A</v>
      </c>
      <c r="AB3663" s="10" t="e">
        <f>AND($B$12 &lt;= VLOOKUP(AA3663, Data!A:B, 2), $D$12 &gt;= VLOOKUP(AA3663, Data!A:B, 2), AA3663 &lt;= $F$8)</f>
        <v>#N/A</v>
      </c>
      <c r="AC3663" s="5" t="e">
        <f t="shared" si="70"/>
        <v>#N/A</v>
      </c>
      <c r="AD3663" s="5" t="e">
        <f>IF(AND(AB3663=TRUE, AA3663&lt;=$F$8), VLOOKUP(AA3663, Data!A:B, 2), NA())</f>
        <v>#N/A</v>
      </c>
      <c r="AE3663" s="5" t="e">
        <f>IF(AND(AC3663=TRUE, AA3663&lt;=$F$8), VLOOKUP(AA3663, Data!A:B, 2), NA())</f>
        <v>#N/A</v>
      </c>
    </row>
    <row r="3664" spans="1:31" ht="14" x14ac:dyDescent="0.15">
      <c r="A3664" s="5"/>
      <c r="B3664" s="5"/>
      <c r="C3664" s="5"/>
      <c r="D3664" s="5"/>
      <c r="E3664" s="5"/>
      <c r="F3664" s="5"/>
      <c r="G3664" s="5"/>
      <c r="H3664" s="6"/>
      <c r="I3664" s="7"/>
      <c r="J3664" s="8"/>
      <c r="K3664" s="7"/>
      <c r="L3664" s="5"/>
      <c r="S3664" s="5"/>
      <c r="T3664" s="5"/>
      <c r="U3664" s="5"/>
      <c r="V3664" s="5"/>
      <c r="W3664" s="5"/>
      <c r="X3664" s="5"/>
      <c r="Y3664" s="5"/>
      <c r="Z3664" s="5"/>
      <c r="AA3664" s="9" t="e">
        <f t="shared" si="72"/>
        <v>#N/A</v>
      </c>
      <c r="AB3664" s="10" t="e">
        <f>AND($B$12 &lt;= VLOOKUP(AA3664, Data!A:B, 2), $D$12 &gt;= VLOOKUP(AA3664, Data!A:B, 2), AA3664 &lt;= $F$8)</f>
        <v>#N/A</v>
      </c>
      <c r="AC3664" s="5" t="e">
        <f t="shared" si="70"/>
        <v>#N/A</v>
      </c>
      <c r="AD3664" s="5" t="e">
        <f>IF(AND(AB3664=TRUE, AA3664&lt;=$F$8), VLOOKUP(AA3664, Data!A:B, 2), NA())</f>
        <v>#N/A</v>
      </c>
      <c r="AE3664" s="5" t="e">
        <f>IF(AND(AC3664=TRUE, AA3664&lt;=$F$8), VLOOKUP(AA3664, Data!A:B, 2), NA())</f>
        <v>#N/A</v>
      </c>
    </row>
    <row r="3665" spans="1:31" ht="14" x14ac:dyDescent="0.15">
      <c r="A3665" s="5"/>
      <c r="B3665" s="5"/>
      <c r="C3665" s="5"/>
      <c r="D3665" s="5"/>
      <c r="E3665" s="5"/>
      <c r="F3665" s="5"/>
      <c r="G3665" s="5"/>
      <c r="H3665" s="6"/>
      <c r="I3665" s="7"/>
      <c r="J3665" s="8"/>
      <c r="K3665" s="7"/>
      <c r="L3665" s="5"/>
      <c r="S3665" s="5"/>
      <c r="T3665" s="5"/>
      <c r="U3665" s="5"/>
      <c r="V3665" s="5"/>
      <c r="W3665" s="5"/>
      <c r="X3665" s="5"/>
      <c r="Y3665" s="5"/>
      <c r="Z3665" s="5"/>
      <c r="AA3665" s="9" t="e">
        <f t="shared" si="72"/>
        <v>#N/A</v>
      </c>
      <c r="AB3665" s="10" t="e">
        <f>AND($B$12 &lt;= VLOOKUP(AA3665, Data!A:B, 2), $D$12 &gt;= VLOOKUP(AA3665, Data!A:B, 2), AA3665 &lt;= $F$8)</f>
        <v>#N/A</v>
      </c>
      <c r="AC3665" s="5" t="e">
        <f t="shared" si="70"/>
        <v>#N/A</v>
      </c>
      <c r="AD3665" s="5" t="e">
        <f>IF(AND(AB3665=TRUE, AA3665&lt;=$F$8), VLOOKUP(AA3665, Data!A:B, 2), NA())</f>
        <v>#N/A</v>
      </c>
      <c r="AE3665" s="5" t="e">
        <f>IF(AND(AC3665=TRUE, AA3665&lt;=$F$8), VLOOKUP(AA3665, Data!A:B, 2), NA())</f>
        <v>#N/A</v>
      </c>
    </row>
    <row r="3666" spans="1:31" ht="14" x14ac:dyDescent="0.15">
      <c r="A3666" s="5"/>
      <c r="B3666" s="5"/>
      <c r="C3666" s="5"/>
      <c r="D3666" s="5"/>
      <c r="E3666" s="5"/>
      <c r="F3666" s="5"/>
      <c r="G3666" s="5"/>
      <c r="H3666" s="6"/>
      <c r="I3666" s="7"/>
      <c r="J3666" s="8"/>
      <c r="K3666" s="7"/>
      <c r="L3666" s="5"/>
      <c r="S3666" s="5"/>
      <c r="T3666" s="5"/>
      <c r="U3666" s="5"/>
      <c r="V3666" s="5"/>
      <c r="W3666" s="5"/>
      <c r="X3666" s="5"/>
      <c r="Y3666" s="5"/>
      <c r="Z3666" s="5"/>
      <c r="AA3666" s="9" t="e">
        <f t="shared" si="72"/>
        <v>#N/A</v>
      </c>
      <c r="AB3666" s="10" t="e">
        <f>AND($B$12 &lt;= VLOOKUP(AA3666, Data!A:B, 2), $D$12 &gt;= VLOOKUP(AA3666, Data!A:B, 2), AA3666 &lt;= $F$8)</f>
        <v>#N/A</v>
      </c>
      <c r="AC3666" s="5" t="e">
        <f t="shared" si="70"/>
        <v>#N/A</v>
      </c>
      <c r="AD3666" s="5" t="e">
        <f>IF(AND(AB3666=TRUE, AA3666&lt;=$F$8), VLOOKUP(AA3666, Data!A:B, 2), NA())</f>
        <v>#N/A</v>
      </c>
      <c r="AE3666" s="5" t="e">
        <f>IF(AND(AC3666=TRUE, AA3666&lt;=$F$8), VLOOKUP(AA3666, Data!A:B, 2), NA())</f>
        <v>#N/A</v>
      </c>
    </row>
  </sheetData>
  <mergeCells count="17">
    <mergeCell ref="H2:K2"/>
    <mergeCell ref="AG1:AI1"/>
    <mergeCell ref="B12:C12"/>
    <mergeCell ref="D12:E12"/>
    <mergeCell ref="B14:E27"/>
    <mergeCell ref="C4:D4"/>
    <mergeCell ref="B6:E6"/>
    <mergeCell ref="C7:D7"/>
    <mergeCell ref="C8:D8"/>
    <mergeCell ref="B10:E10"/>
    <mergeCell ref="B11:C11"/>
    <mergeCell ref="D11:E11"/>
    <mergeCell ref="C3:D3"/>
    <mergeCell ref="AA1:AA2"/>
    <mergeCell ref="AB1:AC1"/>
    <mergeCell ref="AD1:AE1"/>
    <mergeCell ref="B2:E2"/>
  </mergeCells>
  <dataValidations count="3">
    <dataValidation type="list" allowBlank="1" sqref="C8 C4" xr:uid="{66CC485D-B8DC-EC4F-A1C7-41B612A139A4}">
      <formula1>$AH$3:$AH$14</formula1>
    </dataValidation>
    <dataValidation type="list" allowBlank="1" sqref="E8 E4" xr:uid="{C78F6E06-56C5-3C40-A56F-EF2156A355CA}">
      <formula1>$AI$3:$AI$33</formula1>
    </dataValidation>
    <dataValidation type="list" allowBlank="1" sqref="B8 B4" xr:uid="{FC1E3B00-4658-4046-B7E2-4B2DD2577C84}">
      <formula1>$AG$3:$AG$12</formula1>
    </dataValidation>
  </dataValidation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3751"/>
  <sheetViews>
    <sheetView workbookViewId="0">
      <selection activeCell="D10" sqref="D10"/>
    </sheetView>
  </sheetViews>
  <sheetFormatPr baseColWidth="10" defaultColWidth="14.5" defaultRowHeight="15.75" customHeight="1" x14ac:dyDescent="0.15"/>
  <cols>
    <col min="1" max="1" width="14.5" style="65"/>
    <col min="2" max="2" width="18.33203125" style="65" customWidth="1"/>
    <col min="3" max="16384" width="14.5" style="1"/>
  </cols>
  <sheetData>
    <row r="1" spans="1:25" ht="15.75" customHeight="1" x14ac:dyDescent="0.15">
      <c r="A1" s="56" t="s">
        <v>4</v>
      </c>
      <c r="B1" s="57" t="s">
        <v>5</v>
      </c>
      <c r="C1" s="32"/>
      <c r="D1" s="32"/>
      <c r="E1" s="32"/>
      <c r="F1" s="32"/>
      <c r="G1" s="32"/>
      <c r="H1" s="32"/>
      <c r="I1" s="32"/>
      <c r="J1" s="32"/>
      <c r="K1" s="32"/>
      <c r="L1" s="32"/>
      <c r="M1" s="32"/>
      <c r="N1" s="32"/>
      <c r="O1" s="32"/>
      <c r="P1" s="32"/>
      <c r="Q1" s="32"/>
      <c r="R1" s="32"/>
      <c r="S1" s="32"/>
      <c r="T1" s="32"/>
      <c r="U1" s="32"/>
      <c r="V1" s="32"/>
      <c r="W1" s="32"/>
      <c r="X1" s="32"/>
      <c r="Y1" s="32"/>
    </row>
    <row r="2" spans="1:25" ht="15.75" customHeight="1" x14ac:dyDescent="0.15">
      <c r="A2" s="64">
        <v>43831</v>
      </c>
      <c r="B2" s="65">
        <v>-4.4784999999999998E-2</v>
      </c>
      <c r="C2" s="32"/>
      <c r="D2" s="32"/>
      <c r="E2" s="32"/>
      <c r="F2" s="32"/>
      <c r="G2" s="32"/>
      <c r="H2" s="32"/>
      <c r="I2" s="32"/>
      <c r="J2" s="32"/>
      <c r="K2" s="32"/>
      <c r="L2" s="32"/>
      <c r="M2" s="32"/>
      <c r="N2" s="32"/>
      <c r="O2" s="32"/>
      <c r="P2" s="32"/>
      <c r="Q2" s="32"/>
      <c r="R2" s="32"/>
      <c r="S2" s="32"/>
      <c r="T2" s="32"/>
      <c r="U2" s="32"/>
      <c r="V2" s="32"/>
      <c r="W2" s="32"/>
      <c r="X2" s="32"/>
      <c r="Y2" s="32"/>
    </row>
    <row r="3" spans="1:25" ht="15.75" customHeight="1" x14ac:dyDescent="0.15">
      <c r="A3" s="64">
        <v>43832</v>
      </c>
      <c r="B3" s="65">
        <v>-6.4658999999999994E-2</v>
      </c>
      <c r="C3" s="32"/>
      <c r="D3" s="32"/>
      <c r="E3" s="32"/>
      <c r="F3" s="32"/>
      <c r="G3" s="32"/>
      <c r="H3" s="32"/>
      <c r="I3" s="32"/>
      <c r="J3" s="32"/>
      <c r="K3" s="32"/>
      <c r="L3" s="32"/>
      <c r="M3" s="32"/>
      <c r="N3" s="32"/>
      <c r="O3" s="32"/>
      <c r="P3" s="32"/>
      <c r="Q3" s="32"/>
      <c r="R3" s="32"/>
      <c r="S3" s="32"/>
      <c r="T3" s="32"/>
      <c r="U3" s="32"/>
      <c r="V3" s="32"/>
      <c r="W3" s="32"/>
      <c r="X3" s="32"/>
      <c r="Y3" s="32"/>
    </row>
    <row r="4" spans="1:25" ht="15.75" customHeight="1" x14ac:dyDescent="0.15">
      <c r="A4" s="64">
        <v>43833</v>
      </c>
      <c r="B4" s="65">
        <v>-8.4990999999999997E-2</v>
      </c>
      <c r="C4" s="32"/>
      <c r="D4" s="32"/>
      <c r="E4" s="32"/>
      <c r="F4" s="42"/>
      <c r="G4" s="33"/>
      <c r="H4" s="32"/>
      <c r="I4" s="32"/>
      <c r="J4" s="32"/>
      <c r="K4" s="32"/>
      <c r="L4" s="32"/>
      <c r="M4" s="32"/>
      <c r="N4" s="32"/>
      <c r="O4" s="32"/>
      <c r="P4" s="32"/>
      <c r="Q4" s="32"/>
      <c r="R4" s="32"/>
      <c r="S4" s="32"/>
      <c r="T4" s="32"/>
      <c r="U4" s="32"/>
      <c r="V4" s="32"/>
      <c r="W4" s="32"/>
      <c r="X4" s="32"/>
      <c r="Y4" s="32"/>
    </row>
    <row r="5" spans="1:25" ht="15.75" customHeight="1" x14ac:dyDescent="0.15">
      <c r="A5" s="64">
        <v>43834</v>
      </c>
      <c r="B5" s="65">
        <v>-0.10631400000000001</v>
      </c>
      <c r="C5" s="32"/>
      <c r="D5" s="32"/>
      <c r="E5" s="32"/>
      <c r="F5" s="32"/>
      <c r="G5" s="34"/>
      <c r="H5" s="32"/>
      <c r="I5" s="32"/>
      <c r="J5" s="32"/>
      <c r="K5" s="32"/>
      <c r="L5" s="32"/>
      <c r="M5" s="32"/>
      <c r="N5" s="32"/>
      <c r="O5" s="32"/>
      <c r="P5" s="32"/>
      <c r="Q5" s="32"/>
      <c r="R5" s="32"/>
      <c r="S5" s="32"/>
      <c r="T5" s="32"/>
      <c r="U5" s="32"/>
      <c r="V5" s="32"/>
      <c r="W5" s="32"/>
      <c r="X5" s="32"/>
      <c r="Y5" s="32"/>
    </row>
    <row r="6" spans="1:25" ht="15.75" customHeight="1" x14ac:dyDescent="0.15">
      <c r="A6" s="64">
        <v>43835</v>
      </c>
      <c r="B6" s="65">
        <v>-0.12912399999999999</v>
      </c>
      <c r="C6" s="32"/>
      <c r="D6" s="32"/>
      <c r="E6" s="32"/>
      <c r="F6" s="32"/>
      <c r="G6" s="32"/>
      <c r="H6" s="32"/>
      <c r="I6" s="32"/>
      <c r="J6" s="32"/>
      <c r="K6" s="32"/>
      <c r="L6" s="32"/>
      <c r="M6" s="32"/>
      <c r="N6" s="32"/>
      <c r="O6" s="32"/>
      <c r="P6" s="32"/>
      <c r="Q6" s="32"/>
      <c r="R6" s="32"/>
      <c r="S6" s="32"/>
      <c r="T6" s="32"/>
      <c r="U6" s="32"/>
      <c r="V6" s="32"/>
      <c r="W6" s="32"/>
      <c r="X6" s="32"/>
      <c r="Y6" s="32"/>
    </row>
    <row r="7" spans="1:25" ht="15.75" customHeight="1" x14ac:dyDescent="0.15">
      <c r="A7" s="64">
        <v>43836</v>
      </c>
      <c r="B7" s="65">
        <v>-0.153832</v>
      </c>
      <c r="C7" s="32"/>
      <c r="D7" s="32"/>
      <c r="E7" s="32"/>
      <c r="F7" s="32"/>
      <c r="G7" s="32"/>
      <c r="H7" s="32"/>
      <c r="I7" s="32"/>
      <c r="J7" s="32"/>
      <c r="K7" s="32"/>
      <c r="L7" s="32"/>
      <c r="M7" s="32"/>
      <c r="N7" s="32"/>
      <c r="O7" s="32"/>
      <c r="P7" s="32"/>
      <c r="Q7" s="32"/>
      <c r="R7" s="32"/>
      <c r="S7" s="32"/>
      <c r="T7" s="32"/>
      <c r="U7" s="32"/>
      <c r="V7" s="32"/>
      <c r="W7" s="32"/>
      <c r="X7" s="32"/>
      <c r="Y7" s="32"/>
    </row>
    <row r="8" spans="1:25" ht="15.75" customHeight="1" x14ac:dyDescent="0.15">
      <c r="A8" s="64">
        <v>43837</v>
      </c>
      <c r="B8" s="65">
        <v>-0.18071899999999999</v>
      </c>
      <c r="C8" s="32"/>
      <c r="D8" s="32"/>
      <c r="E8" s="32"/>
      <c r="F8" s="32"/>
      <c r="G8" s="32"/>
      <c r="H8" s="32"/>
      <c r="I8" s="32"/>
      <c r="J8" s="32"/>
      <c r="K8" s="32"/>
      <c r="L8" s="32"/>
      <c r="M8" s="32"/>
      <c r="N8" s="32"/>
      <c r="O8" s="32"/>
      <c r="P8" s="32"/>
      <c r="Q8" s="32"/>
      <c r="R8" s="32"/>
      <c r="S8" s="32"/>
      <c r="T8" s="32"/>
      <c r="U8" s="32"/>
      <c r="V8" s="32"/>
      <c r="W8" s="32"/>
      <c r="X8" s="32"/>
      <c r="Y8" s="32"/>
    </row>
    <row r="9" spans="1:25" ht="15.75" customHeight="1" x14ac:dyDescent="0.15">
      <c r="A9" s="64">
        <v>43838</v>
      </c>
      <c r="B9" s="65">
        <v>-0.209894</v>
      </c>
      <c r="C9" s="32"/>
      <c r="D9" s="32"/>
      <c r="E9" s="32"/>
      <c r="F9" s="32"/>
      <c r="G9" s="32"/>
      <c r="H9" s="32"/>
      <c r="I9" s="32"/>
      <c r="J9" s="32"/>
      <c r="K9" s="32"/>
      <c r="L9" s="32"/>
      <c r="M9" s="32"/>
      <c r="N9" s="32"/>
      <c r="O9" s="32"/>
      <c r="P9" s="32"/>
      <c r="Q9" s="32"/>
      <c r="R9" s="32"/>
      <c r="S9" s="32"/>
      <c r="T9" s="32"/>
      <c r="U9" s="32"/>
      <c r="V9" s="32"/>
      <c r="W9" s="32"/>
      <c r="X9" s="32"/>
      <c r="Y9" s="32"/>
    </row>
    <row r="10" spans="1:25" ht="15.75" customHeight="1" x14ac:dyDescent="0.15">
      <c r="A10" s="64">
        <v>43839</v>
      </c>
      <c r="B10" s="65">
        <v>-0.24126700000000001</v>
      </c>
      <c r="C10" s="32"/>
      <c r="D10" s="32"/>
      <c r="E10" s="32"/>
      <c r="F10" s="32"/>
      <c r="G10" s="32"/>
      <c r="H10" s="32"/>
      <c r="I10" s="32"/>
      <c r="J10" s="32"/>
      <c r="K10" s="32"/>
      <c r="L10" s="32"/>
      <c r="M10" s="32"/>
      <c r="N10" s="32"/>
      <c r="O10" s="32"/>
      <c r="P10" s="32"/>
      <c r="Q10" s="32"/>
      <c r="R10" s="32"/>
      <c r="S10" s="32"/>
      <c r="T10" s="32"/>
      <c r="U10" s="32"/>
      <c r="V10" s="32"/>
      <c r="W10" s="32"/>
      <c r="X10" s="32"/>
      <c r="Y10" s="32"/>
    </row>
    <row r="11" spans="1:25" ht="15.75" customHeight="1" x14ac:dyDescent="0.15">
      <c r="A11" s="64">
        <v>43840</v>
      </c>
      <c r="B11" s="65">
        <v>-0.27454899999999999</v>
      </c>
      <c r="C11" s="32"/>
      <c r="D11" s="32"/>
      <c r="E11" s="32"/>
      <c r="F11" s="32"/>
      <c r="G11" s="32"/>
      <c r="H11" s="32"/>
      <c r="I11" s="32"/>
      <c r="J11" s="32"/>
      <c r="K11" s="32"/>
      <c r="L11" s="32"/>
      <c r="M11" s="32"/>
      <c r="N11" s="32"/>
      <c r="O11" s="32"/>
      <c r="P11" s="32"/>
      <c r="Q11" s="32"/>
      <c r="R11" s="32"/>
      <c r="S11" s="32"/>
      <c r="T11" s="32"/>
      <c r="U11" s="32"/>
      <c r="V11" s="32"/>
      <c r="W11" s="32"/>
      <c r="X11" s="32"/>
      <c r="Y11" s="32"/>
    </row>
    <row r="12" spans="1:25" ht="15.75" customHeight="1" x14ac:dyDescent="0.15">
      <c r="A12" s="64">
        <v>43841</v>
      </c>
      <c r="B12" s="65">
        <v>-0.30927399999999999</v>
      </c>
      <c r="C12" s="32"/>
      <c r="D12" s="32"/>
      <c r="E12" s="32"/>
      <c r="F12" s="32"/>
      <c r="G12" s="32"/>
      <c r="H12" s="32"/>
      <c r="I12" s="32"/>
      <c r="J12" s="32"/>
      <c r="K12" s="32"/>
      <c r="L12" s="32"/>
      <c r="M12" s="32"/>
      <c r="N12" s="32"/>
      <c r="O12" s="32"/>
      <c r="P12" s="32"/>
      <c r="Q12" s="32"/>
      <c r="R12" s="32"/>
      <c r="S12" s="32"/>
      <c r="T12" s="32"/>
      <c r="U12" s="32"/>
      <c r="V12" s="32"/>
      <c r="W12" s="32"/>
      <c r="X12" s="32"/>
      <c r="Y12" s="32"/>
    </row>
    <row r="13" spans="1:25" ht="15.75" customHeight="1" x14ac:dyDescent="0.15">
      <c r="A13" s="64">
        <v>43842</v>
      </c>
      <c r="B13" s="65">
        <v>-0.344864</v>
      </c>
      <c r="C13" s="32"/>
      <c r="D13" s="32"/>
      <c r="E13" s="32"/>
      <c r="F13" s="32"/>
      <c r="G13" s="32"/>
      <c r="H13" s="32"/>
      <c r="I13" s="32"/>
      <c r="J13" s="32"/>
      <c r="K13" s="32"/>
      <c r="L13" s="32"/>
      <c r="M13" s="32"/>
      <c r="N13" s="32"/>
      <c r="O13" s="32"/>
      <c r="P13" s="32"/>
      <c r="Q13" s="32"/>
      <c r="R13" s="32"/>
      <c r="S13" s="32"/>
      <c r="T13" s="32"/>
      <c r="U13" s="32"/>
      <c r="V13" s="32"/>
      <c r="W13" s="32"/>
      <c r="X13" s="32"/>
      <c r="Y13" s="32"/>
    </row>
    <row r="14" spans="1:25" ht="15.75" customHeight="1" x14ac:dyDescent="0.15">
      <c r="A14" s="64">
        <v>43843</v>
      </c>
      <c r="B14" s="65">
        <v>-0.380714</v>
      </c>
      <c r="C14" s="32"/>
      <c r="D14" s="32"/>
      <c r="E14" s="32"/>
      <c r="F14" s="32"/>
      <c r="G14" s="32"/>
      <c r="H14" s="32"/>
      <c r="I14" s="32"/>
      <c r="J14" s="32"/>
      <c r="K14" s="32"/>
      <c r="L14" s="32"/>
      <c r="M14" s="32"/>
      <c r="N14" s="32"/>
      <c r="O14" s="32"/>
      <c r="P14" s="32"/>
      <c r="Q14" s="32"/>
      <c r="R14" s="32"/>
      <c r="S14" s="32"/>
      <c r="T14" s="32"/>
      <c r="U14" s="32"/>
      <c r="V14" s="32"/>
      <c r="W14" s="32"/>
      <c r="X14" s="32"/>
      <c r="Y14" s="32"/>
    </row>
    <row r="15" spans="1:25" ht="15.75" customHeight="1" x14ac:dyDescent="0.15">
      <c r="A15" s="64">
        <v>43844</v>
      </c>
      <c r="B15" s="65">
        <v>-0.41628700000000002</v>
      </c>
      <c r="C15" s="32"/>
      <c r="D15" s="32"/>
      <c r="E15" s="32"/>
      <c r="F15" s="32"/>
      <c r="G15" s="32"/>
      <c r="H15" s="32"/>
      <c r="I15" s="32"/>
      <c r="J15" s="32"/>
      <c r="K15" s="32"/>
      <c r="L15" s="32"/>
      <c r="M15" s="32"/>
      <c r="N15" s="32"/>
      <c r="O15" s="32"/>
      <c r="P15" s="32"/>
      <c r="Q15" s="32"/>
      <c r="R15" s="32"/>
      <c r="S15" s="32"/>
      <c r="T15" s="32"/>
      <c r="U15" s="32"/>
      <c r="V15" s="32"/>
      <c r="W15" s="32"/>
      <c r="X15" s="32"/>
      <c r="Y15" s="32"/>
    </row>
    <row r="16" spans="1:25" ht="15.75" customHeight="1" x14ac:dyDescent="0.15">
      <c r="A16" s="64">
        <v>43845</v>
      </c>
      <c r="B16" s="65">
        <v>-0.45117699999999999</v>
      </c>
      <c r="C16" s="32"/>
      <c r="D16" s="32"/>
      <c r="E16" s="32"/>
      <c r="F16" s="32"/>
      <c r="G16" s="32"/>
      <c r="H16" s="32"/>
      <c r="I16" s="32"/>
      <c r="J16" s="32"/>
      <c r="K16" s="32"/>
      <c r="L16" s="32"/>
      <c r="M16" s="32"/>
      <c r="N16" s="32"/>
      <c r="O16" s="32"/>
      <c r="P16" s="32"/>
      <c r="Q16" s="32"/>
      <c r="R16" s="32"/>
      <c r="S16" s="32"/>
      <c r="T16" s="32"/>
      <c r="U16" s="32"/>
      <c r="V16" s="32"/>
      <c r="W16" s="32"/>
      <c r="X16" s="32"/>
      <c r="Y16" s="32"/>
    </row>
    <row r="17" spans="1:25" ht="15.75" customHeight="1" x14ac:dyDescent="0.15">
      <c r="A17" s="64">
        <v>43846</v>
      </c>
      <c r="B17" s="65">
        <v>-0.48514499999999999</v>
      </c>
      <c r="C17" s="32"/>
      <c r="D17" s="32"/>
      <c r="E17" s="32"/>
      <c r="F17" s="32"/>
      <c r="G17" s="32"/>
      <c r="H17" s="32"/>
      <c r="I17" s="32"/>
      <c r="J17" s="32"/>
      <c r="K17" s="32"/>
      <c r="L17" s="32"/>
      <c r="M17" s="32"/>
      <c r="N17" s="32"/>
      <c r="O17" s="32"/>
      <c r="P17" s="32"/>
      <c r="Q17" s="32"/>
      <c r="R17" s="32"/>
      <c r="S17" s="32"/>
      <c r="T17" s="32"/>
      <c r="U17" s="32"/>
      <c r="V17" s="32"/>
      <c r="W17" s="32"/>
      <c r="X17" s="32"/>
      <c r="Y17" s="32"/>
    </row>
    <row r="18" spans="1:25" ht="15.75" customHeight="1" x14ac:dyDescent="0.15">
      <c r="A18" s="64">
        <v>43847</v>
      </c>
      <c r="B18" s="65">
        <v>-0.51809400000000005</v>
      </c>
      <c r="C18" s="32"/>
      <c r="D18" s="32"/>
      <c r="E18" s="32"/>
      <c r="F18" s="32"/>
      <c r="G18" s="32"/>
      <c r="H18" s="32"/>
      <c r="I18" s="32"/>
      <c r="J18" s="32"/>
      <c r="K18" s="32"/>
      <c r="L18" s="32"/>
      <c r="M18" s="32"/>
      <c r="N18" s="32"/>
      <c r="O18" s="32"/>
      <c r="P18" s="32"/>
      <c r="Q18" s="32"/>
      <c r="R18" s="32"/>
      <c r="S18" s="32"/>
      <c r="T18" s="32"/>
      <c r="U18" s="32"/>
      <c r="V18" s="32"/>
      <c r="W18" s="32"/>
      <c r="X18" s="32"/>
      <c r="Y18" s="32"/>
    </row>
    <row r="19" spans="1:25" ht="15.75" customHeight="1" x14ac:dyDescent="0.15">
      <c r="A19" s="64">
        <v>43848</v>
      </c>
      <c r="B19" s="65">
        <v>-0.55002700000000004</v>
      </c>
      <c r="C19" s="32"/>
      <c r="D19" s="32"/>
      <c r="E19" s="32"/>
      <c r="F19" s="32"/>
      <c r="G19" s="32"/>
      <c r="H19" s="32"/>
      <c r="I19" s="32"/>
      <c r="J19" s="32"/>
      <c r="K19" s="32"/>
      <c r="L19" s="32"/>
      <c r="M19" s="32"/>
      <c r="N19" s="32"/>
      <c r="O19" s="32"/>
      <c r="P19" s="32"/>
      <c r="Q19" s="32"/>
      <c r="R19" s="32"/>
      <c r="S19" s="32"/>
      <c r="T19" s="32"/>
      <c r="U19" s="32"/>
      <c r="V19" s="32"/>
      <c r="W19" s="32"/>
      <c r="X19" s="32"/>
      <c r="Y19" s="32"/>
    </row>
    <row r="20" spans="1:25" ht="15.75" customHeight="1" x14ac:dyDescent="0.15">
      <c r="A20" s="64">
        <v>43849</v>
      </c>
      <c r="B20" s="65">
        <v>-0.58098300000000003</v>
      </c>
      <c r="C20" s="32"/>
      <c r="D20" s="32"/>
      <c r="E20" s="32"/>
      <c r="F20" s="32"/>
      <c r="G20" s="32"/>
      <c r="H20" s="32"/>
      <c r="I20" s="32"/>
      <c r="J20" s="32"/>
      <c r="K20" s="32"/>
      <c r="L20" s="32"/>
      <c r="M20" s="32"/>
      <c r="N20" s="32"/>
      <c r="O20" s="32"/>
      <c r="P20" s="32"/>
      <c r="Q20" s="32"/>
      <c r="R20" s="32"/>
      <c r="S20" s="32"/>
      <c r="T20" s="32"/>
      <c r="U20" s="32"/>
      <c r="V20" s="32"/>
      <c r="W20" s="32"/>
      <c r="X20" s="32"/>
      <c r="Y20" s="32"/>
    </row>
    <row r="21" spans="1:25" ht="15.75" customHeight="1" x14ac:dyDescent="0.15">
      <c r="A21" s="64">
        <v>43850</v>
      </c>
      <c r="B21" s="65">
        <v>-0.61098300000000005</v>
      </c>
      <c r="C21" s="32"/>
      <c r="D21" s="32"/>
      <c r="E21" s="32"/>
      <c r="F21" s="32"/>
      <c r="G21" s="32"/>
      <c r="H21" s="32"/>
      <c r="I21" s="32"/>
      <c r="J21" s="32"/>
      <c r="K21" s="32"/>
      <c r="L21" s="32"/>
      <c r="M21" s="32"/>
      <c r="N21" s="32"/>
      <c r="O21" s="32"/>
      <c r="P21" s="32"/>
      <c r="Q21" s="32"/>
      <c r="R21" s="32"/>
      <c r="S21" s="32"/>
      <c r="T21" s="32"/>
      <c r="U21" s="32"/>
      <c r="V21" s="32"/>
      <c r="W21" s="32"/>
      <c r="X21" s="32"/>
      <c r="Y21" s="32"/>
    </row>
    <row r="22" spans="1:25" ht="15.75" customHeight="1" x14ac:dyDescent="0.15">
      <c r="A22" s="64">
        <v>43851</v>
      </c>
      <c r="B22" s="65">
        <v>-0.63999099999999998</v>
      </c>
      <c r="C22" s="32"/>
      <c r="D22" s="32"/>
      <c r="E22" s="32"/>
      <c r="F22" s="32"/>
      <c r="G22" s="32"/>
      <c r="H22" s="32"/>
      <c r="I22" s="32"/>
      <c r="J22" s="32"/>
      <c r="K22" s="32"/>
      <c r="L22" s="32"/>
      <c r="M22" s="32"/>
      <c r="N22" s="32"/>
      <c r="O22" s="32"/>
      <c r="P22" s="32"/>
      <c r="Q22" s="32"/>
      <c r="R22" s="32"/>
      <c r="S22" s="32"/>
      <c r="T22" s="32"/>
      <c r="U22" s="32"/>
      <c r="V22" s="32"/>
      <c r="W22" s="32"/>
      <c r="X22" s="32"/>
      <c r="Y22" s="32"/>
    </row>
    <row r="23" spans="1:25" ht="15.75" customHeight="1" x14ac:dyDescent="0.15">
      <c r="A23" s="64">
        <v>43852</v>
      </c>
      <c r="B23" s="65">
        <v>-0.66791100000000003</v>
      </c>
      <c r="C23" s="32"/>
      <c r="D23" s="32"/>
      <c r="E23" s="32"/>
      <c r="F23" s="32"/>
      <c r="G23" s="32"/>
      <c r="H23" s="32"/>
      <c r="I23" s="32"/>
      <c r="J23" s="32"/>
      <c r="K23" s="32"/>
      <c r="L23" s="32"/>
      <c r="M23" s="32"/>
      <c r="N23" s="32"/>
      <c r="O23" s="32"/>
      <c r="P23" s="32"/>
      <c r="Q23" s="32"/>
      <c r="R23" s="32"/>
      <c r="S23" s="32"/>
      <c r="T23" s="32"/>
      <c r="U23" s="32"/>
      <c r="V23" s="32"/>
      <c r="W23" s="32"/>
      <c r="X23" s="32"/>
      <c r="Y23" s="32"/>
    </row>
    <row r="24" spans="1:25" ht="15.75" customHeight="1" x14ac:dyDescent="0.15">
      <c r="A24" s="64">
        <v>43853</v>
      </c>
      <c r="B24" s="65">
        <v>-0.69458799999999998</v>
      </c>
      <c r="C24" s="32"/>
      <c r="D24" s="32"/>
      <c r="E24" s="32"/>
      <c r="F24" s="32"/>
      <c r="G24" s="32"/>
      <c r="H24" s="32"/>
      <c r="I24" s="32"/>
      <c r="J24" s="32"/>
      <c r="K24" s="32"/>
      <c r="L24" s="32"/>
      <c r="M24" s="32"/>
      <c r="N24" s="32"/>
      <c r="O24" s="32"/>
      <c r="P24" s="32"/>
      <c r="Q24" s="32"/>
      <c r="R24" s="32"/>
      <c r="S24" s="32"/>
      <c r="T24" s="32"/>
      <c r="U24" s="32"/>
      <c r="V24" s="32"/>
      <c r="W24" s="32"/>
      <c r="X24" s="32"/>
      <c r="Y24" s="32"/>
    </row>
    <row r="25" spans="1:25" ht="15.75" customHeight="1" x14ac:dyDescent="0.15">
      <c r="A25" s="64">
        <v>43854</v>
      </c>
      <c r="B25" s="65">
        <v>-0.71985100000000002</v>
      </c>
      <c r="C25" s="32"/>
      <c r="D25" s="32"/>
      <c r="E25" s="32"/>
      <c r="F25" s="32"/>
      <c r="G25" s="32"/>
      <c r="H25" s="32"/>
      <c r="I25" s="32"/>
      <c r="J25" s="32"/>
      <c r="K25" s="32"/>
      <c r="L25" s="32"/>
      <c r="M25" s="32"/>
      <c r="N25" s="32"/>
      <c r="O25" s="32"/>
      <c r="P25" s="32"/>
      <c r="Q25" s="32"/>
      <c r="R25" s="32"/>
      <c r="S25" s="32"/>
      <c r="T25" s="32"/>
      <c r="U25" s="32"/>
      <c r="V25" s="32"/>
      <c r="W25" s="32"/>
      <c r="X25" s="32"/>
      <c r="Y25" s="32"/>
    </row>
    <row r="26" spans="1:25" ht="15.75" customHeight="1" x14ac:dyDescent="0.15">
      <c r="A26" s="64">
        <v>43855</v>
      </c>
      <c r="B26" s="65">
        <v>-0.74354600000000004</v>
      </c>
      <c r="C26" s="32"/>
      <c r="D26" s="32"/>
      <c r="E26" s="32"/>
      <c r="F26" s="32"/>
      <c r="G26" s="32"/>
      <c r="H26" s="32"/>
      <c r="I26" s="32"/>
      <c r="J26" s="32"/>
      <c r="K26" s="32"/>
      <c r="L26" s="32"/>
      <c r="M26" s="32"/>
      <c r="N26" s="32"/>
      <c r="O26" s="32"/>
      <c r="P26" s="32"/>
      <c r="Q26" s="32"/>
      <c r="R26" s="32"/>
      <c r="S26" s="32"/>
      <c r="T26" s="32"/>
      <c r="U26" s="32"/>
      <c r="V26" s="32"/>
      <c r="W26" s="32"/>
      <c r="X26" s="32"/>
      <c r="Y26" s="32"/>
    </row>
    <row r="27" spans="1:25" ht="15.75" customHeight="1" x14ac:dyDescent="0.15">
      <c r="A27" s="64">
        <v>43856</v>
      </c>
      <c r="B27" s="65">
        <v>-0.76558300000000001</v>
      </c>
      <c r="C27" s="32"/>
      <c r="D27" s="32"/>
      <c r="E27" s="32"/>
      <c r="F27" s="32"/>
      <c r="G27" s="32"/>
      <c r="H27" s="32"/>
      <c r="I27" s="32"/>
      <c r="J27" s="32"/>
      <c r="K27" s="32"/>
      <c r="L27" s="32"/>
      <c r="M27" s="32"/>
      <c r="N27" s="32"/>
      <c r="O27" s="32"/>
      <c r="P27" s="32"/>
      <c r="Q27" s="32"/>
      <c r="R27" s="32"/>
      <c r="S27" s="32"/>
      <c r="T27" s="32"/>
      <c r="U27" s="32"/>
      <c r="V27" s="32"/>
      <c r="W27" s="32"/>
      <c r="X27" s="32"/>
      <c r="Y27" s="32"/>
    </row>
    <row r="28" spans="1:25" ht="15.75" customHeight="1" x14ac:dyDescent="0.15">
      <c r="A28" s="64">
        <v>43857</v>
      </c>
      <c r="B28" s="65">
        <v>-0.78596999999999995</v>
      </c>
      <c r="C28" s="32"/>
      <c r="D28" s="32"/>
      <c r="E28" s="32"/>
      <c r="F28" s="32"/>
      <c r="G28" s="32"/>
      <c r="H28" s="32"/>
      <c r="I28" s="32"/>
      <c r="J28" s="32"/>
      <c r="K28" s="32"/>
      <c r="L28" s="32"/>
      <c r="M28" s="32"/>
      <c r="N28" s="32"/>
      <c r="O28" s="32"/>
      <c r="P28" s="32"/>
      <c r="Q28" s="32"/>
      <c r="R28" s="32"/>
      <c r="S28" s="32"/>
      <c r="T28" s="32"/>
      <c r="U28" s="32"/>
      <c r="V28" s="32"/>
      <c r="W28" s="32"/>
      <c r="X28" s="32"/>
      <c r="Y28" s="32"/>
    </row>
    <row r="29" spans="1:25" ht="15.75" customHeight="1" x14ac:dyDescent="0.15">
      <c r="A29" s="64">
        <v>43858</v>
      </c>
      <c r="B29" s="65">
        <v>-0.80482900000000002</v>
      </c>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ustomHeight="1" x14ac:dyDescent="0.15">
      <c r="A30" s="64">
        <v>43859</v>
      </c>
      <c r="B30" s="65">
        <v>-0.822407</v>
      </c>
      <c r="C30" s="32"/>
      <c r="D30" s="32"/>
      <c r="E30" s="32"/>
      <c r="F30" s="32"/>
      <c r="G30" s="32"/>
      <c r="H30" s="32"/>
      <c r="I30" s="32"/>
      <c r="J30" s="32"/>
      <c r="K30" s="32"/>
      <c r="L30" s="32"/>
      <c r="M30" s="32"/>
      <c r="N30" s="32"/>
      <c r="O30" s="32"/>
      <c r="P30" s="32"/>
      <c r="Q30" s="32"/>
      <c r="R30" s="32"/>
      <c r="S30" s="32"/>
      <c r="T30" s="32"/>
      <c r="U30" s="32"/>
      <c r="V30" s="32"/>
      <c r="W30" s="32"/>
      <c r="X30" s="32"/>
      <c r="Y30" s="32"/>
    </row>
    <row r="31" spans="1:25" ht="15.75" customHeight="1" x14ac:dyDescent="0.15">
      <c r="A31" s="64">
        <v>43860</v>
      </c>
      <c r="B31" s="65">
        <v>-0.83906099999999995</v>
      </c>
      <c r="C31" s="32"/>
      <c r="D31" s="32"/>
      <c r="E31" s="32"/>
      <c r="F31" s="32"/>
      <c r="G31" s="32"/>
      <c r="H31" s="32"/>
      <c r="I31" s="32"/>
      <c r="J31" s="32"/>
      <c r="K31" s="32"/>
      <c r="L31" s="32"/>
      <c r="M31" s="32"/>
      <c r="N31" s="32"/>
      <c r="O31" s="32"/>
      <c r="P31" s="32"/>
      <c r="Q31" s="32"/>
      <c r="R31" s="32"/>
      <c r="S31" s="32"/>
      <c r="T31" s="32"/>
      <c r="U31" s="32"/>
      <c r="V31" s="32"/>
      <c r="W31" s="32"/>
      <c r="X31" s="32"/>
      <c r="Y31" s="32"/>
    </row>
    <row r="32" spans="1:25" ht="15.75" customHeight="1" x14ac:dyDescent="0.15">
      <c r="A32" s="64">
        <v>43861</v>
      </c>
      <c r="B32" s="65">
        <v>-0.85523300000000002</v>
      </c>
      <c r="C32" s="32"/>
      <c r="D32" s="32"/>
      <c r="E32" s="32"/>
      <c r="F32" s="32"/>
      <c r="G32" s="32"/>
      <c r="H32" s="32"/>
      <c r="I32" s="32"/>
      <c r="J32" s="32"/>
      <c r="K32" s="32"/>
      <c r="L32" s="32"/>
      <c r="M32" s="32"/>
      <c r="N32" s="32"/>
      <c r="O32" s="32"/>
      <c r="P32" s="32"/>
      <c r="Q32" s="32"/>
      <c r="R32" s="32"/>
      <c r="S32" s="32"/>
      <c r="T32" s="32"/>
      <c r="U32" s="32"/>
      <c r="V32" s="32"/>
      <c r="W32" s="32"/>
      <c r="X32" s="32"/>
      <c r="Y32" s="32"/>
    </row>
    <row r="33" spans="1:25" ht="15.75" customHeight="1" x14ac:dyDescent="0.15">
      <c r="A33" s="64">
        <v>43862</v>
      </c>
      <c r="B33" s="65">
        <v>-0.87141199999999996</v>
      </c>
      <c r="C33" s="32"/>
      <c r="D33" s="32"/>
      <c r="E33" s="32"/>
      <c r="F33" s="32"/>
      <c r="G33" s="32"/>
      <c r="H33" s="32"/>
      <c r="I33" s="32"/>
      <c r="J33" s="32"/>
      <c r="K33" s="32"/>
      <c r="L33" s="32"/>
      <c r="M33" s="32"/>
      <c r="N33" s="32"/>
      <c r="O33" s="32"/>
      <c r="P33" s="32"/>
      <c r="Q33" s="32"/>
      <c r="R33" s="32"/>
      <c r="S33" s="32"/>
      <c r="T33" s="32"/>
      <c r="U33" s="32"/>
      <c r="V33" s="32"/>
      <c r="W33" s="32"/>
      <c r="X33" s="32"/>
      <c r="Y33" s="32"/>
    </row>
    <row r="34" spans="1:25" ht="15.75" customHeight="1" x14ac:dyDescent="0.15">
      <c r="A34" s="64">
        <v>43863</v>
      </c>
      <c r="B34" s="65">
        <v>-0.88809700000000003</v>
      </c>
      <c r="C34" s="32"/>
      <c r="D34" s="32"/>
      <c r="E34" s="32"/>
      <c r="F34" s="32"/>
      <c r="G34" s="32"/>
      <c r="H34" s="32"/>
      <c r="I34" s="32"/>
      <c r="J34" s="32"/>
      <c r="K34" s="32"/>
      <c r="L34" s="32"/>
      <c r="M34" s="32"/>
      <c r="N34" s="32"/>
      <c r="O34" s="32"/>
      <c r="P34" s="32"/>
      <c r="Q34" s="32"/>
      <c r="R34" s="32"/>
      <c r="S34" s="32"/>
      <c r="T34" s="32"/>
      <c r="U34" s="32"/>
      <c r="V34" s="32"/>
      <c r="W34" s="32"/>
      <c r="X34" s="32"/>
      <c r="Y34" s="32"/>
    </row>
    <row r="35" spans="1:25" ht="15.75" customHeight="1" x14ac:dyDescent="0.15">
      <c r="A35" s="64">
        <v>43864</v>
      </c>
      <c r="B35" s="65">
        <v>-0.90574299999999996</v>
      </c>
      <c r="C35" s="32"/>
      <c r="D35" s="32"/>
      <c r="E35" s="32"/>
      <c r="F35" s="32"/>
      <c r="G35" s="32"/>
      <c r="H35" s="32"/>
      <c r="I35" s="32"/>
      <c r="J35" s="32"/>
      <c r="K35" s="32"/>
      <c r="L35" s="32"/>
      <c r="M35" s="32"/>
      <c r="N35" s="32"/>
      <c r="O35" s="32"/>
      <c r="P35" s="32"/>
      <c r="Q35" s="32"/>
      <c r="R35" s="32"/>
      <c r="S35" s="32"/>
      <c r="T35" s="32"/>
      <c r="U35" s="32"/>
      <c r="V35" s="32"/>
      <c r="W35" s="32"/>
      <c r="X35" s="32"/>
      <c r="Y35" s="32"/>
    </row>
    <row r="36" spans="1:25" ht="15.75" customHeight="1" x14ac:dyDescent="0.15">
      <c r="A36" s="64">
        <v>43865</v>
      </c>
      <c r="B36" s="65">
        <v>-0.92471700000000001</v>
      </c>
      <c r="C36" s="32"/>
      <c r="D36" s="32"/>
      <c r="E36" s="32"/>
      <c r="F36" s="32"/>
      <c r="G36" s="32"/>
      <c r="H36" s="32"/>
      <c r="I36" s="32"/>
      <c r="J36" s="32"/>
      <c r="K36" s="32"/>
      <c r="L36" s="32"/>
      <c r="M36" s="32"/>
      <c r="N36" s="32"/>
      <c r="O36" s="32"/>
      <c r="P36" s="32"/>
      <c r="Q36" s="32"/>
      <c r="R36" s="32"/>
      <c r="S36" s="32"/>
      <c r="T36" s="32"/>
      <c r="U36" s="32"/>
      <c r="V36" s="32"/>
      <c r="W36" s="32"/>
      <c r="X36" s="32"/>
      <c r="Y36" s="32"/>
    </row>
    <row r="37" spans="1:25" ht="15.75" customHeight="1" x14ac:dyDescent="0.15">
      <c r="A37" s="64">
        <v>43866</v>
      </c>
      <c r="B37" s="65">
        <v>-0.94524699999999995</v>
      </c>
      <c r="C37" s="32"/>
      <c r="D37" s="32"/>
      <c r="E37" s="32"/>
      <c r="F37" s="32"/>
      <c r="G37" s="32"/>
      <c r="H37" s="32"/>
      <c r="I37" s="32"/>
      <c r="J37" s="32"/>
      <c r="K37" s="32"/>
      <c r="L37" s="32"/>
      <c r="M37" s="32"/>
      <c r="N37" s="32"/>
      <c r="O37" s="32"/>
      <c r="P37" s="32"/>
      <c r="Q37" s="32"/>
      <c r="R37" s="32"/>
      <c r="S37" s="32"/>
      <c r="T37" s="32"/>
      <c r="U37" s="32"/>
      <c r="V37" s="32"/>
      <c r="W37" s="32"/>
      <c r="X37" s="32"/>
      <c r="Y37" s="32"/>
    </row>
    <row r="38" spans="1:25" ht="15.75" customHeight="1" x14ac:dyDescent="0.15">
      <c r="A38" s="64">
        <v>43867</v>
      </c>
      <c r="B38" s="65">
        <v>-0.96739200000000003</v>
      </c>
      <c r="C38" s="32"/>
      <c r="D38" s="32"/>
      <c r="E38" s="32"/>
      <c r="F38" s="32"/>
      <c r="G38" s="32"/>
      <c r="H38" s="32"/>
      <c r="I38" s="32"/>
      <c r="J38" s="32"/>
      <c r="K38" s="32"/>
      <c r="L38" s="32"/>
      <c r="M38" s="32"/>
      <c r="N38" s="32"/>
      <c r="O38" s="32"/>
      <c r="P38" s="32"/>
      <c r="Q38" s="32"/>
      <c r="R38" s="32"/>
      <c r="S38" s="32"/>
      <c r="T38" s="32"/>
      <c r="U38" s="32"/>
      <c r="V38" s="32"/>
      <c r="W38" s="32"/>
      <c r="X38" s="32"/>
      <c r="Y38" s="32"/>
    </row>
    <row r="39" spans="1:25" ht="15.75" customHeight="1" x14ac:dyDescent="0.15">
      <c r="A39" s="64">
        <v>43868</v>
      </c>
      <c r="B39" s="65">
        <v>-0.99101600000000001</v>
      </c>
      <c r="C39" s="32"/>
      <c r="D39" s="32"/>
      <c r="E39" s="32"/>
      <c r="F39" s="32"/>
      <c r="G39" s="32"/>
      <c r="H39" s="32"/>
      <c r="I39" s="32"/>
      <c r="J39" s="32"/>
      <c r="K39" s="32"/>
      <c r="L39" s="32"/>
      <c r="M39" s="32"/>
      <c r="N39" s="32"/>
      <c r="O39" s="32"/>
      <c r="P39" s="32"/>
      <c r="Q39" s="32"/>
      <c r="R39" s="32"/>
      <c r="S39" s="32"/>
      <c r="T39" s="32"/>
      <c r="U39" s="32"/>
      <c r="V39" s="32"/>
      <c r="W39" s="32"/>
      <c r="X39" s="32"/>
      <c r="Y39" s="32"/>
    </row>
    <row r="40" spans="1:25" ht="15.75" customHeight="1" x14ac:dyDescent="0.15">
      <c r="A40" s="64">
        <v>43869</v>
      </c>
      <c r="B40" s="65">
        <v>-1.0158020000000001</v>
      </c>
      <c r="C40" s="32"/>
      <c r="D40" s="32"/>
      <c r="E40" s="32"/>
      <c r="F40" s="32"/>
      <c r="G40" s="32"/>
      <c r="H40" s="32"/>
      <c r="I40" s="32"/>
      <c r="J40" s="32"/>
      <c r="K40" s="32"/>
      <c r="L40" s="32"/>
      <c r="M40" s="32"/>
      <c r="N40" s="32"/>
      <c r="O40" s="32"/>
      <c r="P40" s="32"/>
      <c r="Q40" s="32"/>
      <c r="R40" s="32"/>
      <c r="S40" s="32"/>
      <c r="T40" s="32"/>
      <c r="U40" s="32"/>
      <c r="V40" s="32"/>
      <c r="W40" s="32"/>
      <c r="X40" s="32"/>
      <c r="Y40" s="32"/>
    </row>
    <row r="41" spans="1:25" ht="15.75" customHeight="1" x14ac:dyDescent="0.15">
      <c r="A41" s="64">
        <v>43870</v>
      </c>
      <c r="B41" s="65">
        <v>-1.0412950000000001</v>
      </c>
      <c r="C41" s="32"/>
      <c r="D41" s="32"/>
      <c r="E41" s="32"/>
      <c r="F41" s="32"/>
      <c r="G41" s="32"/>
      <c r="H41" s="32"/>
      <c r="I41" s="32"/>
      <c r="J41" s="32"/>
      <c r="K41" s="32"/>
      <c r="L41" s="32"/>
      <c r="M41" s="32"/>
      <c r="N41" s="32"/>
      <c r="O41" s="32"/>
      <c r="P41" s="32"/>
      <c r="Q41" s="32"/>
      <c r="R41" s="32"/>
      <c r="S41" s="32"/>
      <c r="T41" s="32"/>
      <c r="U41" s="32"/>
      <c r="V41" s="32"/>
      <c r="W41" s="32"/>
      <c r="X41" s="32"/>
      <c r="Y41" s="32"/>
    </row>
    <row r="42" spans="1:25" ht="15.75" customHeight="1" x14ac:dyDescent="0.15">
      <c r="A42" s="64">
        <v>43871</v>
      </c>
      <c r="B42" s="65">
        <v>-1.066988</v>
      </c>
      <c r="C42" s="32"/>
      <c r="D42" s="32"/>
      <c r="E42" s="32"/>
      <c r="F42" s="32"/>
      <c r="G42" s="32"/>
      <c r="H42" s="32"/>
      <c r="I42" s="32"/>
      <c r="J42" s="32"/>
      <c r="K42" s="32"/>
      <c r="L42" s="32"/>
      <c r="M42" s="32"/>
      <c r="N42" s="32"/>
      <c r="O42" s="32"/>
      <c r="P42" s="32"/>
      <c r="Q42" s="32"/>
      <c r="R42" s="32"/>
      <c r="S42" s="32"/>
      <c r="T42" s="32"/>
      <c r="U42" s="32"/>
      <c r="V42" s="32"/>
      <c r="W42" s="32"/>
      <c r="X42" s="32"/>
      <c r="Y42" s="32"/>
    </row>
    <row r="43" spans="1:25" ht="15.75" customHeight="1" x14ac:dyDescent="0.15">
      <c r="A43" s="64">
        <v>43872</v>
      </c>
      <c r="B43" s="65">
        <v>-1.0924199999999999</v>
      </c>
      <c r="C43" s="32"/>
      <c r="D43" s="32"/>
      <c r="E43" s="32"/>
      <c r="F43" s="32"/>
      <c r="G43" s="32"/>
      <c r="H43" s="32"/>
      <c r="I43" s="32"/>
      <c r="J43" s="32"/>
      <c r="K43" s="32"/>
      <c r="L43" s="32"/>
      <c r="M43" s="32"/>
      <c r="N43" s="32"/>
      <c r="O43" s="32"/>
      <c r="P43" s="32"/>
      <c r="Q43" s="32"/>
      <c r="R43" s="32"/>
      <c r="S43" s="32"/>
      <c r="T43" s="32"/>
      <c r="U43" s="32"/>
      <c r="V43" s="32"/>
      <c r="W43" s="32"/>
      <c r="X43" s="32"/>
      <c r="Y43" s="32"/>
    </row>
    <row r="44" spans="1:25" ht="15.75" customHeight="1" x14ac:dyDescent="0.15">
      <c r="A44" s="64">
        <v>43873</v>
      </c>
      <c r="B44" s="65">
        <v>-1.117259</v>
      </c>
      <c r="C44" s="32"/>
      <c r="D44" s="32"/>
      <c r="E44" s="32"/>
      <c r="F44" s="32"/>
      <c r="G44" s="32"/>
      <c r="H44" s="32"/>
      <c r="I44" s="32"/>
      <c r="J44" s="32"/>
      <c r="K44" s="32"/>
      <c r="L44" s="32"/>
      <c r="M44" s="32"/>
      <c r="N44" s="32"/>
      <c r="O44" s="32"/>
      <c r="P44" s="32"/>
      <c r="Q44" s="32"/>
      <c r="R44" s="32"/>
      <c r="S44" s="32"/>
      <c r="T44" s="32"/>
      <c r="U44" s="32"/>
      <c r="V44" s="32"/>
      <c r="W44" s="32"/>
      <c r="X44" s="32"/>
      <c r="Y44" s="32"/>
    </row>
    <row r="45" spans="1:25" ht="15.75" customHeight="1" x14ac:dyDescent="0.15">
      <c r="A45" s="64">
        <v>43874</v>
      </c>
      <c r="B45" s="65">
        <v>-1.1413439999999999</v>
      </c>
      <c r="C45" s="32"/>
      <c r="D45" s="32"/>
      <c r="E45" s="32"/>
      <c r="F45" s="32"/>
      <c r="G45" s="32"/>
      <c r="H45" s="32"/>
      <c r="I45" s="32"/>
      <c r="J45" s="32"/>
      <c r="K45" s="32"/>
      <c r="L45" s="32"/>
      <c r="M45" s="32"/>
      <c r="N45" s="32"/>
      <c r="O45" s="32"/>
      <c r="P45" s="32"/>
      <c r="Q45" s="32"/>
      <c r="R45" s="32"/>
      <c r="S45" s="32"/>
      <c r="T45" s="32"/>
      <c r="U45" s="32"/>
      <c r="V45" s="32"/>
      <c r="W45" s="32"/>
      <c r="X45" s="32"/>
      <c r="Y45" s="32"/>
    </row>
    <row r="46" spans="1:25" ht="15.75" customHeight="1" x14ac:dyDescent="0.15">
      <c r="A46" s="64">
        <v>43875</v>
      </c>
      <c r="B46" s="65">
        <v>-1.164669</v>
      </c>
      <c r="C46" s="32"/>
      <c r="D46" s="32"/>
      <c r="E46" s="32"/>
      <c r="F46" s="32"/>
      <c r="G46" s="32"/>
      <c r="H46" s="32"/>
      <c r="I46" s="32"/>
      <c r="J46" s="32"/>
      <c r="K46" s="32"/>
      <c r="L46" s="32"/>
      <c r="M46" s="32"/>
      <c r="N46" s="32"/>
      <c r="O46" s="32"/>
      <c r="P46" s="32"/>
      <c r="Q46" s="32"/>
      <c r="R46" s="32"/>
      <c r="S46" s="32"/>
      <c r="T46" s="32"/>
      <c r="U46" s="32"/>
      <c r="V46" s="32"/>
      <c r="W46" s="32"/>
      <c r="X46" s="32"/>
      <c r="Y46" s="32"/>
    </row>
    <row r="47" spans="1:25" ht="15.75" customHeight="1" x14ac:dyDescent="0.15">
      <c r="A47" s="64">
        <v>43876</v>
      </c>
      <c r="B47" s="65">
        <v>-1.1873199999999999</v>
      </c>
      <c r="C47" s="32"/>
      <c r="D47" s="32"/>
      <c r="E47" s="32"/>
      <c r="F47" s="32"/>
      <c r="G47" s="32"/>
      <c r="H47" s="32"/>
      <c r="I47" s="32"/>
      <c r="J47" s="32"/>
      <c r="K47" s="32"/>
      <c r="L47" s="32"/>
      <c r="M47" s="32"/>
      <c r="N47" s="32"/>
      <c r="O47" s="32"/>
      <c r="P47" s="32"/>
      <c r="Q47" s="32"/>
      <c r="R47" s="32"/>
      <c r="S47" s="32"/>
      <c r="T47" s="32"/>
      <c r="U47" s="32"/>
      <c r="V47" s="32"/>
      <c r="W47" s="32"/>
      <c r="X47" s="32"/>
      <c r="Y47" s="32"/>
    </row>
    <row r="48" spans="1:25" ht="13" x14ac:dyDescent="0.15">
      <c r="A48" s="64">
        <v>43877</v>
      </c>
      <c r="B48" s="65">
        <v>-1.2094020000000001</v>
      </c>
      <c r="C48" s="32"/>
      <c r="D48" s="32"/>
      <c r="E48" s="32"/>
      <c r="F48" s="32"/>
      <c r="G48" s="32"/>
      <c r="H48" s="32"/>
      <c r="I48" s="32"/>
      <c r="J48" s="32"/>
      <c r="K48" s="32"/>
      <c r="L48" s="32"/>
      <c r="M48" s="32"/>
      <c r="N48" s="32"/>
      <c r="O48" s="32"/>
      <c r="P48" s="32"/>
      <c r="Q48" s="32"/>
      <c r="R48" s="32"/>
      <c r="S48" s="32"/>
      <c r="T48" s="32"/>
      <c r="U48" s="32"/>
      <c r="V48" s="32"/>
      <c r="W48" s="32"/>
      <c r="X48" s="32"/>
      <c r="Y48" s="32"/>
    </row>
    <row r="49" spans="1:25" ht="13" x14ac:dyDescent="0.15">
      <c r="A49" s="64">
        <v>43878</v>
      </c>
      <c r="B49" s="65">
        <v>-1.2309730000000001</v>
      </c>
      <c r="C49" s="32"/>
      <c r="D49" s="32"/>
      <c r="E49" s="32"/>
      <c r="F49" s="32"/>
      <c r="G49" s="32"/>
      <c r="H49" s="32"/>
      <c r="I49" s="32"/>
      <c r="J49" s="32"/>
      <c r="K49" s="32"/>
      <c r="L49" s="32"/>
      <c r="M49" s="32"/>
      <c r="N49" s="32"/>
      <c r="O49" s="32"/>
      <c r="P49" s="32"/>
      <c r="Q49" s="32"/>
      <c r="R49" s="32"/>
      <c r="S49" s="32"/>
      <c r="T49" s="32"/>
      <c r="U49" s="32"/>
      <c r="V49" s="32"/>
      <c r="W49" s="32"/>
      <c r="X49" s="32"/>
      <c r="Y49" s="32"/>
    </row>
    <row r="50" spans="1:25" ht="13" x14ac:dyDescent="0.15">
      <c r="A50" s="64">
        <v>43879</v>
      </c>
      <c r="B50" s="65">
        <v>-1.2520070000000001</v>
      </c>
      <c r="C50" s="32"/>
      <c r="D50" s="32"/>
      <c r="E50" s="32"/>
      <c r="F50" s="32"/>
      <c r="G50" s="32"/>
      <c r="H50" s="32"/>
      <c r="I50" s="32"/>
      <c r="J50" s="32"/>
      <c r="K50" s="32"/>
      <c r="L50" s="32"/>
      <c r="M50" s="32"/>
      <c r="N50" s="32"/>
      <c r="O50" s="32"/>
      <c r="P50" s="32"/>
      <c r="Q50" s="32"/>
      <c r="R50" s="32"/>
      <c r="S50" s="32"/>
      <c r="T50" s="32"/>
      <c r="U50" s="32"/>
      <c r="V50" s="32"/>
      <c r="W50" s="32"/>
      <c r="X50" s="32"/>
      <c r="Y50" s="32"/>
    </row>
    <row r="51" spans="1:25" ht="13" x14ac:dyDescent="0.15">
      <c r="A51" s="64">
        <v>43880</v>
      </c>
      <c r="B51" s="65">
        <v>-1.2723770000000001</v>
      </c>
      <c r="C51" s="32"/>
      <c r="D51" s="32"/>
      <c r="E51" s="32"/>
      <c r="F51" s="32"/>
      <c r="G51" s="32"/>
      <c r="H51" s="32"/>
      <c r="I51" s="32"/>
      <c r="J51" s="32"/>
      <c r="K51" s="32"/>
      <c r="L51" s="32"/>
      <c r="M51" s="32"/>
      <c r="N51" s="32"/>
      <c r="O51" s="32"/>
      <c r="P51" s="32"/>
      <c r="Q51" s="32"/>
      <c r="R51" s="32"/>
      <c r="S51" s="32"/>
      <c r="T51" s="32"/>
      <c r="U51" s="32"/>
      <c r="V51" s="32"/>
      <c r="W51" s="32"/>
      <c r="X51" s="32"/>
      <c r="Y51" s="32"/>
    </row>
    <row r="52" spans="1:25" ht="13" x14ac:dyDescent="0.15">
      <c r="A52" s="64">
        <v>43881</v>
      </c>
      <c r="B52" s="65">
        <v>-1.291874</v>
      </c>
      <c r="C52" s="32"/>
      <c r="D52" s="32"/>
      <c r="E52" s="32"/>
      <c r="F52" s="32"/>
      <c r="G52" s="32"/>
      <c r="H52" s="32"/>
      <c r="I52" s="32"/>
      <c r="J52" s="32"/>
      <c r="K52" s="32"/>
      <c r="L52" s="32"/>
      <c r="M52" s="32"/>
      <c r="N52" s="32"/>
      <c r="O52" s="32"/>
      <c r="P52" s="32"/>
      <c r="Q52" s="32"/>
      <c r="R52" s="32"/>
      <c r="S52" s="32"/>
      <c r="T52" s="32"/>
      <c r="U52" s="32"/>
      <c r="V52" s="32"/>
      <c r="W52" s="32"/>
      <c r="X52" s="32"/>
      <c r="Y52" s="32"/>
    </row>
    <row r="53" spans="1:25" ht="13" x14ac:dyDescent="0.15">
      <c r="A53" s="64">
        <v>43882</v>
      </c>
      <c r="B53" s="65">
        <v>-1.310236</v>
      </c>
      <c r="C53" s="32"/>
      <c r="D53" s="32"/>
      <c r="E53" s="32"/>
      <c r="F53" s="32"/>
      <c r="G53" s="32"/>
      <c r="H53" s="32"/>
      <c r="I53" s="32"/>
      <c r="J53" s="32"/>
      <c r="K53" s="32"/>
      <c r="L53" s="32"/>
      <c r="M53" s="32"/>
      <c r="N53" s="32"/>
      <c r="O53" s="32"/>
      <c r="P53" s="32"/>
      <c r="Q53" s="32"/>
      <c r="R53" s="32"/>
      <c r="S53" s="32"/>
      <c r="T53" s="32"/>
      <c r="U53" s="32"/>
      <c r="V53" s="32"/>
      <c r="W53" s="32"/>
      <c r="X53" s="32"/>
      <c r="Y53" s="32"/>
    </row>
    <row r="54" spans="1:25" ht="13" x14ac:dyDescent="0.15">
      <c r="A54" s="64">
        <v>43883</v>
      </c>
      <c r="B54" s="65">
        <v>-1.3271919999999999</v>
      </c>
      <c r="C54" s="32"/>
      <c r="D54" s="32"/>
      <c r="E54" s="32"/>
      <c r="F54" s="32"/>
      <c r="G54" s="32"/>
      <c r="H54" s="32"/>
      <c r="I54" s="32"/>
      <c r="J54" s="32"/>
      <c r="K54" s="32"/>
      <c r="L54" s="32"/>
      <c r="M54" s="32"/>
      <c r="N54" s="32"/>
      <c r="O54" s="32"/>
      <c r="P54" s="32"/>
      <c r="Q54" s="32"/>
      <c r="R54" s="32"/>
      <c r="S54" s="32"/>
      <c r="T54" s="32"/>
      <c r="U54" s="32"/>
      <c r="V54" s="32"/>
      <c r="W54" s="32"/>
      <c r="X54" s="32"/>
      <c r="Y54" s="32"/>
    </row>
    <row r="55" spans="1:25" ht="13" x14ac:dyDescent="0.15">
      <c r="A55" s="64">
        <v>43884</v>
      </c>
      <c r="B55" s="65">
        <v>-1.342506</v>
      </c>
      <c r="C55" s="32"/>
      <c r="D55" s="32"/>
      <c r="E55" s="32"/>
      <c r="F55" s="32"/>
      <c r="G55" s="32"/>
      <c r="H55" s="32"/>
      <c r="I55" s="32"/>
      <c r="J55" s="32"/>
      <c r="K55" s="32"/>
      <c r="L55" s="32"/>
      <c r="M55" s="32"/>
      <c r="N55" s="32"/>
      <c r="O55" s="32"/>
      <c r="P55" s="32"/>
      <c r="Q55" s="32"/>
      <c r="R55" s="32"/>
      <c r="S55" s="32"/>
      <c r="T55" s="32"/>
      <c r="U55" s="32"/>
      <c r="V55" s="32"/>
      <c r="W55" s="32"/>
      <c r="X55" s="32"/>
      <c r="Y55" s="32"/>
    </row>
    <row r="56" spans="1:25" ht="13" x14ac:dyDescent="0.15">
      <c r="A56" s="64">
        <v>43885</v>
      </c>
      <c r="B56" s="65">
        <v>-1.3560179999999999</v>
      </c>
      <c r="C56" s="32"/>
      <c r="D56" s="32"/>
      <c r="E56" s="32"/>
      <c r="F56" s="32"/>
      <c r="G56" s="32"/>
      <c r="H56" s="32"/>
      <c r="I56" s="32"/>
      <c r="J56" s="32"/>
      <c r="K56" s="32"/>
      <c r="L56" s="32"/>
      <c r="M56" s="32"/>
      <c r="N56" s="32"/>
      <c r="O56" s="32"/>
      <c r="P56" s="32"/>
      <c r="Q56" s="32"/>
      <c r="R56" s="32"/>
      <c r="S56" s="32"/>
      <c r="T56" s="32"/>
      <c r="U56" s="32"/>
      <c r="V56" s="32"/>
      <c r="W56" s="32"/>
      <c r="X56" s="32"/>
      <c r="Y56" s="32"/>
    </row>
    <row r="57" spans="1:25" ht="13" x14ac:dyDescent="0.15">
      <c r="A57" s="64">
        <v>43886</v>
      </c>
      <c r="B57" s="65">
        <v>-1.3676740000000001</v>
      </c>
      <c r="C57" s="32"/>
      <c r="D57" s="32"/>
      <c r="E57" s="32"/>
      <c r="F57" s="32"/>
      <c r="G57" s="32"/>
      <c r="H57" s="32"/>
      <c r="I57" s="32"/>
      <c r="J57" s="32"/>
      <c r="K57" s="32"/>
      <c r="L57" s="32"/>
      <c r="M57" s="32"/>
      <c r="N57" s="32"/>
      <c r="O57" s="32"/>
      <c r="P57" s="32"/>
      <c r="Q57" s="32"/>
      <c r="R57" s="32"/>
      <c r="S57" s="32"/>
      <c r="T57" s="32"/>
      <c r="U57" s="32"/>
      <c r="V57" s="32"/>
      <c r="W57" s="32"/>
      <c r="X57" s="32"/>
      <c r="Y57" s="32"/>
    </row>
    <row r="58" spans="1:25" ht="13" x14ac:dyDescent="0.15">
      <c r="A58" s="64">
        <v>43887</v>
      </c>
      <c r="B58" s="65">
        <v>-1.377545</v>
      </c>
      <c r="C58" s="32"/>
      <c r="D58" s="32"/>
      <c r="E58" s="32"/>
      <c r="F58" s="32"/>
      <c r="G58" s="32"/>
      <c r="H58" s="32"/>
      <c r="I58" s="32"/>
      <c r="J58" s="32"/>
      <c r="K58" s="32"/>
      <c r="L58" s="32"/>
      <c r="M58" s="32"/>
      <c r="N58" s="32"/>
      <c r="O58" s="32"/>
      <c r="P58" s="32"/>
      <c r="Q58" s="32"/>
      <c r="R58" s="32"/>
      <c r="S58" s="32"/>
      <c r="T58" s="32"/>
      <c r="U58" s="32"/>
      <c r="V58" s="32"/>
      <c r="W58" s="32"/>
      <c r="X58" s="32"/>
      <c r="Y58" s="32"/>
    </row>
    <row r="59" spans="1:25" ht="13" x14ac:dyDescent="0.15">
      <c r="A59" s="64">
        <v>43888</v>
      </c>
      <c r="B59" s="65">
        <v>-1.3858269999999999</v>
      </c>
      <c r="C59" s="32"/>
      <c r="D59" s="32"/>
      <c r="E59" s="32"/>
      <c r="F59" s="32"/>
      <c r="G59" s="32"/>
      <c r="H59" s="32"/>
      <c r="I59" s="32"/>
      <c r="J59" s="32"/>
      <c r="K59" s="32"/>
      <c r="L59" s="32"/>
      <c r="M59" s="32"/>
      <c r="N59" s="32"/>
      <c r="O59" s="32"/>
      <c r="P59" s="32"/>
      <c r="Q59" s="32"/>
      <c r="R59" s="32"/>
      <c r="S59" s="32"/>
      <c r="T59" s="32"/>
      <c r="U59" s="32"/>
      <c r="V59" s="32"/>
      <c r="W59" s="32"/>
      <c r="X59" s="32"/>
      <c r="Y59" s="32"/>
    </row>
    <row r="60" spans="1:25" ht="13" x14ac:dyDescent="0.15">
      <c r="A60" s="64">
        <v>43889</v>
      </c>
      <c r="B60" s="65">
        <v>-1.392827</v>
      </c>
      <c r="C60" s="32"/>
      <c r="D60" s="32"/>
      <c r="E60" s="32"/>
      <c r="F60" s="32"/>
      <c r="G60" s="32"/>
      <c r="H60" s="32"/>
      <c r="I60" s="32"/>
      <c r="J60" s="32"/>
      <c r="K60" s="32"/>
      <c r="L60" s="32"/>
      <c r="M60" s="32"/>
      <c r="N60" s="32"/>
      <c r="O60" s="32"/>
      <c r="P60" s="32"/>
      <c r="Q60" s="32"/>
      <c r="R60" s="32"/>
      <c r="S60" s="32"/>
      <c r="T60" s="32"/>
      <c r="U60" s="32"/>
      <c r="V60" s="32"/>
      <c r="W60" s="32"/>
      <c r="X60" s="32"/>
      <c r="Y60" s="32"/>
    </row>
    <row r="61" spans="1:25" ht="13" x14ac:dyDescent="0.15">
      <c r="A61" s="64">
        <v>43890</v>
      </c>
      <c r="B61" s="65">
        <v>-1.3989339999999999</v>
      </c>
      <c r="C61" s="32"/>
      <c r="D61" s="32"/>
      <c r="E61" s="32"/>
      <c r="F61" s="32"/>
      <c r="G61" s="32"/>
      <c r="H61" s="32"/>
      <c r="I61" s="32"/>
      <c r="J61" s="32"/>
      <c r="K61" s="32"/>
      <c r="L61" s="32"/>
      <c r="M61" s="32"/>
      <c r="N61" s="32"/>
      <c r="O61" s="32"/>
      <c r="P61" s="32"/>
      <c r="Q61" s="32"/>
      <c r="R61" s="32"/>
      <c r="S61" s="32"/>
      <c r="T61" s="32"/>
      <c r="U61" s="32"/>
      <c r="V61" s="32"/>
      <c r="W61" s="32"/>
      <c r="X61" s="32"/>
      <c r="Y61" s="32"/>
    </row>
    <row r="62" spans="1:25" ht="13" x14ac:dyDescent="0.15">
      <c r="A62" s="64">
        <v>43891</v>
      </c>
      <c r="B62" s="65">
        <v>-1.404587</v>
      </c>
      <c r="C62" s="32"/>
      <c r="D62" s="32"/>
      <c r="E62" s="32"/>
      <c r="F62" s="32"/>
      <c r="G62" s="32"/>
      <c r="H62" s="32"/>
      <c r="I62" s="32"/>
      <c r="J62" s="32"/>
      <c r="K62" s="32"/>
      <c r="L62" s="32"/>
      <c r="M62" s="32"/>
      <c r="N62" s="32"/>
      <c r="O62" s="32"/>
      <c r="P62" s="32"/>
      <c r="Q62" s="32"/>
      <c r="R62" s="32"/>
      <c r="S62" s="32"/>
      <c r="T62" s="32"/>
      <c r="U62" s="32"/>
      <c r="V62" s="32"/>
      <c r="W62" s="32"/>
      <c r="X62" s="32"/>
      <c r="Y62" s="32"/>
    </row>
    <row r="63" spans="1:25" ht="13" x14ac:dyDescent="0.15">
      <c r="A63" s="64">
        <v>43892</v>
      </c>
      <c r="B63" s="65">
        <v>-1.410223</v>
      </c>
      <c r="C63" s="32"/>
      <c r="D63" s="32"/>
      <c r="E63" s="32"/>
      <c r="F63" s="32"/>
      <c r="G63" s="32"/>
      <c r="H63" s="32"/>
      <c r="I63" s="32"/>
      <c r="J63" s="32"/>
      <c r="K63" s="32"/>
      <c r="L63" s="32"/>
      <c r="M63" s="32"/>
      <c r="N63" s="32"/>
      <c r="O63" s="32"/>
      <c r="P63" s="32"/>
      <c r="Q63" s="32"/>
      <c r="R63" s="32"/>
      <c r="S63" s="32"/>
      <c r="T63" s="32"/>
      <c r="U63" s="32"/>
      <c r="V63" s="32"/>
      <c r="W63" s="32"/>
      <c r="X63" s="32"/>
      <c r="Y63" s="32"/>
    </row>
    <row r="64" spans="1:25" ht="13" x14ac:dyDescent="0.15">
      <c r="A64" s="64">
        <v>43893</v>
      </c>
      <c r="B64" s="65">
        <v>-1.4162349999999999</v>
      </c>
      <c r="C64" s="32"/>
      <c r="D64" s="32"/>
      <c r="E64" s="32"/>
      <c r="F64" s="32"/>
      <c r="G64" s="32"/>
      <c r="H64" s="32"/>
      <c r="I64" s="32"/>
      <c r="J64" s="32"/>
      <c r="K64" s="32"/>
      <c r="L64" s="32"/>
      <c r="M64" s="32"/>
      <c r="N64" s="32"/>
      <c r="O64" s="32"/>
      <c r="P64" s="32"/>
      <c r="Q64" s="32"/>
      <c r="R64" s="32"/>
      <c r="S64" s="32"/>
      <c r="T64" s="32"/>
      <c r="U64" s="32"/>
      <c r="V64" s="32"/>
      <c r="W64" s="32"/>
      <c r="X64" s="32"/>
      <c r="Y64" s="32"/>
    </row>
    <row r="65" spans="1:25" ht="13" x14ac:dyDescent="0.15">
      <c r="A65" s="64">
        <v>43894</v>
      </c>
      <c r="B65" s="65">
        <v>-1.4229240000000001</v>
      </c>
      <c r="C65" s="32"/>
      <c r="D65" s="32"/>
      <c r="E65" s="32"/>
      <c r="F65" s="32"/>
      <c r="G65" s="32"/>
      <c r="H65" s="32"/>
      <c r="I65" s="32"/>
      <c r="J65" s="32"/>
      <c r="K65" s="32"/>
      <c r="L65" s="32"/>
      <c r="M65" s="32"/>
      <c r="N65" s="32"/>
      <c r="O65" s="32"/>
      <c r="P65" s="32"/>
      <c r="Q65" s="32"/>
      <c r="R65" s="32"/>
      <c r="S65" s="32"/>
      <c r="T65" s="32"/>
      <c r="U65" s="32"/>
      <c r="V65" s="32"/>
      <c r="W65" s="32"/>
      <c r="X65" s="32"/>
      <c r="Y65" s="32"/>
    </row>
    <row r="66" spans="1:25" ht="13" x14ac:dyDescent="0.15">
      <c r="A66" s="64">
        <v>43895</v>
      </c>
      <c r="B66" s="65">
        <v>-1.4304539999999999</v>
      </c>
      <c r="C66" s="32"/>
      <c r="D66" s="32"/>
      <c r="E66" s="32"/>
      <c r="F66" s="32"/>
      <c r="G66" s="32"/>
      <c r="H66" s="32"/>
      <c r="I66" s="32"/>
      <c r="J66" s="32"/>
      <c r="K66" s="32"/>
      <c r="L66" s="32"/>
      <c r="M66" s="32"/>
      <c r="N66" s="32"/>
      <c r="O66" s="32"/>
      <c r="P66" s="32"/>
      <c r="Q66" s="32"/>
      <c r="R66" s="32"/>
      <c r="S66" s="32"/>
      <c r="T66" s="32"/>
      <c r="U66" s="32"/>
      <c r="V66" s="32"/>
      <c r="W66" s="32"/>
      <c r="X66" s="32"/>
      <c r="Y66" s="32"/>
    </row>
    <row r="67" spans="1:25" ht="13" x14ac:dyDescent="0.15">
      <c r="A67" s="64">
        <v>43896</v>
      </c>
      <c r="B67" s="65">
        <v>-1.4388300000000001</v>
      </c>
      <c r="C67" s="32"/>
      <c r="D67" s="32"/>
      <c r="E67" s="32"/>
      <c r="F67" s="32"/>
      <c r="G67" s="32"/>
      <c r="H67" s="32"/>
      <c r="I67" s="32"/>
      <c r="J67" s="32"/>
      <c r="K67" s="32"/>
      <c r="L67" s="32"/>
      <c r="M67" s="32"/>
      <c r="N67" s="32"/>
      <c r="O67" s="32"/>
      <c r="P67" s="32"/>
      <c r="Q67" s="32"/>
      <c r="R67" s="32"/>
      <c r="S67" s="32"/>
      <c r="T67" s="32"/>
      <c r="U67" s="32"/>
      <c r="V67" s="32"/>
      <c r="W67" s="32"/>
      <c r="X67" s="32"/>
      <c r="Y67" s="32"/>
    </row>
    <row r="68" spans="1:25" ht="13" x14ac:dyDescent="0.15">
      <c r="A68" s="64">
        <v>43897</v>
      </c>
      <c r="B68" s="65">
        <v>-1.447891</v>
      </c>
      <c r="C68" s="32"/>
      <c r="D68" s="32"/>
      <c r="E68" s="32"/>
      <c r="F68" s="32"/>
      <c r="G68" s="32"/>
      <c r="H68" s="32"/>
      <c r="I68" s="32"/>
      <c r="J68" s="32"/>
      <c r="K68" s="32"/>
      <c r="L68" s="32"/>
      <c r="M68" s="32"/>
      <c r="N68" s="32"/>
      <c r="O68" s="32"/>
      <c r="P68" s="32"/>
      <c r="Q68" s="32"/>
      <c r="R68" s="32"/>
      <c r="S68" s="32"/>
      <c r="T68" s="32"/>
      <c r="U68" s="32"/>
      <c r="V68" s="32"/>
      <c r="W68" s="32"/>
      <c r="X68" s="32"/>
      <c r="Y68" s="32"/>
    </row>
    <row r="69" spans="1:25" ht="13" x14ac:dyDescent="0.15">
      <c r="A69" s="64">
        <v>43898</v>
      </c>
      <c r="B69" s="65">
        <v>-1.4573400000000001</v>
      </c>
      <c r="C69" s="32"/>
      <c r="D69" s="32"/>
      <c r="E69" s="32"/>
      <c r="F69" s="32"/>
      <c r="G69" s="32"/>
      <c r="H69" s="32"/>
      <c r="I69" s="32"/>
      <c r="J69" s="32"/>
      <c r="K69" s="32"/>
      <c r="L69" s="32"/>
      <c r="M69" s="32"/>
      <c r="N69" s="32"/>
      <c r="O69" s="32"/>
      <c r="P69" s="32"/>
      <c r="Q69" s="32"/>
      <c r="R69" s="32"/>
      <c r="S69" s="32"/>
      <c r="T69" s="32"/>
      <c r="U69" s="32"/>
      <c r="V69" s="32"/>
      <c r="W69" s="32"/>
      <c r="X69" s="32"/>
      <c r="Y69" s="32"/>
    </row>
    <row r="70" spans="1:25" ht="13" x14ac:dyDescent="0.15">
      <c r="A70" s="64">
        <v>43899</v>
      </c>
      <c r="B70" s="65">
        <v>-1.4668140000000001</v>
      </c>
      <c r="C70" s="32"/>
      <c r="D70" s="32"/>
      <c r="E70" s="32"/>
      <c r="F70" s="32"/>
      <c r="G70" s="32"/>
      <c r="H70" s="32"/>
      <c r="I70" s="32"/>
      <c r="J70" s="32"/>
      <c r="K70" s="32"/>
      <c r="L70" s="32"/>
      <c r="M70" s="32"/>
      <c r="N70" s="32"/>
      <c r="O70" s="32"/>
      <c r="P70" s="32"/>
      <c r="Q70" s="32"/>
      <c r="R70" s="32"/>
      <c r="S70" s="32"/>
      <c r="T70" s="32"/>
      <c r="U70" s="32"/>
      <c r="V70" s="32"/>
      <c r="W70" s="32"/>
      <c r="X70" s="32"/>
      <c r="Y70" s="32"/>
    </row>
    <row r="71" spans="1:25" ht="13" x14ac:dyDescent="0.15">
      <c r="A71" s="64">
        <v>43900</v>
      </c>
      <c r="B71" s="65">
        <v>-1.475978</v>
      </c>
      <c r="C71" s="32"/>
      <c r="D71" s="32"/>
      <c r="E71" s="32"/>
      <c r="F71" s="32"/>
      <c r="G71" s="32"/>
      <c r="H71" s="32"/>
      <c r="I71" s="32"/>
      <c r="J71" s="32"/>
      <c r="K71" s="32"/>
      <c r="L71" s="32"/>
      <c r="M71" s="32"/>
      <c r="N71" s="32"/>
      <c r="O71" s="32"/>
      <c r="P71" s="32"/>
      <c r="Q71" s="32"/>
      <c r="R71" s="32"/>
      <c r="S71" s="32"/>
      <c r="T71" s="32"/>
      <c r="U71" s="32"/>
      <c r="V71" s="32"/>
      <c r="W71" s="32"/>
      <c r="X71" s="32"/>
      <c r="Y71" s="32"/>
    </row>
    <row r="72" spans="1:25" ht="13" x14ac:dyDescent="0.15">
      <c r="A72" s="64">
        <v>43901</v>
      </c>
      <c r="B72" s="65">
        <v>-1.4846140000000001</v>
      </c>
      <c r="C72" s="32"/>
      <c r="D72" s="32"/>
      <c r="E72" s="32"/>
      <c r="F72" s="32"/>
      <c r="G72" s="32"/>
      <c r="H72" s="32"/>
      <c r="I72" s="32"/>
      <c r="J72" s="32"/>
      <c r="K72" s="32"/>
      <c r="L72" s="32"/>
      <c r="M72" s="32"/>
      <c r="N72" s="32"/>
      <c r="O72" s="32"/>
      <c r="P72" s="32"/>
      <c r="Q72" s="32"/>
      <c r="R72" s="32"/>
      <c r="S72" s="32"/>
      <c r="T72" s="32"/>
      <c r="U72" s="32"/>
      <c r="V72" s="32"/>
      <c r="W72" s="32"/>
      <c r="X72" s="32"/>
      <c r="Y72" s="32"/>
    </row>
    <row r="73" spans="1:25" ht="13" x14ac:dyDescent="0.15">
      <c r="A73" s="64">
        <v>43902</v>
      </c>
      <c r="B73" s="65">
        <v>-1.492677</v>
      </c>
      <c r="C73" s="32"/>
      <c r="D73" s="32"/>
      <c r="E73" s="32"/>
      <c r="F73" s="32"/>
      <c r="G73" s="32"/>
      <c r="H73" s="32"/>
      <c r="I73" s="32"/>
      <c r="J73" s="32"/>
      <c r="K73" s="32"/>
      <c r="L73" s="32"/>
      <c r="M73" s="32"/>
      <c r="N73" s="32"/>
      <c r="O73" s="32"/>
      <c r="P73" s="32"/>
      <c r="Q73" s="32"/>
      <c r="R73" s="32"/>
      <c r="S73" s="32"/>
      <c r="T73" s="32"/>
      <c r="U73" s="32"/>
      <c r="V73" s="32"/>
      <c r="W73" s="32"/>
      <c r="X73" s="32"/>
      <c r="Y73" s="32"/>
    </row>
    <row r="74" spans="1:25" ht="13" x14ac:dyDescent="0.15">
      <c r="A74" s="64">
        <v>43903</v>
      </c>
      <c r="B74" s="65">
        <v>-1.500284</v>
      </c>
      <c r="C74" s="32"/>
      <c r="D74" s="32"/>
      <c r="E74" s="32"/>
      <c r="F74" s="32"/>
      <c r="G74" s="32"/>
      <c r="H74" s="32"/>
      <c r="I74" s="32"/>
      <c r="J74" s="32"/>
      <c r="K74" s="32"/>
      <c r="L74" s="32"/>
      <c r="M74" s="32"/>
      <c r="N74" s="32"/>
      <c r="O74" s="32"/>
      <c r="P74" s="32"/>
      <c r="Q74" s="32"/>
      <c r="R74" s="32"/>
      <c r="S74" s="32"/>
      <c r="T74" s="32"/>
      <c r="U74" s="32"/>
      <c r="V74" s="32"/>
      <c r="W74" s="32"/>
      <c r="X74" s="32"/>
      <c r="Y74" s="32"/>
    </row>
    <row r="75" spans="1:25" ht="13" x14ac:dyDescent="0.15">
      <c r="A75" s="64">
        <v>43904</v>
      </c>
      <c r="B75" s="65">
        <v>-1.5076480000000001</v>
      </c>
      <c r="C75" s="32"/>
      <c r="D75" s="32"/>
      <c r="E75" s="32"/>
      <c r="F75" s="32"/>
      <c r="G75" s="32"/>
      <c r="H75" s="32"/>
      <c r="I75" s="32"/>
      <c r="J75" s="32"/>
      <c r="K75" s="32"/>
      <c r="L75" s="32"/>
      <c r="M75" s="32"/>
      <c r="N75" s="32"/>
      <c r="O75" s="32"/>
      <c r="P75" s="32"/>
      <c r="Q75" s="32"/>
      <c r="R75" s="32"/>
      <c r="S75" s="32"/>
      <c r="T75" s="32"/>
      <c r="U75" s="32"/>
      <c r="V75" s="32"/>
      <c r="W75" s="32"/>
      <c r="X75" s="32"/>
      <c r="Y75" s="32"/>
    </row>
    <row r="76" spans="1:25" ht="13" x14ac:dyDescent="0.15">
      <c r="A76" s="64">
        <v>43905</v>
      </c>
      <c r="B76" s="65">
        <v>-1.5149919999999999</v>
      </c>
      <c r="C76" s="32"/>
      <c r="D76" s="32"/>
      <c r="E76" s="32"/>
      <c r="F76" s="32"/>
      <c r="G76" s="32"/>
      <c r="H76" s="32"/>
      <c r="I76" s="32"/>
      <c r="J76" s="32"/>
      <c r="K76" s="32"/>
      <c r="L76" s="32"/>
      <c r="M76" s="32"/>
      <c r="N76" s="32"/>
      <c r="O76" s="32"/>
      <c r="P76" s="32"/>
      <c r="Q76" s="32"/>
      <c r="R76" s="32"/>
      <c r="S76" s="32"/>
      <c r="T76" s="32"/>
      <c r="U76" s="32"/>
      <c r="V76" s="32"/>
      <c r="W76" s="32"/>
      <c r="X76" s="32"/>
      <c r="Y76" s="32"/>
    </row>
    <row r="77" spans="1:25" ht="13" x14ac:dyDescent="0.15">
      <c r="A77" s="64">
        <v>43906</v>
      </c>
      <c r="B77" s="65">
        <v>-1.5224660000000001</v>
      </c>
      <c r="C77" s="32"/>
      <c r="D77" s="32"/>
      <c r="E77" s="32"/>
      <c r="F77" s="32"/>
      <c r="G77" s="32"/>
      <c r="H77" s="32"/>
      <c r="I77" s="32"/>
      <c r="J77" s="32"/>
      <c r="K77" s="32"/>
      <c r="L77" s="32"/>
      <c r="M77" s="32"/>
      <c r="N77" s="32"/>
      <c r="O77" s="32"/>
      <c r="P77" s="32"/>
      <c r="Q77" s="32"/>
      <c r="R77" s="32"/>
      <c r="S77" s="32"/>
      <c r="T77" s="32"/>
      <c r="U77" s="32"/>
      <c r="V77" s="32"/>
      <c r="W77" s="32"/>
      <c r="X77" s="32"/>
      <c r="Y77" s="32"/>
    </row>
    <row r="78" spans="1:25" ht="13" x14ac:dyDescent="0.15">
      <c r="A78" s="64">
        <v>43907</v>
      </c>
      <c r="B78" s="65">
        <v>-1.530098</v>
      </c>
      <c r="C78" s="32"/>
      <c r="D78" s="32"/>
      <c r="E78" s="32"/>
      <c r="F78" s="32"/>
      <c r="G78" s="32"/>
      <c r="H78" s="32"/>
      <c r="I78" s="32"/>
      <c r="J78" s="32"/>
      <c r="K78" s="32"/>
      <c r="L78" s="32"/>
      <c r="M78" s="32"/>
      <c r="N78" s="32"/>
      <c r="O78" s="32"/>
      <c r="P78" s="32"/>
      <c r="Q78" s="32"/>
      <c r="R78" s="32"/>
      <c r="S78" s="32"/>
      <c r="T78" s="32"/>
      <c r="U78" s="32"/>
      <c r="V78" s="32"/>
      <c r="W78" s="32"/>
      <c r="X78" s="32"/>
      <c r="Y78" s="32"/>
    </row>
    <row r="79" spans="1:25" ht="13" x14ac:dyDescent="0.15">
      <c r="A79" s="64">
        <v>43908</v>
      </c>
      <c r="B79" s="65">
        <v>-1.5377829999999999</v>
      </c>
      <c r="C79" s="32"/>
      <c r="D79" s="32"/>
      <c r="E79" s="32"/>
      <c r="F79" s="32"/>
      <c r="G79" s="32"/>
      <c r="H79" s="32"/>
      <c r="I79" s="32"/>
      <c r="J79" s="32"/>
      <c r="K79" s="32"/>
      <c r="L79" s="32"/>
      <c r="M79" s="32"/>
      <c r="N79" s="32"/>
      <c r="O79" s="32"/>
      <c r="P79" s="32"/>
      <c r="Q79" s="32"/>
      <c r="R79" s="32"/>
      <c r="S79" s="32"/>
      <c r="T79" s="32"/>
      <c r="U79" s="32"/>
      <c r="V79" s="32"/>
      <c r="W79" s="32"/>
      <c r="X79" s="32"/>
      <c r="Y79" s="32"/>
    </row>
    <row r="80" spans="1:25" ht="13" x14ac:dyDescent="0.15">
      <c r="A80" s="64">
        <v>43909</v>
      </c>
      <c r="B80" s="65">
        <v>-1.545288</v>
      </c>
      <c r="C80" s="32"/>
      <c r="D80" s="32"/>
      <c r="E80" s="32"/>
      <c r="F80" s="32"/>
      <c r="G80" s="32"/>
      <c r="H80" s="32"/>
      <c r="I80" s="32"/>
      <c r="J80" s="32"/>
      <c r="K80" s="32"/>
      <c r="L80" s="32"/>
      <c r="M80" s="32"/>
      <c r="N80" s="32"/>
      <c r="O80" s="32"/>
      <c r="P80" s="32"/>
      <c r="Q80" s="32"/>
      <c r="R80" s="32"/>
      <c r="S80" s="32"/>
      <c r="T80" s="32"/>
      <c r="U80" s="32"/>
      <c r="V80" s="32"/>
      <c r="W80" s="32"/>
      <c r="X80" s="32"/>
      <c r="Y80" s="32"/>
    </row>
    <row r="81" spans="1:25" ht="13" x14ac:dyDescent="0.15">
      <c r="A81" s="64">
        <v>43910</v>
      </c>
      <c r="B81" s="65">
        <v>-1.552295</v>
      </c>
      <c r="C81" s="32"/>
      <c r="D81" s="32"/>
      <c r="E81" s="32"/>
      <c r="F81" s="32"/>
      <c r="G81" s="32"/>
      <c r="H81" s="32"/>
      <c r="I81" s="32"/>
      <c r="J81" s="32"/>
      <c r="K81" s="32"/>
      <c r="L81" s="32"/>
      <c r="M81" s="32"/>
      <c r="N81" s="32"/>
      <c r="O81" s="32"/>
      <c r="P81" s="32"/>
      <c r="Q81" s="32"/>
      <c r="R81" s="32"/>
      <c r="S81" s="32"/>
      <c r="T81" s="32"/>
      <c r="U81" s="32"/>
      <c r="V81" s="32"/>
      <c r="W81" s="32"/>
      <c r="X81" s="32"/>
      <c r="Y81" s="32"/>
    </row>
    <row r="82" spans="1:25" ht="13" x14ac:dyDescent="0.15">
      <c r="A82" s="64">
        <v>43911</v>
      </c>
      <c r="B82" s="65">
        <v>-1.558435</v>
      </c>
      <c r="C82" s="32"/>
      <c r="D82" s="32"/>
      <c r="E82" s="32"/>
      <c r="F82" s="32"/>
      <c r="G82" s="32"/>
      <c r="H82" s="32"/>
      <c r="I82" s="32"/>
      <c r="J82" s="32"/>
      <c r="K82" s="32"/>
      <c r="L82" s="32"/>
      <c r="M82" s="32"/>
      <c r="N82" s="32"/>
      <c r="O82" s="32"/>
      <c r="P82" s="32"/>
      <c r="Q82" s="32"/>
      <c r="R82" s="32"/>
      <c r="S82" s="32"/>
      <c r="T82" s="32"/>
      <c r="U82" s="32"/>
      <c r="V82" s="32"/>
      <c r="W82" s="32"/>
      <c r="X82" s="32"/>
      <c r="Y82" s="32"/>
    </row>
    <row r="83" spans="1:25" ht="13" x14ac:dyDescent="0.15">
      <c r="A83" s="64">
        <v>43912</v>
      </c>
      <c r="B83" s="65">
        <v>-1.5633459999999999</v>
      </c>
      <c r="C83" s="32"/>
      <c r="D83" s="32"/>
      <c r="E83" s="32"/>
      <c r="F83" s="32"/>
      <c r="G83" s="32"/>
      <c r="H83" s="32"/>
      <c r="I83" s="32"/>
      <c r="J83" s="32"/>
      <c r="K83" s="32"/>
      <c r="L83" s="32"/>
      <c r="M83" s="32"/>
      <c r="N83" s="32"/>
      <c r="O83" s="32"/>
      <c r="P83" s="32"/>
      <c r="Q83" s="32"/>
      <c r="R83" s="32"/>
      <c r="S83" s="32"/>
      <c r="T83" s="32"/>
      <c r="U83" s="32"/>
      <c r="V83" s="32"/>
      <c r="W83" s="32"/>
      <c r="X83" s="32"/>
      <c r="Y83" s="32"/>
    </row>
    <row r="84" spans="1:25" ht="13" x14ac:dyDescent="0.15">
      <c r="A84" s="64">
        <v>43913</v>
      </c>
      <c r="B84" s="65">
        <v>-1.56671</v>
      </c>
      <c r="C84" s="32"/>
      <c r="D84" s="32"/>
      <c r="E84" s="32"/>
      <c r="F84" s="32"/>
      <c r="G84" s="32"/>
      <c r="H84" s="32"/>
      <c r="I84" s="32"/>
      <c r="J84" s="32"/>
      <c r="K84" s="32"/>
      <c r="L84" s="32"/>
      <c r="M84" s="32"/>
      <c r="N84" s="32"/>
      <c r="O84" s="32"/>
      <c r="P84" s="32"/>
      <c r="Q84" s="32"/>
      <c r="R84" s="32"/>
      <c r="S84" s="32"/>
      <c r="T84" s="32"/>
      <c r="U84" s="32"/>
      <c r="V84" s="32"/>
      <c r="W84" s="32"/>
      <c r="X84" s="32"/>
      <c r="Y84" s="32"/>
    </row>
    <row r="85" spans="1:25" ht="13" x14ac:dyDescent="0.15">
      <c r="A85" s="64">
        <v>43914</v>
      </c>
      <c r="B85" s="65">
        <v>-1.568295</v>
      </c>
      <c r="C85" s="32"/>
      <c r="D85" s="32"/>
      <c r="E85" s="32"/>
      <c r="F85" s="32"/>
      <c r="G85" s="32"/>
      <c r="H85" s="32"/>
      <c r="I85" s="32"/>
      <c r="J85" s="32"/>
      <c r="K85" s="32"/>
      <c r="L85" s="32"/>
      <c r="M85" s="32"/>
      <c r="N85" s="32"/>
      <c r="O85" s="32"/>
      <c r="P85" s="32"/>
      <c r="Q85" s="32"/>
      <c r="R85" s="32"/>
      <c r="S85" s="32"/>
      <c r="T85" s="32"/>
      <c r="U85" s="32"/>
      <c r="V85" s="32"/>
      <c r="W85" s="32"/>
      <c r="X85" s="32"/>
      <c r="Y85" s="32"/>
    </row>
    <row r="86" spans="1:25" ht="13" x14ac:dyDescent="0.15">
      <c r="A86" s="64">
        <v>43915</v>
      </c>
      <c r="B86" s="65">
        <v>-1.5679829999999999</v>
      </c>
      <c r="C86" s="32"/>
      <c r="D86" s="32"/>
      <c r="E86" s="32"/>
      <c r="F86" s="32"/>
      <c r="G86" s="32"/>
      <c r="H86" s="32"/>
      <c r="I86" s="32"/>
      <c r="J86" s="32"/>
      <c r="K86" s="32"/>
      <c r="L86" s="32"/>
      <c r="M86" s="32"/>
      <c r="N86" s="32"/>
      <c r="O86" s="32"/>
      <c r="P86" s="32"/>
      <c r="Q86" s="32"/>
      <c r="R86" s="32"/>
      <c r="S86" s="32"/>
      <c r="T86" s="32"/>
      <c r="U86" s="32"/>
      <c r="V86" s="32"/>
      <c r="W86" s="32"/>
      <c r="X86" s="32"/>
      <c r="Y86" s="32"/>
    </row>
    <row r="87" spans="1:25" ht="13" x14ac:dyDescent="0.15">
      <c r="A87" s="64">
        <v>43916</v>
      </c>
      <c r="B87" s="65">
        <v>-1.5657840000000001</v>
      </c>
      <c r="C87" s="32"/>
      <c r="D87" s="32"/>
      <c r="E87" s="32"/>
      <c r="F87" s="32"/>
      <c r="G87" s="32"/>
      <c r="H87" s="32"/>
      <c r="I87" s="32"/>
      <c r="J87" s="32"/>
      <c r="K87" s="32"/>
      <c r="L87" s="32"/>
      <c r="M87" s="32"/>
      <c r="N87" s="32"/>
      <c r="O87" s="32"/>
      <c r="P87" s="32"/>
      <c r="Q87" s="32"/>
      <c r="R87" s="32"/>
      <c r="S87" s="32"/>
      <c r="T87" s="32"/>
      <c r="U87" s="32"/>
      <c r="V87" s="32"/>
      <c r="W87" s="32"/>
      <c r="X87" s="32"/>
      <c r="Y87" s="32"/>
    </row>
    <row r="88" spans="1:25" ht="13" x14ac:dyDescent="0.15">
      <c r="A88" s="64">
        <v>43917</v>
      </c>
      <c r="B88" s="65">
        <v>-1.5618320000000001</v>
      </c>
      <c r="C88" s="32"/>
      <c r="D88" s="32"/>
      <c r="E88" s="32"/>
      <c r="F88" s="32"/>
      <c r="G88" s="32"/>
      <c r="H88" s="32"/>
      <c r="I88" s="32"/>
      <c r="J88" s="32"/>
      <c r="K88" s="32"/>
      <c r="L88" s="32"/>
      <c r="M88" s="32"/>
      <c r="N88" s="32"/>
      <c r="O88" s="32"/>
      <c r="P88" s="32"/>
      <c r="Q88" s="32"/>
      <c r="R88" s="32"/>
      <c r="S88" s="32"/>
      <c r="T88" s="32"/>
      <c r="U88" s="32"/>
      <c r="V88" s="32"/>
      <c r="W88" s="32"/>
      <c r="X88" s="32"/>
      <c r="Y88" s="32"/>
    </row>
    <row r="89" spans="1:25" ht="13" x14ac:dyDescent="0.15">
      <c r="A89" s="64">
        <v>43918</v>
      </c>
      <c r="B89" s="65">
        <v>-1.5563689999999999</v>
      </c>
      <c r="C89" s="32"/>
      <c r="D89" s="32"/>
      <c r="E89" s="32"/>
      <c r="F89" s="32"/>
      <c r="G89" s="32"/>
      <c r="H89" s="32"/>
      <c r="I89" s="32"/>
      <c r="J89" s="32"/>
      <c r="K89" s="32"/>
      <c r="L89" s="32"/>
      <c r="M89" s="32"/>
      <c r="N89" s="32"/>
      <c r="O89" s="32"/>
      <c r="P89" s="32"/>
      <c r="Q89" s="32"/>
      <c r="R89" s="32"/>
      <c r="S89" s="32"/>
      <c r="T89" s="32"/>
      <c r="U89" s="32"/>
      <c r="V89" s="32"/>
      <c r="W89" s="32"/>
      <c r="X89" s="32"/>
      <c r="Y89" s="32"/>
    </row>
    <row r="90" spans="1:25" ht="13" x14ac:dyDescent="0.15">
      <c r="A90" s="64">
        <v>43919</v>
      </c>
      <c r="B90" s="65">
        <v>-1.5497190000000001</v>
      </c>
      <c r="C90" s="32"/>
      <c r="D90" s="32"/>
      <c r="E90" s="32"/>
      <c r="F90" s="32"/>
      <c r="G90" s="32"/>
      <c r="H90" s="32"/>
      <c r="I90" s="32"/>
      <c r="J90" s="32"/>
      <c r="K90" s="32"/>
      <c r="L90" s="32"/>
      <c r="M90" s="32"/>
      <c r="N90" s="32"/>
      <c r="O90" s="32"/>
      <c r="P90" s="32"/>
      <c r="Q90" s="32"/>
      <c r="R90" s="32"/>
      <c r="S90" s="32"/>
      <c r="T90" s="32"/>
      <c r="U90" s="32"/>
      <c r="V90" s="32"/>
      <c r="W90" s="32"/>
      <c r="X90" s="32"/>
      <c r="Y90" s="32"/>
    </row>
    <row r="91" spans="1:25" ht="13" x14ac:dyDescent="0.15">
      <c r="A91" s="64">
        <v>43920</v>
      </c>
      <c r="B91" s="65">
        <v>-1.5422419999999999</v>
      </c>
      <c r="C91" s="32"/>
      <c r="D91" s="32"/>
      <c r="E91" s="32"/>
      <c r="F91" s="32"/>
      <c r="G91" s="32"/>
      <c r="H91" s="32"/>
      <c r="I91" s="32"/>
      <c r="J91" s="32"/>
      <c r="K91" s="32"/>
      <c r="L91" s="32"/>
      <c r="M91" s="32"/>
      <c r="N91" s="32"/>
      <c r="O91" s="32"/>
      <c r="P91" s="32"/>
      <c r="Q91" s="32"/>
      <c r="R91" s="32"/>
      <c r="S91" s="32"/>
      <c r="T91" s="32"/>
      <c r="U91" s="32"/>
      <c r="V91" s="32"/>
      <c r="W91" s="32"/>
      <c r="X91" s="32"/>
      <c r="Y91" s="32"/>
    </row>
    <row r="92" spans="1:25" ht="13" x14ac:dyDescent="0.15">
      <c r="A92" s="64">
        <v>43921</v>
      </c>
      <c r="B92" s="65">
        <v>-1.534294</v>
      </c>
      <c r="C92" s="32"/>
      <c r="D92" s="32"/>
      <c r="E92" s="32"/>
      <c r="F92" s="32"/>
      <c r="G92" s="32"/>
      <c r="H92" s="32"/>
      <c r="I92" s="32"/>
      <c r="J92" s="32"/>
      <c r="K92" s="32"/>
      <c r="L92" s="32"/>
      <c r="M92" s="32"/>
      <c r="N92" s="32"/>
      <c r="O92" s="32"/>
      <c r="P92" s="32"/>
      <c r="Q92" s="32"/>
      <c r="R92" s="32"/>
      <c r="S92" s="32"/>
      <c r="T92" s="32"/>
      <c r="U92" s="32"/>
      <c r="V92" s="32"/>
      <c r="W92" s="32"/>
      <c r="X92" s="32"/>
      <c r="Y92" s="32"/>
    </row>
    <row r="93" spans="1:25" ht="13" x14ac:dyDescent="0.15">
      <c r="A93" s="64">
        <v>43922</v>
      </c>
      <c r="B93" s="65">
        <v>-1.5261800000000001</v>
      </c>
      <c r="C93" s="32"/>
      <c r="D93" s="32"/>
      <c r="E93" s="32"/>
      <c r="F93" s="32"/>
      <c r="G93" s="32"/>
      <c r="H93" s="32"/>
      <c r="I93" s="32"/>
      <c r="J93" s="32"/>
      <c r="K93" s="32"/>
      <c r="L93" s="32"/>
      <c r="M93" s="32"/>
      <c r="N93" s="32"/>
      <c r="O93" s="32"/>
      <c r="P93" s="32"/>
      <c r="Q93" s="32"/>
      <c r="R93" s="32"/>
      <c r="S93" s="32"/>
      <c r="T93" s="32"/>
      <c r="U93" s="32"/>
      <c r="V93" s="32"/>
      <c r="W93" s="32"/>
      <c r="X93" s="32"/>
      <c r="Y93" s="32"/>
    </row>
    <row r="94" spans="1:25" ht="13" x14ac:dyDescent="0.15">
      <c r="A94" s="64">
        <v>43923</v>
      </c>
      <c r="B94" s="65">
        <v>-1.5181089999999999</v>
      </c>
      <c r="C94" s="32"/>
      <c r="D94" s="32"/>
      <c r="E94" s="32"/>
      <c r="F94" s="32"/>
      <c r="G94" s="32"/>
      <c r="H94" s="32"/>
      <c r="I94" s="32"/>
      <c r="J94" s="32"/>
      <c r="K94" s="32"/>
      <c r="L94" s="32"/>
      <c r="M94" s="32"/>
      <c r="N94" s="32"/>
      <c r="O94" s="32"/>
      <c r="P94" s="32"/>
      <c r="Q94" s="32"/>
      <c r="R94" s="32"/>
      <c r="S94" s="32"/>
      <c r="T94" s="32"/>
      <c r="U94" s="32"/>
      <c r="V94" s="32"/>
      <c r="W94" s="32"/>
      <c r="X94" s="32"/>
      <c r="Y94" s="32"/>
    </row>
    <row r="95" spans="1:25" ht="13" x14ac:dyDescent="0.15">
      <c r="A95" s="64">
        <v>43924</v>
      </c>
      <c r="B95" s="65">
        <v>-1.5101690000000001</v>
      </c>
      <c r="C95" s="32"/>
      <c r="D95" s="32"/>
      <c r="E95" s="32"/>
      <c r="F95" s="32"/>
      <c r="G95" s="32"/>
      <c r="H95" s="32"/>
      <c r="I95" s="32"/>
      <c r="J95" s="32"/>
      <c r="K95" s="32"/>
      <c r="L95" s="32"/>
      <c r="M95" s="32"/>
      <c r="N95" s="32"/>
      <c r="O95" s="32"/>
      <c r="P95" s="32"/>
      <c r="Q95" s="32"/>
      <c r="R95" s="32"/>
      <c r="S95" s="32"/>
      <c r="T95" s="32"/>
      <c r="U95" s="32"/>
      <c r="V95" s="32"/>
      <c r="W95" s="32"/>
      <c r="X95" s="32"/>
      <c r="Y95" s="32"/>
    </row>
    <row r="96" spans="1:25" ht="13" x14ac:dyDescent="0.15">
      <c r="A96" s="64">
        <v>43925</v>
      </c>
      <c r="B96" s="65">
        <v>-1.502318</v>
      </c>
      <c r="C96" s="32"/>
      <c r="D96" s="32"/>
      <c r="E96" s="32"/>
      <c r="F96" s="32"/>
      <c r="G96" s="32"/>
      <c r="H96" s="32"/>
      <c r="I96" s="32"/>
      <c r="J96" s="32"/>
      <c r="K96" s="32"/>
      <c r="L96" s="32"/>
      <c r="M96" s="32"/>
      <c r="N96" s="32"/>
      <c r="O96" s="32"/>
      <c r="P96" s="32"/>
      <c r="Q96" s="32"/>
      <c r="R96" s="32"/>
      <c r="S96" s="32"/>
      <c r="T96" s="32"/>
      <c r="U96" s="32"/>
      <c r="V96" s="32"/>
      <c r="W96" s="32"/>
      <c r="X96" s="32"/>
      <c r="Y96" s="32"/>
    </row>
    <row r="97" spans="1:25" ht="13" x14ac:dyDescent="0.15">
      <c r="A97" s="64">
        <v>43926</v>
      </c>
      <c r="B97" s="65">
        <v>-1.4944</v>
      </c>
      <c r="C97" s="32"/>
      <c r="D97" s="32"/>
      <c r="E97" s="32"/>
      <c r="F97" s="32"/>
      <c r="G97" s="32"/>
      <c r="H97" s="32"/>
      <c r="I97" s="32"/>
      <c r="J97" s="32"/>
      <c r="K97" s="32"/>
      <c r="L97" s="32"/>
      <c r="M97" s="32"/>
      <c r="N97" s="32"/>
      <c r="O97" s="32"/>
      <c r="P97" s="32"/>
      <c r="Q97" s="32"/>
      <c r="R97" s="32"/>
      <c r="S97" s="32"/>
      <c r="T97" s="32"/>
      <c r="U97" s="32"/>
      <c r="V97" s="32"/>
      <c r="W97" s="32"/>
      <c r="X97" s="32"/>
      <c r="Y97" s="32"/>
    </row>
    <row r="98" spans="1:25" ht="13" x14ac:dyDescent="0.15">
      <c r="A98" s="64">
        <v>43927</v>
      </c>
      <c r="B98" s="65">
        <v>-1.4861979999999999</v>
      </c>
      <c r="C98" s="32"/>
      <c r="D98" s="32"/>
      <c r="E98" s="32"/>
      <c r="F98" s="32"/>
      <c r="G98" s="32"/>
      <c r="H98" s="32"/>
      <c r="I98" s="32"/>
      <c r="J98" s="32"/>
      <c r="K98" s="32"/>
      <c r="L98" s="32"/>
      <c r="M98" s="32"/>
      <c r="N98" s="32"/>
      <c r="O98" s="32"/>
      <c r="P98" s="32"/>
      <c r="Q98" s="32"/>
      <c r="R98" s="32"/>
      <c r="S98" s="32"/>
      <c r="T98" s="32"/>
      <c r="U98" s="32"/>
      <c r="V98" s="32"/>
      <c r="W98" s="32"/>
      <c r="X98" s="32"/>
      <c r="Y98" s="32"/>
    </row>
    <row r="99" spans="1:25" ht="13" x14ac:dyDescent="0.15">
      <c r="A99" s="64">
        <v>43928</v>
      </c>
      <c r="B99" s="65">
        <v>-1.477522</v>
      </c>
      <c r="C99" s="32"/>
      <c r="D99" s="32"/>
      <c r="E99" s="32"/>
      <c r="F99" s="32"/>
      <c r="G99" s="32"/>
      <c r="H99" s="32"/>
      <c r="I99" s="32"/>
      <c r="J99" s="32"/>
      <c r="K99" s="32"/>
      <c r="L99" s="32"/>
      <c r="M99" s="32"/>
      <c r="N99" s="32"/>
      <c r="O99" s="32"/>
      <c r="P99" s="32"/>
      <c r="Q99" s="32"/>
      <c r="R99" s="32"/>
      <c r="S99" s="32"/>
      <c r="T99" s="32"/>
      <c r="U99" s="32"/>
      <c r="V99" s="32"/>
      <c r="W99" s="32"/>
      <c r="X99" s="32"/>
      <c r="Y99" s="32"/>
    </row>
    <row r="100" spans="1:25" ht="13" x14ac:dyDescent="0.15">
      <c r="A100" s="64">
        <v>43929</v>
      </c>
      <c r="B100" s="65">
        <v>-1.468286</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ht="13" x14ac:dyDescent="0.15">
      <c r="A101" s="64">
        <v>43930</v>
      </c>
      <c r="B101" s="65">
        <v>-1.458575</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row>
    <row r="102" spans="1:25" ht="13" x14ac:dyDescent="0.15">
      <c r="A102" s="64">
        <v>43931</v>
      </c>
      <c r="B102" s="65">
        <v>-1.448642</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ht="13" x14ac:dyDescent="0.15">
      <c r="A103" s="64">
        <v>43932</v>
      </c>
      <c r="B103" s="65">
        <v>-1.4388460000000001</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row>
    <row r="104" spans="1:25" ht="13" x14ac:dyDescent="0.15">
      <c r="A104" s="64">
        <v>43933</v>
      </c>
      <c r="B104" s="65">
        <v>-1.4295580000000001</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row>
    <row r="105" spans="1:25" ht="13" x14ac:dyDescent="0.15">
      <c r="A105" s="64">
        <v>43934</v>
      </c>
      <c r="B105" s="65">
        <v>-1.4210659999999999</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row>
    <row r="106" spans="1:25" ht="13" x14ac:dyDescent="0.15">
      <c r="A106" s="64">
        <v>43935</v>
      </c>
      <c r="B106" s="65">
        <v>-1.4135089999999999</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ht="13" x14ac:dyDescent="0.15">
      <c r="A107" s="64">
        <v>43936</v>
      </c>
      <c r="B107" s="65">
        <v>-1.4068560000000001</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row>
    <row r="108" spans="1:25" ht="13" x14ac:dyDescent="0.15">
      <c r="A108" s="64">
        <v>43937</v>
      </c>
      <c r="B108" s="65">
        <v>-1.4009100000000001</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ht="13" x14ac:dyDescent="0.15">
      <c r="A109" s="64">
        <v>43938</v>
      </c>
      <c r="B109" s="65">
        <v>-1.3953450000000001</v>
      </c>
      <c r="C109" s="32"/>
      <c r="D109" s="32"/>
      <c r="E109" s="32"/>
      <c r="F109" s="32"/>
      <c r="G109" s="32"/>
      <c r="H109" s="32"/>
      <c r="I109" s="32"/>
      <c r="J109" s="32"/>
      <c r="K109" s="32"/>
      <c r="L109" s="32"/>
      <c r="M109" s="32"/>
      <c r="N109" s="32"/>
      <c r="O109" s="32"/>
      <c r="P109" s="32"/>
      <c r="Q109" s="32"/>
      <c r="R109" s="32"/>
      <c r="S109" s="32"/>
      <c r="T109" s="32"/>
      <c r="U109" s="32"/>
      <c r="V109" s="32"/>
      <c r="W109" s="32"/>
      <c r="X109" s="32"/>
      <c r="Y109" s="32"/>
    </row>
    <row r="110" spans="1:25" ht="13" x14ac:dyDescent="0.15">
      <c r="A110" s="64">
        <v>43939</v>
      </c>
      <c r="B110" s="65">
        <v>-1.389745</v>
      </c>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ht="13" x14ac:dyDescent="0.15">
      <c r="A111" s="64">
        <v>43940</v>
      </c>
      <c r="B111" s="65">
        <v>-1.383661</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row>
    <row r="112" spans="1:25" ht="13" x14ac:dyDescent="0.15">
      <c r="A112" s="64">
        <v>43941</v>
      </c>
      <c r="B112" s="65">
        <v>-1.376652</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spans="1:25" ht="13" x14ac:dyDescent="0.15">
      <c r="A113" s="64">
        <v>43942</v>
      </c>
      <c r="B113" s="65">
        <v>-1.3683380000000001</v>
      </c>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spans="1:25" ht="13" x14ac:dyDescent="0.15">
      <c r="A114" s="64">
        <v>43943</v>
      </c>
      <c r="B114" s="65">
        <v>-1.3584259999999999</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spans="1:25" ht="13" x14ac:dyDescent="0.15">
      <c r="A115" s="64">
        <v>43944</v>
      </c>
      <c r="B115" s="65">
        <v>-1.3467420000000001</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spans="1:25" ht="13" x14ac:dyDescent="0.15">
      <c r="A116" s="64">
        <v>43945</v>
      </c>
      <c r="B116" s="65">
        <v>-1.3332390000000001</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spans="1:25" ht="13" x14ac:dyDescent="0.15">
      <c r="A117" s="64">
        <v>43946</v>
      </c>
      <c r="B117" s="65">
        <v>-1.3179909999999999</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spans="1:25" ht="13" x14ac:dyDescent="0.15">
      <c r="A118" s="64">
        <v>43947</v>
      </c>
      <c r="B118" s="65">
        <v>-1.3011710000000001</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spans="1:25" ht="13" x14ac:dyDescent="0.15">
      <c r="A119" s="64">
        <v>43948</v>
      </c>
      <c r="B119" s="65">
        <v>-1.2830250000000001</v>
      </c>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spans="1:25" ht="13" x14ac:dyDescent="0.15">
      <c r="A120" s="64">
        <v>43949</v>
      </c>
      <c r="B120" s="65">
        <v>-1.263822</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spans="1:25" ht="13" x14ac:dyDescent="0.15">
      <c r="A121" s="64">
        <v>43950</v>
      </c>
      <c r="B121" s="65">
        <v>-1.243816</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spans="1:25" ht="13" x14ac:dyDescent="0.15">
      <c r="A122" s="64">
        <v>43951</v>
      </c>
      <c r="B122" s="65">
        <v>-1.2232019999999999</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spans="1:25" ht="13" x14ac:dyDescent="0.15">
      <c r="A123" s="64">
        <v>43952</v>
      </c>
      <c r="B123" s="65">
        <v>-1.202091</v>
      </c>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spans="1:25" ht="13" x14ac:dyDescent="0.15">
      <c r="A124" s="64">
        <v>43953</v>
      </c>
      <c r="B124" s="65">
        <v>-1.1804950000000001</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spans="1:25" ht="13" x14ac:dyDescent="0.15">
      <c r="A125" s="64">
        <v>43954</v>
      </c>
      <c r="B125" s="65">
        <v>-1.1583490000000001</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row>
    <row r="126" spans="1:25" ht="13" x14ac:dyDescent="0.15">
      <c r="A126" s="64">
        <v>43955</v>
      </c>
      <c r="B126" s="65">
        <v>-1.1355470000000001</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spans="1:25" ht="13" x14ac:dyDescent="0.15">
      <c r="A127" s="64">
        <v>43956</v>
      </c>
      <c r="B127" s="65">
        <v>-1.112018</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row>
    <row r="128" spans="1:25" ht="13" x14ac:dyDescent="0.15">
      <c r="A128" s="64">
        <v>43957</v>
      </c>
      <c r="B128" s="65">
        <v>-1.087799</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row>
    <row r="129" spans="1:25" ht="13" x14ac:dyDescent="0.15">
      <c r="A129" s="64">
        <v>43958</v>
      </c>
      <c r="B129" s="65">
        <v>-1.0630839999999999</v>
      </c>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ht="13" x14ac:dyDescent="0.15">
      <c r="A130" s="64">
        <v>43959</v>
      </c>
      <c r="B130" s="65">
        <v>-1.0382420000000001</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ht="13" x14ac:dyDescent="0.15">
      <c r="A131" s="64">
        <v>43960</v>
      </c>
      <c r="B131" s="65">
        <v>-1.0137590000000001</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ht="13" x14ac:dyDescent="0.15">
      <c r="A132" s="64">
        <v>43961</v>
      </c>
      <c r="B132" s="65">
        <v>-0.990147</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row>
    <row r="133" spans="1:25" ht="13" x14ac:dyDescent="0.15">
      <c r="A133" s="64">
        <v>43962</v>
      </c>
      <c r="B133" s="65">
        <v>-0.96784300000000001</v>
      </c>
      <c r="C133" s="32"/>
      <c r="D133" s="32"/>
      <c r="E133" s="32"/>
      <c r="F133" s="32"/>
      <c r="G133" s="32"/>
      <c r="H133" s="32"/>
      <c r="I133" s="32"/>
      <c r="J133" s="32"/>
      <c r="K133" s="32"/>
      <c r="L133" s="32"/>
      <c r="M133" s="32"/>
      <c r="N133" s="32"/>
      <c r="O133" s="32"/>
      <c r="P133" s="32"/>
      <c r="Q133" s="32"/>
      <c r="R133" s="32"/>
      <c r="S133" s="32"/>
      <c r="T133" s="32"/>
      <c r="U133" s="32"/>
      <c r="V133" s="32"/>
      <c r="W133" s="32"/>
      <c r="X133" s="32"/>
      <c r="Y133" s="32"/>
    </row>
    <row r="134" spans="1:25" ht="13" x14ac:dyDescent="0.15">
      <c r="A134" s="64">
        <v>43963</v>
      </c>
      <c r="B134" s="65">
        <v>-0.947133</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row>
    <row r="135" spans="1:25" ht="13" x14ac:dyDescent="0.15">
      <c r="A135" s="64">
        <v>43964</v>
      </c>
      <c r="B135" s="65">
        <v>-0.92810400000000004</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row>
    <row r="136" spans="1:25" ht="13" x14ac:dyDescent="0.15">
      <c r="A136" s="64">
        <v>43965</v>
      </c>
      <c r="B136" s="65">
        <v>-0.91065300000000005</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row>
    <row r="137" spans="1:25" ht="13" x14ac:dyDescent="0.15">
      <c r="A137" s="64">
        <v>43966</v>
      </c>
      <c r="B137" s="65">
        <v>-0.89450300000000005</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row>
    <row r="138" spans="1:25" ht="13" x14ac:dyDescent="0.15">
      <c r="A138" s="64">
        <v>43967</v>
      </c>
      <c r="B138" s="65">
        <v>-0.87925200000000003</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row>
    <row r="139" spans="1:25" ht="13" x14ac:dyDescent="0.15">
      <c r="A139" s="64">
        <v>43968</v>
      </c>
      <c r="B139" s="65">
        <v>-0.86441999999999997</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row>
    <row r="140" spans="1:25" ht="13" x14ac:dyDescent="0.15">
      <c r="A140" s="64">
        <v>43969</v>
      </c>
      <c r="B140" s="65">
        <v>-0.84950000000000003</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row>
    <row r="141" spans="1:25" ht="13" x14ac:dyDescent="0.15">
      <c r="A141" s="64">
        <v>43970</v>
      </c>
      <c r="B141" s="65">
        <v>-0.83400399999999997</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row>
    <row r="142" spans="1:25" ht="13" x14ac:dyDescent="0.15">
      <c r="A142" s="64">
        <v>43971</v>
      </c>
      <c r="B142" s="65">
        <v>-0.81750900000000004</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row>
    <row r="143" spans="1:25" ht="13" x14ac:dyDescent="0.15">
      <c r="A143" s="64">
        <v>43972</v>
      </c>
      <c r="B143" s="65">
        <v>-0.79968600000000001</v>
      </c>
      <c r="C143" s="32"/>
      <c r="D143" s="32"/>
      <c r="E143" s="32"/>
      <c r="F143" s="32"/>
      <c r="G143" s="32"/>
      <c r="H143" s="32"/>
      <c r="I143" s="32"/>
      <c r="J143" s="32"/>
      <c r="K143" s="32"/>
      <c r="L143" s="32"/>
      <c r="M143" s="32"/>
      <c r="N143" s="32"/>
      <c r="O143" s="32"/>
      <c r="P143" s="32"/>
      <c r="Q143" s="32"/>
      <c r="R143" s="32"/>
      <c r="S143" s="32"/>
      <c r="T143" s="32"/>
      <c r="U143" s="32"/>
      <c r="V143" s="32"/>
      <c r="W143" s="32"/>
      <c r="X143" s="32"/>
      <c r="Y143" s="32"/>
    </row>
    <row r="144" spans="1:25" ht="13" x14ac:dyDescent="0.15">
      <c r="A144" s="64">
        <v>43973</v>
      </c>
      <c r="B144" s="65">
        <v>-0.78032299999999999</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row>
    <row r="145" spans="1:25" ht="13" x14ac:dyDescent="0.15">
      <c r="A145" s="64">
        <v>43974</v>
      </c>
      <c r="B145" s="65">
        <v>-0.75932999999999995</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row>
    <row r="146" spans="1:25" ht="13" x14ac:dyDescent="0.15">
      <c r="A146" s="64">
        <v>43975</v>
      </c>
      <c r="B146" s="65">
        <v>-0.73673200000000005</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row>
    <row r="147" spans="1:25" ht="13" x14ac:dyDescent="0.15">
      <c r="A147" s="64">
        <v>43976</v>
      </c>
      <c r="B147" s="65">
        <v>-0.71263900000000002</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row>
    <row r="148" spans="1:25" ht="13" x14ac:dyDescent="0.15">
      <c r="A148" s="64">
        <v>43977</v>
      </c>
      <c r="B148" s="65">
        <v>-0.68721699999999997</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row>
    <row r="149" spans="1:25" ht="13" x14ac:dyDescent="0.15">
      <c r="A149" s="64">
        <v>43978</v>
      </c>
      <c r="B149" s="65">
        <v>-0.66063700000000003</v>
      </c>
      <c r="C149" s="32"/>
      <c r="D149" s="32"/>
      <c r="E149" s="32"/>
      <c r="F149" s="32"/>
      <c r="G149" s="32"/>
      <c r="H149" s="32"/>
      <c r="I149" s="32"/>
      <c r="J149" s="32"/>
      <c r="K149" s="32"/>
      <c r="L149" s="32"/>
      <c r="M149" s="32"/>
      <c r="N149" s="32"/>
      <c r="O149" s="32"/>
      <c r="P149" s="32"/>
      <c r="Q149" s="32"/>
      <c r="R149" s="32"/>
      <c r="S149" s="32"/>
      <c r="T149" s="32"/>
      <c r="U149" s="32"/>
      <c r="V149" s="32"/>
      <c r="W149" s="32"/>
      <c r="X149" s="32"/>
      <c r="Y149" s="32"/>
    </row>
    <row r="150" spans="1:25" ht="13" x14ac:dyDescent="0.15">
      <c r="A150" s="64">
        <v>43979</v>
      </c>
      <c r="B150" s="65">
        <v>-0.63304400000000005</v>
      </c>
      <c r="C150" s="32"/>
      <c r="D150" s="32"/>
      <c r="E150" s="32"/>
      <c r="F150" s="32"/>
      <c r="G150" s="32"/>
      <c r="H150" s="32"/>
      <c r="I150" s="32"/>
      <c r="J150" s="32"/>
      <c r="K150" s="32"/>
      <c r="L150" s="32"/>
      <c r="M150" s="32"/>
      <c r="N150" s="32"/>
      <c r="O150" s="32"/>
      <c r="P150" s="32"/>
      <c r="Q150" s="32"/>
      <c r="R150" s="32"/>
      <c r="S150" s="32"/>
      <c r="T150" s="32"/>
      <c r="U150" s="32"/>
      <c r="V150" s="32"/>
      <c r="W150" s="32"/>
      <c r="X150" s="32"/>
      <c r="Y150" s="32"/>
    </row>
    <row r="151" spans="1:25" ht="13" x14ac:dyDescent="0.15">
      <c r="A151" s="64">
        <v>43980</v>
      </c>
      <c r="B151" s="65">
        <v>-0.604522</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row>
    <row r="152" spans="1:25" ht="13" x14ac:dyDescent="0.15">
      <c r="A152" s="64">
        <v>43981</v>
      </c>
      <c r="B152" s="65">
        <v>-0.57508999999999999</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row>
    <row r="153" spans="1:25" ht="13" x14ac:dyDescent="0.15">
      <c r="A153" s="64">
        <v>43982</v>
      </c>
      <c r="B153" s="65">
        <v>-0.54471599999999998</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ht="13" x14ac:dyDescent="0.15">
      <c r="A154" s="64">
        <v>43983</v>
      </c>
      <c r="B154" s="65">
        <v>-0.51335600000000003</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ht="13" x14ac:dyDescent="0.15">
      <c r="A155" s="64">
        <v>43984</v>
      </c>
      <c r="B155" s="65">
        <v>-0.48101899999999997</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ht="13" x14ac:dyDescent="0.15">
      <c r="A156" s="64">
        <v>43985</v>
      </c>
      <c r="B156" s="65">
        <v>-0.44782100000000002</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ht="13" x14ac:dyDescent="0.15">
      <c r="A157" s="64">
        <v>43986</v>
      </c>
      <c r="B157" s="65">
        <v>-0.41403899999999999</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ht="13" x14ac:dyDescent="0.15">
      <c r="A158" s="64">
        <v>43987</v>
      </c>
      <c r="B158" s="65">
        <v>-0.38011299999999998</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row>
    <row r="159" spans="1:25" ht="13" x14ac:dyDescent="0.15">
      <c r="A159" s="64">
        <v>43988</v>
      </c>
      <c r="B159" s="65">
        <v>-0.34660999999999997</v>
      </c>
      <c r="C159" s="32"/>
      <c r="D159" s="32"/>
      <c r="E159" s="32"/>
      <c r="F159" s="32"/>
      <c r="G159" s="32"/>
      <c r="H159" s="32"/>
      <c r="I159" s="32"/>
      <c r="J159" s="32"/>
      <c r="K159" s="32"/>
      <c r="L159" s="32"/>
      <c r="M159" s="32"/>
      <c r="N159" s="32"/>
      <c r="O159" s="32"/>
      <c r="P159" s="32"/>
      <c r="Q159" s="32"/>
      <c r="R159" s="32"/>
      <c r="S159" s="32"/>
      <c r="T159" s="32"/>
      <c r="U159" s="32"/>
      <c r="V159" s="32"/>
      <c r="W159" s="32"/>
      <c r="X159" s="32"/>
      <c r="Y159" s="32"/>
    </row>
    <row r="160" spans="1:25" ht="13" x14ac:dyDescent="0.15">
      <c r="A160" s="64">
        <v>43989</v>
      </c>
      <c r="B160" s="65">
        <v>-0.314141</v>
      </c>
      <c r="C160" s="32"/>
      <c r="D160" s="32"/>
      <c r="E160" s="32"/>
      <c r="F160" s="32"/>
      <c r="G160" s="32"/>
      <c r="H160" s="32"/>
      <c r="I160" s="32"/>
      <c r="J160" s="32"/>
      <c r="K160" s="32"/>
      <c r="L160" s="32"/>
      <c r="M160" s="32"/>
      <c r="N160" s="32"/>
      <c r="O160" s="32"/>
      <c r="P160" s="32"/>
      <c r="Q160" s="32"/>
      <c r="R160" s="32"/>
      <c r="S160" s="32"/>
      <c r="T160" s="32"/>
      <c r="U160" s="32"/>
      <c r="V160" s="32"/>
      <c r="W160" s="32"/>
      <c r="X160" s="32"/>
      <c r="Y160" s="32"/>
    </row>
    <row r="161" spans="1:25" ht="13" x14ac:dyDescent="0.15">
      <c r="A161" s="64">
        <v>43990</v>
      </c>
      <c r="B161" s="65">
        <v>-0.28326400000000002</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row>
    <row r="162" spans="1:25" ht="13" x14ac:dyDescent="0.15">
      <c r="A162" s="64">
        <v>43991</v>
      </c>
      <c r="B162" s="65">
        <v>-0.25440099999999999</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row>
    <row r="163" spans="1:25" ht="13" x14ac:dyDescent="0.15">
      <c r="A163" s="64">
        <v>43992</v>
      </c>
      <c r="B163" s="65">
        <v>-0.22777900000000001</v>
      </c>
      <c r="C163" s="32"/>
      <c r="D163" s="32"/>
      <c r="E163" s="32"/>
      <c r="F163" s="32"/>
      <c r="G163" s="32"/>
      <c r="H163" s="32"/>
      <c r="I163" s="32"/>
      <c r="J163" s="32"/>
      <c r="K163" s="32"/>
      <c r="L163" s="32"/>
      <c r="M163" s="32"/>
      <c r="N163" s="32"/>
      <c r="O163" s="32"/>
      <c r="P163" s="32"/>
      <c r="Q163" s="32"/>
      <c r="R163" s="32"/>
      <c r="S163" s="32"/>
      <c r="T163" s="32"/>
      <c r="U163" s="32"/>
      <c r="V163" s="32"/>
      <c r="W163" s="32"/>
      <c r="X163" s="32"/>
      <c r="Y163" s="32"/>
    </row>
    <row r="164" spans="1:25" ht="13" x14ac:dyDescent="0.15">
      <c r="A164" s="64">
        <v>43993</v>
      </c>
      <c r="B164" s="65">
        <v>-0.20341899999999999</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row>
    <row r="165" spans="1:25" ht="13" x14ac:dyDescent="0.15">
      <c r="A165" s="64">
        <v>43994</v>
      </c>
      <c r="B165" s="65">
        <v>-0.181144</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row>
    <row r="166" spans="1:25" ht="13" x14ac:dyDescent="0.15">
      <c r="A166" s="64">
        <v>43995</v>
      </c>
      <c r="B166" s="65">
        <v>-0.16061600000000001</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row>
    <row r="167" spans="1:25" ht="13" x14ac:dyDescent="0.15">
      <c r="A167" s="64">
        <v>43996</v>
      </c>
      <c r="B167" s="65">
        <v>-0.14138200000000001</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row>
    <row r="168" spans="1:25" ht="13" x14ac:dyDescent="0.15">
      <c r="A168" s="64">
        <v>43997</v>
      </c>
      <c r="B168" s="65">
        <v>-0.122923</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ht="13" x14ac:dyDescent="0.15">
      <c r="A169" s="64">
        <v>43998</v>
      </c>
      <c r="B169" s="65">
        <v>-0.10470400000000001</v>
      </c>
      <c r="C169" s="32"/>
      <c r="D169" s="32"/>
      <c r="E169" s="32"/>
      <c r="F169" s="32"/>
      <c r="G169" s="32"/>
      <c r="H169" s="32"/>
      <c r="I169" s="32"/>
      <c r="J169" s="32"/>
      <c r="K169" s="32"/>
      <c r="L169" s="32"/>
      <c r="M169" s="32"/>
      <c r="N169" s="32"/>
      <c r="O169" s="32"/>
      <c r="P169" s="32"/>
      <c r="Q169" s="32"/>
      <c r="R169" s="32"/>
      <c r="S169" s="32"/>
      <c r="T169" s="32"/>
      <c r="U169" s="32"/>
      <c r="V169" s="32"/>
      <c r="W169" s="32"/>
      <c r="X169" s="32"/>
      <c r="Y169" s="32"/>
    </row>
    <row r="170" spans="1:25" ht="13" x14ac:dyDescent="0.15">
      <c r="A170" s="64">
        <v>43999</v>
      </c>
      <c r="B170" s="65">
        <v>-8.6217000000000002E-2</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ht="13" x14ac:dyDescent="0.15">
      <c r="A171" s="64">
        <v>44000</v>
      </c>
      <c r="B171" s="65">
        <v>-6.7022999999999999E-2</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row>
    <row r="172" spans="1:25" ht="13" x14ac:dyDescent="0.15">
      <c r="A172" s="64">
        <v>44001</v>
      </c>
      <c r="B172" s="65">
        <v>-4.6779000000000001E-2</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row>
    <row r="173" spans="1:25" ht="13" x14ac:dyDescent="0.15">
      <c r="A173" s="64">
        <v>44002</v>
      </c>
      <c r="B173" s="65">
        <v>-2.5259E-2</v>
      </c>
      <c r="C173" s="32"/>
      <c r="D173" s="32"/>
      <c r="E173" s="32"/>
      <c r="F173" s="32"/>
      <c r="G173" s="32"/>
      <c r="H173" s="32"/>
      <c r="I173" s="32"/>
      <c r="J173" s="32"/>
      <c r="K173" s="32"/>
      <c r="L173" s="32"/>
      <c r="M173" s="32"/>
      <c r="N173" s="32"/>
      <c r="O173" s="32"/>
      <c r="P173" s="32"/>
      <c r="Q173" s="32"/>
      <c r="R173" s="32"/>
      <c r="S173" s="32"/>
      <c r="T173" s="32"/>
      <c r="U173" s="32"/>
      <c r="V173" s="32"/>
      <c r="W173" s="32"/>
      <c r="X173" s="32"/>
      <c r="Y173" s="32"/>
    </row>
    <row r="174" spans="1:25" ht="13" x14ac:dyDescent="0.15">
      <c r="A174" s="64">
        <v>44003</v>
      </c>
      <c r="B174" s="65">
        <v>-2.3500000000000001E-3</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row>
    <row r="175" spans="1:25" ht="13" x14ac:dyDescent="0.15">
      <c r="A175" s="64">
        <v>44004</v>
      </c>
      <c r="B175" s="65">
        <v>2.196E-2</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row>
    <row r="176" spans="1:25" ht="13" x14ac:dyDescent="0.15">
      <c r="A176" s="64">
        <v>44005</v>
      </c>
      <c r="B176" s="65">
        <v>4.7612000000000002E-2</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row>
    <row r="177" spans="1:25" ht="13" x14ac:dyDescent="0.15">
      <c r="A177" s="64">
        <v>44006</v>
      </c>
      <c r="B177" s="65">
        <v>7.4515999999999999E-2</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row>
    <row r="178" spans="1:25" ht="13" x14ac:dyDescent="0.15">
      <c r="A178" s="64">
        <v>44007</v>
      </c>
      <c r="B178" s="65">
        <v>0.102594</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row>
    <row r="179" spans="1:25" ht="13" x14ac:dyDescent="0.15">
      <c r="A179" s="64">
        <v>44008</v>
      </c>
      <c r="B179" s="65">
        <v>0.13180800000000001</v>
      </c>
      <c r="C179" s="32"/>
      <c r="D179" s="32"/>
      <c r="E179" s="32"/>
      <c r="F179" s="32"/>
      <c r="G179" s="32"/>
      <c r="H179" s="32"/>
      <c r="I179" s="32"/>
      <c r="J179" s="32"/>
      <c r="K179" s="32"/>
      <c r="L179" s="32"/>
      <c r="M179" s="32"/>
      <c r="N179" s="32"/>
      <c r="O179" s="32"/>
      <c r="P179" s="32"/>
      <c r="Q179" s="32"/>
      <c r="R179" s="32"/>
      <c r="S179" s="32"/>
      <c r="T179" s="32"/>
      <c r="U179" s="32"/>
      <c r="V179" s="32"/>
      <c r="W179" s="32"/>
      <c r="X179" s="32"/>
      <c r="Y179" s="32"/>
    </row>
    <row r="180" spans="1:25" ht="13" x14ac:dyDescent="0.15">
      <c r="A180" s="64">
        <v>44009</v>
      </c>
      <c r="B180" s="65">
        <v>0.162165</v>
      </c>
      <c r="C180" s="32"/>
      <c r="D180" s="32"/>
      <c r="E180" s="32"/>
      <c r="F180" s="32"/>
      <c r="G180" s="32"/>
      <c r="H180" s="32"/>
      <c r="I180" s="32"/>
      <c r="J180" s="32"/>
      <c r="K180" s="32"/>
      <c r="L180" s="32"/>
      <c r="M180" s="32"/>
      <c r="N180" s="32"/>
      <c r="O180" s="32"/>
      <c r="P180" s="32"/>
      <c r="Q180" s="32"/>
      <c r="R180" s="32"/>
      <c r="S180" s="32"/>
      <c r="T180" s="32"/>
      <c r="U180" s="32"/>
      <c r="V180" s="32"/>
      <c r="W180" s="32"/>
      <c r="X180" s="32"/>
      <c r="Y180" s="32"/>
    </row>
    <row r="181" spans="1:25" ht="13" x14ac:dyDescent="0.15">
      <c r="A181" s="64">
        <v>44010</v>
      </c>
      <c r="B181" s="65">
        <v>0.19370100000000001</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ht="13" x14ac:dyDescent="0.15">
      <c r="A182" s="64">
        <v>44011</v>
      </c>
      <c r="B182" s="65">
        <v>0.22644300000000001</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13" x14ac:dyDescent="0.15">
      <c r="A183" s="64">
        <v>44012</v>
      </c>
      <c r="B183" s="65">
        <v>0.260349</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ht="13" x14ac:dyDescent="0.15">
      <c r="A184" s="64">
        <v>44013</v>
      </c>
      <c r="B184" s="65">
        <v>0.29525699999999999</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ht="13" x14ac:dyDescent="0.15">
      <c r="A185" s="64">
        <v>44014</v>
      </c>
      <c r="B185" s="65">
        <v>0.33085199999999998</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row>
    <row r="186" spans="1:25" ht="13" x14ac:dyDescent="0.15">
      <c r="A186" s="64">
        <v>44015</v>
      </c>
      <c r="B186" s="65">
        <v>0.36665700000000001</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ht="13" x14ac:dyDescent="0.15">
      <c r="A187" s="64">
        <v>44016</v>
      </c>
      <c r="B187" s="65">
        <v>0.40207199999999998</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row>
    <row r="188" spans="1:25" ht="13" x14ac:dyDescent="0.15">
      <c r="A188" s="64">
        <v>44017</v>
      </c>
      <c r="B188" s="65">
        <v>0.43643900000000002</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row>
    <row r="189" spans="1:25" ht="13" x14ac:dyDescent="0.15">
      <c r="A189" s="64">
        <v>44018</v>
      </c>
      <c r="B189" s="65">
        <v>0.46912900000000002</v>
      </c>
      <c r="C189" s="32"/>
      <c r="D189" s="32"/>
      <c r="E189" s="32"/>
      <c r="F189" s="32"/>
      <c r="G189" s="32"/>
      <c r="H189" s="32"/>
      <c r="I189" s="32"/>
      <c r="J189" s="32"/>
      <c r="K189" s="32"/>
      <c r="L189" s="32"/>
      <c r="M189" s="32"/>
      <c r="N189" s="32"/>
      <c r="O189" s="32"/>
      <c r="P189" s="32"/>
      <c r="Q189" s="32"/>
      <c r="R189" s="32"/>
      <c r="S189" s="32"/>
      <c r="T189" s="32"/>
      <c r="U189" s="32"/>
      <c r="V189" s="32"/>
      <c r="W189" s="32"/>
      <c r="X189" s="32"/>
      <c r="Y189" s="32"/>
    </row>
    <row r="190" spans="1:25" ht="13" x14ac:dyDescent="0.15">
      <c r="A190" s="64">
        <v>44019</v>
      </c>
      <c r="B190" s="65">
        <v>0.49962200000000001</v>
      </c>
      <c r="C190" s="32"/>
      <c r="D190" s="32"/>
      <c r="E190" s="32"/>
      <c r="F190" s="32"/>
      <c r="G190" s="32"/>
      <c r="H190" s="32"/>
      <c r="I190" s="32"/>
      <c r="J190" s="32"/>
      <c r="K190" s="32"/>
      <c r="L190" s="32"/>
      <c r="M190" s="32"/>
      <c r="N190" s="32"/>
      <c r="O190" s="32"/>
      <c r="P190" s="32"/>
      <c r="Q190" s="32"/>
      <c r="R190" s="32"/>
      <c r="S190" s="32"/>
      <c r="T190" s="32"/>
      <c r="U190" s="32"/>
      <c r="V190" s="32"/>
      <c r="W190" s="32"/>
      <c r="X190" s="32"/>
      <c r="Y190" s="32"/>
    </row>
    <row r="191" spans="1:25" ht="13" x14ac:dyDescent="0.15">
      <c r="A191" s="64">
        <v>44020</v>
      </c>
      <c r="B191" s="65">
        <v>0.52756999999999998</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row>
    <row r="192" spans="1:25" ht="13" x14ac:dyDescent="0.15">
      <c r="A192" s="64">
        <v>44021</v>
      </c>
      <c r="B192" s="65">
        <v>0.55282699999999996</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row>
    <row r="193" spans="1:25" ht="13" x14ac:dyDescent="0.15">
      <c r="A193" s="64">
        <v>44022</v>
      </c>
      <c r="B193" s="65">
        <v>0.57544700000000004</v>
      </c>
      <c r="C193" s="32"/>
      <c r="D193" s="32"/>
      <c r="E193" s="32"/>
      <c r="F193" s="32"/>
      <c r="G193" s="32"/>
      <c r="H193" s="32"/>
      <c r="I193" s="32"/>
      <c r="J193" s="32"/>
      <c r="K193" s="32"/>
      <c r="L193" s="32"/>
      <c r="M193" s="32"/>
      <c r="N193" s="32"/>
      <c r="O193" s="32"/>
      <c r="P193" s="32"/>
      <c r="Q193" s="32"/>
      <c r="R193" s="32"/>
      <c r="S193" s="32"/>
      <c r="T193" s="32"/>
      <c r="U193" s="32"/>
      <c r="V193" s="32"/>
      <c r="W193" s="32"/>
      <c r="X193" s="32"/>
      <c r="Y193" s="32"/>
    </row>
    <row r="194" spans="1:25" ht="13" x14ac:dyDescent="0.15">
      <c r="A194" s="64">
        <v>44023</v>
      </c>
      <c r="B194" s="65">
        <v>0.59567099999999995</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row>
    <row r="195" spans="1:25" ht="13" x14ac:dyDescent="0.15">
      <c r="A195" s="64">
        <v>44024</v>
      </c>
      <c r="B195" s="65">
        <v>0.61388100000000001</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row>
    <row r="196" spans="1:25" ht="13" x14ac:dyDescent="0.15">
      <c r="A196" s="64">
        <v>44025</v>
      </c>
      <c r="B196" s="65">
        <v>0.63055899999999998</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row>
    <row r="197" spans="1:25" ht="13" x14ac:dyDescent="0.15">
      <c r="A197" s="64">
        <v>44026</v>
      </c>
      <c r="B197" s="65">
        <v>0.64624099999999995</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row>
    <row r="198" spans="1:25" ht="13" x14ac:dyDescent="0.15">
      <c r="A198" s="64">
        <v>44027</v>
      </c>
      <c r="B198" s="65">
        <v>0.66146799999999994</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row>
    <row r="199" spans="1:25" ht="13" x14ac:dyDescent="0.15">
      <c r="A199" s="64">
        <v>44028</v>
      </c>
      <c r="B199" s="65">
        <v>0.67674299999999998</v>
      </c>
      <c r="C199" s="32"/>
      <c r="D199" s="32"/>
      <c r="E199" s="32"/>
      <c r="F199" s="32"/>
      <c r="G199" s="32"/>
      <c r="H199" s="32"/>
      <c r="I199" s="32"/>
      <c r="J199" s="32"/>
      <c r="K199" s="32"/>
      <c r="L199" s="32"/>
      <c r="M199" s="32"/>
      <c r="N199" s="32"/>
      <c r="O199" s="32"/>
      <c r="P199" s="32"/>
      <c r="Q199" s="32"/>
      <c r="R199" s="32"/>
      <c r="S199" s="32"/>
      <c r="T199" s="32"/>
      <c r="U199" s="32"/>
      <c r="V199" s="32"/>
      <c r="W199" s="32"/>
      <c r="X199" s="32"/>
      <c r="Y199" s="32"/>
    </row>
    <row r="200" spans="1:25" ht="13" x14ac:dyDescent="0.15">
      <c r="A200" s="64">
        <v>44029</v>
      </c>
      <c r="B200" s="65">
        <v>0.69249899999999998</v>
      </c>
      <c r="C200" s="32"/>
      <c r="D200" s="32"/>
      <c r="E200" s="32"/>
      <c r="F200" s="32"/>
      <c r="G200" s="32"/>
      <c r="H200" s="32"/>
      <c r="I200" s="32"/>
      <c r="J200" s="32"/>
      <c r="K200" s="32"/>
      <c r="L200" s="32"/>
      <c r="M200" s="32"/>
      <c r="N200" s="32"/>
      <c r="O200" s="32"/>
      <c r="P200" s="32"/>
      <c r="Q200" s="32"/>
      <c r="R200" s="32"/>
      <c r="S200" s="32"/>
      <c r="T200" s="32"/>
      <c r="U200" s="32"/>
      <c r="V200" s="32"/>
      <c r="W200" s="32"/>
      <c r="X200" s="32"/>
      <c r="Y200" s="32"/>
    </row>
    <row r="201" spans="1:25" ht="13" x14ac:dyDescent="0.15">
      <c r="A201" s="64">
        <v>44030</v>
      </c>
      <c r="B201" s="65">
        <v>0.70906800000000003</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row>
    <row r="202" spans="1:25" ht="13" x14ac:dyDescent="0.15">
      <c r="A202" s="64">
        <v>44031</v>
      </c>
      <c r="B202" s="65">
        <v>0.72667400000000004</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row>
    <row r="203" spans="1:25" ht="13" x14ac:dyDescent="0.15">
      <c r="A203" s="64">
        <v>44032</v>
      </c>
      <c r="B203" s="65">
        <v>0.74543199999999998</v>
      </c>
      <c r="C203" s="32"/>
      <c r="D203" s="32"/>
      <c r="E203" s="32"/>
      <c r="F203" s="32"/>
      <c r="G203" s="32"/>
      <c r="H203" s="32"/>
      <c r="I203" s="32"/>
      <c r="J203" s="32"/>
      <c r="K203" s="32"/>
      <c r="L203" s="32"/>
      <c r="M203" s="32"/>
      <c r="N203" s="32"/>
      <c r="O203" s="32"/>
      <c r="P203" s="32"/>
      <c r="Q203" s="32"/>
      <c r="R203" s="32"/>
      <c r="S203" s="32"/>
      <c r="T203" s="32"/>
      <c r="U203" s="32"/>
      <c r="V203" s="32"/>
      <c r="W203" s="32"/>
      <c r="X203" s="32"/>
      <c r="Y203" s="32"/>
    </row>
    <row r="204" spans="1:25" ht="13" x14ac:dyDescent="0.15">
      <c r="A204" s="64">
        <v>44033</v>
      </c>
      <c r="B204" s="65">
        <v>0.76537299999999997</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row>
    <row r="205" spans="1:25" ht="13" x14ac:dyDescent="0.15">
      <c r="A205" s="64">
        <v>44034</v>
      </c>
      <c r="B205" s="65">
        <v>0.78648300000000004</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row>
    <row r="206" spans="1:25" ht="13" x14ac:dyDescent="0.15">
      <c r="A206" s="64">
        <v>44035</v>
      </c>
      <c r="B206" s="65">
        <v>0.80874000000000001</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ht="13" x14ac:dyDescent="0.15">
      <c r="A207" s="64">
        <v>44036</v>
      </c>
      <c r="B207" s="65">
        <v>0.83215300000000003</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25" ht="13" x14ac:dyDescent="0.15">
      <c r="A208" s="64">
        <v>44037</v>
      </c>
      <c r="B208" s="65">
        <v>0.85676600000000003</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row>
    <row r="209" spans="1:25" ht="13" x14ac:dyDescent="0.15">
      <c r="A209" s="64">
        <v>44038</v>
      </c>
      <c r="B209" s="65">
        <v>0.88264500000000001</v>
      </c>
      <c r="C209" s="32"/>
      <c r="D209" s="32"/>
      <c r="E209" s="32"/>
      <c r="F209" s="32"/>
      <c r="G209" s="32"/>
      <c r="H209" s="32"/>
      <c r="I209" s="32"/>
      <c r="J209" s="32"/>
      <c r="K209" s="32"/>
      <c r="L209" s="32"/>
      <c r="M209" s="32"/>
      <c r="N209" s="32"/>
      <c r="O209" s="32"/>
      <c r="P209" s="32"/>
      <c r="Q209" s="32"/>
      <c r="R209" s="32"/>
      <c r="S209" s="32"/>
      <c r="T209" s="32"/>
      <c r="U209" s="32"/>
      <c r="V209" s="32"/>
      <c r="W209" s="32"/>
      <c r="X209" s="32"/>
      <c r="Y209" s="32"/>
    </row>
    <row r="210" spans="1:25" ht="13" x14ac:dyDescent="0.15">
      <c r="A210" s="64">
        <v>44039</v>
      </c>
      <c r="B210" s="65">
        <v>0.90983000000000003</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ht="13" x14ac:dyDescent="0.15">
      <c r="A211" s="64">
        <v>44040</v>
      </c>
      <c r="B211" s="65">
        <v>0.93828500000000004</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row>
    <row r="212" spans="1:25" ht="13" x14ac:dyDescent="0.15">
      <c r="A212" s="64">
        <v>44041</v>
      </c>
      <c r="B212" s="65">
        <v>0.96784499999999996</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ht="13" x14ac:dyDescent="0.15">
      <c r="A213" s="64">
        <v>44042</v>
      </c>
      <c r="B213" s="65">
        <v>0.99818700000000005</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row>
    <row r="214" spans="1:25" ht="13" x14ac:dyDescent="0.15">
      <c r="A214" s="64">
        <v>44043</v>
      </c>
      <c r="B214" s="65">
        <v>1.0288349999999999</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row>
    <row r="215" spans="1:25" ht="13" x14ac:dyDescent="0.15">
      <c r="A215" s="64">
        <v>44044</v>
      </c>
      <c r="B215" s="65">
        <v>1.059191</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row>
    <row r="216" spans="1:25" ht="13" x14ac:dyDescent="0.15">
      <c r="A216" s="64">
        <v>44045</v>
      </c>
      <c r="B216" s="65">
        <v>1.088589</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ht="13" x14ac:dyDescent="0.15">
      <c r="A217" s="64">
        <v>44046</v>
      </c>
      <c r="B217" s="65">
        <v>1.1163749999999999</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row>
    <row r="218" spans="1:25" ht="13" x14ac:dyDescent="0.15">
      <c r="A218" s="64">
        <v>44047</v>
      </c>
      <c r="B218" s="65">
        <v>1.1419729999999999</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row r="219" spans="1:25" ht="13" x14ac:dyDescent="0.15">
      <c r="A219" s="64">
        <v>44048</v>
      </c>
      <c r="B219" s="65">
        <v>1.1649499999999999</v>
      </c>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ht="13" x14ac:dyDescent="0.15">
      <c r="A220" s="64">
        <v>44049</v>
      </c>
      <c r="B220" s="65">
        <v>1.1850529999999999</v>
      </c>
      <c r="C220" s="32"/>
      <c r="D220" s="32"/>
      <c r="E220" s="32"/>
      <c r="F220" s="32"/>
      <c r="G220" s="32"/>
      <c r="H220" s="32"/>
      <c r="I220" s="32"/>
      <c r="J220" s="32"/>
      <c r="K220" s="32"/>
      <c r="L220" s="32"/>
      <c r="M220" s="32"/>
      <c r="N220" s="32"/>
      <c r="O220" s="32"/>
      <c r="P220" s="32"/>
      <c r="Q220" s="32"/>
      <c r="R220" s="32"/>
      <c r="S220" s="32"/>
      <c r="T220" s="32"/>
      <c r="U220" s="32"/>
      <c r="V220" s="32"/>
      <c r="W220" s="32"/>
      <c r="X220" s="32"/>
      <c r="Y220" s="32"/>
    </row>
    <row r="221" spans="1:25" ht="13" x14ac:dyDescent="0.15">
      <c r="A221" s="64">
        <v>44050</v>
      </c>
      <c r="B221" s="65">
        <v>1.2022219999999999</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row>
    <row r="222" spans="1:25" ht="13" x14ac:dyDescent="0.15">
      <c r="A222" s="64">
        <v>44051</v>
      </c>
      <c r="B222" s="65">
        <v>1.2165870000000001</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row>
    <row r="223" spans="1:25" ht="13" x14ac:dyDescent="0.15">
      <c r="A223" s="64">
        <v>44052</v>
      </c>
      <c r="B223" s="65">
        <v>1.2284349999999999</v>
      </c>
      <c r="C223" s="32"/>
      <c r="D223" s="32"/>
      <c r="E223" s="32"/>
      <c r="F223" s="32"/>
      <c r="G223" s="32"/>
      <c r="H223" s="32"/>
      <c r="I223" s="32"/>
      <c r="J223" s="32"/>
      <c r="K223" s="32"/>
      <c r="L223" s="32"/>
      <c r="M223" s="32"/>
      <c r="N223" s="32"/>
      <c r="O223" s="32"/>
      <c r="P223" s="32"/>
      <c r="Q223" s="32"/>
      <c r="R223" s="32"/>
      <c r="S223" s="32"/>
      <c r="T223" s="32"/>
      <c r="U223" s="32"/>
      <c r="V223" s="32"/>
      <c r="W223" s="32"/>
      <c r="X223" s="32"/>
      <c r="Y223" s="32"/>
    </row>
    <row r="224" spans="1:25" ht="13" x14ac:dyDescent="0.15">
      <c r="A224" s="64">
        <v>44053</v>
      </c>
      <c r="B224" s="65">
        <v>1.2381819999999999</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row>
    <row r="225" spans="1:25" ht="13" x14ac:dyDescent="0.15">
      <c r="A225" s="64">
        <v>44054</v>
      </c>
      <c r="B225" s="65">
        <v>1.2463219999999999</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row>
    <row r="226" spans="1:25" ht="13" x14ac:dyDescent="0.15">
      <c r="A226" s="64">
        <v>44055</v>
      </c>
      <c r="B226" s="65">
        <v>1.2533879999999999</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row>
    <row r="227" spans="1:25" ht="13" x14ac:dyDescent="0.15">
      <c r="A227" s="64">
        <v>44056</v>
      </c>
      <c r="B227" s="65">
        <v>1.2599070000000001</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row>
    <row r="228" spans="1:25" ht="13" x14ac:dyDescent="0.15">
      <c r="A228" s="64">
        <v>44057</v>
      </c>
      <c r="B228" s="65">
        <v>1.2663610000000001</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row>
    <row r="229" spans="1:25" ht="13" x14ac:dyDescent="0.15">
      <c r="A229" s="64">
        <v>44058</v>
      </c>
      <c r="B229" s="65">
        <v>1.2731509999999999</v>
      </c>
      <c r="C229" s="32"/>
      <c r="D229" s="32"/>
      <c r="E229" s="32"/>
      <c r="F229" s="32"/>
      <c r="G229" s="32"/>
      <c r="H229" s="32"/>
      <c r="I229" s="32"/>
      <c r="J229" s="32"/>
      <c r="K229" s="32"/>
      <c r="L229" s="32"/>
      <c r="M229" s="32"/>
      <c r="N229" s="32"/>
      <c r="O229" s="32"/>
      <c r="P229" s="32"/>
      <c r="Q229" s="32"/>
      <c r="R229" s="32"/>
      <c r="S229" s="32"/>
      <c r="T229" s="32"/>
      <c r="U229" s="32"/>
      <c r="V229" s="32"/>
      <c r="W229" s="32"/>
      <c r="X229" s="32"/>
      <c r="Y229" s="32"/>
    </row>
    <row r="230" spans="1:25" ht="13" x14ac:dyDescent="0.15">
      <c r="A230" s="64">
        <v>44059</v>
      </c>
      <c r="B230" s="65">
        <v>1.2805820000000001</v>
      </c>
      <c r="C230" s="32"/>
      <c r="D230" s="32"/>
      <c r="E230" s="32"/>
      <c r="F230" s="32"/>
      <c r="G230" s="32"/>
      <c r="H230" s="32"/>
      <c r="I230" s="32"/>
      <c r="J230" s="32"/>
      <c r="K230" s="32"/>
      <c r="L230" s="32"/>
      <c r="M230" s="32"/>
      <c r="N230" s="32"/>
      <c r="O230" s="32"/>
      <c r="P230" s="32"/>
      <c r="Q230" s="32"/>
      <c r="R230" s="32"/>
      <c r="S230" s="32"/>
      <c r="T230" s="32"/>
      <c r="U230" s="32"/>
      <c r="V230" s="32"/>
      <c r="W230" s="32"/>
      <c r="X230" s="32"/>
      <c r="Y230" s="32"/>
    </row>
    <row r="231" spans="1:25" ht="13" x14ac:dyDescent="0.15">
      <c r="A231" s="64">
        <v>44060</v>
      </c>
      <c r="B231" s="65">
        <v>1.2888520000000001</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row>
    <row r="232" spans="1:25" ht="13" x14ac:dyDescent="0.15">
      <c r="A232" s="64">
        <v>44061</v>
      </c>
      <c r="B232" s="65">
        <v>1.298065</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row>
    <row r="233" spans="1:25" ht="13" x14ac:dyDescent="0.15">
      <c r="A233" s="64">
        <v>44062</v>
      </c>
      <c r="B233" s="65">
        <v>1.308262</v>
      </c>
      <c r="C233" s="32"/>
      <c r="D233" s="32"/>
      <c r="E233" s="32"/>
      <c r="F233" s="32"/>
      <c r="G233" s="32"/>
      <c r="H233" s="32"/>
      <c r="I233" s="32"/>
      <c r="J233" s="32"/>
      <c r="K233" s="32"/>
      <c r="L233" s="32"/>
      <c r="M233" s="32"/>
      <c r="N233" s="32"/>
      <c r="O233" s="32"/>
      <c r="P233" s="32"/>
      <c r="Q233" s="32"/>
      <c r="R233" s="32"/>
      <c r="S233" s="32"/>
      <c r="T233" s="32"/>
      <c r="U233" s="32"/>
      <c r="V233" s="32"/>
      <c r="W233" s="32"/>
      <c r="X233" s="32"/>
      <c r="Y233" s="32"/>
    </row>
    <row r="234" spans="1:25" ht="13" x14ac:dyDescent="0.15">
      <c r="A234" s="64">
        <v>44063</v>
      </c>
      <c r="B234" s="65">
        <v>1.3194630000000001</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row>
    <row r="235" spans="1:25" ht="13" x14ac:dyDescent="0.15">
      <c r="A235" s="64">
        <v>44064</v>
      </c>
      <c r="B235" s="65">
        <v>1.3317099999999999</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row>
    <row r="236" spans="1:25" ht="13" x14ac:dyDescent="0.15">
      <c r="A236" s="64">
        <v>44065</v>
      </c>
      <c r="B236" s="65">
        <v>1.3450789999999999</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row>
    <row r="237" spans="1:25" ht="13" x14ac:dyDescent="0.15">
      <c r="A237" s="64">
        <v>44066</v>
      </c>
      <c r="B237" s="65">
        <v>1.359674</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row>
    <row r="238" spans="1:25" ht="13" x14ac:dyDescent="0.15">
      <c r="A238" s="64">
        <v>44067</v>
      </c>
      <c r="B238" s="65">
        <v>1.375575</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row>
    <row r="239" spans="1:25" ht="13" x14ac:dyDescent="0.15">
      <c r="A239" s="64">
        <v>44068</v>
      </c>
      <c r="B239" s="65">
        <v>1.392784</v>
      </c>
      <c r="C239" s="32"/>
      <c r="D239" s="32"/>
      <c r="E239" s="32"/>
      <c r="F239" s="32"/>
      <c r="G239" s="32"/>
      <c r="H239" s="32"/>
      <c r="I239" s="32"/>
      <c r="J239" s="32"/>
      <c r="K239" s="32"/>
      <c r="L239" s="32"/>
      <c r="M239" s="32"/>
      <c r="N239" s="32"/>
      <c r="O239" s="32"/>
      <c r="P239" s="32"/>
      <c r="Q239" s="32"/>
      <c r="R239" s="32"/>
      <c r="S239" s="32"/>
      <c r="T239" s="32"/>
      <c r="U239" s="32"/>
      <c r="V239" s="32"/>
      <c r="W239" s="32"/>
      <c r="X239" s="32"/>
      <c r="Y239" s="32"/>
    </row>
    <row r="240" spans="1:25" ht="13" x14ac:dyDescent="0.15">
      <c r="A240" s="64">
        <v>44069</v>
      </c>
      <c r="B240" s="65">
        <v>1.4111720000000001</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row>
    <row r="241" spans="1:25" ht="13" x14ac:dyDescent="0.15">
      <c r="A241" s="64">
        <v>44070</v>
      </c>
      <c r="B241" s="65">
        <v>1.430453</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row>
    <row r="242" spans="1:25" ht="13" x14ac:dyDescent="0.15">
      <c r="A242" s="64">
        <v>44071</v>
      </c>
      <c r="B242" s="65">
        <v>1.4501839999999999</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row>
    <row r="243" spans="1:25" ht="13" x14ac:dyDescent="0.15">
      <c r="A243" s="64">
        <v>44072</v>
      </c>
      <c r="B243" s="65">
        <v>1.4697990000000001</v>
      </c>
      <c r="C243" s="32"/>
      <c r="D243" s="32"/>
      <c r="E243" s="32"/>
      <c r="F243" s="32"/>
      <c r="G243" s="32"/>
      <c r="H243" s="32"/>
      <c r="I243" s="32"/>
      <c r="J243" s="32"/>
      <c r="K243" s="32"/>
      <c r="L243" s="32"/>
      <c r="M243" s="32"/>
      <c r="N243" s="32"/>
      <c r="O243" s="32"/>
      <c r="P243" s="32"/>
      <c r="Q243" s="32"/>
      <c r="R243" s="32"/>
      <c r="S243" s="32"/>
      <c r="T243" s="32"/>
      <c r="U243" s="32"/>
      <c r="V243" s="32"/>
      <c r="W243" s="32"/>
      <c r="X243" s="32"/>
      <c r="Y243" s="32"/>
    </row>
    <row r="244" spans="1:25" ht="13" x14ac:dyDescent="0.15">
      <c r="A244" s="64">
        <v>44073</v>
      </c>
      <c r="B244" s="65">
        <v>1.4886569999999999</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row>
    <row r="245" spans="1:25" ht="13" x14ac:dyDescent="0.15">
      <c r="A245" s="64">
        <v>44074</v>
      </c>
      <c r="B245" s="65">
        <v>1.506111</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row>
    <row r="246" spans="1:25" ht="13" x14ac:dyDescent="0.15">
      <c r="A246" s="64">
        <v>44075</v>
      </c>
      <c r="B246" s="65">
        <v>1.521563</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row>
    <row r="247" spans="1:25" ht="13" x14ac:dyDescent="0.15">
      <c r="A247" s="64">
        <v>44076</v>
      </c>
      <c r="B247" s="65">
        <v>1.5345279999999999</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row>
    <row r="248" spans="1:25" ht="13" x14ac:dyDescent="0.15">
      <c r="A248" s="64">
        <v>44077</v>
      </c>
      <c r="B248" s="65">
        <v>1.544675</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row>
    <row r="249" spans="1:25" ht="13" x14ac:dyDescent="0.15">
      <c r="A249" s="64">
        <v>44078</v>
      </c>
      <c r="B249" s="65">
        <v>1.5518449999999999</v>
      </c>
      <c r="C249" s="32"/>
      <c r="D249" s="32"/>
      <c r="E249" s="32"/>
      <c r="F249" s="32"/>
      <c r="G249" s="32"/>
      <c r="H249" s="32"/>
      <c r="I249" s="32"/>
      <c r="J249" s="32"/>
      <c r="K249" s="32"/>
      <c r="L249" s="32"/>
      <c r="M249" s="32"/>
      <c r="N249" s="32"/>
      <c r="O249" s="32"/>
      <c r="P249" s="32"/>
      <c r="Q249" s="32"/>
      <c r="R249" s="32"/>
      <c r="S249" s="32"/>
      <c r="T249" s="32"/>
      <c r="U249" s="32"/>
      <c r="V249" s="32"/>
      <c r="W249" s="32"/>
      <c r="X249" s="32"/>
      <c r="Y249" s="32"/>
    </row>
    <row r="250" spans="1:25" ht="13" x14ac:dyDescent="0.15">
      <c r="A250" s="64">
        <v>44079</v>
      </c>
      <c r="B250" s="65">
        <v>1.5560609999999999</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row>
    <row r="251" spans="1:25" ht="13" x14ac:dyDescent="0.15">
      <c r="A251" s="64">
        <v>44080</v>
      </c>
      <c r="B251" s="65">
        <v>1.55751</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row>
    <row r="252" spans="1:25" ht="13" x14ac:dyDescent="0.15">
      <c r="A252" s="64">
        <v>44081</v>
      </c>
      <c r="B252" s="65">
        <v>1.5565199999999999</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row>
    <row r="253" spans="1:25" ht="13" x14ac:dyDescent="0.15">
      <c r="A253" s="64">
        <v>44082</v>
      </c>
      <c r="B253" s="65">
        <v>1.5535209999999999</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row>
    <row r="254" spans="1:25" ht="13" x14ac:dyDescent="0.15">
      <c r="A254" s="64">
        <v>44083</v>
      </c>
      <c r="B254" s="65">
        <v>1.549007</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row>
    <row r="255" spans="1:25" ht="13" x14ac:dyDescent="0.15">
      <c r="A255" s="64">
        <v>44084</v>
      </c>
      <c r="B255" s="65">
        <v>1.543488</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row>
    <row r="256" spans="1:25" ht="13" x14ac:dyDescent="0.15">
      <c r="A256" s="64">
        <v>44085</v>
      </c>
      <c r="B256" s="65">
        <v>1.537458</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row>
    <row r="257" spans="1:25" ht="13" x14ac:dyDescent="0.15">
      <c r="A257" s="64">
        <v>44086</v>
      </c>
      <c r="B257" s="65">
        <v>1.531352</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row>
    <row r="258" spans="1:25" ht="13" x14ac:dyDescent="0.15">
      <c r="A258" s="64">
        <v>44087</v>
      </c>
      <c r="B258" s="65">
        <v>1.5255209999999999</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row>
    <row r="259" spans="1:25" ht="13" x14ac:dyDescent="0.15">
      <c r="A259" s="64">
        <v>44088</v>
      </c>
      <c r="B259" s="65">
        <v>1.520219</v>
      </c>
      <c r="C259" s="32"/>
      <c r="D259" s="32"/>
      <c r="E259" s="32"/>
      <c r="F259" s="32"/>
      <c r="G259" s="32"/>
      <c r="H259" s="32"/>
      <c r="I259" s="32"/>
      <c r="J259" s="32"/>
      <c r="K259" s="32"/>
      <c r="L259" s="32"/>
      <c r="M259" s="32"/>
      <c r="N259" s="32"/>
      <c r="O259" s="32"/>
      <c r="P259" s="32"/>
      <c r="Q259" s="32"/>
      <c r="R259" s="32"/>
      <c r="S259" s="32"/>
      <c r="T259" s="32"/>
      <c r="U259" s="32"/>
      <c r="V259" s="32"/>
      <c r="W259" s="32"/>
      <c r="X259" s="32"/>
      <c r="Y259" s="32"/>
    </row>
    <row r="260" spans="1:25" ht="13" x14ac:dyDescent="0.15">
      <c r="A260" s="64">
        <v>44089</v>
      </c>
      <c r="B260" s="65">
        <v>1.5156000000000001</v>
      </c>
      <c r="C260" s="32"/>
      <c r="D260" s="32"/>
      <c r="E260" s="32"/>
      <c r="F260" s="32"/>
      <c r="G260" s="32"/>
      <c r="H260" s="32"/>
      <c r="I260" s="32"/>
      <c r="J260" s="32"/>
      <c r="K260" s="32"/>
      <c r="L260" s="32"/>
      <c r="M260" s="32"/>
      <c r="N260" s="32"/>
      <c r="O260" s="32"/>
      <c r="P260" s="32"/>
      <c r="Q260" s="32"/>
      <c r="R260" s="32"/>
      <c r="S260" s="32"/>
      <c r="T260" s="32"/>
      <c r="U260" s="32"/>
      <c r="V260" s="32"/>
      <c r="W260" s="32"/>
      <c r="X260" s="32"/>
      <c r="Y260" s="32"/>
    </row>
    <row r="261" spans="1:25" ht="13" x14ac:dyDescent="0.15">
      <c r="A261" s="64">
        <v>44090</v>
      </c>
      <c r="B261" s="65">
        <v>1.5117430000000001</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row>
    <row r="262" spans="1:25" ht="13" x14ac:dyDescent="0.15">
      <c r="A262" s="64">
        <v>44091</v>
      </c>
      <c r="B262" s="65">
        <v>1.508694</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row>
    <row r="263" spans="1:25" ht="13" x14ac:dyDescent="0.15">
      <c r="A263" s="64">
        <v>44092</v>
      </c>
      <c r="B263" s="65">
        <v>1.5065040000000001</v>
      </c>
      <c r="C263" s="32"/>
      <c r="D263" s="32"/>
      <c r="E263" s="32"/>
      <c r="F263" s="32"/>
      <c r="G263" s="32"/>
      <c r="H263" s="32"/>
      <c r="I263" s="32"/>
      <c r="J263" s="32"/>
      <c r="K263" s="32"/>
      <c r="L263" s="32"/>
      <c r="M263" s="32"/>
      <c r="N263" s="32"/>
      <c r="O263" s="32"/>
      <c r="P263" s="32"/>
      <c r="Q263" s="32"/>
      <c r="R263" s="32"/>
      <c r="S263" s="32"/>
      <c r="T263" s="32"/>
      <c r="U263" s="32"/>
      <c r="V263" s="32"/>
      <c r="W263" s="32"/>
      <c r="X263" s="32"/>
      <c r="Y263" s="32"/>
    </row>
    <row r="264" spans="1:25" ht="13" x14ac:dyDescent="0.15">
      <c r="A264" s="64">
        <v>44093</v>
      </c>
      <c r="B264" s="65">
        <v>1.505266</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row>
    <row r="265" spans="1:25" ht="13" x14ac:dyDescent="0.15">
      <c r="A265" s="64">
        <v>44094</v>
      </c>
      <c r="B265" s="65">
        <v>1.5051129999999999</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row>
    <row r="266" spans="1:25" ht="13" x14ac:dyDescent="0.15">
      <c r="A266" s="64">
        <v>44095</v>
      </c>
      <c r="B266" s="65">
        <v>1.5061770000000001</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row>
    <row r="267" spans="1:25" ht="13" x14ac:dyDescent="0.15">
      <c r="A267" s="64">
        <v>44096</v>
      </c>
      <c r="B267" s="65">
        <v>1.508524</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row>
    <row r="268" spans="1:25" ht="13" x14ac:dyDescent="0.15">
      <c r="A268" s="64">
        <v>44097</v>
      </c>
      <c r="B268" s="65">
        <v>1.512103</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row>
    <row r="269" spans="1:25" ht="13" x14ac:dyDescent="0.15">
      <c r="A269" s="64">
        <v>44098</v>
      </c>
      <c r="B269" s="65">
        <v>1.516705</v>
      </c>
      <c r="C269" s="32"/>
      <c r="D269" s="32"/>
      <c r="E269" s="32"/>
      <c r="F269" s="32"/>
      <c r="G269" s="32"/>
      <c r="H269" s="32"/>
      <c r="I269" s="32"/>
      <c r="J269" s="32"/>
      <c r="K269" s="32"/>
      <c r="L269" s="32"/>
      <c r="M269" s="32"/>
      <c r="N269" s="32"/>
      <c r="O269" s="32"/>
      <c r="P269" s="32"/>
      <c r="Q269" s="32"/>
      <c r="R269" s="32"/>
      <c r="S269" s="32"/>
      <c r="T269" s="32"/>
      <c r="U269" s="32"/>
      <c r="V269" s="32"/>
      <c r="W269" s="32"/>
      <c r="X269" s="32"/>
      <c r="Y269" s="32"/>
    </row>
    <row r="270" spans="1:25" ht="13" x14ac:dyDescent="0.15">
      <c r="A270" s="64">
        <v>44099</v>
      </c>
      <c r="B270" s="65">
        <v>1.5219640000000001</v>
      </c>
      <c r="C270" s="32"/>
      <c r="D270" s="32"/>
      <c r="E270" s="32"/>
      <c r="F270" s="32"/>
      <c r="G270" s="32"/>
      <c r="H270" s="32"/>
      <c r="I270" s="32"/>
      <c r="J270" s="32"/>
      <c r="K270" s="32"/>
      <c r="L270" s="32"/>
      <c r="M270" s="32"/>
      <c r="N270" s="32"/>
      <c r="O270" s="32"/>
      <c r="P270" s="32"/>
      <c r="Q270" s="32"/>
      <c r="R270" s="32"/>
      <c r="S270" s="32"/>
      <c r="T270" s="32"/>
      <c r="U270" s="32"/>
      <c r="V270" s="32"/>
      <c r="W270" s="32"/>
      <c r="X270" s="32"/>
      <c r="Y270" s="32"/>
    </row>
    <row r="271" spans="1:25" ht="13" x14ac:dyDescent="0.15">
      <c r="A271" s="64">
        <v>44100</v>
      </c>
      <c r="B271" s="65">
        <v>1.527382</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row>
    <row r="272" spans="1:25" ht="13" x14ac:dyDescent="0.15">
      <c r="A272" s="64">
        <v>44101</v>
      </c>
      <c r="B272" s="65">
        <v>1.5323770000000001</v>
      </c>
      <c r="C272" s="32"/>
      <c r="D272" s="32"/>
      <c r="E272" s="32"/>
      <c r="F272" s="32"/>
      <c r="G272" s="32"/>
      <c r="H272" s="32"/>
      <c r="I272" s="32"/>
      <c r="J272" s="32"/>
      <c r="K272" s="32"/>
      <c r="L272" s="32"/>
      <c r="M272" s="32"/>
      <c r="N272" s="32"/>
      <c r="O272" s="32"/>
      <c r="P272" s="32"/>
      <c r="Q272" s="32"/>
      <c r="R272" s="32"/>
      <c r="S272" s="32"/>
      <c r="T272" s="32"/>
      <c r="U272" s="32"/>
      <c r="V272" s="32"/>
      <c r="W272" s="32"/>
      <c r="X272" s="32"/>
      <c r="Y272" s="32"/>
    </row>
    <row r="273" spans="1:25" ht="13" x14ac:dyDescent="0.15">
      <c r="A273" s="64">
        <v>44102</v>
      </c>
      <c r="B273" s="65">
        <v>1.5363359999999999</v>
      </c>
      <c r="C273" s="32"/>
      <c r="D273" s="32"/>
      <c r="E273" s="32"/>
      <c r="F273" s="32"/>
      <c r="G273" s="32"/>
      <c r="H273" s="32"/>
      <c r="I273" s="32"/>
      <c r="J273" s="32"/>
      <c r="K273" s="32"/>
      <c r="L273" s="32"/>
      <c r="M273" s="32"/>
      <c r="N273" s="32"/>
      <c r="O273" s="32"/>
      <c r="P273" s="32"/>
      <c r="Q273" s="32"/>
      <c r="R273" s="32"/>
      <c r="S273" s="32"/>
      <c r="T273" s="32"/>
      <c r="U273" s="32"/>
      <c r="V273" s="32"/>
      <c r="W273" s="32"/>
      <c r="X273" s="32"/>
      <c r="Y273" s="32"/>
    </row>
    <row r="274" spans="1:25" ht="13" x14ac:dyDescent="0.15">
      <c r="A274" s="64">
        <v>44103</v>
      </c>
      <c r="B274" s="65">
        <v>1.538673</v>
      </c>
      <c r="C274" s="32"/>
      <c r="D274" s="32"/>
      <c r="E274" s="32"/>
      <c r="F274" s="32"/>
      <c r="G274" s="32"/>
      <c r="H274" s="32"/>
      <c r="I274" s="32"/>
      <c r="J274" s="32"/>
      <c r="K274" s="32"/>
      <c r="L274" s="32"/>
      <c r="M274" s="32"/>
      <c r="N274" s="32"/>
      <c r="O274" s="32"/>
      <c r="P274" s="32"/>
      <c r="Q274" s="32"/>
      <c r="R274" s="32"/>
      <c r="S274" s="32"/>
      <c r="T274" s="32"/>
      <c r="U274" s="32"/>
      <c r="V274" s="32"/>
      <c r="W274" s="32"/>
      <c r="X274" s="32"/>
      <c r="Y274" s="32"/>
    </row>
    <row r="275" spans="1:25" ht="13" x14ac:dyDescent="0.15">
      <c r="A275" s="64">
        <v>44104</v>
      </c>
      <c r="B275" s="65">
        <v>1.53888</v>
      </c>
      <c r="C275" s="32"/>
      <c r="D275" s="32"/>
      <c r="E275" s="32"/>
      <c r="F275" s="32"/>
      <c r="G275" s="32"/>
      <c r="H275" s="32"/>
      <c r="I275" s="32"/>
      <c r="J275" s="32"/>
      <c r="K275" s="32"/>
      <c r="L275" s="32"/>
      <c r="M275" s="32"/>
      <c r="N275" s="32"/>
      <c r="O275" s="32"/>
      <c r="P275" s="32"/>
      <c r="Q275" s="32"/>
      <c r="R275" s="32"/>
      <c r="S275" s="32"/>
      <c r="T275" s="32"/>
      <c r="U275" s="32"/>
      <c r="V275" s="32"/>
      <c r="W275" s="32"/>
      <c r="X275" s="32"/>
      <c r="Y275" s="32"/>
    </row>
    <row r="276" spans="1:25" ht="13" x14ac:dyDescent="0.15">
      <c r="A276" s="64">
        <v>44105</v>
      </c>
      <c r="B276" s="65">
        <v>1.5365709999999999</v>
      </c>
      <c r="C276" s="32"/>
      <c r="D276" s="32"/>
      <c r="E276" s="32"/>
      <c r="F276" s="32"/>
      <c r="G276" s="32"/>
      <c r="H276" s="32"/>
      <c r="I276" s="32"/>
      <c r="J276" s="32"/>
      <c r="K276" s="32"/>
      <c r="L276" s="32"/>
      <c r="M276" s="32"/>
      <c r="N276" s="32"/>
      <c r="O276" s="32"/>
      <c r="P276" s="32"/>
      <c r="Q276" s="32"/>
      <c r="R276" s="32"/>
      <c r="S276" s="32"/>
      <c r="T276" s="32"/>
      <c r="U276" s="32"/>
      <c r="V276" s="32"/>
      <c r="W276" s="32"/>
      <c r="X276" s="32"/>
      <c r="Y276" s="32"/>
    </row>
    <row r="277" spans="1:25" ht="13" x14ac:dyDescent="0.15">
      <c r="A277" s="64">
        <v>44106</v>
      </c>
      <c r="B277" s="65">
        <v>1.5315129999999999</v>
      </c>
      <c r="C277" s="32"/>
      <c r="D277" s="32"/>
      <c r="E277" s="32"/>
      <c r="F277" s="32"/>
      <c r="G277" s="32"/>
      <c r="H277" s="32"/>
      <c r="I277" s="32"/>
      <c r="J277" s="32"/>
      <c r="K277" s="32"/>
      <c r="L277" s="32"/>
      <c r="M277" s="32"/>
      <c r="N277" s="32"/>
      <c r="O277" s="32"/>
      <c r="P277" s="32"/>
      <c r="Q277" s="32"/>
      <c r="R277" s="32"/>
      <c r="S277" s="32"/>
      <c r="T277" s="32"/>
      <c r="U277" s="32"/>
      <c r="V277" s="32"/>
      <c r="W277" s="32"/>
      <c r="X277" s="32"/>
      <c r="Y277" s="32"/>
    </row>
    <row r="278" spans="1:25" ht="13" x14ac:dyDescent="0.15">
      <c r="A278" s="64">
        <v>44107</v>
      </c>
      <c r="B278" s="65">
        <v>1.523633</v>
      </c>
      <c r="C278" s="32"/>
      <c r="D278" s="32"/>
      <c r="E278" s="32"/>
      <c r="F278" s="32"/>
      <c r="G278" s="32"/>
      <c r="H278" s="32"/>
      <c r="I278" s="32"/>
      <c r="J278" s="32"/>
      <c r="K278" s="32"/>
      <c r="L278" s="32"/>
      <c r="M278" s="32"/>
      <c r="N278" s="32"/>
      <c r="O278" s="32"/>
      <c r="P278" s="32"/>
      <c r="Q278" s="32"/>
      <c r="R278" s="32"/>
      <c r="S278" s="32"/>
      <c r="T278" s="32"/>
      <c r="U278" s="32"/>
      <c r="V278" s="32"/>
      <c r="W278" s="32"/>
      <c r="X278" s="32"/>
      <c r="Y278" s="32"/>
    </row>
    <row r="279" spans="1:25" ht="13" x14ac:dyDescent="0.15">
      <c r="A279" s="64">
        <v>44108</v>
      </c>
      <c r="B279" s="65">
        <v>1.5130220000000001</v>
      </c>
      <c r="C279" s="32"/>
      <c r="D279" s="32"/>
      <c r="E279" s="32"/>
      <c r="F279" s="32"/>
      <c r="G279" s="32"/>
      <c r="H279" s="32"/>
      <c r="I279" s="32"/>
      <c r="J279" s="32"/>
      <c r="K279" s="32"/>
      <c r="L279" s="32"/>
      <c r="M279" s="32"/>
      <c r="N279" s="32"/>
      <c r="O279" s="32"/>
      <c r="P279" s="32"/>
      <c r="Q279" s="32"/>
      <c r="R279" s="32"/>
      <c r="S279" s="32"/>
      <c r="T279" s="32"/>
      <c r="U279" s="32"/>
      <c r="V279" s="32"/>
      <c r="W279" s="32"/>
      <c r="X279" s="32"/>
      <c r="Y279" s="32"/>
    </row>
    <row r="280" spans="1:25" ht="13" x14ac:dyDescent="0.15">
      <c r="A280" s="64">
        <v>44109</v>
      </c>
      <c r="B280" s="65">
        <v>1.499914</v>
      </c>
      <c r="C280" s="32"/>
      <c r="D280" s="32"/>
      <c r="E280" s="32"/>
      <c r="F280" s="32"/>
      <c r="G280" s="32"/>
      <c r="H280" s="32"/>
      <c r="I280" s="32"/>
      <c r="J280" s="32"/>
      <c r="K280" s="32"/>
      <c r="L280" s="32"/>
      <c r="M280" s="32"/>
      <c r="N280" s="32"/>
      <c r="O280" s="32"/>
      <c r="P280" s="32"/>
      <c r="Q280" s="32"/>
      <c r="R280" s="32"/>
      <c r="S280" s="32"/>
      <c r="T280" s="32"/>
      <c r="U280" s="32"/>
      <c r="V280" s="32"/>
      <c r="W280" s="32"/>
      <c r="X280" s="32"/>
      <c r="Y280" s="32"/>
    </row>
    <row r="281" spans="1:25" ht="13" x14ac:dyDescent="0.15">
      <c r="A281" s="64">
        <v>44110</v>
      </c>
      <c r="B281" s="65">
        <v>1.484661</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row>
    <row r="282" spans="1:25" ht="13" x14ac:dyDescent="0.15">
      <c r="A282" s="64">
        <v>44111</v>
      </c>
      <c r="B282" s="65">
        <v>1.4676940000000001</v>
      </c>
      <c r="C282" s="32"/>
      <c r="D282" s="32"/>
      <c r="E282" s="32"/>
      <c r="F282" s="32"/>
      <c r="G282" s="32"/>
      <c r="H282" s="32"/>
      <c r="I282" s="32"/>
      <c r="J282" s="32"/>
      <c r="K282" s="32"/>
      <c r="L282" s="32"/>
      <c r="M282" s="32"/>
      <c r="N282" s="32"/>
      <c r="O282" s="32"/>
      <c r="P282" s="32"/>
      <c r="Q282" s="32"/>
      <c r="R282" s="32"/>
      <c r="S282" s="32"/>
      <c r="T282" s="32"/>
      <c r="U282" s="32"/>
      <c r="V282" s="32"/>
      <c r="W282" s="32"/>
      <c r="X282" s="32"/>
      <c r="Y282" s="32"/>
    </row>
    <row r="283" spans="1:25" ht="13" x14ac:dyDescent="0.15">
      <c r="A283" s="64">
        <v>44112</v>
      </c>
      <c r="B283" s="65">
        <v>1.4494800000000001</v>
      </c>
      <c r="C283" s="32"/>
      <c r="D283" s="32"/>
      <c r="E283" s="32"/>
      <c r="F283" s="32"/>
      <c r="G283" s="32"/>
      <c r="H283" s="32"/>
      <c r="I283" s="32"/>
      <c r="J283" s="32"/>
      <c r="K283" s="32"/>
      <c r="L283" s="32"/>
      <c r="M283" s="32"/>
      <c r="N283" s="32"/>
      <c r="O283" s="32"/>
      <c r="P283" s="32"/>
      <c r="Q283" s="32"/>
      <c r="R283" s="32"/>
      <c r="S283" s="32"/>
      <c r="T283" s="32"/>
      <c r="U283" s="32"/>
      <c r="V283" s="32"/>
      <c r="W283" s="32"/>
      <c r="X283" s="32"/>
      <c r="Y283" s="32"/>
    </row>
    <row r="284" spans="1:25" ht="13" x14ac:dyDescent="0.15">
      <c r="A284" s="64">
        <v>44113</v>
      </c>
      <c r="B284" s="65">
        <v>1.430488</v>
      </c>
      <c r="C284" s="32"/>
      <c r="D284" s="32"/>
      <c r="E284" s="32"/>
      <c r="F284" s="32"/>
      <c r="G284" s="32"/>
      <c r="H284" s="32"/>
      <c r="I284" s="32"/>
      <c r="J284" s="32"/>
      <c r="K284" s="32"/>
      <c r="L284" s="32"/>
      <c r="M284" s="32"/>
      <c r="N284" s="32"/>
      <c r="O284" s="32"/>
      <c r="P284" s="32"/>
      <c r="Q284" s="32"/>
      <c r="R284" s="32"/>
      <c r="S284" s="32"/>
      <c r="T284" s="32"/>
      <c r="U284" s="32"/>
      <c r="V284" s="32"/>
      <c r="W284" s="32"/>
      <c r="X284" s="32"/>
      <c r="Y284" s="32"/>
    </row>
    <row r="285" spans="1:25" ht="13" x14ac:dyDescent="0.15">
      <c r="A285" s="66">
        <v>44114</v>
      </c>
      <c r="B285" s="65">
        <v>1.4111480000000001</v>
      </c>
      <c r="C285" s="32"/>
      <c r="D285" s="32"/>
      <c r="E285" s="32"/>
      <c r="F285" s="32"/>
      <c r="G285" s="32"/>
      <c r="H285" s="32"/>
      <c r="I285" s="32"/>
      <c r="J285" s="32"/>
      <c r="K285" s="32"/>
      <c r="L285" s="32"/>
      <c r="M285" s="32"/>
      <c r="N285" s="32"/>
      <c r="O285" s="32"/>
      <c r="P285" s="32"/>
      <c r="Q285" s="32"/>
      <c r="R285" s="32"/>
      <c r="S285" s="32"/>
      <c r="T285" s="32"/>
      <c r="U285" s="32"/>
      <c r="V285" s="32"/>
      <c r="W285" s="32"/>
      <c r="X285" s="32"/>
      <c r="Y285" s="32"/>
    </row>
    <row r="286" spans="1:25" ht="13" x14ac:dyDescent="0.15">
      <c r="A286" s="66">
        <v>44115</v>
      </c>
      <c r="B286" s="65">
        <v>1.391821</v>
      </c>
      <c r="C286" s="32"/>
      <c r="D286" s="32"/>
      <c r="E286" s="32"/>
      <c r="F286" s="32"/>
      <c r="G286" s="32"/>
      <c r="H286" s="32"/>
      <c r="I286" s="32"/>
      <c r="J286" s="32"/>
      <c r="K286" s="32"/>
      <c r="L286" s="32"/>
      <c r="M286" s="32"/>
      <c r="N286" s="32"/>
      <c r="O286" s="32"/>
      <c r="P286" s="32"/>
      <c r="Q286" s="32"/>
      <c r="R286" s="32"/>
      <c r="S286" s="32"/>
      <c r="T286" s="32"/>
      <c r="U286" s="32"/>
      <c r="V286" s="32"/>
      <c r="W286" s="32"/>
      <c r="X286" s="32"/>
      <c r="Y286" s="32"/>
    </row>
    <row r="287" spans="1:25" ht="13" x14ac:dyDescent="0.15">
      <c r="A287" s="66">
        <v>44116</v>
      </c>
      <c r="B287" s="65">
        <v>1.3727769999999999</v>
      </c>
      <c r="C287" s="32"/>
      <c r="D287" s="32"/>
      <c r="E287" s="32"/>
      <c r="F287" s="32"/>
      <c r="G287" s="32"/>
      <c r="H287" s="32"/>
      <c r="I287" s="32"/>
      <c r="J287" s="32"/>
      <c r="K287" s="32"/>
      <c r="L287" s="32"/>
      <c r="M287" s="32"/>
      <c r="N287" s="32"/>
      <c r="O287" s="32"/>
      <c r="P287" s="32"/>
      <c r="Q287" s="32"/>
      <c r="R287" s="32"/>
      <c r="S287" s="32"/>
      <c r="T287" s="32"/>
      <c r="U287" s="32"/>
      <c r="V287" s="32"/>
      <c r="W287" s="32"/>
      <c r="X287" s="32"/>
      <c r="Y287" s="32"/>
    </row>
    <row r="288" spans="1:25" ht="13" x14ac:dyDescent="0.15">
      <c r="A288" s="66">
        <v>44117</v>
      </c>
      <c r="B288" s="65">
        <v>1.354195</v>
      </c>
      <c r="C288" s="32"/>
      <c r="D288" s="32"/>
      <c r="E288" s="32"/>
      <c r="F288" s="32"/>
      <c r="G288" s="32"/>
      <c r="H288" s="32"/>
      <c r="I288" s="32"/>
      <c r="J288" s="32"/>
      <c r="K288" s="32"/>
      <c r="L288" s="32"/>
      <c r="M288" s="32"/>
      <c r="N288" s="32"/>
      <c r="O288" s="32"/>
      <c r="P288" s="32"/>
      <c r="Q288" s="32"/>
      <c r="R288" s="32"/>
      <c r="S288" s="32"/>
      <c r="T288" s="32"/>
      <c r="U288" s="32"/>
      <c r="V288" s="32"/>
      <c r="W288" s="32"/>
      <c r="X288" s="32"/>
      <c r="Y288" s="32"/>
    </row>
    <row r="289" spans="1:25" ht="13" x14ac:dyDescent="0.15">
      <c r="A289" s="66">
        <v>44118</v>
      </c>
      <c r="B289" s="65">
        <v>1.336168</v>
      </c>
      <c r="C289" s="32"/>
      <c r="D289" s="32"/>
      <c r="E289" s="32"/>
      <c r="F289" s="32"/>
      <c r="G289" s="32"/>
      <c r="H289" s="32"/>
      <c r="I289" s="32"/>
      <c r="J289" s="32"/>
      <c r="K289" s="32"/>
      <c r="L289" s="32"/>
      <c r="M289" s="32"/>
      <c r="N289" s="32"/>
      <c r="O289" s="32"/>
      <c r="P289" s="32"/>
      <c r="Q289" s="32"/>
      <c r="R289" s="32"/>
      <c r="S289" s="32"/>
      <c r="T289" s="32"/>
      <c r="U289" s="32"/>
      <c r="V289" s="32"/>
      <c r="W289" s="32"/>
      <c r="X289" s="32"/>
      <c r="Y289" s="32"/>
    </row>
    <row r="290" spans="1:25" ht="13" x14ac:dyDescent="0.15">
      <c r="A290" s="66">
        <v>44119</v>
      </c>
      <c r="B290" s="65">
        <v>1.318746</v>
      </c>
      <c r="C290" s="32"/>
      <c r="D290" s="32"/>
      <c r="E290" s="32"/>
      <c r="F290" s="32"/>
      <c r="G290" s="32"/>
      <c r="H290" s="32"/>
      <c r="I290" s="32"/>
      <c r="J290" s="32"/>
      <c r="K290" s="32"/>
      <c r="L290" s="32"/>
      <c r="M290" s="32"/>
      <c r="N290" s="32"/>
      <c r="O290" s="32"/>
      <c r="P290" s="32"/>
      <c r="Q290" s="32"/>
      <c r="R290" s="32"/>
      <c r="S290" s="32"/>
      <c r="T290" s="32"/>
      <c r="U290" s="32"/>
      <c r="V290" s="32"/>
      <c r="W290" s="32"/>
      <c r="X290" s="32"/>
      <c r="Y290" s="32"/>
    </row>
    <row r="291" spans="1:25" ht="13" x14ac:dyDescent="0.15">
      <c r="A291" s="66">
        <v>44120</v>
      </c>
      <c r="B291" s="65">
        <v>1.3019750000000001</v>
      </c>
      <c r="C291" s="32"/>
      <c r="D291" s="32"/>
      <c r="E291" s="32"/>
      <c r="F291" s="32"/>
      <c r="G291" s="32"/>
      <c r="H291" s="32"/>
      <c r="I291" s="32"/>
      <c r="J291" s="32"/>
      <c r="K291" s="32"/>
      <c r="L291" s="32"/>
      <c r="M291" s="32"/>
      <c r="N291" s="32"/>
      <c r="O291" s="32"/>
      <c r="P291" s="32"/>
      <c r="Q291" s="32"/>
      <c r="R291" s="32"/>
      <c r="S291" s="32"/>
      <c r="T291" s="32"/>
      <c r="U291" s="32"/>
      <c r="V291" s="32"/>
      <c r="W291" s="32"/>
      <c r="X291" s="32"/>
      <c r="Y291" s="32"/>
    </row>
    <row r="292" spans="1:25" ht="13" x14ac:dyDescent="0.15">
      <c r="A292" s="66">
        <v>44121</v>
      </c>
      <c r="B292" s="65">
        <v>1.285938</v>
      </c>
      <c r="C292" s="32"/>
      <c r="D292" s="32"/>
      <c r="E292" s="32"/>
      <c r="F292" s="32"/>
      <c r="G292" s="32"/>
      <c r="H292" s="32"/>
      <c r="I292" s="32"/>
      <c r="J292" s="32"/>
      <c r="K292" s="32"/>
      <c r="L292" s="32"/>
      <c r="M292" s="32"/>
      <c r="N292" s="32"/>
      <c r="O292" s="32"/>
      <c r="P292" s="32"/>
      <c r="Q292" s="32"/>
      <c r="R292" s="32"/>
      <c r="S292" s="32"/>
      <c r="T292" s="32"/>
      <c r="U292" s="32"/>
      <c r="V292" s="32"/>
      <c r="W292" s="32"/>
      <c r="X292" s="32"/>
      <c r="Y292" s="32"/>
    </row>
    <row r="293" spans="1:25" ht="13" x14ac:dyDescent="0.15">
      <c r="A293" s="66">
        <v>44122</v>
      </c>
      <c r="B293" s="65">
        <v>1.2707790000000001</v>
      </c>
      <c r="C293" s="32"/>
      <c r="D293" s="32"/>
      <c r="E293" s="32"/>
      <c r="F293" s="32"/>
      <c r="G293" s="32"/>
      <c r="H293" s="32"/>
      <c r="I293" s="32"/>
      <c r="J293" s="32"/>
      <c r="K293" s="32"/>
      <c r="L293" s="32"/>
      <c r="M293" s="32"/>
      <c r="N293" s="32"/>
      <c r="O293" s="32"/>
      <c r="P293" s="32"/>
      <c r="Q293" s="32"/>
      <c r="R293" s="32"/>
      <c r="S293" s="32"/>
      <c r="T293" s="32"/>
      <c r="U293" s="32"/>
      <c r="V293" s="32"/>
      <c r="W293" s="32"/>
      <c r="X293" s="32"/>
      <c r="Y293" s="32"/>
    </row>
    <row r="294" spans="1:25" ht="13" x14ac:dyDescent="0.15">
      <c r="A294" s="66">
        <v>44123</v>
      </c>
      <c r="B294" s="65">
        <v>1.2566679999999999</v>
      </c>
      <c r="C294" s="32"/>
      <c r="D294" s="32"/>
      <c r="E294" s="32"/>
      <c r="F294" s="32"/>
      <c r="G294" s="32"/>
      <c r="H294" s="32"/>
      <c r="I294" s="32"/>
      <c r="J294" s="32"/>
      <c r="K294" s="32"/>
      <c r="L294" s="32"/>
      <c r="M294" s="32"/>
      <c r="N294" s="32"/>
      <c r="O294" s="32"/>
      <c r="P294" s="32"/>
      <c r="Q294" s="32"/>
      <c r="R294" s="32"/>
      <c r="S294" s="32"/>
      <c r="T294" s="32"/>
      <c r="U294" s="32"/>
      <c r="V294" s="32"/>
      <c r="W294" s="32"/>
      <c r="X294" s="32"/>
      <c r="Y294" s="32"/>
    </row>
    <row r="295" spans="1:25" ht="13" x14ac:dyDescent="0.15">
      <c r="A295" s="66">
        <v>44124</v>
      </c>
      <c r="B295" s="65">
        <v>1.243749</v>
      </c>
      <c r="C295" s="32"/>
      <c r="D295" s="32"/>
      <c r="E295" s="32"/>
      <c r="F295" s="32"/>
      <c r="G295" s="32"/>
      <c r="H295" s="32"/>
      <c r="I295" s="32"/>
      <c r="J295" s="32"/>
      <c r="K295" s="32"/>
      <c r="L295" s="32"/>
      <c r="M295" s="32"/>
      <c r="N295" s="32"/>
      <c r="O295" s="32"/>
      <c r="P295" s="32"/>
      <c r="Q295" s="32"/>
      <c r="R295" s="32"/>
      <c r="S295" s="32"/>
      <c r="T295" s="32"/>
      <c r="U295" s="32"/>
      <c r="V295" s="32"/>
      <c r="W295" s="32"/>
      <c r="X295" s="32"/>
      <c r="Y295" s="32"/>
    </row>
    <row r="296" spans="1:25" ht="13" x14ac:dyDescent="0.15">
      <c r="A296" s="66">
        <v>44125</v>
      </c>
      <c r="B296" s="65">
        <v>1.2320709999999999</v>
      </c>
      <c r="C296" s="32"/>
      <c r="D296" s="32"/>
      <c r="E296" s="32"/>
      <c r="F296" s="32"/>
      <c r="G296" s="32"/>
      <c r="H296" s="32"/>
      <c r="I296" s="32"/>
      <c r="J296" s="32"/>
      <c r="K296" s="32"/>
      <c r="L296" s="32"/>
      <c r="M296" s="32"/>
      <c r="N296" s="32"/>
      <c r="O296" s="32"/>
      <c r="P296" s="32"/>
      <c r="Q296" s="32"/>
      <c r="R296" s="32"/>
      <c r="S296" s="32"/>
      <c r="T296" s="32"/>
      <c r="U296" s="32"/>
      <c r="V296" s="32"/>
      <c r="W296" s="32"/>
      <c r="X296" s="32"/>
      <c r="Y296" s="32"/>
    </row>
    <row r="297" spans="1:25" ht="13" x14ac:dyDescent="0.15">
      <c r="A297" s="66">
        <v>44126</v>
      </c>
      <c r="B297" s="65">
        <v>1.221543</v>
      </c>
      <c r="C297" s="32"/>
      <c r="D297" s="32"/>
      <c r="E297" s="32"/>
      <c r="F297" s="32"/>
      <c r="G297" s="32"/>
      <c r="H297" s="32"/>
      <c r="I297" s="32"/>
      <c r="J297" s="32"/>
      <c r="K297" s="32"/>
      <c r="L297" s="32"/>
      <c r="M297" s="32"/>
      <c r="N297" s="32"/>
      <c r="O297" s="32"/>
      <c r="P297" s="32"/>
      <c r="Q297" s="32"/>
      <c r="R297" s="32"/>
      <c r="S297" s="32"/>
      <c r="T297" s="32"/>
      <c r="U297" s="32"/>
      <c r="V297" s="32"/>
      <c r="W297" s="32"/>
      <c r="X297" s="32"/>
      <c r="Y297" s="32"/>
    </row>
    <row r="298" spans="1:25" ht="13" x14ac:dyDescent="0.15">
      <c r="A298" s="66">
        <v>44127</v>
      </c>
      <c r="B298" s="65">
        <v>1.2119169999999999</v>
      </c>
      <c r="C298" s="32"/>
      <c r="D298" s="32"/>
      <c r="E298" s="32"/>
      <c r="F298" s="32"/>
      <c r="G298" s="32"/>
      <c r="H298" s="32"/>
      <c r="I298" s="32"/>
      <c r="J298" s="32"/>
      <c r="K298" s="32"/>
      <c r="L298" s="32"/>
      <c r="M298" s="32"/>
      <c r="N298" s="32"/>
      <c r="O298" s="32"/>
      <c r="P298" s="32"/>
      <c r="Q298" s="32"/>
      <c r="R298" s="32"/>
      <c r="S298" s="32"/>
      <c r="T298" s="32"/>
      <c r="U298" s="32"/>
      <c r="V298" s="32"/>
      <c r="W298" s="32"/>
      <c r="X298" s="32"/>
      <c r="Y298" s="32"/>
    </row>
    <row r="299" spans="1:25" ht="13" x14ac:dyDescent="0.15">
      <c r="A299" s="66">
        <v>44128</v>
      </c>
      <c r="B299" s="65">
        <v>1.2028049999999999</v>
      </c>
      <c r="C299" s="32"/>
      <c r="D299" s="32"/>
      <c r="E299" s="32"/>
      <c r="F299" s="32"/>
      <c r="G299" s="32"/>
      <c r="H299" s="32"/>
      <c r="I299" s="32"/>
      <c r="J299" s="32"/>
      <c r="K299" s="32"/>
      <c r="L299" s="32"/>
      <c r="M299" s="32"/>
      <c r="N299" s="32"/>
      <c r="O299" s="32"/>
      <c r="P299" s="32"/>
      <c r="Q299" s="32"/>
      <c r="R299" s="32"/>
      <c r="S299" s="32"/>
      <c r="T299" s="32"/>
      <c r="U299" s="32"/>
      <c r="V299" s="32"/>
      <c r="W299" s="32"/>
      <c r="X299" s="32"/>
      <c r="Y299" s="32"/>
    </row>
    <row r="300" spans="1:25" ht="13" x14ac:dyDescent="0.15">
      <c r="A300" s="66">
        <v>44129</v>
      </c>
      <c r="B300" s="65">
        <v>1.1937199999999999</v>
      </c>
      <c r="C300" s="32"/>
      <c r="D300" s="32"/>
      <c r="E300" s="32"/>
      <c r="F300" s="32"/>
      <c r="G300" s="32"/>
      <c r="H300" s="32"/>
      <c r="I300" s="32"/>
      <c r="J300" s="32"/>
      <c r="K300" s="32"/>
      <c r="L300" s="32"/>
      <c r="M300" s="32"/>
      <c r="N300" s="32"/>
      <c r="O300" s="32"/>
      <c r="P300" s="32"/>
      <c r="Q300" s="32"/>
      <c r="R300" s="32"/>
      <c r="S300" s="32"/>
      <c r="T300" s="32"/>
      <c r="U300" s="32"/>
      <c r="V300" s="32"/>
      <c r="W300" s="32"/>
      <c r="X300" s="32"/>
      <c r="Y300" s="32"/>
    </row>
    <row r="301" spans="1:25" ht="13" x14ac:dyDescent="0.15">
      <c r="A301" s="66">
        <v>44130</v>
      </c>
      <c r="B301" s="65">
        <v>1.1841189999999999</v>
      </c>
      <c r="C301" s="32"/>
      <c r="D301" s="32"/>
      <c r="E301" s="32"/>
      <c r="F301" s="32"/>
      <c r="G301" s="32"/>
      <c r="H301" s="32"/>
      <c r="I301" s="32"/>
      <c r="J301" s="32"/>
      <c r="K301" s="32"/>
      <c r="L301" s="32"/>
      <c r="M301" s="32"/>
      <c r="N301" s="32"/>
      <c r="O301" s="32"/>
      <c r="P301" s="32"/>
      <c r="Q301" s="32"/>
      <c r="R301" s="32"/>
      <c r="S301" s="32"/>
      <c r="T301" s="32"/>
      <c r="U301" s="32"/>
      <c r="V301" s="32"/>
      <c r="W301" s="32"/>
      <c r="X301" s="32"/>
      <c r="Y301" s="32"/>
    </row>
    <row r="302" spans="1:25" ht="13" x14ac:dyDescent="0.15">
      <c r="A302" s="66">
        <v>44131</v>
      </c>
      <c r="B302" s="65">
        <v>1.1734599999999999</v>
      </c>
      <c r="C302" s="32"/>
      <c r="D302" s="32"/>
      <c r="E302" s="32"/>
      <c r="F302" s="32"/>
      <c r="G302" s="32"/>
      <c r="H302" s="32"/>
      <c r="I302" s="32"/>
      <c r="J302" s="32"/>
      <c r="K302" s="32"/>
      <c r="L302" s="32"/>
      <c r="M302" s="32"/>
      <c r="N302" s="32"/>
      <c r="O302" s="32"/>
      <c r="P302" s="32"/>
      <c r="Q302" s="32"/>
      <c r="R302" s="32"/>
      <c r="S302" s="32"/>
      <c r="T302" s="32"/>
      <c r="U302" s="32"/>
      <c r="V302" s="32"/>
      <c r="W302" s="32"/>
      <c r="X302" s="32"/>
      <c r="Y302" s="32"/>
    </row>
    <row r="303" spans="1:25" ht="13" x14ac:dyDescent="0.15">
      <c r="A303" s="66">
        <v>44132</v>
      </c>
      <c r="B303" s="65">
        <v>1.1612450000000001</v>
      </c>
      <c r="C303" s="32"/>
      <c r="D303" s="32"/>
      <c r="E303" s="32"/>
      <c r="F303" s="32"/>
      <c r="G303" s="32"/>
      <c r="H303" s="32"/>
      <c r="I303" s="32"/>
      <c r="J303" s="32"/>
      <c r="K303" s="32"/>
      <c r="L303" s="32"/>
      <c r="M303" s="32"/>
      <c r="N303" s="32"/>
      <c r="O303" s="32"/>
      <c r="P303" s="32"/>
      <c r="Q303" s="32"/>
      <c r="R303" s="32"/>
      <c r="S303" s="32"/>
      <c r="T303" s="32"/>
      <c r="U303" s="32"/>
      <c r="V303" s="32"/>
      <c r="W303" s="32"/>
      <c r="X303" s="32"/>
      <c r="Y303" s="32"/>
    </row>
    <row r="304" spans="1:25" ht="13" x14ac:dyDescent="0.15">
      <c r="A304" s="66">
        <v>44133</v>
      </c>
      <c r="B304" s="65">
        <v>1.147065</v>
      </c>
      <c r="C304" s="32"/>
      <c r="D304" s="32"/>
      <c r="E304" s="32"/>
      <c r="F304" s="32"/>
      <c r="G304" s="32"/>
      <c r="H304" s="32"/>
      <c r="I304" s="32"/>
      <c r="J304" s="32"/>
      <c r="K304" s="32"/>
      <c r="L304" s="32"/>
      <c r="M304" s="32"/>
      <c r="N304" s="32"/>
      <c r="O304" s="32"/>
      <c r="P304" s="32"/>
      <c r="Q304" s="32"/>
      <c r="R304" s="32"/>
      <c r="S304" s="32"/>
      <c r="T304" s="32"/>
      <c r="U304" s="32"/>
      <c r="V304" s="32"/>
      <c r="W304" s="32"/>
      <c r="X304" s="32"/>
      <c r="Y304" s="32"/>
    </row>
    <row r="305" spans="1:25" ht="13" x14ac:dyDescent="0.15">
      <c r="A305" s="66">
        <v>44134</v>
      </c>
      <c r="B305" s="65">
        <v>1.1306339999999999</v>
      </c>
      <c r="C305" s="32"/>
      <c r="D305" s="32"/>
      <c r="E305" s="32"/>
      <c r="F305" s="32"/>
      <c r="G305" s="32"/>
      <c r="H305" s="32"/>
      <c r="I305" s="32"/>
      <c r="J305" s="32"/>
      <c r="K305" s="32"/>
      <c r="L305" s="32"/>
      <c r="M305" s="32"/>
      <c r="N305" s="32"/>
      <c r="O305" s="32"/>
      <c r="P305" s="32"/>
      <c r="Q305" s="32"/>
      <c r="R305" s="32"/>
      <c r="S305" s="32"/>
      <c r="T305" s="32"/>
      <c r="U305" s="32"/>
      <c r="V305" s="32"/>
      <c r="W305" s="32"/>
      <c r="X305" s="32"/>
      <c r="Y305" s="32"/>
    </row>
    <row r="306" spans="1:25" ht="13" x14ac:dyDescent="0.15">
      <c r="A306" s="66">
        <v>44135</v>
      </c>
      <c r="B306" s="65">
        <v>1.1118060000000001</v>
      </c>
      <c r="C306" s="32"/>
      <c r="D306" s="32"/>
      <c r="E306" s="32"/>
      <c r="F306" s="32"/>
      <c r="G306" s="32"/>
      <c r="H306" s="32"/>
      <c r="I306" s="32"/>
      <c r="J306" s="32"/>
      <c r="K306" s="32"/>
      <c r="L306" s="32"/>
      <c r="M306" s="32"/>
      <c r="N306" s="32"/>
      <c r="O306" s="32"/>
      <c r="P306" s="32"/>
      <c r="Q306" s="32"/>
      <c r="R306" s="32"/>
      <c r="S306" s="32"/>
      <c r="T306" s="32"/>
      <c r="U306" s="32"/>
      <c r="V306" s="32"/>
      <c r="W306" s="32"/>
      <c r="X306" s="32"/>
      <c r="Y306" s="32"/>
    </row>
    <row r="307" spans="1:25" ht="13" x14ac:dyDescent="0.15">
      <c r="A307" s="64">
        <v>44136</v>
      </c>
      <c r="B307" s="65">
        <v>1.0905849999999999</v>
      </c>
      <c r="C307" s="32"/>
      <c r="D307" s="32"/>
      <c r="E307" s="32"/>
      <c r="F307" s="32"/>
      <c r="G307" s="32"/>
      <c r="H307" s="32"/>
      <c r="I307" s="32"/>
      <c r="J307" s="32"/>
      <c r="K307" s="32"/>
      <c r="L307" s="32"/>
      <c r="M307" s="32"/>
      <c r="N307" s="32"/>
      <c r="O307" s="32"/>
      <c r="P307" s="32"/>
      <c r="Q307" s="32"/>
      <c r="R307" s="32"/>
      <c r="S307" s="32"/>
      <c r="T307" s="32"/>
      <c r="U307" s="32"/>
      <c r="V307" s="32"/>
      <c r="W307" s="32"/>
      <c r="X307" s="32"/>
      <c r="Y307" s="32"/>
    </row>
    <row r="308" spans="1:25" ht="13" x14ac:dyDescent="0.15">
      <c r="A308" s="64">
        <v>44137</v>
      </c>
      <c r="B308" s="65">
        <v>1.0671189999999999</v>
      </c>
      <c r="C308" s="32"/>
      <c r="D308" s="32"/>
      <c r="E308" s="32"/>
      <c r="F308" s="32"/>
      <c r="G308" s="32"/>
      <c r="H308" s="32"/>
      <c r="I308" s="32"/>
      <c r="J308" s="32"/>
      <c r="K308" s="32"/>
      <c r="L308" s="32"/>
      <c r="M308" s="32"/>
      <c r="N308" s="32"/>
      <c r="O308" s="32"/>
      <c r="P308" s="32"/>
      <c r="Q308" s="32"/>
      <c r="R308" s="32"/>
      <c r="S308" s="32"/>
      <c r="T308" s="32"/>
      <c r="U308" s="32"/>
      <c r="V308" s="32"/>
      <c r="W308" s="32"/>
      <c r="X308" s="32"/>
      <c r="Y308" s="32"/>
    </row>
    <row r="309" spans="1:25" ht="13" x14ac:dyDescent="0.15">
      <c r="A309" s="64">
        <v>44138</v>
      </c>
      <c r="B309" s="65">
        <v>1.0416749999999999</v>
      </c>
      <c r="C309" s="32"/>
      <c r="D309" s="32"/>
      <c r="E309" s="32"/>
      <c r="F309" s="32"/>
      <c r="G309" s="32"/>
      <c r="H309" s="32"/>
      <c r="I309" s="32"/>
      <c r="J309" s="32"/>
      <c r="K309" s="32"/>
      <c r="L309" s="32"/>
      <c r="M309" s="32"/>
      <c r="N309" s="32"/>
      <c r="O309" s="32"/>
      <c r="P309" s="32"/>
      <c r="Q309" s="32"/>
      <c r="R309" s="32"/>
      <c r="S309" s="32"/>
      <c r="T309" s="32"/>
      <c r="U309" s="32"/>
      <c r="V309" s="32"/>
      <c r="W309" s="32"/>
      <c r="X309" s="32"/>
      <c r="Y309" s="32"/>
    </row>
    <row r="310" spans="1:25" ht="13" x14ac:dyDescent="0.15">
      <c r="A310" s="64">
        <v>44139</v>
      </c>
      <c r="B310" s="65">
        <v>1.01461</v>
      </c>
      <c r="C310" s="32"/>
      <c r="D310" s="32"/>
      <c r="E310" s="32"/>
      <c r="F310" s="32"/>
      <c r="G310" s="32"/>
      <c r="H310" s="32"/>
      <c r="I310" s="32"/>
      <c r="J310" s="32"/>
      <c r="K310" s="32"/>
      <c r="L310" s="32"/>
      <c r="M310" s="32"/>
      <c r="N310" s="32"/>
      <c r="O310" s="32"/>
      <c r="P310" s="32"/>
      <c r="Q310" s="32"/>
      <c r="R310" s="32"/>
      <c r="S310" s="32"/>
      <c r="T310" s="32"/>
      <c r="U310" s="32"/>
      <c r="V310" s="32"/>
      <c r="W310" s="32"/>
      <c r="X310" s="32"/>
      <c r="Y310" s="32"/>
    </row>
    <row r="311" spans="1:25" ht="13" x14ac:dyDescent="0.15">
      <c r="A311" s="64">
        <v>44140</v>
      </c>
      <c r="B311" s="65">
        <v>0.98633300000000002</v>
      </c>
      <c r="C311" s="32"/>
      <c r="D311" s="32"/>
      <c r="E311" s="32"/>
      <c r="F311" s="32"/>
      <c r="G311" s="32"/>
      <c r="H311" s="32"/>
      <c r="I311" s="32"/>
      <c r="J311" s="32"/>
      <c r="K311" s="32"/>
      <c r="L311" s="32"/>
      <c r="M311" s="32"/>
      <c r="N311" s="32"/>
      <c r="O311" s="32"/>
      <c r="P311" s="32"/>
      <c r="Q311" s="32"/>
      <c r="R311" s="32"/>
      <c r="S311" s="32"/>
      <c r="T311" s="32"/>
      <c r="U311" s="32"/>
      <c r="V311" s="32"/>
      <c r="W311" s="32"/>
      <c r="X311" s="32"/>
      <c r="Y311" s="32"/>
    </row>
    <row r="312" spans="1:25" ht="13" x14ac:dyDescent="0.15">
      <c r="A312" s="64">
        <v>44141</v>
      </c>
      <c r="B312" s="65">
        <v>0.95726199999999995</v>
      </c>
      <c r="C312" s="32"/>
      <c r="D312" s="32"/>
      <c r="E312" s="32"/>
      <c r="F312" s="32"/>
      <c r="G312" s="32"/>
      <c r="H312" s="32"/>
      <c r="I312" s="32"/>
      <c r="J312" s="32"/>
      <c r="K312" s="32"/>
      <c r="L312" s="32"/>
      <c r="M312" s="32"/>
      <c r="N312" s="32"/>
      <c r="O312" s="32"/>
      <c r="P312" s="32"/>
      <c r="Q312" s="32"/>
      <c r="R312" s="32"/>
      <c r="S312" s="32"/>
      <c r="T312" s="32"/>
      <c r="U312" s="32"/>
      <c r="V312" s="32"/>
      <c r="W312" s="32"/>
      <c r="X312" s="32"/>
      <c r="Y312" s="32"/>
    </row>
    <row r="313" spans="1:25" ht="13" x14ac:dyDescent="0.15">
      <c r="A313" s="64">
        <v>44142</v>
      </c>
      <c r="B313" s="65">
        <v>0.92778899999999997</v>
      </c>
      <c r="C313" s="32"/>
      <c r="D313" s="32"/>
      <c r="E313" s="32"/>
      <c r="F313" s="32"/>
      <c r="G313" s="32"/>
      <c r="H313" s="32"/>
      <c r="I313" s="32"/>
      <c r="J313" s="32"/>
      <c r="K313" s="32"/>
      <c r="L313" s="32"/>
      <c r="M313" s="32"/>
      <c r="N313" s="32"/>
      <c r="O313" s="32"/>
      <c r="P313" s="32"/>
      <c r="Q313" s="32"/>
      <c r="R313" s="32"/>
      <c r="S313" s="32"/>
      <c r="T313" s="32"/>
      <c r="U313" s="32"/>
      <c r="V313" s="32"/>
      <c r="W313" s="32"/>
      <c r="X313" s="32"/>
      <c r="Y313" s="32"/>
    </row>
    <row r="314" spans="1:25" ht="13" x14ac:dyDescent="0.15">
      <c r="A314" s="64">
        <v>44143</v>
      </c>
      <c r="B314" s="65">
        <v>0.89824300000000001</v>
      </c>
      <c r="C314" s="32"/>
      <c r="D314" s="32"/>
      <c r="E314" s="32"/>
      <c r="F314" s="32"/>
      <c r="G314" s="32"/>
      <c r="H314" s="32"/>
      <c r="I314" s="32"/>
      <c r="J314" s="32"/>
      <c r="K314" s="32"/>
      <c r="L314" s="32"/>
      <c r="M314" s="32"/>
      <c r="N314" s="32"/>
      <c r="O314" s="32"/>
      <c r="P314" s="32"/>
      <c r="Q314" s="32"/>
      <c r="R314" s="32"/>
      <c r="S314" s="32"/>
      <c r="T314" s="32"/>
      <c r="U314" s="32"/>
      <c r="V314" s="32"/>
      <c r="W314" s="32"/>
      <c r="X314" s="32"/>
      <c r="Y314" s="32"/>
    </row>
    <row r="315" spans="1:25" ht="13" x14ac:dyDescent="0.15">
      <c r="A315" s="64">
        <v>44144</v>
      </c>
      <c r="B315" s="65">
        <v>0.86887000000000003</v>
      </c>
      <c r="C315" s="32"/>
      <c r="D315" s="32"/>
      <c r="E315" s="32"/>
      <c r="F315" s="32"/>
      <c r="G315" s="32"/>
      <c r="H315" s="32"/>
      <c r="I315" s="32"/>
      <c r="J315" s="32"/>
      <c r="K315" s="32"/>
      <c r="L315" s="32"/>
      <c r="M315" s="32"/>
      <c r="N315" s="32"/>
      <c r="O315" s="32"/>
      <c r="P315" s="32"/>
      <c r="Q315" s="32"/>
      <c r="R315" s="32"/>
      <c r="S315" s="32"/>
      <c r="T315" s="32"/>
      <c r="U315" s="32"/>
      <c r="V315" s="32"/>
      <c r="W315" s="32"/>
      <c r="X315" s="32"/>
      <c r="Y315" s="32"/>
    </row>
    <row r="316" spans="1:25" ht="13" x14ac:dyDescent="0.15">
      <c r="A316" s="66">
        <v>44145</v>
      </c>
      <c r="B316" s="65">
        <v>0.83982800000000002</v>
      </c>
      <c r="C316" s="32"/>
      <c r="D316" s="32"/>
      <c r="E316" s="32"/>
      <c r="F316" s="32"/>
      <c r="G316" s="32"/>
      <c r="H316" s="32"/>
      <c r="I316" s="32"/>
      <c r="J316" s="32"/>
      <c r="K316" s="32"/>
      <c r="L316" s="32"/>
      <c r="M316" s="32"/>
      <c r="N316" s="32"/>
      <c r="O316" s="32"/>
      <c r="P316" s="32"/>
      <c r="Q316" s="32"/>
      <c r="R316" s="32"/>
      <c r="S316" s="32"/>
      <c r="T316" s="32"/>
      <c r="U316" s="32"/>
      <c r="V316" s="32"/>
      <c r="W316" s="32"/>
      <c r="X316" s="32"/>
      <c r="Y316" s="32"/>
    </row>
    <row r="317" spans="1:25" ht="13" x14ac:dyDescent="0.15">
      <c r="A317" s="66">
        <v>44146</v>
      </c>
      <c r="B317" s="65">
        <v>0.81119399999999997</v>
      </c>
      <c r="C317" s="32"/>
      <c r="D317" s="32"/>
      <c r="E317" s="32"/>
      <c r="F317" s="32"/>
      <c r="G317" s="32"/>
      <c r="H317" s="32"/>
      <c r="I317" s="32"/>
      <c r="J317" s="32"/>
      <c r="K317" s="32"/>
      <c r="L317" s="32"/>
      <c r="M317" s="32"/>
      <c r="N317" s="32"/>
      <c r="O317" s="32"/>
      <c r="P317" s="32"/>
      <c r="Q317" s="32"/>
      <c r="R317" s="32"/>
      <c r="S317" s="32"/>
      <c r="T317" s="32"/>
      <c r="U317" s="32"/>
      <c r="V317" s="32"/>
      <c r="W317" s="32"/>
      <c r="X317" s="32"/>
      <c r="Y317" s="32"/>
    </row>
    <row r="318" spans="1:25" ht="13" x14ac:dyDescent="0.15">
      <c r="A318" s="66">
        <v>44147</v>
      </c>
      <c r="B318" s="65">
        <v>0.78299399999999997</v>
      </c>
      <c r="C318" s="32"/>
      <c r="D318" s="32"/>
      <c r="E318" s="32"/>
      <c r="F318" s="32"/>
      <c r="G318" s="32"/>
      <c r="H318" s="32"/>
      <c r="I318" s="32"/>
      <c r="J318" s="32"/>
      <c r="K318" s="32"/>
      <c r="L318" s="32"/>
      <c r="M318" s="32"/>
      <c r="N318" s="32"/>
      <c r="O318" s="32"/>
      <c r="P318" s="32"/>
      <c r="Q318" s="32"/>
      <c r="R318" s="32"/>
      <c r="S318" s="32"/>
      <c r="T318" s="32"/>
      <c r="U318" s="32"/>
      <c r="V318" s="32"/>
      <c r="W318" s="32"/>
      <c r="X318" s="32"/>
      <c r="Y318" s="32"/>
    </row>
    <row r="319" spans="1:25" ht="13" x14ac:dyDescent="0.15">
      <c r="A319" s="66">
        <v>44148</v>
      </c>
      <c r="B319" s="65">
        <v>0.75524800000000003</v>
      </c>
      <c r="C319" s="32"/>
      <c r="D319" s="32"/>
      <c r="E319" s="32"/>
      <c r="F319" s="32"/>
      <c r="G319" s="32"/>
      <c r="H319" s="32"/>
      <c r="I319" s="32"/>
      <c r="J319" s="32"/>
      <c r="K319" s="32"/>
      <c r="L319" s="32"/>
      <c r="M319" s="32"/>
      <c r="N319" s="32"/>
      <c r="O319" s="32"/>
      <c r="P319" s="32"/>
      <c r="Q319" s="32"/>
      <c r="R319" s="32"/>
      <c r="S319" s="32"/>
      <c r="T319" s="32"/>
      <c r="U319" s="32"/>
      <c r="V319" s="32"/>
      <c r="W319" s="32"/>
      <c r="X319" s="32"/>
      <c r="Y319" s="32"/>
    </row>
    <row r="320" spans="1:25" ht="13" x14ac:dyDescent="0.15">
      <c r="A320" s="66">
        <v>44149</v>
      </c>
      <c r="B320" s="65">
        <v>0.72801400000000005</v>
      </c>
      <c r="C320" s="32"/>
      <c r="D320" s="32"/>
      <c r="E320" s="32"/>
      <c r="F320" s="32"/>
      <c r="G320" s="32"/>
      <c r="H320" s="32"/>
      <c r="I320" s="32"/>
      <c r="J320" s="32"/>
      <c r="K320" s="32"/>
      <c r="L320" s="32"/>
      <c r="M320" s="32"/>
      <c r="N320" s="32"/>
      <c r="O320" s="32"/>
      <c r="P320" s="32"/>
      <c r="Q320" s="32"/>
      <c r="R320" s="32"/>
      <c r="S320" s="32"/>
      <c r="T320" s="32"/>
      <c r="U320" s="32"/>
      <c r="V320" s="32"/>
      <c r="W320" s="32"/>
      <c r="X320" s="32"/>
      <c r="Y320" s="32"/>
    </row>
    <row r="321" spans="1:25" ht="13" x14ac:dyDescent="0.15">
      <c r="A321" s="66">
        <v>44150</v>
      </c>
      <c r="B321" s="65">
        <v>0.70141799999999999</v>
      </c>
      <c r="C321" s="32"/>
      <c r="D321" s="32"/>
      <c r="E321" s="32"/>
      <c r="F321" s="32"/>
      <c r="G321" s="32"/>
      <c r="H321" s="32"/>
      <c r="I321" s="32"/>
      <c r="J321" s="32"/>
      <c r="K321" s="32"/>
      <c r="L321" s="32"/>
      <c r="M321" s="32"/>
      <c r="N321" s="32"/>
      <c r="O321" s="32"/>
      <c r="P321" s="32"/>
      <c r="Q321" s="32"/>
      <c r="R321" s="32"/>
      <c r="S321" s="32"/>
      <c r="T321" s="32"/>
      <c r="U321" s="32"/>
      <c r="V321" s="32"/>
      <c r="W321" s="32"/>
      <c r="X321" s="32"/>
      <c r="Y321" s="32"/>
    </row>
    <row r="322" spans="1:25" ht="13" x14ac:dyDescent="0.15">
      <c r="A322" s="66">
        <v>44151</v>
      </c>
      <c r="B322" s="65">
        <v>0.675647</v>
      </c>
      <c r="C322" s="32"/>
      <c r="D322" s="32"/>
      <c r="E322" s="32"/>
      <c r="F322" s="32"/>
      <c r="G322" s="32"/>
      <c r="H322" s="32"/>
      <c r="I322" s="32"/>
      <c r="J322" s="32"/>
      <c r="K322" s="32"/>
      <c r="L322" s="32"/>
      <c r="M322" s="32"/>
      <c r="N322" s="32"/>
      <c r="O322" s="32"/>
      <c r="P322" s="32"/>
      <c r="Q322" s="32"/>
      <c r="R322" s="32"/>
      <c r="S322" s="32"/>
      <c r="T322" s="32"/>
      <c r="U322" s="32"/>
      <c r="V322" s="32"/>
      <c r="W322" s="32"/>
      <c r="X322" s="32"/>
      <c r="Y322" s="32"/>
    </row>
    <row r="323" spans="1:25" ht="13" x14ac:dyDescent="0.15">
      <c r="A323" s="66">
        <v>44152</v>
      </c>
      <c r="B323" s="65">
        <v>0.65090700000000001</v>
      </c>
      <c r="C323" s="32"/>
      <c r="D323" s="32"/>
      <c r="E323" s="32"/>
      <c r="F323" s="32"/>
      <c r="G323" s="32"/>
      <c r="H323" s="32"/>
      <c r="I323" s="32"/>
      <c r="J323" s="32"/>
      <c r="K323" s="32"/>
      <c r="L323" s="32"/>
      <c r="M323" s="32"/>
      <c r="N323" s="32"/>
      <c r="O323" s="32"/>
      <c r="P323" s="32"/>
      <c r="Q323" s="32"/>
      <c r="R323" s="32"/>
      <c r="S323" s="32"/>
      <c r="T323" s="32"/>
      <c r="U323" s="32"/>
      <c r="V323" s="32"/>
      <c r="W323" s="32"/>
      <c r="X323" s="32"/>
      <c r="Y323" s="32"/>
    </row>
    <row r="324" spans="1:25" ht="13" x14ac:dyDescent="0.15">
      <c r="A324" s="66">
        <v>44153</v>
      </c>
      <c r="B324" s="65">
        <v>0.62735099999999999</v>
      </c>
      <c r="C324" s="32"/>
      <c r="D324" s="32"/>
      <c r="E324" s="32"/>
      <c r="F324" s="32"/>
      <c r="G324" s="32"/>
      <c r="H324" s="32"/>
      <c r="I324" s="32"/>
      <c r="J324" s="32"/>
      <c r="K324" s="32"/>
      <c r="L324" s="32"/>
      <c r="M324" s="32"/>
      <c r="N324" s="32"/>
      <c r="O324" s="32"/>
      <c r="P324" s="32"/>
      <c r="Q324" s="32"/>
      <c r="R324" s="32"/>
      <c r="S324" s="32"/>
      <c r="T324" s="32"/>
      <c r="U324" s="32"/>
      <c r="V324" s="32"/>
      <c r="W324" s="32"/>
      <c r="X324" s="32"/>
      <c r="Y324" s="32"/>
    </row>
    <row r="325" spans="1:25" ht="13" x14ac:dyDescent="0.15">
      <c r="A325" s="66">
        <v>44154</v>
      </c>
      <c r="B325" s="65">
        <v>0.60502199999999995</v>
      </c>
      <c r="C325" s="32"/>
      <c r="D325" s="32"/>
      <c r="E325" s="32"/>
      <c r="F325" s="32"/>
      <c r="G325" s="32"/>
      <c r="H325" s="32"/>
      <c r="I325" s="32"/>
      <c r="J325" s="32"/>
      <c r="K325" s="32"/>
      <c r="L325" s="32"/>
      <c r="M325" s="32"/>
      <c r="N325" s="32"/>
      <c r="O325" s="32"/>
      <c r="P325" s="32"/>
      <c r="Q325" s="32"/>
      <c r="R325" s="32"/>
      <c r="S325" s="32"/>
      <c r="T325" s="32"/>
      <c r="U325" s="32"/>
      <c r="V325" s="32"/>
      <c r="W325" s="32"/>
      <c r="X325" s="32"/>
      <c r="Y325" s="32"/>
    </row>
    <row r="326" spans="1:25" ht="13" x14ac:dyDescent="0.15">
      <c r="A326" s="66">
        <v>44155</v>
      </c>
      <c r="B326" s="65">
        <v>0.58382000000000001</v>
      </c>
      <c r="C326" s="32"/>
      <c r="D326" s="32"/>
      <c r="E326" s="32"/>
      <c r="F326" s="32"/>
      <c r="G326" s="32"/>
      <c r="H326" s="32"/>
      <c r="I326" s="32"/>
      <c r="J326" s="32"/>
      <c r="K326" s="32"/>
      <c r="L326" s="32"/>
      <c r="M326" s="32"/>
      <c r="N326" s="32"/>
      <c r="O326" s="32"/>
      <c r="P326" s="32"/>
      <c r="Q326" s="32"/>
      <c r="R326" s="32"/>
      <c r="S326" s="32"/>
      <c r="T326" s="32"/>
      <c r="U326" s="32"/>
      <c r="V326" s="32"/>
      <c r="W326" s="32"/>
      <c r="X326" s="32"/>
      <c r="Y326" s="32"/>
    </row>
    <row r="327" spans="1:25" ht="13" x14ac:dyDescent="0.15">
      <c r="A327" s="66">
        <v>44156</v>
      </c>
      <c r="B327" s="65">
        <v>0.563504</v>
      </c>
      <c r="C327" s="32"/>
      <c r="D327" s="32"/>
      <c r="E327" s="32"/>
      <c r="F327" s="32"/>
      <c r="G327" s="32"/>
      <c r="H327" s="32"/>
      <c r="I327" s="32"/>
      <c r="J327" s="32"/>
      <c r="K327" s="32"/>
      <c r="L327" s="32"/>
      <c r="M327" s="32"/>
      <c r="N327" s="32"/>
      <c r="O327" s="32"/>
      <c r="P327" s="32"/>
      <c r="Q327" s="32"/>
      <c r="R327" s="32"/>
      <c r="S327" s="32"/>
      <c r="T327" s="32"/>
      <c r="U327" s="32"/>
      <c r="V327" s="32"/>
      <c r="W327" s="32"/>
      <c r="X327" s="32"/>
      <c r="Y327" s="32"/>
    </row>
    <row r="328" spans="1:25" ht="13" x14ac:dyDescent="0.15">
      <c r="A328" s="66">
        <v>44157</v>
      </c>
      <c r="B328" s="65">
        <v>0.54371599999999998</v>
      </c>
      <c r="C328" s="32"/>
      <c r="D328" s="32"/>
      <c r="E328" s="32"/>
      <c r="F328" s="32"/>
      <c r="G328" s="32"/>
      <c r="H328" s="32"/>
      <c r="I328" s="32"/>
      <c r="J328" s="32"/>
      <c r="K328" s="32"/>
      <c r="L328" s="32"/>
      <c r="M328" s="32"/>
      <c r="N328" s="32"/>
      <c r="O328" s="32"/>
      <c r="P328" s="32"/>
      <c r="Q328" s="32"/>
      <c r="R328" s="32"/>
      <c r="S328" s="32"/>
      <c r="T328" s="32"/>
      <c r="U328" s="32"/>
      <c r="V328" s="32"/>
      <c r="W328" s="32"/>
      <c r="X328" s="32"/>
      <c r="Y328" s="32"/>
    </row>
    <row r="329" spans="1:25" ht="13" x14ac:dyDescent="0.15">
      <c r="A329" s="66">
        <v>44158</v>
      </c>
      <c r="B329" s="65">
        <v>0.52402099999999996</v>
      </c>
      <c r="C329" s="32"/>
      <c r="D329" s="32"/>
      <c r="E329" s="32"/>
      <c r="F329" s="32"/>
      <c r="G329" s="32"/>
      <c r="H329" s="32"/>
      <c r="I329" s="32"/>
      <c r="J329" s="32"/>
      <c r="K329" s="32"/>
      <c r="L329" s="32"/>
      <c r="M329" s="32"/>
      <c r="N329" s="32"/>
      <c r="O329" s="32"/>
      <c r="P329" s="32"/>
      <c r="Q329" s="32"/>
      <c r="R329" s="32"/>
      <c r="S329" s="32"/>
      <c r="T329" s="32"/>
      <c r="U329" s="32"/>
      <c r="V329" s="32"/>
      <c r="W329" s="32"/>
      <c r="X329" s="32"/>
      <c r="Y329" s="32"/>
    </row>
    <row r="330" spans="1:25" ht="13" x14ac:dyDescent="0.15">
      <c r="A330" s="66">
        <v>44159</v>
      </c>
      <c r="B330" s="65">
        <v>0.50395199999999996</v>
      </c>
      <c r="C330" s="32"/>
      <c r="D330" s="32"/>
      <c r="E330" s="32"/>
      <c r="F330" s="32"/>
      <c r="G330" s="32"/>
      <c r="H330" s="32"/>
      <c r="I330" s="32"/>
      <c r="J330" s="32"/>
      <c r="K330" s="32"/>
      <c r="L330" s="32"/>
      <c r="M330" s="32"/>
      <c r="N330" s="32"/>
      <c r="O330" s="32"/>
      <c r="P330" s="32"/>
      <c r="Q330" s="32"/>
      <c r="R330" s="32"/>
      <c r="S330" s="32"/>
      <c r="T330" s="32"/>
      <c r="U330" s="32"/>
      <c r="V330" s="32"/>
      <c r="W330" s="32"/>
      <c r="X330" s="32"/>
      <c r="Y330" s="32"/>
    </row>
    <row r="331" spans="1:25" ht="13" x14ac:dyDescent="0.15">
      <c r="A331" s="66">
        <v>44160</v>
      </c>
      <c r="B331" s="65">
        <v>0.48305799999999999</v>
      </c>
      <c r="C331" s="32"/>
      <c r="D331" s="32"/>
      <c r="E331" s="32"/>
      <c r="F331" s="32"/>
      <c r="G331" s="32"/>
      <c r="H331" s="32"/>
      <c r="I331" s="32"/>
      <c r="J331" s="32"/>
      <c r="K331" s="32"/>
      <c r="L331" s="32"/>
      <c r="M331" s="32"/>
      <c r="N331" s="32"/>
      <c r="O331" s="32"/>
      <c r="P331" s="32"/>
      <c r="Q331" s="32"/>
      <c r="R331" s="32"/>
      <c r="S331" s="32"/>
      <c r="T331" s="32"/>
      <c r="U331" s="32"/>
      <c r="V331" s="32"/>
      <c r="W331" s="32"/>
      <c r="X331" s="32"/>
      <c r="Y331" s="32"/>
    </row>
    <row r="332" spans="1:25" ht="13" x14ac:dyDescent="0.15">
      <c r="A332" s="66">
        <v>44161</v>
      </c>
      <c r="B332" s="65">
        <v>0.46094000000000002</v>
      </c>
      <c r="C332" s="32"/>
      <c r="D332" s="32"/>
      <c r="E332" s="32"/>
      <c r="F332" s="32"/>
      <c r="G332" s="32"/>
      <c r="H332" s="32"/>
      <c r="I332" s="32"/>
      <c r="J332" s="32"/>
      <c r="K332" s="32"/>
      <c r="L332" s="32"/>
      <c r="M332" s="32"/>
      <c r="N332" s="32"/>
      <c r="O332" s="32"/>
      <c r="P332" s="32"/>
      <c r="Q332" s="32"/>
      <c r="R332" s="32"/>
      <c r="S332" s="32"/>
      <c r="T332" s="32"/>
      <c r="U332" s="32"/>
      <c r="V332" s="32"/>
      <c r="W332" s="32"/>
      <c r="X332" s="32"/>
      <c r="Y332" s="32"/>
    </row>
    <row r="333" spans="1:25" ht="13" x14ac:dyDescent="0.15">
      <c r="A333" s="66">
        <v>44162</v>
      </c>
      <c r="B333" s="65">
        <v>0.43728800000000001</v>
      </c>
      <c r="C333" s="32"/>
      <c r="D333" s="32"/>
      <c r="E333" s="32"/>
      <c r="F333" s="32"/>
      <c r="G333" s="32"/>
      <c r="H333" s="32"/>
      <c r="I333" s="32"/>
      <c r="J333" s="32"/>
      <c r="K333" s="32"/>
      <c r="L333" s="32"/>
      <c r="M333" s="32"/>
      <c r="N333" s="32"/>
      <c r="O333" s="32"/>
      <c r="P333" s="32"/>
      <c r="Q333" s="32"/>
      <c r="R333" s="32"/>
      <c r="S333" s="32"/>
      <c r="T333" s="32"/>
      <c r="U333" s="32"/>
      <c r="V333" s="32"/>
      <c r="W333" s="32"/>
      <c r="X333" s="32"/>
      <c r="Y333" s="32"/>
    </row>
    <row r="334" spans="1:25" ht="13" x14ac:dyDescent="0.15">
      <c r="A334" s="66">
        <v>44163</v>
      </c>
      <c r="B334" s="65">
        <v>0.411908</v>
      </c>
      <c r="C334" s="32"/>
      <c r="D334" s="32"/>
      <c r="E334" s="32"/>
      <c r="F334" s="32"/>
      <c r="G334" s="32"/>
      <c r="H334" s="32"/>
      <c r="I334" s="32"/>
      <c r="J334" s="32"/>
      <c r="K334" s="32"/>
      <c r="L334" s="32"/>
      <c r="M334" s="32"/>
      <c r="N334" s="32"/>
      <c r="O334" s="32"/>
      <c r="P334" s="32"/>
      <c r="Q334" s="32"/>
      <c r="R334" s="32"/>
      <c r="S334" s="32"/>
      <c r="T334" s="32"/>
      <c r="U334" s="32"/>
      <c r="V334" s="32"/>
      <c r="W334" s="32"/>
      <c r="X334" s="32"/>
      <c r="Y334" s="32"/>
    </row>
    <row r="335" spans="1:25" ht="13" x14ac:dyDescent="0.15">
      <c r="A335" s="66">
        <v>44164</v>
      </c>
      <c r="B335" s="65">
        <v>0.38473600000000002</v>
      </c>
      <c r="C335" s="32"/>
      <c r="D335" s="32"/>
      <c r="E335" s="32"/>
      <c r="F335" s="32"/>
      <c r="G335" s="32"/>
      <c r="H335" s="32"/>
      <c r="I335" s="32"/>
      <c r="J335" s="32"/>
      <c r="K335" s="32"/>
      <c r="L335" s="32"/>
      <c r="M335" s="32"/>
      <c r="N335" s="32"/>
      <c r="O335" s="32"/>
      <c r="P335" s="32"/>
      <c r="Q335" s="32"/>
      <c r="R335" s="32"/>
      <c r="S335" s="32"/>
      <c r="T335" s="32"/>
      <c r="U335" s="32"/>
      <c r="V335" s="32"/>
      <c r="W335" s="32"/>
      <c r="X335" s="32"/>
      <c r="Y335" s="32"/>
    </row>
    <row r="336" spans="1:25" ht="13" x14ac:dyDescent="0.15">
      <c r="A336" s="66">
        <v>44165</v>
      </c>
      <c r="B336" s="65">
        <v>0.35584300000000002</v>
      </c>
      <c r="C336" s="32"/>
      <c r="D336" s="32"/>
      <c r="E336" s="32"/>
      <c r="F336" s="32"/>
      <c r="G336" s="32"/>
      <c r="H336" s="32"/>
      <c r="I336" s="32"/>
      <c r="J336" s="32"/>
      <c r="K336" s="32"/>
      <c r="L336" s="32"/>
      <c r="M336" s="32"/>
      <c r="N336" s="32"/>
      <c r="O336" s="32"/>
      <c r="P336" s="32"/>
      <c r="Q336" s="32"/>
      <c r="R336" s="32"/>
      <c r="S336" s="32"/>
      <c r="T336" s="32"/>
      <c r="U336" s="32"/>
      <c r="V336" s="32"/>
      <c r="W336" s="32"/>
      <c r="X336" s="32"/>
      <c r="Y336" s="32"/>
    </row>
    <row r="337" spans="1:25" ht="13" x14ac:dyDescent="0.15">
      <c r="A337" s="64">
        <v>44166</v>
      </c>
      <c r="B337" s="65">
        <v>0.32541900000000001</v>
      </c>
      <c r="C337" s="32"/>
      <c r="D337" s="32"/>
      <c r="E337" s="32"/>
      <c r="F337" s="32"/>
      <c r="G337" s="32"/>
      <c r="H337" s="32"/>
      <c r="I337" s="32"/>
      <c r="J337" s="32"/>
      <c r="K337" s="32"/>
      <c r="L337" s="32"/>
      <c r="M337" s="32"/>
      <c r="N337" s="32"/>
      <c r="O337" s="32"/>
      <c r="P337" s="32"/>
      <c r="Q337" s="32"/>
      <c r="R337" s="32"/>
      <c r="S337" s="32"/>
      <c r="T337" s="32"/>
      <c r="U337" s="32"/>
      <c r="V337" s="32"/>
      <c r="W337" s="32"/>
      <c r="X337" s="32"/>
      <c r="Y337" s="32"/>
    </row>
    <row r="338" spans="1:25" ht="13" x14ac:dyDescent="0.15">
      <c r="A338" s="64">
        <v>44167</v>
      </c>
      <c r="B338" s="65">
        <v>0.29374699999999998</v>
      </c>
      <c r="C338" s="32"/>
      <c r="D338" s="32"/>
      <c r="E338" s="32"/>
      <c r="F338" s="32"/>
      <c r="G338" s="32"/>
      <c r="H338" s="32"/>
      <c r="I338" s="32"/>
      <c r="J338" s="32"/>
      <c r="K338" s="32"/>
      <c r="L338" s="32"/>
      <c r="M338" s="32"/>
      <c r="N338" s="32"/>
      <c r="O338" s="32"/>
      <c r="P338" s="32"/>
      <c r="Q338" s="32"/>
      <c r="R338" s="32"/>
      <c r="S338" s="32"/>
      <c r="T338" s="32"/>
      <c r="U338" s="32"/>
      <c r="V338" s="32"/>
      <c r="W338" s="32"/>
      <c r="X338" s="32"/>
      <c r="Y338" s="32"/>
    </row>
    <row r="339" spans="1:25" ht="13" x14ac:dyDescent="0.15">
      <c r="A339" s="64">
        <v>44168</v>
      </c>
      <c r="B339" s="65">
        <v>0.26117299999999999</v>
      </c>
      <c r="C339" s="32"/>
      <c r="D339" s="32"/>
      <c r="E339" s="32"/>
      <c r="F339" s="32"/>
      <c r="G339" s="32"/>
      <c r="H339" s="32"/>
      <c r="I339" s="32"/>
      <c r="J339" s="32"/>
      <c r="K339" s="32"/>
      <c r="L339" s="32"/>
      <c r="M339" s="32"/>
      <c r="N339" s="32"/>
      <c r="O339" s="32"/>
      <c r="P339" s="32"/>
      <c r="Q339" s="32"/>
      <c r="R339" s="32"/>
      <c r="S339" s="32"/>
      <c r="T339" s="32"/>
      <c r="U339" s="32"/>
      <c r="V339" s="32"/>
      <c r="W339" s="32"/>
      <c r="X339" s="32"/>
      <c r="Y339" s="32"/>
    </row>
    <row r="340" spans="1:25" ht="13" x14ac:dyDescent="0.15">
      <c r="A340" s="64">
        <v>44169</v>
      </c>
      <c r="B340" s="65">
        <v>0.22805300000000001</v>
      </c>
      <c r="C340" s="32"/>
      <c r="D340" s="32"/>
      <c r="E340" s="32"/>
      <c r="F340" s="32"/>
      <c r="G340" s="32"/>
      <c r="H340" s="32"/>
      <c r="I340" s="32"/>
      <c r="J340" s="32"/>
      <c r="K340" s="32"/>
      <c r="L340" s="32"/>
      <c r="M340" s="32"/>
      <c r="N340" s="32"/>
      <c r="O340" s="32"/>
      <c r="P340" s="32"/>
      <c r="Q340" s="32"/>
      <c r="R340" s="32"/>
      <c r="S340" s="32"/>
      <c r="T340" s="32"/>
      <c r="U340" s="32"/>
      <c r="V340" s="32"/>
      <c r="W340" s="32"/>
      <c r="X340" s="32"/>
      <c r="Y340" s="32"/>
    </row>
    <row r="341" spans="1:25" ht="13" x14ac:dyDescent="0.15">
      <c r="A341" s="64">
        <v>44170</v>
      </c>
      <c r="B341" s="65">
        <v>0.19472</v>
      </c>
      <c r="C341" s="32"/>
      <c r="D341" s="32"/>
      <c r="E341" s="32"/>
      <c r="F341" s="32"/>
      <c r="G341" s="32"/>
      <c r="H341" s="32"/>
      <c r="I341" s="32"/>
      <c r="J341" s="32"/>
      <c r="K341" s="32"/>
      <c r="L341" s="32"/>
      <c r="M341" s="32"/>
      <c r="N341" s="32"/>
      <c r="O341" s="32"/>
      <c r="P341" s="32"/>
      <c r="Q341" s="32"/>
      <c r="R341" s="32"/>
      <c r="S341" s="32"/>
      <c r="T341" s="32"/>
      <c r="U341" s="32"/>
      <c r="V341" s="32"/>
      <c r="W341" s="32"/>
      <c r="X341" s="32"/>
      <c r="Y341" s="32"/>
    </row>
    <row r="342" spans="1:25" ht="13" x14ac:dyDescent="0.15">
      <c r="A342" s="64">
        <v>44171</v>
      </c>
      <c r="B342" s="65">
        <v>0.161443</v>
      </c>
      <c r="C342" s="32"/>
      <c r="D342" s="32"/>
      <c r="E342" s="32"/>
      <c r="F342" s="32"/>
      <c r="G342" s="32"/>
      <c r="H342" s="32"/>
      <c r="I342" s="32"/>
      <c r="J342" s="32"/>
      <c r="K342" s="32"/>
      <c r="L342" s="32"/>
      <c r="M342" s="32"/>
      <c r="N342" s="32"/>
      <c r="O342" s="32"/>
      <c r="P342" s="32"/>
      <c r="Q342" s="32"/>
      <c r="R342" s="32"/>
      <c r="S342" s="32"/>
      <c r="T342" s="32"/>
      <c r="U342" s="32"/>
      <c r="V342" s="32"/>
      <c r="W342" s="32"/>
      <c r="X342" s="32"/>
      <c r="Y342" s="32"/>
    </row>
    <row r="343" spans="1:25" ht="13" x14ac:dyDescent="0.15">
      <c r="A343" s="64">
        <v>44172</v>
      </c>
      <c r="B343" s="65">
        <v>0.12840499999999999</v>
      </c>
      <c r="C343" s="32"/>
      <c r="D343" s="32"/>
      <c r="E343" s="32"/>
      <c r="F343" s="32"/>
      <c r="G343" s="32"/>
      <c r="H343" s="32"/>
      <c r="I343" s="32"/>
      <c r="J343" s="32"/>
      <c r="K343" s="32"/>
      <c r="L343" s="32"/>
      <c r="M343" s="32"/>
      <c r="N343" s="32"/>
      <c r="O343" s="32"/>
      <c r="P343" s="32"/>
      <c r="Q343" s="32"/>
      <c r="R343" s="32"/>
      <c r="S343" s="32"/>
      <c r="T343" s="32"/>
      <c r="U343" s="32"/>
      <c r="V343" s="32"/>
      <c r="W343" s="32"/>
      <c r="X343" s="32"/>
      <c r="Y343" s="32"/>
    </row>
    <row r="344" spans="1:25" ht="13" x14ac:dyDescent="0.15">
      <c r="A344" s="64">
        <v>44173</v>
      </c>
      <c r="B344" s="65">
        <v>9.5698000000000005E-2</v>
      </c>
      <c r="C344" s="32"/>
      <c r="D344" s="32"/>
      <c r="E344" s="32"/>
      <c r="F344" s="32"/>
      <c r="G344" s="32"/>
      <c r="H344" s="32"/>
      <c r="I344" s="32"/>
      <c r="J344" s="32"/>
      <c r="K344" s="32"/>
      <c r="L344" s="32"/>
      <c r="M344" s="32"/>
      <c r="N344" s="32"/>
      <c r="O344" s="32"/>
      <c r="P344" s="32"/>
      <c r="Q344" s="32"/>
      <c r="R344" s="32"/>
      <c r="S344" s="32"/>
      <c r="T344" s="32"/>
      <c r="U344" s="32"/>
      <c r="V344" s="32"/>
      <c r="W344" s="32"/>
      <c r="X344" s="32"/>
      <c r="Y344" s="32"/>
    </row>
    <row r="345" spans="1:25" ht="13" x14ac:dyDescent="0.15">
      <c r="A345" s="64">
        <v>44174</v>
      </c>
      <c r="B345" s="65">
        <v>6.3336000000000003E-2</v>
      </c>
      <c r="C345" s="32"/>
      <c r="D345" s="32"/>
      <c r="E345" s="32"/>
      <c r="F345" s="32"/>
      <c r="G345" s="32"/>
      <c r="H345" s="32"/>
      <c r="I345" s="32"/>
      <c r="J345" s="32"/>
      <c r="K345" s="32"/>
      <c r="L345" s="32"/>
      <c r="M345" s="32"/>
      <c r="N345" s="32"/>
      <c r="O345" s="32"/>
      <c r="P345" s="32"/>
      <c r="Q345" s="32"/>
      <c r="R345" s="32"/>
      <c r="S345" s="32"/>
      <c r="T345" s="32"/>
      <c r="U345" s="32"/>
      <c r="V345" s="32"/>
      <c r="W345" s="32"/>
      <c r="X345" s="32"/>
      <c r="Y345" s="32"/>
    </row>
    <row r="346" spans="1:25" ht="13" x14ac:dyDescent="0.15">
      <c r="A346" s="66">
        <v>44175</v>
      </c>
      <c r="B346" s="65">
        <v>3.1285E-2</v>
      </c>
      <c r="C346" s="32"/>
      <c r="D346" s="32"/>
      <c r="E346" s="32"/>
      <c r="F346" s="32"/>
      <c r="G346" s="32"/>
      <c r="H346" s="32"/>
      <c r="I346" s="32"/>
      <c r="J346" s="32"/>
      <c r="K346" s="32"/>
      <c r="L346" s="32"/>
      <c r="M346" s="32"/>
      <c r="N346" s="32"/>
      <c r="O346" s="32"/>
      <c r="P346" s="32"/>
      <c r="Q346" s="32"/>
      <c r="R346" s="32"/>
      <c r="S346" s="32"/>
      <c r="T346" s="32"/>
      <c r="U346" s="32"/>
      <c r="V346" s="32"/>
      <c r="W346" s="32"/>
      <c r="X346" s="32"/>
      <c r="Y346" s="32"/>
    </row>
    <row r="347" spans="1:25" ht="13" x14ac:dyDescent="0.15">
      <c r="A347" s="66">
        <v>44176</v>
      </c>
      <c r="B347" s="65">
        <v>-4.8999999999999998E-4</v>
      </c>
      <c r="C347" s="32"/>
      <c r="D347" s="32"/>
      <c r="E347" s="32"/>
      <c r="F347" s="32"/>
      <c r="G347" s="32"/>
      <c r="H347" s="32"/>
      <c r="I347" s="32"/>
      <c r="J347" s="32"/>
      <c r="K347" s="32"/>
      <c r="L347" s="32"/>
      <c r="M347" s="32"/>
      <c r="N347" s="32"/>
      <c r="O347" s="32"/>
      <c r="P347" s="32"/>
      <c r="Q347" s="32"/>
      <c r="R347" s="32"/>
      <c r="S347" s="32"/>
      <c r="T347" s="32"/>
      <c r="U347" s="32"/>
      <c r="V347" s="32"/>
      <c r="W347" s="32"/>
      <c r="X347" s="32"/>
      <c r="Y347" s="32"/>
    </row>
    <row r="348" spans="1:25" ht="13" x14ac:dyDescent="0.15">
      <c r="A348" s="66">
        <v>44177</v>
      </c>
      <c r="B348" s="65">
        <v>-3.1981000000000002E-2</v>
      </c>
      <c r="C348" s="32"/>
      <c r="D348" s="32"/>
      <c r="E348" s="32"/>
      <c r="F348" s="32"/>
      <c r="G348" s="32"/>
      <c r="H348" s="32"/>
      <c r="I348" s="32"/>
      <c r="J348" s="32"/>
      <c r="K348" s="32"/>
      <c r="L348" s="32"/>
      <c r="M348" s="32"/>
      <c r="N348" s="32"/>
      <c r="O348" s="32"/>
      <c r="P348" s="32"/>
      <c r="Q348" s="32"/>
      <c r="R348" s="32"/>
      <c r="S348" s="32"/>
      <c r="T348" s="32"/>
      <c r="U348" s="32"/>
      <c r="V348" s="32"/>
      <c r="W348" s="32"/>
      <c r="X348" s="32"/>
      <c r="Y348" s="32"/>
    </row>
    <row r="349" spans="1:25" ht="13" x14ac:dyDescent="0.15">
      <c r="A349" s="66">
        <v>44178</v>
      </c>
      <c r="B349" s="65">
        <v>-6.3095999999999999E-2</v>
      </c>
      <c r="C349" s="32"/>
      <c r="D349" s="32"/>
      <c r="E349" s="32"/>
      <c r="F349" s="32"/>
      <c r="G349" s="32"/>
      <c r="H349" s="32"/>
      <c r="I349" s="32"/>
      <c r="J349" s="32"/>
      <c r="K349" s="32"/>
      <c r="L349" s="32"/>
      <c r="M349" s="32"/>
      <c r="N349" s="32"/>
      <c r="O349" s="32"/>
      <c r="P349" s="32"/>
      <c r="Q349" s="32"/>
      <c r="R349" s="32"/>
      <c r="S349" s="32"/>
      <c r="T349" s="32"/>
      <c r="U349" s="32"/>
      <c r="V349" s="32"/>
      <c r="W349" s="32"/>
      <c r="X349" s="32"/>
      <c r="Y349" s="32"/>
    </row>
    <row r="350" spans="1:25" ht="13" x14ac:dyDescent="0.15">
      <c r="A350" s="66">
        <v>44179</v>
      </c>
      <c r="B350" s="65">
        <v>-9.3655000000000002E-2</v>
      </c>
      <c r="C350" s="32"/>
      <c r="D350" s="32"/>
      <c r="E350" s="32"/>
      <c r="F350" s="32"/>
      <c r="G350" s="32"/>
      <c r="H350" s="32"/>
      <c r="I350" s="32"/>
      <c r="J350" s="32"/>
      <c r="K350" s="32"/>
      <c r="L350" s="32"/>
      <c r="M350" s="32"/>
      <c r="N350" s="32"/>
      <c r="O350" s="32"/>
      <c r="P350" s="32"/>
      <c r="Q350" s="32"/>
      <c r="R350" s="32"/>
      <c r="S350" s="32"/>
      <c r="T350" s="32"/>
      <c r="U350" s="32"/>
      <c r="V350" s="32"/>
      <c r="W350" s="32"/>
      <c r="X350" s="32"/>
      <c r="Y350" s="32"/>
    </row>
    <row r="351" spans="1:25" ht="13" x14ac:dyDescent="0.15">
      <c r="A351" s="66">
        <v>44180</v>
      </c>
      <c r="B351" s="65">
        <v>-0.12342</v>
      </c>
      <c r="C351" s="32"/>
      <c r="D351" s="32"/>
      <c r="E351" s="32"/>
      <c r="F351" s="32"/>
      <c r="G351" s="32"/>
      <c r="H351" s="32"/>
      <c r="I351" s="32"/>
      <c r="J351" s="32"/>
      <c r="K351" s="32"/>
      <c r="L351" s="32"/>
      <c r="M351" s="32"/>
      <c r="N351" s="32"/>
      <c r="O351" s="32"/>
      <c r="P351" s="32"/>
      <c r="Q351" s="32"/>
      <c r="R351" s="32"/>
      <c r="S351" s="32"/>
      <c r="T351" s="32"/>
      <c r="U351" s="32"/>
      <c r="V351" s="32"/>
      <c r="W351" s="32"/>
      <c r="X351" s="32"/>
      <c r="Y351" s="32"/>
    </row>
    <row r="352" spans="1:25" ht="13" x14ac:dyDescent="0.15">
      <c r="A352" s="66">
        <v>44181</v>
      </c>
      <c r="B352" s="65">
        <v>-0.15215500000000001</v>
      </c>
      <c r="C352" s="32"/>
      <c r="D352" s="32"/>
      <c r="E352" s="32"/>
      <c r="F352" s="32"/>
      <c r="G352" s="32"/>
      <c r="H352" s="32"/>
      <c r="I352" s="32"/>
      <c r="J352" s="32"/>
      <c r="K352" s="32"/>
      <c r="L352" s="32"/>
      <c r="M352" s="32"/>
      <c r="N352" s="32"/>
      <c r="O352" s="32"/>
      <c r="P352" s="32"/>
      <c r="Q352" s="32"/>
      <c r="R352" s="32"/>
      <c r="S352" s="32"/>
      <c r="T352" s="32"/>
      <c r="U352" s="32"/>
      <c r="V352" s="32"/>
      <c r="W352" s="32"/>
      <c r="X352" s="32"/>
      <c r="Y352" s="32"/>
    </row>
    <row r="353" spans="1:25" ht="13" x14ac:dyDescent="0.15">
      <c r="A353" s="66">
        <v>44182</v>
      </c>
      <c r="B353" s="65">
        <v>-0.17968700000000001</v>
      </c>
      <c r="C353" s="32"/>
      <c r="D353" s="32"/>
      <c r="E353" s="32"/>
      <c r="F353" s="32"/>
      <c r="G353" s="32"/>
      <c r="H353" s="32"/>
      <c r="I353" s="32"/>
      <c r="J353" s="32"/>
      <c r="K353" s="32"/>
      <c r="L353" s="32"/>
      <c r="M353" s="32"/>
      <c r="N353" s="32"/>
      <c r="O353" s="32"/>
      <c r="P353" s="32"/>
      <c r="Q353" s="32"/>
      <c r="R353" s="32"/>
      <c r="S353" s="32"/>
      <c r="T353" s="32"/>
      <c r="U353" s="32"/>
      <c r="V353" s="32"/>
      <c r="W353" s="32"/>
      <c r="X353" s="32"/>
      <c r="Y353" s="32"/>
    </row>
    <row r="354" spans="1:25" ht="13" x14ac:dyDescent="0.15">
      <c r="A354" s="66">
        <v>44183</v>
      </c>
      <c r="B354" s="65">
        <v>-0.205958</v>
      </c>
      <c r="C354" s="32"/>
      <c r="D354" s="32"/>
      <c r="E354" s="32"/>
      <c r="F354" s="32"/>
      <c r="G354" s="32"/>
      <c r="H354" s="32"/>
      <c r="I354" s="32"/>
      <c r="J354" s="32"/>
      <c r="K354" s="32"/>
      <c r="L354" s="32"/>
      <c r="M354" s="32"/>
      <c r="N354" s="32"/>
      <c r="O354" s="32"/>
      <c r="P354" s="32"/>
      <c r="Q354" s="32"/>
      <c r="R354" s="32"/>
      <c r="S354" s="32"/>
      <c r="T354" s="32"/>
      <c r="U354" s="32"/>
      <c r="V354" s="32"/>
      <c r="W354" s="32"/>
      <c r="X354" s="32"/>
      <c r="Y354" s="32"/>
    </row>
    <row r="355" spans="1:25" ht="13" x14ac:dyDescent="0.15">
      <c r="A355" s="66">
        <v>44184</v>
      </c>
      <c r="B355" s="65">
        <v>-0.231046</v>
      </c>
      <c r="C355" s="32"/>
      <c r="D355" s="32"/>
      <c r="E355" s="32"/>
      <c r="F355" s="32"/>
      <c r="G355" s="32"/>
      <c r="H355" s="32"/>
      <c r="I355" s="32"/>
      <c r="J355" s="32"/>
      <c r="K355" s="32"/>
      <c r="L355" s="32"/>
      <c r="M355" s="32"/>
      <c r="N355" s="32"/>
      <c r="O355" s="32"/>
      <c r="P355" s="32"/>
      <c r="Q355" s="32"/>
      <c r="R355" s="32"/>
      <c r="S355" s="32"/>
      <c r="T355" s="32"/>
      <c r="U355" s="32"/>
      <c r="V355" s="32"/>
      <c r="W355" s="32"/>
      <c r="X355" s="32"/>
      <c r="Y355" s="32"/>
    </row>
    <row r="356" spans="1:25" ht="13" x14ac:dyDescent="0.15">
      <c r="A356" s="66">
        <v>44185</v>
      </c>
      <c r="B356" s="65">
        <v>-0.25514999999999999</v>
      </c>
      <c r="C356" s="32"/>
      <c r="D356" s="32"/>
      <c r="E356" s="32"/>
      <c r="F356" s="32"/>
      <c r="G356" s="32"/>
      <c r="H356" s="32"/>
      <c r="I356" s="32"/>
      <c r="J356" s="32"/>
      <c r="K356" s="32"/>
      <c r="L356" s="32"/>
      <c r="M356" s="32"/>
      <c r="N356" s="32"/>
      <c r="O356" s="32"/>
      <c r="P356" s="32"/>
      <c r="Q356" s="32"/>
      <c r="R356" s="32"/>
      <c r="S356" s="32"/>
      <c r="T356" s="32"/>
      <c r="U356" s="32"/>
      <c r="V356" s="32"/>
      <c r="W356" s="32"/>
      <c r="X356" s="32"/>
      <c r="Y356" s="32"/>
    </row>
    <row r="357" spans="1:25" ht="13" x14ac:dyDescent="0.15">
      <c r="A357" s="66">
        <v>44186</v>
      </c>
      <c r="B357" s="65">
        <v>-0.27856999999999998</v>
      </c>
      <c r="C357" s="32"/>
      <c r="D357" s="32"/>
      <c r="E357" s="32"/>
      <c r="F357" s="32"/>
      <c r="G357" s="32"/>
      <c r="H357" s="32"/>
      <c r="I357" s="32"/>
      <c r="J357" s="32"/>
      <c r="K357" s="32"/>
      <c r="L357" s="32"/>
      <c r="M357" s="32"/>
      <c r="N357" s="32"/>
      <c r="O357" s="32"/>
      <c r="P357" s="32"/>
      <c r="Q357" s="32"/>
      <c r="R357" s="32"/>
      <c r="S357" s="32"/>
      <c r="T357" s="32"/>
      <c r="U357" s="32"/>
      <c r="V357" s="32"/>
      <c r="W357" s="32"/>
      <c r="X357" s="32"/>
      <c r="Y357" s="32"/>
    </row>
    <row r="358" spans="1:25" ht="13" x14ac:dyDescent="0.15">
      <c r="A358" s="66">
        <v>44187</v>
      </c>
      <c r="B358" s="65">
        <v>-0.30166199999999999</v>
      </c>
      <c r="C358" s="32"/>
      <c r="D358" s="32"/>
      <c r="E358" s="32"/>
      <c r="F358" s="32"/>
      <c r="G358" s="32"/>
      <c r="H358" s="32"/>
      <c r="I358" s="32"/>
      <c r="J358" s="32"/>
      <c r="K358" s="32"/>
      <c r="L358" s="32"/>
      <c r="M358" s="32"/>
      <c r="N358" s="32"/>
      <c r="O358" s="32"/>
      <c r="P358" s="32"/>
      <c r="Q358" s="32"/>
      <c r="R358" s="32"/>
      <c r="S358" s="32"/>
      <c r="T358" s="32"/>
      <c r="U358" s="32"/>
      <c r="V358" s="32"/>
      <c r="W358" s="32"/>
      <c r="X358" s="32"/>
      <c r="Y358" s="32"/>
    </row>
    <row r="359" spans="1:25" ht="13" x14ac:dyDescent="0.15">
      <c r="A359" s="66">
        <v>44188</v>
      </c>
      <c r="B359" s="65">
        <v>-0.32480300000000001</v>
      </c>
      <c r="C359" s="32"/>
      <c r="D359" s="32"/>
      <c r="E359" s="32"/>
      <c r="F359" s="32"/>
      <c r="G359" s="32"/>
      <c r="H359" s="32"/>
      <c r="I359" s="32"/>
      <c r="J359" s="32"/>
      <c r="K359" s="32"/>
      <c r="L359" s="32"/>
      <c r="M359" s="32"/>
      <c r="N359" s="32"/>
      <c r="O359" s="32"/>
      <c r="P359" s="32"/>
      <c r="Q359" s="32"/>
      <c r="R359" s="32"/>
      <c r="S359" s="32"/>
      <c r="T359" s="32"/>
      <c r="U359" s="32"/>
      <c r="V359" s="32"/>
      <c r="W359" s="32"/>
      <c r="X359" s="32"/>
      <c r="Y359" s="32"/>
    </row>
    <row r="360" spans="1:25" ht="13" x14ac:dyDescent="0.15">
      <c r="A360" s="66">
        <v>44189</v>
      </c>
      <c r="B360" s="65">
        <v>-0.34834900000000002</v>
      </c>
      <c r="C360" s="32"/>
      <c r="D360" s="32"/>
      <c r="E360" s="32"/>
      <c r="F360" s="32"/>
      <c r="G360" s="32"/>
      <c r="H360" s="32"/>
      <c r="I360" s="32"/>
      <c r="J360" s="32"/>
      <c r="K360" s="32"/>
      <c r="L360" s="32"/>
      <c r="M360" s="32"/>
      <c r="N360" s="32"/>
      <c r="O360" s="32"/>
      <c r="P360" s="32"/>
      <c r="Q360" s="32"/>
      <c r="R360" s="32"/>
      <c r="S360" s="32"/>
      <c r="T360" s="32"/>
      <c r="U360" s="32"/>
      <c r="V360" s="32"/>
      <c r="W360" s="32"/>
      <c r="X360" s="32"/>
      <c r="Y360" s="32"/>
    </row>
    <row r="361" spans="1:25" ht="13" x14ac:dyDescent="0.15">
      <c r="A361" s="66">
        <v>44190</v>
      </c>
      <c r="B361" s="65">
        <v>-0.37259999999999999</v>
      </c>
      <c r="C361" s="32"/>
      <c r="D361" s="32"/>
      <c r="E361" s="32"/>
      <c r="F361" s="32"/>
      <c r="G361" s="32"/>
      <c r="H361" s="32"/>
      <c r="I361" s="32"/>
      <c r="J361" s="32"/>
      <c r="K361" s="32"/>
      <c r="L361" s="32"/>
      <c r="M361" s="32"/>
      <c r="N361" s="32"/>
      <c r="O361" s="32"/>
      <c r="P361" s="32"/>
      <c r="Q361" s="32"/>
      <c r="R361" s="32"/>
      <c r="S361" s="32"/>
      <c r="T361" s="32"/>
      <c r="U361" s="32"/>
      <c r="V361" s="32"/>
      <c r="W361" s="32"/>
      <c r="X361" s="32"/>
      <c r="Y361" s="32"/>
    </row>
    <row r="362" spans="1:25" ht="13" x14ac:dyDescent="0.15">
      <c r="A362" s="66">
        <v>44191</v>
      </c>
      <c r="B362" s="65">
        <v>-0.39777099999999999</v>
      </c>
      <c r="C362" s="32"/>
      <c r="D362" s="32"/>
      <c r="E362" s="32"/>
      <c r="F362" s="32"/>
      <c r="G362" s="32"/>
      <c r="H362" s="32"/>
      <c r="I362" s="32"/>
      <c r="J362" s="32"/>
      <c r="K362" s="32"/>
      <c r="L362" s="32"/>
      <c r="M362" s="32"/>
      <c r="N362" s="32"/>
      <c r="O362" s="32"/>
      <c r="P362" s="32"/>
      <c r="Q362" s="32"/>
      <c r="R362" s="32"/>
      <c r="S362" s="32"/>
      <c r="T362" s="32"/>
      <c r="U362" s="32"/>
      <c r="V362" s="32"/>
      <c r="W362" s="32"/>
      <c r="X362" s="32"/>
      <c r="Y362" s="32"/>
    </row>
    <row r="363" spans="1:25" ht="13" x14ac:dyDescent="0.15">
      <c r="A363" s="66">
        <v>44192</v>
      </c>
      <c r="B363" s="65">
        <v>-0.42397299999999999</v>
      </c>
      <c r="C363" s="32"/>
      <c r="D363" s="32"/>
      <c r="E363" s="32"/>
      <c r="F363" s="32"/>
      <c r="G363" s="32"/>
      <c r="H363" s="32"/>
      <c r="I363" s="32"/>
      <c r="J363" s="32"/>
      <c r="K363" s="32"/>
      <c r="L363" s="32"/>
      <c r="M363" s="32"/>
      <c r="N363" s="32"/>
      <c r="O363" s="32"/>
      <c r="P363" s="32"/>
      <c r="Q363" s="32"/>
      <c r="R363" s="32"/>
      <c r="S363" s="32"/>
      <c r="T363" s="32"/>
      <c r="U363" s="32"/>
      <c r="V363" s="32"/>
      <c r="W363" s="32"/>
      <c r="X363" s="32"/>
      <c r="Y363" s="32"/>
    </row>
    <row r="364" spans="1:25" ht="13" x14ac:dyDescent="0.15">
      <c r="A364" s="66">
        <v>44193</v>
      </c>
      <c r="B364" s="65">
        <v>-0.45119700000000001</v>
      </c>
      <c r="C364" s="32"/>
      <c r="D364" s="32"/>
      <c r="E364" s="32"/>
      <c r="F364" s="32"/>
      <c r="G364" s="32"/>
      <c r="H364" s="32"/>
      <c r="I364" s="32"/>
      <c r="J364" s="32"/>
      <c r="K364" s="32"/>
      <c r="L364" s="32"/>
      <c r="M364" s="32"/>
      <c r="N364" s="32"/>
      <c r="O364" s="32"/>
      <c r="P364" s="32"/>
      <c r="Q364" s="32"/>
      <c r="R364" s="32"/>
      <c r="S364" s="32"/>
      <c r="T364" s="32"/>
      <c r="U364" s="32"/>
      <c r="V364" s="32"/>
      <c r="W364" s="32"/>
      <c r="X364" s="32"/>
      <c r="Y364" s="32"/>
    </row>
    <row r="365" spans="1:25" ht="13" x14ac:dyDescent="0.15">
      <c r="A365" s="66">
        <v>44194</v>
      </c>
      <c r="B365" s="65">
        <v>-0.479323</v>
      </c>
      <c r="C365" s="32"/>
      <c r="D365" s="32"/>
      <c r="E365" s="32"/>
      <c r="F365" s="32"/>
      <c r="G365" s="32"/>
      <c r="H365" s="32"/>
      <c r="I365" s="32"/>
      <c r="J365" s="32"/>
      <c r="K365" s="32"/>
      <c r="L365" s="32"/>
      <c r="M365" s="32"/>
      <c r="N365" s="32"/>
      <c r="O365" s="32"/>
      <c r="P365" s="32"/>
      <c r="Q365" s="32"/>
      <c r="R365" s="32"/>
      <c r="S365" s="32"/>
      <c r="T365" s="32"/>
      <c r="U365" s="32"/>
      <c r="V365" s="32"/>
      <c r="W365" s="32"/>
      <c r="X365" s="32"/>
      <c r="Y365" s="32"/>
    </row>
    <row r="366" spans="1:25" ht="13" x14ac:dyDescent="0.15">
      <c r="A366" s="66">
        <v>44195</v>
      </c>
      <c r="B366" s="65">
        <v>-0.50813299999999995</v>
      </c>
      <c r="C366" s="32"/>
      <c r="D366" s="32"/>
      <c r="E366" s="32"/>
      <c r="F366" s="32"/>
      <c r="G366" s="32"/>
      <c r="H366" s="32"/>
      <c r="I366" s="32"/>
      <c r="J366" s="32"/>
      <c r="K366" s="32"/>
      <c r="L366" s="32"/>
      <c r="M366" s="32"/>
      <c r="N366" s="32"/>
      <c r="O366" s="32"/>
      <c r="P366" s="32"/>
      <c r="Q366" s="32"/>
      <c r="R366" s="32"/>
      <c r="S366" s="32"/>
      <c r="T366" s="32"/>
      <c r="U366" s="32"/>
      <c r="V366" s="32"/>
      <c r="W366" s="32"/>
      <c r="X366" s="32"/>
      <c r="Y366" s="32"/>
    </row>
    <row r="367" spans="1:25" ht="13" x14ac:dyDescent="0.15">
      <c r="A367" s="66">
        <v>44196</v>
      </c>
      <c r="B367" s="65">
        <v>-0.53734999999999999</v>
      </c>
      <c r="C367" s="32"/>
      <c r="D367" s="32"/>
      <c r="E367" s="32"/>
      <c r="F367" s="32"/>
      <c r="G367" s="32"/>
      <c r="H367" s="32"/>
      <c r="I367" s="32"/>
      <c r="J367" s="32"/>
      <c r="K367" s="32"/>
      <c r="L367" s="32"/>
      <c r="M367" s="32"/>
      <c r="N367" s="32"/>
      <c r="O367" s="32"/>
      <c r="P367" s="32"/>
      <c r="Q367" s="32"/>
      <c r="R367" s="32"/>
      <c r="S367" s="32"/>
      <c r="T367" s="32"/>
      <c r="U367" s="32"/>
      <c r="V367" s="32"/>
      <c r="W367" s="32"/>
      <c r="X367" s="32"/>
      <c r="Y367" s="32"/>
    </row>
    <row r="368" spans="1:25" ht="13" x14ac:dyDescent="0.15">
      <c r="A368" s="64">
        <v>44197</v>
      </c>
      <c r="B368" s="65">
        <v>-0.56667500000000004</v>
      </c>
      <c r="C368" s="32"/>
      <c r="D368" s="32"/>
      <c r="E368" s="32"/>
      <c r="F368" s="32"/>
      <c r="G368" s="32"/>
      <c r="H368" s="32"/>
      <c r="I368" s="32"/>
      <c r="J368" s="32"/>
      <c r="K368" s="32"/>
      <c r="L368" s="32"/>
      <c r="M368" s="32"/>
      <c r="N368" s="32"/>
      <c r="O368" s="32"/>
      <c r="P368" s="32"/>
      <c r="Q368" s="32"/>
      <c r="R368" s="32"/>
      <c r="S368" s="32"/>
      <c r="T368" s="32"/>
      <c r="U368" s="32"/>
      <c r="V368" s="32"/>
      <c r="W368" s="32"/>
      <c r="X368" s="32"/>
      <c r="Y368" s="32"/>
    </row>
    <row r="369" spans="1:25" ht="13" x14ac:dyDescent="0.15">
      <c r="A369" s="64">
        <v>44198</v>
      </c>
      <c r="B369" s="65">
        <v>-0.59584000000000004</v>
      </c>
      <c r="C369" s="32"/>
      <c r="D369" s="32"/>
      <c r="E369" s="32"/>
      <c r="F369" s="32"/>
      <c r="G369" s="32"/>
      <c r="H369" s="32"/>
      <c r="I369" s="32"/>
      <c r="J369" s="32"/>
      <c r="K369" s="32"/>
      <c r="L369" s="32"/>
      <c r="M369" s="32"/>
      <c r="N369" s="32"/>
      <c r="O369" s="32"/>
      <c r="P369" s="32"/>
      <c r="Q369" s="32"/>
      <c r="R369" s="32"/>
      <c r="S369" s="32"/>
      <c r="T369" s="32"/>
      <c r="U369" s="32"/>
      <c r="V369" s="32"/>
      <c r="W369" s="32"/>
      <c r="X369" s="32"/>
      <c r="Y369" s="32"/>
    </row>
    <row r="370" spans="1:25" ht="13" x14ac:dyDescent="0.15">
      <c r="A370" s="64">
        <v>44199</v>
      </c>
      <c r="B370" s="65">
        <v>-0.62465099999999996</v>
      </c>
      <c r="C370" s="32"/>
      <c r="D370" s="32"/>
      <c r="E370" s="32"/>
      <c r="F370" s="32"/>
      <c r="G370" s="32"/>
      <c r="H370" s="32"/>
      <c r="I370" s="32"/>
      <c r="J370" s="32"/>
      <c r="K370" s="32"/>
      <c r="L370" s="32"/>
      <c r="M370" s="32"/>
      <c r="N370" s="32"/>
      <c r="O370" s="32"/>
      <c r="P370" s="32"/>
      <c r="Q370" s="32"/>
      <c r="R370" s="32"/>
      <c r="S370" s="32"/>
      <c r="T370" s="32"/>
      <c r="U370" s="32"/>
      <c r="V370" s="32"/>
      <c r="W370" s="32"/>
      <c r="X370" s="32"/>
      <c r="Y370" s="32"/>
    </row>
    <row r="371" spans="1:25" ht="13" x14ac:dyDescent="0.15">
      <c r="A371" s="64">
        <v>44200</v>
      </c>
      <c r="B371" s="65">
        <v>-0.65301100000000001</v>
      </c>
      <c r="C371" s="32"/>
      <c r="D371" s="32"/>
      <c r="E371" s="32"/>
      <c r="F371" s="32"/>
      <c r="G371" s="32"/>
      <c r="H371" s="32"/>
      <c r="I371" s="32"/>
      <c r="J371" s="32"/>
      <c r="K371" s="32"/>
      <c r="L371" s="32"/>
      <c r="M371" s="32"/>
      <c r="N371" s="32"/>
      <c r="O371" s="32"/>
      <c r="P371" s="32"/>
      <c r="Q371" s="32"/>
      <c r="R371" s="32"/>
      <c r="S371" s="32"/>
      <c r="T371" s="32"/>
      <c r="U371" s="32"/>
      <c r="V371" s="32"/>
      <c r="W371" s="32"/>
      <c r="X371" s="32"/>
      <c r="Y371" s="32"/>
    </row>
    <row r="372" spans="1:25" ht="13" x14ac:dyDescent="0.15">
      <c r="A372" s="64">
        <v>44201</v>
      </c>
      <c r="B372" s="65">
        <v>-0.68092600000000003</v>
      </c>
      <c r="C372" s="32"/>
      <c r="D372" s="32"/>
      <c r="E372" s="32"/>
      <c r="F372" s="32"/>
      <c r="G372" s="32"/>
      <c r="H372" s="32"/>
      <c r="I372" s="32"/>
      <c r="J372" s="32"/>
      <c r="K372" s="32"/>
      <c r="L372" s="32"/>
      <c r="M372" s="32"/>
      <c r="N372" s="32"/>
      <c r="O372" s="32"/>
      <c r="P372" s="32"/>
      <c r="Q372" s="32"/>
      <c r="R372" s="32"/>
      <c r="S372" s="32"/>
      <c r="T372" s="32"/>
      <c r="U372" s="32"/>
      <c r="V372" s="32"/>
      <c r="W372" s="32"/>
      <c r="X372" s="32"/>
      <c r="Y372" s="32"/>
    </row>
    <row r="373" spans="1:25" ht="13" x14ac:dyDescent="0.15">
      <c r="A373" s="64">
        <v>44202</v>
      </c>
      <c r="B373" s="65">
        <v>-0.70849099999999998</v>
      </c>
      <c r="C373" s="32"/>
      <c r="D373" s="32"/>
      <c r="E373" s="32"/>
      <c r="F373" s="32"/>
      <c r="G373" s="32"/>
      <c r="H373" s="32"/>
      <c r="I373" s="32"/>
      <c r="J373" s="32"/>
      <c r="K373" s="32"/>
      <c r="L373" s="32"/>
      <c r="M373" s="32"/>
      <c r="N373" s="32"/>
      <c r="O373" s="32"/>
      <c r="P373" s="32"/>
      <c r="Q373" s="32"/>
      <c r="R373" s="32"/>
      <c r="S373" s="32"/>
      <c r="T373" s="32"/>
      <c r="U373" s="32"/>
      <c r="V373" s="32"/>
      <c r="W373" s="32"/>
      <c r="X373" s="32"/>
      <c r="Y373" s="32"/>
    </row>
    <row r="374" spans="1:25" ht="13" x14ac:dyDescent="0.15">
      <c r="A374" s="64">
        <v>44203</v>
      </c>
      <c r="B374" s="65">
        <v>-0.73584099999999997</v>
      </c>
      <c r="C374" s="32"/>
      <c r="D374" s="32"/>
      <c r="E374" s="32"/>
      <c r="F374" s="32"/>
      <c r="G374" s="32"/>
      <c r="H374" s="32"/>
      <c r="I374" s="32"/>
      <c r="J374" s="32"/>
      <c r="K374" s="32"/>
      <c r="L374" s="32"/>
      <c r="M374" s="32"/>
      <c r="N374" s="32"/>
      <c r="O374" s="32"/>
      <c r="P374" s="32"/>
      <c r="Q374" s="32"/>
      <c r="R374" s="32"/>
      <c r="S374" s="32"/>
      <c r="T374" s="32"/>
      <c r="U374" s="32"/>
      <c r="V374" s="32"/>
      <c r="W374" s="32"/>
      <c r="X374" s="32"/>
      <c r="Y374" s="32"/>
    </row>
    <row r="375" spans="1:25" ht="13" x14ac:dyDescent="0.15">
      <c r="A375" s="64">
        <v>44204</v>
      </c>
      <c r="B375" s="65">
        <v>-0.76310500000000003</v>
      </c>
      <c r="C375" s="32"/>
      <c r="D375" s="32"/>
      <c r="E375" s="32"/>
      <c r="F375" s="32"/>
      <c r="G375" s="32"/>
      <c r="H375" s="32"/>
      <c r="I375" s="32"/>
      <c r="J375" s="32"/>
      <c r="K375" s="32"/>
      <c r="L375" s="32"/>
      <c r="M375" s="32"/>
      <c r="N375" s="32"/>
      <c r="O375" s="32"/>
      <c r="P375" s="32"/>
      <c r="Q375" s="32"/>
      <c r="R375" s="32"/>
      <c r="S375" s="32"/>
      <c r="T375" s="32"/>
      <c r="U375" s="32"/>
      <c r="V375" s="32"/>
      <c r="W375" s="32"/>
      <c r="X375" s="32"/>
      <c r="Y375" s="32"/>
    </row>
    <row r="376" spans="1:25" ht="13" x14ac:dyDescent="0.15">
      <c r="A376" s="64">
        <v>44205</v>
      </c>
      <c r="B376" s="65">
        <v>-0.79035</v>
      </c>
      <c r="C376" s="32"/>
      <c r="D376" s="32"/>
      <c r="E376" s="32"/>
      <c r="F376" s="32"/>
      <c r="G376" s="32"/>
      <c r="H376" s="32"/>
      <c r="I376" s="32"/>
      <c r="J376" s="32"/>
      <c r="K376" s="32"/>
      <c r="L376" s="32"/>
      <c r="M376" s="32"/>
      <c r="N376" s="32"/>
      <c r="O376" s="32"/>
      <c r="P376" s="32"/>
      <c r="Q376" s="32"/>
      <c r="R376" s="32"/>
      <c r="S376" s="32"/>
      <c r="T376" s="32"/>
      <c r="U376" s="32"/>
      <c r="V376" s="32"/>
      <c r="W376" s="32"/>
      <c r="X376" s="32"/>
      <c r="Y376" s="32"/>
    </row>
    <row r="377" spans="1:25" ht="13" x14ac:dyDescent="0.15">
      <c r="A377" s="64">
        <v>44206</v>
      </c>
      <c r="B377" s="65">
        <v>-0.81754099999999996</v>
      </c>
      <c r="C377" s="32"/>
      <c r="D377" s="32"/>
      <c r="E377" s="32"/>
      <c r="F377" s="32"/>
      <c r="G377" s="32"/>
      <c r="H377" s="32"/>
      <c r="I377" s="32"/>
      <c r="J377" s="32"/>
      <c r="K377" s="32"/>
      <c r="L377" s="32"/>
      <c r="M377" s="32"/>
      <c r="N377" s="32"/>
      <c r="O377" s="32"/>
      <c r="P377" s="32"/>
      <c r="Q377" s="32"/>
      <c r="R377" s="32"/>
      <c r="S377" s="32"/>
      <c r="T377" s="32"/>
      <c r="U377" s="32"/>
      <c r="V377" s="32"/>
      <c r="W377" s="32"/>
      <c r="X377" s="32"/>
      <c r="Y377" s="32"/>
    </row>
    <row r="378" spans="1:25" ht="13" x14ac:dyDescent="0.15">
      <c r="A378" s="64">
        <v>44207</v>
      </c>
      <c r="B378" s="65">
        <v>-0.84452799999999995</v>
      </c>
      <c r="C378" s="32"/>
      <c r="D378" s="32"/>
      <c r="E378" s="32"/>
      <c r="F378" s="32"/>
      <c r="G378" s="32"/>
      <c r="H378" s="32"/>
      <c r="I378" s="32"/>
      <c r="J378" s="32"/>
      <c r="K378" s="32"/>
      <c r="L378" s="32"/>
      <c r="M378" s="32"/>
      <c r="N378" s="32"/>
      <c r="O378" s="32"/>
      <c r="P378" s="32"/>
      <c r="Q378" s="32"/>
      <c r="R378" s="32"/>
      <c r="S378" s="32"/>
      <c r="T378" s="32"/>
      <c r="U378" s="32"/>
      <c r="V378" s="32"/>
      <c r="W378" s="32"/>
      <c r="X378" s="32"/>
      <c r="Y378" s="32"/>
    </row>
    <row r="379" spans="1:25" ht="13" x14ac:dyDescent="0.15">
      <c r="A379" s="64">
        <v>44208</v>
      </c>
      <c r="B379" s="65">
        <v>-0.87106600000000001</v>
      </c>
      <c r="C379" s="32"/>
      <c r="D379" s="32"/>
      <c r="E379" s="32"/>
      <c r="F379" s="32"/>
      <c r="G379" s="32"/>
      <c r="H379" s="32"/>
      <c r="I379" s="32"/>
      <c r="J379" s="32"/>
      <c r="K379" s="32"/>
      <c r="L379" s="32"/>
      <c r="M379" s="32"/>
      <c r="N379" s="32"/>
      <c r="O379" s="32"/>
      <c r="P379" s="32"/>
      <c r="Q379" s="32"/>
      <c r="R379" s="32"/>
      <c r="S379" s="32"/>
      <c r="T379" s="32"/>
      <c r="U379" s="32"/>
      <c r="V379" s="32"/>
      <c r="W379" s="32"/>
      <c r="X379" s="32"/>
      <c r="Y379" s="32"/>
    </row>
    <row r="380" spans="1:25" ht="13" x14ac:dyDescent="0.15">
      <c r="A380" s="64">
        <v>44209</v>
      </c>
      <c r="B380" s="65">
        <v>-0.89686500000000002</v>
      </c>
      <c r="C380" s="32"/>
      <c r="D380" s="32"/>
      <c r="E380" s="32"/>
      <c r="F380" s="32"/>
      <c r="G380" s="32"/>
      <c r="H380" s="32"/>
      <c r="I380" s="32"/>
      <c r="J380" s="32"/>
      <c r="K380" s="32"/>
      <c r="L380" s="32"/>
      <c r="M380" s="32"/>
      <c r="N380" s="32"/>
      <c r="O380" s="32"/>
      <c r="P380" s="32"/>
      <c r="Q380" s="32"/>
      <c r="R380" s="32"/>
      <c r="S380" s="32"/>
      <c r="T380" s="32"/>
      <c r="U380" s="32"/>
      <c r="V380" s="32"/>
      <c r="W380" s="32"/>
      <c r="X380" s="32"/>
      <c r="Y380" s="32"/>
    </row>
    <row r="381" spans="1:25" ht="13" x14ac:dyDescent="0.15">
      <c r="A381" s="64">
        <v>44210</v>
      </c>
      <c r="B381" s="65">
        <v>-0.921651</v>
      </c>
      <c r="C381" s="32"/>
      <c r="D381" s="32"/>
      <c r="E381" s="32"/>
      <c r="F381" s="32"/>
      <c r="G381" s="32"/>
      <c r="H381" s="32"/>
      <c r="I381" s="32"/>
      <c r="J381" s="32"/>
      <c r="K381" s="32"/>
      <c r="L381" s="32"/>
      <c r="M381" s="32"/>
      <c r="N381" s="32"/>
      <c r="O381" s="32"/>
      <c r="P381" s="32"/>
      <c r="Q381" s="32"/>
      <c r="R381" s="32"/>
      <c r="S381" s="32"/>
      <c r="T381" s="32"/>
      <c r="U381" s="32"/>
      <c r="V381" s="32"/>
      <c r="W381" s="32"/>
      <c r="X381" s="32"/>
      <c r="Y381" s="32"/>
    </row>
    <row r="382" spans="1:25" ht="13" x14ac:dyDescent="0.15">
      <c r="A382" s="64">
        <v>44211</v>
      </c>
      <c r="B382" s="65">
        <v>-0.94522200000000001</v>
      </c>
      <c r="C382" s="32"/>
      <c r="D382" s="32"/>
      <c r="E382" s="32"/>
      <c r="F382" s="32"/>
      <c r="G382" s="32"/>
      <c r="H382" s="32"/>
      <c r="I382" s="32"/>
      <c r="J382" s="32"/>
      <c r="K382" s="32"/>
      <c r="L382" s="32"/>
      <c r="M382" s="32"/>
      <c r="N382" s="32"/>
      <c r="O382" s="32"/>
      <c r="P382" s="32"/>
      <c r="Q382" s="32"/>
      <c r="R382" s="32"/>
      <c r="S382" s="32"/>
      <c r="T382" s="32"/>
      <c r="U382" s="32"/>
      <c r="V382" s="32"/>
      <c r="W382" s="32"/>
      <c r="X382" s="32"/>
      <c r="Y382" s="32"/>
    </row>
    <row r="383" spans="1:25" ht="13" x14ac:dyDescent="0.15">
      <c r="A383" s="64">
        <v>44212</v>
      </c>
      <c r="B383" s="65">
        <v>-0.96748800000000001</v>
      </c>
      <c r="C383" s="32"/>
      <c r="D383" s="32"/>
      <c r="E383" s="32"/>
      <c r="F383" s="32"/>
      <c r="G383" s="32"/>
      <c r="H383" s="32"/>
      <c r="I383" s="32"/>
      <c r="J383" s="32"/>
      <c r="K383" s="32"/>
      <c r="L383" s="32"/>
      <c r="M383" s="32"/>
      <c r="N383" s="32"/>
      <c r="O383" s="32"/>
      <c r="P383" s="32"/>
      <c r="Q383" s="32"/>
      <c r="R383" s="32"/>
      <c r="S383" s="32"/>
      <c r="T383" s="32"/>
      <c r="U383" s="32"/>
      <c r="V383" s="32"/>
      <c r="W383" s="32"/>
      <c r="X383" s="32"/>
      <c r="Y383" s="32"/>
    </row>
    <row r="384" spans="1:25" ht="13" x14ac:dyDescent="0.15">
      <c r="A384" s="64">
        <v>44213</v>
      </c>
      <c r="B384" s="65">
        <v>-0.98848199999999997</v>
      </c>
      <c r="C384" s="32"/>
      <c r="D384" s="32"/>
      <c r="E384" s="32"/>
      <c r="F384" s="32"/>
      <c r="G384" s="32"/>
      <c r="H384" s="32"/>
      <c r="I384" s="32"/>
      <c r="J384" s="32"/>
      <c r="K384" s="32"/>
      <c r="L384" s="32"/>
      <c r="M384" s="32"/>
      <c r="N384" s="32"/>
      <c r="O384" s="32"/>
      <c r="P384" s="32"/>
      <c r="Q384" s="32"/>
      <c r="R384" s="32"/>
      <c r="S384" s="32"/>
      <c r="T384" s="32"/>
      <c r="U384" s="32"/>
      <c r="V384" s="32"/>
      <c r="W384" s="32"/>
      <c r="X384" s="32"/>
      <c r="Y384" s="32"/>
    </row>
    <row r="385" spans="1:25" ht="13" x14ac:dyDescent="0.15">
      <c r="A385" s="64">
        <v>44214</v>
      </c>
      <c r="B385" s="65">
        <v>-1.0083420000000001</v>
      </c>
      <c r="C385" s="32"/>
      <c r="D385" s="32"/>
      <c r="E385" s="32"/>
      <c r="F385" s="32"/>
      <c r="G385" s="32"/>
      <c r="H385" s="32"/>
      <c r="I385" s="32"/>
      <c r="J385" s="32"/>
      <c r="K385" s="32"/>
      <c r="L385" s="32"/>
      <c r="M385" s="32"/>
      <c r="N385" s="32"/>
      <c r="O385" s="32"/>
      <c r="P385" s="32"/>
      <c r="Q385" s="32"/>
      <c r="R385" s="32"/>
      <c r="S385" s="32"/>
      <c r="T385" s="32"/>
      <c r="U385" s="32"/>
      <c r="V385" s="32"/>
      <c r="W385" s="32"/>
      <c r="X385" s="32"/>
      <c r="Y385" s="32"/>
    </row>
    <row r="386" spans="1:25" ht="13" x14ac:dyDescent="0.15">
      <c r="A386" s="64">
        <v>44215</v>
      </c>
      <c r="B386" s="65">
        <v>-1.027293</v>
      </c>
      <c r="C386" s="32"/>
      <c r="D386" s="32"/>
      <c r="E386" s="32"/>
      <c r="F386" s="32"/>
      <c r="G386" s="32"/>
      <c r="H386" s="32"/>
      <c r="I386" s="32"/>
      <c r="J386" s="32"/>
      <c r="K386" s="32"/>
      <c r="L386" s="32"/>
      <c r="M386" s="32"/>
      <c r="N386" s="32"/>
      <c r="O386" s="32"/>
      <c r="P386" s="32"/>
      <c r="Q386" s="32"/>
      <c r="R386" s="32"/>
      <c r="S386" s="32"/>
      <c r="T386" s="32"/>
      <c r="U386" s="32"/>
      <c r="V386" s="32"/>
      <c r="W386" s="32"/>
      <c r="X386" s="32"/>
      <c r="Y386" s="32"/>
    </row>
    <row r="387" spans="1:25" ht="13" x14ac:dyDescent="0.15">
      <c r="A387" s="64">
        <v>44216</v>
      </c>
      <c r="B387" s="65">
        <v>-1.0456030000000001</v>
      </c>
      <c r="C387" s="32"/>
      <c r="D387" s="32"/>
      <c r="E387" s="32"/>
      <c r="F387" s="32"/>
      <c r="G387" s="32"/>
      <c r="H387" s="32"/>
      <c r="I387" s="32"/>
      <c r="J387" s="32"/>
      <c r="K387" s="32"/>
      <c r="L387" s="32"/>
      <c r="M387" s="32"/>
      <c r="N387" s="32"/>
      <c r="O387" s="32"/>
      <c r="P387" s="32"/>
      <c r="Q387" s="32"/>
      <c r="R387" s="32"/>
      <c r="S387" s="32"/>
      <c r="T387" s="32"/>
      <c r="U387" s="32"/>
      <c r="V387" s="32"/>
      <c r="W387" s="32"/>
      <c r="X387" s="32"/>
      <c r="Y387" s="32"/>
    </row>
    <row r="388" spans="1:25" ht="13" x14ac:dyDescent="0.15">
      <c r="A388" s="64">
        <v>44217</v>
      </c>
      <c r="B388" s="65">
        <v>-1.063555</v>
      </c>
      <c r="C388" s="32"/>
      <c r="D388" s="32"/>
      <c r="E388" s="32"/>
      <c r="F388" s="32"/>
      <c r="G388" s="32"/>
      <c r="H388" s="32"/>
      <c r="I388" s="32"/>
      <c r="J388" s="32"/>
      <c r="K388" s="32"/>
      <c r="L388" s="32"/>
      <c r="M388" s="32"/>
      <c r="N388" s="32"/>
      <c r="O388" s="32"/>
      <c r="P388" s="32"/>
      <c r="Q388" s="32"/>
      <c r="R388" s="32"/>
      <c r="S388" s="32"/>
      <c r="T388" s="32"/>
      <c r="U388" s="32"/>
      <c r="V388" s="32"/>
      <c r="W388" s="32"/>
      <c r="X388" s="32"/>
      <c r="Y388" s="32"/>
    </row>
    <row r="389" spans="1:25" ht="13" x14ac:dyDescent="0.15">
      <c r="A389" s="64">
        <v>44218</v>
      </c>
      <c r="B389" s="65">
        <v>-1.0814090000000001</v>
      </c>
      <c r="C389" s="32"/>
      <c r="D389" s="32"/>
      <c r="E389" s="32"/>
      <c r="F389" s="32"/>
      <c r="G389" s="32"/>
      <c r="H389" s="32"/>
      <c r="I389" s="32"/>
      <c r="J389" s="32"/>
      <c r="K389" s="32"/>
      <c r="L389" s="32"/>
      <c r="M389" s="32"/>
      <c r="N389" s="32"/>
      <c r="O389" s="32"/>
      <c r="P389" s="32"/>
      <c r="Q389" s="32"/>
      <c r="R389" s="32"/>
      <c r="S389" s="32"/>
      <c r="T389" s="32"/>
      <c r="U389" s="32"/>
      <c r="V389" s="32"/>
      <c r="W389" s="32"/>
      <c r="X389" s="32"/>
      <c r="Y389" s="32"/>
    </row>
    <row r="390" spans="1:25" ht="13" x14ac:dyDescent="0.15">
      <c r="A390" s="64">
        <v>44219</v>
      </c>
      <c r="B390" s="65">
        <v>-1.09937</v>
      </c>
      <c r="C390" s="32"/>
      <c r="D390" s="32"/>
      <c r="E390" s="32"/>
      <c r="F390" s="32"/>
      <c r="G390" s="32"/>
      <c r="H390" s="32"/>
      <c r="I390" s="32"/>
      <c r="J390" s="32"/>
      <c r="K390" s="32"/>
      <c r="L390" s="32"/>
      <c r="M390" s="32"/>
      <c r="N390" s="32"/>
      <c r="O390" s="32"/>
      <c r="P390" s="32"/>
      <c r="Q390" s="32"/>
      <c r="R390" s="32"/>
      <c r="S390" s="32"/>
      <c r="T390" s="32"/>
      <c r="U390" s="32"/>
      <c r="V390" s="32"/>
      <c r="W390" s="32"/>
      <c r="X390" s="32"/>
      <c r="Y390" s="32"/>
    </row>
    <row r="391" spans="1:25" ht="13" x14ac:dyDescent="0.15">
      <c r="A391" s="64">
        <v>44220</v>
      </c>
      <c r="B391" s="65">
        <v>-1.117567</v>
      </c>
      <c r="C391" s="32"/>
      <c r="D391" s="32"/>
      <c r="E391" s="32"/>
      <c r="F391" s="32"/>
      <c r="G391" s="32"/>
      <c r="H391" s="32"/>
      <c r="I391" s="32"/>
      <c r="J391" s="32"/>
      <c r="K391" s="32"/>
      <c r="L391" s="32"/>
      <c r="M391" s="32"/>
      <c r="N391" s="32"/>
      <c r="O391" s="32"/>
      <c r="P391" s="32"/>
      <c r="Q391" s="32"/>
      <c r="R391" s="32"/>
      <c r="S391" s="32"/>
      <c r="T391" s="32"/>
      <c r="U391" s="32"/>
      <c r="V391" s="32"/>
      <c r="W391" s="32"/>
      <c r="X391" s="32"/>
      <c r="Y391" s="32"/>
    </row>
    <row r="392" spans="1:25" ht="13" x14ac:dyDescent="0.15">
      <c r="A392" s="64">
        <v>44221</v>
      </c>
      <c r="B392" s="65">
        <v>-1.1360349999999999</v>
      </c>
      <c r="C392" s="32"/>
      <c r="D392" s="32"/>
      <c r="E392" s="32"/>
      <c r="F392" s="32"/>
      <c r="G392" s="32"/>
      <c r="H392" s="32"/>
      <c r="I392" s="32"/>
      <c r="J392" s="32"/>
      <c r="K392" s="32"/>
      <c r="L392" s="32"/>
      <c r="M392" s="32"/>
      <c r="N392" s="32"/>
      <c r="O392" s="32"/>
      <c r="P392" s="32"/>
      <c r="Q392" s="32"/>
      <c r="R392" s="32"/>
      <c r="S392" s="32"/>
      <c r="T392" s="32"/>
      <c r="U392" s="32"/>
      <c r="V392" s="32"/>
      <c r="W392" s="32"/>
      <c r="X392" s="32"/>
      <c r="Y392" s="32"/>
    </row>
    <row r="393" spans="1:25" ht="13" x14ac:dyDescent="0.15">
      <c r="A393" s="64">
        <v>44222</v>
      </c>
      <c r="B393" s="65">
        <v>-1.1547069999999999</v>
      </c>
      <c r="C393" s="32"/>
      <c r="D393" s="32"/>
      <c r="E393" s="32"/>
      <c r="F393" s="32"/>
      <c r="G393" s="32"/>
      <c r="H393" s="32"/>
      <c r="I393" s="32"/>
      <c r="J393" s="32"/>
      <c r="K393" s="32"/>
      <c r="L393" s="32"/>
      <c r="M393" s="32"/>
      <c r="N393" s="32"/>
      <c r="O393" s="32"/>
      <c r="P393" s="32"/>
      <c r="Q393" s="32"/>
      <c r="R393" s="32"/>
      <c r="S393" s="32"/>
      <c r="T393" s="32"/>
      <c r="U393" s="32"/>
      <c r="V393" s="32"/>
      <c r="W393" s="32"/>
      <c r="X393" s="32"/>
      <c r="Y393" s="32"/>
    </row>
    <row r="394" spans="1:25" ht="13" x14ac:dyDescent="0.15">
      <c r="A394" s="64">
        <v>44223</v>
      </c>
      <c r="B394" s="65">
        <v>-1.1734290000000001</v>
      </c>
      <c r="C394" s="32"/>
      <c r="D394" s="32"/>
      <c r="E394" s="32"/>
      <c r="F394" s="32"/>
      <c r="G394" s="32"/>
      <c r="H394" s="32"/>
      <c r="I394" s="32"/>
      <c r="J394" s="32"/>
      <c r="K394" s="32"/>
      <c r="L394" s="32"/>
      <c r="M394" s="32"/>
      <c r="N394" s="32"/>
      <c r="O394" s="32"/>
      <c r="P394" s="32"/>
      <c r="Q394" s="32"/>
      <c r="R394" s="32"/>
      <c r="S394" s="32"/>
      <c r="T394" s="32"/>
      <c r="U394" s="32"/>
      <c r="V394" s="32"/>
      <c r="W394" s="32"/>
      <c r="X394" s="32"/>
      <c r="Y394" s="32"/>
    </row>
    <row r="395" spans="1:25" ht="13" x14ac:dyDescent="0.15">
      <c r="A395" s="64">
        <v>44224</v>
      </c>
      <c r="B395" s="65">
        <v>-1.1919850000000001</v>
      </c>
      <c r="C395" s="32"/>
      <c r="D395" s="32"/>
      <c r="E395" s="32"/>
      <c r="F395" s="32"/>
      <c r="G395" s="32"/>
      <c r="H395" s="32"/>
      <c r="I395" s="32"/>
      <c r="J395" s="32"/>
      <c r="K395" s="32"/>
      <c r="L395" s="32"/>
      <c r="M395" s="32"/>
      <c r="N395" s="32"/>
      <c r="O395" s="32"/>
      <c r="P395" s="32"/>
      <c r="Q395" s="32"/>
      <c r="R395" s="32"/>
      <c r="S395" s="32"/>
      <c r="T395" s="32"/>
      <c r="U395" s="32"/>
      <c r="V395" s="32"/>
      <c r="W395" s="32"/>
      <c r="X395" s="32"/>
      <c r="Y395" s="32"/>
    </row>
    <row r="396" spans="1:25" ht="13" x14ac:dyDescent="0.15">
      <c r="A396" s="64">
        <v>44225</v>
      </c>
      <c r="B396" s="65">
        <v>-1.2101379999999999</v>
      </c>
      <c r="C396" s="32"/>
      <c r="D396" s="32"/>
      <c r="E396" s="32"/>
      <c r="F396" s="32"/>
      <c r="G396" s="32"/>
      <c r="H396" s="32"/>
      <c r="I396" s="32"/>
      <c r="J396" s="32"/>
      <c r="K396" s="32"/>
      <c r="L396" s="32"/>
      <c r="M396" s="32"/>
      <c r="N396" s="32"/>
      <c r="O396" s="32"/>
      <c r="P396" s="32"/>
      <c r="Q396" s="32"/>
      <c r="R396" s="32"/>
      <c r="S396" s="32"/>
      <c r="T396" s="32"/>
      <c r="U396" s="32"/>
      <c r="V396" s="32"/>
      <c r="W396" s="32"/>
      <c r="X396" s="32"/>
      <c r="Y396" s="32"/>
    </row>
    <row r="397" spans="1:25" ht="13" x14ac:dyDescent="0.15">
      <c r="A397" s="64">
        <v>44226</v>
      </c>
      <c r="B397" s="65">
        <v>-1.2276819999999999</v>
      </c>
      <c r="C397" s="32"/>
      <c r="D397" s="32"/>
      <c r="E397" s="32"/>
      <c r="F397" s="32"/>
      <c r="G397" s="32"/>
      <c r="H397" s="32"/>
      <c r="I397" s="32"/>
      <c r="J397" s="32"/>
      <c r="K397" s="32"/>
      <c r="L397" s="32"/>
      <c r="M397" s="32"/>
      <c r="N397" s="32"/>
      <c r="O397" s="32"/>
      <c r="P397" s="32"/>
      <c r="Q397" s="32"/>
      <c r="R397" s="32"/>
      <c r="S397" s="32"/>
      <c r="T397" s="32"/>
      <c r="U397" s="32"/>
      <c r="V397" s="32"/>
      <c r="W397" s="32"/>
      <c r="X397" s="32"/>
      <c r="Y397" s="32"/>
    </row>
    <row r="398" spans="1:25" ht="13" x14ac:dyDescent="0.15">
      <c r="A398" s="64">
        <v>44227</v>
      </c>
      <c r="B398" s="65">
        <v>-1.244496</v>
      </c>
      <c r="C398" s="32"/>
      <c r="D398" s="32"/>
      <c r="E398" s="32"/>
      <c r="F398" s="32"/>
      <c r="G398" s="32"/>
      <c r="H398" s="32"/>
      <c r="I398" s="32"/>
      <c r="J398" s="32"/>
      <c r="K398" s="32"/>
      <c r="L398" s="32"/>
      <c r="M398" s="32"/>
      <c r="N398" s="32"/>
      <c r="O398" s="32"/>
      <c r="P398" s="32"/>
      <c r="Q398" s="32"/>
      <c r="R398" s="32"/>
      <c r="S398" s="32"/>
      <c r="T398" s="32"/>
      <c r="U398" s="32"/>
      <c r="V398" s="32"/>
      <c r="W398" s="32"/>
      <c r="X398" s="32"/>
      <c r="Y398" s="32"/>
    </row>
    <row r="399" spans="1:25" ht="13" x14ac:dyDescent="0.15">
      <c r="A399" s="64">
        <v>44228</v>
      </c>
      <c r="B399" s="65">
        <v>-1.260578</v>
      </c>
      <c r="C399" s="32"/>
      <c r="D399" s="32"/>
      <c r="E399" s="32"/>
      <c r="F399" s="32"/>
      <c r="G399" s="32"/>
      <c r="H399" s="32"/>
      <c r="I399" s="32"/>
      <c r="J399" s="32"/>
      <c r="K399" s="32"/>
      <c r="L399" s="32"/>
      <c r="M399" s="32"/>
      <c r="N399" s="32"/>
      <c r="O399" s="32"/>
      <c r="P399" s="32"/>
      <c r="Q399" s="32"/>
      <c r="R399" s="32"/>
      <c r="S399" s="32"/>
      <c r="T399" s="32"/>
      <c r="U399" s="32"/>
      <c r="V399" s="32"/>
      <c r="W399" s="32"/>
      <c r="X399" s="32"/>
      <c r="Y399" s="32"/>
    </row>
    <row r="400" spans="1:25" ht="13" x14ac:dyDescent="0.15">
      <c r="A400" s="64">
        <v>44229</v>
      </c>
      <c r="B400" s="65">
        <v>-1.2760549999999999</v>
      </c>
      <c r="C400" s="32"/>
      <c r="D400" s="32"/>
      <c r="E400" s="32"/>
      <c r="F400" s="32"/>
      <c r="G400" s="32"/>
      <c r="H400" s="32"/>
      <c r="I400" s="32"/>
      <c r="J400" s="32"/>
      <c r="K400" s="32"/>
      <c r="L400" s="32"/>
      <c r="M400" s="32"/>
      <c r="N400" s="32"/>
      <c r="O400" s="32"/>
      <c r="P400" s="32"/>
      <c r="Q400" s="32"/>
      <c r="R400" s="32"/>
      <c r="S400" s="32"/>
      <c r="T400" s="32"/>
      <c r="U400" s="32"/>
      <c r="V400" s="32"/>
      <c r="W400" s="32"/>
      <c r="X400" s="32"/>
      <c r="Y400" s="32"/>
    </row>
    <row r="401" spans="1:25" ht="13" x14ac:dyDescent="0.15">
      <c r="A401" s="64">
        <v>44230</v>
      </c>
      <c r="B401" s="65">
        <v>-1.2911550000000001</v>
      </c>
      <c r="C401" s="32"/>
      <c r="D401" s="32"/>
      <c r="E401" s="32"/>
      <c r="F401" s="32"/>
      <c r="G401" s="32"/>
      <c r="H401" s="32"/>
      <c r="I401" s="32"/>
      <c r="J401" s="32"/>
      <c r="K401" s="32"/>
      <c r="L401" s="32"/>
      <c r="M401" s="32"/>
      <c r="N401" s="32"/>
      <c r="O401" s="32"/>
      <c r="P401" s="32"/>
      <c r="Q401" s="32"/>
      <c r="R401" s="32"/>
      <c r="S401" s="32"/>
      <c r="T401" s="32"/>
      <c r="U401" s="32"/>
      <c r="V401" s="32"/>
      <c r="W401" s="32"/>
      <c r="X401" s="32"/>
      <c r="Y401" s="32"/>
    </row>
    <row r="402" spans="1:25" ht="13" x14ac:dyDescent="0.15">
      <c r="A402" s="64">
        <v>44231</v>
      </c>
      <c r="B402" s="65">
        <v>-1.3061529999999999</v>
      </c>
      <c r="C402" s="32"/>
      <c r="D402" s="32"/>
      <c r="E402" s="32"/>
      <c r="F402" s="32"/>
      <c r="G402" s="32"/>
      <c r="H402" s="32"/>
      <c r="I402" s="32"/>
      <c r="J402" s="32"/>
      <c r="K402" s="32"/>
      <c r="L402" s="32"/>
      <c r="M402" s="32"/>
      <c r="N402" s="32"/>
      <c r="O402" s="32"/>
      <c r="P402" s="32"/>
      <c r="Q402" s="32"/>
      <c r="R402" s="32"/>
      <c r="S402" s="32"/>
      <c r="T402" s="32"/>
      <c r="U402" s="32"/>
      <c r="V402" s="32"/>
      <c r="W402" s="32"/>
      <c r="X402" s="32"/>
      <c r="Y402" s="32"/>
    </row>
    <row r="403" spans="1:25" ht="13" x14ac:dyDescent="0.15">
      <c r="A403" s="64">
        <v>44232</v>
      </c>
      <c r="B403" s="65">
        <v>-1.321307</v>
      </c>
      <c r="C403" s="32"/>
      <c r="D403" s="32"/>
      <c r="E403" s="32"/>
      <c r="F403" s="32"/>
      <c r="G403" s="32"/>
      <c r="H403" s="32"/>
      <c r="I403" s="32"/>
      <c r="J403" s="32"/>
      <c r="K403" s="32"/>
      <c r="L403" s="32"/>
      <c r="M403" s="32"/>
      <c r="N403" s="32"/>
      <c r="O403" s="32"/>
      <c r="P403" s="32"/>
      <c r="Q403" s="32"/>
      <c r="R403" s="32"/>
      <c r="S403" s="32"/>
      <c r="T403" s="32"/>
      <c r="U403" s="32"/>
      <c r="V403" s="32"/>
      <c r="W403" s="32"/>
      <c r="X403" s="32"/>
      <c r="Y403" s="32"/>
    </row>
    <row r="404" spans="1:25" ht="13" x14ac:dyDescent="0.15">
      <c r="A404" s="64">
        <v>44233</v>
      </c>
      <c r="B404" s="65">
        <v>-1.336792</v>
      </c>
      <c r="C404" s="32"/>
      <c r="D404" s="32"/>
      <c r="E404" s="32"/>
      <c r="F404" s="32"/>
      <c r="G404" s="32"/>
      <c r="H404" s="32"/>
      <c r="I404" s="32"/>
      <c r="J404" s="32"/>
      <c r="K404" s="32"/>
      <c r="L404" s="32"/>
      <c r="M404" s="32"/>
      <c r="N404" s="32"/>
      <c r="O404" s="32"/>
      <c r="P404" s="32"/>
      <c r="Q404" s="32"/>
      <c r="R404" s="32"/>
      <c r="S404" s="32"/>
      <c r="T404" s="32"/>
      <c r="U404" s="32"/>
      <c r="V404" s="32"/>
      <c r="W404" s="32"/>
      <c r="X404" s="32"/>
      <c r="Y404" s="32"/>
    </row>
    <row r="405" spans="1:25" ht="13" x14ac:dyDescent="0.15">
      <c r="A405" s="64">
        <v>44234</v>
      </c>
      <c r="B405" s="65">
        <v>-1.3526530000000001</v>
      </c>
      <c r="C405" s="32"/>
      <c r="D405" s="32"/>
      <c r="E405" s="32"/>
      <c r="F405" s="32"/>
      <c r="G405" s="32"/>
      <c r="H405" s="32"/>
      <c r="I405" s="32"/>
      <c r="J405" s="32"/>
      <c r="K405" s="32"/>
      <c r="L405" s="32"/>
      <c r="M405" s="32"/>
      <c r="N405" s="32"/>
      <c r="O405" s="32"/>
      <c r="P405" s="32"/>
      <c r="Q405" s="32"/>
      <c r="R405" s="32"/>
      <c r="S405" s="32"/>
      <c r="T405" s="32"/>
      <c r="U405" s="32"/>
      <c r="V405" s="32"/>
      <c r="W405" s="32"/>
      <c r="X405" s="32"/>
      <c r="Y405" s="32"/>
    </row>
    <row r="406" spans="1:25" ht="13" x14ac:dyDescent="0.15">
      <c r="A406" s="64">
        <v>44235</v>
      </c>
      <c r="B406" s="65">
        <v>-1.3687910000000001</v>
      </c>
      <c r="C406" s="32"/>
      <c r="D406" s="32"/>
      <c r="E406" s="32"/>
      <c r="F406" s="32"/>
      <c r="G406" s="32"/>
      <c r="H406" s="32"/>
      <c r="I406" s="32"/>
      <c r="J406" s="32"/>
      <c r="K406" s="32"/>
      <c r="L406" s="32"/>
      <c r="M406" s="32"/>
      <c r="N406" s="32"/>
      <c r="O406" s="32"/>
      <c r="P406" s="32"/>
      <c r="Q406" s="32"/>
      <c r="R406" s="32"/>
      <c r="S406" s="32"/>
      <c r="T406" s="32"/>
      <c r="U406" s="32"/>
      <c r="V406" s="32"/>
      <c r="W406" s="32"/>
      <c r="X406" s="32"/>
      <c r="Y406" s="32"/>
    </row>
    <row r="407" spans="1:25" ht="13" x14ac:dyDescent="0.15">
      <c r="A407" s="64">
        <v>44236</v>
      </c>
      <c r="B407" s="65">
        <v>-1.3849769999999999</v>
      </c>
      <c r="C407" s="32"/>
      <c r="D407" s="32"/>
      <c r="E407" s="32"/>
      <c r="F407" s="32"/>
      <c r="G407" s="32"/>
      <c r="H407" s="32"/>
      <c r="I407" s="32"/>
      <c r="J407" s="32"/>
      <c r="K407" s="32"/>
      <c r="L407" s="32"/>
      <c r="M407" s="32"/>
      <c r="N407" s="32"/>
      <c r="O407" s="32"/>
      <c r="P407" s="32"/>
      <c r="Q407" s="32"/>
      <c r="R407" s="32"/>
      <c r="S407" s="32"/>
      <c r="T407" s="32"/>
      <c r="U407" s="32"/>
      <c r="V407" s="32"/>
      <c r="W407" s="32"/>
      <c r="X407" s="32"/>
      <c r="Y407" s="32"/>
    </row>
    <row r="408" spans="1:25" ht="13" x14ac:dyDescent="0.15">
      <c r="A408" s="64">
        <v>44237</v>
      </c>
      <c r="B408" s="65">
        <v>-1.4008989999999999</v>
      </c>
      <c r="C408" s="32"/>
      <c r="D408" s="32"/>
      <c r="E408" s="32"/>
      <c r="F408" s="32"/>
      <c r="G408" s="32"/>
      <c r="H408" s="32"/>
      <c r="I408" s="32"/>
      <c r="J408" s="32"/>
      <c r="K408" s="32"/>
      <c r="L408" s="32"/>
      <c r="M408" s="32"/>
      <c r="N408" s="32"/>
      <c r="O408" s="32"/>
      <c r="P408" s="32"/>
      <c r="Q408" s="32"/>
      <c r="R408" s="32"/>
      <c r="S408" s="32"/>
      <c r="T408" s="32"/>
      <c r="U408" s="32"/>
      <c r="V408" s="32"/>
      <c r="W408" s="32"/>
      <c r="X408" s="32"/>
      <c r="Y408" s="32"/>
    </row>
    <row r="409" spans="1:25" ht="13" x14ac:dyDescent="0.15">
      <c r="A409" s="64">
        <v>44238</v>
      </c>
      <c r="B409" s="65">
        <v>-1.4162129999999999</v>
      </c>
      <c r="C409" s="32"/>
      <c r="D409" s="32"/>
      <c r="E409" s="32"/>
      <c r="F409" s="32"/>
      <c r="G409" s="32"/>
      <c r="H409" s="32"/>
      <c r="I409" s="32"/>
      <c r="J409" s="32"/>
      <c r="K409" s="32"/>
      <c r="L409" s="32"/>
      <c r="M409" s="32"/>
      <c r="N409" s="32"/>
      <c r="O409" s="32"/>
      <c r="P409" s="32"/>
      <c r="Q409" s="32"/>
      <c r="R409" s="32"/>
      <c r="S409" s="32"/>
      <c r="T409" s="32"/>
      <c r="U409" s="32"/>
      <c r="V409" s="32"/>
      <c r="W409" s="32"/>
      <c r="X409" s="32"/>
      <c r="Y409" s="32"/>
    </row>
    <row r="410" spans="1:25" ht="13" x14ac:dyDescent="0.15">
      <c r="A410" s="64">
        <v>44239</v>
      </c>
      <c r="B410" s="65">
        <v>-1.4306080000000001</v>
      </c>
      <c r="C410" s="32"/>
      <c r="D410" s="32"/>
      <c r="E410" s="32"/>
      <c r="F410" s="32"/>
      <c r="G410" s="32"/>
      <c r="H410" s="32"/>
      <c r="I410" s="32"/>
      <c r="J410" s="32"/>
      <c r="K410" s="32"/>
      <c r="L410" s="32"/>
      <c r="M410" s="32"/>
      <c r="N410" s="32"/>
      <c r="O410" s="32"/>
      <c r="P410" s="32"/>
      <c r="Q410" s="32"/>
      <c r="R410" s="32"/>
      <c r="S410" s="32"/>
      <c r="T410" s="32"/>
      <c r="U410" s="32"/>
      <c r="V410" s="32"/>
      <c r="W410" s="32"/>
      <c r="X410" s="32"/>
      <c r="Y410" s="32"/>
    </row>
    <row r="411" spans="1:25" ht="13" x14ac:dyDescent="0.15">
      <c r="A411" s="64">
        <v>44240</v>
      </c>
      <c r="B411" s="65">
        <v>-1.4438489999999999</v>
      </c>
      <c r="C411" s="32"/>
      <c r="D411" s="32"/>
      <c r="E411" s="32"/>
      <c r="F411" s="32"/>
      <c r="G411" s="32"/>
      <c r="H411" s="32"/>
      <c r="I411" s="32"/>
      <c r="J411" s="32"/>
      <c r="K411" s="32"/>
      <c r="L411" s="32"/>
      <c r="M411" s="32"/>
      <c r="N411" s="32"/>
      <c r="O411" s="32"/>
      <c r="P411" s="32"/>
      <c r="Q411" s="32"/>
      <c r="R411" s="32"/>
      <c r="S411" s="32"/>
      <c r="T411" s="32"/>
      <c r="U411" s="32"/>
      <c r="V411" s="32"/>
      <c r="W411" s="32"/>
      <c r="X411" s="32"/>
      <c r="Y411" s="32"/>
    </row>
    <row r="412" spans="1:25" ht="13" x14ac:dyDescent="0.15">
      <c r="A412" s="64">
        <v>44241</v>
      </c>
      <c r="B412" s="65">
        <v>-1.4558059999999999</v>
      </c>
      <c r="C412" s="32"/>
      <c r="D412" s="32"/>
      <c r="E412" s="32"/>
      <c r="F412" s="32"/>
      <c r="G412" s="32"/>
      <c r="H412" s="32"/>
      <c r="I412" s="32"/>
      <c r="J412" s="32"/>
      <c r="K412" s="32"/>
      <c r="L412" s="32"/>
      <c r="M412" s="32"/>
      <c r="N412" s="32"/>
      <c r="O412" s="32"/>
      <c r="P412" s="32"/>
      <c r="Q412" s="32"/>
      <c r="R412" s="32"/>
      <c r="S412" s="32"/>
      <c r="T412" s="32"/>
      <c r="U412" s="32"/>
      <c r="V412" s="32"/>
      <c r="W412" s="32"/>
      <c r="X412" s="32"/>
      <c r="Y412" s="32"/>
    </row>
    <row r="413" spans="1:25" ht="13" x14ac:dyDescent="0.15">
      <c r="A413" s="64">
        <v>44242</v>
      </c>
      <c r="B413" s="65">
        <v>-1.466453</v>
      </c>
      <c r="C413" s="32"/>
      <c r="D413" s="32"/>
      <c r="E413" s="32"/>
      <c r="F413" s="32"/>
      <c r="G413" s="32"/>
      <c r="H413" s="32"/>
      <c r="I413" s="32"/>
      <c r="J413" s="32"/>
      <c r="K413" s="32"/>
      <c r="L413" s="32"/>
      <c r="M413" s="32"/>
      <c r="N413" s="32"/>
      <c r="O413" s="32"/>
      <c r="P413" s="32"/>
      <c r="Q413" s="32"/>
      <c r="R413" s="32"/>
      <c r="S413" s="32"/>
      <c r="T413" s="32"/>
      <c r="U413" s="32"/>
      <c r="V413" s="32"/>
      <c r="W413" s="32"/>
      <c r="X413" s="32"/>
      <c r="Y413" s="32"/>
    </row>
    <row r="414" spans="1:25" ht="13" x14ac:dyDescent="0.15">
      <c r="A414" s="64">
        <v>44243</v>
      </c>
      <c r="B414" s="65">
        <v>-1.4758629999999999</v>
      </c>
      <c r="C414" s="32"/>
      <c r="D414" s="32"/>
      <c r="E414" s="32"/>
      <c r="F414" s="32"/>
      <c r="G414" s="32"/>
      <c r="H414" s="32"/>
      <c r="I414" s="32"/>
      <c r="J414" s="32"/>
      <c r="K414" s="32"/>
      <c r="L414" s="32"/>
      <c r="M414" s="32"/>
      <c r="N414" s="32"/>
      <c r="O414" s="32"/>
      <c r="P414" s="32"/>
      <c r="Q414" s="32"/>
      <c r="R414" s="32"/>
      <c r="S414" s="32"/>
      <c r="T414" s="32"/>
      <c r="U414" s="32"/>
      <c r="V414" s="32"/>
      <c r="W414" s="32"/>
      <c r="X414" s="32"/>
      <c r="Y414" s="32"/>
    </row>
    <row r="415" spans="1:25" ht="13" x14ac:dyDescent="0.15">
      <c r="A415" s="64">
        <v>44244</v>
      </c>
      <c r="B415" s="65">
        <v>-1.4841759999999999</v>
      </c>
      <c r="C415" s="32"/>
      <c r="D415" s="32"/>
      <c r="E415" s="32"/>
      <c r="F415" s="32"/>
      <c r="G415" s="32"/>
      <c r="H415" s="32"/>
      <c r="I415" s="32"/>
      <c r="J415" s="32"/>
      <c r="K415" s="32"/>
      <c r="L415" s="32"/>
      <c r="M415" s="32"/>
      <c r="N415" s="32"/>
      <c r="O415" s="32"/>
      <c r="P415" s="32"/>
      <c r="Q415" s="32"/>
      <c r="R415" s="32"/>
      <c r="S415" s="32"/>
      <c r="T415" s="32"/>
      <c r="U415" s="32"/>
      <c r="V415" s="32"/>
      <c r="W415" s="32"/>
      <c r="X415" s="32"/>
      <c r="Y415" s="32"/>
    </row>
    <row r="416" spans="1:25" ht="13" x14ac:dyDescent="0.15">
      <c r="A416" s="64">
        <v>44245</v>
      </c>
      <c r="B416" s="65">
        <v>-1.4915719999999999</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row>
    <row r="417" spans="1:25" ht="13" x14ac:dyDescent="0.15">
      <c r="A417" s="64">
        <v>44246</v>
      </c>
      <c r="B417" s="65">
        <v>-1.4982359999999999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row>
    <row r="418" spans="1:25" ht="13" x14ac:dyDescent="0.15">
      <c r="A418" s="64">
        <v>44247</v>
      </c>
      <c r="B418" s="65">
        <v>-1.5043310000000001</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row>
    <row r="419" spans="1:25" ht="13" x14ac:dyDescent="0.15">
      <c r="A419" s="64">
        <v>44248</v>
      </c>
      <c r="B419" s="65">
        <v>-1.5099670000000001</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row>
    <row r="420" spans="1:25" ht="13" x14ac:dyDescent="0.15">
      <c r="A420" s="64">
        <v>44249</v>
      </c>
      <c r="B420" s="65">
        <v>-1.515188</v>
      </c>
      <c r="C420" s="32"/>
      <c r="D420" s="32"/>
      <c r="E420" s="32"/>
      <c r="F420" s="32"/>
      <c r="G420" s="32"/>
      <c r="H420" s="32"/>
      <c r="I420" s="32"/>
      <c r="J420" s="32"/>
      <c r="K420" s="32"/>
      <c r="L420" s="32"/>
      <c r="M420" s="32"/>
      <c r="N420" s="32"/>
      <c r="O420" s="32"/>
      <c r="P420" s="32"/>
      <c r="Q420" s="32"/>
      <c r="R420" s="32"/>
      <c r="S420" s="32"/>
      <c r="T420" s="32"/>
      <c r="U420" s="32"/>
      <c r="V420" s="32"/>
      <c r="W420" s="32"/>
      <c r="X420" s="32"/>
      <c r="Y420" s="32"/>
    </row>
    <row r="421" spans="1:25" ht="13" x14ac:dyDescent="0.15">
      <c r="A421" s="64">
        <v>44250</v>
      </c>
      <c r="B421" s="65">
        <v>-1.5199579999999999</v>
      </c>
      <c r="C421" s="32"/>
      <c r="D421" s="32"/>
      <c r="E421" s="32"/>
      <c r="F421" s="32"/>
      <c r="G421" s="32"/>
      <c r="H421" s="32"/>
      <c r="I421" s="32"/>
      <c r="J421" s="32"/>
      <c r="K421" s="32"/>
      <c r="L421" s="32"/>
      <c r="M421" s="32"/>
      <c r="N421" s="32"/>
      <c r="O421" s="32"/>
      <c r="P421" s="32"/>
      <c r="Q421" s="32"/>
      <c r="R421" s="32"/>
      <c r="S421" s="32"/>
      <c r="T421" s="32"/>
      <c r="U421" s="32"/>
      <c r="V421" s="32"/>
      <c r="W421" s="32"/>
      <c r="X421" s="32"/>
      <c r="Y421" s="32"/>
    </row>
    <row r="422" spans="1:25" ht="13" x14ac:dyDescent="0.15">
      <c r="A422" s="64">
        <v>44251</v>
      </c>
      <c r="B422" s="65">
        <v>-1.524167</v>
      </c>
      <c r="C422" s="32"/>
      <c r="D422" s="32"/>
      <c r="E422" s="32"/>
      <c r="F422" s="32"/>
      <c r="G422" s="32"/>
      <c r="H422" s="32"/>
      <c r="I422" s="32"/>
      <c r="J422" s="32"/>
      <c r="K422" s="32"/>
      <c r="L422" s="32"/>
      <c r="M422" s="32"/>
      <c r="N422" s="32"/>
      <c r="O422" s="32"/>
      <c r="P422" s="32"/>
      <c r="Q422" s="32"/>
      <c r="R422" s="32"/>
      <c r="S422" s="32"/>
      <c r="T422" s="32"/>
      <c r="U422" s="32"/>
      <c r="V422" s="32"/>
      <c r="W422" s="32"/>
      <c r="X422" s="32"/>
      <c r="Y422" s="32"/>
    </row>
    <row r="423" spans="1:25" ht="13" x14ac:dyDescent="0.15">
      <c r="A423" s="64">
        <v>44252</v>
      </c>
      <c r="B423" s="65">
        <v>-1.527649</v>
      </c>
      <c r="C423" s="32"/>
      <c r="D423" s="32"/>
      <c r="E423" s="32"/>
      <c r="F423" s="32"/>
      <c r="G423" s="32"/>
      <c r="H423" s="32"/>
      <c r="I423" s="32"/>
      <c r="J423" s="32"/>
      <c r="K423" s="32"/>
      <c r="L423" s="32"/>
      <c r="M423" s="32"/>
      <c r="N423" s="32"/>
      <c r="O423" s="32"/>
      <c r="P423" s="32"/>
      <c r="Q423" s="32"/>
      <c r="R423" s="32"/>
      <c r="S423" s="32"/>
      <c r="T423" s="32"/>
      <c r="U423" s="32"/>
      <c r="V423" s="32"/>
      <c r="W423" s="32"/>
      <c r="X423" s="32"/>
      <c r="Y423" s="32"/>
    </row>
    <row r="424" spans="1:25" ht="13" x14ac:dyDescent="0.15">
      <c r="A424" s="64">
        <v>44253</v>
      </c>
      <c r="B424" s="65">
        <v>-1.5302180000000001</v>
      </c>
      <c r="C424" s="32"/>
      <c r="D424" s="32"/>
      <c r="E424" s="32"/>
      <c r="F424" s="32"/>
      <c r="G424" s="32"/>
      <c r="H424" s="32"/>
      <c r="I424" s="32"/>
      <c r="J424" s="32"/>
      <c r="K424" s="32"/>
      <c r="L424" s="32"/>
      <c r="M424" s="32"/>
      <c r="N424" s="32"/>
      <c r="O424" s="32"/>
      <c r="P424" s="32"/>
      <c r="Q424" s="32"/>
      <c r="R424" s="32"/>
      <c r="S424" s="32"/>
      <c r="T424" s="32"/>
      <c r="U424" s="32"/>
      <c r="V424" s="32"/>
      <c r="W424" s="32"/>
      <c r="X424" s="32"/>
      <c r="Y424" s="32"/>
    </row>
    <row r="425" spans="1:25" ht="13" x14ac:dyDescent="0.15">
      <c r="A425" s="64">
        <v>44254</v>
      </c>
      <c r="B425" s="65">
        <v>-1.531725</v>
      </c>
      <c r="C425" s="32"/>
      <c r="D425" s="32"/>
      <c r="E425" s="32"/>
      <c r="F425" s="32"/>
      <c r="G425" s="32"/>
      <c r="H425" s="32"/>
      <c r="I425" s="32"/>
      <c r="J425" s="32"/>
      <c r="K425" s="32"/>
      <c r="L425" s="32"/>
      <c r="M425" s="32"/>
      <c r="N425" s="32"/>
      <c r="O425" s="32"/>
      <c r="P425" s="32"/>
      <c r="Q425" s="32"/>
      <c r="R425" s="32"/>
      <c r="S425" s="32"/>
      <c r="T425" s="32"/>
      <c r="U425" s="32"/>
      <c r="V425" s="32"/>
      <c r="W425" s="32"/>
      <c r="X425" s="32"/>
      <c r="Y425" s="32"/>
    </row>
    <row r="426" spans="1:25" ht="13" x14ac:dyDescent="0.15">
      <c r="A426" s="64">
        <v>44255</v>
      </c>
      <c r="B426" s="65">
        <v>-1.532116</v>
      </c>
      <c r="C426" s="32"/>
      <c r="D426" s="32"/>
      <c r="E426" s="32"/>
      <c r="F426" s="32"/>
      <c r="G426" s="32"/>
      <c r="H426" s="32"/>
      <c r="I426" s="32"/>
      <c r="J426" s="32"/>
      <c r="K426" s="32"/>
      <c r="L426" s="32"/>
      <c r="M426" s="32"/>
      <c r="N426" s="32"/>
      <c r="O426" s="32"/>
      <c r="P426" s="32"/>
      <c r="Q426" s="32"/>
      <c r="R426" s="32"/>
      <c r="S426" s="32"/>
      <c r="T426" s="32"/>
      <c r="U426" s="32"/>
      <c r="V426" s="32"/>
      <c r="W426" s="32"/>
      <c r="X426" s="32"/>
      <c r="Y426" s="32"/>
    </row>
    <row r="427" spans="1:25" ht="13" x14ac:dyDescent="0.15">
      <c r="A427" s="64">
        <v>44256</v>
      </c>
      <c r="B427" s="65">
        <v>-1.5314760000000001</v>
      </c>
      <c r="C427" s="32"/>
      <c r="D427" s="32"/>
      <c r="E427" s="32"/>
      <c r="F427" s="32"/>
      <c r="G427" s="32"/>
      <c r="H427" s="32"/>
      <c r="I427" s="32"/>
      <c r="J427" s="32"/>
      <c r="K427" s="32"/>
      <c r="L427" s="32"/>
      <c r="M427" s="32"/>
      <c r="N427" s="32"/>
      <c r="O427" s="32"/>
      <c r="P427" s="32"/>
      <c r="Q427" s="32"/>
      <c r="R427" s="32"/>
      <c r="S427" s="32"/>
      <c r="T427" s="32"/>
      <c r="U427" s="32"/>
      <c r="V427" s="32"/>
      <c r="W427" s="32"/>
      <c r="X427" s="32"/>
      <c r="Y427" s="32"/>
    </row>
    <row r="428" spans="1:25" ht="13" x14ac:dyDescent="0.15">
      <c r="A428" s="64">
        <v>44257</v>
      </c>
      <c r="B428" s="65">
        <v>-1.5300499999999999</v>
      </c>
      <c r="C428" s="32"/>
      <c r="D428" s="32"/>
      <c r="E428" s="32"/>
      <c r="F428" s="32"/>
      <c r="G428" s="32"/>
      <c r="H428" s="32"/>
      <c r="I428" s="32"/>
      <c r="J428" s="32"/>
      <c r="K428" s="32"/>
      <c r="L428" s="32"/>
      <c r="M428" s="32"/>
      <c r="N428" s="32"/>
      <c r="O428" s="32"/>
      <c r="P428" s="32"/>
      <c r="Q428" s="32"/>
      <c r="R428" s="32"/>
      <c r="S428" s="32"/>
      <c r="T428" s="32"/>
      <c r="U428" s="32"/>
      <c r="V428" s="32"/>
      <c r="W428" s="32"/>
      <c r="X428" s="32"/>
      <c r="Y428" s="32"/>
    </row>
    <row r="429" spans="1:25" ht="13" x14ac:dyDescent="0.15">
      <c r="A429" s="64">
        <v>44258</v>
      </c>
      <c r="B429" s="65">
        <v>-1.5282119999999999</v>
      </c>
      <c r="C429" s="32"/>
      <c r="D429" s="32"/>
      <c r="E429" s="32"/>
      <c r="F429" s="32"/>
      <c r="G429" s="32"/>
      <c r="H429" s="32"/>
      <c r="I429" s="32"/>
      <c r="J429" s="32"/>
      <c r="K429" s="32"/>
      <c r="L429" s="32"/>
      <c r="M429" s="32"/>
      <c r="N429" s="32"/>
      <c r="O429" s="32"/>
      <c r="P429" s="32"/>
      <c r="Q429" s="32"/>
      <c r="R429" s="32"/>
      <c r="S429" s="32"/>
      <c r="T429" s="32"/>
      <c r="U429" s="32"/>
      <c r="V429" s="32"/>
      <c r="W429" s="32"/>
      <c r="X429" s="32"/>
      <c r="Y429" s="32"/>
    </row>
    <row r="430" spans="1:25" ht="13" x14ac:dyDescent="0.15">
      <c r="A430" s="64">
        <v>44259</v>
      </c>
      <c r="B430" s="65">
        <v>-1.526402</v>
      </c>
      <c r="C430" s="32"/>
      <c r="D430" s="32"/>
      <c r="E430" s="32"/>
      <c r="F430" s="32"/>
      <c r="G430" s="32"/>
      <c r="H430" s="32"/>
      <c r="I430" s="32"/>
      <c r="J430" s="32"/>
      <c r="K430" s="32"/>
      <c r="L430" s="32"/>
      <c r="M430" s="32"/>
      <c r="N430" s="32"/>
      <c r="O430" s="32"/>
      <c r="P430" s="32"/>
      <c r="Q430" s="32"/>
      <c r="R430" s="32"/>
      <c r="S430" s="32"/>
      <c r="T430" s="32"/>
      <c r="U430" s="32"/>
      <c r="V430" s="32"/>
      <c r="W430" s="32"/>
      <c r="X430" s="32"/>
      <c r="Y430" s="32"/>
    </row>
    <row r="431" spans="1:25" ht="13" x14ac:dyDescent="0.15">
      <c r="A431" s="64">
        <v>44260</v>
      </c>
      <c r="B431" s="65">
        <v>-1.5250360000000001</v>
      </c>
      <c r="C431" s="32"/>
      <c r="D431" s="32"/>
      <c r="E431" s="32"/>
      <c r="F431" s="32"/>
      <c r="G431" s="32"/>
      <c r="H431" s="32"/>
      <c r="I431" s="32"/>
      <c r="J431" s="32"/>
      <c r="K431" s="32"/>
      <c r="L431" s="32"/>
      <c r="M431" s="32"/>
      <c r="N431" s="32"/>
      <c r="O431" s="32"/>
      <c r="P431" s="32"/>
      <c r="Q431" s="32"/>
      <c r="R431" s="32"/>
      <c r="S431" s="32"/>
      <c r="T431" s="32"/>
      <c r="U431" s="32"/>
      <c r="V431" s="32"/>
      <c r="W431" s="32"/>
      <c r="X431" s="32"/>
      <c r="Y431" s="32"/>
    </row>
    <row r="432" spans="1:25" ht="13" x14ac:dyDescent="0.15">
      <c r="A432" s="64">
        <v>44261</v>
      </c>
      <c r="B432" s="65">
        <v>-1.5244249999999999</v>
      </c>
      <c r="C432" s="32"/>
      <c r="D432" s="32"/>
      <c r="E432" s="32"/>
      <c r="F432" s="32"/>
      <c r="G432" s="32"/>
      <c r="H432" s="32"/>
      <c r="I432" s="32"/>
      <c r="J432" s="32"/>
      <c r="K432" s="32"/>
      <c r="L432" s="32"/>
      <c r="M432" s="32"/>
      <c r="N432" s="32"/>
      <c r="O432" s="32"/>
      <c r="P432" s="32"/>
      <c r="Q432" s="32"/>
      <c r="R432" s="32"/>
      <c r="S432" s="32"/>
      <c r="T432" s="32"/>
      <c r="U432" s="32"/>
      <c r="V432" s="32"/>
      <c r="W432" s="32"/>
      <c r="X432" s="32"/>
      <c r="Y432" s="32"/>
    </row>
    <row r="433" spans="1:25" ht="13" x14ac:dyDescent="0.15">
      <c r="A433" s="64">
        <v>44262</v>
      </c>
      <c r="B433" s="65">
        <v>-1.524721</v>
      </c>
      <c r="C433" s="32"/>
      <c r="D433" s="32"/>
      <c r="E433" s="32"/>
      <c r="F433" s="32"/>
      <c r="G433" s="32"/>
      <c r="H433" s="32"/>
      <c r="I433" s="32"/>
      <c r="J433" s="32"/>
      <c r="K433" s="32"/>
      <c r="L433" s="32"/>
      <c r="M433" s="32"/>
      <c r="N433" s="32"/>
      <c r="O433" s="32"/>
      <c r="P433" s="32"/>
      <c r="Q433" s="32"/>
      <c r="R433" s="32"/>
      <c r="S433" s="32"/>
      <c r="T433" s="32"/>
      <c r="U433" s="32"/>
      <c r="V433" s="32"/>
      <c r="W433" s="32"/>
      <c r="X433" s="32"/>
      <c r="Y433" s="32"/>
    </row>
    <row r="434" spans="1:25" ht="13" x14ac:dyDescent="0.15">
      <c r="A434" s="64">
        <v>44263</v>
      </c>
      <c r="B434" s="65">
        <v>-1.525901</v>
      </c>
      <c r="C434" s="32"/>
      <c r="D434" s="32"/>
      <c r="E434" s="32"/>
      <c r="F434" s="32"/>
      <c r="G434" s="32"/>
      <c r="H434" s="32"/>
      <c r="I434" s="32"/>
      <c r="J434" s="32"/>
      <c r="K434" s="32"/>
      <c r="L434" s="32"/>
      <c r="M434" s="32"/>
      <c r="N434" s="32"/>
      <c r="O434" s="32"/>
      <c r="P434" s="32"/>
      <c r="Q434" s="32"/>
      <c r="R434" s="32"/>
      <c r="S434" s="32"/>
      <c r="T434" s="32"/>
      <c r="U434" s="32"/>
      <c r="V434" s="32"/>
      <c r="W434" s="32"/>
      <c r="X434" s="32"/>
      <c r="Y434" s="32"/>
    </row>
    <row r="435" spans="1:25" ht="13" x14ac:dyDescent="0.15">
      <c r="A435" s="64">
        <v>44264</v>
      </c>
      <c r="B435" s="65">
        <v>-1.5277769999999999</v>
      </c>
      <c r="C435" s="32"/>
      <c r="D435" s="32"/>
      <c r="E435" s="32"/>
      <c r="F435" s="32"/>
      <c r="G435" s="32"/>
      <c r="H435" s="32"/>
      <c r="I435" s="32"/>
      <c r="J435" s="32"/>
      <c r="K435" s="32"/>
      <c r="L435" s="32"/>
      <c r="M435" s="32"/>
      <c r="N435" s="32"/>
      <c r="O435" s="32"/>
      <c r="P435" s="32"/>
      <c r="Q435" s="32"/>
      <c r="R435" s="32"/>
      <c r="S435" s="32"/>
      <c r="T435" s="32"/>
      <c r="U435" s="32"/>
      <c r="V435" s="32"/>
      <c r="W435" s="32"/>
      <c r="X435" s="32"/>
      <c r="Y435" s="32"/>
    </row>
    <row r="436" spans="1:25" ht="13" x14ac:dyDescent="0.15">
      <c r="A436" s="64">
        <v>44265</v>
      </c>
      <c r="B436" s="65">
        <v>-1.530041</v>
      </c>
      <c r="C436" s="32"/>
      <c r="D436" s="32"/>
      <c r="E436" s="32"/>
      <c r="F436" s="32"/>
      <c r="G436" s="32"/>
      <c r="H436" s="32"/>
      <c r="I436" s="32"/>
      <c r="J436" s="32"/>
      <c r="K436" s="32"/>
      <c r="L436" s="32"/>
      <c r="M436" s="32"/>
      <c r="N436" s="32"/>
      <c r="O436" s="32"/>
      <c r="P436" s="32"/>
      <c r="Q436" s="32"/>
      <c r="R436" s="32"/>
      <c r="S436" s="32"/>
      <c r="T436" s="32"/>
      <c r="U436" s="32"/>
      <c r="V436" s="32"/>
      <c r="W436" s="32"/>
      <c r="X436" s="32"/>
      <c r="Y436" s="32"/>
    </row>
    <row r="437" spans="1:25" ht="13" x14ac:dyDescent="0.15">
      <c r="A437" s="64">
        <v>44266</v>
      </c>
      <c r="B437" s="65">
        <v>-1.532319</v>
      </c>
      <c r="C437" s="32"/>
      <c r="D437" s="32"/>
      <c r="E437" s="32"/>
      <c r="F437" s="32"/>
      <c r="G437" s="32"/>
      <c r="H437" s="32"/>
      <c r="I437" s="32"/>
      <c r="J437" s="32"/>
      <c r="K437" s="32"/>
      <c r="L437" s="32"/>
      <c r="M437" s="32"/>
      <c r="N437" s="32"/>
      <c r="O437" s="32"/>
      <c r="P437" s="32"/>
      <c r="Q437" s="32"/>
      <c r="R437" s="32"/>
      <c r="S437" s="32"/>
      <c r="T437" s="32"/>
      <c r="U437" s="32"/>
      <c r="V437" s="32"/>
      <c r="W437" s="32"/>
      <c r="X437" s="32"/>
      <c r="Y437" s="32"/>
    </row>
    <row r="438" spans="1:25" ht="13" x14ac:dyDescent="0.15">
      <c r="A438" s="64">
        <v>44267</v>
      </c>
      <c r="B438" s="65">
        <v>-1.5342279999999999</v>
      </c>
      <c r="C438" s="32"/>
      <c r="D438" s="32"/>
      <c r="E438" s="32"/>
      <c r="F438" s="32"/>
      <c r="G438" s="32"/>
      <c r="H438" s="32"/>
      <c r="I438" s="32"/>
      <c r="J438" s="32"/>
      <c r="K438" s="32"/>
      <c r="L438" s="32"/>
      <c r="M438" s="32"/>
      <c r="N438" s="32"/>
      <c r="O438" s="32"/>
      <c r="P438" s="32"/>
      <c r="Q438" s="32"/>
      <c r="R438" s="32"/>
      <c r="S438" s="32"/>
      <c r="T438" s="32"/>
      <c r="U438" s="32"/>
      <c r="V438" s="32"/>
      <c r="W438" s="32"/>
      <c r="X438" s="32"/>
      <c r="Y438" s="32"/>
    </row>
    <row r="439" spans="1:25" ht="13" x14ac:dyDescent="0.15">
      <c r="A439" s="64">
        <v>44268</v>
      </c>
      <c r="B439" s="65">
        <v>-1.5354300000000001</v>
      </c>
      <c r="C439" s="32"/>
      <c r="D439" s="32"/>
      <c r="E439" s="32"/>
      <c r="F439" s="32"/>
      <c r="G439" s="32"/>
      <c r="H439" s="32"/>
      <c r="I439" s="32"/>
      <c r="J439" s="32"/>
      <c r="K439" s="32"/>
      <c r="L439" s="32"/>
      <c r="M439" s="32"/>
      <c r="N439" s="32"/>
      <c r="O439" s="32"/>
      <c r="P439" s="32"/>
      <c r="Q439" s="32"/>
      <c r="R439" s="32"/>
      <c r="S439" s="32"/>
      <c r="T439" s="32"/>
      <c r="U439" s="32"/>
      <c r="V439" s="32"/>
      <c r="W439" s="32"/>
      <c r="X439" s="32"/>
      <c r="Y439" s="32"/>
    </row>
    <row r="440" spans="1:25" ht="13" x14ac:dyDescent="0.15">
      <c r="A440" s="64">
        <v>44269</v>
      </c>
      <c r="B440" s="65">
        <v>-1.53566</v>
      </c>
      <c r="C440" s="32"/>
      <c r="D440" s="32"/>
      <c r="E440" s="32"/>
      <c r="F440" s="32"/>
      <c r="G440" s="32"/>
      <c r="H440" s="32"/>
      <c r="I440" s="32"/>
      <c r="J440" s="32"/>
      <c r="K440" s="32"/>
      <c r="L440" s="32"/>
      <c r="M440" s="32"/>
      <c r="N440" s="32"/>
      <c r="O440" s="32"/>
      <c r="P440" s="32"/>
      <c r="Q440" s="32"/>
      <c r="R440" s="32"/>
      <c r="S440" s="32"/>
      <c r="T440" s="32"/>
      <c r="U440" s="32"/>
      <c r="V440" s="32"/>
      <c r="W440" s="32"/>
      <c r="X440" s="32"/>
      <c r="Y440" s="32"/>
    </row>
    <row r="441" spans="1:25" ht="13" x14ac:dyDescent="0.15">
      <c r="A441" s="64">
        <v>44270</v>
      </c>
      <c r="B441" s="65">
        <v>-1.5347489999999999</v>
      </c>
      <c r="C441" s="32"/>
      <c r="D441" s="32"/>
      <c r="E441" s="32"/>
      <c r="F441" s="32"/>
      <c r="G441" s="32"/>
      <c r="H441" s="32"/>
      <c r="I441" s="32"/>
      <c r="J441" s="32"/>
      <c r="K441" s="32"/>
      <c r="L441" s="32"/>
      <c r="M441" s="32"/>
      <c r="N441" s="32"/>
      <c r="O441" s="32"/>
      <c r="P441" s="32"/>
      <c r="Q441" s="32"/>
      <c r="R441" s="32"/>
      <c r="S441" s="32"/>
      <c r="T441" s="32"/>
      <c r="U441" s="32"/>
      <c r="V441" s="32"/>
      <c r="W441" s="32"/>
      <c r="X441" s="32"/>
      <c r="Y441" s="32"/>
    </row>
    <row r="442" spans="1:25" ht="13" x14ac:dyDescent="0.15">
      <c r="A442" s="64">
        <v>44271</v>
      </c>
      <c r="B442" s="65">
        <v>-1.5326219999999999</v>
      </c>
      <c r="C442" s="32"/>
      <c r="D442" s="32"/>
      <c r="E442" s="32"/>
      <c r="F442" s="32"/>
      <c r="G442" s="32"/>
      <c r="H442" s="32"/>
      <c r="I442" s="32"/>
      <c r="J442" s="32"/>
      <c r="K442" s="32"/>
      <c r="L442" s="32"/>
      <c r="M442" s="32"/>
      <c r="N442" s="32"/>
      <c r="O442" s="32"/>
      <c r="P442" s="32"/>
      <c r="Q442" s="32"/>
      <c r="R442" s="32"/>
      <c r="S442" s="32"/>
      <c r="T442" s="32"/>
      <c r="U442" s="32"/>
      <c r="V442" s="32"/>
      <c r="W442" s="32"/>
      <c r="X442" s="32"/>
      <c r="Y442" s="32"/>
    </row>
    <row r="443" spans="1:25" ht="13" x14ac:dyDescent="0.15">
      <c r="A443" s="64">
        <v>44272</v>
      </c>
      <c r="B443" s="65">
        <v>-1.529282</v>
      </c>
      <c r="C443" s="32"/>
      <c r="D443" s="32"/>
      <c r="E443" s="32"/>
      <c r="F443" s="32"/>
      <c r="G443" s="32"/>
      <c r="H443" s="32"/>
      <c r="I443" s="32"/>
      <c r="J443" s="32"/>
      <c r="K443" s="32"/>
      <c r="L443" s="32"/>
      <c r="M443" s="32"/>
      <c r="N443" s="32"/>
      <c r="O443" s="32"/>
      <c r="P443" s="32"/>
      <c r="Q443" s="32"/>
      <c r="R443" s="32"/>
      <c r="S443" s="32"/>
      <c r="T443" s="32"/>
      <c r="U443" s="32"/>
      <c r="V443" s="32"/>
      <c r="W443" s="32"/>
      <c r="X443" s="32"/>
      <c r="Y443" s="32"/>
    </row>
    <row r="444" spans="1:25" ht="13" x14ac:dyDescent="0.15">
      <c r="A444" s="64">
        <v>44273</v>
      </c>
      <c r="B444" s="65">
        <v>-1.524788</v>
      </c>
      <c r="C444" s="32"/>
      <c r="D444" s="32"/>
      <c r="E444" s="32"/>
      <c r="F444" s="32"/>
      <c r="G444" s="32"/>
      <c r="H444" s="32"/>
      <c r="I444" s="32"/>
      <c r="J444" s="32"/>
      <c r="K444" s="32"/>
      <c r="L444" s="32"/>
      <c r="M444" s="32"/>
      <c r="N444" s="32"/>
      <c r="O444" s="32"/>
      <c r="P444" s="32"/>
      <c r="Q444" s="32"/>
      <c r="R444" s="32"/>
      <c r="S444" s="32"/>
      <c r="T444" s="32"/>
      <c r="U444" s="32"/>
      <c r="V444" s="32"/>
      <c r="W444" s="32"/>
      <c r="X444" s="32"/>
      <c r="Y444" s="32"/>
    </row>
    <row r="445" spans="1:25" ht="13" x14ac:dyDescent="0.15">
      <c r="A445" s="64">
        <v>44274</v>
      </c>
      <c r="B445" s="65">
        <v>-1.5192270000000001</v>
      </c>
      <c r="C445" s="32"/>
      <c r="D445" s="32"/>
      <c r="E445" s="32"/>
      <c r="F445" s="32"/>
      <c r="G445" s="32"/>
      <c r="H445" s="32"/>
      <c r="I445" s="32"/>
      <c r="J445" s="32"/>
      <c r="K445" s="32"/>
      <c r="L445" s="32"/>
      <c r="M445" s="32"/>
      <c r="N445" s="32"/>
      <c r="O445" s="32"/>
      <c r="P445" s="32"/>
      <c r="Q445" s="32"/>
      <c r="R445" s="32"/>
      <c r="S445" s="32"/>
      <c r="T445" s="32"/>
      <c r="U445" s="32"/>
      <c r="V445" s="32"/>
      <c r="W445" s="32"/>
      <c r="X445" s="32"/>
      <c r="Y445" s="32"/>
    </row>
    <row r="446" spans="1:25" ht="13" x14ac:dyDescent="0.15">
      <c r="A446" s="64">
        <v>44275</v>
      </c>
      <c r="B446" s="65">
        <v>-1.5126850000000001</v>
      </c>
      <c r="C446" s="32"/>
      <c r="D446" s="32"/>
      <c r="E446" s="32"/>
      <c r="F446" s="32"/>
      <c r="G446" s="32"/>
      <c r="H446" s="32"/>
      <c r="I446" s="32"/>
      <c r="J446" s="32"/>
      <c r="K446" s="32"/>
      <c r="L446" s="32"/>
      <c r="M446" s="32"/>
      <c r="N446" s="32"/>
      <c r="O446" s="32"/>
      <c r="P446" s="32"/>
      <c r="Q446" s="32"/>
      <c r="R446" s="32"/>
      <c r="S446" s="32"/>
      <c r="T446" s="32"/>
      <c r="U446" s="32"/>
      <c r="V446" s="32"/>
      <c r="W446" s="32"/>
      <c r="X446" s="32"/>
      <c r="Y446" s="32"/>
    </row>
    <row r="447" spans="1:25" ht="13" x14ac:dyDescent="0.15">
      <c r="A447" s="64">
        <v>44276</v>
      </c>
      <c r="B447" s="65">
        <v>-1.5052209999999999</v>
      </c>
      <c r="C447" s="32"/>
      <c r="D447" s="32"/>
      <c r="E447" s="32"/>
      <c r="F447" s="32"/>
      <c r="G447" s="32"/>
      <c r="H447" s="32"/>
      <c r="I447" s="32"/>
      <c r="J447" s="32"/>
      <c r="K447" s="32"/>
      <c r="L447" s="32"/>
      <c r="M447" s="32"/>
      <c r="N447" s="32"/>
      <c r="O447" s="32"/>
      <c r="P447" s="32"/>
      <c r="Q447" s="32"/>
      <c r="R447" s="32"/>
      <c r="S447" s="32"/>
      <c r="T447" s="32"/>
      <c r="U447" s="32"/>
      <c r="V447" s="32"/>
      <c r="W447" s="32"/>
      <c r="X447" s="32"/>
      <c r="Y447" s="32"/>
    </row>
    <row r="448" spans="1:25" ht="13" x14ac:dyDescent="0.15">
      <c r="A448" s="64">
        <v>44277</v>
      </c>
      <c r="B448" s="65">
        <v>-1.496848</v>
      </c>
      <c r="C448" s="32"/>
      <c r="D448" s="32"/>
      <c r="E448" s="32"/>
      <c r="F448" s="32"/>
      <c r="G448" s="32"/>
      <c r="H448" s="32"/>
      <c r="I448" s="32"/>
      <c r="J448" s="32"/>
      <c r="K448" s="32"/>
      <c r="L448" s="32"/>
      <c r="M448" s="32"/>
      <c r="N448" s="32"/>
      <c r="O448" s="32"/>
      <c r="P448" s="32"/>
      <c r="Q448" s="32"/>
      <c r="R448" s="32"/>
      <c r="S448" s="32"/>
      <c r="T448" s="32"/>
      <c r="U448" s="32"/>
      <c r="V448" s="32"/>
      <c r="W448" s="32"/>
      <c r="X448" s="32"/>
      <c r="Y448" s="32"/>
    </row>
    <row r="449" spans="1:25" ht="13" x14ac:dyDescent="0.15">
      <c r="A449" s="64">
        <v>44278</v>
      </c>
      <c r="B449" s="65">
        <v>-1.48752</v>
      </c>
      <c r="C449" s="32"/>
      <c r="D449" s="32"/>
      <c r="E449" s="32"/>
      <c r="F449" s="32"/>
      <c r="G449" s="32"/>
      <c r="H449" s="32"/>
      <c r="I449" s="32"/>
      <c r="J449" s="32"/>
      <c r="K449" s="32"/>
      <c r="L449" s="32"/>
      <c r="M449" s="32"/>
      <c r="N449" s="32"/>
      <c r="O449" s="32"/>
      <c r="P449" s="32"/>
      <c r="Q449" s="32"/>
      <c r="R449" s="32"/>
      <c r="S449" s="32"/>
      <c r="T449" s="32"/>
      <c r="U449" s="32"/>
      <c r="V449" s="32"/>
      <c r="W449" s="32"/>
      <c r="X449" s="32"/>
      <c r="Y449" s="32"/>
    </row>
    <row r="450" spans="1:25" ht="13" x14ac:dyDescent="0.15">
      <c r="A450" s="64">
        <v>44279</v>
      </c>
      <c r="B450" s="65">
        <v>-1.477136</v>
      </c>
      <c r="C450" s="32"/>
      <c r="D450" s="32"/>
      <c r="E450" s="32"/>
      <c r="F450" s="32"/>
      <c r="G450" s="32"/>
      <c r="H450" s="32"/>
      <c r="I450" s="32"/>
      <c r="J450" s="32"/>
      <c r="K450" s="32"/>
      <c r="L450" s="32"/>
      <c r="M450" s="32"/>
      <c r="N450" s="32"/>
      <c r="O450" s="32"/>
      <c r="P450" s="32"/>
      <c r="Q450" s="32"/>
      <c r="R450" s="32"/>
      <c r="S450" s="32"/>
      <c r="T450" s="32"/>
      <c r="U450" s="32"/>
      <c r="V450" s="32"/>
      <c r="W450" s="32"/>
      <c r="X450" s="32"/>
      <c r="Y450" s="32"/>
    </row>
    <row r="451" spans="1:25" ht="13" x14ac:dyDescent="0.15">
      <c r="A451" s="64">
        <v>44280</v>
      </c>
      <c r="B451" s="65">
        <v>-1.4655480000000001</v>
      </c>
      <c r="C451" s="32"/>
      <c r="D451" s="32"/>
      <c r="E451" s="32"/>
      <c r="F451" s="32"/>
      <c r="G451" s="32"/>
      <c r="H451" s="32"/>
      <c r="I451" s="32"/>
      <c r="J451" s="32"/>
      <c r="K451" s="32"/>
      <c r="L451" s="32"/>
      <c r="M451" s="32"/>
      <c r="N451" s="32"/>
      <c r="O451" s="32"/>
      <c r="P451" s="32"/>
      <c r="Q451" s="32"/>
      <c r="R451" s="32"/>
      <c r="S451" s="32"/>
      <c r="T451" s="32"/>
      <c r="U451" s="32"/>
      <c r="V451" s="32"/>
      <c r="W451" s="32"/>
      <c r="X451" s="32"/>
      <c r="Y451" s="32"/>
    </row>
    <row r="452" spans="1:25" ht="13" x14ac:dyDescent="0.15">
      <c r="A452" s="64">
        <v>44281</v>
      </c>
      <c r="B452" s="65">
        <v>-1.4526019999999999</v>
      </c>
      <c r="C452" s="32"/>
      <c r="D452" s="32"/>
      <c r="E452" s="32"/>
      <c r="F452" s="32"/>
      <c r="G452" s="32"/>
      <c r="H452" s="32"/>
      <c r="I452" s="32"/>
      <c r="J452" s="32"/>
      <c r="K452" s="32"/>
      <c r="L452" s="32"/>
      <c r="M452" s="32"/>
      <c r="N452" s="32"/>
      <c r="O452" s="32"/>
      <c r="P452" s="32"/>
      <c r="Q452" s="32"/>
      <c r="R452" s="32"/>
      <c r="S452" s="32"/>
      <c r="T452" s="32"/>
      <c r="U452" s="32"/>
      <c r="V452" s="32"/>
      <c r="W452" s="32"/>
      <c r="X452" s="32"/>
      <c r="Y452" s="32"/>
    </row>
    <row r="453" spans="1:25" ht="13" x14ac:dyDescent="0.15">
      <c r="A453" s="64">
        <v>44282</v>
      </c>
      <c r="B453" s="65">
        <v>-1.4381790000000001</v>
      </c>
      <c r="C453" s="32"/>
      <c r="D453" s="32"/>
      <c r="E453" s="32"/>
      <c r="F453" s="32"/>
      <c r="G453" s="32"/>
      <c r="H453" s="32"/>
      <c r="I453" s="32"/>
      <c r="J453" s="32"/>
      <c r="K453" s="32"/>
      <c r="L453" s="32"/>
      <c r="M453" s="32"/>
      <c r="N453" s="32"/>
      <c r="O453" s="32"/>
      <c r="P453" s="32"/>
      <c r="Q453" s="32"/>
      <c r="R453" s="32"/>
      <c r="S453" s="32"/>
      <c r="T453" s="32"/>
      <c r="U453" s="32"/>
      <c r="V453" s="32"/>
      <c r="W453" s="32"/>
      <c r="X453" s="32"/>
      <c r="Y453" s="32"/>
    </row>
    <row r="454" spans="1:25" ht="13" x14ac:dyDescent="0.15">
      <c r="A454" s="64">
        <v>44283</v>
      </c>
      <c r="B454" s="65">
        <v>-1.422266</v>
      </c>
      <c r="C454" s="32"/>
      <c r="D454" s="32"/>
      <c r="E454" s="32"/>
      <c r="F454" s="32"/>
      <c r="G454" s="32"/>
      <c r="H454" s="32"/>
      <c r="I454" s="32"/>
      <c r="J454" s="32"/>
      <c r="K454" s="32"/>
      <c r="L454" s="32"/>
      <c r="M454" s="32"/>
      <c r="N454" s="32"/>
      <c r="O454" s="32"/>
      <c r="P454" s="32"/>
      <c r="Q454" s="32"/>
      <c r="R454" s="32"/>
      <c r="S454" s="32"/>
      <c r="T454" s="32"/>
      <c r="U454" s="32"/>
      <c r="V454" s="32"/>
      <c r="W454" s="32"/>
      <c r="X454" s="32"/>
      <c r="Y454" s="32"/>
    </row>
    <row r="455" spans="1:25" ht="13" x14ac:dyDescent="0.15">
      <c r="A455" s="64">
        <v>44284</v>
      </c>
      <c r="B455" s="65">
        <v>-1.405008</v>
      </c>
      <c r="C455" s="32"/>
      <c r="D455" s="32"/>
      <c r="E455" s="32"/>
      <c r="F455" s="32"/>
      <c r="G455" s="32"/>
      <c r="H455" s="32"/>
      <c r="I455" s="32"/>
      <c r="J455" s="32"/>
      <c r="K455" s="32"/>
      <c r="L455" s="32"/>
      <c r="M455" s="32"/>
      <c r="N455" s="32"/>
      <c r="O455" s="32"/>
      <c r="P455" s="32"/>
      <c r="Q455" s="32"/>
      <c r="R455" s="32"/>
      <c r="S455" s="32"/>
      <c r="T455" s="32"/>
      <c r="U455" s="32"/>
      <c r="V455" s="32"/>
      <c r="W455" s="32"/>
      <c r="X455" s="32"/>
      <c r="Y455" s="32"/>
    </row>
    <row r="456" spans="1:25" ht="13" x14ac:dyDescent="0.15">
      <c r="A456" s="64">
        <v>44285</v>
      </c>
      <c r="B456" s="65">
        <v>-1.386741</v>
      </c>
      <c r="C456" s="32"/>
      <c r="D456" s="32"/>
      <c r="E456" s="32"/>
      <c r="F456" s="32"/>
      <c r="G456" s="32"/>
      <c r="H456" s="32"/>
      <c r="I456" s="32"/>
      <c r="J456" s="32"/>
      <c r="K456" s="32"/>
      <c r="L456" s="32"/>
      <c r="M456" s="32"/>
      <c r="N456" s="32"/>
      <c r="O456" s="32"/>
      <c r="P456" s="32"/>
      <c r="Q456" s="32"/>
      <c r="R456" s="32"/>
      <c r="S456" s="32"/>
      <c r="T456" s="32"/>
      <c r="U456" s="32"/>
      <c r="V456" s="32"/>
      <c r="W456" s="32"/>
      <c r="X456" s="32"/>
      <c r="Y456" s="32"/>
    </row>
    <row r="457" spans="1:25" ht="13" x14ac:dyDescent="0.15">
      <c r="A457" s="64">
        <v>44286</v>
      </c>
      <c r="B457" s="65">
        <v>-1.367969</v>
      </c>
      <c r="C457" s="32"/>
      <c r="D457" s="32"/>
      <c r="E457" s="32"/>
      <c r="F457" s="32"/>
      <c r="G457" s="32"/>
      <c r="H457" s="32"/>
      <c r="I457" s="32"/>
      <c r="J457" s="32"/>
      <c r="K457" s="32"/>
      <c r="L457" s="32"/>
      <c r="M457" s="32"/>
      <c r="N457" s="32"/>
      <c r="O457" s="32"/>
      <c r="P457" s="32"/>
      <c r="Q457" s="32"/>
      <c r="R457" s="32"/>
      <c r="S457" s="32"/>
      <c r="T457" s="32"/>
      <c r="U457" s="32"/>
      <c r="V457" s="32"/>
      <c r="W457" s="32"/>
      <c r="X457" s="32"/>
      <c r="Y457" s="32"/>
    </row>
    <row r="458" spans="1:25" ht="13" x14ac:dyDescent="0.15">
      <c r="A458" s="64">
        <v>44287</v>
      </c>
      <c r="B458" s="65">
        <v>-1.349289</v>
      </c>
      <c r="C458" s="32"/>
      <c r="D458" s="32"/>
      <c r="E458" s="32"/>
      <c r="F458" s="32"/>
      <c r="G458" s="32"/>
      <c r="H458" s="32"/>
      <c r="I458" s="32"/>
      <c r="J458" s="32"/>
      <c r="K458" s="32"/>
      <c r="L458" s="32"/>
      <c r="M458" s="32"/>
      <c r="N458" s="32"/>
      <c r="O458" s="32"/>
      <c r="P458" s="32"/>
      <c r="Q458" s="32"/>
      <c r="R458" s="32"/>
      <c r="S458" s="32"/>
      <c r="T458" s="32"/>
      <c r="U458" s="32"/>
      <c r="V458" s="32"/>
      <c r="W458" s="32"/>
      <c r="X458" s="32"/>
      <c r="Y458" s="32"/>
    </row>
    <row r="459" spans="1:25" ht="13" x14ac:dyDescent="0.15">
      <c r="A459" s="64">
        <v>44288</v>
      </c>
      <c r="B459" s="65">
        <v>-1.331288</v>
      </c>
      <c r="C459" s="32"/>
      <c r="D459" s="32"/>
      <c r="E459" s="32"/>
      <c r="F459" s="32"/>
      <c r="G459" s="32"/>
      <c r="H459" s="32"/>
      <c r="I459" s="32"/>
      <c r="J459" s="32"/>
      <c r="K459" s="32"/>
      <c r="L459" s="32"/>
      <c r="M459" s="32"/>
      <c r="N459" s="32"/>
      <c r="O459" s="32"/>
      <c r="P459" s="32"/>
      <c r="Q459" s="32"/>
      <c r="R459" s="32"/>
      <c r="S459" s="32"/>
      <c r="T459" s="32"/>
      <c r="U459" s="32"/>
      <c r="V459" s="32"/>
      <c r="W459" s="32"/>
      <c r="X459" s="32"/>
      <c r="Y459" s="32"/>
    </row>
    <row r="460" spans="1:25" ht="13" x14ac:dyDescent="0.15">
      <c r="A460" s="64">
        <v>44289</v>
      </c>
      <c r="B460" s="65">
        <v>-1.314438</v>
      </c>
      <c r="C460" s="32"/>
      <c r="D460" s="32"/>
      <c r="E460" s="32"/>
      <c r="F460" s="32"/>
      <c r="G460" s="32"/>
      <c r="H460" s="32"/>
      <c r="I460" s="32"/>
      <c r="J460" s="32"/>
      <c r="K460" s="32"/>
      <c r="L460" s="32"/>
      <c r="M460" s="32"/>
      <c r="N460" s="32"/>
      <c r="O460" s="32"/>
      <c r="P460" s="32"/>
      <c r="Q460" s="32"/>
      <c r="R460" s="32"/>
      <c r="S460" s="32"/>
      <c r="T460" s="32"/>
      <c r="U460" s="32"/>
      <c r="V460" s="32"/>
      <c r="W460" s="32"/>
      <c r="X460" s="32"/>
      <c r="Y460" s="32"/>
    </row>
    <row r="461" spans="1:25" ht="13" x14ac:dyDescent="0.15">
      <c r="A461" s="64">
        <v>44290</v>
      </c>
      <c r="B461" s="65">
        <v>-1.299024</v>
      </c>
      <c r="C461" s="32"/>
      <c r="D461" s="32"/>
      <c r="E461" s="32"/>
      <c r="F461" s="32"/>
      <c r="G461" s="32"/>
      <c r="H461" s="32"/>
      <c r="I461" s="32"/>
      <c r="J461" s="32"/>
      <c r="K461" s="32"/>
      <c r="L461" s="32"/>
      <c r="M461" s="32"/>
      <c r="N461" s="32"/>
      <c r="O461" s="32"/>
      <c r="P461" s="32"/>
      <c r="Q461" s="32"/>
      <c r="R461" s="32"/>
      <c r="S461" s="32"/>
      <c r="T461" s="32"/>
      <c r="U461" s="32"/>
      <c r="V461" s="32"/>
      <c r="W461" s="32"/>
      <c r="X461" s="32"/>
      <c r="Y461" s="32"/>
    </row>
    <row r="462" spans="1:25" ht="13" x14ac:dyDescent="0.15">
      <c r="A462" s="64">
        <v>44291</v>
      </c>
      <c r="B462" s="65">
        <v>-1.2851250000000001</v>
      </c>
      <c r="C462" s="32"/>
      <c r="D462" s="32"/>
      <c r="E462" s="32"/>
      <c r="F462" s="32"/>
      <c r="G462" s="32"/>
      <c r="H462" s="32"/>
      <c r="I462" s="32"/>
      <c r="J462" s="32"/>
      <c r="K462" s="32"/>
      <c r="L462" s="32"/>
      <c r="M462" s="32"/>
      <c r="N462" s="32"/>
      <c r="O462" s="32"/>
      <c r="P462" s="32"/>
      <c r="Q462" s="32"/>
      <c r="R462" s="32"/>
      <c r="S462" s="32"/>
      <c r="T462" s="32"/>
      <c r="U462" s="32"/>
      <c r="V462" s="32"/>
      <c r="W462" s="32"/>
      <c r="X462" s="32"/>
      <c r="Y462" s="32"/>
    </row>
    <row r="463" spans="1:25" ht="13" x14ac:dyDescent="0.15">
      <c r="A463" s="64">
        <v>44292</v>
      </c>
      <c r="B463" s="65">
        <v>-1.2726200000000001</v>
      </c>
      <c r="C463" s="32"/>
      <c r="D463" s="32"/>
      <c r="E463" s="32"/>
      <c r="F463" s="32"/>
      <c r="G463" s="32"/>
      <c r="H463" s="32"/>
      <c r="I463" s="32"/>
      <c r="J463" s="32"/>
      <c r="K463" s="32"/>
      <c r="L463" s="32"/>
      <c r="M463" s="32"/>
      <c r="N463" s="32"/>
      <c r="O463" s="32"/>
      <c r="P463" s="32"/>
      <c r="Q463" s="32"/>
      <c r="R463" s="32"/>
      <c r="S463" s="32"/>
      <c r="T463" s="32"/>
      <c r="U463" s="32"/>
      <c r="V463" s="32"/>
      <c r="W463" s="32"/>
      <c r="X463" s="32"/>
      <c r="Y463" s="32"/>
    </row>
    <row r="464" spans="1:25" ht="13" x14ac:dyDescent="0.15">
      <c r="A464" s="64">
        <v>44293</v>
      </c>
      <c r="B464" s="65">
        <v>-1.2612410000000001</v>
      </c>
      <c r="C464" s="32"/>
      <c r="D464" s="32"/>
      <c r="E464" s="32"/>
      <c r="F464" s="32"/>
      <c r="G464" s="32"/>
      <c r="H464" s="32"/>
      <c r="I464" s="32"/>
      <c r="J464" s="32"/>
      <c r="K464" s="32"/>
      <c r="L464" s="32"/>
      <c r="M464" s="32"/>
      <c r="N464" s="32"/>
      <c r="O464" s="32"/>
      <c r="P464" s="32"/>
      <c r="Q464" s="32"/>
      <c r="R464" s="32"/>
      <c r="S464" s="32"/>
      <c r="T464" s="32"/>
      <c r="U464" s="32"/>
      <c r="V464" s="32"/>
      <c r="W464" s="32"/>
      <c r="X464" s="32"/>
      <c r="Y464" s="32"/>
    </row>
    <row r="465" spans="1:25" ht="13" x14ac:dyDescent="0.15">
      <c r="A465" s="64">
        <v>44294</v>
      </c>
      <c r="B465" s="65">
        <v>-1.2506189999999999</v>
      </c>
      <c r="C465" s="32"/>
      <c r="D465" s="32"/>
      <c r="E465" s="32"/>
      <c r="F465" s="32"/>
      <c r="G465" s="32"/>
      <c r="H465" s="32"/>
      <c r="I465" s="32"/>
      <c r="J465" s="32"/>
      <c r="K465" s="32"/>
      <c r="L465" s="32"/>
      <c r="M465" s="32"/>
      <c r="N465" s="32"/>
      <c r="O465" s="32"/>
      <c r="P465" s="32"/>
      <c r="Q465" s="32"/>
      <c r="R465" s="32"/>
      <c r="S465" s="32"/>
      <c r="T465" s="32"/>
      <c r="U465" s="32"/>
      <c r="V465" s="32"/>
      <c r="W465" s="32"/>
      <c r="X465" s="32"/>
      <c r="Y465" s="32"/>
    </row>
    <row r="466" spans="1:25" ht="13" x14ac:dyDescent="0.15">
      <c r="A466" s="64">
        <v>44295</v>
      </c>
      <c r="B466" s="65">
        <v>-1.2403470000000001</v>
      </c>
      <c r="C466" s="32"/>
      <c r="D466" s="32"/>
      <c r="E466" s="32"/>
      <c r="F466" s="32"/>
      <c r="G466" s="32"/>
      <c r="H466" s="32"/>
      <c r="I466" s="32"/>
      <c r="J466" s="32"/>
      <c r="K466" s="32"/>
      <c r="L466" s="32"/>
      <c r="M466" s="32"/>
      <c r="N466" s="32"/>
      <c r="O466" s="32"/>
      <c r="P466" s="32"/>
      <c r="Q466" s="32"/>
      <c r="R466" s="32"/>
      <c r="S466" s="32"/>
      <c r="T466" s="32"/>
      <c r="U466" s="32"/>
      <c r="V466" s="32"/>
      <c r="W466" s="32"/>
      <c r="X466" s="32"/>
      <c r="Y466" s="32"/>
    </row>
    <row r="467" spans="1:25" ht="13" x14ac:dyDescent="0.15">
      <c r="A467" s="64">
        <v>44296</v>
      </c>
      <c r="B467" s="65">
        <v>-1.23003</v>
      </c>
      <c r="C467" s="32"/>
      <c r="D467" s="32"/>
      <c r="E467" s="32"/>
      <c r="F467" s="32"/>
      <c r="G467" s="32"/>
      <c r="H467" s="32"/>
      <c r="I467" s="32"/>
      <c r="J467" s="32"/>
      <c r="K467" s="32"/>
      <c r="L467" s="32"/>
      <c r="M467" s="32"/>
      <c r="N467" s="32"/>
      <c r="O467" s="32"/>
      <c r="P467" s="32"/>
      <c r="Q467" s="32"/>
      <c r="R467" s="32"/>
      <c r="S467" s="32"/>
      <c r="T467" s="32"/>
      <c r="U467" s="32"/>
      <c r="V467" s="32"/>
      <c r="W467" s="32"/>
      <c r="X467" s="32"/>
      <c r="Y467" s="32"/>
    </row>
    <row r="468" spans="1:25" ht="13" x14ac:dyDescent="0.15">
      <c r="A468" s="64">
        <v>44297</v>
      </c>
      <c r="B468" s="65">
        <v>-1.219319</v>
      </c>
      <c r="C468" s="32"/>
      <c r="D468" s="32"/>
      <c r="E468" s="32"/>
      <c r="F468" s="32"/>
      <c r="G468" s="32"/>
      <c r="H468" s="32"/>
      <c r="I468" s="32"/>
      <c r="J468" s="32"/>
      <c r="K468" s="32"/>
      <c r="L468" s="32"/>
      <c r="M468" s="32"/>
      <c r="N468" s="32"/>
      <c r="O468" s="32"/>
      <c r="P468" s="32"/>
      <c r="Q468" s="32"/>
      <c r="R468" s="32"/>
      <c r="S468" s="32"/>
      <c r="T468" s="32"/>
      <c r="U468" s="32"/>
      <c r="V468" s="32"/>
      <c r="W468" s="32"/>
      <c r="X468" s="32"/>
      <c r="Y468" s="32"/>
    </row>
    <row r="469" spans="1:25" ht="13" x14ac:dyDescent="0.15">
      <c r="A469" s="64">
        <v>44298</v>
      </c>
      <c r="B469" s="65">
        <v>-1.2079390000000001</v>
      </c>
      <c r="C469" s="32"/>
      <c r="D469" s="32"/>
      <c r="E469" s="32"/>
      <c r="F469" s="32"/>
      <c r="G469" s="32"/>
      <c r="H469" s="32"/>
      <c r="I469" s="32"/>
      <c r="J469" s="32"/>
      <c r="K469" s="32"/>
      <c r="L469" s="32"/>
      <c r="M469" s="32"/>
      <c r="N469" s="32"/>
      <c r="O469" s="32"/>
      <c r="P469" s="32"/>
      <c r="Q469" s="32"/>
      <c r="R469" s="32"/>
      <c r="S469" s="32"/>
      <c r="T469" s="32"/>
      <c r="U469" s="32"/>
      <c r="V469" s="32"/>
      <c r="W469" s="32"/>
      <c r="X469" s="32"/>
      <c r="Y469" s="32"/>
    </row>
    <row r="470" spans="1:25" ht="13" x14ac:dyDescent="0.15">
      <c r="A470" s="64">
        <v>44299</v>
      </c>
      <c r="B470" s="65">
        <v>-1.1956990000000001</v>
      </c>
      <c r="C470" s="32"/>
      <c r="D470" s="32"/>
      <c r="E470" s="32"/>
      <c r="F470" s="32"/>
      <c r="G470" s="32"/>
      <c r="H470" s="32"/>
      <c r="I470" s="32"/>
      <c r="J470" s="32"/>
      <c r="K470" s="32"/>
      <c r="L470" s="32"/>
      <c r="M470" s="32"/>
      <c r="N470" s="32"/>
      <c r="O470" s="32"/>
      <c r="P470" s="32"/>
      <c r="Q470" s="32"/>
      <c r="R470" s="32"/>
      <c r="S470" s="32"/>
      <c r="T470" s="32"/>
      <c r="U470" s="32"/>
      <c r="V470" s="32"/>
      <c r="W470" s="32"/>
      <c r="X470" s="32"/>
      <c r="Y470" s="32"/>
    </row>
    <row r="471" spans="1:25" ht="13" x14ac:dyDescent="0.15">
      <c r="A471" s="64">
        <v>44300</v>
      </c>
      <c r="B471" s="65">
        <v>-1.182483</v>
      </c>
      <c r="C471" s="32"/>
      <c r="D471" s="32"/>
      <c r="E471" s="32"/>
      <c r="F471" s="32"/>
      <c r="G471" s="32"/>
      <c r="H471" s="32"/>
      <c r="I471" s="32"/>
      <c r="J471" s="32"/>
      <c r="K471" s="32"/>
      <c r="L471" s="32"/>
      <c r="M471" s="32"/>
      <c r="N471" s="32"/>
      <c r="O471" s="32"/>
      <c r="P471" s="32"/>
      <c r="Q471" s="32"/>
      <c r="R471" s="32"/>
      <c r="S471" s="32"/>
      <c r="T471" s="32"/>
      <c r="U471" s="32"/>
      <c r="V471" s="32"/>
      <c r="W471" s="32"/>
      <c r="X471" s="32"/>
      <c r="Y471" s="32"/>
    </row>
    <row r="472" spans="1:25" ht="13" x14ac:dyDescent="0.15">
      <c r="A472" s="64">
        <v>44301</v>
      </c>
      <c r="B472" s="65">
        <v>-1.1682360000000001</v>
      </c>
      <c r="C472" s="32"/>
      <c r="D472" s="32"/>
      <c r="E472" s="32"/>
      <c r="F472" s="32"/>
      <c r="G472" s="32"/>
      <c r="H472" s="32"/>
      <c r="I472" s="32"/>
      <c r="J472" s="32"/>
      <c r="K472" s="32"/>
      <c r="L472" s="32"/>
      <c r="M472" s="32"/>
      <c r="N472" s="32"/>
      <c r="O472" s="32"/>
      <c r="P472" s="32"/>
      <c r="Q472" s="32"/>
      <c r="R472" s="32"/>
      <c r="S472" s="32"/>
      <c r="T472" s="32"/>
      <c r="U472" s="32"/>
      <c r="V472" s="32"/>
      <c r="W472" s="32"/>
      <c r="X472" s="32"/>
      <c r="Y472" s="32"/>
    </row>
    <row r="473" spans="1:25" ht="13" x14ac:dyDescent="0.15">
      <c r="A473" s="64">
        <v>44302</v>
      </c>
      <c r="B473" s="65">
        <v>-1.1529419999999999</v>
      </c>
      <c r="C473" s="32"/>
      <c r="D473" s="32"/>
      <c r="E473" s="32"/>
      <c r="F473" s="32"/>
      <c r="G473" s="32"/>
      <c r="H473" s="32"/>
      <c r="I473" s="32"/>
      <c r="J473" s="32"/>
      <c r="K473" s="32"/>
      <c r="L473" s="32"/>
      <c r="M473" s="32"/>
      <c r="N473" s="32"/>
      <c r="O473" s="32"/>
      <c r="P473" s="32"/>
      <c r="Q473" s="32"/>
      <c r="R473" s="32"/>
      <c r="S473" s="32"/>
      <c r="T473" s="32"/>
      <c r="U473" s="32"/>
      <c r="V473" s="32"/>
      <c r="W473" s="32"/>
      <c r="X473" s="32"/>
      <c r="Y473" s="32"/>
    </row>
    <row r="474" spans="1:25" ht="13" x14ac:dyDescent="0.15">
      <c r="A474" s="64">
        <v>44303</v>
      </c>
      <c r="B474" s="65">
        <v>-1.1365970000000001</v>
      </c>
      <c r="C474" s="32"/>
      <c r="D474" s="32"/>
      <c r="E474" s="32"/>
      <c r="F474" s="32"/>
      <c r="G474" s="32"/>
      <c r="H474" s="32"/>
      <c r="I474" s="32"/>
      <c r="J474" s="32"/>
      <c r="K474" s="32"/>
      <c r="L474" s="32"/>
      <c r="M474" s="32"/>
      <c r="N474" s="32"/>
      <c r="O474" s="32"/>
      <c r="P474" s="32"/>
      <c r="Q474" s="32"/>
      <c r="R474" s="32"/>
      <c r="S474" s="32"/>
      <c r="T474" s="32"/>
      <c r="U474" s="32"/>
      <c r="V474" s="32"/>
      <c r="W474" s="32"/>
      <c r="X474" s="32"/>
      <c r="Y474" s="32"/>
    </row>
    <row r="475" spans="1:25" ht="13" x14ac:dyDescent="0.15">
      <c r="A475" s="64">
        <v>44304</v>
      </c>
      <c r="B475" s="65">
        <v>-1.1191850000000001</v>
      </c>
      <c r="C475" s="32"/>
      <c r="D475" s="32"/>
      <c r="E475" s="32"/>
      <c r="F475" s="32"/>
      <c r="G475" s="32"/>
      <c r="H475" s="32"/>
      <c r="I475" s="32"/>
      <c r="J475" s="32"/>
      <c r="K475" s="32"/>
      <c r="L475" s="32"/>
      <c r="M475" s="32"/>
      <c r="N475" s="32"/>
      <c r="O475" s="32"/>
      <c r="P475" s="32"/>
      <c r="Q475" s="32"/>
      <c r="R475" s="32"/>
      <c r="S475" s="32"/>
      <c r="T475" s="32"/>
      <c r="U475" s="32"/>
      <c r="V475" s="32"/>
      <c r="W475" s="32"/>
      <c r="X475" s="32"/>
      <c r="Y475" s="32"/>
    </row>
    <row r="476" spans="1:25" ht="13" x14ac:dyDescent="0.15">
      <c r="A476" s="64">
        <v>44305</v>
      </c>
      <c r="B476" s="65">
        <v>-1.10066</v>
      </c>
      <c r="C476" s="32"/>
      <c r="D476" s="32"/>
      <c r="E476" s="32"/>
      <c r="F476" s="32"/>
      <c r="G476" s="32"/>
      <c r="H476" s="32"/>
      <c r="I476" s="32"/>
      <c r="J476" s="32"/>
      <c r="K476" s="32"/>
      <c r="L476" s="32"/>
      <c r="M476" s="32"/>
      <c r="N476" s="32"/>
      <c r="O476" s="32"/>
      <c r="P476" s="32"/>
      <c r="Q476" s="32"/>
      <c r="R476" s="32"/>
      <c r="S476" s="32"/>
      <c r="T476" s="32"/>
      <c r="U476" s="32"/>
      <c r="V476" s="32"/>
      <c r="W476" s="32"/>
      <c r="X476" s="32"/>
      <c r="Y476" s="32"/>
    </row>
    <row r="477" spans="1:25" ht="13" x14ac:dyDescent="0.15">
      <c r="A477" s="64">
        <v>44306</v>
      </c>
      <c r="B477" s="65">
        <v>-1.080932</v>
      </c>
      <c r="C477" s="32"/>
      <c r="D477" s="32"/>
      <c r="E477" s="32"/>
      <c r="F477" s="32"/>
      <c r="G477" s="32"/>
      <c r="H477" s="32"/>
      <c r="I477" s="32"/>
      <c r="J477" s="32"/>
      <c r="K477" s="32"/>
      <c r="L477" s="32"/>
      <c r="M477" s="32"/>
      <c r="N477" s="32"/>
      <c r="O477" s="32"/>
      <c r="P477" s="32"/>
      <c r="Q477" s="32"/>
      <c r="R477" s="32"/>
      <c r="S477" s="32"/>
      <c r="T477" s="32"/>
      <c r="U477" s="32"/>
      <c r="V477" s="32"/>
      <c r="W477" s="32"/>
      <c r="X477" s="32"/>
      <c r="Y477" s="32"/>
    </row>
    <row r="478" spans="1:25" ht="13" x14ac:dyDescent="0.15">
      <c r="A478" s="64">
        <v>44307</v>
      </c>
      <c r="B478" s="65">
        <v>-1.0598669999999999</v>
      </c>
      <c r="C478" s="32"/>
      <c r="D478" s="32"/>
      <c r="E478" s="32"/>
      <c r="F478" s="32"/>
      <c r="G478" s="32"/>
      <c r="H478" s="32"/>
      <c r="I478" s="32"/>
      <c r="J478" s="32"/>
      <c r="K478" s="32"/>
      <c r="L478" s="32"/>
      <c r="M478" s="32"/>
      <c r="N478" s="32"/>
      <c r="O478" s="32"/>
      <c r="P478" s="32"/>
      <c r="Q478" s="32"/>
      <c r="R478" s="32"/>
      <c r="S478" s="32"/>
      <c r="T478" s="32"/>
      <c r="U478" s="32"/>
      <c r="V478" s="32"/>
      <c r="W478" s="32"/>
      <c r="X478" s="32"/>
      <c r="Y478" s="32"/>
    </row>
    <row r="479" spans="1:25" ht="13" x14ac:dyDescent="0.15">
      <c r="A479" s="64">
        <v>44308</v>
      </c>
      <c r="B479" s="65">
        <v>-1.0373019999999999</v>
      </c>
      <c r="C479" s="32"/>
      <c r="D479" s="32"/>
      <c r="E479" s="32"/>
      <c r="F479" s="32"/>
      <c r="G479" s="32"/>
      <c r="H479" s="32"/>
      <c r="I479" s="32"/>
      <c r="J479" s="32"/>
      <c r="K479" s="32"/>
      <c r="L479" s="32"/>
      <c r="M479" s="32"/>
      <c r="N479" s="32"/>
      <c r="O479" s="32"/>
      <c r="P479" s="32"/>
      <c r="Q479" s="32"/>
      <c r="R479" s="32"/>
      <c r="S479" s="32"/>
      <c r="T479" s="32"/>
      <c r="U479" s="32"/>
      <c r="V479" s="32"/>
      <c r="W479" s="32"/>
      <c r="X479" s="32"/>
      <c r="Y479" s="32"/>
    </row>
    <row r="480" spans="1:25" ht="13" x14ac:dyDescent="0.15">
      <c r="A480" s="64">
        <v>44309</v>
      </c>
      <c r="B480" s="65">
        <v>-1.0130699999999999</v>
      </c>
      <c r="C480" s="32"/>
      <c r="D480" s="32"/>
      <c r="E480" s="32"/>
      <c r="F480" s="32"/>
      <c r="G480" s="32"/>
      <c r="H480" s="32"/>
      <c r="I480" s="32"/>
      <c r="J480" s="32"/>
      <c r="K480" s="32"/>
      <c r="L480" s="32"/>
      <c r="M480" s="32"/>
      <c r="N480" s="32"/>
      <c r="O480" s="32"/>
      <c r="P480" s="32"/>
      <c r="Q480" s="32"/>
      <c r="R480" s="32"/>
      <c r="S480" s="32"/>
      <c r="T480" s="32"/>
      <c r="U480" s="32"/>
      <c r="V480" s="32"/>
      <c r="W480" s="32"/>
      <c r="X480" s="32"/>
      <c r="Y480" s="32"/>
    </row>
    <row r="481" spans="1:25" ht="13" x14ac:dyDescent="0.15">
      <c r="A481" s="64">
        <v>44310</v>
      </c>
      <c r="B481" s="65">
        <v>-0.98705100000000001</v>
      </c>
      <c r="C481" s="32"/>
      <c r="D481" s="32"/>
      <c r="E481" s="32"/>
      <c r="F481" s="32"/>
      <c r="G481" s="32"/>
      <c r="H481" s="32"/>
      <c r="I481" s="32"/>
      <c r="J481" s="32"/>
      <c r="K481" s="32"/>
      <c r="L481" s="32"/>
      <c r="M481" s="32"/>
      <c r="N481" s="32"/>
      <c r="O481" s="32"/>
      <c r="P481" s="32"/>
      <c r="Q481" s="32"/>
      <c r="R481" s="32"/>
      <c r="S481" s="32"/>
      <c r="T481" s="32"/>
      <c r="U481" s="32"/>
      <c r="V481" s="32"/>
      <c r="W481" s="32"/>
      <c r="X481" s="32"/>
      <c r="Y481" s="32"/>
    </row>
    <row r="482" spans="1:25" ht="13" x14ac:dyDescent="0.15">
      <c r="A482" s="64">
        <v>44311</v>
      </c>
      <c r="B482" s="65">
        <v>-0.95923400000000003</v>
      </c>
      <c r="C482" s="32"/>
      <c r="D482" s="32"/>
      <c r="E482" s="32"/>
      <c r="F482" s="32"/>
      <c r="G482" s="32"/>
      <c r="H482" s="32"/>
      <c r="I482" s="32"/>
      <c r="J482" s="32"/>
      <c r="K482" s="32"/>
      <c r="L482" s="32"/>
      <c r="M482" s="32"/>
      <c r="N482" s="32"/>
      <c r="O482" s="32"/>
      <c r="P482" s="32"/>
      <c r="Q482" s="32"/>
      <c r="R482" s="32"/>
      <c r="S482" s="32"/>
      <c r="T482" s="32"/>
      <c r="U482" s="32"/>
      <c r="V482" s="32"/>
      <c r="W482" s="32"/>
      <c r="X482" s="32"/>
      <c r="Y482" s="32"/>
    </row>
    <row r="483" spans="1:25" ht="13" x14ac:dyDescent="0.15">
      <c r="A483" s="64">
        <v>44312</v>
      </c>
      <c r="B483" s="65">
        <v>-0.92977600000000005</v>
      </c>
      <c r="C483" s="32"/>
      <c r="D483" s="32"/>
      <c r="E483" s="32"/>
      <c r="F483" s="32"/>
      <c r="G483" s="32"/>
      <c r="H483" s="32"/>
      <c r="I483" s="32"/>
      <c r="J483" s="32"/>
      <c r="K483" s="32"/>
      <c r="L483" s="32"/>
      <c r="M483" s="32"/>
      <c r="N483" s="32"/>
      <c r="O483" s="32"/>
      <c r="P483" s="32"/>
      <c r="Q483" s="32"/>
      <c r="R483" s="32"/>
      <c r="S483" s="32"/>
      <c r="T483" s="32"/>
      <c r="U483" s="32"/>
      <c r="V483" s="32"/>
      <c r="W483" s="32"/>
      <c r="X483" s="32"/>
      <c r="Y483" s="32"/>
    </row>
    <row r="484" spans="1:25" ht="13" x14ac:dyDescent="0.15">
      <c r="A484" s="64">
        <v>44313</v>
      </c>
      <c r="B484" s="65">
        <v>-0.89904600000000001</v>
      </c>
      <c r="C484" s="32"/>
      <c r="D484" s="32"/>
      <c r="E484" s="32"/>
      <c r="F484" s="32"/>
      <c r="G484" s="32"/>
      <c r="H484" s="32"/>
      <c r="I484" s="32"/>
      <c r="J484" s="32"/>
      <c r="K484" s="32"/>
      <c r="L484" s="32"/>
      <c r="M484" s="32"/>
      <c r="N484" s="32"/>
      <c r="O484" s="32"/>
      <c r="P484" s="32"/>
      <c r="Q484" s="32"/>
      <c r="R484" s="32"/>
      <c r="S484" s="32"/>
      <c r="T484" s="32"/>
      <c r="U484" s="32"/>
      <c r="V484" s="32"/>
      <c r="W484" s="32"/>
      <c r="X484" s="32"/>
      <c r="Y484" s="32"/>
    </row>
    <row r="485" spans="1:25" ht="13" x14ac:dyDescent="0.15">
      <c r="A485" s="64">
        <v>44314</v>
      </c>
      <c r="B485" s="65">
        <v>-0.86761999999999995</v>
      </c>
      <c r="C485" s="32"/>
      <c r="D485" s="32"/>
      <c r="E485" s="32"/>
      <c r="F485" s="32"/>
      <c r="G485" s="32"/>
      <c r="H485" s="32"/>
      <c r="I485" s="32"/>
      <c r="J485" s="32"/>
      <c r="K485" s="32"/>
      <c r="L485" s="32"/>
      <c r="M485" s="32"/>
      <c r="N485" s="32"/>
      <c r="O485" s="32"/>
      <c r="P485" s="32"/>
      <c r="Q485" s="32"/>
      <c r="R485" s="32"/>
      <c r="S485" s="32"/>
      <c r="T485" s="32"/>
      <c r="U485" s="32"/>
      <c r="V485" s="32"/>
      <c r="W485" s="32"/>
      <c r="X485" s="32"/>
      <c r="Y485" s="32"/>
    </row>
    <row r="486" spans="1:25" ht="13" x14ac:dyDescent="0.15">
      <c r="A486" s="64">
        <v>44315</v>
      </c>
      <c r="B486" s="65">
        <v>-0.83620799999999995</v>
      </c>
      <c r="C486" s="32"/>
      <c r="D486" s="32"/>
      <c r="E486" s="32"/>
      <c r="F486" s="32"/>
      <c r="G486" s="32"/>
      <c r="H486" s="32"/>
      <c r="I486" s="32"/>
      <c r="J486" s="32"/>
      <c r="K486" s="32"/>
      <c r="L486" s="32"/>
      <c r="M486" s="32"/>
      <c r="N486" s="32"/>
      <c r="O486" s="32"/>
      <c r="P486" s="32"/>
      <c r="Q486" s="32"/>
      <c r="R486" s="32"/>
      <c r="S486" s="32"/>
      <c r="T486" s="32"/>
      <c r="U486" s="32"/>
      <c r="V486" s="32"/>
      <c r="W486" s="32"/>
      <c r="X486" s="32"/>
      <c r="Y486" s="32"/>
    </row>
    <row r="487" spans="1:25" ht="13" x14ac:dyDescent="0.15">
      <c r="A487" s="64">
        <v>44316</v>
      </c>
      <c r="B487" s="65">
        <v>-0.80554000000000003</v>
      </c>
      <c r="C487" s="32"/>
      <c r="D487" s="32"/>
      <c r="E487" s="32"/>
      <c r="F487" s="32"/>
      <c r="G487" s="32"/>
      <c r="H487" s="32"/>
      <c r="I487" s="32"/>
      <c r="J487" s="32"/>
      <c r="K487" s="32"/>
      <c r="L487" s="32"/>
      <c r="M487" s="32"/>
      <c r="N487" s="32"/>
      <c r="O487" s="32"/>
      <c r="P487" s="32"/>
      <c r="Q487" s="32"/>
      <c r="R487" s="32"/>
      <c r="S487" s="32"/>
      <c r="T487" s="32"/>
      <c r="U487" s="32"/>
      <c r="V487" s="32"/>
      <c r="W487" s="32"/>
      <c r="X487" s="32"/>
      <c r="Y487" s="32"/>
    </row>
    <row r="488" spans="1:25" ht="13" x14ac:dyDescent="0.15">
      <c r="A488" s="64">
        <v>44317</v>
      </c>
      <c r="B488" s="65">
        <v>-0.77624499999999996</v>
      </c>
      <c r="C488" s="32"/>
      <c r="D488" s="32"/>
      <c r="E488" s="32"/>
      <c r="F488" s="32"/>
      <c r="G488" s="32"/>
      <c r="H488" s="32"/>
      <c r="I488" s="32"/>
      <c r="J488" s="32"/>
      <c r="K488" s="32"/>
      <c r="L488" s="32"/>
      <c r="M488" s="32"/>
      <c r="N488" s="32"/>
      <c r="O488" s="32"/>
      <c r="P488" s="32"/>
      <c r="Q488" s="32"/>
      <c r="R488" s="32"/>
      <c r="S488" s="32"/>
      <c r="T488" s="32"/>
      <c r="U488" s="32"/>
      <c r="V488" s="32"/>
      <c r="W488" s="32"/>
      <c r="X488" s="32"/>
      <c r="Y488" s="32"/>
    </row>
    <row r="489" spans="1:25" ht="13" x14ac:dyDescent="0.15">
      <c r="A489" s="64">
        <v>44318</v>
      </c>
      <c r="B489" s="65">
        <v>-0.748753</v>
      </c>
      <c r="C489" s="32"/>
      <c r="D489" s="32"/>
      <c r="E489" s="32"/>
      <c r="F489" s="32"/>
      <c r="G489" s="32"/>
      <c r="H489" s="32"/>
      <c r="I489" s="32"/>
      <c r="J489" s="32"/>
      <c r="K489" s="32"/>
      <c r="L489" s="32"/>
      <c r="M489" s="32"/>
      <c r="N489" s="32"/>
      <c r="O489" s="32"/>
      <c r="P489" s="32"/>
      <c r="Q489" s="32"/>
      <c r="R489" s="32"/>
      <c r="S489" s="32"/>
      <c r="T489" s="32"/>
      <c r="U489" s="32"/>
      <c r="V489" s="32"/>
      <c r="W489" s="32"/>
      <c r="X489" s="32"/>
      <c r="Y489" s="32"/>
    </row>
    <row r="490" spans="1:25" ht="13" x14ac:dyDescent="0.15">
      <c r="A490" s="64">
        <v>44319</v>
      </c>
      <c r="B490" s="65">
        <v>-0.72326699999999999</v>
      </c>
      <c r="C490" s="32"/>
      <c r="D490" s="32"/>
      <c r="E490" s="32"/>
      <c r="F490" s="32"/>
      <c r="G490" s="32"/>
      <c r="H490" s="32"/>
      <c r="I490" s="32"/>
      <c r="J490" s="32"/>
      <c r="K490" s="32"/>
      <c r="L490" s="32"/>
      <c r="M490" s="32"/>
      <c r="N490" s="32"/>
      <c r="O490" s="32"/>
      <c r="P490" s="32"/>
      <c r="Q490" s="32"/>
      <c r="R490" s="32"/>
      <c r="S490" s="32"/>
      <c r="T490" s="32"/>
      <c r="U490" s="32"/>
      <c r="V490" s="32"/>
      <c r="W490" s="32"/>
      <c r="X490" s="32"/>
      <c r="Y490" s="32"/>
    </row>
    <row r="491" spans="1:25" ht="13" x14ac:dyDescent="0.15">
      <c r="A491" s="64">
        <v>44320</v>
      </c>
      <c r="B491" s="65">
        <v>-0.699762</v>
      </c>
      <c r="C491" s="32"/>
      <c r="D491" s="32"/>
      <c r="E491" s="32"/>
      <c r="F491" s="32"/>
      <c r="G491" s="32"/>
      <c r="H491" s="32"/>
      <c r="I491" s="32"/>
      <c r="J491" s="32"/>
      <c r="K491" s="32"/>
      <c r="L491" s="32"/>
      <c r="M491" s="32"/>
      <c r="N491" s="32"/>
      <c r="O491" s="32"/>
      <c r="P491" s="32"/>
      <c r="Q491" s="32"/>
      <c r="R491" s="32"/>
      <c r="S491" s="32"/>
      <c r="T491" s="32"/>
      <c r="U491" s="32"/>
      <c r="V491" s="32"/>
      <c r="W491" s="32"/>
      <c r="X491" s="32"/>
      <c r="Y491" s="32"/>
    </row>
    <row r="492" spans="1:25" ht="13" x14ac:dyDescent="0.15">
      <c r="A492" s="64">
        <v>44321</v>
      </c>
      <c r="B492" s="65">
        <v>-0.67803999999999998</v>
      </c>
      <c r="C492" s="32"/>
      <c r="D492" s="32"/>
      <c r="E492" s="32"/>
      <c r="F492" s="32"/>
      <c r="G492" s="32"/>
      <c r="H492" s="32"/>
      <c r="I492" s="32"/>
      <c r="J492" s="32"/>
      <c r="K492" s="32"/>
      <c r="L492" s="32"/>
      <c r="M492" s="32"/>
      <c r="N492" s="32"/>
      <c r="O492" s="32"/>
      <c r="P492" s="32"/>
      <c r="Q492" s="32"/>
      <c r="R492" s="32"/>
      <c r="S492" s="32"/>
      <c r="T492" s="32"/>
      <c r="U492" s="32"/>
      <c r="V492" s="32"/>
      <c r="W492" s="32"/>
      <c r="X492" s="32"/>
      <c r="Y492" s="32"/>
    </row>
    <row r="493" spans="1:25" ht="13" x14ac:dyDescent="0.15">
      <c r="A493" s="64">
        <v>44322</v>
      </c>
      <c r="B493" s="65">
        <v>-0.65777799999999997</v>
      </c>
      <c r="C493" s="32"/>
      <c r="D493" s="32"/>
      <c r="E493" s="32"/>
      <c r="F493" s="32"/>
      <c r="G493" s="32"/>
      <c r="H493" s="32"/>
      <c r="I493" s="32"/>
      <c r="J493" s="32"/>
      <c r="K493" s="32"/>
      <c r="L493" s="32"/>
      <c r="M493" s="32"/>
      <c r="N493" s="32"/>
      <c r="O493" s="32"/>
      <c r="P493" s="32"/>
      <c r="Q493" s="32"/>
      <c r="R493" s="32"/>
      <c r="S493" s="32"/>
      <c r="T493" s="32"/>
      <c r="U493" s="32"/>
      <c r="V493" s="32"/>
      <c r="W493" s="32"/>
      <c r="X493" s="32"/>
      <c r="Y493" s="32"/>
    </row>
    <row r="494" spans="1:25" ht="13" x14ac:dyDescent="0.15">
      <c r="A494" s="64">
        <v>44323</v>
      </c>
      <c r="B494" s="65">
        <v>-0.63858599999999999</v>
      </c>
      <c r="C494" s="32"/>
      <c r="D494" s="32"/>
      <c r="E494" s="32"/>
      <c r="F494" s="32"/>
      <c r="G494" s="32"/>
      <c r="H494" s="32"/>
      <c r="I494" s="32"/>
      <c r="J494" s="32"/>
      <c r="K494" s="32"/>
      <c r="L494" s="32"/>
      <c r="M494" s="32"/>
      <c r="N494" s="32"/>
      <c r="O494" s="32"/>
      <c r="P494" s="32"/>
      <c r="Q494" s="32"/>
      <c r="R494" s="32"/>
      <c r="S494" s="32"/>
      <c r="T494" s="32"/>
      <c r="U494" s="32"/>
      <c r="V494" s="32"/>
      <c r="W494" s="32"/>
      <c r="X494" s="32"/>
      <c r="Y494" s="32"/>
    </row>
    <row r="495" spans="1:25" ht="13" x14ac:dyDescent="0.15">
      <c r="A495" s="64">
        <v>44324</v>
      </c>
      <c r="B495" s="65">
        <v>-0.620062</v>
      </c>
      <c r="C495" s="32"/>
      <c r="D495" s="32"/>
      <c r="E495" s="32"/>
      <c r="F495" s="32"/>
      <c r="G495" s="32"/>
      <c r="H495" s="32"/>
      <c r="I495" s="32"/>
      <c r="J495" s="32"/>
      <c r="K495" s="32"/>
      <c r="L495" s="32"/>
      <c r="M495" s="32"/>
      <c r="N495" s="32"/>
      <c r="O495" s="32"/>
      <c r="P495" s="32"/>
      <c r="Q495" s="32"/>
      <c r="R495" s="32"/>
      <c r="S495" s="32"/>
      <c r="T495" s="32"/>
      <c r="U495" s="32"/>
      <c r="V495" s="32"/>
      <c r="W495" s="32"/>
      <c r="X495" s="32"/>
      <c r="Y495" s="32"/>
    </row>
    <row r="496" spans="1:25" ht="13" x14ac:dyDescent="0.15">
      <c r="A496" s="64">
        <v>44325</v>
      </c>
      <c r="B496" s="65">
        <v>-0.60182899999999995</v>
      </c>
      <c r="C496" s="32"/>
      <c r="D496" s="32"/>
      <c r="E496" s="32"/>
      <c r="F496" s="32"/>
      <c r="G496" s="32"/>
      <c r="H496" s="32"/>
      <c r="I496" s="32"/>
      <c r="J496" s="32"/>
      <c r="K496" s="32"/>
      <c r="L496" s="32"/>
      <c r="M496" s="32"/>
      <c r="N496" s="32"/>
      <c r="O496" s="32"/>
      <c r="P496" s="32"/>
      <c r="Q496" s="32"/>
      <c r="R496" s="32"/>
      <c r="S496" s="32"/>
      <c r="T496" s="32"/>
      <c r="U496" s="32"/>
      <c r="V496" s="32"/>
      <c r="W496" s="32"/>
      <c r="X496" s="32"/>
      <c r="Y496" s="32"/>
    </row>
    <row r="497" spans="1:25" ht="13" x14ac:dyDescent="0.15">
      <c r="A497" s="64">
        <v>44326</v>
      </c>
      <c r="B497" s="65">
        <v>-0.58355999999999997</v>
      </c>
      <c r="C497" s="32"/>
      <c r="D497" s="32"/>
      <c r="E497" s="32"/>
      <c r="F497" s="32"/>
      <c r="G497" s="32"/>
      <c r="H497" s="32"/>
      <c r="I497" s="32"/>
      <c r="J497" s="32"/>
      <c r="K497" s="32"/>
      <c r="L497" s="32"/>
      <c r="M497" s="32"/>
      <c r="N497" s="32"/>
      <c r="O497" s="32"/>
      <c r="P497" s="32"/>
      <c r="Q497" s="32"/>
      <c r="R497" s="32"/>
      <c r="S497" s="32"/>
      <c r="T497" s="32"/>
      <c r="U497" s="32"/>
      <c r="V497" s="32"/>
      <c r="W497" s="32"/>
      <c r="X497" s="32"/>
      <c r="Y497" s="32"/>
    </row>
    <row r="498" spans="1:25" ht="13" x14ac:dyDescent="0.15">
      <c r="A498" s="64">
        <v>44327</v>
      </c>
      <c r="B498" s="65">
        <v>-0.56499500000000002</v>
      </c>
      <c r="C498" s="32"/>
      <c r="D498" s="32"/>
      <c r="E498" s="32"/>
      <c r="F498" s="32"/>
      <c r="G498" s="32"/>
      <c r="H498" s="32"/>
      <c r="I498" s="32"/>
      <c r="J498" s="32"/>
      <c r="K498" s="32"/>
      <c r="L498" s="32"/>
      <c r="M498" s="32"/>
      <c r="N498" s="32"/>
      <c r="O498" s="32"/>
      <c r="P498" s="32"/>
      <c r="Q498" s="32"/>
      <c r="R498" s="32"/>
      <c r="S498" s="32"/>
      <c r="T498" s="32"/>
      <c r="U498" s="32"/>
      <c r="V498" s="32"/>
      <c r="W498" s="32"/>
      <c r="X498" s="32"/>
      <c r="Y498" s="32"/>
    </row>
    <row r="499" spans="1:25" ht="13" x14ac:dyDescent="0.15">
      <c r="A499" s="64">
        <v>44328</v>
      </c>
      <c r="B499" s="65">
        <v>-0.54593899999999995</v>
      </c>
      <c r="C499" s="32"/>
      <c r="D499" s="32"/>
      <c r="E499" s="32"/>
      <c r="F499" s="32"/>
      <c r="G499" s="32"/>
      <c r="H499" s="32"/>
      <c r="I499" s="32"/>
      <c r="J499" s="32"/>
      <c r="K499" s="32"/>
      <c r="L499" s="32"/>
      <c r="M499" s="32"/>
      <c r="N499" s="32"/>
      <c r="O499" s="32"/>
      <c r="P499" s="32"/>
      <c r="Q499" s="32"/>
      <c r="R499" s="32"/>
      <c r="S499" s="32"/>
      <c r="T499" s="32"/>
      <c r="U499" s="32"/>
      <c r="V499" s="32"/>
      <c r="W499" s="32"/>
      <c r="X499" s="32"/>
      <c r="Y499" s="32"/>
    </row>
    <row r="500" spans="1:25" ht="13" x14ac:dyDescent="0.15">
      <c r="A500" s="64">
        <v>44329</v>
      </c>
      <c r="B500" s="65">
        <v>-0.526258</v>
      </c>
      <c r="C500" s="32"/>
      <c r="D500" s="32"/>
      <c r="E500" s="32"/>
      <c r="F500" s="32"/>
      <c r="G500" s="32"/>
      <c r="H500" s="32"/>
      <c r="I500" s="32"/>
      <c r="J500" s="32"/>
      <c r="K500" s="32"/>
      <c r="L500" s="32"/>
      <c r="M500" s="32"/>
      <c r="N500" s="32"/>
      <c r="O500" s="32"/>
      <c r="P500" s="32"/>
      <c r="Q500" s="32"/>
      <c r="R500" s="32"/>
      <c r="S500" s="32"/>
      <c r="T500" s="32"/>
      <c r="U500" s="32"/>
      <c r="V500" s="32"/>
      <c r="W500" s="32"/>
      <c r="X500" s="32"/>
      <c r="Y500" s="32"/>
    </row>
    <row r="501" spans="1:25" ht="13" x14ac:dyDescent="0.15">
      <c r="A501" s="64">
        <v>44330</v>
      </c>
      <c r="B501" s="65">
        <v>-0.50585500000000005</v>
      </c>
      <c r="C501" s="32"/>
      <c r="D501" s="32"/>
      <c r="E501" s="32"/>
      <c r="F501" s="32"/>
      <c r="G501" s="32"/>
      <c r="H501" s="32"/>
      <c r="I501" s="32"/>
      <c r="J501" s="32"/>
      <c r="K501" s="32"/>
      <c r="L501" s="32"/>
      <c r="M501" s="32"/>
      <c r="N501" s="32"/>
      <c r="O501" s="32"/>
      <c r="P501" s="32"/>
      <c r="Q501" s="32"/>
      <c r="R501" s="32"/>
      <c r="S501" s="32"/>
      <c r="T501" s="32"/>
      <c r="U501" s="32"/>
      <c r="V501" s="32"/>
      <c r="W501" s="32"/>
      <c r="X501" s="32"/>
      <c r="Y501" s="32"/>
    </row>
    <row r="502" spans="1:25" ht="13" x14ac:dyDescent="0.15">
      <c r="A502" s="64">
        <v>44331</v>
      </c>
      <c r="B502" s="65">
        <v>-0.48465000000000003</v>
      </c>
      <c r="C502" s="32"/>
      <c r="D502" s="32"/>
      <c r="E502" s="32"/>
      <c r="F502" s="32"/>
      <c r="G502" s="32"/>
      <c r="H502" s="32"/>
      <c r="I502" s="32"/>
      <c r="J502" s="32"/>
      <c r="K502" s="32"/>
      <c r="L502" s="32"/>
      <c r="M502" s="32"/>
      <c r="N502" s="32"/>
      <c r="O502" s="32"/>
      <c r="P502" s="32"/>
      <c r="Q502" s="32"/>
      <c r="R502" s="32"/>
      <c r="S502" s="32"/>
      <c r="T502" s="32"/>
      <c r="U502" s="32"/>
      <c r="V502" s="32"/>
      <c r="W502" s="32"/>
      <c r="X502" s="32"/>
      <c r="Y502" s="32"/>
    </row>
    <row r="503" spans="1:25" ht="13" x14ac:dyDescent="0.15">
      <c r="A503" s="64">
        <v>44332</v>
      </c>
      <c r="B503" s="65">
        <v>-0.46255600000000002</v>
      </c>
      <c r="C503" s="32"/>
      <c r="D503" s="32"/>
      <c r="E503" s="32"/>
      <c r="F503" s="32"/>
      <c r="G503" s="32"/>
      <c r="H503" s="32"/>
      <c r="I503" s="32"/>
      <c r="J503" s="32"/>
      <c r="K503" s="32"/>
      <c r="L503" s="32"/>
      <c r="M503" s="32"/>
      <c r="N503" s="32"/>
      <c r="O503" s="32"/>
      <c r="P503" s="32"/>
      <c r="Q503" s="32"/>
      <c r="R503" s="32"/>
      <c r="S503" s="32"/>
      <c r="T503" s="32"/>
      <c r="U503" s="32"/>
      <c r="V503" s="32"/>
      <c r="W503" s="32"/>
      <c r="X503" s="32"/>
      <c r="Y503" s="32"/>
    </row>
    <row r="504" spans="1:25" ht="13" x14ac:dyDescent="0.15">
      <c r="A504" s="64">
        <v>44333</v>
      </c>
      <c r="B504" s="65">
        <v>-0.43946200000000002</v>
      </c>
      <c r="C504" s="32"/>
      <c r="D504" s="32"/>
      <c r="E504" s="32"/>
      <c r="F504" s="32"/>
      <c r="G504" s="32"/>
      <c r="H504" s="32"/>
      <c r="I504" s="32"/>
      <c r="J504" s="32"/>
      <c r="K504" s="32"/>
      <c r="L504" s="32"/>
      <c r="M504" s="32"/>
      <c r="N504" s="32"/>
      <c r="O504" s="32"/>
      <c r="P504" s="32"/>
      <c r="Q504" s="32"/>
      <c r="R504" s="32"/>
      <c r="S504" s="32"/>
      <c r="T504" s="32"/>
      <c r="U504" s="32"/>
      <c r="V504" s="32"/>
      <c r="W504" s="32"/>
      <c r="X504" s="32"/>
      <c r="Y504" s="32"/>
    </row>
    <row r="505" spans="1:25" ht="13" x14ac:dyDescent="0.15">
      <c r="A505" s="64">
        <v>44334</v>
      </c>
      <c r="B505" s="65">
        <v>-0.41521799999999998</v>
      </c>
      <c r="C505" s="32"/>
      <c r="D505" s="32"/>
      <c r="E505" s="32"/>
      <c r="F505" s="32"/>
      <c r="G505" s="32"/>
      <c r="H505" s="32"/>
      <c r="I505" s="32"/>
      <c r="J505" s="32"/>
      <c r="K505" s="32"/>
      <c r="L505" s="32"/>
      <c r="M505" s="32"/>
      <c r="N505" s="32"/>
      <c r="O505" s="32"/>
      <c r="P505" s="32"/>
      <c r="Q505" s="32"/>
      <c r="R505" s="32"/>
      <c r="S505" s="32"/>
      <c r="T505" s="32"/>
      <c r="U505" s="32"/>
      <c r="V505" s="32"/>
      <c r="W505" s="32"/>
      <c r="X505" s="32"/>
      <c r="Y505" s="32"/>
    </row>
    <row r="506" spans="1:25" ht="13" x14ac:dyDescent="0.15">
      <c r="A506" s="64">
        <v>44335</v>
      </c>
      <c r="B506" s="65">
        <v>-0.38963799999999998</v>
      </c>
      <c r="C506" s="32"/>
      <c r="D506" s="32"/>
      <c r="E506" s="32"/>
      <c r="F506" s="32"/>
      <c r="G506" s="32"/>
      <c r="H506" s="32"/>
      <c r="I506" s="32"/>
      <c r="J506" s="32"/>
      <c r="K506" s="32"/>
      <c r="L506" s="32"/>
      <c r="M506" s="32"/>
      <c r="N506" s="32"/>
      <c r="O506" s="32"/>
      <c r="P506" s="32"/>
      <c r="Q506" s="32"/>
      <c r="R506" s="32"/>
      <c r="S506" s="32"/>
      <c r="T506" s="32"/>
      <c r="U506" s="32"/>
      <c r="V506" s="32"/>
      <c r="W506" s="32"/>
      <c r="X506" s="32"/>
      <c r="Y506" s="32"/>
    </row>
    <row r="507" spans="1:25" ht="13" x14ac:dyDescent="0.15">
      <c r="A507" s="64">
        <v>44336</v>
      </c>
      <c r="B507" s="65">
        <v>-0.362512</v>
      </c>
      <c r="C507" s="32"/>
      <c r="D507" s="32"/>
      <c r="E507" s="32"/>
      <c r="F507" s="32"/>
      <c r="G507" s="32"/>
      <c r="H507" s="32"/>
      <c r="I507" s="32"/>
      <c r="J507" s="32"/>
      <c r="K507" s="32"/>
      <c r="L507" s="32"/>
      <c r="M507" s="32"/>
      <c r="N507" s="32"/>
      <c r="O507" s="32"/>
      <c r="P507" s="32"/>
      <c r="Q507" s="32"/>
      <c r="R507" s="32"/>
      <c r="S507" s="32"/>
      <c r="T507" s="32"/>
      <c r="U507" s="32"/>
      <c r="V507" s="32"/>
      <c r="W507" s="32"/>
      <c r="X507" s="32"/>
      <c r="Y507" s="32"/>
    </row>
    <row r="508" spans="1:25" ht="13" x14ac:dyDescent="0.15">
      <c r="A508" s="64">
        <v>44337</v>
      </c>
      <c r="B508" s="65">
        <v>-0.33363399999999999</v>
      </c>
      <c r="C508" s="32"/>
      <c r="D508" s="32"/>
      <c r="E508" s="32"/>
      <c r="F508" s="32"/>
      <c r="G508" s="32"/>
      <c r="H508" s="32"/>
      <c r="I508" s="32"/>
      <c r="J508" s="32"/>
      <c r="K508" s="32"/>
      <c r="L508" s="32"/>
      <c r="M508" s="32"/>
      <c r="N508" s="32"/>
      <c r="O508" s="32"/>
      <c r="P508" s="32"/>
      <c r="Q508" s="32"/>
      <c r="R508" s="32"/>
      <c r="S508" s="32"/>
      <c r="T508" s="32"/>
      <c r="U508" s="32"/>
      <c r="V508" s="32"/>
      <c r="W508" s="32"/>
      <c r="X508" s="32"/>
      <c r="Y508" s="32"/>
    </row>
    <row r="509" spans="1:25" ht="13" x14ac:dyDescent="0.15">
      <c r="A509" s="64">
        <v>44338</v>
      </c>
      <c r="B509" s="65">
        <v>-0.30284800000000001</v>
      </c>
      <c r="C509" s="32"/>
      <c r="D509" s="32"/>
      <c r="E509" s="32"/>
      <c r="F509" s="32"/>
      <c r="G509" s="32"/>
      <c r="H509" s="32"/>
      <c r="I509" s="32"/>
      <c r="J509" s="32"/>
      <c r="K509" s="32"/>
      <c r="L509" s="32"/>
      <c r="M509" s="32"/>
      <c r="N509" s="32"/>
      <c r="O509" s="32"/>
      <c r="P509" s="32"/>
      <c r="Q509" s="32"/>
      <c r="R509" s="32"/>
      <c r="S509" s="32"/>
      <c r="T509" s="32"/>
      <c r="U509" s="32"/>
      <c r="V509" s="32"/>
      <c r="W509" s="32"/>
      <c r="X509" s="32"/>
      <c r="Y509" s="32"/>
    </row>
    <row r="510" spans="1:25" ht="13" x14ac:dyDescent="0.15">
      <c r="A510" s="64">
        <v>44339</v>
      </c>
      <c r="B510" s="65">
        <v>-0.27010699999999999</v>
      </c>
      <c r="C510" s="32"/>
      <c r="D510" s="32"/>
      <c r="E510" s="32"/>
      <c r="F510" s="32"/>
      <c r="G510" s="32"/>
      <c r="H510" s="32"/>
      <c r="I510" s="32"/>
      <c r="J510" s="32"/>
      <c r="K510" s="32"/>
      <c r="L510" s="32"/>
      <c r="M510" s="32"/>
      <c r="N510" s="32"/>
      <c r="O510" s="32"/>
      <c r="P510" s="32"/>
      <c r="Q510" s="32"/>
      <c r="R510" s="32"/>
      <c r="S510" s="32"/>
      <c r="T510" s="32"/>
      <c r="U510" s="32"/>
      <c r="V510" s="32"/>
      <c r="W510" s="32"/>
      <c r="X510" s="32"/>
      <c r="Y510" s="32"/>
    </row>
    <row r="511" spans="1:25" ht="13" x14ac:dyDescent="0.15">
      <c r="A511" s="64">
        <v>44340</v>
      </c>
      <c r="B511" s="65">
        <v>-0.23553499999999999</v>
      </c>
      <c r="C511" s="32"/>
      <c r="D511" s="32"/>
      <c r="E511" s="32"/>
      <c r="F511" s="32"/>
      <c r="G511" s="32"/>
      <c r="H511" s="32"/>
      <c r="I511" s="32"/>
      <c r="J511" s="32"/>
      <c r="K511" s="32"/>
      <c r="L511" s="32"/>
      <c r="M511" s="32"/>
      <c r="N511" s="32"/>
      <c r="O511" s="32"/>
      <c r="P511" s="32"/>
      <c r="Q511" s="32"/>
      <c r="R511" s="32"/>
      <c r="S511" s="32"/>
      <c r="T511" s="32"/>
      <c r="U511" s="32"/>
      <c r="V511" s="32"/>
      <c r="W511" s="32"/>
      <c r="X511" s="32"/>
      <c r="Y511" s="32"/>
    </row>
    <row r="512" spans="1:25" ht="13" x14ac:dyDescent="0.15">
      <c r="A512" s="64">
        <v>44341</v>
      </c>
      <c r="B512" s="65">
        <v>-0.19947300000000001</v>
      </c>
      <c r="C512" s="32"/>
      <c r="D512" s="32"/>
      <c r="E512" s="32"/>
      <c r="F512" s="32"/>
      <c r="G512" s="32"/>
      <c r="H512" s="32"/>
      <c r="I512" s="32"/>
      <c r="J512" s="32"/>
      <c r="K512" s="32"/>
      <c r="L512" s="32"/>
      <c r="M512" s="32"/>
      <c r="N512" s="32"/>
      <c r="O512" s="32"/>
      <c r="P512" s="32"/>
      <c r="Q512" s="32"/>
      <c r="R512" s="32"/>
      <c r="S512" s="32"/>
      <c r="T512" s="32"/>
      <c r="U512" s="32"/>
      <c r="V512" s="32"/>
      <c r="W512" s="32"/>
      <c r="X512" s="32"/>
      <c r="Y512" s="32"/>
    </row>
    <row r="513" spans="1:25" ht="13" x14ac:dyDescent="0.15">
      <c r="A513" s="64">
        <v>44342</v>
      </c>
      <c r="B513" s="65">
        <v>-0.16249</v>
      </c>
      <c r="C513" s="32"/>
      <c r="D513" s="32"/>
      <c r="E513" s="32"/>
      <c r="F513" s="32"/>
      <c r="G513" s="32"/>
      <c r="H513" s="32"/>
      <c r="I513" s="32"/>
      <c r="J513" s="32"/>
      <c r="K513" s="32"/>
      <c r="L513" s="32"/>
      <c r="M513" s="32"/>
      <c r="N513" s="32"/>
      <c r="O513" s="32"/>
      <c r="P513" s="32"/>
      <c r="Q513" s="32"/>
      <c r="R513" s="32"/>
      <c r="S513" s="32"/>
      <c r="T513" s="32"/>
      <c r="U513" s="32"/>
      <c r="V513" s="32"/>
      <c r="W513" s="32"/>
      <c r="X513" s="32"/>
      <c r="Y513" s="32"/>
    </row>
    <row r="514" spans="1:25" ht="13" x14ac:dyDescent="0.15">
      <c r="A514" s="64">
        <v>44343</v>
      </c>
      <c r="B514" s="65">
        <v>-0.12532399999999999</v>
      </c>
      <c r="C514" s="32"/>
      <c r="D514" s="32"/>
      <c r="E514" s="32"/>
      <c r="F514" s="32"/>
      <c r="G514" s="32"/>
      <c r="H514" s="32"/>
      <c r="I514" s="32"/>
      <c r="J514" s="32"/>
      <c r="K514" s="32"/>
      <c r="L514" s="32"/>
      <c r="M514" s="32"/>
      <c r="N514" s="32"/>
      <c r="O514" s="32"/>
      <c r="P514" s="32"/>
      <c r="Q514" s="32"/>
      <c r="R514" s="32"/>
      <c r="S514" s="32"/>
      <c r="T514" s="32"/>
      <c r="U514" s="32"/>
      <c r="V514" s="32"/>
      <c r="W514" s="32"/>
      <c r="X514" s="32"/>
      <c r="Y514" s="32"/>
    </row>
    <row r="515" spans="1:25" ht="13" x14ac:dyDescent="0.15">
      <c r="A515" s="64">
        <v>44344</v>
      </c>
      <c r="B515" s="65">
        <v>-8.8775000000000007E-2</v>
      </c>
      <c r="C515" s="32"/>
      <c r="D515" s="32"/>
      <c r="E515" s="32"/>
      <c r="F515" s="32"/>
      <c r="G515" s="32"/>
      <c r="H515" s="32"/>
      <c r="I515" s="32"/>
      <c r="J515" s="32"/>
      <c r="K515" s="32"/>
      <c r="L515" s="32"/>
      <c r="M515" s="32"/>
      <c r="N515" s="32"/>
      <c r="O515" s="32"/>
      <c r="P515" s="32"/>
      <c r="Q515" s="32"/>
      <c r="R515" s="32"/>
      <c r="S515" s="32"/>
      <c r="T515" s="32"/>
      <c r="U515" s="32"/>
      <c r="V515" s="32"/>
      <c r="W515" s="32"/>
      <c r="X515" s="32"/>
      <c r="Y515" s="32"/>
    </row>
    <row r="516" spans="1:25" ht="13" x14ac:dyDescent="0.15">
      <c r="A516" s="64">
        <v>44345</v>
      </c>
      <c r="B516" s="65">
        <v>-5.3578000000000001E-2</v>
      </c>
      <c r="C516" s="32"/>
      <c r="D516" s="32"/>
      <c r="E516" s="32"/>
      <c r="F516" s="32"/>
      <c r="G516" s="32"/>
      <c r="H516" s="32"/>
      <c r="I516" s="32"/>
      <c r="J516" s="32"/>
      <c r="K516" s="32"/>
      <c r="L516" s="32"/>
      <c r="M516" s="32"/>
      <c r="N516" s="32"/>
      <c r="O516" s="32"/>
      <c r="P516" s="32"/>
      <c r="Q516" s="32"/>
      <c r="R516" s="32"/>
      <c r="S516" s="32"/>
      <c r="T516" s="32"/>
      <c r="U516" s="32"/>
      <c r="V516" s="32"/>
      <c r="W516" s="32"/>
      <c r="X516" s="32"/>
      <c r="Y516" s="32"/>
    </row>
    <row r="517" spans="1:25" ht="13" x14ac:dyDescent="0.15">
      <c r="A517" s="64">
        <v>44346</v>
      </c>
      <c r="B517" s="65">
        <v>-2.0289000000000001E-2</v>
      </c>
      <c r="C517" s="32"/>
      <c r="D517" s="32"/>
      <c r="E517" s="32"/>
      <c r="F517" s="32"/>
      <c r="G517" s="32"/>
      <c r="H517" s="32"/>
      <c r="I517" s="32"/>
      <c r="J517" s="32"/>
      <c r="K517" s="32"/>
      <c r="L517" s="32"/>
      <c r="M517" s="32"/>
      <c r="N517" s="32"/>
      <c r="O517" s="32"/>
      <c r="P517" s="32"/>
      <c r="Q517" s="32"/>
      <c r="R517" s="32"/>
      <c r="S517" s="32"/>
      <c r="T517" s="32"/>
      <c r="U517" s="32"/>
      <c r="V517" s="32"/>
      <c r="W517" s="32"/>
      <c r="X517" s="32"/>
      <c r="Y517" s="32"/>
    </row>
    <row r="518" spans="1:25" ht="13" x14ac:dyDescent="0.15">
      <c r="A518" s="64">
        <v>44347</v>
      </c>
      <c r="B518" s="65">
        <v>1.077E-2</v>
      </c>
      <c r="C518" s="32"/>
      <c r="D518" s="32"/>
      <c r="E518" s="32"/>
      <c r="F518" s="32"/>
      <c r="G518" s="32"/>
      <c r="H518" s="32"/>
      <c r="I518" s="32"/>
      <c r="J518" s="32"/>
      <c r="K518" s="32"/>
      <c r="L518" s="32"/>
      <c r="M518" s="32"/>
      <c r="N518" s="32"/>
      <c r="O518" s="32"/>
      <c r="P518" s="32"/>
      <c r="Q518" s="32"/>
      <c r="R518" s="32"/>
      <c r="S518" s="32"/>
      <c r="T518" s="32"/>
      <c r="U518" s="32"/>
      <c r="V518" s="32"/>
      <c r="W518" s="32"/>
      <c r="X518" s="32"/>
      <c r="Y518" s="32"/>
    </row>
    <row r="519" spans="1:25" ht="13" x14ac:dyDescent="0.15">
      <c r="A519" s="64">
        <v>44348</v>
      </c>
      <c r="B519" s="65">
        <v>3.9510999999999998E-2</v>
      </c>
      <c r="C519" s="32"/>
      <c r="D519" s="32"/>
      <c r="E519" s="32"/>
      <c r="F519" s="32"/>
      <c r="G519" s="32"/>
      <c r="H519" s="32"/>
      <c r="I519" s="32"/>
      <c r="J519" s="32"/>
      <c r="K519" s="32"/>
      <c r="L519" s="32"/>
      <c r="M519" s="32"/>
      <c r="N519" s="32"/>
      <c r="O519" s="32"/>
      <c r="P519" s="32"/>
      <c r="Q519" s="32"/>
      <c r="R519" s="32"/>
      <c r="S519" s="32"/>
      <c r="T519" s="32"/>
      <c r="U519" s="32"/>
      <c r="V519" s="32"/>
      <c r="W519" s="32"/>
      <c r="X519" s="32"/>
      <c r="Y519" s="32"/>
    </row>
    <row r="520" spans="1:25" ht="13" x14ac:dyDescent="0.15">
      <c r="A520" s="64">
        <v>44349</v>
      </c>
      <c r="B520" s="65">
        <v>6.6044000000000005E-2</v>
      </c>
      <c r="C520" s="32"/>
      <c r="D520" s="32"/>
      <c r="E520" s="32"/>
      <c r="F520" s="32"/>
      <c r="G520" s="32"/>
      <c r="H520" s="32"/>
      <c r="I520" s="32"/>
      <c r="J520" s="32"/>
      <c r="K520" s="32"/>
      <c r="L520" s="32"/>
      <c r="M520" s="32"/>
      <c r="N520" s="32"/>
      <c r="O520" s="32"/>
      <c r="P520" s="32"/>
      <c r="Q520" s="32"/>
      <c r="R520" s="32"/>
      <c r="S520" s="32"/>
      <c r="T520" s="32"/>
      <c r="U520" s="32"/>
      <c r="V520" s="32"/>
      <c r="W520" s="32"/>
      <c r="X520" s="32"/>
      <c r="Y520" s="32"/>
    </row>
    <row r="521" spans="1:25" ht="13" x14ac:dyDescent="0.15">
      <c r="A521" s="64">
        <v>44350</v>
      </c>
      <c r="B521" s="65">
        <v>9.0618000000000004E-2</v>
      </c>
      <c r="C521" s="32"/>
      <c r="D521" s="32"/>
      <c r="E521" s="32"/>
      <c r="F521" s="32"/>
      <c r="G521" s="32"/>
      <c r="H521" s="32"/>
      <c r="I521" s="32"/>
      <c r="J521" s="32"/>
      <c r="K521" s="32"/>
      <c r="L521" s="32"/>
      <c r="M521" s="32"/>
      <c r="N521" s="32"/>
      <c r="O521" s="32"/>
      <c r="P521" s="32"/>
      <c r="Q521" s="32"/>
      <c r="R521" s="32"/>
      <c r="S521" s="32"/>
      <c r="T521" s="32"/>
      <c r="U521" s="32"/>
      <c r="V521" s="32"/>
      <c r="W521" s="32"/>
      <c r="X521" s="32"/>
      <c r="Y521" s="32"/>
    </row>
    <row r="522" spans="1:25" ht="13" x14ac:dyDescent="0.15">
      <c r="A522" s="64">
        <v>44351</v>
      </c>
      <c r="B522" s="65">
        <v>0.113569</v>
      </c>
      <c r="C522" s="32"/>
      <c r="D522" s="32"/>
      <c r="E522" s="32"/>
      <c r="F522" s="32"/>
      <c r="G522" s="32"/>
      <c r="H522" s="32"/>
      <c r="I522" s="32"/>
      <c r="J522" s="32"/>
      <c r="K522" s="32"/>
      <c r="L522" s="32"/>
      <c r="M522" s="32"/>
      <c r="N522" s="32"/>
      <c r="O522" s="32"/>
      <c r="P522" s="32"/>
      <c r="Q522" s="32"/>
      <c r="R522" s="32"/>
      <c r="S522" s="32"/>
      <c r="T522" s="32"/>
      <c r="U522" s="32"/>
      <c r="V522" s="32"/>
      <c r="W522" s="32"/>
      <c r="X522" s="32"/>
      <c r="Y522" s="32"/>
    </row>
    <row r="523" spans="1:25" ht="13" x14ac:dyDescent="0.15">
      <c r="A523" s="64">
        <v>44352</v>
      </c>
      <c r="B523" s="65">
        <v>0.135265</v>
      </c>
      <c r="C523" s="32"/>
      <c r="D523" s="32"/>
      <c r="E523" s="32"/>
      <c r="F523" s="32"/>
      <c r="G523" s="32"/>
      <c r="H523" s="32"/>
      <c r="I523" s="32"/>
      <c r="J523" s="32"/>
      <c r="K523" s="32"/>
      <c r="L523" s="32"/>
      <c r="M523" s="32"/>
      <c r="N523" s="32"/>
      <c r="O523" s="32"/>
      <c r="P523" s="32"/>
      <c r="Q523" s="32"/>
      <c r="R523" s="32"/>
      <c r="S523" s="32"/>
      <c r="T523" s="32"/>
      <c r="U523" s="32"/>
      <c r="V523" s="32"/>
      <c r="W523" s="32"/>
      <c r="X523" s="32"/>
      <c r="Y523" s="32"/>
    </row>
    <row r="524" spans="1:25" ht="13" x14ac:dyDescent="0.15">
      <c r="A524" s="64">
        <v>44353</v>
      </c>
      <c r="B524" s="65">
        <v>0.15606700000000001</v>
      </c>
      <c r="C524" s="32"/>
      <c r="D524" s="32"/>
      <c r="E524" s="32"/>
      <c r="F524" s="32"/>
      <c r="G524" s="32"/>
      <c r="H524" s="32"/>
      <c r="I524" s="32"/>
      <c r="J524" s="32"/>
      <c r="K524" s="32"/>
      <c r="L524" s="32"/>
      <c r="M524" s="32"/>
      <c r="N524" s="32"/>
      <c r="O524" s="32"/>
      <c r="P524" s="32"/>
      <c r="Q524" s="32"/>
      <c r="R524" s="32"/>
      <c r="S524" s="32"/>
      <c r="T524" s="32"/>
      <c r="U524" s="32"/>
      <c r="V524" s="32"/>
      <c r="W524" s="32"/>
      <c r="X524" s="32"/>
      <c r="Y524" s="32"/>
    </row>
    <row r="525" spans="1:25" ht="13" x14ac:dyDescent="0.15">
      <c r="A525" s="64">
        <v>44354</v>
      </c>
      <c r="B525" s="65">
        <v>0.17630299999999999</v>
      </c>
      <c r="C525" s="32"/>
      <c r="D525" s="32"/>
      <c r="E525" s="32"/>
      <c r="F525" s="32"/>
      <c r="G525" s="32"/>
      <c r="H525" s="32"/>
      <c r="I525" s="32"/>
      <c r="J525" s="32"/>
      <c r="K525" s="32"/>
      <c r="L525" s="32"/>
      <c r="M525" s="32"/>
      <c r="N525" s="32"/>
      <c r="O525" s="32"/>
      <c r="P525" s="32"/>
      <c r="Q525" s="32"/>
      <c r="R525" s="32"/>
      <c r="S525" s="32"/>
      <c r="T525" s="32"/>
      <c r="U525" s="32"/>
      <c r="V525" s="32"/>
      <c r="W525" s="32"/>
      <c r="X525" s="32"/>
      <c r="Y525" s="32"/>
    </row>
    <row r="526" spans="1:25" ht="13" x14ac:dyDescent="0.15">
      <c r="A526" s="64">
        <v>44355</v>
      </c>
      <c r="B526" s="65">
        <v>0.19625000000000001</v>
      </c>
      <c r="C526" s="32"/>
      <c r="D526" s="32"/>
      <c r="E526" s="32"/>
      <c r="F526" s="32"/>
      <c r="G526" s="32"/>
      <c r="H526" s="32"/>
      <c r="I526" s="32"/>
      <c r="J526" s="32"/>
      <c r="K526" s="32"/>
      <c r="L526" s="32"/>
      <c r="M526" s="32"/>
      <c r="N526" s="32"/>
      <c r="O526" s="32"/>
      <c r="P526" s="32"/>
      <c r="Q526" s="32"/>
      <c r="R526" s="32"/>
      <c r="S526" s="32"/>
      <c r="T526" s="32"/>
      <c r="U526" s="32"/>
      <c r="V526" s="32"/>
      <c r="W526" s="32"/>
      <c r="X526" s="32"/>
      <c r="Y526" s="32"/>
    </row>
    <row r="527" spans="1:25" ht="13" x14ac:dyDescent="0.15">
      <c r="A527" s="64">
        <v>44356</v>
      </c>
      <c r="B527" s="65">
        <v>0.21612700000000001</v>
      </c>
      <c r="C527" s="32"/>
      <c r="D527" s="32"/>
      <c r="E527" s="32"/>
      <c r="F527" s="32"/>
      <c r="G527" s="32"/>
      <c r="H527" s="32"/>
      <c r="I527" s="32"/>
      <c r="J527" s="32"/>
      <c r="K527" s="32"/>
      <c r="L527" s="32"/>
      <c r="M527" s="32"/>
      <c r="N527" s="32"/>
      <c r="O527" s="32"/>
      <c r="P527" s="32"/>
      <c r="Q527" s="32"/>
      <c r="R527" s="32"/>
      <c r="S527" s="32"/>
      <c r="T527" s="32"/>
      <c r="U527" s="32"/>
      <c r="V527" s="32"/>
      <c r="W527" s="32"/>
      <c r="X527" s="32"/>
      <c r="Y527" s="32"/>
    </row>
    <row r="528" spans="1:25" ht="13" x14ac:dyDescent="0.15">
      <c r="A528" s="64">
        <v>44357</v>
      </c>
      <c r="B528" s="65">
        <v>0.23610500000000001</v>
      </c>
      <c r="C528" s="32"/>
      <c r="D528" s="32"/>
      <c r="E528" s="32"/>
      <c r="F528" s="32"/>
      <c r="G528" s="32"/>
      <c r="H528" s="32"/>
      <c r="I528" s="32"/>
      <c r="J528" s="32"/>
      <c r="K528" s="32"/>
      <c r="L528" s="32"/>
      <c r="M528" s="32"/>
      <c r="N528" s="32"/>
      <c r="O528" s="32"/>
      <c r="P528" s="32"/>
      <c r="Q528" s="32"/>
      <c r="R528" s="32"/>
      <c r="S528" s="32"/>
      <c r="T528" s="32"/>
      <c r="U528" s="32"/>
      <c r="V528" s="32"/>
      <c r="W528" s="32"/>
      <c r="X528" s="32"/>
      <c r="Y528" s="32"/>
    </row>
    <row r="529" spans="1:25" ht="13" x14ac:dyDescent="0.15">
      <c r="A529" s="64">
        <v>44358</v>
      </c>
      <c r="B529" s="65">
        <v>0.25631900000000002</v>
      </c>
      <c r="C529" s="32"/>
      <c r="D529" s="32"/>
      <c r="E529" s="32"/>
      <c r="F529" s="32"/>
      <c r="G529" s="32"/>
      <c r="H529" s="32"/>
      <c r="I529" s="32"/>
      <c r="J529" s="32"/>
      <c r="K529" s="32"/>
      <c r="L529" s="32"/>
      <c r="M529" s="32"/>
      <c r="N529" s="32"/>
      <c r="O529" s="32"/>
      <c r="P529" s="32"/>
      <c r="Q529" s="32"/>
      <c r="R529" s="32"/>
      <c r="S529" s="32"/>
      <c r="T529" s="32"/>
      <c r="U529" s="32"/>
      <c r="V529" s="32"/>
      <c r="W529" s="32"/>
      <c r="X529" s="32"/>
      <c r="Y529" s="32"/>
    </row>
    <row r="530" spans="1:25" ht="13" x14ac:dyDescent="0.15">
      <c r="A530" s="64">
        <v>44359</v>
      </c>
      <c r="B530" s="65">
        <v>0.27688800000000002</v>
      </c>
      <c r="C530" s="32"/>
      <c r="D530" s="32"/>
      <c r="E530" s="32"/>
      <c r="F530" s="32"/>
      <c r="G530" s="32"/>
      <c r="H530" s="32"/>
      <c r="I530" s="32"/>
      <c r="J530" s="32"/>
      <c r="K530" s="32"/>
      <c r="L530" s="32"/>
      <c r="M530" s="32"/>
      <c r="N530" s="32"/>
      <c r="O530" s="32"/>
      <c r="P530" s="32"/>
      <c r="Q530" s="32"/>
      <c r="R530" s="32"/>
      <c r="S530" s="32"/>
      <c r="T530" s="32"/>
      <c r="U530" s="32"/>
      <c r="V530" s="32"/>
      <c r="W530" s="32"/>
      <c r="X530" s="32"/>
      <c r="Y530" s="32"/>
    </row>
    <row r="531" spans="1:25" ht="13" x14ac:dyDescent="0.15">
      <c r="A531" s="64">
        <v>44360</v>
      </c>
      <c r="B531" s="65">
        <v>0.29793999999999998</v>
      </c>
      <c r="C531" s="32"/>
      <c r="D531" s="32"/>
      <c r="E531" s="32"/>
      <c r="F531" s="32"/>
      <c r="G531" s="32"/>
      <c r="H531" s="32"/>
      <c r="I531" s="32"/>
      <c r="J531" s="32"/>
      <c r="K531" s="32"/>
      <c r="L531" s="32"/>
      <c r="M531" s="32"/>
      <c r="N531" s="32"/>
      <c r="O531" s="32"/>
      <c r="P531" s="32"/>
      <c r="Q531" s="32"/>
      <c r="R531" s="32"/>
      <c r="S531" s="32"/>
      <c r="T531" s="32"/>
      <c r="U531" s="32"/>
      <c r="V531" s="32"/>
      <c r="W531" s="32"/>
      <c r="X531" s="32"/>
      <c r="Y531" s="32"/>
    </row>
    <row r="532" spans="1:25" ht="13" x14ac:dyDescent="0.15">
      <c r="A532" s="64">
        <v>44361</v>
      </c>
      <c r="B532" s="65">
        <v>0.31962800000000002</v>
      </c>
      <c r="C532" s="32"/>
      <c r="D532" s="32"/>
      <c r="E532" s="32"/>
      <c r="F532" s="32"/>
      <c r="G532" s="32"/>
      <c r="H532" s="32"/>
      <c r="I532" s="32"/>
      <c r="J532" s="32"/>
      <c r="K532" s="32"/>
      <c r="L532" s="32"/>
      <c r="M532" s="32"/>
      <c r="N532" s="32"/>
      <c r="O532" s="32"/>
      <c r="P532" s="32"/>
      <c r="Q532" s="32"/>
      <c r="R532" s="32"/>
      <c r="S532" s="32"/>
      <c r="T532" s="32"/>
      <c r="U532" s="32"/>
      <c r="V532" s="32"/>
      <c r="W532" s="32"/>
      <c r="X532" s="32"/>
      <c r="Y532" s="32"/>
    </row>
    <row r="533" spans="1:25" ht="13" x14ac:dyDescent="0.15">
      <c r="A533" s="64">
        <v>44362</v>
      </c>
      <c r="B533" s="65">
        <v>0.34214800000000001</v>
      </c>
      <c r="C533" s="32"/>
      <c r="D533" s="32"/>
      <c r="E533" s="32"/>
      <c r="F533" s="32"/>
      <c r="G533" s="32"/>
      <c r="H533" s="32"/>
      <c r="I533" s="32"/>
      <c r="J533" s="32"/>
      <c r="K533" s="32"/>
      <c r="L533" s="32"/>
      <c r="M533" s="32"/>
      <c r="N533" s="32"/>
      <c r="O533" s="32"/>
      <c r="P533" s="32"/>
      <c r="Q533" s="32"/>
      <c r="R533" s="32"/>
      <c r="S533" s="32"/>
      <c r="T533" s="32"/>
      <c r="U533" s="32"/>
      <c r="V533" s="32"/>
      <c r="W533" s="32"/>
      <c r="X533" s="32"/>
      <c r="Y533" s="32"/>
    </row>
    <row r="534" spans="1:25" ht="13" x14ac:dyDescent="0.15">
      <c r="A534" s="64">
        <v>44363</v>
      </c>
      <c r="B534" s="65">
        <v>0.36573299999999997</v>
      </c>
      <c r="C534" s="32"/>
      <c r="D534" s="32"/>
      <c r="E534" s="32"/>
      <c r="F534" s="32"/>
      <c r="G534" s="32"/>
      <c r="H534" s="32"/>
      <c r="I534" s="32"/>
      <c r="J534" s="32"/>
      <c r="K534" s="32"/>
      <c r="L534" s="32"/>
      <c r="M534" s="32"/>
      <c r="N534" s="32"/>
      <c r="O534" s="32"/>
      <c r="P534" s="32"/>
      <c r="Q534" s="32"/>
      <c r="R534" s="32"/>
      <c r="S534" s="32"/>
      <c r="T534" s="32"/>
      <c r="U534" s="32"/>
      <c r="V534" s="32"/>
      <c r="W534" s="32"/>
      <c r="X534" s="32"/>
      <c r="Y534" s="32"/>
    </row>
    <row r="535" spans="1:25" ht="13" x14ac:dyDescent="0.15">
      <c r="A535" s="64">
        <v>44364</v>
      </c>
      <c r="B535" s="65">
        <v>0.39064599999999999</v>
      </c>
      <c r="C535" s="32"/>
      <c r="D535" s="32"/>
      <c r="E535" s="32"/>
      <c r="F535" s="32"/>
      <c r="G535" s="32"/>
      <c r="H535" s="32"/>
      <c r="I535" s="32"/>
      <c r="J535" s="32"/>
      <c r="K535" s="32"/>
      <c r="L535" s="32"/>
      <c r="M535" s="32"/>
      <c r="N535" s="32"/>
      <c r="O535" s="32"/>
      <c r="P535" s="32"/>
      <c r="Q535" s="32"/>
      <c r="R535" s="32"/>
      <c r="S535" s="32"/>
      <c r="T535" s="32"/>
      <c r="U535" s="32"/>
      <c r="V535" s="32"/>
      <c r="W535" s="32"/>
      <c r="X535" s="32"/>
      <c r="Y535" s="32"/>
    </row>
    <row r="536" spans="1:25" ht="13" x14ac:dyDescent="0.15">
      <c r="A536" s="64">
        <v>44365</v>
      </c>
      <c r="B536" s="65">
        <v>0.41714400000000001</v>
      </c>
      <c r="C536" s="32"/>
      <c r="D536" s="32"/>
      <c r="E536" s="32"/>
      <c r="F536" s="32"/>
      <c r="G536" s="32"/>
      <c r="H536" s="32"/>
      <c r="I536" s="32"/>
      <c r="J536" s="32"/>
      <c r="K536" s="32"/>
      <c r="L536" s="32"/>
      <c r="M536" s="32"/>
      <c r="N536" s="32"/>
      <c r="O536" s="32"/>
      <c r="P536" s="32"/>
      <c r="Q536" s="32"/>
      <c r="R536" s="32"/>
      <c r="S536" s="32"/>
      <c r="T536" s="32"/>
      <c r="U536" s="32"/>
      <c r="V536" s="32"/>
      <c r="W536" s="32"/>
      <c r="X536" s="32"/>
      <c r="Y536" s="32"/>
    </row>
    <row r="537" spans="1:25" ht="13" x14ac:dyDescent="0.15">
      <c r="A537" s="64">
        <v>44366</v>
      </c>
      <c r="B537" s="65">
        <v>0.44543700000000003</v>
      </c>
      <c r="C537" s="32"/>
      <c r="D537" s="32"/>
      <c r="E537" s="32"/>
      <c r="F537" s="32"/>
      <c r="G537" s="32"/>
      <c r="H537" s="32"/>
      <c r="I537" s="32"/>
      <c r="J537" s="32"/>
      <c r="K537" s="32"/>
      <c r="L537" s="32"/>
      <c r="M537" s="32"/>
      <c r="N537" s="32"/>
      <c r="O537" s="32"/>
      <c r="P537" s="32"/>
      <c r="Q537" s="32"/>
      <c r="R537" s="32"/>
      <c r="S537" s="32"/>
      <c r="T537" s="32"/>
      <c r="U537" s="32"/>
      <c r="V537" s="32"/>
      <c r="W537" s="32"/>
      <c r="X537" s="32"/>
      <c r="Y537" s="32"/>
    </row>
    <row r="538" spans="1:25" ht="13" x14ac:dyDescent="0.15">
      <c r="A538" s="64">
        <v>44367</v>
      </c>
      <c r="B538" s="65">
        <v>0.47562599999999999</v>
      </c>
      <c r="C538" s="32"/>
      <c r="D538" s="32"/>
      <c r="E538" s="32"/>
      <c r="F538" s="32"/>
      <c r="G538" s="32"/>
      <c r="H538" s="32"/>
      <c r="I538" s="32"/>
      <c r="J538" s="32"/>
      <c r="K538" s="32"/>
      <c r="L538" s="32"/>
      <c r="M538" s="32"/>
      <c r="N538" s="32"/>
      <c r="O538" s="32"/>
      <c r="P538" s="32"/>
      <c r="Q538" s="32"/>
      <c r="R538" s="32"/>
      <c r="S538" s="32"/>
      <c r="T538" s="32"/>
      <c r="U538" s="32"/>
      <c r="V538" s="32"/>
      <c r="W538" s="32"/>
      <c r="X538" s="32"/>
      <c r="Y538" s="32"/>
    </row>
    <row r="539" spans="1:25" ht="13" x14ac:dyDescent="0.15">
      <c r="A539" s="64">
        <v>44368</v>
      </c>
      <c r="B539" s="65">
        <v>0.50765099999999996</v>
      </c>
      <c r="C539" s="32"/>
      <c r="D539" s="32"/>
      <c r="E539" s="32"/>
      <c r="F539" s="32"/>
      <c r="G539" s="32"/>
      <c r="H539" s="32"/>
      <c r="I539" s="32"/>
      <c r="J539" s="32"/>
      <c r="K539" s="32"/>
      <c r="L539" s="32"/>
      <c r="M539" s="32"/>
      <c r="N539" s="32"/>
      <c r="O539" s="32"/>
      <c r="P539" s="32"/>
      <c r="Q539" s="32"/>
      <c r="R539" s="32"/>
      <c r="S539" s="32"/>
      <c r="T539" s="32"/>
      <c r="U539" s="32"/>
      <c r="V539" s="32"/>
      <c r="W539" s="32"/>
      <c r="X539" s="32"/>
      <c r="Y539" s="32"/>
    </row>
    <row r="540" spans="1:25" ht="13" x14ac:dyDescent="0.15">
      <c r="A540" s="64">
        <v>44369</v>
      </c>
      <c r="B540" s="65">
        <v>0.54123500000000002</v>
      </c>
      <c r="C540" s="32"/>
      <c r="D540" s="32"/>
      <c r="E540" s="32"/>
      <c r="F540" s="32"/>
      <c r="G540" s="32"/>
      <c r="H540" s="32"/>
      <c r="I540" s="32"/>
      <c r="J540" s="32"/>
      <c r="K540" s="32"/>
      <c r="L540" s="32"/>
      <c r="M540" s="32"/>
      <c r="N540" s="32"/>
      <c r="O540" s="32"/>
      <c r="P540" s="32"/>
      <c r="Q540" s="32"/>
      <c r="R540" s="32"/>
      <c r="S540" s="32"/>
      <c r="T540" s="32"/>
      <c r="U540" s="32"/>
      <c r="V540" s="32"/>
      <c r="W540" s="32"/>
      <c r="X540" s="32"/>
      <c r="Y540" s="32"/>
    </row>
    <row r="541" spans="1:25" ht="13" x14ac:dyDescent="0.15">
      <c r="A541" s="64">
        <v>44370</v>
      </c>
      <c r="B541" s="65">
        <v>0.57588300000000003</v>
      </c>
      <c r="C541" s="32"/>
      <c r="D541" s="32"/>
      <c r="E541" s="32"/>
      <c r="F541" s="32"/>
      <c r="G541" s="32"/>
      <c r="H541" s="32"/>
      <c r="I541" s="32"/>
      <c r="J541" s="32"/>
      <c r="K541" s="32"/>
      <c r="L541" s="32"/>
      <c r="M541" s="32"/>
      <c r="N541" s="32"/>
      <c r="O541" s="32"/>
      <c r="P541" s="32"/>
      <c r="Q541" s="32"/>
      <c r="R541" s="32"/>
      <c r="S541" s="32"/>
      <c r="T541" s="32"/>
      <c r="U541" s="32"/>
      <c r="V541" s="32"/>
      <c r="W541" s="32"/>
      <c r="X541" s="32"/>
      <c r="Y541" s="32"/>
    </row>
    <row r="542" spans="1:25" ht="13" x14ac:dyDescent="0.15">
      <c r="A542" s="64">
        <v>44371</v>
      </c>
      <c r="B542" s="65">
        <v>0.61090999999999995</v>
      </c>
      <c r="C542" s="32"/>
      <c r="D542" s="32"/>
      <c r="E542" s="32"/>
      <c r="F542" s="32"/>
      <c r="G542" s="32"/>
      <c r="H542" s="32"/>
      <c r="I542" s="32"/>
      <c r="J542" s="32"/>
      <c r="K542" s="32"/>
      <c r="L542" s="32"/>
      <c r="M542" s="32"/>
      <c r="N542" s="32"/>
      <c r="O542" s="32"/>
      <c r="P542" s="32"/>
      <c r="Q542" s="32"/>
      <c r="R542" s="32"/>
      <c r="S542" s="32"/>
      <c r="T542" s="32"/>
      <c r="U542" s="32"/>
      <c r="V542" s="32"/>
      <c r="W542" s="32"/>
      <c r="X542" s="32"/>
      <c r="Y542" s="32"/>
    </row>
    <row r="543" spans="1:25" ht="13" x14ac:dyDescent="0.15">
      <c r="A543" s="64">
        <v>44372</v>
      </c>
      <c r="B543" s="65">
        <v>0.64553799999999995</v>
      </c>
      <c r="C543" s="32"/>
      <c r="D543" s="32"/>
      <c r="E543" s="32"/>
      <c r="F543" s="32"/>
      <c r="G543" s="32"/>
      <c r="H543" s="32"/>
      <c r="I543" s="32"/>
      <c r="J543" s="32"/>
      <c r="K543" s="32"/>
      <c r="L543" s="32"/>
      <c r="M543" s="32"/>
      <c r="N543" s="32"/>
      <c r="O543" s="32"/>
      <c r="P543" s="32"/>
      <c r="Q543" s="32"/>
      <c r="R543" s="32"/>
      <c r="S543" s="32"/>
      <c r="T543" s="32"/>
      <c r="U543" s="32"/>
      <c r="V543" s="32"/>
      <c r="W543" s="32"/>
      <c r="X543" s="32"/>
      <c r="Y543" s="32"/>
    </row>
    <row r="544" spans="1:25" ht="13" x14ac:dyDescent="0.15">
      <c r="A544" s="64">
        <v>44373</v>
      </c>
      <c r="B544" s="65">
        <v>0.67901299999999998</v>
      </c>
      <c r="C544" s="32"/>
      <c r="D544" s="32"/>
      <c r="E544" s="32"/>
      <c r="F544" s="32"/>
      <c r="G544" s="32"/>
      <c r="H544" s="32"/>
      <c r="I544" s="32"/>
      <c r="J544" s="32"/>
      <c r="K544" s="32"/>
      <c r="L544" s="32"/>
      <c r="M544" s="32"/>
      <c r="N544" s="32"/>
      <c r="O544" s="32"/>
      <c r="P544" s="32"/>
      <c r="Q544" s="32"/>
      <c r="R544" s="32"/>
      <c r="S544" s="32"/>
      <c r="T544" s="32"/>
      <c r="U544" s="32"/>
      <c r="V544" s="32"/>
      <c r="W544" s="32"/>
      <c r="X544" s="32"/>
      <c r="Y544" s="32"/>
    </row>
    <row r="545" spans="1:25" ht="13" x14ac:dyDescent="0.15">
      <c r="A545" s="64">
        <v>44374</v>
      </c>
      <c r="B545" s="65">
        <v>0.71072000000000002</v>
      </c>
      <c r="C545" s="32"/>
      <c r="D545" s="32"/>
      <c r="E545" s="32"/>
      <c r="F545" s="32"/>
      <c r="G545" s="32"/>
      <c r="H545" s="32"/>
      <c r="I545" s="32"/>
      <c r="J545" s="32"/>
      <c r="K545" s="32"/>
      <c r="L545" s="32"/>
      <c r="M545" s="32"/>
      <c r="N545" s="32"/>
      <c r="O545" s="32"/>
      <c r="P545" s="32"/>
      <c r="Q545" s="32"/>
      <c r="R545" s="32"/>
      <c r="S545" s="32"/>
      <c r="T545" s="32"/>
      <c r="U545" s="32"/>
      <c r="V545" s="32"/>
      <c r="W545" s="32"/>
      <c r="X545" s="32"/>
      <c r="Y545" s="32"/>
    </row>
    <row r="546" spans="1:25" ht="13" x14ac:dyDescent="0.15">
      <c r="A546" s="64">
        <v>44375</v>
      </c>
      <c r="B546" s="65">
        <v>0.74024900000000005</v>
      </c>
      <c r="C546" s="32"/>
      <c r="D546" s="32"/>
      <c r="E546" s="32"/>
      <c r="F546" s="32"/>
      <c r="G546" s="32"/>
      <c r="H546" s="32"/>
      <c r="I546" s="32"/>
      <c r="J546" s="32"/>
      <c r="K546" s="32"/>
      <c r="L546" s="32"/>
      <c r="M546" s="32"/>
      <c r="N546" s="32"/>
      <c r="O546" s="32"/>
      <c r="P546" s="32"/>
      <c r="Q546" s="32"/>
      <c r="R546" s="32"/>
      <c r="S546" s="32"/>
      <c r="T546" s="32"/>
      <c r="U546" s="32"/>
      <c r="V546" s="32"/>
      <c r="W546" s="32"/>
      <c r="X546" s="32"/>
      <c r="Y546" s="32"/>
    </row>
    <row r="547" spans="1:25" ht="13" x14ac:dyDescent="0.15">
      <c r="A547" s="64">
        <v>44376</v>
      </c>
      <c r="B547" s="65">
        <v>0.76741899999999996</v>
      </c>
      <c r="C547" s="32"/>
      <c r="D547" s="32"/>
      <c r="E547" s="32"/>
      <c r="F547" s="32"/>
      <c r="G547" s="32"/>
      <c r="H547" s="32"/>
      <c r="I547" s="32"/>
      <c r="J547" s="32"/>
      <c r="K547" s="32"/>
      <c r="L547" s="32"/>
      <c r="M547" s="32"/>
      <c r="N547" s="32"/>
      <c r="O547" s="32"/>
      <c r="P547" s="32"/>
      <c r="Q547" s="32"/>
      <c r="R547" s="32"/>
      <c r="S547" s="32"/>
      <c r="T547" s="32"/>
      <c r="U547" s="32"/>
      <c r="V547" s="32"/>
      <c r="W547" s="32"/>
      <c r="X547" s="32"/>
      <c r="Y547" s="32"/>
    </row>
    <row r="548" spans="1:25" ht="13" x14ac:dyDescent="0.15">
      <c r="A548" s="64">
        <v>44377</v>
      </c>
      <c r="B548" s="65">
        <v>0.79224899999999998</v>
      </c>
      <c r="C548" s="32"/>
      <c r="D548" s="32"/>
      <c r="E548" s="32"/>
      <c r="F548" s="32"/>
      <c r="G548" s="32"/>
      <c r="H548" s="32"/>
      <c r="I548" s="32"/>
      <c r="J548" s="32"/>
      <c r="K548" s="32"/>
      <c r="L548" s="32"/>
      <c r="M548" s="32"/>
      <c r="N548" s="32"/>
      <c r="O548" s="32"/>
      <c r="P548" s="32"/>
      <c r="Q548" s="32"/>
      <c r="R548" s="32"/>
      <c r="S548" s="32"/>
      <c r="T548" s="32"/>
      <c r="U548" s="32"/>
      <c r="V548" s="32"/>
      <c r="W548" s="32"/>
      <c r="X548" s="32"/>
      <c r="Y548" s="32"/>
    </row>
    <row r="549" spans="1:25" ht="13" x14ac:dyDescent="0.15">
      <c r="A549" s="64">
        <v>44378</v>
      </c>
      <c r="B549" s="65">
        <v>0.81490899999999999</v>
      </c>
      <c r="C549" s="32"/>
      <c r="D549" s="32"/>
      <c r="E549" s="32"/>
      <c r="F549" s="32"/>
      <c r="G549" s="32"/>
      <c r="H549" s="32"/>
      <c r="I549" s="32"/>
      <c r="J549" s="32"/>
      <c r="K549" s="32"/>
      <c r="L549" s="32"/>
      <c r="M549" s="32"/>
      <c r="N549" s="32"/>
      <c r="O549" s="32"/>
      <c r="P549" s="32"/>
      <c r="Q549" s="32"/>
      <c r="R549" s="32"/>
      <c r="S549" s="32"/>
      <c r="T549" s="32"/>
      <c r="U549" s="32"/>
      <c r="V549" s="32"/>
      <c r="W549" s="32"/>
      <c r="X549" s="32"/>
      <c r="Y549" s="32"/>
    </row>
    <row r="550" spans="1:25" ht="13" x14ac:dyDescent="0.15">
      <c r="A550" s="64">
        <v>44379</v>
      </c>
      <c r="B550" s="65">
        <v>0.83566300000000004</v>
      </c>
      <c r="C550" s="32"/>
      <c r="D550" s="32"/>
      <c r="E550" s="32"/>
      <c r="F550" s="32"/>
      <c r="G550" s="32"/>
      <c r="H550" s="32"/>
      <c r="I550" s="32"/>
      <c r="J550" s="32"/>
      <c r="K550" s="32"/>
      <c r="L550" s="32"/>
      <c r="M550" s="32"/>
      <c r="N550" s="32"/>
      <c r="O550" s="32"/>
      <c r="P550" s="32"/>
      <c r="Q550" s="32"/>
      <c r="R550" s="32"/>
      <c r="S550" s="32"/>
      <c r="T550" s="32"/>
      <c r="U550" s="32"/>
      <c r="V550" s="32"/>
      <c r="W550" s="32"/>
      <c r="X550" s="32"/>
      <c r="Y550" s="32"/>
    </row>
    <row r="551" spans="1:25" ht="13" x14ac:dyDescent="0.15">
      <c r="A551" s="64">
        <v>44380</v>
      </c>
      <c r="B551" s="65">
        <v>0.854823</v>
      </c>
      <c r="C551" s="32"/>
      <c r="D551" s="32"/>
      <c r="E551" s="32"/>
      <c r="F551" s="32"/>
      <c r="G551" s="32"/>
      <c r="H551" s="32"/>
      <c r="I551" s="32"/>
      <c r="J551" s="32"/>
      <c r="K551" s="32"/>
      <c r="L551" s="32"/>
      <c r="M551" s="32"/>
      <c r="N551" s="32"/>
      <c r="O551" s="32"/>
      <c r="P551" s="32"/>
      <c r="Q551" s="32"/>
      <c r="R551" s="32"/>
      <c r="S551" s="32"/>
      <c r="T551" s="32"/>
      <c r="U551" s="32"/>
      <c r="V551" s="32"/>
      <c r="W551" s="32"/>
      <c r="X551" s="32"/>
      <c r="Y551" s="32"/>
    </row>
    <row r="552" spans="1:25" ht="13" x14ac:dyDescent="0.15">
      <c r="A552" s="64">
        <v>44381</v>
      </c>
      <c r="B552" s="65">
        <v>0.87270599999999998</v>
      </c>
      <c r="C552" s="32"/>
      <c r="D552" s="32"/>
      <c r="E552" s="32"/>
      <c r="F552" s="32"/>
      <c r="G552" s="32"/>
      <c r="H552" s="32"/>
      <c r="I552" s="32"/>
      <c r="J552" s="32"/>
      <c r="K552" s="32"/>
      <c r="L552" s="32"/>
      <c r="M552" s="32"/>
      <c r="N552" s="32"/>
      <c r="O552" s="32"/>
      <c r="P552" s="32"/>
      <c r="Q552" s="32"/>
      <c r="R552" s="32"/>
      <c r="S552" s="32"/>
      <c r="T552" s="32"/>
      <c r="U552" s="32"/>
      <c r="V552" s="32"/>
      <c r="W552" s="32"/>
      <c r="X552" s="32"/>
      <c r="Y552" s="32"/>
    </row>
    <row r="553" spans="1:25" ht="13" x14ac:dyDescent="0.15">
      <c r="A553" s="64">
        <v>44382</v>
      </c>
      <c r="B553" s="65">
        <v>0.88960399999999995</v>
      </c>
      <c r="C553" s="32"/>
      <c r="D553" s="32"/>
      <c r="E553" s="32"/>
      <c r="F553" s="32"/>
      <c r="G553" s="32"/>
      <c r="H553" s="32"/>
      <c r="I553" s="32"/>
      <c r="J553" s="32"/>
      <c r="K553" s="32"/>
      <c r="L553" s="32"/>
      <c r="M553" s="32"/>
      <c r="N553" s="32"/>
      <c r="O553" s="32"/>
      <c r="P553" s="32"/>
      <c r="Q553" s="32"/>
      <c r="R553" s="32"/>
      <c r="S553" s="32"/>
      <c r="T553" s="32"/>
      <c r="U553" s="32"/>
      <c r="V553" s="32"/>
      <c r="W553" s="32"/>
      <c r="X553" s="32"/>
      <c r="Y553" s="32"/>
    </row>
    <row r="554" spans="1:25" ht="13" x14ac:dyDescent="0.15">
      <c r="A554" s="64">
        <v>44383</v>
      </c>
      <c r="B554" s="65">
        <v>0.90577200000000002</v>
      </c>
      <c r="C554" s="32"/>
      <c r="D554" s="32"/>
      <c r="E554" s="32"/>
      <c r="F554" s="32"/>
      <c r="G554" s="32"/>
      <c r="H554" s="32"/>
      <c r="I554" s="32"/>
      <c r="J554" s="32"/>
      <c r="K554" s="32"/>
      <c r="L554" s="32"/>
      <c r="M554" s="32"/>
      <c r="N554" s="32"/>
      <c r="O554" s="32"/>
      <c r="P554" s="32"/>
      <c r="Q554" s="32"/>
      <c r="R554" s="32"/>
      <c r="S554" s="32"/>
      <c r="T554" s="32"/>
      <c r="U554" s="32"/>
      <c r="V554" s="32"/>
      <c r="W554" s="32"/>
      <c r="X554" s="32"/>
      <c r="Y554" s="32"/>
    </row>
    <row r="555" spans="1:25" ht="13" x14ac:dyDescent="0.15">
      <c r="A555" s="64">
        <v>44384</v>
      </c>
      <c r="B555" s="65">
        <v>0.92141499999999998</v>
      </c>
      <c r="C555" s="32"/>
      <c r="D555" s="32"/>
      <c r="E555" s="32"/>
      <c r="F555" s="32"/>
      <c r="G555" s="32"/>
      <c r="H555" s="32"/>
      <c r="I555" s="32"/>
      <c r="J555" s="32"/>
      <c r="K555" s="32"/>
      <c r="L555" s="32"/>
      <c r="M555" s="32"/>
      <c r="N555" s="32"/>
      <c r="O555" s="32"/>
      <c r="P555" s="32"/>
      <c r="Q555" s="32"/>
      <c r="R555" s="32"/>
      <c r="S555" s="32"/>
      <c r="T555" s="32"/>
      <c r="U555" s="32"/>
      <c r="V555" s="32"/>
      <c r="W555" s="32"/>
      <c r="X555" s="32"/>
      <c r="Y555" s="32"/>
    </row>
    <row r="556" spans="1:25" ht="13" x14ac:dyDescent="0.15">
      <c r="A556" s="64">
        <v>44385</v>
      </c>
      <c r="B556" s="65">
        <v>0.93669199999999997</v>
      </c>
      <c r="C556" s="32"/>
      <c r="D556" s="32"/>
      <c r="E556" s="32"/>
      <c r="F556" s="32"/>
      <c r="G556" s="32"/>
      <c r="H556" s="32"/>
      <c r="I556" s="32"/>
      <c r="J556" s="32"/>
      <c r="K556" s="32"/>
      <c r="L556" s="32"/>
      <c r="M556" s="32"/>
      <c r="N556" s="32"/>
      <c r="O556" s="32"/>
      <c r="P556" s="32"/>
      <c r="Q556" s="32"/>
      <c r="R556" s="32"/>
      <c r="S556" s="32"/>
      <c r="T556" s="32"/>
      <c r="U556" s="32"/>
      <c r="V556" s="32"/>
      <c r="W556" s="32"/>
      <c r="X556" s="32"/>
      <c r="Y556" s="32"/>
    </row>
    <row r="557" spans="1:25" ht="13" x14ac:dyDescent="0.15">
      <c r="A557" s="64">
        <v>44386</v>
      </c>
      <c r="B557" s="65">
        <v>0.95173200000000002</v>
      </c>
      <c r="C557" s="32"/>
      <c r="D557" s="32"/>
      <c r="E557" s="32"/>
      <c r="F557" s="32"/>
      <c r="G557" s="32"/>
      <c r="H557" s="32"/>
      <c r="I557" s="32"/>
      <c r="J557" s="32"/>
      <c r="K557" s="32"/>
      <c r="L557" s="32"/>
      <c r="M557" s="32"/>
      <c r="N557" s="32"/>
      <c r="O557" s="32"/>
      <c r="P557" s="32"/>
      <c r="Q557" s="32"/>
      <c r="R557" s="32"/>
      <c r="S557" s="32"/>
      <c r="T557" s="32"/>
      <c r="U557" s="32"/>
      <c r="V557" s="32"/>
      <c r="W557" s="32"/>
      <c r="X557" s="32"/>
      <c r="Y557" s="32"/>
    </row>
    <row r="558" spans="1:25" ht="13" x14ac:dyDescent="0.15">
      <c r="A558" s="64">
        <v>44387</v>
      </c>
      <c r="B558" s="65">
        <v>0.96664799999999995</v>
      </c>
      <c r="C558" s="32"/>
      <c r="D558" s="32"/>
      <c r="E558" s="32"/>
      <c r="F558" s="32"/>
      <c r="G558" s="32"/>
      <c r="H558" s="32"/>
      <c r="I558" s="32"/>
      <c r="J558" s="32"/>
      <c r="K558" s="32"/>
      <c r="L558" s="32"/>
      <c r="M558" s="32"/>
      <c r="N558" s="32"/>
      <c r="O558" s="32"/>
      <c r="P558" s="32"/>
      <c r="Q558" s="32"/>
      <c r="R558" s="32"/>
      <c r="S558" s="32"/>
      <c r="T558" s="32"/>
      <c r="U558" s="32"/>
      <c r="V558" s="32"/>
      <c r="W558" s="32"/>
      <c r="X558" s="32"/>
      <c r="Y558" s="32"/>
    </row>
    <row r="559" spans="1:25" ht="13" x14ac:dyDescent="0.15">
      <c r="A559" s="64">
        <v>44388</v>
      </c>
      <c r="B559" s="65">
        <v>0.98156399999999999</v>
      </c>
      <c r="C559" s="32"/>
      <c r="D559" s="32"/>
      <c r="E559" s="32"/>
      <c r="F559" s="32"/>
      <c r="G559" s="32"/>
      <c r="H559" s="32"/>
      <c r="I559" s="32"/>
      <c r="J559" s="32"/>
      <c r="K559" s="32"/>
      <c r="L559" s="32"/>
      <c r="M559" s="32"/>
      <c r="N559" s="32"/>
      <c r="O559" s="32"/>
      <c r="P559" s="32"/>
      <c r="Q559" s="32"/>
      <c r="R559" s="32"/>
      <c r="S559" s="32"/>
      <c r="T559" s="32"/>
      <c r="U559" s="32"/>
      <c r="V559" s="32"/>
      <c r="W559" s="32"/>
      <c r="X559" s="32"/>
      <c r="Y559" s="32"/>
    </row>
    <row r="560" spans="1:25" ht="13" x14ac:dyDescent="0.15">
      <c r="A560" s="64">
        <v>44389</v>
      </c>
      <c r="B560" s="65">
        <v>0.99663500000000005</v>
      </c>
      <c r="C560" s="32"/>
      <c r="D560" s="32"/>
      <c r="E560" s="32"/>
      <c r="F560" s="32"/>
      <c r="G560" s="32"/>
      <c r="H560" s="32"/>
      <c r="I560" s="32"/>
      <c r="J560" s="32"/>
      <c r="K560" s="32"/>
      <c r="L560" s="32"/>
      <c r="M560" s="32"/>
      <c r="N560" s="32"/>
      <c r="O560" s="32"/>
      <c r="P560" s="32"/>
      <c r="Q560" s="32"/>
      <c r="R560" s="32"/>
      <c r="S560" s="32"/>
      <c r="T560" s="32"/>
      <c r="U560" s="32"/>
      <c r="V560" s="32"/>
      <c r="W560" s="32"/>
      <c r="X560" s="32"/>
      <c r="Y560" s="32"/>
    </row>
    <row r="561" spans="1:25" ht="13" x14ac:dyDescent="0.15">
      <c r="A561" s="64">
        <v>44390</v>
      </c>
      <c r="B561" s="65">
        <v>1.012067</v>
      </c>
      <c r="C561" s="32"/>
      <c r="D561" s="32"/>
      <c r="E561" s="32"/>
      <c r="F561" s="32"/>
      <c r="G561" s="32"/>
      <c r="H561" s="32"/>
      <c r="I561" s="32"/>
      <c r="J561" s="32"/>
      <c r="K561" s="32"/>
      <c r="L561" s="32"/>
      <c r="M561" s="32"/>
      <c r="N561" s="32"/>
      <c r="O561" s="32"/>
      <c r="P561" s="32"/>
      <c r="Q561" s="32"/>
      <c r="R561" s="32"/>
      <c r="S561" s="32"/>
      <c r="T561" s="32"/>
      <c r="U561" s="32"/>
      <c r="V561" s="32"/>
      <c r="W561" s="32"/>
      <c r="X561" s="32"/>
      <c r="Y561" s="32"/>
    </row>
    <row r="562" spans="1:25" ht="13" x14ac:dyDescent="0.15">
      <c r="A562" s="64">
        <v>44391</v>
      </c>
      <c r="B562" s="65">
        <v>1.0281130000000001</v>
      </c>
      <c r="C562" s="32"/>
      <c r="D562" s="32"/>
      <c r="E562" s="32"/>
      <c r="F562" s="32"/>
      <c r="G562" s="32"/>
      <c r="H562" s="32"/>
      <c r="I562" s="32"/>
      <c r="J562" s="32"/>
      <c r="K562" s="32"/>
      <c r="L562" s="32"/>
      <c r="M562" s="32"/>
      <c r="N562" s="32"/>
      <c r="O562" s="32"/>
      <c r="P562" s="32"/>
      <c r="Q562" s="32"/>
      <c r="R562" s="32"/>
      <c r="S562" s="32"/>
      <c r="T562" s="32"/>
      <c r="U562" s="32"/>
      <c r="V562" s="32"/>
      <c r="W562" s="32"/>
      <c r="X562" s="32"/>
      <c r="Y562" s="32"/>
    </row>
    <row r="563" spans="1:25" ht="13" x14ac:dyDescent="0.15">
      <c r="A563" s="64">
        <v>44392</v>
      </c>
      <c r="B563" s="65">
        <v>1.0450680000000001</v>
      </c>
      <c r="C563" s="32"/>
      <c r="D563" s="32"/>
      <c r="E563" s="32"/>
      <c r="F563" s="32"/>
      <c r="G563" s="32"/>
      <c r="H563" s="32"/>
      <c r="I563" s="32"/>
      <c r="J563" s="32"/>
      <c r="K563" s="32"/>
      <c r="L563" s="32"/>
      <c r="M563" s="32"/>
      <c r="N563" s="32"/>
      <c r="O563" s="32"/>
      <c r="P563" s="32"/>
      <c r="Q563" s="32"/>
      <c r="R563" s="32"/>
      <c r="S563" s="32"/>
      <c r="T563" s="32"/>
      <c r="U563" s="32"/>
      <c r="V563" s="32"/>
      <c r="W563" s="32"/>
      <c r="X563" s="32"/>
      <c r="Y563" s="32"/>
    </row>
    <row r="564" spans="1:25" ht="13" x14ac:dyDescent="0.15">
      <c r="A564" s="64">
        <v>44393</v>
      </c>
      <c r="B564" s="65">
        <v>1.063232</v>
      </c>
      <c r="C564" s="32"/>
      <c r="D564" s="32"/>
      <c r="E564" s="32"/>
      <c r="F564" s="32"/>
      <c r="G564" s="32"/>
      <c r="H564" s="32"/>
      <c r="I564" s="32"/>
      <c r="J564" s="32"/>
      <c r="K564" s="32"/>
      <c r="L564" s="32"/>
      <c r="M564" s="32"/>
      <c r="N564" s="32"/>
      <c r="O564" s="32"/>
      <c r="P564" s="32"/>
      <c r="Q564" s="32"/>
      <c r="R564" s="32"/>
      <c r="S564" s="32"/>
      <c r="T564" s="32"/>
      <c r="U564" s="32"/>
      <c r="V564" s="32"/>
      <c r="W564" s="32"/>
      <c r="X564" s="32"/>
      <c r="Y564" s="32"/>
    </row>
    <row r="565" spans="1:25" ht="13" x14ac:dyDescent="0.15">
      <c r="A565" s="64">
        <v>44394</v>
      </c>
      <c r="B565" s="65">
        <v>1.0828660000000001</v>
      </c>
      <c r="C565" s="32"/>
      <c r="D565" s="32"/>
      <c r="E565" s="32"/>
      <c r="F565" s="32"/>
      <c r="G565" s="32"/>
      <c r="H565" s="32"/>
      <c r="I565" s="32"/>
      <c r="J565" s="32"/>
      <c r="K565" s="32"/>
      <c r="L565" s="32"/>
      <c r="M565" s="32"/>
      <c r="N565" s="32"/>
      <c r="O565" s="32"/>
      <c r="P565" s="32"/>
      <c r="Q565" s="32"/>
      <c r="R565" s="32"/>
      <c r="S565" s="32"/>
      <c r="T565" s="32"/>
      <c r="U565" s="32"/>
      <c r="V565" s="32"/>
      <c r="W565" s="32"/>
      <c r="X565" s="32"/>
      <c r="Y565" s="32"/>
    </row>
    <row r="566" spans="1:25" ht="13" x14ac:dyDescent="0.15">
      <c r="A566" s="64">
        <v>44395</v>
      </c>
      <c r="B566" s="65">
        <v>1.1041319999999999</v>
      </c>
      <c r="C566" s="32"/>
      <c r="D566" s="32"/>
      <c r="E566" s="32"/>
      <c r="F566" s="32"/>
      <c r="G566" s="32"/>
      <c r="H566" s="32"/>
      <c r="I566" s="32"/>
      <c r="J566" s="32"/>
      <c r="K566" s="32"/>
      <c r="L566" s="32"/>
      <c r="M566" s="32"/>
      <c r="N566" s="32"/>
      <c r="O566" s="32"/>
      <c r="P566" s="32"/>
      <c r="Q566" s="32"/>
      <c r="R566" s="32"/>
      <c r="S566" s="32"/>
      <c r="T566" s="32"/>
      <c r="U566" s="32"/>
      <c r="V566" s="32"/>
      <c r="W566" s="32"/>
      <c r="X566" s="32"/>
      <c r="Y566" s="32"/>
    </row>
    <row r="567" spans="1:25" ht="13" x14ac:dyDescent="0.15">
      <c r="A567" s="64">
        <v>44396</v>
      </c>
      <c r="B567" s="65">
        <v>1.127038</v>
      </c>
      <c r="C567" s="32"/>
      <c r="D567" s="32"/>
      <c r="E567" s="32"/>
      <c r="F567" s="32"/>
      <c r="G567" s="32"/>
      <c r="H567" s="32"/>
      <c r="I567" s="32"/>
      <c r="J567" s="32"/>
      <c r="K567" s="32"/>
      <c r="L567" s="32"/>
      <c r="M567" s="32"/>
      <c r="N567" s="32"/>
      <c r="O567" s="32"/>
      <c r="P567" s="32"/>
      <c r="Q567" s="32"/>
      <c r="R567" s="32"/>
      <c r="S567" s="32"/>
      <c r="T567" s="32"/>
      <c r="U567" s="32"/>
      <c r="V567" s="32"/>
      <c r="W567" s="32"/>
      <c r="X567" s="32"/>
      <c r="Y567" s="32"/>
    </row>
    <row r="568" spans="1:25" ht="13" x14ac:dyDescent="0.15">
      <c r="A568" s="64">
        <v>44397</v>
      </c>
      <c r="B568" s="65">
        <v>1.1513949999999999</v>
      </c>
      <c r="C568" s="32"/>
      <c r="D568" s="32"/>
      <c r="E568" s="32"/>
      <c r="F568" s="32"/>
      <c r="G568" s="32"/>
      <c r="H568" s="32"/>
      <c r="I568" s="32"/>
      <c r="J568" s="32"/>
      <c r="K568" s="32"/>
      <c r="L568" s="32"/>
      <c r="M568" s="32"/>
      <c r="N568" s="32"/>
      <c r="O568" s="32"/>
      <c r="P568" s="32"/>
      <c r="Q568" s="32"/>
      <c r="R568" s="32"/>
      <c r="S568" s="32"/>
      <c r="T568" s="32"/>
      <c r="U568" s="32"/>
      <c r="V568" s="32"/>
      <c r="W568" s="32"/>
      <c r="X568" s="32"/>
      <c r="Y568" s="32"/>
    </row>
    <row r="569" spans="1:25" ht="13" x14ac:dyDescent="0.15">
      <c r="A569" s="64">
        <v>44398</v>
      </c>
      <c r="B569" s="65">
        <v>1.1768050000000001</v>
      </c>
      <c r="C569" s="32"/>
      <c r="D569" s="32"/>
      <c r="E569" s="32"/>
      <c r="F569" s="32"/>
      <c r="G569" s="32"/>
      <c r="H569" s="32"/>
      <c r="I569" s="32"/>
      <c r="J569" s="32"/>
      <c r="K569" s="32"/>
      <c r="L569" s="32"/>
      <c r="M569" s="32"/>
      <c r="N569" s="32"/>
      <c r="O569" s="32"/>
      <c r="P569" s="32"/>
      <c r="Q569" s="32"/>
      <c r="R569" s="32"/>
      <c r="S569" s="32"/>
      <c r="T569" s="32"/>
      <c r="U569" s="32"/>
      <c r="V569" s="32"/>
      <c r="W569" s="32"/>
      <c r="X569" s="32"/>
      <c r="Y569" s="32"/>
    </row>
    <row r="570" spans="1:25" ht="13" x14ac:dyDescent="0.15">
      <c r="A570" s="64">
        <v>44399</v>
      </c>
      <c r="B570" s="65">
        <v>1.2026889999999999</v>
      </c>
      <c r="C570" s="32"/>
      <c r="D570" s="32"/>
      <c r="E570" s="32"/>
      <c r="F570" s="32"/>
      <c r="G570" s="32"/>
      <c r="H570" s="32"/>
      <c r="I570" s="32"/>
      <c r="J570" s="32"/>
      <c r="K570" s="32"/>
      <c r="L570" s="32"/>
      <c r="M570" s="32"/>
      <c r="N570" s="32"/>
      <c r="O570" s="32"/>
      <c r="P570" s="32"/>
      <c r="Q570" s="32"/>
      <c r="R570" s="32"/>
      <c r="S570" s="32"/>
      <c r="T570" s="32"/>
      <c r="U570" s="32"/>
      <c r="V570" s="32"/>
      <c r="W570" s="32"/>
      <c r="X570" s="32"/>
      <c r="Y570" s="32"/>
    </row>
    <row r="571" spans="1:25" ht="13" x14ac:dyDescent="0.15">
      <c r="A571" s="64">
        <v>44400</v>
      </c>
      <c r="B571" s="65">
        <v>1.228364</v>
      </c>
      <c r="C571" s="32"/>
      <c r="D571" s="32"/>
      <c r="E571" s="32"/>
      <c r="F571" s="32"/>
      <c r="G571" s="32"/>
      <c r="H571" s="32"/>
      <c r="I571" s="32"/>
      <c r="J571" s="32"/>
      <c r="K571" s="32"/>
      <c r="L571" s="32"/>
      <c r="M571" s="32"/>
      <c r="N571" s="32"/>
      <c r="O571" s="32"/>
      <c r="P571" s="32"/>
      <c r="Q571" s="32"/>
      <c r="R571" s="32"/>
      <c r="S571" s="32"/>
      <c r="T571" s="32"/>
      <c r="U571" s="32"/>
      <c r="V571" s="32"/>
      <c r="W571" s="32"/>
      <c r="X571" s="32"/>
      <c r="Y571" s="32"/>
    </row>
    <row r="572" spans="1:25" ht="13" x14ac:dyDescent="0.15">
      <c r="A572" s="64">
        <v>44401</v>
      </c>
      <c r="B572" s="65">
        <v>1.2531369999999999</v>
      </c>
      <c r="C572" s="32"/>
      <c r="D572" s="32"/>
      <c r="E572" s="32"/>
      <c r="F572" s="32"/>
      <c r="G572" s="32"/>
      <c r="H572" s="32"/>
      <c r="I572" s="32"/>
      <c r="J572" s="32"/>
      <c r="K572" s="32"/>
      <c r="L572" s="32"/>
      <c r="M572" s="32"/>
      <c r="N572" s="32"/>
      <c r="O572" s="32"/>
      <c r="P572" s="32"/>
      <c r="Q572" s="32"/>
      <c r="R572" s="32"/>
      <c r="S572" s="32"/>
      <c r="T572" s="32"/>
      <c r="U572" s="32"/>
      <c r="V572" s="32"/>
      <c r="W572" s="32"/>
      <c r="X572" s="32"/>
      <c r="Y572" s="32"/>
    </row>
    <row r="573" spans="1:25" ht="13" x14ac:dyDescent="0.15">
      <c r="A573" s="64">
        <v>44402</v>
      </c>
      <c r="B573" s="65">
        <v>1.276411</v>
      </c>
      <c r="C573" s="32"/>
      <c r="D573" s="32"/>
      <c r="E573" s="32"/>
      <c r="F573" s="32"/>
      <c r="G573" s="32"/>
      <c r="H573" s="32"/>
      <c r="I573" s="32"/>
      <c r="J573" s="32"/>
      <c r="K573" s="32"/>
      <c r="L573" s="32"/>
      <c r="M573" s="32"/>
      <c r="N573" s="32"/>
      <c r="O573" s="32"/>
      <c r="P573" s="32"/>
      <c r="Q573" s="32"/>
      <c r="R573" s="32"/>
      <c r="S573" s="32"/>
      <c r="T573" s="32"/>
      <c r="U573" s="32"/>
      <c r="V573" s="32"/>
      <c r="W573" s="32"/>
      <c r="X573" s="32"/>
      <c r="Y573" s="32"/>
    </row>
    <row r="574" spans="1:25" ht="13" x14ac:dyDescent="0.15">
      <c r="A574" s="64">
        <v>44403</v>
      </c>
      <c r="B574" s="65">
        <v>1.297755</v>
      </c>
      <c r="C574" s="32"/>
      <c r="D574" s="32"/>
      <c r="E574" s="32"/>
      <c r="F574" s="32"/>
      <c r="G574" s="32"/>
      <c r="H574" s="32"/>
      <c r="I574" s="32"/>
      <c r="J574" s="32"/>
      <c r="K574" s="32"/>
      <c r="L574" s="32"/>
      <c r="M574" s="32"/>
      <c r="N574" s="32"/>
      <c r="O574" s="32"/>
      <c r="P574" s="32"/>
      <c r="Q574" s="32"/>
      <c r="R574" s="32"/>
      <c r="S574" s="32"/>
      <c r="T574" s="32"/>
      <c r="U574" s="32"/>
      <c r="V574" s="32"/>
      <c r="W574" s="32"/>
      <c r="X574" s="32"/>
      <c r="Y574" s="32"/>
    </row>
    <row r="575" spans="1:25" ht="13" x14ac:dyDescent="0.15">
      <c r="A575" s="64">
        <v>44404</v>
      </c>
      <c r="B575" s="65">
        <v>1.3169360000000001</v>
      </c>
      <c r="C575" s="32"/>
      <c r="D575" s="32"/>
      <c r="E575" s="32"/>
      <c r="F575" s="32"/>
      <c r="G575" s="32"/>
      <c r="H575" s="32"/>
      <c r="I575" s="32"/>
      <c r="J575" s="32"/>
      <c r="K575" s="32"/>
      <c r="L575" s="32"/>
      <c r="M575" s="32"/>
      <c r="N575" s="32"/>
      <c r="O575" s="32"/>
      <c r="P575" s="32"/>
      <c r="Q575" s="32"/>
      <c r="R575" s="32"/>
      <c r="S575" s="32"/>
      <c r="T575" s="32"/>
      <c r="U575" s="32"/>
      <c r="V575" s="32"/>
      <c r="W575" s="32"/>
      <c r="X575" s="32"/>
      <c r="Y575" s="32"/>
    </row>
    <row r="576" spans="1:25" ht="13" x14ac:dyDescent="0.15">
      <c r="A576" s="64">
        <v>44405</v>
      </c>
      <c r="B576" s="65">
        <v>1.333909</v>
      </c>
      <c r="C576" s="32"/>
      <c r="D576" s="32"/>
      <c r="E576" s="32"/>
      <c r="F576" s="32"/>
      <c r="G576" s="32"/>
      <c r="H576" s="32"/>
      <c r="I576" s="32"/>
      <c r="J576" s="32"/>
      <c r="K576" s="32"/>
      <c r="L576" s="32"/>
      <c r="M576" s="32"/>
      <c r="N576" s="32"/>
      <c r="O576" s="32"/>
      <c r="P576" s="32"/>
      <c r="Q576" s="32"/>
      <c r="R576" s="32"/>
      <c r="S576" s="32"/>
      <c r="T576" s="32"/>
      <c r="U576" s="32"/>
      <c r="V576" s="32"/>
      <c r="W576" s="32"/>
      <c r="X576" s="32"/>
      <c r="Y576" s="32"/>
    </row>
    <row r="577" spans="1:25" ht="13" x14ac:dyDescent="0.15">
      <c r="A577" s="64">
        <v>44406</v>
      </c>
      <c r="B577" s="65">
        <v>1.3487750000000001</v>
      </c>
      <c r="C577" s="32"/>
      <c r="D577" s="32"/>
      <c r="E577" s="32"/>
      <c r="F577" s="32"/>
      <c r="G577" s="32"/>
      <c r="H577" s="32"/>
      <c r="I577" s="32"/>
      <c r="J577" s="32"/>
      <c r="K577" s="32"/>
      <c r="L577" s="32"/>
      <c r="M577" s="32"/>
      <c r="N577" s="32"/>
      <c r="O577" s="32"/>
      <c r="P577" s="32"/>
      <c r="Q577" s="32"/>
      <c r="R577" s="32"/>
      <c r="S577" s="32"/>
      <c r="T577" s="32"/>
      <c r="U577" s="32"/>
      <c r="V577" s="32"/>
      <c r="W577" s="32"/>
      <c r="X577" s="32"/>
      <c r="Y577" s="32"/>
    </row>
    <row r="578" spans="1:25" ht="13" x14ac:dyDescent="0.15">
      <c r="A578" s="64">
        <v>44407</v>
      </c>
      <c r="B578" s="65">
        <v>1.3617360000000001</v>
      </c>
      <c r="C578" s="32"/>
      <c r="D578" s="32"/>
      <c r="E578" s="32"/>
      <c r="F578" s="32"/>
      <c r="G578" s="32"/>
      <c r="H578" s="32"/>
      <c r="I578" s="32"/>
      <c r="J578" s="32"/>
      <c r="K578" s="32"/>
      <c r="L578" s="32"/>
      <c r="M578" s="32"/>
      <c r="N578" s="32"/>
      <c r="O578" s="32"/>
      <c r="P578" s="32"/>
      <c r="Q578" s="32"/>
      <c r="R578" s="32"/>
      <c r="S578" s="32"/>
      <c r="T578" s="32"/>
      <c r="U578" s="32"/>
      <c r="V578" s="32"/>
      <c r="W578" s="32"/>
      <c r="X578" s="32"/>
      <c r="Y578" s="32"/>
    </row>
    <row r="579" spans="1:25" ht="13" x14ac:dyDescent="0.15">
      <c r="A579" s="64">
        <v>44408</v>
      </c>
      <c r="B579" s="65">
        <v>1.3730450000000001</v>
      </c>
      <c r="C579" s="32"/>
      <c r="D579" s="32"/>
      <c r="E579" s="32"/>
      <c r="F579" s="32"/>
      <c r="G579" s="32"/>
      <c r="H579" s="32"/>
      <c r="I579" s="32"/>
      <c r="J579" s="32"/>
      <c r="K579" s="32"/>
      <c r="L579" s="32"/>
      <c r="M579" s="32"/>
      <c r="N579" s="32"/>
      <c r="O579" s="32"/>
      <c r="P579" s="32"/>
      <c r="Q579" s="32"/>
      <c r="R579" s="32"/>
      <c r="S579" s="32"/>
      <c r="T579" s="32"/>
      <c r="U579" s="32"/>
      <c r="V579" s="32"/>
      <c r="W579" s="32"/>
      <c r="X579" s="32"/>
      <c r="Y579" s="32"/>
    </row>
    <row r="580" spans="1:25" ht="13" x14ac:dyDescent="0.15">
      <c r="A580" s="64">
        <v>44409</v>
      </c>
      <c r="B580" s="65">
        <v>1.3829659999999999</v>
      </c>
      <c r="C580" s="32"/>
      <c r="D580" s="32"/>
      <c r="E580" s="32"/>
      <c r="F580" s="32"/>
      <c r="G580" s="32"/>
      <c r="H580" s="32"/>
      <c r="I580" s="32"/>
      <c r="J580" s="32"/>
      <c r="K580" s="32"/>
      <c r="L580" s="32"/>
      <c r="M580" s="32"/>
      <c r="N580" s="32"/>
      <c r="O580" s="32"/>
      <c r="P580" s="32"/>
      <c r="Q580" s="32"/>
      <c r="R580" s="32"/>
      <c r="S580" s="32"/>
      <c r="T580" s="32"/>
      <c r="U580" s="32"/>
      <c r="V580" s="32"/>
      <c r="W580" s="32"/>
      <c r="X580" s="32"/>
      <c r="Y580" s="32"/>
    </row>
    <row r="581" spans="1:25" ht="13" x14ac:dyDescent="0.15">
      <c r="A581" s="64">
        <v>44410</v>
      </c>
      <c r="B581" s="65">
        <v>1.3917440000000001</v>
      </c>
      <c r="C581" s="32"/>
      <c r="D581" s="32"/>
      <c r="E581" s="32"/>
      <c r="F581" s="32"/>
      <c r="G581" s="32"/>
      <c r="H581" s="32"/>
      <c r="I581" s="32"/>
      <c r="J581" s="32"/>
      <c r="K581" s="32"/>
      <c r="L581" s="32"/>
      <c r="M581" s="32"/>
      <c r="N581" s="32"/>
      <c r="O581" s="32"/>
      <c r="P581" s="32"/>
      <c r="Q581" s="32"/>
      <c r="R581" s="32"/>
      <c r="S581" s="32"/>
      <c r="T581" s="32"/>
      <c r="U581" s="32"/>
      <c r="V581" s="32"/>
      <c r="W581" s="32"/>
      <c r="X581" s="32"/>
      <c r="Y581" s="32"/>
    </row>
    <row r="582" spans="1:25" ht="13" x14ac:dyDescent="0.15">
      <c r="A582" s="64">
        <v>44411</v>
      </c>
      <c r="B582" s="65">
        <v>1.3995919999999999</v>
      </c>
      <c r="C582" s="32"/>
      <c r="D582" s="32"/>
      <c r="E582" s="32"/>
      <c r="F582" s="32"/>
      <c r="G582" s="32"/>
      <c r="H582" s="32"/>
      <c r="I582" s="32"/>
      <c r="J582" s="32"/>
      <c r="K582" s="32"/>
      <c r="L582" s="32"/>
      <c r="M582" s="32"/>
      <c r="N582" s="32"/>
      <c r="O582" s="32"/>
      <c r="P582" s="32"/>
      <c r="Q582" s="32"/>
      <c r="R582" s="32"/>
      <c r="S582" s="32"/>
      <c r="T582" s="32"/>
      <c r="U582" s="32"/>
      <c r="V582" s="32"/>
      <c r="W582" s="32"/>
      <c r="X582" s="32"/>
      <c r="Y582" s="32"/>
    </row>
    <row r="583" spans="1:25" ht="13" x14ac:dyDescent="0.15">
      <c r="A583" s="64">
        <v>44412</v>
      </c>
      <c r="B583" s="65">
        <v>1.4066730000000001</v>
      </c>
      <c r="C583" s="32"/>
      <c r="D583" s="32"/>
      <c r="E583" s="32"/>
      <c r="F583" s="32"/>
      <c r="G583" s="32"/>
      <c r="H583" s="32"/>
      <c r="I583" s="32"/>
      <c r="J583" s="32"/>
      <c r="K583" s="32"/>
      <c r="L583" s="32"/>
      <c r="M583" s="32"/>
      <c r="N583" s="32"/>
      <c r="O583" s="32"/>
      <c r="P583" s="32"/>
      <c r="Q583" s="32"/>
      <c r="R583" s="32"/>
      <c r="S583" s="32"/>
      <c r="T583" s="32"/>
      <c r="U583" s="32"/>
      <c r="V583" s="32"/>
      <c r="W583" s="32"/>
      <c r="X583" s="32"/>
      <c r="Y583" s="32"/>
    </row>
    <row r="584" spans="1:25" ht="13" x14ac:dyDescent="0.15">
      <c r="A584" s="64">
        <v>44413</v>
      </c>
      <c r="B584" s="65">
        <v>1.4131089999999999</v>
      </c>
      <c r="C584" s="32"/>
      <c r="D584" s="32"/>
      <c r="E584" s="32"/>
      <c r="F584" s="32"/>
      <c r="G584" s="32"/>
      <c r="H584" s="32"/>
      <c r="I584" s="32"/>
      <c r="J584" s="32"/>
      <c r="K584" s="32"/>
      <c r="L584" s="32"/>
      <c r="M584" s="32"/>
      <c r="N584" s="32"/>
      <c r="O584" s="32"/>
      <c r="P584" s="32"/>
      <c r="Q584" s="32"/>
      <c r="R584" s="32"/>
      <c r="S584" s="32"/>
      <c r="T584" s="32"/>
      <c r="U584" s="32"/>
      <c r="V584" s="32"/>
      <c r="W584" s="32"/>
      <c r="X584" s="32"/>
      <c r="Y584" s="32"/>
    </row>
    <row r="585" spans="1:25" ht="13" x14ac:dyDescent="0.15">
      <c r="A585" s="64">
        <v>44414</v>
      </c>
      <c r="B585" s="65">
        <v>1.418987</v>
      </c>
      <c r="C585" s="32"/>
      <c r="D585" s="32"/>
      <c r="E585" s="32"/>
      <c r="F585" s="32"/>
      <c r="G585" s="32"/>
      <c r="H585" s="32"/>
      <c r="I585" s="32"/>
      <c r="J585" s="32"/>
      <c r="K585" s="32"/>
      <c r="L585" s="32"/>
      <c r="M585" s="32"/>
      <c r="N585" s="32"/>
      <c r="O585" s="32"/>
      <c r="P585" s="32"/>
      <c r="Q585" s="32"/>
      <c r="R585" s="32"/>
      <c r="S585" s="32"/>
      <c r="T585" s="32"/>
      <c r="U585" s="32"/>
      <c r="V585" s="32"/>
      <c r="W585" s="32"/>
      <c r="X585" s="32"/>
      <c r="Y585" s="32"/>
    </row>
    <row r="586" spans="1:25" ht="13" x14ac:dyDescent="0.15">
      <c r="A586" s="64">
        <v>44415</v>
      </c>
      <c r="B586" s="65">
        <v>1.424377</v>
      </c>
      <c r="C586" s="32"/>
      <c r="D586" s="32"/>
      <c r="E586" s="32"/>
      <c r="F586" s="32"/>
      <c r="G586" s="32"/>
      <c r="H586" s="32"/>
      <c r="I586" s="32"/>
      <c r="J586" s="32"/>
      <c r="K586" s="32"/>
      <c r="L586" s="32"/>
      <c r="M586" s="32"/>
      <c r="N586" s="32"/>
      <c r="O586" s="32"/>
      <c r="P586" s="32"/>
      <c r="Q586" s="32"/>
      <c r="R586" s="32"/>
      <c r="S586" s="32"/>
      <c r="T586" s="32"/>
      <c r="U586" s="32"/>
      <c r="V586" s="32"/>
      <c r="W586" s="32"/>
      <c r="X586" s="32"/>
      <c r="Y586" s="32"/>
    </row>
    <row r="587" spans="1:25" ht="13" x14ac:dyDescent="0.15">
      <c r="A587" s="64">
        <v>44416</v>
      </c>
      <c r="B587" s="65">
        <v>1.4293579999999999</v>
      </c>
      <c r="C587" s="32"/>
      <c r="D587" s="32"/>
      <c r="E587" s="32"/>
      <c r="F587" s="32"/>
      <c r="G587" s="32"/>
      <c r="H587" s="32"/>
      <c r="I587" s="32"/>
      <c r="J587" s="32"/>
      <c r="K587" s="32"/>
      <c r="L587" s="32"/>
      <c r="M587" s="32"/>
      <c r="N587" s="32"/>
      <c r="O587" s="32"/>
      <c r="P587" s="32"/>
      <c r="Q587" s="32"/>
      <c r="R587" s="32"/>
      <c r="S587" s="32"/>
      <c r="T587" s="32"/>
      <c r="U587" s="32"/>
      <c r="V587" s="32"/>
      <c r="W587" s="32"/>
      <c r="X587" s="32"/>
      <c r="Y587" s="32"/>
    </row>
    <row r="588" spans="1:25" ht="13" x14ac:dyDescent="0.15">
      <c r="A588" s="64">
        <v>44417</v>
      </c>
      <c r="B588" s="65">
        <v>1.434043</v>
      </c>
      <c r="C588" s="32"/>
      <c r="D588" s="32"/>
      <c r="E588" s="32"/>
      <c r="F588" s="32"/>
      <c r="G588" s="32"/>
      <c r="H588" s="32"/>
      <c r="I588" s="32"/>
      <c r="J588" s="32"/>
      <c r="K588" s="32"/>
      <c r="L588" s="32"/>
      <c r="M588" s="32"/>
      <c r="N588" s="32"/>
      <c r="O588" s="32"/>
      <c r="P588" s="32"/>
      <c r="Q588" s="32"/>
      <c r="R588" s="32"/>
      <c r="S588" s="32"/>
      <c r="T588" s="32"/>
      <c r="U588" s="32"/>
      <c r="V588" s="32"/>
      <c r="W588" s="32"/>
      <c r="X588" s="32"/>
      <c r="Y588" s="32"/>
    </row>
    <row r="589" spans="1:25" ht="13" x14ac:dyDescent="0.15">
      <c r="A589" s="64">
        <v>44418</v>
      </c>
      <c r="B589" s="65">
        <v>1.438599</v>
      </c>
      <c r="C589" s="32"/>
      <c r="D589" s="32"/>
      <c r="E589" s="32"/>
      <c r="F589" s="32"/>
      <c r="G589" s="32"/>
      <c r="H589" s="32"/>
      <c r="I589" s="32"/>
      <c r="J589" s="32"/>
      <c r="K589" s="32"/>
      <c r="L589" s="32"/>
      <c r="M589" s="32"/>
      <c r="N589" s="32"/>
      <c r="O589" s="32"/>
      <c r="P589" s="32"/>
      <c r="Q589" s="32"/>
      <c r="R589" s="32"/>
      <c r="S589" s="32"/>
      <c r="T589" s="32"/>
      <c r="U589" s="32"/>
      <c r="V589" s="32"/>
      <c r="W589" s="32"/>
      <c r="X589" s="32"/>
      <c r="Y589" s="32"/>
    </row>
    <row r="590" spans="1:25" ht="13" x14ac:dyDescent="0.15">
      <c r="A590" s="64">
        <v>44419</v>
      </c>
      <c r="B590" s="65">
        <v>1.4432609999999999</v>
      </c>
      <c r="C590" s="32"/>
      <c r="D590" s="32"/>
      <c r="E590" s="32"/>
      <c r="F590" s="32"/>
      <c r="G590" s="32"/>
      <c r="H590" s="32"/>
      <c r="I590" s="32"/>
      <c r="J590" s="32"/>
      <c r="K590" s="32"/>
      <c r="L590" s="32"/>
      <c r="M590" s="32"/>
      <c r="N590" s="32"/>
      <c r="O590" s="32"/>
      <c r="P590" s="32"/>
      <c r="Q590" s="32"/>
      <c r="R590" s="32"/>
      <c r="S590" s="32"/>
      <c r="T590" s="32"/>
      <c r="U590" s="32"/>
      <c r="V590" s="32"/>
      <c r="W590" s="32"/>
      <c r="X590" s="32"/>
      <c r="Y590" s="32"/>
    </row>
    <row r="591" spans="1:25" ht="13" x14ac:dyDescent="0.15">
      <c r="A591" s="64">
        <v>44420</v>
      </c>
      <c r="B591" s="65">
        <v>1.4483189999999999</v>
      </c>
      <c r="C591" s="32"/>
      <c r="D591" s="32"/>
      <c r="E591" s="32"/>
      <c r="F591" s="32"/>
      <c r="G591" s="32"/>
      <c r="H591" s="32"/>
      <c r="I591" s="32"/>
      <c r="J591" s="32"/>
      <c r="K591" s="32"/>
      <c r="L591" s="32"/>
      <c r="M591" s="32"/>
      <c r="N591" s="32"/>
      <c r="O591" s="32"/>
      <c r="P591" s="32"/>
      <c r="Q591" s="32"/>
      <c r="R591" s="32"/>
      <c r="S591" s="32"/>
      <c r="T591" s="32"/>
      <c r="U591" s="32"/>
      <c r="V591" s="32"/>
      <c r="W591" s="32"/>
      <c r="X591" s="32"/>
      <c r="Y591" s="32"/>
    </row>
    <row r="592" spans="1:25" ht="13" x14ac:dyDescent="0.15">
      <c r="A592" s="64">
        <v>44421</v>
      </c>
      <c r="B592" s="65">
        <v>1.4540930000000001</v>
      </c>
      <c r="C592" s="32"/>
      <c r="D592" s="32"/>
      <c r="E592" s="32"/>
      <c r="F592" s="32"/>
      <c r="G592" s="32"/>
      <c r="H592" s="32"/>
      <c r="I592" s="32"/>
      <c r="J592" s="32"/>
      <c r="K592" s="32"/>
      <c r="L592" s="32"/>
      <c r="M592" s="32"/>
      <c r="N592" s="32"/>
      <c r="O592" s="32"/>
      <c r="P592" s="32"/>
      <c r="Q592" s="32"/>
      <c r="R592" s="32"/>
      <c r="S592" s="32"/>
      <c r="T592" s="32"/>
      <c r="U592" s="32"/>
      <c r="V592" s="32"/>
      <c r="W592" s="32"/>
      <c r="X592" s="32"/>
      <c r="Y592" s="32"/>
    </row>
    <row r="593" spans="1:25" ht="13" x14ac:dyDescent="0.15">
      <c r="A593" s="64">
        <v>44422</v>
      </c>
      <c r="B593" s="65">
        <v>1.4608810000000001</v>
      </c>
      <c r="C593" s="32"/>
      <c r="D593" s="32"/>
      <c r="E593" s="32"/>
      <c r="F593" s="32"/>
      <c r="G593" s="32"/>
      <c r="H593" s="32"/>
      <c r="I593" s="32"/>
      <c r="J593" s="32"/>
      <c r="K593" s="32"/>
      <c r="L593" s="32"/>
      <c r="M593" s="32"/>
      <c r="N593" s="32"/>
      <c r="O593" s="32"/>
      <c r="P593" s="32"/>
      <c r="Q593" s="32"/>
      <c r="R593" s="32"/>
      <c r="S593" s="32"/>
      <c r="T593" s="32"/>
      <c r="U593" s="32"/>
      <c r="V593" s="32"/>
      <c r="W593" s="32"/>
      <c r="X593" s="32"/>
      <c r="Y593" s="32"/>
    </row>
    <row r="594" spans="1:25" ht="13" x14ac:dyDescent="0.15">
      <c r="A594" s="64">
        <v>44423</v>
      </c>
      <c r="B594" s="65">
        <v>1.4689000000000001</v>
      </c>
      <c r="C594" s="32"/>
      <c r="D594" s="32"/>
      <c r="E594" s="32"/>
      <c r="F594" s="32"/>
      <c r="G594" s="32"/>
      <c r="H594" s="32"/>
      <c r="I594" s="32"/>
      <c r="J594" s="32"/>
      <c r="K594" s="32"/>
      <c r="L594" s="32"/>
      <c r="M594" s="32"/>
      <c r="N594" s="32"/>
      <c r="O594" s="32"/>
      <c r="P594" s="32"/>
      <c r="Q594" s="32"/>
      <c r="R594" s="32"/>
      <c r="S594" s="32"/>
      <c r="T594" s="32"/>
      <c r="U594" s="32"/>
      <c r="V594" s="32"/>
      <c r="W594" s="32"/>
      <c r="X594" s="32"/>
      <c r="Y594" s="32"/>
    </row>
    <row r="595" spans="1:25" ht="13" x14ac:dyDescent="0.15">
      <c r="A595" s="64">
        <v>44424</v>
      </c>
      <c r="B595" s="65">
        <v>1.478227</v>
      </c>
      <c r="C595" s="32"/>
      <c r="D595" s="32"/>
      <c r="E595" s="32"/>
      <c r="F595" s="32"/>
      <c r="G595" s="32"/>
      <c r="H595" s="32"/>
      <c r="I595" s="32"/>
      <c r="J595" s="32"/>
      <c r="K595" s="32"/>
      <c r="L595" s="32"/>
      <c r="M595" s="32"/>
      <c r="N595" s="32"/>
      <c r="O595" s="32"/>
      <c r="P595" s="32"/>
      <c r="Q595" s="32"/>
      <c r="R595" s="32"/>
      <c r="S595" s="32"/>
      <c r="T595" s="32"/>
      <c r="U595" s="32"/>
      <c r="V595" s="32"/>
      <c r="W595" s="32"/>
      <c r="X595" s="32"/>
      <c r="Y595" s="32"/>
    </row>
    <row r="596" spans="1:25" ht="13" x14ac:dyDescent="0.15">
      <c r="A596" s="64">
        <v>44425</v>
      </c>
      <c r="B596" s="65">
        <v>1.4887600000000001</v>
      </c>
      <c r="C596" s="32"/>
      <c r="D596" s="32"/>
      <c r="E596" s="32"/>
      <c r="F596" s="32"/>
      <c r="G596" s="32"/>
      <c r="H596" s="32"/>
      <c r="I596" s="32"/>
      <c r="J596" s="32"/>
      <c r="K596" s="32"/>
      <c r="L596" s="32"/>
      <c r="M596" s="32"/>
      <c r="N596" s="32"/>
      <c r="O596" s="32"/>
      <c r="P596" s="32"/>
      <c r="Q596" s="32"/>
      <c r="R596" s="32"/>
      <c r="S596" s="32"/>
      <c r="T596" s="32"/>
      <c r="U596" s="32"/>
      <c r="V596" s="32"/>
      <c r="W596" s="32"/>
      <c r="X596" s="32"/>
      <c r="Y596" s="32"/>
    </row>
    <row r="597" spans="1:25" ht="13" x14ac:dyDescent="0.15">
      <c r="A597" s="64">
        <v>44426</v>
      </c>
      <c r="B597" s="65">
        <v>1.500208</v>
      </c>
      <c r="C597" s="32"/>
      <c r="D597" s="32"/>
      <c r="E597" s="32"/>
      <c r="F597" s="32"/>
      <c r="G597" s="32"/>
      <c r="H597" s="32"/>
      <c r="I597" s="32"/>
      <c r="J597" s="32"/>
      <c r="K597" s="32"/>
      <c r="L597" s="32"/>
      <c r="M597" s="32"/>
      <c r="N597" s="32"/>
      <c r="O597" s="32"/>
      <c r="P597" s="32"/>
      <c r="Q597" s="32"/>
      <c r="R597" s="32"/>
      <c r="S597" s="32"/>
      <c r="T597" s="32"/>
      <c r="U597" s="32"/>
      <c r="V597" s="32"/>
      <c r="W597" s="32"/>
      <c r="X597" s="32"/>
      <c r="Y597" s="32"/>
    </row>
    <row r="598" spans="1:25" ht="13" x14ac:dyDescent="0.15">
      <c r="A598" s="64">
        <v>44427</v>
      </c>
      <c r="B598" s="65">
        <v>1.5121180000000001</v>
      </c>
      <c r="C598" s="32"/>
      <c r="D598" s="32"/>
      <c r="E598" s="32"/>
      <c r="F598" s="32"/>
      <c r="G598" s="32"/>
      <c r="H598" s="32"/>
      <c r="I598" s="32"/>
      <c r="J598" s="32"/>
      <c r="K598" s="32"/>
      <c r="L598" s="32"/>
      <c r="M598" s="32"/>
      <c r="N598" s="32"/>
      <c r="O598" s="32"/>
      <c r="P598" s="32"/>
      <c r="Q598" s="32"/>
      <c r="R598" s="32"/>
      <c r="S598" s="32"/>
      <c r="T598" s="32"/>
      <c r="U598" s="32"/>
      <c r="V598" s="32"/>
      <c r="W598" s="32"/>
      <c r="X598" s="32"/>
      <c r="Y598" s="32"/>
    </row>
    <row r="599" spans="1:25" ht="13" x14ac:dyDescent="0.15">
      <c r="A599" s="64">
        <v>44428</v>
      </c>
      <c r="B599" s="65">
        <v>1.5239320000000001</v>
      </c>
      <c r="C599" s="32"/>
      <c r="D599" s="32"/>
      <c r="E599" s="32"/>
      <c r="F599" s="32"/>
      <c r="G599" s="32"/>
      <c r="H599" s="32"/>
      <c r="I599" s="32"/>
      <c r="J599" s="32"/>
      <c r="K599" s="32"/>
      <c r="L599" s="32"/>
      <c r="M599" s="32"/>
      <c r="N599" s="32"/>
      <c r="O599" s="32"/>
      <c r="P599" s="32"/>
      <c r="Q599" s="32"/>
      <c r="R599" s="32"/>
      <c r="S599" s="32"/>
      <c r="T599" s="32"/>
      <c r="U599" s="32"/>
      <c r="V599" s="32"/>
      <c r="W599" s="32"/>
      <c r="X599" s="32"/>
      <c r="Y599" s="32"/>
    </row>
    <row r="600" spans="1:25" ht="13" x14ac:dyDescent="0.15">
      <c r="A600" s="64">
        <v>44429</v>
      </c>
      <c r="B600" s="65">
        <v>1.5350710000000001</v>
      </c>
      <c r="C600" s="32"/>
      <c r="D600" s="32"/>
      <c r="E600" s="32"/>
      <c r="F600" s="32"/>
      <c r="G600" s="32"/>
      <c r="H600" s="32"/>
      <c r="I600" s="32"/>
      <c r="J600" s="32"/>
      <c r="K600" s="32"/>
      <c r="L600" s="32"/>
      <c r="M600" s="32"/>
      <c r="N600" s="32"/>
      <c r="O600" s="32"/>
      <c r="P600" s="32"/>
      <c r="Q600" s="32"/>
      <c r="R600" s="32"/>
      <c r="S600" s="32"/>
      <c r="T600" s="32"/>
      <c r="U600" s="32"/>
      <c r="V600" s="32"/>
      <c r="W600" s="32"/>
      <c r="X600" s="32"/>
      <c r="Y600" s="32"/>
    </row>
    <row r="601" spans="1:25" ht="13" x14ac:dyDescent="0.15">
      <c r="A601" s="64">
        <v>44430</v>
      </c>
      <c r="B601" s="65">
        <v>1.5450159999999999</v>
      </c>
      <c r="C601" s="32"/>
      <c r="D601" s="32"/>
      <c r="E601" s="32"/>
      <c r="F601" s="32"/>
      <c r="G601" s="32"/>
      <c r="H601" s="32"/>
      <c r="I601" s="32"/>
      <c r="J601" s="32"/>
      <c r="K601" s="32"/>
      <c r="L601" s="32"/>
      <c r="M601" s="32"/>
      <c r="N601" s="32"/>
      <c r="O601" s="32"/>
      <c r="P601" s="32"/>
      <c r="Q601" s="32"/>
      <c r="R601" s="32"/>
      <c r="S601" s="32"/>
      <c r="T601" s="32"/>
      <c r="U601" s="32"/>
      <c r="V601" s="32"/>
      <c r="W601" s="32"/>
      <c r="X601" s="32"/>
      <c r="Y601" s="32"/>
    </row>
    <row r="602" spans="1:25" ht="13" x14ac:dyDescent="0.15">
      <c r="A602" s="64">
        <v>44431</v>
      </c>
      <c r="B602" s="65">
        <v>1.553374</v>
      </c>
      <c r="C602" s="32"/>
      <c r="D602" s="32"/>
      <c r="E602" s="32"/>
      <c r="F602" s="32"/>
      <c r="G602" s="32"/>
      <c r="H602" s="32"/>
      <c r="I602" s="32"/>
      <c r="J602" s="32"/>
      <c r="K602" s="32"/>
      <c r="L602" s="32"/>
      <c r="M602" s="32"/>
      <c r="N602" s="32"/>
      <c r="O602" s="32"/>
      <c r="P602" s="32"/>
      <c r="Q602" s="32"/>
      <c r="R602" s="32"/>
      <c r="S602" s="32"/>
      <c r="T602" s="32"/>
      <c r="U602" s="32"/>
      <c r="V602" s="32"/>
      <c r="W602" s="32"/>
      <c r="X602" s="32"/>
      <c r="Y602" s="32"/>
    </row>
    <row r="603" spans="1:25" ht="13" x14ac:dyDescent="0.15">
      <c r="A603" s="64">
        <v>44432</v>
      </c>
      <c r="B603" s="65">
        <v>1.559911</v>
      </c>
      <c r="C603" s="32"/>
      <c r="D603" s="32"/>
      <c r="E603" s="32"/>
      <c r="F603" s="32"/>
      <c r="G603" s="32"/>
      <c r="H603" s="32"/>
      <c r="I603" s="32"/>
      <c r="J603" s="32"/>
      <c r="K603" s="32"/>
      <c r="L603" s="32"/>
      <c r="M603" s="32"/>
      <c r="N603" s="32"/>
      <c r="O603" s="32"/>
      <c r="P603" s="32"/>
      <c r="Q603" s="32"/>
      <c r="R603" s="32"/>
      <c r="S603" s="32"/>
      <c r="T603" s="32"/>
      <c r="U603" s="32"/>
      <c r="V603" s="32"/>
      <c r="W603" s="32"/>
      <c r="X603" s="32"/>
      <c r="Y603" s="32"/>
    </row>
    <row r="604" spans="1:25" ht="13" x14ac:dyDescent="0.15">
      <c r="A604" s="64">
        <v>44433</v>
      </c>
      <c r="B604" s="65">
        <v>1.564557</v>
      </c>
      <c r="C604" s="32"/>
      <c r="D604" s="32"/>
      <c r="E604" s="32"/>
      <c r="F604" s="32"/>
      <c r="G604" s="32"/>
      <c r="H604" s="32"/>
      <c r="I604" s="32"/>
      <c r="J604" s="32"/>
      <c r="K604" s="32"/>
      <c r="L604" s="32"/>
      <c r="M604" s="32"/>
      <c r="N604" s="32"/>
      <c r="O604" s="32"/>
      <c r="P604" s="32"/>
      <c r="Q604" s="32"/>
      <c r="R604" s="32"/>
      <c r="S604" s="32"/>
      <c r="T604" s="32"/>
      <c r="U604" s="32"/>
      <c r="V604" s="32"/>
      <c r="W604" s="32"/>
      <c r="X604" s="32"/>
      <c r="Y604" s="32"/>
    </row>
    <row r="605" spans="1:25" ht="13" x14ac:dyDescent="0.15">
      <c r="A605" s="64">
        <v>44434</v>
      </c>
      <c r="B605" s="65">
        <v>1.567375</v>
      </c>
      <c r="C605" s="32"/>
      <c r="D605" s="32"/>
      <c r="E605" s="32"/>
      <c r="F605" s="32"/>
      <c r="G605" s="32"/>
      <c r="H605" s="32"/>
      <c r="I605" s="32"/>
      <c r="J605" s="32"/>
      <c r="K605" s="32"/>
      <c r="L605" s="32"/>
      <c r="M605" s="32"/>
      <c r="N605" s="32"/>
      <c r="O605" s="32"/>
      <c r="P605" s="32"/>
      <c r="Q605" s="32"/>
      <c r="R605" s="32"/>
      <c r="S605" s="32"/>
      <c r="T605" s="32"/>
      <c r="U605" s="32"/>
      <c r="V605" s="32"/>
      <c r="W605" s="32"/>
      <c r="X605" s="32"/>
      <c r="Y605" s="32"/>
    </row>
    <row r="606" spans="1:25" ht="13" x14ac:dyDescent="0.15">
      <c r="A606" s="64">
        <v>44435</v>
      </c>
      <c r="B606" s="65">
        <v>1.568524</v>
      </c>
      <c r="C606" s="32"/>
      <c r="D606" s="32"/>
      <c r="E606" s="32"/>
      <c r="F606" s="32"/>
      <c r="G606" s="32"/>
      <c r="H606" s="32"/>
      <c r="I606" s="32"/>
      <c r="J606" s="32"/>
      <c r="K606" s="32"/>
      <c r="L606" s="32"/>
      <c r="M606" s="32"/>
      <c r="N606" s="32"/>
      <c r="O606" s="32"/>
      <c r="P606" s="32"/>
      <c r="Q606" s="32"/>
      <c r="R606" s="32"/>
      <c r="S606" s="32"/>
      <c r="T606" s="32"/>
      <c r="U606" s="32"/>
      <c r="V606" s="32"/>
      <c r="W606" s="32"/>
      <c r="X606" s="32"/>
      <c r="Y606" s="32"/>
    </row>
    <row r="607" spans="1:25" ht="13" x14ac:dyDescent="0.15">
      <c r="A607" s="64">
        <v>44436</v>
      </c>
      <c r="B607" s="65">
        <v>1.568211</v>
      </c>
      <c r="C607" s="32"/>
      <c r="D607" s="32"/>
      <c r="E607" s="32"/>
      <c r="F607" s="32"/>
      <c r="G607" s="32"/>
      <c r="H607" s="32"/>
      <c r="I607" s="32"/>
      <c r="J607" s="32"/>
      <c r="K607" s="32"/>
      <c r="L607" s="32"/>
      <c r="M607" s="32"/>
      <c r="N607" s="32"/>
      <c r="O607" s="32"/>
      <c r="P607" s="32"/>
      <c r="Q607" s="32"/>
      <c r="R607" s="32"/>
      <c r="S607" s="32"/>
      <c r="T607" s="32"/>
      <c r="U607" s="32"/>
      <c r="V607" s="32"/>
      <c r="W607" s="32"/>
      <c r="X607" s="32"/>
      <c r="Y607" s="32"/>
    </row>
    <row r="608" spans="1:25" ht="13" x14ac:dyDescent="0.15">
      <c r="A608" s="64">
        <v>44437</v>
      </c>
      <c r="B608" s="65">
        <v>1.566659</v>
      </c>
      <c r="C608" s="32"/>
      <c r="D608" s="32"/>
      <c r="E608" s="32"/>
      <c r="F608" s="32"/>
      <c r="G608" s="32"/>
      <c r="H608" s="32"/>
      <c r="I608" s="32"/>
      <c r="J608" s="32"/>
      <c r="K608" s="32"/>
      <c r="L608" s="32"/>
      <c r="M608" s="32"/>
      <c r="N608" s="32"/>
      <c r="O608" s="32"/>
      <c r="P608" s="32"/>
      <c r="Q608" s="32"/>
      <c r="R608" s="32"/>
      <c r="S608" s="32"/>
      <c r="T608" s="32"/>
      <c r="U608" s="32"/>
      <c r="V608" s="32"/>
      <c r="W608" s="32"/>
      <c r="X608" s="32"/>
      <c r="Y608" s="32"/>
    </row>
    <row r="609" spans="1:25" ht="13" x14ac:dyDescent="0.15">
      <c r="A609" s="64">
        <v>44438</v>
      </c>
      <c r="B609" s="65">
        <v>1.5640719999999999</v>
      </c>
      <c r="C609" s="32"/>
      <c r="D609" s="32"/>
      <c r="E609" s="32"/>
      <c r="F609" s="32"/>
      <c r="G609" s="32"/>
      <c r="H609" s="32"/>
      <c r="I609" s="32"/>
      <c r="J609" s="32"/>
      <c r="K609" s="32"/>
      <c r="L609" s="32"/>
      <c r="M609" s="32"/>
      <c r="N609" s="32"/>
      <c r="O609" s="32"/>
      <c r="P609" s="32"/>
      <c r="Q609" s="32"/>
      <c r="R609" s="32"/>
      <c r="S609" s="32"/>
      <c r="T609" s="32"/>
      <c r="U609" s="32"/>
      <c r="V609" s="32"/>
      <c r="W609" s="32"/>
      <c r="X609" s="32"/>
      <c r="Y609" s="32"/>
    </row>
    <row r="610" spans="1:25" ht="13" x14ac:dyDescent="0.15">
      <c r="A610" s="64">
        <v>44439</v>
      </c>
      <c r="B610" s="65">
        <v>1.5606150000000001</v>
      </c>
      <c r="C610" s="32"/>
      <c r="D610" s="32"/>
      <c r="E610" s="32"/>
      <c r="F610" s="32"/>
      <c r="G610" s="32"/>
      <c r="H610" s="32"/>
      <c r="I610" s="32"/>
      <c r="J610" s="32"/>
      <c r="K610" s="32"/>
      <c r="L610" s="32"/>
      <c r="M610" s="32"/>
      <c r="N610" s="32"/>
      <c r="O610" s="32"/>
      <c r="P610" s="32"/>
      <c r="Q610" s="32"/>
      <c r="R610" s="32"/>
      <c r="S610" s="32"/>
      <c r="T610" s="32"/>
      <c r="U610" s="32"/>
      <c r="V610" s="32"/>
      <c r="W610" s="32"/>
      <c r="X610" s="32"/>
      <c r="Y610" s="32"/>
    </row>
    <row r="611" spans="1:25" ht="13" x14ac:dyDescent="0.15">
      <c r="A611" s="64">
        <v>44440</v>
      </c>
      <c r="B611" s="65">
        <v>1.5564070000000001</v>
      </c>
      <c r="C611" s="32"/>
      <c r="D611" s="32"/>
      <c r="E611" s="32"/>
      <c r="F611" s="32"/>
      <c r="G611" s="32"/>
      <c r="H611" s="32"/>
      <c r="I611" s="32"/>
      <c r="J611" s="32"/>
      <c r="K611" s="32"/>
      <c r="L611" s="32"/>
      <c r="M611" s="32"/>
      <c r="N611" s="32"/>
      <c r="O611" s="32"/>
      <c r="P611" s="32"/>
      <c r="Q611" s="32"/>
      <c r="R611" s="32"/>
      <c r="S611" s="32"/>
      <c r="T611" s="32"/>
      <c r="U611" s="32"/>
      <c r="V611" s="32"/>
      <c r="W611" s="32"/>
      <c r="X611" s="32"/>
      <c r="Y611" s="32"/>
    </row>
    <row r="612" spans="1:25" ht="13" x14ac:dyDescent="0.15">
      <c r="A612" s="64">
        <v>44441</v>
      </c>
      <c r="B612" s="65">
        <v>1.55152</v>
      </c>
      <c r="C612" s="32"/>
      <c r="D612" s="32"/>
      <c r="E612" s="32"/>
      <c r="F612" s="32"/>
      <c r="G612" s="32"/>
      <c r="H612" s="32"/>
      <c r="I612" s="32"/>
      <c r="J612" s="32"/>
      <c r="K612" s="32"/>
      <c r="L612" s="32"/>
      <c r="M612" s="32"/>
      <c r="N612" s="32"/>
      <c r="O612" s="32"/>
      <c r="P612" s="32"/>
      <c r="Q612" s="32"/>
      <c r="R612" s="32"/>
      <c r="S612" s="32"/>
      <c r="T612" s="32"/>
      <c r="U612" s="32"/>
      <c r="V612" s="32"/>
      <c r="W612" s="32"/>
      <c r="X612" s="32"/>
      <c r="Y612" s="32"/>
    </row>
    <row r="613" spans="1:25" ht="13" x14ac:dyDescent="0.15">
      <c r="A613" s="64">
        <v>44442</v>
      </c>
      <c r="B613" s="65">
        <v>1.545981</v>
      </c>
      <c r="C613" s="32"/>
      <c r="D613" s="32"/>
      <c r="E613" s="32"/>
      <c r="F613" s="32"/>
      <c r="G613" s="32"/>
      <c r="H613" s="32"/>
      <c r="I613" s="32"/>
      <c r="J613" s="32"/>
      <c r="K613" s="32"/>
      <c r="L613" s="32"/>
      <c r="M613" s="32"/>
      <c r="N613" s="32"/>
      <c r="O613" s="32"/>
      <c r="P613" s="32"/>
      <c r="Q613" s="32"/>
      <c r="R613" s="32"/>
      <c r="S613" s="32"/>
      <c r="T613" s="32"/>
      <c r="U613" s="32"/>
      <c r="V613" s="32"/>
      <c r="W613" s="32"/>
      <c r="X613" s="32"/>
      <c r="Y613" s="32"/>
    </row>
    <row r="614" spans="1:25" ht="13" x14ac:dyDescent="0.15">
      <c r="A614" s="64">
        <v>44443</v>
      </c>
      <c r="B614" s="65">
        <v>1.5397970000000001</v>
      </c>
      <c r="C614" s="32"/>
      <c r="D614" s="32"/>
      <c r="E614" s="32"/>
      <c r="F614" s="32"/>
      <c r="G614" s="32"/>
      <c r="H614" s="32"/>
      <c r="I614" s="32"/>
      <c r="J614" s="32"/>
      <c r="K614" s="32"/>
      <c r="L614" s="32"/>
      <c r="M614" s="32"/>
      <c r="N614" s="32"/>
      <c r="O614" s="32"/>
      <c r="P614" s="32"/>
      <c r="Q614" s="32"/>
      <c r="R614" s="32"/>
      <c r="S614" s="32"/>
      <c r="T614" s="32"/>
      <c r="U614" s="32"/>
      <c r="V614" s="32"/>
      <c r="W614" s="32"/>
      <c r="X614" s="32"/>
      <c r="Y614" s="32"/>
    </row>
    <row r="615" spans="1:25" ht="13" x14ac:dyDescent="0.15">
      <c r="A615" s="64">
        <v>44444</v>
      </c>
      <c r="B615" s="65">
        <v>1.5329729999999999</v>
      </c>
      <c r="C615" s="32"/>
      <c r="D615" s="32"/>
      <c r="E615" s="32"/>
      <c r="F615" s="32"/>
      <c r="G615" s="32"/>
      <c r="H615" s="32"/>
      <c r="I615" s="32"/>
      <c r="J615" s="32"/>
      <c r="K615" s="32"/>
      <c r="L615" s="32"/>
      <c r="M615" s="32"/>
      <c r="N615" s="32"/>
      <c r="O615" s="32"/>
      <c r="P615" s="32"/>
      <c r="Q615" s="32"/>
      <c r="R615" s="32"/>
      <c r="S615" s="32"/>
      <c r="T615" s="32"/>
      <c r="U615" s="32"/>
      <c r="V615" s="32"/>
      <c r="W615" s="32"/>
      <c r="X615" s="32"/>
      <c r="Y615" s="32"/>
    </row>
    <row r="616" spans="1:25" ht="13" x14ac:dyDescent="0.15">
      <c r="A616" s="64">
        <v>44445</v>
      </c>
      <c r="B616" s="65">
        <v>1.5255399999999999</v>
      </c>
      <c r="C616" s="32"/>
      <c r="D616" s="32"/>
      <c r="E616" s="32"/>
      <c r="F616" s="32"/>
      <c r="G616" s="32"/>
      <c r="H616" s="32"/>
      <c r="I616" s="32"/>
      <c r="J616" s="32"/>
      <c r="K616" s="32"/>
      <c r="L616" s="32"/>
      <c r="M616" s="32"/>
      <c r="N616" s="32"/>
      <c r="O616" s="32"/>
      <c r="P616" s="32"/>
      <c r="Q616" s="32"/>
      <c r="R616" s="32"/>
      <c r="S616" s="32"/>
      <c r="T616" s="32"/>
      <c r="U616" s="32"/>
      <c r="V616" s="32"/>
      <c r="W616" s="32"/>
      <c r="X616" s="32"/>
      <c r="Y616" s="32"/>
    </row>
    <row r="617" spans="1:25" ht="13" x14ac:dyDescent="0.15">
      <c r="A617" s="64">
        <v>44446</v>
      </c>
      <c r="B617" s="65">
        <v>1.5175890000000001</v>
      </c>
      <c r="C617" s="32"/>
      <c r="D617" s="32"/>
      <c r="E617" s="32"/>
      <c r="F617" s="32"/>
      <c r="G617" s="32"/>
      <c r="H617" s="32"/>
      <c r="I617" s="32"/>
      <c r="J617" s="32"/>
      <c r="K617" s="32"/>
      <c r="L617" s="32"/>
      <c r="M617" s="32"/>
      <c r="N617" s="32"/>
      <c r="O617" s="32"/>
      <c r="P617" s="32"/>
      <c r="Q617" s="32"/>
      <c r="R617" s="32"/>
      <c r="S617" s="32"/>
      <c r="T617" s="32"/>
      <c r="U617" s="32"/>
      <c r="V617" s="32"/>
      <c r="W617" s="32"/>
      <c r="X617" s="32"/>
      <c r="Y617" s="32"/>
    </row>
    <row r="618" spans="1:25" ht="13" x14ac:dyDescent="0.15">
      <c r="A618" s="64">
        <v>44447</v>
      </c>
      <c r="B618" s="65">
        <v>1.509288</v>
      </c>
      <c r="C618" s="32"/>
      <c r="D618" s="32"/>
      <c r="E618" s="32"/>
      <c r="F618" s="32"/>
      <c r="G618" s="32"/>
      <c r="H618" s="32"/>
      <c r="I618" s="32"/>
      <c r="J618" s="32"/>
      <c r="K618" s="32"/>
      <c r="L618" s="32"/>
      <c r="M618" s="32"/>
      <c r="N618" s="32"/>
      <c r="O618" s="32"/>
      <c r="P618" s="32"/>
      <c r="Q618" s="32"/>
      <c r="R618" s="32"/>
      <c r="S618" s="32"/>
      <c r="T618" s="32"/>
      <c r="U618" s="32"/>
      <c r="V618" s="32"/>
      <c r="W618" s="32"/>
      <c r="X618" s="32"/>
      <c r="Y618" s="32"/>
    </row>
    <row r="619" spans="1:25" ht="13" x14ac:dyDescent="0.15">
      <c r="A619" s="64">
        <v>44448</v>
      </c>
      <c r="B619" s="65">
        <v>1.500883</v>
      </c>
      <c r="C619" s="32"/>
      <c r="D619" s="32"/>
      <c r="E619" s="32"/>
      <c r="F619" s="32"/>
      <c r="G619" s="32"/>
      <c r="H619" s="32"/>
      <c r="I619" s="32"/>
      <c r="J619" s="32"/>
      <c r="K619" s="32"/>
      <c r="L619" s="32"/>
      <c r="M619" s="32"/>
      <c r="N619" s="32"/>
      <c r="O619" s="32"/>
      <c r="P619" s="32"/>
      <c r="Q619" s="32"/>
      <c r="R619" s="32"/>
      <c r="S619" s="32"/>
      <c r="T619" s="32"/>
      <c r="U619" s="32"/>
      <c r="V619" s="32"/>
      <c r="W619" s="32"/>
      <c r="X619" s="32"/>
      <c r="Y619" s="32"/>
    </row>
    <row r="620" spans="1:25" ht="13" x14ac:dyDescent="0.15">
      <c r="A620" s="64">
        <v>44449</v>
      </c>
      <c r="B620" s="65">
        <v>1.4926809999999999</v>
      </c>
      <c r="C620" s="32"/>
      <c r="D620" s="32"/>
      <c r="E620" s="32"/>
      <c r="F620" s="32"/>
      <c r="G620" s="32"/>
      <c r="H620" s="32"/>
      <c r="I620" s="32"/>
      <c r="J620" s="32"/>
      <c r="K620" s="32"/>
      <c r="L620" s="32"/>
      <c r="M620" s="32"/>
      <c r="N620" s="32"/>
      <c r="O620" s="32"/>
      <c r="P620" s="32"/>
      <c r="Q620" s="32"/>
      <c r="R620" s="32"/>
      <c r="S620" s="32"/>
      <c r="T620" s="32"/>
      <c r="U620" s="32"/>
      <c r="V620" s="32"/>
      <c r="W620" s="32"/>
      <c r="X620" s="32"/>
      <c r="Y620" s="32"/>
    </row>
    <row r="621" spans="1:25" ht="13" x14ac:dyDescent="0.15">
      <c r="A621" s="64">
        <v>44450</v>
      </c>
      <c r="B621" s="65">
        <v>1.4849950000000001</v>
      </c>
      <c r="C621" s="32"/>
      <c r="D621" s="32"/>
      <c r="E621" s="32"/>
      <c r="F621" s="32"/>
      <c r="G621" s="32"/>
      <c r="H621" s="32"/>
      <c r="I621" s="32"/>
      <c r="J621" s="32"/>
      <c r="K621" s="32"/>
      <c r="L621" s="32"/>
      <c r="M621" s="32"/>
      <c r="N621" s="32"/>
      <c r="O621" s="32"/>
      <c r="P621" s="32"/>
      <c r="Q621" s="32"/>
      <c r="R621" s="32"/>
      <c r="S621" s="32"/>
      <c r="T621" s="32"/>
      <c r="U621" s="32"/>
      <c r="V621" s="32"/>
      <c r="W621" s="32"/>
      <c r="X621" s="32"/>
      <c r="Y621" s="32"/>
    </row>
    <row r="622" spans="1:25" ht="13" x14ac:dyDescent="0.15">
      <c r="A622" s="64">
        <v>44451</v>
      </c>
      <c r="B622" s="65">
        <v>1.478086</v>
      </c>
      <c r="C622" s="32"/>
      <c r="D622" s="32"/>
      <c r="E622" s="32"/>
      <c r="F622" s="32"/>
      <c r="G622" s="32"/>
      <c r="H622" s="32"/>
      <c r="I622" s="32"/>
      <c r="J622" s="32"/>
      <c r="K622" s="32"/>
      <c r="L622" s="32"/>
      <c r="M622" s="32"/>
      <c r="N622" s="32"/>
      <c r="O622" s="32"/>
      <c r="P622" s="32"/>
      <c r="Q622" s="32"/>
      <c r="R622" s="32"/>
      <c r="S622" s="32"/>
      <c r="T622" s="32"/>
      <c r="U622" s="32"/>
      <c r="V622" s="32"/>
      <c r="W622" s="32"/>
      <c r="X622" s="32"/>
      <c r="Y622" s="32"/>
    </row>
    <row r="623" spans="1:25" ht="13" x14ac:dyDescent="0.15">
      <c r="A623" s="64">
        <v>44452</v>
      </c>
      <c r="B623" s="65">
        <v>1.4720979999999999</v>
      </c>
      <c r="C623" s="32"/>
      <c r="D623" s="32"/>
      <c r="E623" s="32"/>
      <c r="F623" s="32"/>
      <c r="G623" s="32"/>
      <c r="H623" s="32"/>
      <c r="I623" s="32"/>
      <c r="J623" s="32"/>
      <c r="K623" s="32"/>
      <c r="L623" s="32"/>
      <c r="M623" s="32"/>
      <c r="N623" s="32"/>
      <c r="O623" s="32"/>
      <c r="P623" s="32"/>
      <c r="Q623" s="32"/>
      <c r="R623" s="32"/>
      <c r="S623" s="32"/>
      <c r="T623" s="32"/>
      <c r="U623" s="32"/>
      <c r="V623" s="32"/>
      <c r="W623" s="32"/>
      <c r="X623" s="32"/>
      <c r="Y623" s="32"/>
    </row>
    <row r="624" spans="1:25" ht="13" x14ac:dyDescent="0.15">
      <c r="A624" s="64">
        <v>44453</v>
      </c>
      <c r="B624" s="65">
        <v>1.467017</v>
      </c>
      <c r="C624" s="32"/>
      <c r="D624" s="32"/>
      <c r="E624" s="32"/>
      <c r="F624" s="32"/>
      <c r="G624" s="32"/>
      <c r="H624" s="32"/>
      <c r="I624" s="32"/>
      <c r="J624" s="32"/>
      <c r="K624" s="32"/>
      <c r="L624" s="32"/>
      <c r="M624" s="32"/>
      <c r="N624" s="32"/>
      <c r="O624" s="32"/>
      <c r="P624" s="32"/>
      <c r="Q624" s="32"/>
      <c r="R624" s="32"/>
      <c r="S624" s="32"/>
      <c r="T624" s="32"/>
      <c r="U624" s="32"/>
      <c r="V624" s="32"/>
      <c r="W624" s="32"/>
      <c r="X624" s="32"/>
      <c r="Y624" s="32"/>
    </row>
    <row r="625" spans="1:25" ht="13" x14ac:dyDescent="0.15">
      <c r="A625" s="64">
        <v>44454</v>
      </c>
      <c r="B625" s="65">
        <v>1.4626619999999999</v>
      </c>
      <c r="C625" s="32"/>
      <c r="D625" s="32"/>
      <c r="E625" s="32"/>
      <c r="F625" s="32"/>
      <c r="G625" s="32"/>
      <c r="H625" s="32"/>
      <c r="I625" s="32"/>
      <c r="J625" s="32"/>
      <c r="K625" s="32"/>
      <c r="L625" s="32"/>
      <c r="M625" s="32"/>
      <c r="N625" s="32"/>
      <c r="O625" s="32"/>
      <c r="P625" s="32"/>
      <c r="Q625" s="32"/>
      <c r="R625" s="32"/>
      <c r="S625" s="32"/>
      <c r="T625" s="32"/>
      <c r="U625" s="32"/>
      <c r="V625" s="32"/>
      <c r="W625" s="32"/>
      <c r="X625" s="32"/>
      <c r="Y625" s="32"/>
    </row>
    <row r="626" spans="1:25" ht="13" x14ac:dyDescent="0.15">
      <c r="A626" s="64">
        <v>44455</v>
      </c>
      <c r="B626" s="65">
        <v>1.458707</v>
      </c>
      <c r="C626" s="32"/>
      <c r="D626" s="32"/>
      <c r="E626" s="32"/>
      <c r="F626" s="32"/>
      <c r="G626" s="32"/>
      <c r="H626" s="32"/>
      <c r="I626" s="32"/>
      <c r="J626" s="32"/>
      <c r="K626" s="32"/>
      <c r="L626" s="32"/>
      <c r="M626" s="32"/>
      <c r="N626" s="32"/>
      <c r="O626" s="32"/>
      <c r="P626" s="32"/>
      <c r="Q626" s="32"/>
      <c r="R626" s="32"/>
      <c r="S626" s="32"/>
      <c r="T626" s="32"/>
      <c r="U626" s="32"/>
      <c r="V626" s="32"/>
      <c r="W626" s="32"/>
      <c r="X626" s="32"/>
      <c r="Y626" s="32"/>
    </row>
    <row r="627" spans="1:25" ht="13" x14ac:dyDescent="0.15">
      <c r="A627" s="64">
        <v>44456</v>
      </c>
      <c r="B627" s="65">
        <v>1.4547300000000001</v>
      </c>
      <c r="C627" s="32"/>
      <c r="D627" s="32"/>
      <c r="E627" s="32"/>
      <c r="F627" s="32"/>
      <c r="G627" s="32"/>
      <c r="H627" s="32"/>
      <c r="I627" s="32"/>
      <c r="J627" s="32"/>
      <c r="K627" s="32"/>
      <c r="L627" s="32"/>
      <c r="M627" s="32"/>
      <c r="N627" s="32"/>
      <c r="O627" s="32"/>
      <c r="P627" s="32"/>
      <c r="Q627" s="32"/>
      <c r="R627" s="32"/>
      <c r="S627" s="32"/>
      <c r="T627" s="32"/>
      <c r="U627" s="32"/>
      <c r="V627" s="32"/>
      <c r="W627" s="32"/>
      <c r="X627" s="32"/>
      <c r="Y627" s="32"/>
    </row>
    <row r="628" spans="1:25" ht="13" x14ac:dyDescent="0.15">
      <c r="A628" s="64">
        <v>44457</v>
      </c>
      <c r="B628" s="65">
        <v>1.450283</v>
      </c>
      <c r="C628" s="32"/>
      <c r="D628" s="32"/>
      <c r="E628" s="32"/>
      <c r="F628" s="32"/>
      <c r="G628" s="32"/>
      <c r="H628" s="32"/>
      <c r="I628" s="32"/>
      <c r="J628" s="32"/>
      <c r="K628" s="32"/>
      <c r="L628" s="32"/>
      <c r="M628" s="32"/>
      <c r="N628" s="32"/>
      <c r="O628" s="32"/>
      <c r="P628" s="32"/>
      <c r="Q628" s="32"/>
      <c r="R628" s="32"/>
      <c r="S628" s="32"/>
      <c r="T628" s="32"/>
      <c r="U628" s="32"/>
      <c r="V628" s="32"/>
      <c r="W628" s="32"/>
      <c r="X628" s="32"/>
      <c r="Y628" s="32"/>
    </row>
    <row r="629" spans="1:25" ht="13" x14ac:dyDescent="0.15">
      <c r="A629" s="64">
        <v>44458</v>
      </c>
      <c r="B629" s="65">
        <v>1.4449559999999999</v>
      </c>
      <c r="C629" s="32"/>
      <c r="D629" s="32"/>
      <c r="E629" s="32"/>
      <c r="F629" s="32"/>
      <c r="G629" s="32"/>
      <c r="H629" s="32"/>
      <c r="I629" s="32"/>
      <c r="J629" s="32"/>
      <c r="K629" s="32"/>
      <c r="L629" s="32"/>
      <c r="M629" s="32"/>
      <c r="N629" s="32"/>
      <c r="O629" s="32"/>
      <c r="P629" s="32"/>
      <c r="Q629" s="32"/>
      <c r="R629" s="32"/>
      <c r="S629" s="32"/>
      <c r="T629" s="32"/>
      <c r="U629" s="32"/>
      <c r="V629" s="32"/>
      <c r="W629" s="32"/>
      <c r="X629" s="32"/>
      <c r="Y629" s="32"/>
    </row>
    <row r="630" spans="1:25" ht="13" x14ac:dyDescent="0.15">
      <c r="A630" s="64">
        <v>44459</v>
      </c>
      <c r="B630" s="65">
        <v>1.4384319999999999</v>
      </c>
      <c r="C630" s="32"/>
      <c r="D630" s="32"/>
      <c r="E630" s="32"/>
      <c r="F630" s="32"/>
      <c r="G630" s="32"/>
      <c r="H630" s="32"/>
      <c r="I630" s="32"/>
      <c r="J630" s="32"/>
      <c r="K630" s="32"/>
      <c r="L630" s="32"/>
      <c r="M630" s="32"/>
      <c r="N630" s="32"/>
      <c r="O630" s="32"/>
      <c r="P630" s="32"/>
      <c r="Q630" s="32"/>
      <c r="R630" s="32"/>
      <c r="S630" s="32"/>
      <c r="T630" s="32"/>
      <c r="U630" s="32"/>
      <c r="V630" s="32"/>
      <c r="W630" s="32"/>
      <c r="X630" s="32"/>
      <c r="Y630" s="32"/>
    </row>
    <row r="631" spans="1:25" ht="13" x14ac:dyDescent="0.15">
      <c r="A631" s="64">
        <v>44460</v>
      </c>
      <c r="B631" s="65">
        <v>1.43052</v>
      </c>
      <c r="C631" s="32"/>
      <c r="D631" s="32"/>
      <c r="E631" s="32"/>
      <c r="F631" s="32"/>
      <c r="G631" s="32"/>
      <c r="H631" s="32"/>
      <c r="I631" s="32"/>
      <c r="J631" s="32"/>
      <c r="K631" s="32"/>
      <c r="L631" s="32"/>
      <c r="M631" s="32"/>
      <c r="N631" s="32"/>
      <c r="O631" s="32"/>
      <c r="P631" s="32"/>
      <c r="Q631" s="32"/>
      <c r="R631" s="32"/>
      <c r="S631" s="32"/>
      <c r="T631" s="32"/>
      <c r="U631" s="32"/>
      <c r="V631" s="32"/>
      <c r="W631" s="32"/>
      <c r="X631" s="32"/>
      <c r="Y631" s="32"/>
    </row>
    <row r="632" spans="1:25" ht="13" x14ac:dyDescent="0.15">
      <c r="A632" s="64">
        <v>44461</v>
      </c>
      <c r="B632" s="65">
        <v>1.4211579999999999</v>
      </c>
      <c r="C632" s="32"/>
      <c r="D632" s="32"/>
      <c r="E632" s="32"/>
      <c r="F632" s="32"/>
      <c r="G632" s="32"/>
      <c r="H632" s="32"/>
      <c r="I632" s="32"/>
      <c r="J632" s="32"/>
      <c r="K632" s="32"/>
      <c r="L632" s="32"/>
      <c r="M632" s="32"/>
      <c r="N632" s="32"/>
      <c r="O632" s="32"/>
      <c r="P632" s="32"/>
      <c r="Q632" s="32"/>
      <c r="R632" s="32"/>
      <c r="S632" s="32"/>
      <c r="T632" s="32"/>
      <c r="U632" s="32"/>
      <c r="V632" s="32"/>
      <c r="W632" s="32"/>
      <c r="X632" s="32"/>
      <c r="Y632" s="32"/>
    </row>
    <row r="633" spans="1:25" ht="13" x14ac:dyDescent="0.15">
      <c r="A633" s="64">
        <v>44462</v>
      </c>
      <c r="B633" s="65">
        <v>1.4104019999999999</v>
      </c>
      <c r="C633" s="32"/>
      <c r="D633" s="32"/>
      <c r="E633" s="32"/>
      <c r="F633" s="32"/>
      <c r="G633" s="32"/>
      <c r="H633" s="32"/>
      <c r="I633" s="32"/>
      <c r="J633" s="32"/>
      <c r="K633" s="32"/>
      <c r="L633" s="32"/>
      <c r="M633" s="32"/>
      <c r="N633" s="32"/>
      <c r="O633" s="32"/>
      <c r="P633" s="32"/>
      <c r="Q633" s="32"/>
      <c r="R633" s="32"/>
      <c r="S633" s="32"/>
      <c r="T633" s="32"/>
      <c r="U633" s="32"/>
      <c r="V633" s="32"/>
      <c r="W633" s="32"/>
      <c r="X633" s="32"/>
      <c r="Y633" s="32"/>
    </row>
    <row r="634" spans="1:25" ht="13" x14ac:dyDescent="0.15">
      <c r="A634" s="64">
        <v>44463</v>
      </c>
      <c r="B634" s="65">
        <v>1.3983920000000001</v>
      </c>
      <c r="C634" s="32"/>
      <c r="D634" s="32"/>
      <c r="E634" s="32"/>
      <c r="F634" s="32"/>
      <c r="G634" s="32"/>
      <c r="H634" s="32"/>
      <c r="I634" s="32"/>
      <c r="J634" s="32"/>
      <c r="K634" s="32"/>
      <c r="L634" s="32"/>
      <c r="M634" s="32"/>
      <c r="N634" s="32"/>
      <c r="O634" s="32"/>
      <c r="P634" s="32"/>
      <c r="Q634" s="32"/>
      <c r="R634" s="32"/>
      <c r="S634" s="32"/>
      <c r="T634" s="32"/>
      <c r="U634" s="32"/>
      <c r="V634" s="32"/>
      <c r="W634" s="32"/>
      <c r="X634" s="32"/>
      <c r="Y634" s="32"/>
    </row>
    <row r="635" spans="1:25" ht="13" x14ac:dyDescent="0.15">
      <c r="A635" s="64">
        <v>44464</v>
      </c>
      <c r="B635" s="65">
        <v>1.385316</v>
      </c>
      <c r="C635" s="32"/>
      <c r="D635" s="32"/>
      <c r="E635" s="32"/>
      <c r="F635" s="32"/>
      <c r="G635" s="32"/>
      <c r="H635" s="32"/>
      <c r="I635" s="32"/>
      <c r="J635" s="32"/>
      <c r="K635" s="32"/>
      <c r="L635" s="32"/>
      <c r="M635" s="32"/>
      <c r="N635" s="32"/>
      <c r="O635" s="32"/>
      <c r="P635" s="32"/>
      <c r="Q635" s="32"/>
      <c r="R635" s="32"/>
      <c r="S635" s="32"/>
      <c r="T635" s="32"/>
      <c r="U635" s="32"/>
      <c r="V635" s="32"/>
      <c r="W635" s="32"/>
      <c r="X635" s="32"/>
      <c r="Y635" s="32"/>
    </row>
    <row r="636" spans="1:25" ht="13" x14ac:dyDescent="0.15">
      <c r="A636" s="64">
        <v>44465</v>
      </c>
      <c r="B636" s="65">
        <v>1.3713690000000001</v>
      </c>
      <c r="C636" s="32"/>
      <c r="D636" s="32"/>
      <c r="E636" s="32"/>
      <c r="F636" s="32"/>
      <c r="G636" s="32"/>
      <c r="H636" s="32"/>
      <c r="I636" s="32"/>
      <c r="J636" s="32"/>
      <c r="K636" s="32"/>
      <c r="L636" s="32"/>
      <c r="M636" s="32"/>
      <c r="N636" s="32"/>
      <c r="O636" s="32"/>
      <c r="P636" s="32"/>
      <c r="Q636" s="32"/>
      <c r="R636" s="32"/>
      <c r="S636" s="32"/>
      <c r="T636" s="32"/>
      <c r="U636" s="32"/>
      <c r="V636" s="32"/>
      <c r="W636" s="32"/>
      <c r="X636" s="32"/>
      <c r="Y636" s="32"/>
    </row>
    <row r="637" spans="1:25" ht="13" x14ac:dyDescent="0.15">
      <c r="A637" s="64">
        <v>44466</v>
      </c>
      <c r="B637" s="65">
        <v>1.3567279999999999</v>
      </c>
      <c r="C637" s="32"/>
      <c r="D637" s="32"/>
      <c r="E637" s="32"/>
      <c r="F637" s="32"/>
      <c r="G637" s="32"/>
      <c r="H637" s="32"/>
      <c r="I637" s="32"/>
      <c r="J637" s="32"/>
      <c r="K637" s="32"/>
      <c r="L637" s="32"/>
      <c r="M637" s="32"/>
      <c r="N637" s="32"/>
      <c r="O637" s="32"/>
      <c r="P637" s="32"/>
      <c r="Q637" s="32"/>
      <c r="R637" s="32"/>
      <c r="S637" s="32"/>
      <c r="T637" s="32"/>
      <c r="U637" s="32"/>
      <c r="V637" s="32"/>
      <c r="W637" s="32"/>
      <c r="X637" s="32"/>
      <c r="Y637" s="32"/>
    </row>
    <row r="638" spans="1:25" ht="13" x14ac:dyDescent="0.15">
      <c r="A638" s="64">
        <v>44467</v>
      </c>
      <c r="B638" s="65">
        <v>1.3415250000000001</v>
      </c>
      <c r="C638" s="32"/>
      <c r="D638" s="32"/>
      <c r="E638" s="32"/>
      <c r="F638" s="32"/>
      <c r="G638" s="32"/>
      <c r="H638" s="32"/>
      <c r="I638" s="32"/>
      <c r="J638" s="32"/>
      <c r="K638" s="32"/>
      <c r="L638" s="32"/>
      <c r="M638" s="32"/>
      <c r="N638" s="32"/>
      <c r="O638" s="32"/>
      <c r="P638" s="32"/>
      <c r="Q638" s="32"/>
      <c r="R638" s="32"/>
      <c r="S638" s="32"/>
      <c r="T638" s="32"/>
      <c r="U638" s="32"/>
      <c r="V638" s="32"/>
      <c r="W638" s="32"/>
      <c r="X638" s="32"/>
      <c r="Y638" s="32"/>
    </row>
    <row r="639" spans="1:25" ht="13" x14ac:dyDescent="0.15">
      <c r="A639" s="64">
        <v>44468</v>
      </c>
      <c r="B639" s="65">
        <v>1.3258369999999999</v>
      </c>
      <c r="C639" s="32"/>
      <c r="D639" s="32"/>
      <c r="E639" s="32"/>
      <c r="F639" s="32"/>
      <c r="G639" s="32"/>
      <c r="H639" s="32"/>
      <c r="I639" s="32"/>
      <c r="J639" s="32"/>
      <c r="K639" s="32"/>
      <c r="L639" s="32"/>
      <c r="M639" s="32"/>
      <c r="N639" s="32"/>
      <c r="O639" s="32"/>
      <c r="P639" s="32"/>
      <c r="Q639" s="32"/>
      <c r="R639" s="32"/>
      <c r="S639" s="32"/>
      <c r="T639" s="32"/>
      <c r="U639" s="32"/>
      <c r="V639" s="32"/>
      <c r="W639" s="32"/>
      <c r="X639" s="32"/>
      <c r="Y639" s="32"/>
    </row>
    <row r="640" spans="1:25" ht="13" x14ac:dyDescent="0.15">
      <c r="A640" s="64">
        <v>44469</v>
      </c>
      <c r="B640" s="65">
        <v>1.3096859999999999</v>
      </c>
      <c r="C640" s="32"/>
      <c r="D640" s="32"/>
      <c r="E640" s="32"/>
      <c r="F640" s="32"/>
      <c r="G640" s="32"/>
      <c r="H640" s="32"/>
      <c r="I640" s="32"/>
      <c r="J640" s="32"/>
      <c r="K640" s="32"/>
      <c r="L640" s="32"/>
      <c r="M640" s="32"/>
      <c r="N640" s="32"/>
      <c r="O640" s="32"/>
      <c r="P640" s="32"/>
      <c r="Q640" s="32"/>
      <c r="R640" s="32"/>
      <c r="S640" s="32"/>
      <c r="T640" s="32"/>
      <c r="U640" s="32"/>
      <c r="V640" s="32"/>
      <c r="W640" s="32"/>
      <c r="X640" s="32"/>
      <c r="Y640" s="32"/>
    </row>
    <row r="641" spans="1:25" ht="13" x14ac:dyDescent="0.15">
      <c r="A641" s="64">
        <v>44470</v>
      </c>
      <c r="B641" s="65">
        <v>1.2930410000000001</v>
      </c>
      <c r="C641" s="32"/>
      <c r="D641" s="32"/>
      <c r="E641" s="32"/>
      <c r="F641" s="32"/>
      <c r="G641" s="32"/>
      <c r="H641" s="32"/>
      <c r="I641" s="32"/>
      <c r="J641" s="32"/>
      <c r="K641" s="32"/>
      <c r="L641" s="32"/>
      <c r="M641" s="32"/>
      <c r="N641" s="32"/>
      <c r="O641" s="32"/>
      <c r="P641" s="32"/>
      <c r="Q641" s="32"/>
      <c r="R641" s="32"/>
      <c r="S641" s="32"/>
      <c r="T641" s="32"/>
      <c r="U641" s="32"/>
      <c r="V641" s="32"/>
      <c r="W641" s="32"/>
      <c r="X641" s="32"/>
      <c r="Y641" s="32"/>
    </row>
    <row r="642" spans="1:25" ht="13" x14ac:dyDescent="0.15">
      <c r="A642" s="64">
        <v>44471</v>
      </c>
      <c r="B642" s="65">
        <v>1.2758320000000001</v>
      </c>
      <c r="C642" s="32"/>
      <c r="D642" s="32"/>
      <c r="E642" s="32"/>
      <c r="F642" s="32"/>
      <c r="G642" s="32"/>
      <c r="H642" s="32"/>
      <c r="I642" s="32"/>
      <c r="J642" s="32"/>
      <c r="K642" s="32"/>
      <c r="L642" s="32"/>
      <c r="M642" s="32"/>
      <c r="N642" s="32"/>
      <c r="O642" s="32"/>
      <c r="P642" s="32"/>
      <c r="Q642" s="32"/>
      <c r="R642" s="32"/>
      <c r="S642" s="32"/>
      <c r="T642" s="32"/>
      <c r="U642" s="32"/>
      <c r="V642" s="32"/>
      <c r="W642" s="32"/>
      <c r="X642" s="32"/>
      <c r="Y642" s="32"/>
    </row>
    <row r="643" spans="1:25" ht="13" x14ac:dyDescent="0.15">
      <c r="A643" s="64">
        <v>44472</v>
      </c>
      <c r="B643" s="65">
        <v>1.257978</v>
      </c>
      <c r="C643" s="32"/>
      <c r="D643" s="32"/>
      <c r="E643" s="32"/>
      <c r="F643" s="32"/>
      <c r="G643" s="32"/>
      <c r="H643" s="32"/>
      <c r="I643" s="32"/>
      <c r="J643" s="32"/>
      <c r="K643" s="32"/>
      <c r="L643" s="32"/>
      <c r="M643" s="32"/>
      <c r="N643" s="32"/>
      <c r="O643" s="32"/>
      <c r="P643" s="32"/>
      <c r="Q643" s="32"/>
      <c r="R643" s="32"/>
      <c r="S643" s="32"/>
      <c r="T643" s="32"/>
      <c r="U643" s="32"/>
      <c r="V643" s="32"/>
      <c r="W643" s="32"/>
      <c r="X643" s="32"/>
      <c r="Y643" s="32"/>
    </row>
    <row r="644" spans="1:25" ht="13" x14ac:dyDescent="0.15">
      <c r="A644" s="64">
        <v>44473</v>
      </c>
      <c r="B644" s="65">
        <v>1.239409</v>
      </c>
      <c r="C644" s="32"/>
      <c r="D644" s="32"/>
      <c r="E644" s="32"/>
      <c r="F644" s="32"/>
      <c r="G644" s="32"/>
      <c r="H644" s="32"/>
      <c r="I644" s="32"/>
      <c r="J644" s="32"/>
      <c r="K644" s="32"/>
      <c r="L644" s="32"/>
      <c r="M644" s="32"/>
      <c r="N644" s="32"/>
      <c r="O644" s="32"/>
      <c r="P644" s="32"/>
      <c r="Q644" s="32"/>
      <c r="R644" s="32"/>
      <c r="S644" s="32"/>
      <c r="T644" s="32"/>
      <c r="U644" s="32"/>
      <c r="V644" s="32"/>
      <c r="W644" s="32"/>
      <c r="X644" s="32"/>
      <c r="Y644" s="32"/>
    </row>
    <row r="645" spans="1:25" ht="13" x14ac:dyDescent="0.15">
      <c r="A645" s="64">
        <v>44474</v>
      </c>
      <c r="B645" s="65">
        <v>1.2201090000000001</v>
      </c>
      <c r="C645" s="32"/>
      <c r="D645" s="32"/>
      <c r="E645" s="32"/>
      <c r="F645" s="32"/>
      <c r="G645" s="32"/>
      <c r="H645" s="32"/>
      <c r="I645" s="32"/>
      <c r="J645" s="32"/>
      <c r="K645" s="32"/>
      <c r="L645" s="32"/>
      <c r="M645" s="32"/>
      <c r="N645" s="32"/>
      <c r="O645" s="32"/>
      <c r="P645" s="32"/>
      <c r="Q645" s="32"/>
      <c r="R645" s="32"/>
      <c r="S645" s="32"/>
      <c r="T645" s="32"/>
      <c r="U645" s="32"/>
      <c r="V645" s="32"/>
      <c r="W645" s="32"/>
      <c r="X645" s="32"/>
      <c r="Y645" s="32"/>
    </row>
    <row r="646" spans="1:25" ht="13" x14ac:dyDescent="0.15">
      <c r="A646" s="64">
        <v>44475</v>
      </c>
      <c r="B646" s="65">
        <v>1.2001379999999999</v>
      </c>
      <c r="C646" s="32"/>
      <c r="D646" s="32"/>
      <c r="E646" s="32"/>
      <c r="F646" s="32"/>
      <c r="G646" s="32"/>
      <c r="H646" s="32"/>
      <c r="I646" s="32"/>
      <c r="J646" s="32"/>
      <c r="K646" s="32"/>
      <c r="L646" s="32"/>
      <c r="M646" s="32"/>
      <c r="N646" s="32"/>
      <c r="O646" s="32"/>
      <c r="P646" s="32"/>
      <c r="Q646" s="32"/>
      <c r="R646" s="32"/>
      <c r="S646" s="32"/>
      <c r="T646" s="32"/>
      <c r="U646" s="32"/>
      <c r="V646" s="32"/>
      <c r="W646" s="32"/>
      <c r="X646" s="32"/>
      <c r="Y646" s="32"/>
    </row>
    <row r="647" spans="1:25" ht="13" x14ac:dyDescent="0.15">
      <c r="A647" s="64">
        <v>44476</v>
      </c>
      <c r="B647" s="65">
        <v>1.1796580000000001</v>
      </c>
      <c r="C647" s="32"/>
      <c r="D647" s="32"/>
      <c r="E647" s="32"/>
      <c r="F647" s="32"/>
      <c r="G647" s="32"/>
      <c r="H647" s="32"/>
      <c r="I647" s="32"/>
      <c r="J647" s="32"/>
      <c r="K647" s="32"/>
      <c r="L647" s="32"/>
      <c r="M647" s="32"/>
      <c r="N647" s="32"/>
      <c r="O647" s="32"/>
      <c r="P647" s="32"/>
      <c r="Q647" s="32"/>
      <c r="R647" s="32"/>
      <c r="S647" s="32"/>
      <c r="T647" s="32"/>
      <c r="U647" s="32"/>
      <c r="V647" s="32"/>
      <c r="W647" s="32"/>
      <c r="X647" s="32"/>
      <c r="Y647" s="32"/>
    </row>
    <row r="648" spans="1:25" ht="13" x14ac:dyDescent="0.15">
      <c r="A648" s="64">
        <v>44477</v>
      </c>
      <c r="B648" s="65">
        <v>1.158919</v>
      </c>
      <c r="C648" s="32"/>
      <c r="D648" s="32"/>
      <c r="E648" s="32"/>
      <c r="F648" s="32"/>
      <c r="G648" s="32"/>
      <c r="H648" s="32"/>
      <c r="I648" s="32"/>
      <c r="J648" s="32"/>
      <c r="K648" s="32"/>
      <c r="L648" s="32"/>
      <c r="M648" s="32"/>
      <c r="N648" s="32"/>
      <c r="O648" s="32"/>
      <c r="P648" s="32"/>
      <c r="Q648" s="32"/>
      <c r="R648" s="32"/>
      <c r="S648" s="32"/>
      <c r="T648" s="32"/>
      <c r="U648" s="32"/>
      <c r="V648" s="32"/>
      <c r="W648" s="32"/>
      <c r="X648" s="32"/>
      <c r="Y648" s="32"/>
    </row>
    <row r="649" spans="1:25" ht="13" x14ac:dyDescent="0.15">
      <c r="A649" s="64">
        <v>44478</v>
      </c>
      <c r="B649" s="65">
        <v>1.1382239999999999</v>
      </c>
      <c r="C649" s="32"/>
      <c r="D649" s="32"/>
      <c r="E649" s="32"/>
      <c r="F649" s="32"/>
      <c r="G649" s="32"/>
      <c r="H649" s="32"/>
      <c r="I649" s="32"/>
      <c r="J649" s="32"/>
      <c r="K649" s="32"/>
      <c r="L649" s="32"/>
      <c r="M649" s="32"/>
      <c r="N649" s="32"/>
      <c r="O649" s="32"/>
      <c r="P649" s="32"/>
      <c r="Q649" s="32"/>
      <c r="R649" s="32"/>
      <c r="S649" s="32"/>
      <c r="T649" s="32"/>
      <c r="U649" s="32"/>
      <c r="V649" s="32"/>
      <c r="W649" s="32"/>
      <c r="X649" s="32"/>
      <c r="Y649" s="32"/>
    </row>
    <row r="650" spans="1:25" ht="13" x14ac:dyDescent="0.15">
      <c r="A650" s="66">
        <v>44479</v>
      </c>
      <c r="B650" s="65">
        <v>1.1178600000000001</v>
      </c>
      <c r="C650" s="32"/>
      <c r="D650" s="32"/>
      <c r="E650" s="32"/>
      <c r="F650" s="32"/>
      <c r="G650" s="32"/>
      <c r="H650" s="32"/>
      <c r="I650" s="32"/>
      <c r="J650" s="32"/>
      <c r="K650" s="32"/>
      <c r="L650" s="32"/>
      <c r="M650" s="32"/>
      <c r="N650" s="32"/>
      <c r="O650" s="32"/>
      <c r="P650" s="32"/>
      <c r="Q650" s="32"/>
      <c r="R650" s="32"/>
      <c r="S650" s="32"/>
      <c r="T650" s="32"/>
      <c r="U650" s="32"/>
      <c r="V650" s="32"/>
      <c r="W650" s="32"/>
      <c r="X650" s="32"/>
      <c r="Y650" s="32"/>
    </row>
    <row r="651" spans="1:25" ht="13" x14ac:dyDescent="0.15">
      <c r="A651" s="66">
        <v>44480</v>
      </c>
      <c r="B651" s="65">
        <v>1.098034</v>
      </c>
      <c r="C651" s="32"/>
      <c r="D651" s="32"/>
      <c r="E651" s="32"/>
      <c r="F651" s="32"/>
      <c r="G651" s="32"/>
      <c r="H651" s="32"/>
      <c r="I651" s="32"/>
      <c r="J651" s="32"/>
      <c r="K651" s="32"/>
      <c r="L651" s="32"/>
      <c r="M651" s="32"/>
      <c r="N651" s="32"/>
      <c r="O651" s="32"/>
      <c r="P651" s="32"/>
      <c r="Q651" s="32"/>
      <c r="R651" s="32"/>
      <c r="S651" s="32"/>
      <c r="T651" s="32"/>
      <c r="U651" s="32"/>
      <c r="V651" s="32"/>
      <c r="W651" s="32"/>
      <c r="X651" s="32"/>
      <c r="Y651" s="32"/>
    </row>
    <row r="652" spans="1:25" ht="13" x14ac:dyDescent="0.15">
      <c r="A652" s="66">
        <v>44481</v>
      </c>
      <c r="B652" s="65">
        <v>1.0788199999999999</v>
      </c>
      <c r="C652" s="32"/>
      <c r="D652" s="32"/>
      <c r="E652" s="32"/>
      <c r="F652" s="32"/>
      <c r="G652" s="32"/>
      <c r="H652" s="32"/>
      <c r="I652" s="32"/>
      <c r="J652" s="32"/>
      <c r="K652" s="32"/>
      <c r="L652" s="32"/>
      <c r="M652" s="32"/>
      <c r="N652" s="32"/>
      <c r="O652" s="32"/>
      <c r="P652" s="32"/>
      <c r="Q652" s="32"/>
      <c r="R652" s="32"/>
      <c r="S652" s="32"/>
      <c r="T652" s="32"/>
      <c r="U652" s="32"/>
      <c r="V652" s="32"/>
      <c r="W652" s="32"/>
      <c r="X652" s="32"/>
      <c r="Y652" s="32"/>
    </row>
    <row r="653" spans="1:25" ht="13" x14ac:dyDescent="0.15">
      <c r="A653" s="66">
        <v>44482</v>
      </c>
      <c r="B653" s="65">
        <v>1.060146</v>
      </c>
      <c r="C653" s="32"/>
      <c r="D653" s="32"/>
      <c r="E653" s="32"/>
      <c r="F653" s="32"/>
      <c r="G653" s="32"/>
      <c r="H653" s="32"/>
      <c r="I653" s="32"/>
      <c r="J653" s="32"/>
      <c r="K653" s="32"/>
      <c r="L653" s="32"/>
      <c r="M653" s="32"/>
      <c r="N653" s="32"/>
      <c r="O653" s="32"/>
      <c r="P653" s="32"/>
      <c r="Q653" s="32"/>
      <c r="R653" s="32"/>
      <c r="S653" s="32"/>
      <c r="T653" s="32"/>
      <c r="U653" s="32"/>
      <c r="V653" s="32"/>
      <c r="W653" s="32"/>
      <c r="X653" s="32"/>
      <c r="Y653" s="32"/>
    </row>
    <row r="654" spans="1:25" ht="13" x14ac:dyDescent="0.15">
      <c r="A654" s="66">
        <v>44483</v>
      </c>
      <c r="B654" s="65">
        <v>1.041811</v>
      </c>
      <c r="C654" s="32"/>
      <c r="D654" s="32"/>
      <c r="E654" s="32"/>
      <c r="F654" s="32"/>
      <c r="G654" s="32"/>
      <c r="H654" s="32"/>
      <c r="I654" s="32"/>
      <c r="J654" s="32"/>
      <c r="K654" s="32"/>
      <c r="L654" s="32"/>
      <c r="M654" s="32"/>
      <c r="N654" s="32"/>
      <c r="O654" s="32"/>
      <c r="P654" s="32"/>
      <c r="Q654" s="32"/>
      <c r="R654" s="32"/>
      <c r="S654" s="32"/>
      <c r="T654" s="32"/>
      <c r="U654" s="32"/>
      <c r="V654" s="32"/>
      <c r="W654" s="32"/>
      <c r="X654" s="32"/>
      <c r="Y654" s="32"/>
    </row>
    <row r="655" spans="1:25" ht="13" x14ac:dyDescent="0.15">
      <c r="A655" s="66">
        <v>44484</v>
      </c>
      <c r="B655" s="65">
        <v>1.023533</v>
      </c>
      <c r="C655" s="32"/>
      <c r="D655" s="32"/>
      <c r="E655" s="32"/>
      <c r="F655" s="32"/>
      <c r="G655" s="32"/>
      <c r="H655" s="32"/>
      <c r="I655" s="32"/>
      <c r="J655" s="32"/>
      <c r="K655" s="32"/>
      <c r="L655" s="32"/>
      <c r="M655" s="32"/>
      <c r="N655" s="32"/>
      <c r="O655" s="32"/>
      <c r="P655" s="32"/>
      <c r="Q655" s="32"/>
      <c r="R655" s="32"/>
      <c r="S655" s="32"/>
      <c r="T655" s="32"/>
      <c r="U655" s="32"/>
      <c r="V655" s="32"/>
      <c r="W655" s="32"/>
      <c r="X655" s="32"/>
      <c r="Y655" s="32"/>
    </row>
    <row r="656" spans="1:25" ht="13" x14ac:dyDescent="0.15">
      <c r="A656" s="66">
        <v>44485</v>
      </c>
      <c r="B656" s="65">
        <v>1.004996</v>
      </c>
      <c r="C656" s="32"/>
      <c r="D656" s="32"/>
      <c r="E656" s="32"/>
      <c r="F656" s="32"/>
      <c r="G656" s="32"/>
      <c r="H656" s="32"/>
      <c r="I656" s="32"/>
      <c r="J656" s="32"/>
      <c r="K656" s="32"/>
      <c r="L656" s="32"/>
      <c r="M656" s="32"/>
      <c r="N656" s="32"/>
      <c r="O656" s="32"/>
      <c r="P656" s="32"/>
      <c r="Q656" s="32"/>
      <c r="R656" s="32"/>
      <c r="S656" s="32"/>
      <c r="T656" s="32"/>
      <c r="U656" s="32"/>
      <c r="V656" s="32"/>
      <c r="W656" s="32"/>
      <c r="X656" s="32"/>
      <c r="Y656" s="32"/>
    </row>
    <row r="657" spans="1:25" ht="13" x14ac:dyDescent="0.15">
      <c r="A657" s="66">
        <v>44486</v>
      </c>
      <c r="B657" s="65">
        <v>0.98591099999999998</v>
      </c>
      <c r="C657" s="32"/>
      <c r="D657" s="32"/>
      <c r="E657" s="32"/>
      <c r="F657" s="32"/>
      <c r="G657" s="32"/>
      <c r="H657" s="32"/>
      <c r="I657" s="32"/>
      <c r="J657" s="32"/>
      <c r="K657" s="32"/>
      <c r="L657" s="32"/>
      <c r="M657" s="32"/>
      <c r="N657" s="32"/>
      <c r="O657" s="32"/>
      <c r="P657" s="32"/>
      <c r="Q657" s="32"/>
      <c r="R657" s="32"/>
      <c r="S657" s="32"/>
      <c r="T657" s="32"/>
      <c r="U657" s="32"/>
      <c r="V657" s="32"/>
      <c r="W657" s="32"/>
      <c r="X657" s="32"/>
      <c r="Y657" s="32"/>
    </row>
    <row r="658" spans="1:25" ht="13" x14ac:dyDescent="0.15">
      <c r="A658" s="66">
        <v>44487</v>
      </c>
      <c r="B658" s="65">
        <v>0.96605799999999997</v>
      </c>
      <c r="C658" s="32"/>
      <c r="D658" s="32"/>
      <c r="E658" s="32"/>
      <c r="F658" s="32"/>
      <c r="G658" s="32"/>
      <c r="H658" s="32"/>
      <c r="I658" s="32"/>
      <c r="J658" s="32"/>
      <c r="K658" s="32"/>
      <c r="L658" s="32"/>
      <c r="M658" s="32"/>
      <c r="N658" s="32"/>
      <c r="O658" s="32"/>
      <c r="P658" s="32"/>
      <c r="Q658" s="32"/>
      <c r="R658" s="32"/>
      <c r="S658" s="32"/>
      <c r="T658" s="32"/>
      <c r="U658" s="32"/>
      <c r="V658" s="32"/>
      <c r="W658" s="32"/>
      <c r="X658" s="32"/>
      <c r="Y658" s="32"/>
    </row>
    <row r="659" spans="1:25" ht="13" x14ac:dyDescent="0.15">
      <c r="A659" s="66">
        <v>44488</v>
      </c>
      <c r="B659" s="65">
        <v>0.94530899999999995</v>
      </c>
      <c r="C659" s="32"/>
      <c r="D659" s="32"/>
      <c r="E659" s="32"/>
      <c r="F659" s="32"/>
      <c r="G659" s="32"/>
      <c r="H659" s="32"/>
      <c r="I659" s="32"/>
      <c r="J659" s="32"/>
      <c r="K659" s="32"/>
      <c r="L659" s="32"/>
      <c r="M659" s="32"/>
      <c r="N659" s="32"/>
      <c r="O659" s="32"/>
      <c r="P659" s="32"/>
      <c r="Q659" s="32"/>
      <c r="R659" s="32"/>
      <c r="S659" s="32"/>
      <c r="T659" s="32"/>
      <c r="U659" s="32"/>
      <c r="V659" s="32"/>
      <c r="W659" s="32"/>
      <c r="X659" s="32"/>
      <c r="Y659" s="32"/>
    </row>
    <row r="660" spans="1:25" ht="13" x14ac:dyDescent="0.15">
      <c r="A660" s="66">
        <v>44489</v>
      </c>
      <c r="B660" s="65">
        <v>0.92364400000000002</v>
      </c>
      <c r="C660" s="32"/>
      <c r="D660" s="32"/>
      <c r="E660" s="32"/>
      <c r="F660" s="32"/>
      <c r="G660" s="32"/>
      <c r="H660" s="32"/>
      <c r="I660" s="32"/>
      <c r="J660" s="32"/>
      <c r="K660" s="32"/>
      <c r="L660" s="32"/>
      <c r="M660" s="32"/>
      <c r="N660" s="32"/>
      <c r="O660" s="32"/>
      <c r="P660" s="32"/>
      <c r="Q660" s="32"/>
      <c r="R660" s="32"/>
      <c r="S660" s="32"/>
      <c r="T660" s="32"/>
      <c r="U660" s="32"/>
      <c r="V660" s="32"/>
      <c r="W660" s="32"/>
      <c r="X660" s="32"/>
      <c r="Y660" s="32"/>
    </row>
    <row r="661" spans="1:25" ht="13" x14ac:dyDescent="0.15">
      <c r="A661" s="66">
        <v>44490</v>
      </c>
      <c r="B661" s="65">
        <v>0.90113600000000005</v>
      </c>
      <c r="C661" s="32"/>
      <c r="D661" s="32"/>
      <c r="E661" s="32"/>
      <c r="F661" s="32"/>
      <c r="G661" s="32"/>
      <c r="H661" s="32"/>
      <c r="I661" s="32"/>
      <c r="J661" s="32"/>
      <c r="K661" s="32"/>
      <c r="L661" s="32"/>
      <c r="M661" s="32"/>
      <c r="N661" s="32"/>
      <c r="O661" s="32"/>
      <c r="P661" s="32"/>
      <c r="Q661" s="32"/>
      <c r="R661" s="32"/>
      <c r="S661" s="32"/>
      <c r="T661" s="32"/>
      <c r="U661" s="32"/>
      <c r="V661" s="32"/>
      <c r="W661" s="32"/>
      <c r="X661" s="32"/>
      <c r="Y661" s="32"/>
    </row>
    <row r="662" spans="1:25" ht="13" x14ac:dyDescent="0.15">
      <c r="A662" s="66">
        <v>44491</v>
      </c>
      <c r="B662" s="65">
        <v>0.87792999999999999</v>
      </c>
      <c r="C662" s="32"/>
      <c r="D662" s="32"/>
      <c r="E662" s="32"/>
      <c r="F662" s="32"/>
      <c r="G662" s="32"/>
      <c r="H662" s="32"/>
      <c r="I662" s="32"/>
      <c r="J662" s="32"/>
      <c r="K662" s="32"/>
      <c r="L662" s="32"/>
      <c r="M662" s="32"/>
      <c r="N662" s="32"/>
      <c r="O662" s="32"/>
      <c r="P662" s="32"/>
      <c r="Q662" s="32"/>
      <c r="R662" s="32"/>
      <c r="S662" s="32"/>
      <c r="T662" s="32"/>
      <c r="U662" s="32"/>
      <c r="V662" s="32"/>
      <c r="W662" s="32"/>
      <c r="X662" s="32"/>
      <c r="Y662" s="32"/>
    </row>
    <row r="663" spans="1:25" ht="13" x14ac:dyDescent="0.15">
      <c r="A663" s="66">
        <v>44492</v>
      </c>
      <c r="B663" s="65">
        <v>0.85421199999999997</v>
      </c>
      <c r="C663" s="32"/>
      <c r="D663" s="32"/>
      <c r="E663" s="32"/>
      <c r="F663" s="32"/>
      <c r="G663" s="32"/>
      <c r="H663" s="32"/>
      <c r="I663" s="32"/>
      <c r="J663" s="32"/>
      <c r="K663" s="32"/>
      <c r="L663" s="32"/>
      <c r="M663" s="32"/>
      <c r="N663" s="32"/>
      <c r="O663" s="32"/>
      <c r="P663" s="32"/>
      <c r="Q663" s="32"/>
      <c r="R663" s="32"/>
      <c r="S663" s="32"/>
      <c r="T663" s="32"/>
      <c r="U663" s="32"/>
      <c r="V663" s="32"/>
      <c r="W663" s="32"/>
      <c r="X663" s="32"/>
      <c r="Y663" s="32"/>
    </row>
    <row r="664" spans="1:25" ht="13" x14ac:dyDescent="0.15">
      <c r="A664" s="66">
        <v>44493</v>
      </c>
      <c r="B664" s="65">
        <v>0.83017399999999997</v>
      </c>
      <c r="C664" s="32"/>
      <c r="D664" s="32"/>
      <c r="E664" s="32"/>
      <c r="F664" s="32"/>
      <c r="G664" s="32"/>
      <c r="H664" s="32"/>
      <c r="I664" s="32"/>
      <c r="J664" s="32"/>
      <c r="K664" s="32"/>
      <c r="L664" s="32"/>
      <c r="M664" s="32"/>
      <c r="N664" s="32"/>
      <c r="O664" s="32"/>
      <c r="P664" s="32"/>
      <c r="Q664" s="32"/>
      <c r="R664" s="32"/>
      <c r="S664" s="32"/>
      <c r="T664" s="32"/>
      <c r="U664" s="32"/>
      <c r="V664" s="32"/>
      <c r="W664" s="32"/>
      <c r="X664" s="32"/>
      <c r="Y664" s="32"/>
    </row>
    <row r="665" spans="1:25" ht="13" x14ac:dyDescent="0.15">
      <c r="A665" s="66">
        <v>44494</v>
      </c>
      <c r="B665" s="65">
        <v>0.80598099999999995</v>
      </c>
      <c r="C665" s="32"/>
      <c r="D665" s="32"/>
      <c r="E665" s="32"/>
      <c r="F665" s="32"/>
      <c r="G665" s="32"/>
      <c r="H665" s="32"/>
      <c r="I665" s="32"/>
      <c r="J665" s="32"/>
      <c r="K665" s="32"/>
      <c r="L665" s="32"/>
      <c r="M665" s="32"/>
      <c r="N665" s="32"/>
      <c r="O665" s="32"/>
      <c r="P665" s="32"/>
      <c r="Q665" s="32"/>
      <c r="R665" s="32"/>
      <c r="S665" s="32"/>
      <c r="T665" s="32"/>
      <c r="U665" s="32"/>
      <c r="V665" s="32"/>
      <c r="W665" s="32"/>
      <c r="X665" s="32"/>
      <c r="Y665" s="32"/>
    </row>
    <row r="666" spans="1:25" ht="13" x14ac:dyDescent="0.15">
      <c r="A666" s="66">
        <v>44495</v>
      </c>
      <c r="B666" s="65">
        <v>0.78174699999999997</v>
      </c>
      <c r="C666" s="32"/>
      <c r="D666" s="32"/>
      <c r="E666" s="32"/>
      <c r="F666" s="32"/>
      <c r="G666" s="32"/>
      <c r="H666" s="32"/>
      <c r="I666" s="32"/>
      <c r="J666" s="32"/>
      <c r="K666" s="32"/>
      <c r="L666" s="32"/>
      <c r="M666" s="32"/>
      <c r="N666" s="32"/>
      <c r="O666" s="32"/>
      <c r="P666" s="32"/>
      <c r="Q666" s="32"/>
      <c r="R666" s="32"/>
      <c r="S666" s="32"/>
      <c r="T666" s="32"/>
      <c r="U666" s="32"/>
      <c r="V666" s="32"/>
      <c r="W666" s="32"/>
      <c r="X666" s="32"/>
      <c r="Y666" s="32"/>
    </row>
    <row r="667" spans="1:25" ht="13" x14ac:dyDescent="0.15">
      <c r="A667" s="66">
        <v>44496</v>
      </c>
      <c r="B667" s="65">
        <v>0.75752200000000003</v>
      </c>
      <c r="C667" s="32"/>
      <c r="D667" s="32"/>
      <c r="E667" s="32"/>
      <c r="F667" s="32"/>
      <c r="G667" s="32"/>
      <c r="H667" s="32"/>
      <c r="I667" s="32"/>
      <c r="J667" s="32"/>
      <c r="K667" s="32"/>
      <c r="L667" s="32"/>
      <c r="M667" s="32"/>
      <c r="N667" s="32"/>
      <c r="O667" s="32"/>
      <c r="P667" s="32"/>
      <c r="Q667" s="32"/>
      <c r="R667" s="32"/>
      <c r="S667" s="32"/>
      <c r="T667" s="32"/>
      <c r="U667" s="32"/>
      <c r="V667" s="32"/>
      <c r="W667" s="32"/>
      <c r="X667" s="32"/>
      <c r="Y667" s="32"/>
    </row>
    <row r="668" spans="1:25" ht="13" x14ac:dyDescent="0.15">
      <c r="A668" s="66">
        <v>44497</v>
      </c>
      <c r="B668" s="65">
        <v>0.73328400000000005</v>
      </c>
      <c r="C668" s="32"/>
      <c r="D668" s="32"/>
      <c r="E668" s="32"/>
      <c r="F668" s="32"/>
      <c r="G668" s="32"/>
      <c r="H668" s="32"/>
      <c r="I668" s="32"/>
      <c r="J668" s="32"/>
      <c r="K668" s="32"/>
      <c r="L668" s="32"/>
      <c r="M668" s="32"/>
      <c r="N668" s="32"/>
      <c r="O668" s="32"/>
      <c r="P668" s="32"/>
      <c r="Q668" s="32"/>
      <c r="R668" s="32"/>
      <c r="S668" s="32"/>
      <c r="T668" s="32"/>
      <c r="U668" s="32"/>
      <c r="V668" s="32"/>
      <c r="W668" s="32"/>
      <c r="X668" s="32"/>
      <c r="Y668" s="32"/>
    </row>
    <row r="669" spans="1:25" ht="13" x14ac:dyDescent="0.15">
      <c r="A669" s="66">
        <v>44498</v>
      </c>
      <c r="B669" s="65">
        <v>0.70894500000000005</v>
      </c>
      <c r="C669" s="32"/>
      <c r="D669" s="32"/>
      <c r="E669" s="32"/>
      <c r="F669" s="32"/>
      <c r="G669" s="32"/>
      <c r="H669" s="32"/>
      <c r="I669" s="32"/>
      <c r="J669" s="32"/>
      <c r="K669" s="32"/>
      <c r="L669" s="32"/>
      <c r="M669" s="32"/>
      <c r="N669" s="32"/>
      <c r="O669" s="32"/>
      <c r="P669" s="32"/>
      <c r="Q669" s="32"/>
      <c r="R669" s="32"/>
      <c r="S669" s="32"/>
      <c r="T669" s="32"/>
      <c r="U669" s="32"/>
      <c r="V669" s="32"/>
      <c r="W669" s="32"/>
      <c r="X669" s="32"/>
      <c r="Y669" s="32"/>
    </row>
    <row r="670" spans="1:25" ht="13" x14ac:dyDescent="0.15">
      <c r="A670" s="66">
        <v>44499</v>
      </c>
      <c r="B670" s="65">
        <v>0.684361</v>
      </c>
      <c r="C670" s="32"/>
      <c r="D670" s="32"/>
      <c r="E670" s="32"/>
      <c r="F670" s="32"/>
      <c r="G670" s="32"/>
      <c r="H670" s="32"/>
      <c r="I670" s="32"/>
      <c r="J670" s="32"/>
      <c r="K670" s="32"/>
      <c r="L670" s="32"/>
      <c r="M670" s="32"/>
      <c r="N670" s="32"/>
      <c r="O670" s="32"/>
      <c r="P670" s="32"/>
      <c r="Q670" s="32"/>
      <c r="R670" s="32"/>
      <c r="S670" s="32"/>
      <c r="T670" s="32"/>
      <c r="U670" s="32"/>
      <c r="V670" s="32"/>
      <c r="W670" s="32"/>
      <c r="X670" s="32"/>
      <c r="Y670" s="32"/>
    </row>
    <row r="671" spans="1:25" ht="13" x14ac:dyDescent="0.15">
      <c r="A671" s="66">
        <v>44500</v>
      </c>
      <c r="B671" s="65">
        <v>0.659358</v>
      </c>
      <c r="C671" s="32"/>
      <c r="D671" s="32"/>
      <c r="E671" s="32"/>
      <c r="F671" s="32"/>
      <c r="G671" s="32"/>
      <c r="H671" s="32"/>
      <c r="I671" s="32"/>
      <c r="J671" s="32"/>
      <c r="K671" s="32"/>
      <c r="L671" s="32"/>
      <c r="M671" s="32"/>
      <c r="N671" s="32"/>
      <c r="O671" s="32"/>
      <c r="P671" s="32"/>
      <c r="Q671" s="32"/>
      <c r="R671" s="32"/>
      <c r="S671" s="32"/>
      <c r="T671" s="32"/>
      <c r="U671" s="32"/>
      <c r="V671" s="32"/>
      <c r="W671" s="32"/>
      <c r="X671" s="32"/>
      <c r="Y671" s="32"/>
    </row>
    <row r="672" spans="1:25" ht="13" x14ac:dyDescent="0.15">
      <c r="A672" s="64">
        <v>44501</v>
      </c>
      <c r="B672" s="65">
        <v>0.63375899999999996</v>
      </c>
      <c r="C672" s="32"/>
      <c r="D672" s="32"/>
      <c r="E672" s="32"/>
      <c r="F672" s="32"/>
      <c r="G672" s="32"/>
      <c r="H672" s="32"/>
      <c r="I672" s="32"/>
      <c r="J672" s="32"/>
      <c r="K672" s="32"/>
      <c r="L672" s="32"/>
      <c r="M672" s="32"/>
      <c r="N672" s="32"/>
      <c r="O672" s="32"/>
      <c r="P672" s="32"/>
      <c r="Q672" s="32"/>
      <c r="R672" s="32"/>
      <c r="S672" s="32"/>
      <c r="T672" s="32"/>
      <c r="U672" s="32"/>
      <c r="V672" s="32"/>
      <c r="W672" s="32"/>
      <c r="X672" s="32"/>
      <c r="Y672" s="32"/>
    </row>
    <row r="673" spans="1:25" ht="13" x14ac:dyDescent="0.15">
      <c r="A673" s="64">
        <v>44502</v>
      </c>
      <c r="B673" s="65">
        <v>0.60742300000000005</v>
      </c>
      <c r="C673" s="32"/>
      <c r="D673" s="32"/>
      <c r="E673" s="32"/>
      <c r="F673" s="32"/>
      <c r="G673" s="32"/>
      <c r="H673" s="32"/>
      <c r="I673" s="32"/>
      <c r="J673" s="32"/>
      <c r="K673" s="32"/>
      <c r="L673" s="32"/>
      <c r="M673" s="32"/>
      <c r="N673" s="32"/>
      <c r="O673" s="32"/>
      <c r="P673" s="32"/>
      <c r="Q673" s="32"/>
      <c r="R673" s="32"/>
      <c r="S673" s="32"/>
      <c r="T673" s="32"/>
      <c r="U673" s="32"/>
      <c r="V673" s="32"/>
      <c r="W673" s="32"/>
      <c r="X673" s="32"/>
      <c r="Y673" s="32"/>
    </row>
    <row r="674" spans="1:25" ht="13" x14ac:dyDescent="0.15">
      <c r="A674" s="64">
        <v>44503</v>
      </c>
      <c r="B674" s="65">
        <v>0.58028100000000005</v>
      </c>
      <c r="C674" s="32"/>
      <c r="D674" s="32"/>
      <c r="E674" s="32"/>
      <c r="F674" s="32"/>
      <c r="G674" s="32"/>
      <c r="H674" s="32"/>
      <c r="I674" s="32"/>
      <c r="J674" s="32"/>
      <c r="K674" s="32"/>
      <c r="L674" s="32"/>
      <c r="M674" s="32"/>
      <c r="N674" s="32"/>
      <c r="O674" s="32"/>
      <c r="P674" s="32"/>
      <c r="Q674" s="32"/>
      <c r="R674" s="32"/>
      <c r="S674" s="32"/>
      <c r="T674" s="32"/>
      <c r="U674" s="32"/>
      <c r="V674" s="32"/>
      <c r="W674" s="32"/>
      <c r="X674" s="32"/>
      <c r="Y674" s="32"/>
    </row>
    <row r="675" spans="1:25" ht="13" x14ac:dyDescent="0.15">
      <c r="A675" s="64">
        <v>44504</v>
      </c>
      <c r="B675" s="65">
        <v>0.55237099999999995</v>
      </c>
      <c r="C675" s="32"/>
      <c r="D675" s="32"/>
      <c r="E675" s="32"/>
      <c r="F675" s="32"/>
      <c r="G675" s="32"/>
      <c r="H675" s="32"/>
      <c r="I675" s="32"/>
      <c r="J675" s="32"/>
      <c r="K675" s="32"/>
      <c r="L675" s="32"/>
      <c r="M675" s="32"/>
      <c r="N675" s="32"/>
      <c r="O675" s="32"/>
      <c r="P675" s="32"/>
      <c r="Q675" s="32"/>
      <c r="R675" s="32"/>
      <c r="S675" s="32"/>
      <c r="T675" s="32"/>
      <c r="U675" s="32"/>
      <c r="V675" s="32"/>
      <c r="W675" s="32"/>
      <c r="X675" s="32"/>
      <c r="Y675" s="32"/>
    </row>
    <row r="676" spans="1:25" ht="13" x14ac:dyDescent="0.15">
      <c r="A676" s="64">
        <v>44505</v>
      </c>
      <c r="B676" s="65">
        <v>0.52384799999999998</v>
      </c>
      <c r="C676" s="32"/>
      <c r="D676" s="32"/>
      <c r="E676" s="32"/>
      <c r="F676" s="32"/>
      <c r="G676" s="32"/>
      <c r="H676" s="32"/>
      <c r="I676" s="32"/>
      <c r="J676" s="32"/>
      <c r="K676" s="32"/>
      <c r="L676" s="32"/>
      <c r="M676" s="32"/>
      <c r="N676" s="32"/>
      <c r="O676" s="32"/>
      <c r="P676" s="32"/>
      <c r="Q676" s="32"/>
      <c r="R676" s="32"/>
      <c r="S676" s="32"/>
      <c r="T676" s="32"/>
      <c r="U676" s="32"/>
      <c r="V676" s="32"/>
      <c r="W676" s="32"/>
      <c r="X676" s="32"/>
      <c r="Y676" s="32"/>
    </row>
    <row r="677" spans="1:25" ht="13" x14ac:dyDescent="0.15">
      <c r="A677" s="64">
        <v>44506</v>
      </c>
      <c r="B677" s="65">
        <v>0.49496099999999998</v>
      </c>
      <c r="C677" s="32"/>
      <c r="D677" s="32"/>
      <c r="E677" s="32"/>
      <c r="F677" s="32"/>
      <c r="G677" s="32"/>
      <c r="H677" s="32"/>
      <c r="I677" s="32"/>
      <c r="J677" s="32"/>
      <c r="K677" s="32"/>
      <c r="L677" s="32"/>
      <c r="M677" s="32"/>
      <c r="N677" s="32"/>
      <c r="O677" s="32"/>
      <c r="P677" s="32"/>
      <c r="Q677" s="32"/>
      <c r="R677" s="32"/>
      <c r="S677" s="32"/>
      <c r="T677" s="32"/>
      <c r="U677" s="32"/>
      <c r="V677" s="32"/>
      <c r="W677" s="32"/>
      <c r="X677" s="32"/>
      <c r="Y677" s="32"/>
    </row>
    <row r="678" spans="1:25" ht="13" x14ac:dyDescent="0.15">
      <c r="A678" s="64">
        <v>44507</v>
      </c>
      <c r="B678" s="65">
        <v>0.46599800000000002</v>
      </c>
      <c r="C678" s="32"/>
      <c r="D678" s="32"/>
      <c r="E678" s="32"/>
      <c r="F678" s="32"/>
      <c r="G678" s="32"/>
      <c r="H678" s="32"/>
      <c r="I678" s="32"/>
      <c r="J678" s="32"/>
      <c r="K678" s="32"/>
      <c r="L678" s="32"/>
      <c r="M678" s="32"/>
      <c r="N678" s="32"/>
      <c r="O678" s="32"/>
      <c r="P678" s="32"/>
      <c r="Q678" s="32"/>
      <c r="R678" s="32"/>
      <c r="S678" s="32"/>
      <c r="T678" s="32"/>
      <c r="U678" s="32"/>
      <c r="V678" s="32"/>
      <c r="W678" s="32"/>
      <c r="X678" s="32"/>
      <c r="Y678" s="32"/>
    </row>
    <row r="679" spans="1:25" ht="13" x14ac:dyDescent="0.15">
      <c r="A679" s="64">
        <v>44508</v>
      </c>
      <c r="B679" s="65">
        <v>0.43721100000000002</v>
      </c>
      <c r="C679" s="32"/>
      <c r="D679" s="32"/>
      <c r="E679" s="32"/>
      <c r="F679" s="32"/>
      <c r="G679" s="32"/>
      <c r="H679" s="32"/>
      <c r="I679" s="32"/>
      <c r="J679" s="32"/>
      <c r="K679" s="32"/>
      <c r="L679" s="32"/>
      <c r="M679" s="32"/>
      <c r="N679" s="32"/>
      <c r="O679" s="32"/>
      <c r="P679" s="32"/>
      <c r="Q679" s="32"/>
      <c r="R679" s="32"/>
      <c r="S679" s="32"/>
      <c r="T679" s="32"/>
      <c r="U679" s="32"/>
      <c r="V679" s="32"/>
      <c r="W679" s="32"/>
      <c r="X679" s="32"/>
      <c r="Y679" s="32"/>
    </row>
    <row r="680" spans="1:25" ht="13" x14ac:dyDescent="0.15">
      <c r="A680" s="64">
        <v>44509</v>
      </c>
      <c r="B680" s="65">
        <v>0.40875800000000001</v>
      </c>
      <c r="C680" s="32"/>
      <c r="D680" s="32"/>
      <c r="E680" s="32"/>
      <c r="F680" s="32"/>
      <c r="G680" s="32"/>
      <c r="H680" s="32"/>
      <c r="I680" s="32"/>
      <c r="J680" s="32"/>
      <c r="K680" s="32"/>
      <c r="L680" s="32"/>
      <c r="M680" s="32"/>
      <c r="N680" s="32"/>
      <c r="O680" s="32"/>
      <c r="P680" s="32"/>
      <c r="Q680" s="32"/>
      <c r="R680" s="32"/>
      <c r="S680" s="32"/>
      <c r="T680" s="32"/>
      <c r="U680" s="32"/>
      <c r="V680" s="32"/>
      <c r="W680" s="32"/>
      <c r="X680" s="32"/>
      <c r="Y680" s="32"/>
    </row>
    <row r="681" spans="1:25" ht="13" x14ac:dyDescent="0.15">
      <c r="A681" s="66">
        <v>44510</v>
      </c>
      <c r="B681" s="65">
        <v>0.38067200000000001</v>
      </c>
      <c r="C681" s="32"/>
      <c r="D681" s="32"/>
      <c r="E681" s="32"/>
      <c r="F681" s="32"/>
      <c r="G681" s="32"/>
      <c r="H681" s="32"/>
      <c r="I681" s="32"/>
      <c r="J681" s="32"/>
      <c r="K681" s="32"/>
      <c r="L681" s="32"/>
      <c r="M681" s="32"/>
      <c r="N681" s="32"/>
      <c r="O681" s="32"/>
      <c r="P681" s="32"/>
      <c r="Q681" s="32"/>
      <c r="R681" s="32"/>
      <c r="S681" s="32"/>
      <c r="T681" s="32"/>
      <c r="U681" s="32"/>
      <c r="V681" s="32"/>
      <c r="W681" s="32"/>
      <c r="X681" s="32"/>
      <c r="Y681" s="32"/>
    </row>
    <row r="682" spans="1:25" ht="13" x14ac:dyDescent="0.15">
      <c r="A682" s="66">
        <v>44511</v>
      </c>
      <c r="B682" s="65">
        <v>0.35287299999999999</v>
      </c>
      <c r="C682" s="32"/>
      <c r="D682" s="32"/>
      <c r="E682" s="32"/>
      <c r="F682" s="32"/>
      <c r="G682" s="32"/>
      <c r="H682" s="32"/>
      <c r="I682" s="32"/>
      <c r="J682" s="32"/>
      <c r="K682" s="32"/>
      <c r="L682" s="32"/>
      <c r="M682" s="32"/>
      <c r="N682" s="32"/>
      <c r="O682" s="32"/>
      <c r="P682" s="32"/>
      <c r="Q682" s="32"/>
      <c r="R682" s="32"/>
      <c r="S682" s="32"/>
      <c r="T682" s="32"/>
      <c r="U682" s="32"/>
      <c r="V682" s="32"/>
      <c r="W682" s="32"/>
      <c r="X682" s="32"/>
      <c r="Y682" s="32"/>
    </row>
    <row r="683" spans="1:25" ht="13" x14ac:dyDescent="0.15">
      <c r="A683" s="66">
        <v>44512</v>
      </c>
      <c r="B683" s="65">
        <v>0.32520399999999999</v>
      </c>
      <c r="C683" s="32"/>
      <c r="D683" s="32"/>
      <c r="E683" s="32"/>
      <c r="F683" s="32"/>
      <c r="G683" s="32"/>
      <c r="H683" s="32"/>
      <c r="I683" s="32"/>
      <c r="J683" s="32"/>
      <c r="K683" s="32"/>
      <c r="L683" s="32"/>
      <c r="M683" s="32"/>
      <c r="N683" s="32"/>
      <c r="O683" s="32"/>
      <c r="P683" s="32"/>
      <c r="Q683" s="32"/>
      <c r="R683" s="32"/>
      <c r="S683" s="32"/>
      <c r="T683" s="32"/>
      <c r="U683" s="32"/>
      <c r="V683" s="32"/>
      <c r="W683" s="32"/>
      <c r="X683" s="32"/>
      <c r="Y683" s="32"/>
    </row>
    <row r="684" spans="1:25" ht="13" x14ac:dyDescent="0.15">
      <c r="A684" s="66">
        <v>44513</v>
      </c>
      <c r="B684" s="65">
        <v>0.29748200000000002</v>
      </c>
      <c r="C684" s="32"/>
      <c r="D684" s="32"/>
      <c r="E684" s="32"/>
      <c r="F684" s="32"/>
      <c r="G684" s="32"/>
      <c r="H684" s="32"/>
      <c r="I684" s="32"/>
      <c r="J684" s="32"/>
      <c r="K684" s="32"/>
      <c r="L684" s="32"/>
      <c r="M684" s="32"/>
      <c r="N684" s="32"/>
      <c r="O684" s="32"/>
      <c r="P684" s="32"/>
      <c r="Q684" s="32"/>
      <c r="R684" s="32"/>
      <c r="S684" s="32"/>
      <c r="T684" s="32"/>
      <c r="U684" s="32"/>
      <c r="V684" s="32"/>
      <c r="W684" s="32"/>
      <c r="X684" s="32"/>
      <c r="Y684" s="32"/>
    </row>
    <row r="685" spans="1:25" ht="13" x14ac:dyDescent="0.15">
      <c r="A685" s="66">
        <v>44514</v>
      </c>
      <c r="B685" s="65">
        <v>0.26953700000000003</v>
      </c>
      <c r="C685" s="32"/>
      <c r="D685" s="32"/>
      <c r="E685" s="32"/>
      <c r="F685" s="32"/>
      <c r="G685" s="32"/>
      <c r="H685" s="32"/>
      <c r="I685" s="32"/>
      <c r="J685" s="32"/>
      <c r="K685" s="32"/>
      <c r="L685" s="32"/>
      <c r="M685" s="32"/>
      <c r="N685" s="32"/>
      <c r="O685" s="32"/>
      <c r="P685" s="32"/>
      <c r="Q685" s="32"/>
      <c r="R685" s="32"/>
      <c r="S685" s="32"/>
      <c r="T685" s="32"/>
      <c r="U685" s="32"/>
      <c r="V685" s="32"/>
      <c r="W685" s="32"/>
      <c r="X685" s="32"/>
      <c r="Y685" s="32"/>
    </row>
    <row r="686" spans="1:25" ht="13" x14ac:dyDescent="0.15">
      <c r="A686" s="66">
        <v>44515</v>
      </c>
      <c r="B686" s="65">
        <v>0.24124999999999999</v>
      </c>
      <c r="C686" s="32"/>
      <c r="D686" s="32"/>
      <c r="E686" s="32"/>
      <c r="F686" s="32"/>
      <c r="G686" s="32"/>
      <c r="H686" s="32"/>
      <c r="I686" s="32"/>
      <c r="J686" s="32"/>
      <c r="K686" s="32"/>
      <c r="L686" s="32"/>
      <c r="M686" s="32"/>
      <c r="N686" s="32"/>
      <c r="O686" s="32"/>
      <c r="P686" s="32"/>
      <c r="Q686" s="32"/>
      <c r="R686" s="32"/>
      <c r="S686" s="32"/>
      <c r="T686" s="32"/>
      <c r="U686" s="32"/>
      <c r="V686" s="32"/>
      <c r="W686" s="32"/>
      <c r="X686" s="32"/>
      <c r="Y686" s="32"/>
    </row>
    <row r="687" spans="1:25" ht="13" x14ac:dyDescent="0.15">
      <c r="A687" s="66">
        <v>44516</v>
      </c>
      <c r="B687" s="65">
        <v>0.21257699999999999</v>
      </c>
      <c r="C687" s="32"/>
      <c r="D687" s="32"/>
      <c r="E687" s="32"/>
      <c r="F687" s="32"/>
      <c r="G687" s="32"/>
      <c r="H687" s="32"/>
      <c r="I687" s="32"/>
      <c r="J687" s="32"/>
      <c r="K687" s="32"/>
      <c r="L687" s="32"/>
      <c r="M687" s="32"/>
      <c r="N687" s="32"/>
      <c r="O687" s="32"/>
      <c r="P687" s="32"/>
      <c r="Q687" s="32"/>
      <c r="R687" s="32"/>
      <c r="S687" s="32"/>
      <c r="T687" s="32"/>
      <c r="U687" s="32"/>
      <c r="V687" s="32"/>
      <c r="W687" s="32"/>
      <c r="X687" s="32"/>
      <c r="Y687" s="32"/>
    </row>
    <row r="688" spans="1:25" ht="13" x14ac:dyDescent="0.15">
      <c r="A688" s="66">
        <v>44517</v>
      </c>
      <c r="B688" s="65">
        <v>0.183556</v>
      </c>
      <c r="C688" s="32"/>
      <c r="D688" s="32"/>
      <c r="E688" s="32"/>
      <c r="F688" s="32"/>
      <c r="G688" s="32"/>
      <c r="H688" s="32"/>
      <c r="I688" s="32"/>
      <c r="J688" s="32"/>
      <c r="K688" s="32"/>
      <c r="L688" s="32"/>
      <c r="M688" s="32"/>
      <c r="N688" s="32"/>
      <c r="O688" s="32"/>
      <c r="P688" s="32"/>
      <c r="Q688" s="32"/>
      <c r="R688" s="32"/>
      <c r="S688" s="32"/>
      <c r="T688" s="32"/>
      <c r="U688" s="32"/>
      <c r="V688" s="32"/>
      <c r="W688" s="32"/>
      <c r="X688" s="32"/>
      <c r="Y688" s="32"/>
    </row>
    <row r="689" spans="1:25" ht="13" x14ac:dyDescent="0.15">
      <c r="A689" s="66">
        <v>44518</v>
      </c>
      <c r="B689" s="65">
        <v>0.15429899999999999</v>
      </c>
      <c r="C689" s="32"/>
      <c r="D689" s="32"/>
      <c r="E689" s="32"/>
      <c r="F689" s="32"/>
      <c r="G689" s="32"/>
      <c r="H689" s="32"/>
      <c r="I689" s="32"/>
      <c r="J689" s="32"/>
      <c r="K689" s="32"/>
      <c r="L689" s="32"/>
      <c r="M689" s="32"/>
      <c r="N689" s="32"/>
      <c r="O689" s="32"/>
      <c r="P689" s="32"/>
      <c r="Q689" s="32"/>
      <c r="R689" s="32"/>
      <c r="S689" s="32"/>
      <c r="T689" s="32"/>
      <c r="U689" s="32"/>
      <c r="V689" s="32"/>
      <c r="W689" s="32"/>
      <c r="X689" s="32"/>
      <c r="Y689" s="32"/>
    </row>
    <row r="690" spans="1:25" ht="13" x14ac:dyDescent="0.15">
      <c r="A690" s="66">
        <v>44519</v>
      </c>
      <c r="B690" s="65">
        <v>0.12497900000000001</v>
      </c>
      <c r="C690" s="32"/>
      <c r="D690" s="32"/>
      <c r="E690" s="32"/>
      <c r="F690" s="32"/>
      <c r="G690" s="32"/>
      <c r="H690" s="32"/>
      <c r="I690" s="32"/>
      <c r="J690" s="32"/>
      <c r="K690" s="32"/>
      <c r="L690" s="32"/>
      <c r="M690" s="32"/>
      <c r="N690" s="32"/>
      <c r="O690" s="32"/>
      <c r="P690" s="32"/>
      <c r="Q690" s="32"/>
      <c r="R690" s="32"/>
      <c r="S690" s="32"/>
      <c r="T690" s="32"/>
      <c r="U690" s="32"/>
      <c r="V690" s="32"/>
      <c r="W690" s="32"/>
      <c r="X690" s="32"/>
      <c r="Y690" s="32"/>
    </row>
    <row r="691" spans="1:25" ht="13" x14ac:dyDescent="0.15">
      <c r="A691" s="66">
        <v>44520</v>
      </c>
      <c r="B691" s="65">
        <v>9.5800999999999997E-2</v>
      </c>
      <c r="C691" s="32"/>
      <c r="D691" s="32"/>
      <c r="E691" s="32"/>
      <c r="F691" s="32"/>
      <c r="G691" s="32"/>
      <c r="H691" s="32"/>
      <c r="I691" s="32"/>
      <c r="J691" s="32"/>
      <c r="K691" s="32"/>
      <c r="L691" s="32"/>
      <c r="M691" s="32"/>
      <c r="N691" s="32"/>
      <c r="O691" s="32"/>
      <c r="P691" s="32"/>
      <c r="Q691" s="32"/>
      <c r="R691" s="32"/>
      <c r="S691" s="32"/>
      <c r="T691" s="32"/>
      <c r="U691" s="32"/>
      <c r="V691" s="32"/>
      <c r="W691" s="32"/>
      <c r="X691" s="32"/>
      <c r="Y691" s="32"/>
    </row>
    <row r="692" spans="1:25" ht="13" x14ac:dyDescent="0.15">
      <c r="A692" s="66">
        <v>44521</v>
      </c>
      <c r="B692" s="65">
        <v>6.6971000000000003E-2</v>
      </c>
      <c r="C692" s="32"/>
      <c r="D692" s="32"/>
      <c r="E692" s="32"/>
      <c r="F692" s="32"/>
      <c r="G692" s="32"/>
      <c r="H692" s="32"/>
      <c r="I692" s="32"/>
      <c r="J692" s="32"/>
      <c r="K692" s="32"/>
      <c r="L692" s="32"/>
      <c r="M692" s="32"/>
      <c r="N692" s="32"/>
      <c r="O692" s="32"/>
      <c r="P692" s="32"/>
      <c r="Q692" s="32"/>
      <c r="R692" s="32"/>
      <c r="S692" s="32"/>
      <c r="T692" s="32"/>
      <c r="U692" s="32"/>
      <c r="V692" s="32"/>
      <c r="W692" s="32"/>
      <c r="X692" s="32"/>
      <c r="Y692" s="32"/>
    </row>
    <row r="693" spans="1:25" ht="13" x14ac:dyDescent="0.15">
      <c r="A693" s="66">
        <v>44522</v>
      </c>
      <c r="B693" s="65">
        <v>3.8664999999999998E-2</v>
      </c>
      <c r="C693" s="32"/>
      <c r="D693" s="32"/>
      <c r="E693" s="32"/>
      <c r="F693" s="32"/>
      <c r="G693" s="32"/>
      <c r="H693" s="32"/>
      <c r="I693" s="32"/>
      <c r="J693" s="32"/>
      <c r="K693" s="32"/>
      <c r="L693" s="32"/>
      <c r="M693" s="32"/>
      <c r="N693" s="32"/>
      <c r="O693" s="32"/>
      <c r="P693" s="32"/>
      <c r="Q693" s="32"/>
      <c r="R693" s="32"/>
      <c r="S693" s="32"/>
      <c r="T693" s="32"/>
      <c r="U693" s="32"/>
      <c r="V693" s="32"/>
      <c r="W693" s="32"/>
      <c r="X693" s="32"/>
      <c r="Y693" s="32"/>
    </row>
    <row r="694" spans="1:25" ht="13" x14ac:dyDescent="0.15">
      <c r="A694" s="66">
        <v>44523</v>
      </c>
      <c r="B694" s="65">
        <v>1.0999999999999999E-2</v>
      </c>
      <c r="C694" s="32"/>
      <c r="D694" s="32"/>
      <c r="E694" s="32"/>
      <c r="F694" s="32"/>
      <c r="G694" s="32"/>
      <c r="H694" s="32"/>
      <c r="I694" s="32"/>
      <c r="J694" s="32"/>
      <c r="K694" s="32"/>
      <c r="L694" s="32"/>
      <c r="M694" s="32"/>
      <c r="N694" s="32"/>
      <c r="O694" s="32"/>
      <c r="P694" s="32"/>
      <c r="Q694" s="32"/>
      <c r="R694" s="32"/>
      <c r="S694" s="32"/>
      <c r="T694" s="32"/>
      <c r="U694" s="32"/>
      <c r="V694" s="32"/>
      <c r="W694" s="32"/>
      <c r="X694" s="32"/>
      <c r="Y694" s="32"/>
    </row>
    <row r="695" spans="1:25" ht="13" x14ac:dyDescent="0.15">
      <c r="A695" s="66">
        <v>44524</v>
      </c>
      <c r="B695" s="65">
        <v>-1.5987000000000001E-2</v>
      </c>
      <c r="C695" s="32"/>
      <c r="D695" s="32"/>
      <c r="E695" s="32"/>
      <c r="F695" s="32"/>
      <c r="G695" s="32"/>
      <c r="H695" s="32"/>
      <c r="I695" s="32"/>
      <c r="J695" s="32"/>
      <c r="K695" s="32"/>
      <c r="L695" s="32"/>
      <c r="M695" s="32"/>
      <c r="N695" s="32"/>
      <c r="O695" s="32"/>
      <c r="P695" s="32"/>
      <c r="Q695" s="32"/>
      <c r="R695" s="32"/>
      <c r="S695" s="32"/>
      <c r="T695" s="32"/>
      <c r="U695" s="32"/>
      <c r="V695" s="32"/>
      <c r="W695" s="32"/>
      <c r="X695" s="32"/>
      <c r="Y695" s="32"/>
    </row>
    <row r="696" spans="1:25" ht="13" x14ac:dyDescent="0.15">
      <c r="A696" s="66">
        <v>44525</v>
      </c>
      <c r="B696" s="65">
        <v>-4.2347000000000003E-2</v>
      </c>
      <c r="C696" s="32"/>
      <c r="D696" s="32"/>
      <c r="E696" s="32"/>
      <c r="F696" s="32"/>
      <c r="G696" s="32"/>
      <c r="H696" s="32"/>
      <c r="I696" s="32"/>
      <c r="J696" s="32"/>
      <c r="K696" s="32"/>
      <c r="L696" s="32"/>
      <c r="M696" s="32"/>
      <c r="N696" s="32"/>
      <c r="O696" s="32"/>
      <c r="P696" s="32"/>
      <c r="Q696" s="32"/>
      <c r="R696" s="32"/>
      <c r="S696" s="32"/>
      <c r="T696" s="32"/>
      <c r="U696" s="32"/>
      <c r="V696" s="32"/>
      <c r="W696" s="32"/>
      <c r="X696" s="32"/>
      <c r="Y696" s="32"/>
    </row>
    <row r="697" spans="1:25" ht="13" x14ac:dyDescent="0.15">
      <c r="A697" s="66">
        <v>44526</v>
      </c>
      <c r="B697" s="65">
        <v>-6.8217E-2</v>
      </c>
      <c r="C697" s="32"/>
      <c r="D697" s="32"/>
      <c r="E697" s="32"/>
      <c r="F697" s="32"/>
      <c r="G697" s="32"/>
      <c r="H697" s="32"/>
      <c r="I697" s="32"/>
      <c r="J697" s="32"/>
      <c r="K697" s="32"/>
      <c r="L697" s="32"/>
      <c r="M697" s="32"/>
      <c r="N697" s="32"/>
      <c r="O697" s="32"/>
      <c r="P697" s="32"/>
      <c r="Q697" s="32"/>
      <c r="R697" s="32"/>
      <c r="S697" s="32"/>
      <c r="T697" s="32"/>
      <c r="U697" s="32"/>
      <c r="V697" s="32"/>
      <c r="W697" s="32"/>
      <c r="X697" s="32"/>
      <c r="Y697" s="32"/>
    </row>
    <row r="698" spans="1:25" ht="13" x14ac:dyDescent="0.15">
      <c r="A698" s="66">
        <v>44527</v>
      </c>
      <c r="B698" s="65">
        <v>-9.3810000000000004E-2</v>
      </c>
      <c r="C698" s="32"/>
      <c r="D698" s="32"/>
      <c r="E698" s="32"/>
      <c r="F698" s="32"/>
      <c r="G698" s="32"/>
      <c r="H698" s="32"/>
      <c r="I698" s="32"/>
      <c r="J698" s="32"/>
      <c r="K698" s="32"/>
      <c r="L698" s="32"/>
      <c r="M698" s="32"/>
      <c r="N698" s="32"/>
      <c r="O698" s="32"/>
      <c r="P698" s="32"/>
      <c r="Q698" s="32"/>
      <c r="R698" s="32"/>
      <c r="S698" s="32"/>
      <c r="T698" s="32"/>
      <c r="U698" s="32"/>
      <c r="V698" s="32"/>
      <c r="W698" s="32"/>
      <c r="X698" s="32"/>
      <c r="Y698" s="32"/>
    </row>
    <row r="699" spans="1:25" ht="13" x14ac:dyDescent="0.15">
      <c r="A699" s="66">
        <v>44528</v>
      </c>
      <c r="B699" s="65">
        <v>-0.119393</v>
      </c>
      <c r="C699" s="32"/>
      <c r="D699" s="32"/>
      <c r="E699" s="32"/>
      <c r="F699" s="32"/>
      <c r="G699" s="32"/>
      <c r="H699" s="32"/>
      <c r="I699" s="32"/>
      <c r="J699" s="32"/>
      <c r="K699" s="32"/>
      <c r="L699" s="32"/>
      <c r="M699" s="32"/>
      <c r="N699" s="32"/>
      <c r="O699" s="32"/>
      <c r="P699" s="32"/>
      <c r="Q699" s="32"/>
      <c r="R699" s="32"/>
      <c r="S699" s="32"/>
      <c r="T699" s="32"/>
      <c r="U699" s="32"/>
      <c r="V699" s="32"/>
      <c r="W699" s="32"/>
      <c r="X699" s="32"/>
      <c r="Y699" s="32"/>
    </row>
    <row r="700" spans="1:25" ht="13" x14ac:dyDescent="0.15">
      <c r="A700" s="66">
        <v>44529</v>
      </c>
      <c r="B700" s="65">
        <v>-0.145255</v>
      </c>
      <c r="C700" s="32"/>
      <c r="D700" s="32"/>
      <c r="E700" s="32"/>
      <c r="F700" s="32"/>
      <c r="G700" s="32"/>
      <c r="H700" s="32"/>
      <c r="I700" s="32"/>
      <c r="J700" s="32"/>
      <c r="K700" s="32"/>
      <c r="L700" s="32"/>
      <c r="M700" s="32"/>
      <c r="N700" s="32"/>
      <c r="O700" s="32"/>
      <c r="P700" s="32"/>
      <c r="Q700" s="32"/>
      <c r="R700" s="32"/>
      <c r="S700" s="32"/>
      <c r="T700" s="32"/>
      <c r="U700" s="32"/>
      <c r="V700" s="32"/>
      <c r="W700" s="32"/>
      <c r="X700" s="32"/>
      <c r="Y700" s="32"/>
    </row>
    <row r="701" spans="1:25" ht="13" x14ac:dyDescent="0.15">
      <c r="A701" s="66">
        <v>44530</v>
      </c>
      <c r="B701" s="65">
        <v>-0.17166600000000001</v>
      </c>
      <c r="C701" s="32"/>
      <c r="D701" s="32"/>
      <c r="E701" s="32"/>
      <c r="F701" s="32"/>
      <c r="G701" s="32"/>
      <c r="H701" s="32"/>
      <c r="I701" s="32"/>
      <c r="J701" s="32"/>
      <c r="K701" s="32"/>
      <c r="L701" s="32"/>
      <c r="M701" s="32"/>
      <c r="N701" s="32"/>
      <c r="O701" s="32"/>
      <c r="P701" s="32"/>
      <c r="Q701" s="32"/>
      <c r="R701" s="32"/>
      <c r="S701" s="32"/>
      <c r="T701" s="32"/>
      <c r="U701" s="32"/>
      <c r="V701" s="32"/>
      <c r="W701" s="32"/>
      <c r="X701" s="32"/>
      <c r="Y701" s="32"/>
    </row>
    <row r="702" spans="1:25" ht="13" x14ac:dyDescent="0.15">
      <c r="A702" s="64">
        <v>44531</v>
      </c>
      <c r="B702" s="65">
        <v>-0.19883600000000001</v>
      </c>
      <c r="C702" s="32"/>
      <c r="D702" s="32"/>
      <c r="E702" s="32"/>
      <c r="F702" s="32"/>
      <c r="G702" s="32"/>
      <c r="H702" s="32"/>
      <c r="I702" s="32"/>
      <c r="J702" s="32"/>
      <c r="K702" s="32"/>
      <c r="L702" s="32"/>
      <c r="M702" s="32"/>
      <c r="N702" s="32"/>
      <c r="O702" s="32"/>
      <c r="P702" s="32"/>
      <c r="Q702" s="32"/>
      <c r="R702" s="32"/>
      <c r="S702" s="32"/>
      <c r="T702" s="32"/>
      <c r="U702" s="32"/>
      <c r="V702" s="32"/>
      <c r="W702" s="32"/>
      <c r="X702" s="32"/>
      <c r="Y702" s="32"/>
    </row>
    <row r="703" spans="1:25" ht="13" x14ac:dyDescent="0.15">
      <c r="A703" s="64">
        <v>44532</v>
      </c>
      <c r="B703" s="65">
        <v>-0.22687099999999999</v>
      </c>
      <c r="C703" s="32"/>
      <c r="D703" s="32"/>
      <c r="E703" s="32"/>
      <c r="F703" s="32"/>
      <c r="G703" s="32"/>
      <c r="H703" s="32"/>
      <c r="I703" s="32"/>
      <c r="J703" s="32"/>
      <c r="K703" s="32"/>
      <c r="L703" s="32"/>
      <c r="M703" s="32"/>
      <c r="N703" s="32"/>
      <c r="O703" s="32"/>
      <c r="P703" s="32"/>
      <c r="Q703" s="32"/>
      <c r="R703" s="32"/>
      <c r="S703" s="32"/>
      <c r="T703" s="32"/>
      <c r="U703" s="32"/>
      <c r="V703" s="32"/>
      <c r="W703" s="32"/>
      <c r="X703" s="32"/>
      <c r="Y703" s="32"/>
    </row>
    <row r="704" spans="1:25" ht="13" x14ac:dyDescent="0.15">
      <c r="A704" s="64">
        <v>44533</v>
      </c>
      <c r="B704" s="65">
        <v>-0.25574400000000003</v>
      </c>
      <c r="C704" s="32"/>
      <c r="D704" s="32"/>
      <c r="E704" s="32"/>
      <c r="F704" s="32"/>
      <c r="G704" s="32"/>
      <c r="H704" s="32"/>
      <c r="I704" s="32"/>
      <c r="J704" s="32"/>
      <c r="K704" s="32"/>
      <c r="L704" s="32"/>
      <c r="M704" s="32"/>
      <c r="N704" s="32"/>
      <c r="O704" s="32"/>
      <c r="P704" s="32"/>
      <c r="Q704" s="32"/>
      <c r="R704" s="32"/>
      <c r="S704" s="32"/>
      <c r="T704" s="32"/>
      <c r="U704" s="32"/>
      <c r="V704" s="32"/>
      <c r="W704" s="32"/>
      <c r="X704" s="32"/>
      <c r="Y704" s="32"/>
    </row>
    <row r="705" spans="1:25" ht="13" x14ac:dyDescent="0.15">
      <c r="A705" s="64">
        <v>44534</v>
      </c>
      <c r="B705" s="65">
        <v>-0.28529900000000002</v>
      </c>
      <c r="C705" s="32"/>
      <c r="D705" s="32"/>
      <c r="E705" s="32"/>
      <c r="F705" s="32"/>
      <c r="G705" s="32"/>
      <c r="H705" s="32"/>
      <c r="I705" s="32"/>
      <c r="J705" s="32"/>
      <c r="K705" s="32"/>
      <c r="L705" s="32"/>
      <c r="M705" s="32"/>
      <c r="N705" s="32"/>
      <c r="O705" s="32"/>
      <c r="P705" s="32"/>
      <c r="Q705" s="32"/>
      <c r="R705" s="32"/>
      <c r="S705" s="32"/>
      <c r="T705" s="32"/>
      <c r="U705" s="32"/>
      <c r="V705" s="32"/>
      <c r="W705" s="32"/>
      <c r="X705" s="32"/>
      <c r="Y705" s="32"/>
    </row>
    <row r="706" spans="1:25" ht="13" x14ac:dyDescent="0.15">
      <c r="A706" s="64">
        <v>44535</v>
      </c>
      <c r="B706" s="65">
        <v>-0.31528899999999999</v>
      </c>
      <c r="C706" s="32"/>
      <c r="D706" s="32"/>
      <c r="E706" s="32"/>
      <c r="F706" s="32"/>
      <c r="G706" s="32"/>
      <c r="H706" s="32"/>
      <c r="I706" s="32"/>
      <c r="J706" s="32"/>
      <c r="K706" s="32"/>
      <c r="L706" s="32"/>
      <c r="M706" s="32"/>
      <c r="N706" s="32"/>
      <c r="O706" s="32"/>
      <c r="P706" s="32"/>
      <c r="Q706" s="32"/>
      <c r="R706" s="32"/>
      <c r="S706" s="32"/>
      <c r="T706" s="32"/>
      <c r="U706" s="32"/>
      <c r="V706" s="32"/>
      <c r="W706" s="32"/>
      <c r="X706" s="32"/>
      <c r="Y706" s="32"/>
    </row>
    <row r="707" spans="1:25" ht="13" x14ac:dyDescent="0.15">
      <c r="A707" s="64">
        <v>44536</v>
      </c>
      <c r="B707" s="65">
        <v>-0.345445</v>
      </c>
      <c r="C707" s="32"/>
      <c r="D707" s="32"/>
      <c r="E707" s="32"/>
      <c r="F707" s="32"/>
      <c r="G707" s="32"/>
      <c r="H707" s="32"/>
      <c r="I707" s="32"/>
      <c r="J707" s="32"/>
      <c r="K707" s="32"/>
      <c r="L707" s="32"/>
      <c r="M707" s="32"/>
      <c r="N707" s="32"/>
      <c r="O707" s="32"/>
      <c r="P707" s="32"/>
      <c r="Q707" s="32"/>
      <c r="R707" s="32"/>
      <c r="S707" s="32"/>
      <c r="T707" s="32"/>
      <c r="U707" s="32"/>
      <c r="V707" s="32"/>
      <c r="W707" s="32"/>
      <c r="X707" s="32"/>
      <c r="Y707" s="32"/>
    </row>
    <row r="708" spans="1:25" ht="13" x14ac:dyDescent="0.15">
      <c r="A708" s="64">
        <v>44537</v>
      </c>
      <c r="B708" s="65">
        <v>-0.37554799999999999</v>
      </c>
      <c r="C708" s="32"/>
      <c r="D708" s="32"/>
      <c r="E708" s="32"/>
      <c r="F708" s="32"/>
      <c r="G708" s="32"/>
      <c r="H708" s="32"/>
      <c r="I708" s="32"/>
      <c r="J708" s="32"/>
      <c r="K708" s="32"/>
      <c r="L708" s="32"/>
      <c r="M708" s="32"/>
      <c r="N708" s="32"/>
      <c r="O708" s="32"/>
      <c r="P708" s="32"/>
      <c r="Q708" s="32"/>
      <c r="R708" s="32"/>
      <c r="S708" s="32"/>
      <c r="T708" s="32"/>
      <c r="U708" s="32"/>
      <c r="V708" s="32"/>
      <c r="W708" s="32"/>
      <c r="X708" s="32"/>
      <c r="Y708" s="32"/>
    </row>
    <row r="709" spans="1:25" ht="13" x14ac:dyDescent="0.15">
      <c r="A709" s="64">
        <v>44538</v>
      </c>
      <c r="B709" s="65">
        <v>-0.405472</v>
      </c>
      <c r="C709" s="32"/>
      <c r="D709" s="32"/>
      <c r="E709" s="32"/>
      <c r="F709" s="32"/>
      <c r="G709" s="32"/>
      <c r="H709" s="32"/>
      <c r="I709" s="32"/>
      <c r="J709" s="32"/>
      <c r="K709" s="32"/>
      <c r="L709" s="32"/>
      <c r="M709" s="32"/>
      <c r="N709" s="32"/>
      <c r="O709" s="32"/>
      <c r="P709" s="32"/>
      <c r="Q709" s="32"/>
      <c r="R709" s="32"/>
      <c r="S709" s="32"/>
      <c r="T709" s="32"/>
      <c r="U709" s="32"/>
      <c r="V709" s="32"/>
      <c r="W709" s="32"/>
      <c r="X709" s="32"/>
      <c r="Y709" s="32"/>
    </row>
    <row r="710" spans="1:25" ht="13" x14ac:dyDescent="0.15">
      <c r="A710" s="64">
        <v>44539</v>
      </c>
      <c r="B710" s="65">
        <v>-0.43518800000000002</v>
      </c>
      <c r="C710" s="32"/>
      <c r="D710" s="32"/>
      <c r="E710" s="32"/>
      <c r="F710" s="32"/>
      <c r="G710" s="32"/>
      <c r="H710" s="32"/>
      <c r="I710" s="32"/>
      <c r="J710" s="32"/>
      <c r="K710" s="32"/>
      <c r="L710" s="32"/>
      <c r="M710" s="32"/>
      <c r="N710" s="32"/>
      <c r="O710" s="32"/>
      <c r="P710" s="32"/>
      <c r="Q710" s="32"/>
      <c r="R710" s="32"/>
      <c r="S710" s="32"/>
      <c r="T710" s="32"/>
      <c r="U710" s="32"/>
      <c r="V710" s="32"/>
      <c r="W710" s="32"/>
      <c r="X710" s="32"/>
      <c r="Y710" s="32"/>
    </row>
    <row r="711" spans="1:25" ht="13" x14ac:dyDescent="0.15">
      <c r="A711" s="66">
        <v>44540</v>
      </c>
      <c r="B711" s="65">
        <v>-0.46474300000000002</v>
      </c>
      <c r="C711" s="32"/>
      <c r="D711" s="32"/>
      <c r="E711" s="32"/>
      <c r="F711" s="32"/>
      <c r="G711" s="32"/>
      <c r="H711" s="32"/>
      <c r="I711" s="32"/>
      <c r="J711" s="32"/>
      <c r="K711" s="32"/>
      <c r="L711" s="32"/>
      <c r="M711" s="32"/>
      <c r="N711" s="32"/>
      <c r="O711" s="32"/>
      <c r="P711" s="32"/>
      <c r="Q711" s="32"/>
      <c r="R711" s="32"/>
      <c r="S711" s="32"/>
      <c r="T711" s="32"/>
      <c r="U711" s="32"/>
      <c r="V711" s="32"/>
      <c r="W711" s="32"/>
      <c r="X711" s="32"/>
      <c r="Y711" s="32"/>
    </row>
    <row r="712" spans="1:25" ht="13" x14ac:dyDescent="0.15">
      <c r="A712" s="66">
        <v>44541</v>
      </c>
      <c r="B712" s="65">
        <v>-0.49420900000000001</v>
      </c>
      <c r="C712" s="32"/>
      <c r="D712" s="32"/>
      <c r="E712" s="32"/>
      <c r="F712" s="32"/>
      <c r="G712" s="32"/>
      <c r="H712" s="32"/>
      <c r="I712" s="32"/>
      <c r="J712" s="32"/>
      <c r="K712" s="32"/>
      <c r="L712" s="32"/>
      <c r="M712" s="32"/>
      <c r="N712" s="32"/>
      <c r="O712" s="32"/>
      <c r="P712" s="32"/>
      <c r="Q712" s="32"/>
      <c r="R712" s="32"/>
      <c r="S712" s="32"/>
      <c r="T712" s="32"/>
      <c r="U712" s="32"/>
      <c r="V712" s="32"/>
      <c r="W712" s="32"/>
      <c r="X712" s="32"/>
      <c r="Y712" s="32"/>
    </row>
    <row r="713" spans="1:25" ht="13" x14ac:dyDescent="0.15">
      <c r="A713" s="66">
        <v>44542</v>
      </c>
      <c r="B713" s="65">
        <v>-0.52365099999999998</v>
      </c>
      <c r="C713" s="32"/>
      <c r="D713" s="32"/>
      <c r="E713" s="32"/>
      <c r="F713" s="32"/>
      <c r="G713" s="32"/>
      <c r="H713" s="32"/>
      <c r="I713" s="32"/>
      <c r="J713" s="32"/>
      <c r="K713" s="32"/>
      <c r="L713" s="32"/>
      <c r="M713" s="32"/>
      <c r="N713" s="32"/>
      <c r="O713" s="32"/>
      <c r="P713" s="32"/>
      <c r="Q713" s="32"/>
      <c r="R713" s="32"/>
      <c r="S713" s="32"/>
      <c r="T713" s="32"/>
      <c r="U713" s="32"/>
      <c r="V713" s="32"/>
      <c r="W713" s="32"/>
      <c r="X713" s="32"/>
      <c r="Y713" s="32"/>
    </row>
    <row r="714" spans="1:25" ht="13" x14ac:dyDescent="0.15">
      <c r="A714" s="66">
        <v>44543</v>
      </c>
      <c r="B714" s="65">
        <v>-0.553091</v>
      </c>
      <c r="C714" s="32"/>
      <c r="D714" s="32"/>
      <c r="E714" s="32"/>
      <c r="F714" s="32"/>
      <c r="G714" s="32"/>
      <c r="H714" s="32"/>
      <c r="I714" s="32"/>
      <c r="J714" s="32"/>
      <c r="K714" s="32"/>
      <c r="L714" s="32"/>
      <c r="M714" s="32"/>
      <c r="N714" s="32"/>
      <c r="O714" s="32"/>
      <c r="P714" s="32"/>
      <c r="Q714" s="32"/>
      <c r="R714" s="32"/>
      <c r="S714" s="32"/>
      <c r="T714" s="32"/>
      <c r="U714" s="32"/>
      <c r="V714" s="32"/>
      <c r="W714" s="32"/>
      <c r="X714" s="32"/>
      <c r="Y714" s="32"/>
    </row>
    <row r="715" spans="1:25" ht="13" x14ac:dyDescent="0.15">
      <c r="A715" s="66">
        <v>44544</v>
      </c>
      <c r="B715" s="65">
        <v>-0.58249099999999998</v>
      </c>
      <c r="C715" s="32"/>
      <c r="D715" s="32"/>
      <c r="E715" s="32"/>
      <c r="F715" s="32"/>
      <c r="G715" s="32"/>
      <c r="H715" s="32"/>
      <c r="I715" s="32"/>
      <c r="J715" s="32"/>
      <c r="K715" s="32"/>
      <c r="L715" s="32"/>
      <c r="M715" s="32"/>
      <c r="N715" s="32"/>
      <c r="O715" s="32"/>
      <c r="P715" s="32"/>
      <c r="Q715" s="32"/>
      <c r="R715" s="32"/>
      <c r="S715" s="32"/>
      <c r="T715" s="32"/>
      <c r="U715" s="32"/>
      <c r="V715" s="32"/>
      <c r="W715" s="32"/>
      <c r="X715" s="32"/>
      <c r="Y715" s="32"/>
    </row>
    <row r="716" spans="1:25" ht="13" x14ac:dyDescent="0.15">
      <c r="A716" s="66">
        <v>44545</v>
      </c>
      <c r="B716" s="65">
        <v>-0.61174499999999998</v>
      </c>
      <c r="C716" s="32"/>
      <c r="D716" s="32"/>
      <c r="E716" s="32"/>
      <c r="F716" s="32"/>
      <c r="G716" s="32"/>
      <c r="H716" s="32"/>
      <c r="I716" s="32"/>
      <c r="J716" s="32"/>
      <c r="K716" s="32"/>
      <c r="L716" s="32"/>
      <c r="M716" s="32"/>
      <c r="N716" s="32"/>
      <c r="O716" s="32"/>
      <c r="P716" s="32"/>
      <c r="Q716" s="32"/>
      <c r="R716" s="32"/>
      <c r="S716" s="32"/>
      <c r="T716" s="32"/>
      <c r="U716" s="32"/>
      <c r="V716" s="32"/>
      <c r="W716" s="32"/>
      <c r="X716" s="32"/>
      <c r="Y716" s="32"/>
    </row>
    <row r="717" spans="1:25" ht="13" x14ac:dyDescent="0.15">
      <c r="A717" s="66">
        <v>44546</v>
      </c>
      <c r="B717" s="65">
        <v>-0.64068599999999998</v>
      </c>
      <c r="C717" s="32"/>
      <c r="D717" s="32"/>
      <c r="E717" s="32"/>
      <c r="F717" s="32"/>
      <c r="G717" s="32"/>
      <c r="H717" s="32"/>
      <c r="I717" s="32"/>
      <c r="J717" s="32"/>
      <c r="K717" s="32"/>
      <c r="L717" s="32"/>
      <c r="M717" s="32"/>
      <c r="N717" s="32"/>
      <c r="O717" s="32"/>
      <c r="P717" s="32"/>
      <c r="Q717" s="32"/>
      <c r="R717" s="32"/>
      <c r="S717" s="32"/>
      <c r="T717" s="32"/>
      <c r="U717" s="32"/>
      <c r="V717" s="32"/>
      <c r="W717" s="32"/>
      <c r="X717" s="32"/>
      <c r="Y717" s="32"/>
    </row>
    <row r="718" spans="1:25" ht="13" x14ac:dyDescent="0.15">
      <c r="A718" s="66">
        <v>44547</v>
      </c>
      <c r="B718" s="65">
        <v>-0.66909600000000002</v>
      </c>
      <c r="C718" s="32"/>
      <c r="D718" s="32"/>
      <c r="E718" s="32"/>
      <c r="F718" s="32"/>
      <c r="G718" s="32"/>
      <c r="H718" s="32"/>
      <c r="I718" s="32"/>
      <c r="J718" s="32"/>
      <c r="K718" s="32"/>
      <c r="L718" s="32"/>
      <c r="M718" s="32"/>
      <c r="N718" s="32"/>
      <c r="O718" s="32"/>
      <c r="P718" s="32"/>
      <c r="Q718" s="32"/>
      <c r="R718" s="32"/>
      <c r="S718" s="32"/>
      <c r="T718" s="32"/>
      <c r="U718" s="32"/>
      <c r="V718" s="32"/>
      <c r="W718" s="32"/>
      <c r="X718" s="32"/>
      <c r="Y718" s="32"/>
    </row>
    <row r="719" spans="1:25" ht="13" x14ac:dyDescent="0.15">
      <c r="A719" s="66">
        <v>44548</v>
      </c>
      <c r="B719" s="65">
        <v>-0.69672999999999996</v>
      </c>
      <c r="C719" s="32"/>
      <c r="D719" s="32"/>
      <c r="E719" s="32"/>
      <c r="F719" s="32"/>
      <c r="G719" s="32"/>
      <c r="H719" s="32"/>
      <c r="I719" s="32"/>
      <c r="J719" s="32"/>
      <c r="K719" s="32"/>
      <c r="L719" s="32"/>
      <c r="M719" s="32"/>
      <c r="N719" s="32"/>
      <c r="O719" s="32"/>
      <c r="P719" s="32"/>
      <c r="Q719" s="32"/>
      <c r="R719" s="32"/>
      <c r="S719" s="32"/>
      <c r="T719" s="32"/>
      <c r="U719" s="32"/>
      <c r="V719" s="32"/>
      <c r="W719" s="32"/>
      <c r="X719" s="32"/>
      <c r="Y719" s="32"/>
    </row>
    <row r="720" spans="1:25" ht="13" x14ac:dyDescent="0.15">
      <c r="A720" s="66">
        <v>44549</v>
      </c>
      <c r="B720" s="65">
        <v>-0.72334699999999996</v>
      </c>
      <c r="C720" s="32"/>
      <c r="D720" s="32"/>
      <c r="E720" s="32"/>
      <c r="F720" s="32"/>
      <c r="G720" s="32"/>
      <c r="H720" s="32"/>
      <c r="I720" s="32"/>
      <c r="J720" s="32"/>
      <c r="K720" s="32"/>
      <c r="L720" s="32"/>
      <c r="M720" s="32"/>
      <c r="N720" s="32"/>
      <c r="O720" s="32"/>
      <c r="P720" s="32"/>
      <c r="Q720" s="32"/>
      <c r="R720" s="32"/>
      <c r="S720" s="32"/>
      <c r="T720" s="32"/>
      <c r="U720" s="32"/>
      <c r="V720" s="32"/>
      <c r="W720" s="32"/>
      <c r="X720" s="32"/>
      <c r="Y720" s="32"/>
    </row>
    <row r="721" spans="1:25" ht="13" x14ac:dyDescent="0.15">
      <c r="A721" s="66">
        <v>44550</v>
      </c>
      <c r="B721" s="65">
        <v>-0.74873999999999996</v>
      </c>
      <c r="C721" s="32"/>
      <c r="D721" s="32"/>
      <c r="E721" s="32"/>
      <c r="F721" s="32"/>
      <c r="G721" s="32"/>
      <c r="H721" s="32"/>
      <c r="I721" s="32"/>
      <c r="J721" s="32"/>
      <c r="K721" s="32"/>
      <c r="L721" s="32"/>
      <c r="M721" s="32"/>
      <c r="N721" s="32"/>
      <c r="O721" s="32"/>
      <c r="P721" s="32"/>
      <c r="Q721" s="32"/>
      <c r="R721" s="32"/>
      <c r="S721" s="32"/>
      <c r="T721" s="32"/>
      <c r="U721" s="32"/>
      <c r="V721" s="32"/>
      <c r="W721" s="32"/>
      <c r="X721" s="32"/>
      <c r="Y721" s="32"/>
    </row>
    <row r="722" spans="1:25" ht="13" x14ac:dyDescent="0.15">
      <c r="A722" s="66">
        <v>44551</v>
      </c>
      <c r="B722" s="65">
        <v>-0.77276699999999998</v>
      </c>
      <c r="C722" s="32"/>
      <c r="D722" s="32"/>
      <c r="E722" s="32"/>
      <c r="F722" s="32"/>
      <c r="G722" s="32"/>
      <c r="H722" s="32"/>
      <c r="I722" s="32"/>
      <c r="J722" s="32"/>
      <c r="K722" s="32"/>
      <c r="L722" s="32"/>
      <c r="M722" s="32"/>
      <c r="N722" s="32"/>
      <c r="O722" s="32"/>
      <c r="P722" s="32"/>
      <c r="Q722" s="32"/>
      <c r="R722" s="32"/>
      <c r="S722" s="32"/>
      <c r="T722" s="32"/>
      <c r="U722" s="32"/>
      <c r="V722" s="32"/>
      <c r="W722" s="32"/>
      <c r="X722" s="32"/>
      <c r="Y722" s="32"/>
    </row>
    <row r="723" spans="1:25" ht="13" x14ac:dyDescent="0.15">
      <c r="A723" s="66">
        <v>44552</v>
      </c>
      <c r="B723" s="65">
        <v>-0.79537800000000003</v>
      </c>
      <c r="C723" s="32"/>
      <c r="D723" s="32"/>
      <c r="E723" s="32"/>
      <c r="F723" s="32"/>
      <c r="G723" s="32"/>
      <c r="H723" s="32"/>
      <c r="I723" s="32"/>
      <c r="J723" s="32"/>
      <c r="K723" s="32"/>
      <c r="L723" s="32"/>
      <c r="M723" s="32"/>
      <c r="N723" s="32"/>
      <c r="O723" s="32"/>
      <c r="P723" s="32"/>
      <c r="Q723" s="32"/>
      <c r="R723" s="32"/>
      <c r="S723" s="32"/>
      <c r="T723" s="32"/>
      <c r="U723" s="32"/>
      <c r="V723" s="32"/>
      <c r="W723" s="32"/>
      <c r="X723" s="32"/>
      <c r="Y723" s="32"/>
    </row>
    <row r="724" spans="1:25" ht="13" x14ac:dyDescent="0.15">
      <c r="A724" s="66">
        <v>44553</v>
      </c>
      <c r="B724" s="65">
        <v>-0.81662699999999999</v>
      </c>
      <c r="C724" s="32"/>
      <c r="D724" s="32"/>
      <c r="E724" s="32"/>
      <c r="F724" s="32"/>
      <c r="G724" s="32"/>
      <c r="H724" s="32"/>
      <c r="I724" s="32"/>
      <c r="J724" s="32"/>
      <c r="K724" s="32"/>
      <c r="L724" s="32"/>
      <c r="M724" s="32"/>
      <c r="N724" s="32"/>
      <c r="O724" s="32"/>
      <c r="P724" s="32"/>
      <c r="Q724" s="32"/>
      <c r="R724" s="32"/>
      <c r="S724" s="32"/>
      <c r="T724" s="32"/>
      <c r="U724" s="32"/>
      <c r="V724" s="32"/>
      <c r="W724" s="32"/>
      <c r="X724" s="32"/>
      <c r="Y724" s="32"/>
    </row>
    <row r="725" spans="1:25" ht="13" x14ac:dyDescent="0.15">
      <c r="A725" s="66">
        <v>44554</v>
      </c>
      <c r="B725" s="65">
        <v>-0.83668500000000001</v>
      </c>
      <c r="C725" s="32"/>
      <c r="D725" s="32"/>
      <c r="E725" s="32"/>
      <c r="F725" s="32"/>
      <c r="G725" s="32"/>
      <c r="H725" s="32"/>
      <c r="I725" s="32"/>
      <c r="J725" s="32"/>
      <c r="K725" s="32"/>
      <c r="L725" s="32"/>
      <c r="M725" s="32"/>
      <c r="N725" s="32"/>
      <c r="O725" s="32"/>
      <c r="P725" s="32"/>
      <c r="Q725" s="32"/>
      <c r="R725" s="32"/>
      <c r="S725" s="32"/>
      <c r="T725" s="32"/>
      <c r="U725" s="32"/>
      <c r="V725" s="32"/>
      <c r="W725" s="32"/>
      <c r="X725" s="32"/>
      <c r="Y725" s="32"/>
    </row>
    <row r="726" spans="1:25" ht="13" x14ac:dyDescent="0.15">
      <c r="A726" s="66">
        <v>44555</v>
      </c>
      <c r="B726" s="65">
        <v>-0.855823</v>
      </c>
      <c r="C726" s="32"/>
      <c r="D726" s="32"/>
      <c r="E726" s="32"/>
      <c r="F726" s="32"/>
      <c r="G726" s="32"/>
      <c r="H726" s="32"/>
      <c r="I726" s="32"/>
      <c r="J726" s="32"/>
      <c r="K726" s="32"/>
      <c r="L726" s="32"/>
      <c r="M726" s="32"/>
      <c r="N726" s="32"/>
      <c r="O726" s="32"/>
      <c r="P726" s="32"/>
      <c r="Q726" s="32"/>
      <c r="R726" s="32"/>
      <c r="S726" s="32"/>
      <c r="T726" s="32"/>
      <c r="U726" s="32"/>
      <c r="V726" s="32"/>
      <c r="W726" s="32"/>
      <c r="X726" s="32"/>
      <c r="Y726" s="32"/>
    </row>
    <row r="727" spans="1:25" ht="13" x14ac:dyDescent="0.15">
      <c r="A727" s="66">
        <v>44556</v>
      </c>
      <c r="B727" s="65">
        <v>-0.87439299999999998</v>
      </c>
      <c r="C727" s="32"/>
      <c r="D727" s="32"/>
      <c r="E727" s="32"/>
      <c r="F727" s="32"/>
      <c r="G727" s="32"/>
      <c r="H727" s="32"/>
      <c r="I727" s="32"/>
      <c r="J727" s="32"/>
      <c r="K727" s="32"/>
      <c r="L727" s="32"/>
      <c r="M727" s="32"/>
      <c r="N727" s="32"/>
      <c r="O727" s="32"/>
      <c r="P727" s="32"/>
      <c r="Q727" s="32"/>
      <c r="R727" s="32"/>
      <c r="S727" s="32"/>
      <c r="T727" s="32"/>
      <c r="U727" s="32"/>
      <c r="V727" s="32"/>
      <c r="W727" s="32"/>
      <c r="X727" s="32"/>
      <c r="Y727" s="32"/>
    </row>
    <row r="728" spans="1:25" ht="13" x14ac:dyDescent="0.15">
      <c r="A728" s="66">
        <v>44557</v>
      </c>
      <c r="B728" s="65">
        <v>-0.89279299999999995</v>
      </c>
      <c r="C728" s="32"/>
      <c r="D728" s="32"/>
      <c r="E728" s="32"/>
      <c r="F728" s="32"/>
      <c r="G728" s="32"/>
      <c r="H728" s="32"/>
      <c r="I728" s="32"/>
      <c r="J728" s="32"/>
      <c r="K728" s="32"/>
      <c r="L728" s="32"/>
      <c r="M728" s="32"/>
      <c r="N728" s="32"/>
      <c r="O728" s="32"/>
      <c r="P728" s="32"/>
      <c r="Q728" s="32"/>
      <c r="R728" s="32"/>
      <c r="S728" s="32"/>
      <c r="T728" s="32"/>
      <c r="U728" s="32"/>
      <c r="V728" s="32"/>
      <c r="W728" s="32"/>
      <c r="X728" s="32"/>
      <c r="Y728" s="32"/>
    </row>
    <row r="729" spans="1:25" ht="13" x14ac:dyDescent="0.15">
      <c r="A729" s="66">
        <v>44558</v>
      </c>
      <c r="B729" s="65">
        <v>-0.91142400000000001</v>
      </c>
      <c r="C729" s="32"/>
      <c r="D729" s="32"/>
      <c r="E729" s="32"/>
      <c r="F729" s="32"/>
      <c r="G729" s="32"/>
      <c r="H729" s="32"/>
      <c r="I729" s="32"/>
      <c r="J729" s="32"/>
      <c r="K729" s="32"/>
      <c r="L729" s="32"/>
      <c r="M729" s="32"/>
      <c r="N729" s="32"/>
      <c r="O729" s="32"/>
      <c r="P729" s="32"/>
      <c r="Q729" s="32"/>
      <c r="R729" s="32"/>
      <c r="S729" s="32"/>
      <c r="T729" s="32"/>
      <c r="U729" s="32"/>
      <c r="V729" s="32"/>
      <c r="W729" s="32"/>
      <c r="X729" s="32"/>
      <c r="Y729" s="32"/>
    </row>
    <row r="730" spans="1:25" ht="13" x14ac:dyDescent="0.15">
      <c r="A730" s="66">
        <v>44559</v>
      </c>
      <c r="B730" s="65">
        <v>-0.93063799999999997</v>
      </c>
      <c r="C730" s="32"/>
      <c r="D730" s="32"/>
      <c r="E730" s="32"/>
      <c r="F730" s="32"/>
      <c r="G730" s="32"/>
      <c r="H730" s="32"/>
      <c r="I730" s="32"/>
      <c r="J730" s="32"/>
      <c r="K730" s="32"/>
      <c r="L730" s="32"/>
      <c r="M730" s="32"/>
      <c r="N730" s="32"/>
      <c r="O730" s="32"/>
      <c r="P730" s="32"/>
      <c r="Q730" s="32"/>
      <c r="R730" s="32"/>
      <c r="S730" s="32"/>
      <c r="T730" s="32"/>
      <c r="U730" s="32"/>
      <c r="V730" s="32"/>
      <c r="W730" s="32"/>
      <c r="X730" s="32"/>
      <c r="Y730" s="32"/>
    </row>
    <row r="731" spans="1:25" ht="13" x14ac:dyDescent="0.15">
      <c r="A731" s="66">
        <v>44560</v>
      </c>
      <c r="B731" s="65">
        <v>-0.95068799999999998</v>
      </c>
      <c r="C731" s="32"/>
      <c r="D731" s="32"/>
      <c r="E731" s="32"/>
      <c r="F731" s="32"/>
      <c r="G731" s="32"/>
      <c r="H731" s="32"/>
      <c r="I731" s="32"/>
      <c r="J731" s="32"/>
      <c r="K731" s="32"/>
      <c r="L731" s="32"/>
      <c r="M731" s="32"/>
      <c r="N731" s="32"/>
      <c r="O731" s="32"/>
      <c r="P731" s="32"/>
      <c r="Q731" s="32"/>
      <c r="R731" s="32"/>
      <c r="S731" s="32"/>
      <c r="T731" s="32"/>
      <c r="U731" s="32"/>
      <c r="V731" s="32"/>
      <c r="W731" s="32"/>
      <c r="X731" s="32"/>
      <c r="Y731" s="32"/>
    </row>
    <row r="732" spans="1:25" ht="13" x14ac:dyDescent="0.15">
      <c r="A732" s="66">
        <v>44561</v>
      </c>
      <c r="B732" s="65">
        <v>-0.971692</v>
      </c>
      <c r="C732" s="32"/>
      <c r="D732" s="32"/>
      <c r="E732" s="32"/>
      <c r="F732" s="32"/>
      <c r="G732" s="32"/>
      <c r="H732" s="32"/>
      <c r="I732" s="32"/>
      <c r="J732" s="32"/>
      <c r="K732" s="32"/>
      <c r="L732" s="32"/>
      <c r="M732" s="32"/>
      <c r="N732" s="32"/>
      <c r="O732" s="32"/>
      <c r="P732" s="32"/>
      <c r="Q732" s="32"/>
      <c r="R732" s="32"/>
      <c r="S732" s="32"/>
      <c r="T732" s="32"/>
      <c r="U732" s="32"/>
      <c r="V732" s="32"/>
      <c r="W732" s="32"/>
      <c r="X732" s="32"/>
      <c r="Y732" s="32"/>
    </row>
    <row r="733" spans="1:25" ht="13" x14ac:dyDescent="0.15">
      <c r="A733" s="64">
        <v>44562</v>
      </c>
      <c r="B733" s="65">
        <v>-0.993614</v>
      </c>
      <c r="C733" s="32"/>
      <c r="D733" s="32"/>
      <c r="E733" s="32"/>
      <c r="F733" s="32"/>
      <c r="G733" s="32"/>
      <c r="H733" s="32"/>
      <c r="I733" s="32"/>
      <c r="J733" s="32"/>
      <c r="K733" s="32"/>
      <c r="L733" s="32"/>
      <c r="M733" s="32"/>
      <c r="N733" s="32"/>
      <c r="O733" s="32"/>
      <c r="P733" s="32"/>
      <c r="Q733" s="32"/>
      <c r="R733" s="32"/>
      <c r="S733" s="32"/>
      <c r="T733" s="32"/>
      <c r="U733" s="32"/>
      <c r="V733" s="32"/>
      <c r="W733" s="32"/>
      <c r="X733" s="32"/>
      <c r="Y733" s="32"/>
    </row>
    <row r="734" spans="1:25" ht="13" x14ac:dyDescent="0.15">
      <c r="A734" s="64">
        <v>44563</v>
      </c>
      <c r="B734" s="65">
        <v>-1.0162880000000001</v>
      </c>
      <c r="C734" s="32"/>
      <c r="D734" s="32"/>
      <c r="E734" s="32"/>
      <c r="F734" s="32"/>
      <c r="G734" s="32"/>
      <c r="H734" s="32"/>
      <c r="I734" s="32"/>
      <c r="J734" s="32"/>
      <c r="K734" s="32"/>
      <c r="L734" s="32"/>
      <c r="M734" s="32"/>
      <c r="N734" s="32"/>
      <c r="O734" s="32"/>
      <c r="P734" s="32"/>
      <c r="Q734" s="32"/>
      <c r="R734" s="32"/>
      <c r="S734" s="32"/>
      <c r="T734" s="32"/>
      <c r="U734" s="32"/>
      <c r="V734" s="32"/>
      <c r="W734" s="32"/>
      <c r="X734" s="32"/>
      <c r="Y734" s="32"/>
    </row>
    <row r="735" spans="1:25" ht="13" x14ac:dyDescent="0.15">
      <c r="A735" s="64">
        <v>44564</v>
      </c>
      <c r="B735" s="65">
        <v>-1.0394680000000001</v>
      </c>
      <c r="C735" s="32"/>
      <c r="D735" s="32"/>
      <c r="E735" s="32"/>
      <c r="F735" s="32"/>
      <c r="G735" s="32"/>
      <c r="H735" s="32"/>
      <c r="I735" s="32"/>
      <c r="J735" s="32"/>
      <c r="K735" s="32"/>
      <c r="L735" s="32"/>
      <c r="M735" s="32"/>
      <c r="N735" s="32"/>
      <c r="O735" s="32"/>
      <c r="P735" s="32"/>
      <c r="Q735" s="32"/>
      <c r="R735" s="32"/>
      <c r="S735" s="32"/>
      <c r="T735" s="32"/>
      <c r="U735" s="32"/>
      <c r="V735" s="32"/>
      <c r="W735" s="32"/>
      <c r="X735" s="32"/>
      <c r="Y735" s="32"/>
    </row>
    <row r="736" spans="1:25" ht="13" x14ac:dyDescent="0.15">
      <c r="A736" s="64">
        <v>44565</v>
      </c>
      <c r="B736" s="65">
        <v>-1.062905</v>
      </c>
      <c r="C736" s="32"/>
      <c r="D736" s="32"/>
      <c r="E736" s="32"/>
      <c r="F736" s="32"/>
      <c r="G736" s="32"/>
      <c r="H736" s="32"/>
      <c r="I736" s="32"/>
      <c r="J736" s="32"/>
      <c r="K736" s="32"/>
      <c r="L736" s="32"/>
      <c r="M736" s="32"/>
      <c r="N736" s="32"/>
      <c r="O736" s="32"/>
      <c r="P736" s="32"/>
      <c r="Q736" s="32"/>
      <c r="R736" s="32"/>
      <c r="S736" s="32"/>
      <c r="T736" s="32"/>
      <c r="U736" s="32"/>
      <c r="V736" s="32"/>
      <c r="W736" s="32"/>
      <c r="X736" s="32"/>
      <c r="Y736" s="32"/>
    </row>
    <row r="737" spans="1:25" ht="13" x14ac:dyDescent="0.15">
      <c r="A737" s="64">
        <v>44566</v>
      </c>
      <c r="B737" s="65">
        <v>-1.0864050000000001</v>
      </c>
      <c r="C737" s="32"/>
      <c r="D737" s="32"/>
      <c r="E737" s="32"/>
      <c r="F737" s="32"/>
      <c r="G737" s="32"/>
      <c r="H737" s="32"/>
      <c r="I737" s="32"/>
      <c r="J737" s="32"/>
      <c r="K737" s="32"/>
      <c r="L737" s="32"/>
      <c r="M737" s="32"/>
      <c r="N737" s="32"/>
      <c r="O737" s="32"/>
      <c r="P737" s="32"/>
      <c r="Q737" s="32"/>
      <c r="R737" s="32"/>
      <c r="S737" s="32"/>
      <c r="T737" s="32"/>
      <c r="U737" s="32"/>
      <c r="V737" s="32"/>
      <c r="W737" s="32"/>
      <c r="X737" s="32"/>
      <c r="Y737" s="32"/>
    </row>
    <row r="738" spans="1:25" ht="13" x14ac:dyDescent="0.15">
      <c r="A738" s="64">
        <v>44567</v>
      </c>
      <c r="B738" s="65">
        <v>-1.10985</v>
      </c>
      <c r="C738" s="32"/>
      <c r="D738" s="32"/>
      <c r="E738" s="32"/>
      <c r="F738" s="32"/>
      <c r="G738" s="32"/>
      <c r="H738" s="32"/>
      <c r="I738" s="32"/>
      <c r="J738" s="32"/>
      <c r="K738" s="32"/>
      <c r="L738" s="32"/>
      <c r="M738" s="32"/>
      <c r="N738" s="32"/>
      <c r="O738" s="32"/>
      <c r="P738" s="32"/>
      <c r="Q738" s="32"/>
      <c r="R738" s="32"/>
      <c r="S738" s="32"/>
      <c r="T738" s="32"/>
      <c r="U738" s="32"/>
      <c r="V738" s="32"/>
      <c r="W738" s="32"/>
      <c r="X738" s="32"/>
      <c r="Y738" s="32"/>
    </row>
    <row r="739" spans="1:25" ht="13" x14ac:dyDescent="0.15">
      <c r="A739" s="64">
        <v>44568</v>
      </c>
      <c r="B739" s="65">
        <v>-1.1331960000000001</v>
      </c>
      <c r="C739" s="32"/>
      <c r="D739" s="32"/>
      <c r="E739" s="32"/>
      <c r="F739" s="32"/>
      <c r="G739" s="32"/>
      <c r="H739" s="32"/>
      <c r="I739" s="32"/>
      <c r="J739" s="32"/>
      <c r="K739" s="32"/>
      <c r="L739" s="32"/>
      <c r="M739" s="32"/>
      <c r="N739" s="32"/>
      <c r="O739" s="32"/>
      <c r="P739" s="32"/>
      <c r="Q739" s="32"/>
      <c r="R739" s="32"/>
      <c r="S739" s="32"/>
      <c r="T739" s="32"/>
      <c r="U739" s="32"/>
      <c r="V739" s="32"/>
      <c r="W739" s="32"/>
      <c r="X739" s="32"/>
      <c r="Y739" s="32"/>
    </row>
    <row r="740" spans="1:25" ht="13" x14ac:dyDescent="0.15">
      <c r="A740" s="64">
        <v>44569</v>
      </c>
      <c r="B740" s="65">
        <v>-1.1564289999999999</v>
      </c>
      <c r="C740" s="32"/>
      <c r="D740" s="32"/>
      <c r="E740" s="32"/>
      <c r="F740" s="32"/>
      <c r="G740" s="32"/>
      <c r="H740" s="32"/>
      <c r="I740" s="32"/>
      <c r="J740" s="32"/>
      <c r="K740" s="32"/>
      <c r="L740" s="32"/>
      <c r="M740" s="32"/>
      <c r="N740" s="32"/>
      <c r="O740" s="32"/>
      <c r="P740" s="32"/>
      <c r="Q740" s="32"/>
      <c r="R740" s="32"/>
      <c r="S740" s="32"/>
      <c r="T740" s="32"/>
      <c r="U740" s="32"/>
      <c r="V740" s="32"/>
      <c r="W740" s="32"/>
      <c r="X740" s="32"/>
      <c r="Y740" s="32"/>
    </row>
    <row r="741" spans="1:25" ht="13" x14ac:dyDescent="0.15">
      <c r="A741" s="64">
        <v>44570</v>
      </c>
      <c r="B741" s="65">
        <v>-1.179535</v>
      </c>
      <c r="C741" s="32"/>
      <c r="D741" s="32"/>
      <c r="E741" s="32"/>
      <c r="F741" s="32"/>
      <c r="G741" s="32"/>
      <c r="H741" s="32"/>
      <c r="I741" s="32"/>
      <c r="J741" s="32"/>
      <c r="K741" s="32"/>
      <c r="L741" s="32"/>
      <c r="M741" s="32"/>
      <c r="N741" s="32"/>
      <c r="O741" s="32"/>
      <c r="P741" s="32"/>
      <c r="Q741" s="32"/>
      <c r="R741" s="32"/>
      <c r="S741" s="32"/>
      <c r="T741" s="32"/>
      <c r="U741" s="32"/>
      <c r="V741" s="32"/>
      <c r="W741" s="32"/>
      <c r="X741" s="32"/>
      <c r="Y741" s="32"/>
    </row>
    <row r="742" spans="1:25" ht="13" x14ac:dyDescent="0.15">
      <c r="A742" s="64">
        <v>44571</v>
      </c>
      <c r="B742" s="65">
        <v>-1.2024630000000001</v>
      </c>
      <c r="C742" s="32"/>
      <c r="D742" s="32"/>
      <c r="E742" s="32"/>
      <c r="F742" s="32"/>
      <c r="G742" s="32"/>
      <c r="H742" s="32"/>
      <c r="I742" s="32"/>
      <c r="J742" s="32"/>
      <c r="K742" s="32"/>
      <c r="L742" s="32"/>
      <c r="M742" s="32"/>
      <c r="N742" s="32"/>
      <c r="O742" s="32"/>
      <c r="P742" s="32"/>
      <c r="Q742" s="32"/>
      <c r="R742" s="32"/>
      <c r="S742" s="32"/>
      <c r="T742" s="32"/>
      <c r="U742" s="32"/>
      <c r="V742" s="32"/>
      <c r="W742" s="32"/>
      <c r="X742" s="32"/>
      <c r="Y742" s="32"/>
    </row>
    <row r="743" spans="1:25" ht="13" x14ac:dyDescent="0.15">
      <c r="A743" s="64">
        <v>44572</v>
      </c>
      <c r="B743" s="65">
        <v>-1.2251099999999999</v>
      </c>
      <c r="C743" s="32"/>
      <c r="D743" s="32"/>
      <c r="E743" s="32"/>
      <c r="F743" s="32"/>
      <c r="G743" s="32"/>
      <c r="H743" s="32"/>
      <c r="I743" s="32"/>
      <c r="J743" s="32"/>
      <c r="K743" s="32"/>
      <c r="L743" s="32"/>
      <c r="M743" s="32"/>
      <c r="N743" s="32"/>
      <c r="O743" s="32"/>
      <c r="P743" s="32"/>
      <c r="Q743" s="32"/>
      <c r="R743" s="32"/>
      <c r="S743" s="32"/>
      <c r="T743" s="32"/>
      <c r="U743" s="32"/>
      <c r="V743" s="32"/>
      <c r="W743" s="32"/>
      <c r="X743" s="32"/>
      <c r="Y743" s="32"/>
    </row>
    <row r="744" spans="1:25" ht="13" x14ac:dyDescent="0.15">
      <c r="A744" s="64">
        <v>44573</v>
      </c>
      <c r="B744" s="65">
        <v>-1.2473080000000001</v>
      </c>
      <c r="C744" s="32"/>
      <c r="D744" s="32"/>
      <c r="E744" s="32"/>
      <c r="F744" s="32"/>
      <c r="G744" s="32"/>
      <c r="H744" s="32"/>
      <c r="I744" s="32"/>
      <c r="J744" s="32"/>
      <c r="K744" s="32"/>
      <c r="L744" s="32"/>
      <c r="M744" s="32"/>
      <c r="N744" s="32"/>
      <c r="O744" s="32"/>
      <c r="P744" s="32"/>
      <c r="Q744" s="32"/>
      <c r="R744" s="32"/>
      <c r="S744" s="32"/>
      <c r="T744" s="32"/>
      <c r="U744" s="32"/>
      <c r="V744" s="32"/>
      <c r="W744" s="32"/>
      <c r="X744" s="32"/>
      <c r="Y744" s="32"/>
    </row>
    <row r="745" spans="1:25" ht="13" x14ac:dyDescent="0.15">
      <c r="A745" s="64">
        <v>44574</v>
      </c>
      <c r="B745" s="65">
        <v>-1.2688349999999999</v>
      </c>
      <c r="C745" s="32"/>
      <c r="D745" s="32"/>
      <c r="E745" s="32"/>
      <c r="F745" s="32"/>
      <c r="G745" s="32"/>
      <c r="H745" s="32"/>
      <c r="I745" s="32"/>
      <c r="J745" s="32"/>
      <c r="K745" s="32"/>
      <c r="L745" s="32"/>
      <c r="M745" s="32"/>
      <c r="N745" s="32"/>
      <c r="O745" s="32"/>
      <c r="P745" s="32"/>
      <c r="Q745" s="32"/>
      <c r="R745" s="32"/>
      <c r="S745" s="32"/>
      <c r="T745" s="32"/>
      <c r="U745" s="32"/>
      <c r="V745" s="32"/>
      <c r="W745" s="32"/>
      <c r="X745" s="32"/>
      <c r="Y745" s="32"/>
    </row>
    <row r="746" spans="1:25" ht="13" x14ac:dyDescent="0.15">
      <c r="A746" s="64">
        <v>44575</v>
      </c>
      <c r="B746" s="65">
        <v>-1.28942</v>
      </c>
      <c r="C746" s="32"/>
      <c r="D746" s="32"/>
      <c r="E746" s="32"/>
      <c r="F746" s="32"/>
      <c r="G746" s="32"/>
      <c r="H746" s="32"/>
      <c r="I746" s="32"/>
      <c r="J746" s="32"/>
      <c r="K746" s="32"/>
      <c r="L746" s="32"/>
      <c r="M746" s="32"/>
      <c r="N746" s="32"/>
      <c r="O746" s="32"/>
      <c r="P746" s="32"/>
      <c r="Q746" s="32"/>
      <c r="R746" s="32"/>
      <c r="S746" s="32"/>
      <c r="T746" s="32"/>
      <c r="U746" s="32"/>
      <c r="V746" s="32"/>
      <c r="W746" s="32"/>
      <c r="X746" s="32"/>
      <c r="Y746" s="32"/>
    </row>
    <row r="747" spans="1:25" ht="13" x14ac:dyDescent="0.15">
      <c r="A747" s="64">
        <v>44576</v>
      </c>
      <c r="B747" s="65">
        <v>-1.30877</v>
      </c>
      <c r="C747" s="32"/>
      <c r="D747" s="32"/>
      <c r="E747" s="32"/>
      <c r="F747" s="32"/>
      <c r="G747" s="32"/>
      <c r="H747" s="32"/>
      <c r="I747" s="32"/>
      <c r="J747" s="32"/>
      <c r="K747" s="32"/>
      <c r="L747" s="32"/>
      <c r="M747" s="32"/>
      <c r="N747" s="32"/>
      <c r="O747" s="32"/>
      <c r="P747" s="32"/>
      <c r="Q747" s="32"/>
      <c r="R747" s="32"/>
      <c r="S747" s="32"/>
      <c r="T747" s="32"/>
      <c r="U747" s="32"/>
      <c r="V747" s="32"/>
      <c r="W747" s="32"/>
      <c r="X747" s="32"/>
      <c r="Y747" s="32"/>
    </row>
    <row r="748" spans="1:25" ht="13" x14ac:dyDescent="0.15">
      <c r="A748" s="64">
        <v>44577</v>
      </c>
      <c r="B748" s="65">
        <v>-1.326592</v>
      </c>
      <c r="C748" s="32"/>
      <c r="D748" s="32"/>
      <c r="E748" s="32"/>
      <c r="F748" s="32"/>
      <c r="G748" s="32"/>
      <c r="H748" s="32"/>
      <c r="I748" s="32"/>
      <c r="J748" s="32"/>
      <c r="K748" s="32"/>
      <c r="L748" s="32"/>
      <c r="M748" s="32"/>
      <c r="N748" s="32"/>
      <c r="O748" s="32"/>
      <c r="P748" s="32"/>
      <c r="Q748" s="32"/>
      <c r="R748" s="32"/>
      <c r="S748" s="32"/>
      <c r="T748" s="32"/>
      <c r="U748" s="32"/>
      <c r="V748" s="32"/>
      <c r="W748" s="32"/>
      <c r="X748" s="32"/>
      <c r="Y748" s="32"/>
    </row>
    <row r="749" spans="1:25" ht="13" x14ac:dyDescent="0.15">
      <c r="A749" s="64">
        <v>44578</v>
      </c>
      <c r="B749" s="65">
        <v>-1.342627</v>
      </c>
      <c r="C749" s="32"/>
      <c r="D749" s="32"/>
      <c r="E749" s="32"/>
      <c r="F749" s="32"/>
      <c r="G749" s="32"/>
      <c r="H749" s="32"/>
      <c r="I749" s="32"/>
      <c r="J749" s="32"/>
      <c r="K749" s="32"/>
      <c r="L749" s="32"/>
      <c r="M749" s="32"/>
      <c r="N749" s="32"/>
      <c r="O749" s="32"/>
      <c r="P749" s="32"/>
      <c r="Q749" s="32"/>
      <c r="R749" s="32"/>
      <c r="S749" s="32"/>
      <c r="T749" s="32"/>
      <c r="U749" s="32"/>
      <c r="V749" s="32"/>
      <c r="W749" s="32"/>
      <c r="X749" s="32"/>
      <c r="Y749" s="32"/>
    </row>
    <row r="750" spans="1:25" ht="13" x14ac:dyDescent="0.15">
      <c r="A750" s="64">
        <v>44579</v>
      </c>
      <c r="B750" s="65">
        <v>-1.3566849999999999</v>
      </c>
      <c r="C750" s="32"/>
      <c r="D750" s="32"/>
      <c r="E750" s="32"/>
      <c r="F750" s="32"/>
      <c r="G750" s="32"/>
      <c r="H750" s="32"/>
      <c r="I750" s="32"/>
      <c r="J750" s="32"/>
      <c r="K750" s="32"/>
      <c r="L750" s="32"/>
      <c r="M750" s="32"/>
      <c r="N750" s="32"/>
      <c r="O750" s="32"/>
      <c r="P750" s="32"/>
      <c r="Q750" s="32"/>
      <c r="R750" s="32"/>
      <c r="S750" s="32"/>
      <c r="T750" s="32"/>
      <c r="U750" s="32"/>
      <c r="V750" s="32"/>
      <c r="W750" s="32"/>
      <c r="X750" s="32"/>
      <c r="Y750" s="32"/>
    </row>
    <row r="751" spans="1:25" ht="13" x14ac:dyDescent="0.15">
      <c r="A751" s="64">
        <v>44580</v>
      </c>
      <c r="B751" s="65">
        <v>-1.3686750000000001</v>
      </c>
      <c r="C751" s="32"/>
      <c r="D751" s="32"/>
      <c r="E751" s="32"/>
      <c r="F751" s="32"/>
      <c r="G751" s="32"/>
      <c r="H751" s="32"/>
      <c r="I751" s="32"/>
      <c r="J751" s="32"/>
      <c r="K751" s="32"/>
      <c r="L751" s="32"/>
      <c r="M751" s="32"/>
      <c r="N751" s="32"/>
      <c r="O751" s="32"/>
      <c r="P751" s="32"/>
      <c r="Q751" s="32"/>
      <c r="R751" s="32"/>
      <c r="S751" s="32"/>
      <c r="T751" s="32"/>
      <c r="U751" s="32"/>
      <c r="V751" s="32"/>
      <c r="W751" s="32"/>
      <c r="X751" s="32"/>
      <c r="Y751" s="32"/>
    </row>
    <row r="752" spans="1:25" ht="13" x14ac:dyDescent="0.15">
      <c r="A752" s="64">
        <v>44581</v>
      </c>
      <c r="B752" s="65">
        <v>-1.3786309999999999</v>
      </c>
      <c r="C752" s="32"/>
      <c r="D752" s="32"/>
      <c r="E752" s="32"/>
      <c r="F752" s="32"/>
      <c r="G752" s="32"/>
      <c r="H752" s="32"/>
      <c r="I752" s="32"/>
      <c r="J752" s="32"/>
      <c r="K752" s="32"/>
      <c r="L752" s="32"/>
      <c r="M752" s="32"/>
      <c r="N752" s="32"/>
      <c r="O752" s="32"/>
      <c r="P752" s="32"/>
      <c r="Q752" s="32"/>
      <c r="R752" s="32"/>
      <c r="S752" s="32"/>
      <c r="T752" s="32"/>
      <c r="U752" s="32"/>
      <c r="V752" s="32"/>
      <c r="W752" s="32"/>
      <c r="X752" s="32"/>
      <c r="Y752" s="32"/>
    </row>
    <row r="753" spans="1:25" ht="13" x14ac:dyDescent="0.15">
      <c r="A753" s="64">
        <v>44582</v>
      </c>
      <c r="B753" s="65">
        <v>-1.3867229999999999</v>
      </c>
      <c r="C753" s="32"/>
      <c r="D753" s="32"/>
      <c r="E753" s="32"/>
      <c r="F753" s="32"/>
      <c r="G753" s="32"/>
      <c r="H753" s="32"/>
      <c r="I753" s="32"/>
      <c r="J753" s="32"/>
      <c r="K753" s="32"/>
      <c r="L753" s="32"/>
      <c r="M753" s="32"/>
      <c r="N753" s="32"/>
      <c r="O753" s="32"/>
      <c r="P753" s="32"/>
      <c r="Q753" s="32"/>
      <c r="R753" s="32"/>
      <c r="S753" s="32"/>
      <c r="T753" s="32"/>
      <c r="U753" s="32"/>
      <c r="V753" s="32"/>
      <c r="W753" s="32"/>
      <c r="X753" s="32"/>
      <c r="Y753" s="32"/>
    </row>
    <row r="754" spans="1:25" ht="13" x14ac:dyDescent="0.15">
      <c r="A754" s="64">
        <v>44583</v>
      </c>
      <c r="B754" s="65">
        <v>-1.393257</v>
      </c>
      <c r="C754" s="32"/>
      <c r="D754" s="32"/>
      <c r="E754" s="32"/>
      <c r="F754" s="32"/>
      <c r="G754" s="32"/>
      <c r="H754" s="32"/>
      <c r="I754" s="32"/>
      <c r="J754" s="32"/>
      <c r="K754" s="32"/>
      <c r="L754" s="32"/>
      <c r="M754" s="32"/>
      <c r="N754" s="32"/>
      <c r="O754" s="32"/>
      <c r="P754" s="32"/>
      <c r="Q754" s="32"/>
      <c r="R754" s="32"/>
      <c r="S754" s="32"/>
      <c r="T754" s="32"/>
      <c r="U754" s="32"/>
      <c r="V754" s="32"/>
      <c r="W754" s="32"/>
      <c r="X754" s="32"/>
      <c r="Y754" s="32"/>
    </row>
    <row r="755" spans="1:25" ht="13" x14ac:dyDescent="0.15">
      <c r="A755" s="64">
        <v>44584</v>
      </c>
      <c r="B755" s="65">
        <v>-1.3986540000000001</v>
      </c>
      <c r="C755" s="32"/>
      <c r="D755" s="32"/>
      <c r="E755" s="32"/>
      <c r="F755" s="32"/>
      <c r="G755" s="32"/>
      <c r="H755" s="32"/>
      <c r="I755" s="32"/>
      <c r="J755" s="32"/>
      <c r="K755" s="32"/>
      <c r="L755" s="32"/>
      <c r="M755" s="32"/>
      <c r="N755" s="32"/>
      <c r="O755" s="32"/>
      <c r="P755" s="32"/>
      <c r="Q755" s="32"/>
      <c r="R755" s="32"/>
      <c r="S755" s="32"/>
      <c r="T755" s="32"/>
      <c r="U755" s="32"/>
      <c r="V755" s="32"/>
      <c r="W755" s="32"/>
      <c r="X755" s="32"/>
      <c r="Y755" s="32"/>
    </row>
    <row r="756" spans="1:25" ht="13" x14ac:dyDescent="0.15">
      <c r="A756" s="64">
        <v>44585</v>
      </c>
      <c r="B756" s="65">
        <v>-1.403408</v>
      </c>
      <c r="C756" s="32"/>
      <c r="D756" s="32"/>
      <c r="E756" s="32"/>
      <c r="F756" s="32"/>
      <c r="G756" s="32"/>
      <c r="H756" s="32"/>
      <c r="I756" s="32"/>
      <c r="J756" s="32"/>
      <c r="K756" s="32"/>
      <c r="L756" s="32"/>
      <c r="M756" s="32"/>
      <c r="N756" s="32"/>
      <c r="O756" s="32"/>
      <c r="P756" s="32"/>
      <c r="Q756" s="32"/>
      <c r="R756" s="32"/>
      <c r="S756" s="32"/>
      <c r="T756" s="32"/>
      <c r="U756" s="32"/>
      <c r="V756" s="32"/>
      <c r="W756" s="32"/>
      <c r="X756" s="32"/>
      <c r="Y756" s="32"/>
    </row>
    <row r="757" spans="1:25" ht="13" x14ac:dyDescent="0.15">
      <c r="A757" s="64">
        <v>44586</v>
      </c>
      <c r="B757" s="65">
        <v>-1.40804</v>
      </c>
      <c r="C757" s="32"/>
      <c r="D757" s="32"/>
      <c r="E757" s="32"/>
      <c r="F757" s="32"/>
      <c r="G757" s="32"/>
      <c r="H757" s="32"/>
      <c r="I757" s="32"/>
      <c r="J757" s="32"/>
      <c r="K757" s="32"/>
      <c r="L757" s="32"/>
      <c r="M757" s="32"/>
      <c r="N757" s="32"/>
      <c r="O757" s="32"/>
      <c r="P757" s="32"/>
      <c r="Q757" s="32"/>
      <c r="R757" s="32"/>
      <c r="S757" s="32"/>
      <c r="T757" s="32"/>
      <c r="U757" s="32"/>
      <c r="V757" s="32"/>
      <c r="W757" s="32"/>
      <c r="X757" s="32"/>
      <c r="Y757" s="32"/>
    </row>
    <row r="758" spans="1:25" ht="13" x14ac:dyDescent="0.15">
      <c r="A758" s="64">
        <v>44587</v>
      </c>
      <c r="B758" s="65">
        <v>-1.413038</v>
      </c>
      <c r="C758" s="32"/>
      <c r="D758" s="32"/>
      <c r="E758" s="32"/>
      <c r="F758" s="32"/>
      <c r="G758" s="32"/>
      <c r="H758" s="32"/>
      <c r="I758" s="32"/>
      <c r="J758" s="32"/>
      <c r="K758" s="32"/>
      <c r="L758" s="32"/>
      <c r="M758" s="32"/>
      <c r="N758" s="32"/>
      <c r="O758" s="32"/>
      <c r="P758" s="32"/>
      <c r="Q758" s="32"/>
      <c r="R758" s="32"/>
      <c r="S758" s="32"/>
      <c r="T758" s="32"/>
      <c r="U758" s="32"/>
      <c r="V758" s="32"/>
      <c r="W758" s="32"/>
      <c r="X758" s="32"/>
      <c r="Y758" s="32"/>
    </row>
    <row r="759" spans="1:25" ht="13" x14ac:dyDescent="0.15">
      <c r="A759" s="64">
        <v>44588</v>
      </c>
      <c r="B759" s="65">
        <v>-1.4187959999999999</v>
      </c>
      <c r="C759" s="32"/>
      <c r="D759" s="32"/>
      <c r="E759" s="32"/>
      <c r="F759" s="32"/>
      <c r="G759" s="32"/>
      <c r="H759" s="32"/>
      <c r="I759" s="32"/>
      <c r="J759" s="32"/>
      <c r="K759" s="32"/>
      <c r="L759" s="32"/>
      <c r="M759" s="32"/>
      <c r="N759" s="32"/>
      <c r="O759" s="32"/>
      <c r="P759" s="32"/>
      <c r="Q759" s="32"/>
      <c r="R759" s="32"/>
      <c r="S759" s="32"/>
      <c r="T759" s="32"/>
      <c r="U759" s="32"/>
      <c r="V759" s="32"/>
      <c r="W759" s="32"/>
      <c r="X759" s="32"/>
      <c r="Y759" s="32"/>
    </row>
    <row r="760" spans="1:25" ht="13" x14ac:dyDescent="0.15">
      <c r="A760" s="64">
        <v>44589</v>
      </c>
      <c r="B760" s="65">
        <v>-1.4255690000000001</v>
      </c>
      <c r="C760" s="32"/>
      <c r="D760" s="32"/>
      <c r="E760" s="32"/>
      <c r="F760" s="32"/>
      <c r="G760" s="32"/>
      <c r="H760" s="32"/>
      <c r="I760" s="32"/>
      <c r="J760" s="32"/>
      <c r="K760" s="32"/>
      <c r="L760" s="32"/>
      <c r="M760" s="32"/>
      <c r="N760" s="32"/>
      <c r="O760" s="32"/>
      <c r="P760" s="32"/>
      <c r="Q760" s="32"/>
      <c r="R760" s="32"/>
      <c r="S760" s="32"/>
      <c r="T760" s="32"/>
      <c r="U760" s="32"/>
      <c r="V760" s="32"/>
      <c r="W760" s="32"/>
      <c r="X760" s="32"/>
      <c r="Y760" s="32"/>
    </row>
    <row r="761" spans="1:25" ht="13" x14ac:dyDescent="0.15">
      <c r="A761" s="64">
        <v>44590</v>
      </c>
      <c r="B761" s="65">
        <v>-1.433446</v>
      </c>
      <c r="C761" s="32"/>
      <c r="D761" s="32"/>
      <c r="E761" s="32"/>
      <c r="F761" s="32"/>
      <c r="G761" s="32"/>
      <c r="H761" s="32"/>
      <c r="I761" s="32"/>
      <c r="J761" s="32"/>
      <c r="K761" s="32"/>
      <c r="L761" s="32"/>
      <c r="M761" s="32"/>
      <c r="N761" s="32"/>
      <c r="O761" s="32"/>
      <c r="P761" s="32"/>
      <c r="Q761" s="32"/>
      <c r="R761" s="32"/>
      <c r="S761" s="32"/>
      <c r="T761" s="32"/>
      <c r="U761" s="32"/>
      <c r="V761" s="32"/>
      <c r="W761" s="32"/>
      <c r="X761" s="32"/>
      <c r="Y761" s="32"/>
    </row>
    <row r="762" spans="1:25" ht="13" x14ac:dyDescent="0.15">
      <c r="A762" s="64">
        <v>44591</v>
      </c>
      <c r="B762" s="65">
        <v>-1.4423619999999999</v>
      </c>
      <c r="C762" s="32"/>
      <c r="D762" s="32"/>
      <c r="E762" s="32"/>
      <c r="F762" s="32"/>
      <c r="G762" s="32"/>
      <c r="H762" s="32"/>
      <c r="I762" s="32"/>
      <c r="J762" s="32"/>
      <c r="K762" s="32"/>
      <c r="L762" s="32"/>
      <c r="M762" s="32"/>
      <c r="N762" s="32"/>
      <c r="O762" s="32"/>
      <c r="P762" s="32"/>
      <c r="Q762" s="32"/>
      <c r="R762" s="32"/>
      <c r="S762" s="32"/>
      <c r="T762" s="32"/>
      <c r="U762" s="32"/>
      <c r="V762" s="32"/>
      <c r="W762" s="32"/>
      <c r="X762" s="32"/>
      <c r="Y762" s="32"/>
    </row>
    <row r="763" spans="1:25" ht="13" x14ac:dyDescent="0.15">
      <c r="A763" s="64">
        <v>44592</v>
      </c>
      <c r="B763" s="65">
        <v>-1.4521299999999999</v>
      </c>
      <c r="C763" s="32"/>
      <c r="D763" s="32"/>
      <c r="E763" s="32"/>
      <c r="F763" s="32"/>
      <c r="G763" s="32"/>
      <c r="H763" s="32"/>
      <c r="I763" s="32"/>
      <c r="J763" s="32"/>
      <c r="K763" s="32"/>
      <c r="L763" s="32"/>
      <c r="M763" s="32"/>
      <c r="N763" s="32"/>
      <c r="O763" s="32"/>
      <c r="P763" s="32"/>
      <c r="Q763" s="32"/>
      <c r="R763" s="32"/>
      <c r="S763" s="32"/>
      <c r="T763" s="32"/>
      <c r="U763" s="32"/>
      <c r="V763" s="32"/>
      <c r="W763" s="32"/>
      <c r="X763" s="32"/>
      <c r="Y763" s="32"/>
    </row>
    <row r="764" spans="1:25" ht="13" x14ac:dyDescent="0.15">
      <c r="A764" s="64">
        <v>44593</v>
      </c>
      <c r="B764" s="65">
        <v>-1.462513</v>
      </c>
      <c r="C764" s="32"/>
      <c r="D764" s="32"/>
      <c r="E764" s="32"/>
      <c r="F764" s="32"/>
      <c r="G764" s="32"/>
      <c r="H764" s="32"/>
      <c r="I764" s="32"/>
      <c r="J764" s="32"/>
      <c r="K764" s="32"/>
      <c r="L764" s="32"/>
      <c r="M764" s="32"/>
      <c r="N764" s="32"/>
      <c r="O764" s="32"/>
      <c r="P764" s="32"/>
      <c r="Q764" s="32"/>
      <c r="R764" s="32"/>
      <c r="S764" s="32"/>
      <c r="T764" s="32"/>
      <c r="U764" s="32"/>
      <c r="V764" s="32"/>
      <c r="W764" s="32"/>
      <c r="X764" s="32"/>
      <c r="Y764" s="32"/>
    </row>
    <row r="765" spans="1:25" ht="13" x14ac:dyDescent="0.15">
      <c r="A765" s="64">
        <v>44594</v>
      </c>
      <c r="B765" s="65">
        <v>-1.473282</v>
      </c>
      <c r="C765" s="32"/>
      <c r="D765" s="32"/>
      <c r="E765" s="32"/>
      <c r="F765" s="32"/>
      <c r="G765" s="32"/>
      <c r="H765" s="32"/>
      <c r="I765" s="32"/>
      <c r="J765" s="32"/>
      <c r="K765" s="32"/>
      <c r="L765" s="32"/>
      <c r="M765" s="32"/>
      <c r="N765" s="32"/>
      <c r="O765" s="32"/>
      <c r="P765" s="32"/>
      <c r="Q765" s="32"/>
      <c r="R765" s="32"/>
      <c r="S765" s="32"/>
      <c r="T765" s="32"/>
      <c r="U765" s="32"/>
      <c r="V765" s="32"/>
      <c r="W765" s="32"/>
      <c r="X765" s="32"/>
      <c r="Y765" s="32"/>
    </row>
    <row r="766" spans="1:25" ht="13" x14ac:dyDescent="0.15">
      <c r="A766" s="64">
        <v>44595</v>
      </c>
      <c r="B766" s="65">
        <v>-1.484262</v>
      </c>
      <c r="C766" s="32"/>
      <c r="D766" s="32"/>
      <c r="E766" s="32"/>
      <c r="F766" s="32"/>
      <c r="G766" s="32"/>
      <c r="H766" s="32"/>
      <c r="I766" s="32"/>
      <c r="J766" s="32"/>
      <c r="K766" s="32"/>
      <c r="L766" s="32"/>
      <c r="M766" s="32"/>
      <c r="N766" s="32"/>
      <c r="O766" s="32"/>
      <c r="P766" s="32"/>
      <c r="Q766" s="32"/>
      <c r="R766" s="32"/>
      <c r="S766" s="32"/>
      <c r="T766" s="32"/>
      <c r="U766" s="32"/>
      <c r="V766" s="32"/>
      <c r="W766" s="32"/>
      <c r="X766" s="32"/>
      <c r="Y766" s="32"/>
    </row>
    <row r="767" spans="1:25" ht="13" x14ac:dyDescent="0.15">
      <c r="A767" s="64">
        <v>44596</v>
      </c>
      <c r="B767" s="65">
        <v>-1.495336</v>
      </c>
      <c r="C767" s="32"/>
      <c r="D767" s="32"/>
      <c r="E767" s="32"/>
      <c r="F767" s="32"/>
      <c r="G767" s="32"/>
      <c r="H767" s="32"/>
      <c r="I767" s="32"/>
      <c r="J767" s="32"/>
      <c r="K767" s="32"/>
      <c r="L767" s="32"/>
      <c r="M767" s="32"/>
      <c r="N767" s="32"/>
      <c r="O767" s="32"/>
      <c r="P767" s="32"/>
      <c r="Q767" s="32"/>
      <c r="R767" s="32"/>
      <c r="S767" s="32"/>
      <c r="T767" s="32"/>
      <c r="U767" s="32"/>
      <c r="V767" s="32"/>
      <c r="W767" s="32"/>
      <c r="X767" s="32"/>
      <c r="Y767" s="32"/>
    </row>
    <row r="768" spans="1:25" ht="13" x14ac:dyDescent="0.15">
      <c r="A768" s="64">
        <v>44597</v>
      </c>
      <c r="B768" s="65">
        <v>-1.5064280000000001</v>
      </c>
      <c r="C768" s="32"/>
      <c r="D768" s="32"/>
      <c r="E768" s="32"/>
      <c r="F768" s="32"/>
      <c r="G768" s="32"/>
      <c r="H768" s="32"/>
      <c r="I768" s="32"/>
      <c r="J768" s="32"/>
      <c r="K768" s="32"/>
      <c r="L768" s="32"/>
      <c r="M768" s="32"/>
      <c r="N768" s="32"/>
      <c r="O768" s="32"/>
      <c r="P768" s="32"/>
      <c r="Q768" s="32"/>
      <c r="R768" s="32"/>
      <c r="S768" s="32"/>
      <c r="T768" s="32"/>
      <c r="U768" s="32"/>
      <c r="V768" s="32"/>
      <c r="W768" s="32"/>
      <c r="X768" s="32"/>
      <c r="Y768" s="32"/>
    </row>
    <row r="769" spans="1:25" ht="13" x14ac:dyDescent="0.15">
      <c r="A769" s="64">
        <v>44598</v>
      </c>
      <c r="B769" s="65">
        <v>-1.5174700000000001</v>
      </c>
      <c r="C769" s="32"/>
      <c r="D769" s="32"/>
      <c r="E769" s="32"/>
      <c r="F769" s="32"/>
      <c r="G769" s="32"/>
      <c r="H769" s="32"/>
      <c r="I769" s="32"/>
      <c r="J769" s="32"/>
      <c r="K769" s="32"/>
      <c r="L769" s="32"/>
      <c r="M769" s="32"/>
      <c r="N769" s="32"/>
      <c r="O769" s="32"/>
      <c r="P769" s="32"/>
      <c r="Q769" s="32"/>
      <c r="R769" s="32"/>
      <c r="S769" s="32"/>
      <c r="T769" s="32"/>
      <c r="U769" s="32"/>
      <c r="V769" s="32"/>
      <c r="W769" s="32"/>
      <c r="X769" s="32"/>
      <c r="Y769" s="32"/>
    </row>
    <row r="770" spans="1:25" ht="13" x14ac:dyDescent="0.15">
      <c r="A770" s="64">
        <v>44599</v>
      </c>
      <c r="B770" s="65">
        <v>-1.5283679999999999</v>
      </c>
      <c r="C770" s="32"/>
      <c r="D770" s="32"/>
      <c r="E770" s="32"/>
      <c r="F770" s="32"/>
      <c r="G770" s="32"/>
      <c r="H770" s="32"/>
      <c r="I770" s="32"/>
      <c r="J770" s="32"/>
      <c r="K770" s="32"/>
      <c r="L770" s="32"/>
      <c r="M770" s="32"/>
      <c r="N770" s="32"/>
      <c r="O770" s="32"/>
      <c r="P770" s="32"/>
      <c r="Q770" s="32"/>
      <c r="R770" s="32"/>
      <c r="S770" s="32"/>
      <c r="T770" s="32"/>
      <c r="U770" s="32"/>
      <c r="V770" s="32"/>
      <c r="W770" s="32"/>
      <c r="X770" s="32"/>
      <c r="Y770" s="32"/>
    </row>
    <row r="771" spans="1:25" ht="13" x14ac:dyDescent="0.15">
      <c r="A771" s="64">
        <v>44600</v>
      </c>
      <c r="B771" s="65">
        <v>-1.538977</v>
      </c>
      <c r="C771" s="32"/>
      <c r="D771" s="32"/>
      <c r="E771" s="32"/>
      <c r="F771" s="32"/>
      <c r="G771" s="32"/>
      <c r="H771" s="32"/>
      <c r="I771" s="32"/>
      <c r="J771" s="32"/>
      <c r="K771" s="32"/>
      <c r="L771" s="32"/>
      <c r="M771" s="32"/>
      <c r="N771" s="32"/>
      <c r="O771" s="32"/>
      <c r="P771" s="32"/>
      <c r="Q771" s="32"/>
      <c r="R771" s="32"/>
      <c r="S771" s="32"/>
      <c r="T771" s="32"/>
      <c r="U771" s="32"/>
      <c r="V771" s="32"/>
      <c r="W771" s="32"/>
      <c r="X771" s="32"/>
      <c r="Y771" s="32"/>
    </row>
    <row r="772" spans="1:25" ht="13" x14ac:dyDescent="0.15">
      <c r="A772" s="64">
        <v>44601</v>
      </c>
      <c r="B772" s="65">
        <v>-1.549094</v>
      </c>
      <c r="C772" s="32"/>
      <c r="D772" s="32"/>
      <c r="E772" s="32"/>
      <c r="F772" s="32"/>
      <c r="G772" s="32"/>
      <c r="H772" s="32"/>
      <c r="I772" s="32"/>
      <c r="J772" s="32"/>
      <c r="K772" s="32"/>
      <c r="L772" s="32"/>
      <c r="M772" s="32"/>
      <c r="N772" s="32"/>
      <c r="O772" s="32"/>
      <c r="P772" s="32"/>
      <c r="Q772" s="32"/>
      <c r="R772" s="32"/>
      <c r="S772" s="32"/>
      <c r="T772" s="32"/>
      <c r="U772" s="32"/>
      <c r="V772" s="32"/>
      <c r="W772" s="32"/>
      <c r="X772" s="32"/>
      <c r="Y772" s="32"/>
    </row>
    <row r="773" spans="1:25" ht="13" x14ac:dyDescent="0.15">
      <c r="A773" s="64">
        <v>44602</v>
      </c>
      <c r="B773" s="65">
        <v>-1.5584530000000001</v>
      </c>
      <c r="C773" s="32"/>
      <c r="D773" s="32"/>
      <c r="E773" s="32"/>
      <c r="F773" s="32"/>
      <c r="G773" s="32"/>
      <c r="H773" s="32"/>
      <c r="I773" s="32"/>
      <c r="J773" s="32"/>
      <c r="K773" s="32"/>
      <c r="L773" s="32"/>
      <c r="M773" s="32"/>
      <c r="N773" s="32"/>
      <c r="O773" s="32"/>
      <c r="P773" s="32"/>
      <c r="Q773" s="32"/>
      <c r="R773" s="32"/>
      <c r="S773" s="32"/>
      <c r="T773" s="32"/>
      <c r="U773" s="32"/>
      <c r="V773" s="32"/>
      <c r="W773" s="32"/>
      <c r="X773" s="32"/>
      <c r="Y773" s="32"/>
    </row>
    <row r="774" spans="1:25" ht="13" x14ac:dyDescent="0.15">
      <c r="A774" s="64">
        <v>44603</v>
      </c>
      <c r="B774" s="65">
        <v>-1.5667409999999999</v>
      </c>
      <c r="C774" s="32"/>
      <c r="D774" s="32"/>
      <c r="E774" s="32"/>
      <c r="F774" s="32"/>
      <c r="G774" s="32"/>
      <c r="H774" s="32"/>
      <c r="I774" s="32"/>
      <c r="J774" s="32"/>
      <c r="K774" s="32"/>
      <c r="L774" s="32"/>
      <c r="M774" s="32"/>
      <c r="N774" s="32"/>
      <c r="O774" s="32"/>
      <c r="P774" s="32"/>
      <c r="Q774" s="32"/>
      <c r="R774" s="32"/>
      <c r="S774" s="32"/>
      <c r="T774" s="32"/>
      <c r="U774" s="32"/>
      <c r="V774" s="32"/>
      <c r="W774" s="32"/>
      <c r="X774" s="32"/>
      <c r="Y774" s="32"/>
    </row>
    <row r="775" spans="1:25" ht="13" x14ac:dyDescent="0.15">
      <c r="A775" s="64">
        <v>44604</v>
      </c>
      <c r="B775" s="65">
        <v>-1.573612</v>
      </c>
      <c r="C775" s="32"/>
      <c r="D775" s="32"/>
      <c r="E775" s="32"/>
      <c r="F775" s="32"/>
      <c r="G775" s="32"/>
      <c r="H775" s="32"/>
      <c r="I775" s="32"/>
      <c r="J775" s="32"/>
      <c r="K775" s="32"/>
      <c r="L775" s="32"/>
      <c r="M775" s="32"/>
      <c r="N775" s="32"/>
      <c r="O775" s="32"/>
      <c r="P775" s="32"/>
      <c r="Q775" s="32"/>
      <c r="R775" s="32"/>
      <c r="S775" s="32"/>
      <c r="T775" s="32"/>
      <c r="U775" s="32"/>
      <c r="V775" s="32"/>
      <c r="W775" s="32"/>
      <c r="X775" s="32"/>
      <c r="Y775" s="32"/>
    </row>
    <row r="776" spans="1:25" ht="13" x14ac:dyDescent="0.15">
      <c r="A776" s="64">
        <v>44605</v>
      </c>
      <c r="B776" s="65">
        <v>-1.5787169999999999</v>
      </c>
      <c r="C776" s="32"/>
      <c r="D776" s="32"/>
      <c r="E776" s="32"/>
      <c r="F776" s="32"/>
      <c r="G776" s="32"/>
      <c r="H776" s="32"/>
      <c r="I776" s="32"/>
      <c r="J776" s="32"/>
      <c r="K776" s="32"/>
      <c r="L776" s="32"/>
      <c r="M776" s="32"/>
      <c r="N776" s="32"/>
      <c r="O776" s="32"/>
      <c r="P776" s="32"/>
      <c r="Q776" s="32"/>
      <c r="R776" s="32"/>
      <c r="S776" s="32"/>
      <c r="T776" s="32"/>
      <c r="U776" s="32"/>
      <c r="V776" s="32"/>
      <c r="W776" s="32"/>
      <c r="X776" s="32"/>
      <c r="Y776" s="32"/>
    </row>
    <row r="777" spans="1:25" ht="13" x14ac:dyDescent="0.15">
      <c r="A777" s="64">
        <v>44606</v>
      </c>
      <c r="B777" s="65">
        <v>-1.581736</v>
      </c>
      <c r="C777" s="32"/>
      <c r="D777" s="32"/>
      <c r="E777" s="32"/>
      <c r="F777" s="32"/>
      <c r="G777" s="32"/>
      <c r="H777" s="32"/>
      <c r="I777" s="32"/>
      <c r="J777" s="32"/>
      <c r="K777" s="32"/>
      <c r="L777" s="32"/>
      <c r="M777" s="32"/>
      <c r="N777" s="32"/>
      <c r="O777" s="32"/>
      <c r="P777" s="32"/>
      <c r="Q777" s="32"/>
      <c r="R777" s="32"/>
      <c r="S777" s="32"/>
      <c r="T777" s="32"/>
      <c r="U777" s="32"/>
      <c r="V777" s="32"/>
      <c r="W777" s="32"/>
      <c r="X777" s="32"/>
      <c r="Y777" s="32"/>
    </row>
    <row r="778" spans="1:25" ht="13" x14ac:dyDescent="0.15">
      <c r="A778" s="64">
        <v>44607</v>
      </c>
      <c r="B778" s="65">
        <v>-1.5824119999999999</v>
      </c>
      <c r="C778" s="32"/>
      <c r="D778" s="32"/>
      <c r="E778" s="32"/>
      <c r="F778" s="32"/>
      <c r="G778" s="32"/>
      <c r="H778" s="32"/>
      <c r="I778" s="32"/>
      <c r="J778" s="32"/>
      <c r="K778" s="32"/>
      <c r="L778" s="32"/>
      <c r="M778" s="32"/>
      <c r="N778" s="32"/>
      <c r="O778" s="32"/>
      <c r="P778" s="32"/>
      <c r="Q778" s="32"/>
      <c r="R778" s="32"/>
      <c r="S778" s="32"/>
      <c r="T778" s="32"/>
      <c r="U778" s="32"/>
      <c r="V778" s="32"/>
      <c r="W778" s="32"/>
      <c r="X778" s="32"/>
      <c r="Y778" s="32"/>
    </row>
    <row r="779" spans="1:25" ht="13" x14ac:dyDescent="0.15">
      <c r="A779" s="64">
        <v>44608</v>
      </c>
      <c r="B779" s="65">
        <v>-1.580589</v>
      </c>
      <c r="C779" s="32"/>
      <c r="D779" s="32"/>
      <c r="E779" s="32"/>
      <c r="F779" s="32"/>
      <c r="G779" s="32"/>
      <c r="H779" s="32"/>
      <c r="I779" s="32"/>
      <c r="J779" s="32"/>
      <c r="K779" s="32"/>
      <c r="L779" s="32"/>
      <c r="M779" s="32"/>
      <c r="N779" s="32"/>
      <c r="O779" s="32"/>
      <c r="P779" s="32"/>
      <c r="Q779" s="32"/>
      <c r="R779" s="32"/>
      <c r="S779" s="32"/>
      <c r="T779" s="32"/>
      <c r="U779" s="32"/>
      <c r="V779" s="32"/>
      <c r="W779" s="32"/>
      <c r="X779" s="32"/>
      <c r="Y779" s="32"/>
    </row>
    <row r="780" spans="1:25" ht="13" x14ac:dyDescent="0.15">
      <c r="A780" s="64">
        <v>44609</v>
      </c>
      <c r="B780" s="65">
        <v>-1.5762480000000001</v>
      </c>
      <c r="C780" s="32"/>
      <c r="D780" s="32"/>
      <c r="E780" s="32"/>
      <c r="F780" s="32"/>
      <c r="G780" s="32"/>
      <c r="H780" s="32"/>
      <c r="I780" s="32"/>
      <c r="J780" s="32"/>
      <c r="K780" s="32"/>
      <c r="L780" s="32"/>
      <c r="M780" s="32"/>
      <c r="N780" s="32"/>
      <c r="O780" s="32"/>
      <c r="P780" s="32"/>
      <c r="Q780" s="32"/>
      <c r="R780" s="32"/>
      <c r="S780" s="32"/>
      <c r="T780" s="32"/>
      <c r="U780" s="32"/>
      <c r="V780" s="32"/>
      <c r="W780" s="32"/>
      <c r="X780" s="32"/>
      <c r="Y780" s="32"/>
    </row>
    <row r="781" spans="1:25" ht="13" x14ac:dyDescent="0.15">
      <c r="A781" s="64">
        <v>44610</v>
      </c>
      <c r="B781" s="65">
        <v>-1.5695300000000001</v>
      </c>
      <c r="C781" s="32"/>
      <c r="D781" s="32"/>
      <c r="E781" s="32"/>
      <c r="F781" s="32"/>
      <c r="G781" s="32"/>
      <c r="H781" s="32"/>
      <c r="I781" s="32"/>
      <c r="J781" s="32"/>
      <c r="K781" s="32"/>
      <c r="L781" s="32"/>
      <c r="M781" s="32"/>
      <c r="N781" s="32"/>
      <c r="O781" s="32"/>
      <c r="P781" s="32"/>
      <c r="Q781" s="32"/>
      <c r="R781" s="32"/>
      <c r="S781" s="32"/>
      <c r="T781" s="32"/>
      <c r="U781" s="32"/>
      <c r="V781" s="32"/>
      <c r="W781" s="32"/>
      <c r="X781" s="32"/>
      <c r="Y781" s="32"/>
    </row>
    <row r="782" spans="1:25" ht="13" x14ac:dyDescent="0.15">
      <c r="A782" s="64">
        <v>44611</v>
      </c>
      <c r="B782" s="65">
        <v>-1.5607420000000001</v>
      </c>
      <c r="C782" s="32"/>
      <c r="D782" s="32"/>
      <c r="E782" s="32"/>
      <c r="F782" s="32"/>
      <c r="G782" s="32"/>
      <c r="H782" s="32"/>
      <c r="I782" s="32"/>
      <c r="J782" s="32"/>
      <c r="K782" s="32"/>
      <c r="L782" s="32"/>
      <c r="M782" s="32"/>
      <c r="N782" s="32"/>
      <c r="O782" s="32"/>
      <c r="P782" s="32"/>
      <c r="Q782" s="32"/>
      <c r="R782" s="32"/>
      <c r="S782" s="32"/>
      <c r="T782" s="32"/>
      <c r="U782" s="32"/>
      <c r="V782" s="32"/>
      <c r="W782" s="32"/>
      <c r="X782" s="32"/>
      <c r="Y782" s="32"/>
    </row>
    <row r="783" spans="1:25" ht="13" x14ac:dyDescent="0.15">
      <c r="A783" s="64">
        <v>44612</v>
      </c>
      <c r="B783" s="65">
        <v>-1.5503420000000001</v>
      </c>
      <c r="C783" s="32"/>
      <c r="D783" s="32"/>
      <c r="E783" s="32"/>
      <c r="F783" s="32"/>
      <c r="G783" s="32"/>
      <c r="H783" s="32"/>
      <c r="I783" s="32"/>
      <c r="J783" s="32"/>
      <c r="K783" s="32"/>
      <c r="L783" s="32"/>
      <c r="M783" s="32"/>
      <c r="N783" s="32"/>
      <c r="O783" s="32"/>
      <c r="P783" s="32"/>
      <c r="Q783" s="32"/>
      <c r="R783" s="32"/>
      <c r="S783" s="32"/>
      <c r="T783" s="32"/>
      <c r="U783" s="32"/>
      <c r="V783" s="32"/>
      <c r="W783" s="32"/>
      <c r="X783" s="32"/>
      <c r="Y783" s="32"/>
    </row>
    <row r="784" spans="1:25" ht="13" x14ac:dyDescent="0.15">
      <c r="A784" s="64">
        <v>44613</v>
      </c>
      <c r="B784" s="65">
        <v>-1.5389010000000001</v>
      </c>
      <c r="C784" s="32"/>
      <c r="D784" s="32"/>
      <c r="E784" s="32"/>
      <c r="F784" s="32"/>
      <c r="G784" s="32"/>
      <c r="H784" s="32"/>
      <c r="I784" s="32"/>
      <c r="J784" s="32"/>
      <c r="K784" s="32"/>
      <c r="L784" s="32"/>
      <c r="M784" s="32"/>
      <c r="N784" s="32"/>
      <c r="O784" s="32"/>
      <c r="P784" s="32"/>
      <c r="Q784" s="32"/>
      <c r="R784" s="32"/>
      <c r="S784" s="32"/>
      <c r="T784" s="32"/>
      <c r="U784" s="32"/>
      <c r="V784" s="32"/>
      <c r="W784" s="32"/>
      <c r="X784" s="32"/>
      <c r="Y784" s="32"/>
    </row>
    <row r="785" spans="1:25" ht="13" x14ac:dyDescent="0.15">
      <c r="A785" s="64">
        <v>44614</v>
      </c>
      <c r="B785" s="65">
        <v>-1.52704</v>
      </c>
      <c r="C785" s="32"/>
      <c r="D785" s="32"/>
      <c r="E785" s="32"/>
      <c r="F785" s="32"/>
      <c r="G785" s="32"/>
      <c r="H785" s="32"/>
      <c r="I785" s="32"/>
      <c r="J785" s="32"/>
      <c r="K785" s="32"/>
      <c r="L785" s="32"/>
      <c r="M785" s="32"/>
      <c r="N785" s="32"/>
      <c r="O785" s="32"/>
      <c r="P785" s="32"/>
      <c r="Q785" s="32"/>
      <c r="R785" s="32"/>
      <c r="S785" s="32"/>
      <c r="T785" s="32"/>
      <c r="U785" s="32"/>
      <c r="V785" s="32"/>
      <c r="W785" s="32"/>
      <c r="X785" s="32"/>
      <c r="Y785" s="32"/>
    </row>
    <row r="786" spans="1:25" ht="13" x14ac:dyDescent="0.15">
      <c r="A786" s="64">
        <v>44615</v>
      </c>
      <c r="B786" s="65">
        <v>-1.5153669999999999</v>
      </c>
      <c r="C786" s="32"/>
      <c r="D786" s="32"/>
      <c r="E786" s="32"/>
      <c r="F786" s="32"/>
      <c r="G786" s="32"/>
      <c r="H786" s="32"/>
      <c r="I786" s="32"/>
      <c r="J786" s="32"/>
      <c r="K786" s="32"/>
      <c r="L786" s="32"/>
      <c r="M786" s="32"/>
      <c r="N786" s="32"/>
      <c r="O786" s="32"/>
      <c r="P786" s="32"/>
      <c r="Q786" s="32"/>
      <c r="R786" s="32"/>
      <c r="S786" s="32"/>
      <c r="T786" s="32"/>
      <c r="U786" s="32"/>
      <c r="V786" s="32"/>
      <c r="W786" s="32"/>
      <c r="X786" s="32"/>
      <c r="Y786" s="32"/>
    </row>
    <row r="787" spans="1:25" ht="13" x14ac:dyDescent="0.15">
      <c r="A787" s="64">
        <v>44616</v>
      </c>
      <c r="B787" s="65">
        <v>-1.5043960000000001</v>
      </c>
      <c r="C787" s="32"/>
      <c r="D787" s="32"/>
      <c r="E787" s="32"/>
      <c r="F787" s="32"/>
      <c r="G787" s="32"/>
      <c r="H787" s="32"/>
      <c r="I787" s="32"/>
      <c r="J787" s="32"/>
      <c r="K787" s="32"/>
      <c r="L787" s="32"/>
      <c r="M787" s="32"/>
      <c r="N787" s="32"/>
      <c r="O787" s="32"/>
      <c r="P787" s="32"/>
      <c r="Q787" s="32"/>
      <c r="R787" s="32"/>
      <c r="S787" s="32"/>
      <c r="T787" s="32"/>
      <c r="U787" s="32"/>
      <c r="V787" s="32"/>
      <c r="W787" s="32"/>
      <c r="X787" s="32"/>
      <c r="Y787" s="32"/>
    </row>
    <row r="788" spans="1:25" ht="13" x14ac:dyDescent="0.15">
      <c r="A788" s="64">
        <v>44617</v>
      </c>
      <c r="B788" s="65">
        <v>-1.4944999999999999</v>
      </c>
      <c r="C788" s="32"/>
      <c r="D788" s="32"/>
      <c r="E788" s="32"/>
      <c r="F788" s="32"/>
      <c r="G788" s="32"/>
      <c r="H788" s="32"/>
      <c r="I788" s="32"/>
      <c r="J788" s="32"/>
      <c r="K788" s="32"/>
      <c r="L788" s="32"/>
      <c r="M788" s="32"/>
      <c r="N788" s="32"/>
      <c r="O788" s="32"/>
      <c r="P788" s="32"/>
      <c r="Q788" s="32"/>
      <c r="R788" s="32"/>
      <c r="S788" s="32"/>
      <c r="T788" s="32"/>
      <c r="U788" s="32"/>
      <c r="V788" s="32"/>
      <c r="W788" s="32"/>
      <c r="X788" s="32"/>
      <c r="Y788" s="32"/>
    </row>
    <row r="789" spans="1:25" ht="13" x14ac:dyDescent="0.15">
      <c r="A789" s="64">
        <v>44618</v>
      </c>
      <c r="B789" s="65">
        <v>-1.4858789999999999</v>
      </c>
      <c r="C789" s="32"/>
      <c r="D789" s="32"/>
      <c r="E789" s="32"/>
      <c r="F789" s="32"/>
      <c r="G789" s="32"/>
      <c r="H789" s="32"/>
      <c r="I789" s="32"/>
      <c r="J789" s="32"/>
      <c r="K789" s="32"/>
      <c r="L789" s="32"/>
      <c r="M789" s="32"/>
      <c r="N789" s="32"/>
      <c r="O789" s="32"/>
      <c r="P789" s="32"/>
      <c r="Q789" s="32"/>
      <c r="R789" s="32"/>
      <c r="S789" s="32"/>
      <c r="T789" s="32"/>
      <c r="U789" s="32"/>
      <c r="V789" s="32"/>
      <c r="W789" s="32"/>
      <c r="X789" s="32"/>
      <c r="Y789" s="32"/>
    </row>
    <row r="790" spans="1:25" ht="13" x14ac:dyDescent="0.15">
      <c r="A790" s="64">
        <v>44619</v>
      </c>
      <c r="B790" s="65">
        <v>-1.4785600000000001</v>
      </c>
      <c r="C790" s="32"/>
      <c r="D790" s="32"/>
      <c r="E790" s="32"/>
      <c r="F790" s="32"/>
      <c r="G790" s="32"/>
      <c r="H790" s="32"/>
      <c r="I790" s="32"/>
      <c r="J790" s="32"/>
      <c r="K790" s="32"/>
      <c r="L790" s="32"/>
      <c r="M790" s="32"/>
      <c r="N790" s="32"/>
      <c r="O790" s="32"/>
      <c r="P790" s="32"/>
      <c r="Q790" s="32"/>
      <c r="R790" s="32"/>
      <c r="S790" s="32"/>
      <c r="T790" s="32"/>
      <c r="U790" s="32"/>
      <c r="V790" s="32"/>
      <c r="W790" s="32"/>
      <c r="X790" s="32"/>
      <c r="Y790" s="32"/>
    </row>
    <row r="791" spans="1:25" ht="13" x14ac:dyDescent="0.15">
      <c r="A791" s="64">
        <v>44620</v>
      </c>
      <c r="B791" s="65">
        <v>-1.4724299999999999</v>
      </c>
      <c r="C791" s="32"/>
      <c r="D791" s="32"/>
      <c r="E791" s="32"/>
      <c r="F791" s="32"/>
      <c r="G791" s="32"/>
      <c r="H791" s="32"/>
      <c r="I791" s="32"/>
      <c r="J791" s="32"/>
      <c r="K791" s="32"/>
      <c r="L791" s="32"/>
      <c r="M791" s="32"/>
      <c r="N791" s="32"/>
      <c r="O791" s="32"/>
      <c r="P791" s="32"/>
      <c r="Q791" s="32"/>
      <c r="R791" s="32"/>
      <c r="S791" s="32"/>
      <c r="T791" s="32"/>
      <c r="U791" s="32"/>
      <c r="V791" s="32"/>
      <c r="W791" s="32"/>
      <c r="X791" s="32"/>
      <c r="Y791" s="32"/>
    </row>
    <row r="792" spans="1:25" ht="13" x14ac:dyDescent="0.15">
      <c r="A792" s="64">
        <v>44621</v>
      </c>
      <c r="B792" s="65">
        <v>-1.467293</v>
      </c>
      <c r="C792" s="32"/>
      <c r="D792" s="32"/>
      <c r="E792" s="32"/>
      <c r="F792" s="32"/>
      <c r="G792" s="32"/>
      <c r="H792" s="32"/>
      <c r="I792" s="32"/>
      <c r="J792" s="32"/>
      <c r="K792" s="32"/>
      <c r="L792" s="32"/>
      <c r="M792" s="32"/>
      <c r="N792" s="32"/>
      <c r="O792" s="32"/>
      <c r="P792" s="32"/>
      <c r="Q792" s="32"/>
      <c r="R792" s="32"/>
      <c r="S792" s="32"/>
      <c r="T792" s="32"/>
      <c r="U792" s="32"/>
      <c r="V792" s="32"/>
      <c r="W792" s="32"/>
      <c r="X792" s="32"/>
      <c r="Y792" s="32"/>
    </row>
    <row r="793" spans="1:25" ht="13" x14ac:dyDescent="0.15">
      <c r="A793" s="64">
        <v>44622</v>
      </c>
      <c r="B793" s="65">
        <v>-1.462928</v>
      </c>
      <c r="C793" s="32"/>
      <c r="D793" s="32"/>
      <c r="E793" s="32"/>
      <c r="F793" s="32"/>
      <c r="G793" s="32"/>
      <c r="H793" s="32"/>
      <c r="I793" s="32"/>
      <c r="J793" s="32"/>
      <c r="K793" s="32"/>
      <c r="L793" s="32"/>
      <c r="M793" s="32"/>
      <c r="N793" s="32"/>
      <c r="O793" s="32"/>
      <c r="P793" s="32"/>
      <c r="Q793" s="32"/>
      <c r="R793" s="32"/>
      <c r="S793" s="32"/>
      <c r="T793" s="32"/>
      <c r="U793" s="32"/>
      <c r="V793" s="32"/>
      <c r="W793" s="32"/>
      <c r="X793" s="32"/>
      <c r="Y793" s="32"/>
    </row>
    <row r="794" spans="1:25" ht="13" x14ac:dyDescent="0.15">
      <c r="A794" s="64">
        <v>44623</v>
      </c>
      <c r="B794" s="65">
        <v>-1.4591369999999999</v>
      </c>
      <c r="C794" s="32"/>
      <c r="D794" s="32"/>
      <c r="E794" s="32"/>
      <c r="F794" s="32"/>
      <c r="G794" s="32"/>
      <c r="H794" s="32"/>
      <c r="I794" s="32"/>
      <c r="J794" s="32"/>
      <c r="K794" s="32"/>
      <c r="L794" s="32"/>
      <c r="M794" s="32"/>
      <c r="N794" s="32"/>
      <c r="O794" s="32"/>
      <c r="P794" s="32"/>
      <c r="Q794" s="32"/>
      <c r="R794" s="32"/>
      <c r="S794" s="32"/>
      <c r="T794" s="32"/>
      <c r="U794" s="32"/>
      <c r="V794" s="32"/>
      <c r="W794" s="32"/>
      <c r="X794" s="32"/>
      <c r="Y794" s="32"/>
    </row>
    <row r="795" spans="1:25" ht="13" x14ac:dyDescent="0.15">
      <c r="A795" s="64">
        <v>44624</v>
      </c>
      <c r="B795" s="65">
        <v>-1.4557659999999999</v>
      </c>
      <c r="C795" s="32"/>
      <c r="D795" s="32"/>
      <c r="E795" s="32"/>
      <c r="F795" s="32"/>
      <c r="G795" s="32"/>
      <c r="H795" s="32"/>
      <c r="I795" s="32"/>
      <c r="J795" s="32"/>
      <c r="K795" s="32"/>
      <c r="L795" s="32"/>
      <c r="M795" s="32"/>
      <c r="N795" s="32"/>
      <c r="O795" s="32"/>
      <c r="P795" s="32"/>
      <c r="Q795" s="32"/>
      <c r="R795" s="32"/>
      <c r="S795" s="32"/>
      <c r="T795" s="32"/>
      <c r="U795" s="32"/>
      <c r="V795" s="32"/>
      <c r="W795" s="32"/>
      <c r="X795" s="32"/>
      <c r="Y795" s="32"/>
    </row>
    <row r="796" spans="1:25" ht="13" x14ac:dyDescent="0.15">
      <c r="A796" s="64">
        <v>44625</v>
      </c>
      <c r="B796" s="65">
        <v>-1.4527030000000001</v>
      </c>
      <c r="C796" s="32"/>
      <c r="D796" s="32"/>
      <c r="E796" s="32"/>
      <c r="F796" s="32"/>
      <c r="G796" s="32"/>
      <c r="H796" s="32"/>
      <c r="I796" s="32"/>
      <c r="J796" s="32"/>
      <c r="K796" s="32"/>
      <c r="L796" s="32"/>
      <c r="M796" s="32"/>
      <c r="N796" s="32"/>
      <c r="O796" s="32"/>
      <c r="P796" s="32"/>
      <c r="Q796" s="32"/>
      <c r="R796" s="32"/>
      <c r="S796" s="32"/>
      <c r="T796" s="32"/>
      <c r="U796" s="32"/>
      <c r="V796" s="32"/>
      <c r="W796" s="32"/>
      <c r="X796" s="32"/>
      <c r="Y796" s="32"/>
    </row>
    <row r="797" spans="1:25" ht="13" x14ac:dyDescent="0.15">
      <c r="A797" s="64">
        <v>44626</v>
      </c>
      <c r="B797" s="65">
        <v>-1.4498500000000001</v>
      </c>
      <c r="C797" s="32"/>
      <c r="D797" s="32"/>
      <c r="E797" s="32"/>
      <c r="F797" s="32"/>
      <c r="G797" s="32"/>
      <c r="H797" s="32"/>
      <c r="I797" s="32"/>
      <c r="J797" s="32"/>
      <c r="K797" s="32"/>
      <c r="L797" s="32"/>
      <c r="M797" s="32"/>
      <c r="N797" s="32"/>
      <c r="O797" s="32"/>
      <c r="P797" s="32"/>
      <c r="Q797" s="32"/>
      <c r="R797" s="32"/>
      <c r="S797" s="32"/>
      <c r="T797" s="32"/>
      <c r="U797" s="32"/>
      <c r="V797" s="32"/>
      <c r="W797" s="32"/>
      <c r="X797" s="32"/>
      <c r="Y797" s="32"/>
    </row>
    <row r="798" spans="1:25" ht="13" x14ac:dyDescent="0.15">
      <c r="A798" s="64">
        <v>44627</v>
      </c>
      <c r="B798" s="65">
        <v>-1.447092</v>
      </c>
      <c r="C798" s="32"/>
      <c r="D798" s="32"/>
      <c r="E798" s="32"/>
      <c r="F798" s="32"/>
      <c r="G798" s="32"/>
      <c r="H798" s="32"/>
      <c r="I798" s="32"/>
      <c r="J798" s="32"/>
      <c r="K798" s="32"/>
      <c r="L798" s="32"/>
      <c r="M798" s="32"/>
      <c r="N798" s="32"/>
      <c r="O798" s="32"/>
      <c r="P798" s="32"/>
      <c r="Q798" s="32"/>
      <c r="R798" s="32"/>
      <c r="S798" s="32"/>
      <c r="T798" s="32"/>
      <c r="U798" s="32"/>
      <c r="V798" s="32"/>
      <c r="W798" s="32"/>
      <c r="X798" s="32"/>
      <c r="Y798" s="32"/>
    </row>
    <row r="799" spans="1:25" ht="13" x14ac:dyDescent="0.15">
      <c r="A799" s="64">
        <v>44628</v>
      </c>
      <c r="B799" s="65">
        <v>-1.444272</v>
      </c>
      <c r="C799" s="32"/>
      <c r="D799" s="32"/>
      <c r="E799" s="32"/>
      <c r="F799" s="32"/>
      <c r="G799" s="32"/>
      <c r="H799" s="32"/>
      <c r="I799" s="32"/>
      <c r="J799" s="32"/>
      <c r="K799" s="32"/>
      <c r="L799" s="32"/>
      <c r="M799" s="32"/>
      <c r="N799" s="32"/>
      <c r="O799" s="32"/>
      <c r="P799" s="32"/>
      <c r="Q799" s="32"/>
      <c r="R799" s="32"/>
      <c r="S799" s="32"/>
      <c r="T799" s="32"/>
      <c r="U799" s="32"/>
      <c r="V799" s="32"/>
      <c r="W799" s="32"/>
      <c r="X799" s="32"/>
      <c r="Y799" s="32"/>
    </row>
    <row r="800" spans="1:25" ht="13" x14ac:dyDescent="0.15">
      <c r="A800" s="64">
        <v>44629</v>
      </c>
      <c r="B800" s="65">
        <v>-1.441174</v>
      </c>
      <c r="C800" s="32"/>
      <c r="D800" s="32"/>
      <c r="E800" s="32"/>
      <c r="F800" s="32"/>
      <c r="G800" s="32"/>
      <c r="H800" s="32"/>
      <c r="I800" s="32"/>
      <c r="J800" s="32"/>
      <c r="K800" s="32"/>
      <c r="L800" s="32"/>
      <c r="M800" s="32"/>
      <c r="N800" s="32"/>
      <c r="O800" s="32"/>
      <c r="P800" s="32"/>
      <c r="Q800" s="32"/>
      <c r="R800" s="32"/>
      <c r="S800" s="32"/>
      <c r="T800" s="32"/>
      <c r="U800" s="32"/>
      <c r="V800" s="32"/>
      <c r="W800" s="32"/>
      <c r="X800" s="32"/>
      <c r="Y800" s="32"/>
    </row>
    <row r="801" spans="1:25" ht="13" x14ac:dyDescent="0.15">
      <c r="A801" s="64">
        <v>44630</v>
      </c>
      <c r="B801" s="65">
        <v>-1.437513</v>
      </c>
      <c r="C801" s="32"/>
      <c r="D801" s="32"/>
      <c r="E801" s="32"/>
      <c r="F801" s="32"/>
      <c r="G801" s="32"/>
      <c r="H801" s="32"/>
      <c r="I801" s="32"/>
      <c r="J801" s="32"/>
      <c r="K801" s="32"/>
      <c r="L801" s="32"/>
      <c r="M801" s="32"/>
      <c r="N801" s="32"/>
      <c r="O801" s="32"/>
      <c r="P801" s="32"/>
      <c r="Q801" s="32"/>
      <c r="R801" s="32"/>
      <c r="S801" s="32"/>
      <c r="T801" s="32"/>
      <c r="U801" s="32"/>
      <c r="V801" s="32"/>
      <c r="W801" s="32"/>
      <c r="X801" s="32"/>
      <c r="Y801" s="32"/>
    </row>
    <row r="802" spans="1:25" ht="13" x14ac:dyDescent="0.15">
      <c r="A802" s="64">
        <v>44631</v>
      </c>
      <c r="B802" s="65">
        <v>-1.432949</v>
      </c>
      <c r="C802" s="32"/>
      <c r="D802" s="32"/>
      <c r="E802" s="32"/>
      <c r="F802" s="32"/>
      <c r="G802" s="32"/>
      <c r="H802" s="32"/>
      <c r="I802" s="32"/>
      <c r="J802" s="32"/>
      <c r="K802" s="32"/>
      <c r="L802" s="32"/>
      <c r="M802" s="32"/>
      <c r="N802" s="32"/>
      <c r="O802" s="32"/>
      <c r="P802" s="32"/>
      <c r="Q802" s="32"/>
      <c r="R802" s="32"/>
      <c r="S802" s="32"/>
      <c r="T802" s="32"/>
      <c r="U802" s="32"/>
      <c r="V802" s="32"/>
      <c r="W802" s="32"/>
      <c r="X802" s="32"/>
      <c r="Y802" s="32"/>
    </row>
    <row r="803" spans="1:25" ht="13" x14ac:dyDescent="0.15">
      <c r="A803" s="64">
        <v>44632</v>
      </c>
      <c r="B803" s="65">
        <v>-1.4270970000000001</v>
      </c>
      <c r="C803" s="32"/>
      <c r="D803" s="32"/>
      <c r="E803" s="32"/>
      <c r="F803" s="32"/>
      <c r="G803" s="32"/>
      <c r="H803" s="32"/>
      <c r="I803" s="32"/>
      <c r="J803" s="32"/>
      <c r="K803" s="32"/>
      <c r="L803" s="32"/>
      <c r="M803" s="32"/>
      <c r="N803" s="32"/>
      <c r="O803" s="32"/>
      <c r="P803" s="32"/>
      <c r="Q803" s="32"/>
      <c r="R803" s="32"/>
      <c r="S803" s="32"/>
      <c r="T803" s="32"/>
      <c r="U803" s="32"/>
      <c r="V803" s="32"/>
      <c r="W803" s="32"/>
      <c r="X803" s="32"/>
      <c r="Y803" s="32"/>
    </row>
    <row r="804" spans="1:25" ht="13" x14ac:dyDescent="0.15">
      <c r="A804" s="64">
        <v>44633</v>
      </c>
      <c r="B804" s="65">
        <v>-1.4195549999999999</v>
      </c>
      <c r="C804" s="32"/>
      <c r="D804" s="32"/>
      <c r="E804" s="32"/>
      <c r="F804" s="32"/>
      <c r="G804" s="32"/>
      <c r="H804" s="32"/>
      <c r="I804" s="32"/>
      <c r="J804" s="32"/>
      <c r="K804" s="32"/>
      <c r="L804" s="32"/>
      <c r="M804" s="32"/>
      <c r="N804" s="32"/>
      <c r="O804" s="32"/>
      <c r="P804" s="32"/>
      <c r="Q804" s="32"/>
      <c r="R804" s="32"/>
      <c r="S804" s="32"/>
      <c r="T804" s="32"/>
      <c r="U804" s="32"/>
      <c r="V804" s="32"/>
      <c r="W804" s="32"/>
      <c r="X804" s="32"/>
      <c r="Y804" s="32"/>
    </row>
    <row r="805" spans="1:25" ht="13" x14ac:dyDescent="0.15">
      <c r="A805" s="64">
        <v>44634</v>
      </c>
      <c r="B805" s="65">
        <v>-1.409937</v>
      </c>
      <c r="C805" s="32"/>
      <c r="D805" s="32"/>
      <c r="E805" s="32"/>
      <c r="F805" s="32"/>
      <c r="G805" s="32"/>
      <c r="H805" s="32"/>
      <c r="I805" s="32"/>
      <c r="J805" s="32"/>
      <c r="K805" s="32"/>
      <c r="L805" s="32"/>
      <c r="M805" s="32"/>
      <c r="N805" s="32"/>
      <c r="O805" s="32"/>
      <c r="P805" s="32"/>
      <c r="Q805" s="32"/>
      <c r="R805" s="32"/>
      <c r="S805" s="32"/>
      <c r="T805" s="32"/>
      <c r="U805" s="32"/>
      <c r="V805" s="32"/>
      <c r="W805" s="32"/>
      <c r="X805" s="32"/>
      <c r="Y805" s="32"/>
    </row>
    <row r="806" spans="1:25" ht="13" x14ac:dyDescent="0.15">
      <c r="A806" s="64">
        <v>44635</v>
      </c>
      <c r="B806" s="65">
        <v>-1.3979079999999999</v>
      </c>
      <c r="C806" s="32"/>
      <c r="D806" s="32"/>
      <c r="E806" s="32"/>
      <c r="F806" s="32"/>
      <c r="G806" s="32"/>
      <c r="H806" s="32"/>
      <c r="I806" s="32"/>
      <c r="J806" s="32"/>
      <c r="K806" s="32"/>
      <c r="L806" s="32"/>
      <c r="M806" s="32"/>
      <c r="N806" s="32"/>
      <c r="O806" s="32"/>
      <c r="P806" s="32"/>
      <c r="Q806" s="32"/>
      <c r="R806" s="32"/>
      <c r="S806" s="32"/>
      <c r="T806" s="32"/>
      <c r="U806" s="32"/>
      <c r="V806" s="32"/>
      <c r="W806" s="32"/>
      <c r="X806" s="32"/>
      <c r="Y806" s="32"/>
    </row>
    <row r="807" spans="1:25" ht="13" x14ac:dyDescent="0.15">
      <c r="A807" s="64">
        <v>44636</v>
      </c>
      <c r="B807" s="65">
        <v>-1.3832279999999999</v>
      </c>
      <c r="C807" s="32"/>
      <c r="D807" s="32"/>
      <c r="E807" s="32"/>
      <c r="F807" s="32"/>
      <c r="G807" s="32"/>
      <c r="H807" s="32"/>
      <c r="I807" s="32"/>
      <c r="J807" s="32"/>
      <c r="K807" s="32"/>
      <c r="L807" s="32"/>
      <c r="M807" s="32"/>
      <c r="N807" s="32"/>
      <c r="O807" s="32"/>
      <c r="P807" s="32"/>
      <c r="Q807" s="32"/>
      <c r="R807" s="32"/>
      <c r="S807" s="32"/>
      <c r="T807" s="32"/>
      <c r="U807" s="32"/>
      <c r="V807" s="32"/>
      <c r="W807" s="32"/>
      <c r="X807" s="32"/>
      <c r="Y807" s="32"/>
    </row>
    <row r="808" spans="1:25" ht="13" x14ac:dyDescent="0.15">
      <c r="A808" s="64">
        <v>44637</v>
      </c>
      <c r="B808" s="65">
        <v>-1.3657980000000001</v>
      </c>
      <c r="C808" s="32"/>
      <c r="D808" s="32"/>
      <c r="E808" s="32"/>
      <c r="F808" s="32"/>
      <c r="G808" s="32"/>
      <c r="H808" s="32"/>
      <c r="I808" s="32"/>
      <c r="J808" s="32"/>
      <c r="K808" s="32"/>
      <c r="L808" s="32"/>
      <c r="M808" s="32"/>
      <c r="N808" s="32"/>
      <c r="O808" s="32"/>
      <c r="P808" s="32"/>
      <c r="Q808" s="32"/>
      <c r="R808" s="32"/>
      <c r="S808" s="32"/>
      <c r="T808" s="32"/>
      <c r="U808" s="32"/>
      <c r="V808" s="32"/>
      <c r="W808" s="32"/>
      <c r="X808" s="32"/>
      <c r="Y808" s="32"/>
    </row>
    <row r="809" spans="1:25" ht="13" x14ac:dyDescent="0.15">
      <c r="A809" s="64">
        <v>44638</v>
      </c>
      <c r="B809" s="65">
        <v>-1.345691</v>
      </c>
      <c r="C809" s="32"/>
      <c r="D809" s="32"/>
      <c r="E809" s="32"/>
      <c r="F809" s="32"/>
      <c r="G809" s="32"/>
      <c r="H809" s="32"/>
      <c r="I809" s="32"/>
      <c r="J809" s="32"/>
      <c r="K809" s="32"/>
      <c r="L809" s="32"/>
      <c r="M809" s="32"/>
      <c r="N809" s="32"/>
      <c r="O809" s="32"/>
      <c r="P809" s="32"/>
      <c r="Q809" s="32"/>
      <c r="R809" s="32"/>
      <c r="S809" s="32"/>
      <c r="T809" s="32"/>
      <c r="U809" s="32"/>
      <c r="V809" s="32"/>
      <c r="W809" s="32"/>
      <c r="X809" s="32"/>
      <c r="Y809" s="32"/>
    </row>
    <row r="810" spans="1:25" ht="13" x14ac:dyDescent="0.15">
      <c r="A810" s="64">
        <v>44639</v>
      </c>
      <c r="B810" s="65">
        <v>-1.323175</v>
      </c>
      <c r="C810" s="32"/>
      <c r="D810" s="32"/>
      <c r="E810" s="32"/>
      <c r="F810" s="32"/>
      <c r="G810" s="32"/>
      <c r="H810" s="32"/>
      <c r="I810" s="32"/>
      <c r="J810" s="32"/>
      <c r="K810" s="32"/>
      <c r="L810" s="32"/>
      <c r="M810" s="32"/>
      <c r="N810" s="32"/>
      <c r="O810" s="32"/>
      <c r="P810" s="32"/>
      <c r="Q810" s="32"/>
      <c r="R810" s="32"/>
      <c r="S810" s="32"/>
      <c r="T810" s="32"/>
      <c r="U810" s="32"/>
      <c r="V810" s="32"/>
      <c r="W810" s="32"/>
      <c r="X810" s="32"/>
      <c r="Y810" s="32"/>
    </row>
    <row r="811" spans="1:25" ht="13" x14ac:dyDescent="0.15">
      <c r="A811" s="64">
        <v>44640</v>
      </c>
      <c r="B811" s="65">
        <v>-1.2987070000000001</v>
      </c>
      <c r="C811" s="32"/>
      <c r="D811" s="32"/>
      <c r="E811" s="32"/>
      <c r="F811" s="32"/>
      <c r="G811" s="32"/>
      <c r="H811" s="32"/>
      <c r="I811" s="32"/>
      <c r="J811" s="32"/>
      <c r="K811" s="32"/>
      <c r="L811" s="32"/>
      <c r="M811" s="32"/>
      <c r="N811" s="32"/>
      <c r="O811" s="32"/>
      <c r="P811" s="32"/>
      <c r="Q811" s="32"/>
      <c r="R811" s="32"/>
      <c r="S811" s="32"/>
      <c r="T811" s="32"/>
      <c r="U811" s="32"/>
      <c r="V811" s="32"/>
      <c r="W811" s="32"/>
      <c r="X811" s="32"/>
      <c r="Y811" s="32"/>
    </row>
    <row r="812" spans="1:25" ht="13" x14ac:dyDescent="0.15">
      <c r="A812" s="64">
        <v>44641</v>
      </c>
      <c r="B812" s="65">
        <v>-1.272899</v>
      </c>
      <c r="C812" s="32"/>
      <c r="D812" s="32"/>
      <c r="E812" s="32"/>
      <c r="F812" s="32"/>
      <c r="G812" s="32"/>
      <c r="H812" s="32"/>
      <c r="I812" s="32"/>
      <c r="J812" s="32"/>
      <c r="K812" s="32"/>
      <c r="L812" s="32"/>
      <c r="M812" s="32"/>
      <c r="N812" s="32"/>
      <c r="O812" s="32"/>
      <c r="P812" s="32"/>
      <c r="Q812" s="32"/>
      <c r="R812" s="32"/>
      <c r="S812" s="32"/>
      <c r="T812" s="32"/>
      <c r="U812" s="32"/>
      <c r="V812" s="32"/>
      <c r="W812" s="32"/>
      <c r="X812" s="32"/>
      <c r="Y812" s="32"/>
    </row>
    <row r="813" spans="1:25" ht="13" x14ac:dyDescent="0.15">
      <c r="A813" s="64">
        <v>44642</v>
      </c>
      <c r="B813" s="65">
        <v>-1.246448</v>
      </c>
      <c r="C813" s="32"/>
      <c r="D813" s="32"/>
      <c r="E813" s="32"/>
      <c r="F813" s="32"/>
      <c r="G813" s="32"/>
      <c r="H813" s="32"/>
      <c r="I813" s="32"/>
      <c r="J813" s="32"/>
      <c r="K813" s="32"/>
      <c r="L813" s="32"/>
      <c r="M813" s="32"/>
      <c r="N813" s="32"/>
      <c r="O813" s="32"/>
      <c r="P813" s="32"/>
      <c r="Q813" s="32"/>
      <c r="R813" s="32"/>
      <c r="S813" s="32"/>
      <c r="T813" s="32"/>
      <c r="U813" s="32"/>
      <c r="V813" s="32"/>
      <c r="W813" s="32"/>
      <c r="X813" s="32"/>
      <c r="Y813" s="32"/>
    </row>
    <row r="814" spans="1:25" ht="13" x14ac:dyDescent="0.15">
      <c r="A814" s="64">
        <v>44643</v>
      </c>
      <c r="B814" s="65">
        <v>-1.2200549999999999</v>
      </c>
      <c r="C814" s="32"/>
      <c r="D814" s="32"/>
      <c r="E814" s="32"/>
      <c r="F814" s="32"/>
      <c r="G814" s="32"/>
      <c r="H814" s="32"/>
      <c r="I814" s="32"/>
      <c r="J814" s="32"/>
      <c r="K814" s="32"/>
      <c r="L814" s="32"/>
      <c r="M814" s="32"/>
      <c r="N814" s="32"/>
      <c r="O814" s="32"/>
      <c r="P814" s="32"/>
      <c r="Q814" s="32"/>
      <c r="R814" s="32"/>
      <c r="S814" s="32"/>
      <c r="T814" s="32"/>
      <c r="U814" s="32"/>
      <c r="V814" s="32"/>
      <c r="W814" s="32"/>
      <c r="X814" s="32"/>
      <c r="Y814" s="32"/>
    </row>
    <row r="815" spans="1:25" ht="13" x14ac:dyDescent="0.15">
      <c r="A815" s="64">
        <v>44644</v>
      </c>
      <c r="B815" s="65">
        <v>-1.1943349999999999</v>
      </c>
      <c r="C815" s="32"/>
      <c r="D815" s="32"/>
      <c r="E815" s="32"/>
      <c r="F815" s="32"/>
      <c r="G815" s="32"/>
      <c r="H815" s="32"/>
      <c r="I815" s="32"/>
      <c r="J815" s="32"/>
      <c r="K815" s="32"/>
      <c r="L815" s="32"/>
      <c r="M815" s="32"/>
      <c r="N815" s="32"/>
      <c r="O815" s="32"/>
      <c r="P815" s="32"/>
      <c r="Q815" s="32"/>
      <c r="R815" s="32"/>
      <c r="S815" s="32"/>
      <c r="T815" s="32"/>
      <c r="U815" s="32"/>
      <c r="V815" s="32"/>
      <c r="W815" s="32"/>
      <c r="X815" s="32"/>
      <c r="Y815" s="32"/>
    </row>
    <row r="816" spans="1:25" ht="13" x14ac:dyDescent="0.15">
      <c r="A816" s="64">
        <v>44645</v>
      </c>
      <c r="B816" s="65">
        <v>-1.169753</v>
      </c>
      <c r="C816" s="32"/>
      <c r="D816" s="32"/>
      <c r="E816" s="32"/>
      <c r="F816" s="32"/>
      <c r="G816" s="32"/>
      <c r="H816" s="32"/>
      <c r="I816" s="32"/>
      <c r="J816" s="32"/>
      <c r="K816" s="32"/>
      <c r="L816" s="32"/>
      <c r="M816" s="32"/>
      <c r="N816" s="32"/>
      <c r="O816" s="32"/>
      <c r="P816" s="32"/>
      <c r="Q816" s="32"/>
      <c r="R816" s="32"/>
      <c r="S816" s="32"/>
      <c r="T816" s="32"/>
      <c r="U816" s="32"/>
      <c r="V816" s="32"/>
      <c r="W816" s="32"/>
      <c r="X816" s="32"/>
      <c r="Y816" s="32"/>
    </row>
    <row r="817" spans="1:25" ht="13" x14ac:dyDescent="0.15">
      <c r="A817" s="64">
        <v>44646</v>
      </c>
      <c r="B817" s="65">
        <v>-1.1465909999999999</v>
      </c>
      <c r="C817" s="32"/>
      <c r="D817" s="32"/>
      <c r="E817" s="32"/>
      <c r="F817" s="32"/>
      <c r="G817" s="32"/>
      <c r="H817" s="32"/>
      <c r="I817" s="32"/>
      <c r="J817" s="32"/>
      <c r="K817" s="32"/>
      <c r="L817" s="32"/>
      <c r="M817" s="32"/>
      <c r="N817" s="32"/>
      <c r="O817" s="32"/>
      <c r="P817" s="32"/>
      <c r="Q817" s="32"/>
      <c r="R817" s="32"/>
      <c r="S817" s="32"/>
      <c r="T817" s="32"/>
      <c r="U817" s="32"/>
      <c r="V817" s="32"/>
      <c r="W817" s="32"/>
      <c r="X817" s="32"/>
      <c r="Y817" s="32"/>
    </row>
    <row r="818" spans="1:25" ht="13" x14ac:dyDescent="0.15">
      <c r="A818" s="64">
        <v>44647</v>
      </c>
      <c r="B818" s="65">
        <v>-1.1249480000000001</v>
      </c>
      <c r="C818" s="32"/>
      <c r="D818" s="32"/>
      <c r="E818" s="32"/>
      <c r="F818" s="32"/>
      <c r="G818" s="32"/>
      <c r="H818" s="32"/>
      <c r="I818" s="32"/>
      <c r="J818" s="32"/>
      <c r="K818" s="32"/>
      <c r="L818" s="32"/>
      <c r="M818" s="32"/>
      <c r="N818" s="32"/>
      <c r="O818" s="32"/>
      <c r="P818" s="32"/>
      <c r="Q818" s="32"/>
      <c r="R818" s="32"/>
      <c r="S818" s="32"/>
      <c r="T818" s="32"/>
      <c r="U818" s="32"/>
      <c r="V818" s="32"/>
      <c r="W818" s="32"/>
      <c r="X818" s="32"/>
      <c r="Y818" s="32"/>
    </row>
    <row r="819" spans="1:25" ht="13" x14ac:dyDescent="0.15">
      <c r="A819" s="64">
        <v>44648</v>
      </c>
      <c r="B819" s="65">
        <v>-1.1047769999999999</v>
      </c>
      <c r="C819" s="32"/>
      <c r="D819" s="32"/>
      <c r="E819" s="32"/>
      <c r="F819" s="32"/>
      <c r="G819" s="32"/>
      <c r="H819" s="32"/>
      <c r="I819" s="32"/>
      <c r="J819" s="32"/>
      <c r="K819" s="32"/>
      <c r="L819" s="32"/>
      <c r="M819" s="32"/>
      <c r="N819" s="32"/>
      <c r="O819" s="32"/>
      <c r="P819" s="32"/>
      <c r="Q819" s="32"/>
      <c r="R819" s="32"/>
      <c r="S819" s="32"/>
      <c r="T819" s="32"/>
      <c r="U819" s="32"/>
      <c r="V819" s="32"/>
      <c r="W819" s="32"/>
      <c r="X819" s="32"/>
      <c r="Y819" s="32"/>
    </row>
    <row r="820" spans="1:25" ht="13" x14ac:dyDescent="0.15">
      <c r="A820" s="64">
        <v>44649</v>
      </c>
      <c r="B820" s="65">
        <v>-1.085931</v>
      </c>
      <c r="C820" s="32"/>
      <c r="D820" s="32"/>
      <c r="E820" s="32"/>
      <c r="F820" s="32"/>
      <c r="G820" s="32"/>
      <c r="H820" s="32"/>
      <c r="I820" s="32"/>
      <c r="J820" s="32"/>
      <c r="K820" s="32"/>
      <c r="L820" s="32"/>
      <c r="M820" s="32"/>
      <c r="N820" s="32"/>
      <c r="O820" s="32"/>
      <c r="P820" s="32"/>
      <c r="Q820" s="32"/>
      <c r="R820" s="32"/>
      <c r="S820" s="32"/>
      <c r="T820" s="32"/>
      <c r="U820" s="32"/>
      <c r="V820" s="32"/>
      <c r="W820" s="32"/>
      <c r="X820" s="32"/>
      <c r="Y820" s="32"/>
    </row>
    <row r="821" spans="1:25" ht="13" x14ac:dyDescent="0.15">
      <c r="A821" s="64">
        <v>44650</v>
      </c>
      <c r="B821" s="65">
        <v>-1.0682259999999999</v>
      </c>
      <c r="C821" s="32"/>
      <c r="D821" s="32"/>
      <c r="E821" s="32"/>
      <c r="F821" s="32"/>
      <c r="G821" s="32"/>
      <c r="H821" s="32"/>
      <c r="I821" s="32"/>
      <c r="J821" s="32"/>
      <c r="K821" s="32"/>
      <c r="L821" s="32"/>
      <c r="M821" s="32"/>
      <c r="N821" s="32"/>
      <c r="O821" s="32"/>
      <c r="P821" s="32"/>
      <c r="Q821" s="32"/>
      <c r="R821" s="32"/>
      <c r="S821" s="32"/>
      <c r="T821" s="32"/>
      <c r="U821" s="32"/>
      <c r="V821" s="32"/>
      <c r="W821" s="32"/>
      <c r="X821" s="32"/>
      <c r="Y821" s="32"/>
    </row>
    <row r="822" spans="1:25" ht="13" x14ac:dyDescent="0.15">
      <c r="A822" s="64">
        <v>44651</v>
      </c>
      <c r="B822" s="65">
        <v>-1.05148</v>
      </c>
      <c r="C822" s="32"/>
      <c r="D822" s="32"/>
      <c r="E822" s="32"/>
      <c r="F822" s="32"/>
      <c r="G822" s="32"/>
      <c r="H822" s="32"/>
      <c r="I822" s="32"/>
      <c r="J822" s="32"/>
      <c r="K822" s="32"/>
      <c r="L822" s="32"/>
      <c r="M822" s="32"/>
      <c r="N822" s="32"/>
      <c r="O822" s="32"/>
      <c r="P822" s="32"/>
      <c r="Q822" s="32"/>
      <c r="R822" s="32"/>
      <c r="S822" s="32"/>
      <c r="T822" s="32"/>
      <c r="U822" s="32"/>
      <c r="V822" s="32"/>
      <c r="W822" s="32"/>
      <c r="X822" s="32"/>
      <c r="Y822" s="32"/>
    </row>
    <row r="823" spans="1:25" ht="13" x14ac:dyDescent="0.15">
      <c r="A823" s="64">
        <v>44652</v>
      </c>
      <c r="B823" s="65">
        <v>-1.035544</v>
      </c>
      <c r="C823" s="32"/>
      <c r="D823" s="32"/>
      <c r="E823" s="32"/>
      <c r="F823" s="32"/>
      <c r="G823" s="32"/>
      <c r="H823" s="32"/>
      <c r="I823" s="32"/>
      <c r="J823" s="32"/>
      <c r="K823" s="32"/>
      <c r="L823" s="32"/>
      <c r="M823" s="32"/>
      <c r="N823" s="32"/>
      <c r="O823" s="32"/>
      <c r="P823" s="32"/>
      <c r="Q823" s="32"/>
      <c r="R823" s="32"/>
      <c r="S823" s="32"/>
      <c r="T823" s="32"/>
      <c r="U823" s="32"/>
      <c r="V823" s="32"/>
      <c r="W823" s="32"/>
      <c r="X823" s="32"/>
      <c r="Y823" s="32"/>
    </row>
    <row r="824" spans="1:25" ht="13" x14ac:dyDescent="0.15">
      <c r="A824" s="64">
        <v>44653</v>
      </c>
      <c r="B824" s="65">
        <v>-1.020303</v>
      </c>
      <c r="C824" s="32"/>
      <c r="D824" s="32"/>
      <c r="E824" s="32"/>
      <c r="F824" s="32"/>
      <c r="G824" s="32"/>
      <c r="H824" s="32"/>
      <c r="I824" s="32"/>
      <c r="J824" s="32"/>
      <c r="K824" s="32"/>
      <c r="L824" s="32"/>
      <c r="M824" s="32"/>
      <c r="N824" s="32"/>
      <c r="O824" s="32"/>
      <c r="P824" s="32"/>
      <c r="Q824" s="32"/>
      <c r="R824" s="32"/>
      <c r="S824" s="32"/>
      <c r="T824" s="32"/>
      <c r="U824" s="32"/>
      <c r="V824" s="32"/>
      <c r="W824" s="32"/>
      <c r="X824" s="32"/>
      <c r="Y824" s="32"/>
    </row>
    <row r="825" spans="1:25" ht="13" x14ac:dyDescent="0.15">
      <c r="A825" s="64">
        <v>44654</v>
      </c>
      <c r="B825" s="65">
        <v>-1.00566</v>
      </c>
      <c r="C825" s="32"/>
      <c r="D825" s="32"/>
      <c r="E825" s="32"/>
      <c r="F825" s="32"/>
      <c r="G825" s="32"/>
      <c r="H825" s="32"/>
      <c r="I825" s="32"/>
      <c r="J825" s="32"/>
      <c r="K825" s="32"/>
      <c r="L825" s="32"/>
      <c r="M825" s="32"/>
      <c r="N825" s="32"/>
      <c r="O825" s="32"/>
      <c r="P825" s="32"/>
      <c r="Q825" s="32"/>
      <c r="R825" s="32"/>
      <c r="S825" s="32"/>
      <c r="T825" s="32"/>
      <c r="U825" s="32"/>
      <c r="V825" s="32"/>
      <c r="W825" s="32"/>
      <c r="X825" s="32"/>
      <c r="Y825" s="32"/>
    </row>
    <row r="826" spans="1:25" ht="13" x14ac:dyDescent="0.15">
      <c r="A826" s="64">
        <v>44655</v>
      </c>
      <c r="B826" s="65">
        <v>-0.99150899999999997</v>
      </c>
      <c r="C826" s="32"/>
      <c r="D826" s="32"/>
      <c r="E826" s="32"/>
      <c r="F826" s="32"/>
      <c r="G826" s="32"/>
      <c r="H826" s="32"/>
      <c r="I826" s="32"/>
      <c r="J826" s="32"/>
      <c r="K826" s="32"/>
      <c r="L826" s="32"/>
      <c r="M826" s="32"/>
      <c r="N826" s="32"/>
      <c r="O826" s="32"/>
      <c r="P826" s="32"/>
      <c r="Q826" s="32"/>
      <c r="R826" s="32"/>
      <c r="S826" s="32"/>
      <c r="T826" s="32"/>
      <c r="U826" s="32"/>
      <c r="V826" s="32"/>
      <c r="W826" s="32"/>
      <c r="X826" s="32"/>
      <c r="Y826" s="32"/>
    </row>
    <row r="827" spans="1:25" ht="13" x14ac:dyDescent="0.15">
      <c r="A827" s="64">
        <v>44656</v>
      </c>
      <c r="B827" s="65">
        <v>-0.97770500000000005</v>
      </c>
      <c r="C827" s="32"/>
      <c r="D827" s="32"/>
      <c r="E827" s="32"/>
      <c r="F827" s="32"/>
      <c r="G827" s="32"/>
      <c r="H827" s="32"/>
      <c r="I827" s="32"/>
      <c r="J827" s="32"/>
      <c r="K827" s="32"/>
      <c r="L827" s="32"/>
      <c r="M827" s="32"/>
      <c r="N827" s="32"/>
      <c r="O827" s="32"/>
      <c r="P827" s="32"/>
      <c r="Q827" s="32"/>
      <c r="R827" s="32"/>
      <c r="S827" s="32"/>
      <c r="T827" s="32"/>
      <c r="U827" s="32"/>
      <c r="V827" s="32"/>
      <c r="W827" s="32"/>
      <c r="X827" s="32"/>
      <c r="Y827" s="32"/>
    </row>
    <row r="828" spans="1:25" ht="13" x14ac:dyDescent="0.15">
      <c r="A828" s="64">
        <v>44657</v>
      </c>
      <c r="B828" s="65">
        <v>-0.96404699999999999</v>
      </c>
      <c r="C828" s="32"/>
      <c r="D828" s="32"/>
      <c r="E828" s="32"/>
      <c r="F828" s="32"/>
      <c r="G828" s="32"/>
      <c r="H828" s="32"/>
      <c r="I828" s="32"/>
      <c r="J828" s="32"/>
      <c r="K828" s="32"/>
      <c r="L828" s="32"/>
      <c r="M828" s="32"/>
      <c r="N828" s="32"/>
      <c r="O828" s="32"/>
      <c r="P828" s="32"/>
      <c r="Q828" s="32"/>
      <c r="R828" s="32"/>
      <c r="S828" s="32"/>
      <c r="T828" s="32"/>
      <c r="U828" s="32"/>
      <c r="V828" s="32"/>
      <c r="W828" s="32"/>
      <c r="X828" s="32"/>
      <c r="Y828" s="32"/>
    </row>
    <row r="829" spans="1:25" ht="13" x14ac:dyDescent="0.15">
      <c r="A829" s="64">
        <v>44658</v>
      </c>
      <c r="B829" s="65">
        <v>-0.95025999999999999</v>
      </c>
      <c r="C829" s="32"/>
      <c r="D829" s="32"/>
      <c r="E829" s="32"/>
      <c r="F829" s="32"/>
      <c r="G829" s="32"/>
      <c r="H829" s="32"/>
      <c r="I829" s="32"/>
      <c r="J829" s="32"/>
      <c r="K829" s="32"/>
      <c r="L829" s="32"/>
      <c r="M829" s="32"/>
      <c r="N829" s="32"/>
      <c r="O829" s="32"/>
      <c r="P829" s="32"/>
      <c r="Q829" s="32"/>
      <c r="R829" s="32"/>
      <c r="S829" s="32"/>
      <c r="T829" s="32"/>
      <c r="U829" s="32"/>
      <c r="V829" s="32"/>
      <c r="W829" s="32"/>
      <c r="X829" s="32"/>
      <c r="Y829" s="32"/>
    </row>
    <row r="830" spans="1:25" ht="13" x14ac:dyDescent="0.15">
      <c r="A830" s="64">
        <v>44659</v>
      </c>
      <c r="B830" s="65">
        <v>-0.935998</v>
      </c>
      <c r="C830" s="32"/>
      <c r="D830" s="32"/>
      <c r="E830" s="32"/>
      <c r="F830" s="32"/>
      <c r="G830" s="32"/>
      <c r="H830" s="32"/>
      <c r="I830" s="32"/>
      <c r="J830" s="32"/>
      <c r="K830" s="32"/>
      <c r="L830" s="32"/>
      <c r="M830" s="32"/>
      <c r="N830" s="32"/>
      <c r="O830" s="32"/>
      <c r="P830" s="32"/>
      <c r="Q830" s="32"/>
      <c r="R830" s="32"/>
      <c r="S830" s="32"/>
      <c r="T830" s="32"/>
      <c r="U830" s="32"/>
      <c r="V830" s="32"/>
      <c r="W830" s="32"/>
      <c r="X830" s="32"/>
      <c r="Y830" s="32"/>
    </row>
    <row r="831" spans="1:25" ht="13" x14ac:dyDescent="0.15">
      <c r="A831" s="64">
        <v>44660</v>
      </c>
      <c r="B831" s="65">
        <v>-0.92085799999999995</v>
      </c>
      <c r="C831" s="32"/>
      <c r="D831" s="32"/>
      <c r="E831" s="32"/>
      <c r="F831" s="32"/>
      <c r="G831" s="32"/>
      <c r="H831" s="32"/>
      <c r="I831" s="32"/>
      <c r="J831" s="32"/>
      <c r="K831" s="32"/>
      <c r="L831" s="32"/>
      <c r="M831" s="32"/>
      <c r="N831" s="32"/>
      <c r="O831" s="32"/>
      <c r="P831" s="32"/>
      <c r="Q831" s="32"/>
      <c r="R831" s="32"/>
      <c r="S831" s="32"/>
      <c r="T831" s="32"/>
      <c r="U831" s="32"/>
      <c r="V831" s="32"/>
      <c r="W831" s="32"/>
      <c r="X831" s="32"/>
      <c r="Y831" s="32"/>
    </row>
    <row r="832" spans="1:25" ht="13" x14ac:dyDescent="0.15">
      <c r="A832" s="64">
        <v>44661</v>
      </c>
      <c r="B832" s="65">
        <v>-0.90439899999999995</v>
      </c>
      <c r="C832" s="32"/>
      <c r="D832" s="32"/>
      <c r="E832" s="32"/>
      <c r="F832" s="32"/>
      <c r="G832" s="32"/>
      <c r="H832" s="32"/>
      <c r="I832" s="32"/>
      <c r="J832" s="32"/>
      <c r="K832" s="32"/>
      <c r="L832" s="32"/>
      <c r="M832" s="32"/>
      <c r="N832" s="32"/>
      <c r="O832" s="32"/>
      <c r="P832" s="32"/>
      <c r="Q832" s="32"/>
      <c r="R832" s="32"/>
      <c r="S832" s="32"/>
      <c r="T832" s="32"/>
      <c r="U832" s="32"/>
      <c r="V832" s="32"/>
      <c r="W832" s="32"/>
      <c r="X832" s="32"/>
      <c r="Y832" s="32"/>
    </row>
    <row r="833" spans="1:25" ht="13" x14ac:dyDescent="0.15">
      <c r="A833" s="64">
        <v>44662</v>
      </c>
      <c r="B833" s="65">
        <v>-0.88617599999999996</v>
      </c>
      <c r="C833" s="32"/>
      <c r="D833" s="32"/>
      <c r="E833" s="32"/>
      <c r="F833" s="32"/>
      <c r="G833" s="32"/>
      <c r="H833" s="32"/>
      <c r="I833" s="32"/>
      <c r="J833" s="32"/>
      <c r="K833" s="32"/>
      <c r="L833" s="32"/>
      <c r="M833" s="32"/>
      <c r="N833" s="32"/>
      <c r="O833" s="32"/>
      <c r="P833" s="32"/>
      <c r="Q833" s="32"/>
      <c r="R833" s="32"/>
      <c r="S833" s="32"/>
      <c r="T833" s="32"/>
      <c r="U833" s="32"/>
      <c r="V833" s="32"/>
      <c r="W833" s="32"/>
      <c r="X833" s="32"/>
      <c r="Y833" s="32"/>
    </row>
    <row r="834" spans="1:25" ht="13" x14ac:dyDescent="0.15">
      <c r="A834" s="64">
        <v>44663</v>
      </c>
      <c r="B834" s="65">
        <v>-0.86577700000000002</v>
      </c>
      <c r="C834" s="32"/>
      <c r="D834" s="32"/>
      <c r="E834" s="32"/>
      <c r="F834" s="32"/>
      <c r="G834" s="32"/>
      <c r="H834" s="32"/>
      <c r="I834" s="32"/>
      <c r="J834" s="32"/>
      <c r="K834" s="32"/>
      <c r="L834" s="32"/>
      <c r="M834" s="32"/>
      <c r="N834" s="32"/>
      <c r="O834" s="32"/>
      <c r="P834" s="32"/>
      <c r="Q834" s="32"/>
      <c r="R834" s="32"/>
      <c r="S834" s="32"/>
      <c r="T834" s="32"/>
      <c r="U834" s="32"/>
      <c r="V834" s="32"/>
      <c r="W834" s="32"/>
      <c r="X834" s="32"/>
      <c r="Y834" s="32"/>
    </row>
    <row r="835" spans="1:25" ht="13" x14ac:dyDescent="0.15">
      <c r="A835" s="64">
        <v>44664</v>
      </c>
      <c r="B835" s="65">
        <v>-0.84286700000000003</v>
      </c>
      <c r="C835" s="32"/>
      <c r="D835" s="32"/>
      <c r="E835" s="32"/>
      <c r="F835" s="32"/>
      <c r="G835" s="32"/>
      <c r="H835" s="32"/>
      <c r="I835" s="32"/>
      <c r="J835" s="32"/>
      <c r="K835" s="32"/>
      <c r="L835" s="32"/>
      <c r="M835" s="32"/>
      <c r="N835" s="32"/>
      <c r="O835" s="32"/>
      <c r="P835" s="32"/>
      <c r="Q835" s="32"/>
      <c r="R835" s="32"/>
      <c r="S835" s="32"/>
      <c r="T835" s="32"/>
      <c r="U835" s="32"/>
      <c r="V835" s="32"/>
      <c r="W835" s="32"/>
      <c r="X835" s="32"/>
      <c r="Y835" s="32"/>
    </row>
    <row r="836" spans="1:25" ht="13" x14ac:dyDescent="0.15">
      <c r="A836" s="64">
        <v>44665</v>
      </c>
      <c r="B836" s="65">
        <v>-0.81724300000000005</v>
      </c>
      <c r="C836" s="32"/>
      <c r="D836" s="32"/>
      <c r="E836" s="32"/>
      <c r="F836" s="32"/>
      <c r="G836" s="32"/>
      <c r="H836" s="32"/>
      <c r="I836" s="32"/>
      <c r="J836" s="32"/>
      <c r="K836" s="32"/>
      <c r="L836" s="32"/>
      <c r="M836" s="32"/>
      <c r="N836" s="32"/>
      <c r="O836" s="32"/>
      <c r="P836" s="32"/>
      <c r="Q836" s="32"/>
      <c r="R836" s="32"/>
      <c r="S836" s="32"/>
      <c r="T836" s="32"/>
      <c r="U836" s="32"/>
      <c r="V836" s="32"/>
      <c r="W836" s="32"/>
      <c r="X836" s="32"/>
      <c r="Y836" s="32"/>
    </row>
    <row r="837" spans="1:25" ht="13" x14ac:dyDescent="0.15">
      <c r="A837" s="64">
        <v>44666</v>
      </c>
      <c r="B837" s="65">
        <v>-0.78887499999999999</v>
      </c>
      <c r="C837" s="32"/>
      <c r="D837" s="32"/>
      <c r="E837" s="32"/>
      <c r="F837" s="32"/>
      <c r="G837" s="32"/>
      <c r="H837" s="32"/>
      <c r="I837" s="32"/>
      <c r="J837" s="32"/>
      <c r="K837" s="32"/>
      <c r="L837" s="32"/>
      <c r="M837" s="32"/>
      <c r="N837" s="32"/>
      <c r="O837" s="32"/>
      <c r="P837" s="32"/>
      <c r="Q837" s="32"/>
      <c r="R837" s="32"/>
      <c r="S837" s="32"/>
      <c r="T837" s="32"/>
      <c r="U837" s="32"/>
      <c r="V837" s="32"/>
      <c r="W837" s="32"/>
      <c r="X837" s="32"/>
      <c r="Y837" s="32"/>
    </row>
    <row r="838" spans="1:25" ht="13" x14ac:dyDescent="0.15">
      <c r="A838" s="64">
        <v>44667</v>
      </c>
      <c r="B838" s="65">
        <v>-0.757942</v>
      </c>
      <c r="C838" s="32"/>
      <c r="D838" s="32"/>
      <c r="E838" s="32"/>
      <c r="F838" s="32"/>
      <c r="G838" s="32"/>
      <c r="H838" s="32"/>
      <c r="I838" s="32"/>
      <c r="J838" s="32"/>
      <c r="K838" s="32"/>
      <c r="L838" s="32"/>
      <c r="M838" s="32"/>
      <c r="N838" s="32"/>
      <c r="O838" s="32"/>
      <c r="P838" s="32"/>
      <c r="Q838" s="32"/>
      <c r="R838" s="32"/>
      <c r="S838" s="32"/>
      <c r="T838" s="32"/>
      <c r="U838" s="32"/>
      <c r="V838" s="32"/>
      <c r="W838" s="32"/>
      <c r="X838" s="32"/>
      <c r="Y838" s="32"/>
    </row>
    <row r="839" spans="1:25" ht="13" x14ac:dyDescent="0.15">
      <c r="A839" s="64">
        <v>44668</v>
      </c>
      <c r="B839" s="65">
        <v>-0.72484700000000002</v>
      </c>
      <c r="C839" s="32"/>
      <c r="D839" s="32"/>
      <c r="E839" s="32"/>
      <c r="F839" s="32"/>
      <c r="G839" s="32"/>
      <c r="H839" s="32"/>
      <c r="I839" s="32"/>
      <c r="J839" s="32"/>
      <c r="K839" s="32"/>
      <c r="L839" s="32"/>
      <c r="M839" s="32"/>
      <c r="N839" s="32"/>
      <c r="O839" s="32"/>
      <c r="P839" s="32"/>
      <c r="Q839" s="32"/>
      <c r="R839" s="32"/>
      <c r="S839" s="32"/>
      <c r="T839" s="32"/>
      <c r="U839" s="32"/>
      <c r="V839" s="32"/>
      <c r="W839" s="32"/>
      <c r="X839" s="32"/>
      <c r="Y839" s="32"/>
    </row>
    <row r="840" spans="1:25" ht="13" x14ac:dyDescent="0.15">
      <c r="A840" s="64">
        <v>44669</v>
      </c>
      <c r="B840" s="65">
        <v>-0.69018999999999997</v>
      </c>
      <c r="C840" s="32"/>
      <c r="D840" s="32"/>
      <c r="E840" s="32"/>
      <c r="F840" s="32"/>
      <c r="G840" s="32"/>
      <c r="H840" s="32"/>
      <c r="I840" s="32"/>
      <c r="J840" s="32"/>
      <c r="K840" s="32"/>
      <c r="L840" s="32"/>
      <c r="M840" s="32"/>
      <c r="N840" s="32"/>
      <c r="O840" s="32"/>
      <c r="P840" s="32"/>
      <c r="Q840" s="32"/>
      <c r="R840" s="32"/>
      <c r="S840" s="32"/>
      <c r="T840" s="32"/>
      <c r="U840" s="32"/>
      <c r="V840" s="32"/>
      <c r="W840" s="32"/>
      <c r="X840" s="32"/>
      <c r="Y840" s="32"/>
    </row>
    <row r="841" spans="1:25" ht="13" x14ac:dyDescent="0.15">
      <c r="A841" s="64">
        <v>44670</v>
      </c>
      <c r="B841" s="65">
        <v>-0.65469699999999997</v>
      </c>
      <c r="C841" s="32"/>
      <c r="D841" s="32"/>
      <c r="E841" s="32"/>
      <c r="F841" s="32"/>
      <c r="G841" s="32"/>
      <c r="H841" s="32"/>
      <c r="I841" s="32"/>
      <c r="J841" s="32"/>
      <c r="K841" s="32"/>
      <c r="L841" s="32"/>
      <c r="M841" s="32"/>
      <c r="N841" s="32"/>
      <c r="O841" s="32"/>
      <c r="P841" s="32"/>
      <c r="Q841" s="32"/>
      <c r="R841" s="32"/>
      <c r="S841" s="32"/>
      <c r="T841" s="32"/>
      <c r="U841" s="32"/>
      <c r="V841" s="32"/>
      <c r="W841" s="32"/>
      <c r="X841" s="32"/>
      <c r="Y841" s="32"/>
    </row>
    <row r="842" spans="1:25" ht="13" x14ac:dyDescent="0.15">
      <c r="A842" s="64">
        <v>44671</v>
      </c>
      <c r="B842" s="65">
        <v>-0.61912999999999996</v>
      </c>
      <c r="C842" s="32"/>
      <c r="D842" s="32"/>
      <c r="E842" s="32"/>
      <c r="F842" s="32"/>
      <c r="G842" s="32"/>
      <c r="H842" s="32"/>
      <c r="I842" s="32"/>
      <c r="J842" s="32"/>
      <c r="K842" s="32"/>
      <c r="L842" s="32"/>
      <c r="M842" s="32"/>
      <c r="N842" s="32"/>
      <c r="O842" s="32"/>
      <c r="P842" s="32"/>
      <c r="Q842" s="32"/>
      <c r="R842" s="32"/>
      <c r="S842" s="32"/>
      <c r="T842" s="32"/>
      <c r="U842" s="32"/>
      <c r="V842" s="32"/>
      <c r="W842" s="32"/>
      <c r="X842" s="32"/>
      <c r="Y842" s="32"/>
    </row>
    <row r="843" spans="1:25" ht="13" x14ac:dyDescent="0.15">
      <c r="A843" s="64">
        <v>44672</v>
      </c>
      <c r="B843" s="65">
        <v>-0.58417200000000002</v>
      </c>
      <c r="C843" s="32"/>
      <c r="D843" s="32"/>
      <c r="E843" s="32"/>
      <c r="F843" s="32"/>
      <c r="G843" s="32"/>
      <c r="H843" s="32"/>
      <c r="I843" s="32"/>
      <c r="J843" s="32"/>
      <c r="K843" s="32"/>
      <c r="L843" s="32"/>
      <c r="M843" s="32"/>
      <c r="N843" s="32"/>
      <c r="O843" s="32"/>
      <c r="P843" s="32"/>
      <c r="Q843" s="32"/>
      <c r="R843" s="32"/>
      <c r="S843" s="32"/>
      <c r="T843" s="32"/>
      <c r="U843" s="32"/>
      <c r="V843" s="32"/>
      <c r="W843" s="32"/>
      <c r="X843" s="32"/>
      <c r="Y843" s="32"/>
    </row>
    <row r="844" spans="1:25" ht="13" x14ac:dyDescent="0.15">
      <c r="A844" s="64">
        <v>44673</v>
      </c>
      <c r="B844" s="65">
        <v>-0.55035699999999999</v>
      </c>
      <c r="C844" s="32"/>
      <c r="D844" s="32"/>
      <c r="E844" s="32"/>
      <c r="F844" s="32"/>
      <c r="G844" s="32"/>
      <c r="H844" s="32"/>
      <c r="I844" s="32"/>
      <c r="J844" s="32"/>
      <c r="K844" s="32"/>
      <c r="L844" s="32"/>
      <c r="M844" s="32"/>
      <c r="N844" s="32"/>
      <c r="O844" s="32"/>
      <c r="P844" s="32"/>
      <c r="Q844" s="32"/>
      <c r="R844" s="32"/>
      <c r="S844" s="32"/>
      <c r="T844" s="32"/>
      <c r="U844" s="32"/>
      <c r="V844" s="32"/>
      <c r="W844" s="32"/>
      <c r="X844" s="32"/>
      <c r="Y844" s="32"/>
    </row>
    <row r="845" spans="1:25" ht="13" x14ac:dyDescent="0.15">
      <c r="A845" s="64">
        <v>44674</v>
      </c>
      <c r="B845" s="65">
        <v>-0.51802199999999998</v>
      </c>
      <c r="C845" s="32"/>
      <c r="D845" s="32"/>
      <c r="E845" s="32"/>
      <c r="F845" s="32"/>
      <c r="G845" s="32"/>
      <c r="H845" s="32"/>
      <c r="I845" s="32"/>
      <c r="J845" s="32"/>
      <c r="K845" s="32"/>
      <c r="L845" s="32"/>
      <c r="M845" s="32"/>
      <c r="N845" s="32"/>
      <c r="O845" s="32"/>
      <c r="P845" s="32"/>
      <c r="Q845" s="32"/>
      <c r="R845" s="32"/>
      <c r="S845" s="32"/>
      <c r="T845" s="32"/>
      <c r="U845" s="32"/>
      <c r="V845" s="32"/>
      <c r="W845" s="32"/>
      <c r="X845" s="32"/>
      <c r="Y845" s="32"/>
    </row>
    <row r="846" spans="1:25" ht="13" x14ac:dyDescent="0.15">
      <c r="A846" s="64">
        <v>44675</v>
      </c>
      <c r="B846" s="65">
        <v>-0.48731400000000002</v>
      </c>
      <c r="C846" s="32"/>
      <c r="D846" s="32"/>
      <c r="E846" s="32"/>
      <c r="F846" s="32"/>
      <c r="G846" s="32"/>
      <c r="H846" s="32"/>
      <c r="I846" s="32"/>
      <c r="J846" s="32"/>
      <c r="K846" s="32"/>
      <c r="L846" s="32"/>
      <c r="M846" s="32"/>
      <c r="N846" s="32"/>
      <c r="O846" s="32"/>
      <c r="P846" s="32"/>
      <c r="Q846" s="32"/>
      <c r="R846" s="32"/>
      <c r="S846" s="32"/>
      <c r="T846" s="32"/>
      <c r="U846" s="32"/>
      <c r="V846" s="32"/>
      <c r="W846" s="32"/>
      <c r="X846" s="32"/>
      <c r="Y846" s="32"/>
    </row>
    <row r="847" spans="1:25" ht="13" x14ac:dyDescent="0.15">
      <c r="A847" s="64">
        <v>44676</v>
      </c>
      <c r="B847" s="65">
        <v>-0.45823000000000003</v>
      </c>
      <c r="C847" s="32"/>
      <c r="D847" s="32"/>
      <c r="E847" s="32"/>
      <c r="F847" s="32"/>
      <c r="G847" s="32"/>
      <c r="H847" s="32"/>
      <c r="I847" s="32"/>
      <c r="J847" s="32"/>
      <c r="K847" s="32"/>
      <c r="L847" s="32"/>
      <c r="M847" s="32"/>
      <c r="N847" s="32"/>
      <c r="O847" s="32"/>
      <c r="P847" s="32"/>
      <c r="Q847" s="32"/>
      <c r="R847" s="32"/>
      <c r="S847" s="32"/>
      <c r="T847" s="32"/>
      <c r="U847" s="32"/>
      <c r="V847" s="32"/>
      <c r="W847" s="32"/>
      <c r="X847" s="32"/>
      <c r="Y847" s="32"/>
    </row>
    <row r="848" spans="1:25" ht="13" x14ac:dyDescent="0.15">
      <c r="A848" s="64">
        <v>44677</v>
      </c>
      <c r="B848" s="65">
        <v>-0.43067100000000003</v>
      </c>
      <c r="C848" s="32"/>
      <c r="D848" s="32"/>
      <c r="E848" s="32"/>
      <c r="F848" s="32"/>
      <c r="G848" s="32"/>
      <c r="H848" s="32"/>
      <c r="I848" s="32"/>
      <c r="J848" s="32"/>
      <c r="K848" s="32"/>
      <c r="L848" s="32"/>
      <c r="M848" s="32"/>
      <c r="N848" s="32"/>
      <c r="O848" s="32"/>
      <c r="P848" s="32"/>
      <c r="Q848" s="32"/>
      <c r="R848" s="32"/>
      <c r="S848" s="32"/>
      <c r="T848" s="32"/>
      <c r="U848" s="32"/>
      <c r="V848" s="32"/>
      <c r="W848" s="32"/>
      <c r="X848" s="32"/>
      <c r="Y848" s="32"/>
    </row>
    <row r="849" spans="1:25" ht="13" x14ac:dyDescent="0.15">
      <c r="A849" s="64">
        <v>44678</v>
      </c>
      <c r="B849" s="65">
        <v>-0.404497</v>
      </c>
      <c r="C849" s="32"/>
      <c r="D849" s="32"/>
      <c r="E849" s="32"/>
      <c r="F849" s="32"/>
      <c r="G849" s="32"/>
      <c r="H849" s="32"/>
      <c r="I849" s="32"/>
      <c r="J849" s="32"/>
      <c r="K849" s="32"/>
      <c r="L849" s="32"/>
      <c r="M849" s="32"/>
      <c r="N849" s="32"/>
      <c r="O849" s="32"/>
      <c r="P849" s="32"/>
      <c r="Q849" s="32"/>
      <c r="R849" s="32"/>
      <c r="S849" s="32"/>
      <c r="T849" s="32"/>
      <c r="U849" s="32"/>
      <c r="V849" s="32"/>
      <c r="W849" s="32"/>
      <c r="X849" s="32"/>
      <c r="Y849" s="32"/>
    </row>
    <row r="850" spans="1:25" ht="13" x14ac:dyDescent="0.15">
      <c r="A850" s="64">
        <v>44679</v>
      </c>
      <c r="B850" s="65">
        <v>-0.37957099999999999</v>
      </c>
      <c r="C850" s="32"/>
      <c r="D850" s="32"/>
      <c r="E850" s="32"/>
      <c r="F850" s="32"/>
      <c r="G850" s="32"/>
      <c r="H850" s="32"/>
      <c r="I850" s="32"/>
      <c r="J850" s="32"/>
      <c r="K850" s="32"/>
      <c r="L850" s="32"/>
      <c r="M850" s="32"/>
      <c r="N850" s="32"/>
      <c r="O850" s="32"/>
      <c r="P850" s="32"/>
      <c r="Q850" s="32"/>
      <c r="R850" s="32"/>
      <c r="S850" s="32"/>
      <c r="T850" s="32"/>
      <c r="U850" s="32"/>
      <c r="V850" s="32"/>
      <c r="W850" s="32"/>
      <c r="X850" s="32"/>
      <c r="Y850" s="32"/>
    </row>
    <row r="851" spans="1:25" ht="13" x14ac:dyDescent="0.15">
      <c r="A851" s="64">
        <v>44680</v>
      </c>
      <c r="B851" s="65">
        <v>-0.35578199999999999</v>
      </c>
      <c r="C851" s="32"/>
      <c r="D851" s="32"/>
      <c r="E851" s="32"/>
      <c r="F851" s="32"/>
      <c r="G851" s="32"/>
      <c r="H851" s="32"/>
      <c r="I851" s="32"/>
      <c r="J851" s="32"/>
      <c r="K851" s="32"/>
      <c r="L851" s="32"/>
      <c r="M851" s="32"/>
      <c r="N851" s="32"/>
      <c r="O851" s="32"/>
      <c r="P851" s="32"/>
      <c r="Q851" s="32"/>
      <c r="R851" s="32"/>
      <c r="S851" s="32"/>
      <c r="T851" s="32"/>
      <c r="U851" s="32"/>
      <c r="V851" s="32"/>
      <c r="W851" s="32"/>
      <c r="X851" s="32"/>
      <c r="Y851" s="32"/>
    </row>
    <row r="852" spans="1:25" ht="13" x14ac:dyDescent="0.15">
      <c r="A852" s="64">
        <v>44681</v>
      </c>
      <c r="B852" s="65">
        <v>-0.33305099999999999</v>
      </c>
      <c r="C852" s="32"/>
      <c r="D852" s="32"/>
      <c r="E852" s="32"/>
      <c r="F852" s="32"/>
      <c r="G852" s="32"/>
      <c r="H852" s="32"/>
      <c r="I852" s="32"/>
      <c r="J852" s="32"/>
      <c r="K852" s="32"/>
      <c r="L852" s="32"/>
      <c r="M852" s="32"/>
      <c r="N852" s="32"/>
      <c r="O852" s="32"/>
      <c r="P852" s="32"/>
      <c r="Q852" s="32"/>
      <c r="R852" s="32"/>
      <c r="S852" s="32"/>
      <c r="T852" s="32"/>
      <c r="U852" s="32"/>
      <c r="V852" s="32"/>
      <c r="W852" s="32"/>
      <c r="X852" s="32"/>
      <c r="Y852" s="32"/>
    </row>
    <row r="853" spans="1:25" ht="13" x14ac:dyDescent="0.15">
      <c r="A853" s="64">
        <v>44682</v>
      </c>
      <c r="B853" s="65">
        <v>-0.31131900000000001</v>
      </c>
      <c r="C853" s="32"/>
      <c r="D853" s="32"/>
      <c r="E853" s="32"/>
      <c r="F853" s="32"/>
      <c r="G853" s="32"/>
      <c r="H853" s="32"/>
      <c r="I853" s="32"/>
      <c r="J853" s="32"/>
      <c r="K853" s="32"/>
      <c r="L853" s="32"/>
      <c r="M853" s="32"/>
      <c r="N853" s="32"/>
      <c r="O853" s="32"/>
      <c r="P853" s="32"/>
      <c r="Q853" s="32"/>
      <c r="R853" s="32"/>
      <c r="S853" s="32"/>
      <c r="T853" s="32"/>
      <c r="U853" s="32"/>
      <c r="V853" s="32"/>
      <c r="W853" s="32"/>
      <c r="X853" s="32"/>
      <c r="Y853" s="32"/>
    </row>
    <row r="854" spans="1:25" ht="13" x14ac:dyDescent="0.15">
      <c r="A854" s="64">
        <v>44683</v>
      </c>
      <c r="B854" s="65">
        <v>-0.290524</v>
      </c>
      <c r="C854" s="32"/>
      <c r="D854" s="32"/>
      <c r="E854" s="32"/>
      <c r="F854" s="32"/>
      <c r="G854" s="32"/>
      <c r="H854" s="32"/>
      <c r="I854" s="32"/>
      <c r="J854" s="32"/>
      <c r="K854" s="32"/>
      <c r="L854" s="32"/>
      <c r="M854" s="32"/>
      <c r="N854" s="32"/>
      <c r="O854" s="32"/>
      <c r="P854" s="32"/>
      <c r="Q854" s="32"/>
      <c r="R854" s="32"/>
      <c r="S854" s="32"/>
      <c r="T854" s="32"/>
      <c r="U854" s="32"/>
      <c r="V854" s="32"/>
      <c r="W854" s="32"/>
      <c r="X854" s="32"/>
      <c r="Y854" s="32"/>
    </row>
    <row r="855" spans="1:25" ht="13" x14ac:dyDescent="0.15">
      <c r="A855" s="64">
        <v>44684</v>
      </c>
      <c r="B855" s="65">
        <v>-0.270567</v>
      </c>
      <c r="C855" s="32"/>
      <c r="D855" s="32"/>
      <c r="E855" s="32"/>
      <c r="F855" s="32"/>
      <c r="G855" s="32"/>
      <c r="H855" s="32"/>
      <c r="I855" s="32"/>
      <c r="J855" s="32"/>
      <c r="K855" s="32"/>
      <c r="L855" s="32"/>
      <c r="M855" s="32"/>
      <c r="N855" s="32"/>
      <c r="O855" s="32"/>
      <c r="P855" s="32"/>
      <c r="Q855" s="32"/>
      <c r="R855" s="32"/>
      <c r="S855" s="32"/>
      <c r="T855" s="32"/>
      <c r="U855" s="32"/>
      <c r="V855" s="32"/>
      <c r="W855" s="32"/>
      <c r="X855" s="32"/>
      <c r="Y855" s="32"/>
    </row>
    <row r="856" spans="1:25" ht="13" x14ac:dyDescent="0.15">
      <c r="A856" s="64">
        <v>44685</v>
      </c>
      <c r="B856" s="65">
        <v>-0.25129499999999999</v>
      </c>
      <c r="C856" s="32"/>
      <c r="D856" s="32"/>
      <c r="E856" s="32"/>
      <c r="F856" s="32"/>
      <c r="G856" s="32"/>
      <c r="H856" s="32"/>
      <c r="I856" s="32"/>
      <c r="J856" s="32"/>
      <c r="K856" s="32"/>
      <c r="L856" s="32"/>
      <c r="M856" s="32"/>
      <c r="N856" s="32"/>
      <c r="O856" s="32"/>
      <c r="P856" s="32"/>
      <c r="Q856" s="32"/>
      <c r="R856" s="32"/>
      <c r="S856" s="32"/>
      <c r="T856" s="32"/>
      <c r="U856" s="32"/>
      <c r="V856" s="32"/>
      <c r="W856" s="32"/>
      <c r="X856" s="32"/>
      <c r="Y856" s="32"/>
    </row>
    <row r="857" spans="1:25" ht="13" x14ac:dyDescent="0.15">
      <c r="A857" s="64">
        <v>44686</v>
      </c>
      <c r="B857" s="65">
        <v>-0.23247399999999999</v>
      </c>
      <c r="C857" s="32"/>
      <c r="D857" s="32"/>
      <c r="E857" s="32"/>
      <c r="F857" s="32"/>
      <c r="G857" s="32"/>
      <c r="H857" s="32"/>
      <c r="I857" s="32"/>
      <c r="J857" s="32"/>
      <c r="K857" s="32"/>
      <c r="L857" s="32"/>
      <c r="M857" s="32"/>
      <c r="N857" s="32"/>
      <c r="O857" s="32"/>
      <c r="P857" s="32"/>
      <c r="Q857" s="32"/>
      <c r="R857" s="32"/>
      <c r="S857" s="32"/>
      <c r="T857" s="32"/>
      <c r="U857" s="32"/>
      <c r="V857" s="32"/>
      <c r="W857" s="32"/>
      <c r="X857" s="32"/>
      <c r="Y857" s="32"/>
    </row>
    <row r="858" spans="1:25" ht="13" x14ac:dyDescent="0.15">
      <c r="A858" s="64">
        <v>44687</v>
      </c>
      <c r="B858" s="65">
        <v>-0.21378900000000001</v>
      </c>
      <c r="C858" s="32"/>
      <c r="D858" s="32"/>
      <c r="E858" s="32"/>
      <c r="F858" s="32"/>
      <c r="G858" s="32"/>
      <c r="H858" s="32"/>
      <c r="I858" s="32"/>
      <c r="J858" s="32"/>
      <c r="K858" s="32"/>
      <c r="L858" s="32"/>
      <c r="M858" s="32"/>
      <c r="N858" s="32"/>
      <c r="O858" s="32"/>
      <c r="P858" s="32"/>
      <c r="Q858" s="32"/>
      <c r="R858" s="32"/>
      <c r="S858" s="32"/>
      <c r="T858" s="32"/>
      <c r="U858" s="32"/>
      <c r="V858" s="32"/>
      <c r="W858" s="32"/>
      <c r="X858" s="32"/>
      <c r="Y858" s="32"/>
    </row>
    <row r="859" spans="1:25" ht="13" x14ac:dyDescent="0.15">
      <c r="A859" s="64">
        <v>44688</v>
      </c>
      <c r="B859" s="65">
        <v>-0.19484799999999999</v>
      </c>
      <c r="C859" s="32"/>
      <c r="D859" s="32"/>
      <c r="E859" s="32"/>
      <c r="F859" s="32"/>
      <c r="G859" s="32"/>
      <c r="H859" s="32"/>
      <c r="I859" s="32"/>
      <c r="J859" s="32"/>
      <c r="K859" s="32"/>
      <c r="L859" s="32"/>
      <c r="M859" s="32"/>
      <c r="N859" s="32"/>
      <c r="O859" s="32"/>
      <c r="P859" s="32"/>
      <c r="Q859" s="32"/>
      <c r="R859" s="32"/>
      <c r="S859" s="32"/>
      <c r="T859" s="32"/>
      <c r="U859" s="32"/>
      <c r="V859" s="32"/>
      <c r="W859" s="32"/>
      <c r="X859" s="32"/>
      <c r="Y859" s="32"/>
    </row>
    <row r="860" spans="1:25" ht="13" x14ac:dyDescent="0.15">
      <c r="A860" s="64">
        <v>44689</v>
      </c>
      <c r="B860" s="65">
        <v>-0.17519899999999999</v>
      </c>
      <c r="C860" s="32"/>
      <c r="D860" s="32"/>
      <c r="E860" s="32"/>
      <c r="F860" s="32"/>
      <c r="G860" s="32"/>
      <c r="H860" s="32"/>
      <c r="I860" s="32"/>
      <c r="J860" s="32"/>
      <c r="K860" s="32"/>
      <c r="L860" s="32"/>
      <c r="M860" s="32"/>
      <c r="N860" s="32"/>
      <c r="O860" s="32"/>
      <c r="P860" s="32"/>
      <c r="Q860" s="32"/>
      <c r="R860" s="32"/>
      <c r="S860" s="32"/>
      <c r="T860" s="32"/>
      <c r="U860" s="32"/>
      <c r="V860" s="32"/>
      <c r="W860" s="32"/>
      <c r="X860" s="32"/>
      <c r="Y860" s="32"/>
    </row>
    <row r="861" spans="1:25" ht="13" x14ac:dyDescent="0.15">
      <c r="A861" s="64">
        <v>44690</v>
      </c>
      <c r="B861" s="65">
        <v>-0.154361</v>
      </c>
      <c r="C861" s="32"/>
      <c r="D861" s="32"/>
      <c r="E861" s="32"/>
      <c r="F861" s="32"/>
      <c r="G861" s="32"/>
      <c r="H861" s="32"/>
      <c r="I861" s="32"/>
      <c r="J861" s="32"/>
      <c r="K861" s="32"/>
      <c r="L861" s="32"/>
      <c r="M861" s="32"/>
      <c r="N861" s="32"/>
      <c r="O861" s="32"/>
      <c r="P861" s="32"/>
      <c r="Q861" s="32"/>
      <c r="R861" s="32"/>
      <c r="S861" s="32"/>
      <c r="T861" s="32"/>
      <c r="U861" s="32"/>
      <c r="V861" s="32"/>
      <c r="W861" s="32"/>
      <c r="X861" s="32"/>
      <c r="Y861" s="32"/>
    </row>
    <row r="862" spans="1:25" ht="13" x14ac:dyDescent="0.15">
      <c r="A862" s="64">
        <v>44691</v>
      </c>
      <c r="B862" s="65">
        <v>-0.131859</v>
      </c>
      <c r="C862" s="32"/>
      <c r="D862" s="32"/>
      <c r="E862" s="32"/>
      <c r="F862" s="32"/>
      <c r="G862" s="32"/>
      <c r="H862" s="32"/>
      <c r="I862" s="32"/>
      <c r="J862" s="32"/>
      <c r="K862" s="32"/>
      <c r="L862" s="32"/>
      <c r="M862" s="32"/>
      <c r="N862" s="32"/>
      <c r="O862" s="32"/>
      <c r="P862" s="32"/>
      <c r="Q862" s="32"/>
      <c r="R862" s="32"/>
      <c r="S862" s="32"/>
      <c r="T862" s="32"/>
      <c r="U862" s="32"/>
      <c r="V862" s="32"/>
      <c r="W862" s="32"/>
      <c r="X862" s="32"/>
      <c r="Y862" s="32"/>
    </row>
    <row r="863" spans="1:25" ht="13" x14ac:dyDescent="0.15">
      <c r="A863" s="64">
        <v>44692</v>
      </c>
      <c r="B863" s="65">
        <v>-0.10727399999999999</v>
      </c>
      <c r="C863" s="32"/>
      <c r="D863" s="32"/>
      <c r="E863" s="32"/>
      <c r="F863" s="32"/>
      <c r="G863" s="32"/>
      <c r="H863" s="32"/>
      <c r="I863" s="32"/>
      <c r="J863" s="32"/>
      <c r="K863" s="32"/>
      <c r="L863" s="32"/>
      <c r="M863" s="32"/>
      <c r="N863" s="32"/>
      <c r="O863" s="32"/>
      <c r="P863" s="32"/>
      <c r="Q863" s="32"/>
      <c r="R863" s="32"/>
      <c r="S863" s="32"/>
      <c r="T863" s="32"/>
      <c r="U863" s="32"/>
      <c r="V863" s="32"/>
      <c r="W863" s="32"/>
      <c r="X863" s="32"/>
      <c r="Y863" s="32"/>
    </row>
    <row r="864" spans="1:25" ht="13" x14ac:dyDescent="0.15">
      <c r="A864" s="64">
        <v>44693</v>
      </c>
      <c r="B864" s="65">
        <v>-8.0293000000000003E-2</v>
      </c>
      <c r="C864" s="32"/>
      <c r="D864" s="32"/>
      <c r="E864" s="32"/>
      <c r="F864" s="32"/>
      <c r="G864" s="32"/>
      <c r="H864" s="32"/>
      <c r="I864" s="32"/>
      <c r="J864" s="32"/>
      <c r="K864" s="32"/>
      <c r="L864" s="32"/>
      <c r="M864" s="32"/>
      <c r="N864" s="32"/>
      <c r="O864" s="32"/>
      <c r="P864" s="32"/>
      <c r="Q864" s="32"/>
      <c r="R864" s="32"/>
      <c r="S864" s="32"/>
      <c r="T864" s="32"/>
      <c r="U864" s="32"/>
      <c r="V864" s="32"/>
      <c r="W864" s="32"/>
      <c r="X864" s="32"/>
      <c r="Y864" s="32"/>
    </row>
    <row r="865" spans="1:25" ht="13" x14ac:dyDescent="0.15">
      <c r="A865" s="64">
        <v>44694</v>
      </c>
      <c r="B865" s="65">
        <v>-5.0761000000000001E-2</v>
      </c>
      <c r="C865" s="32"/>
      <c r="D865" s="32"/>
      <c r="E865" s="32"/>
      <c r="F865" s="32"/>
      <c r="G865" s="32"/>
      <c r="H865" s="32"/>
      <c r="I865" s="32"/>
      <c r="J865" s="32"/>
      <c r="K865" s="32"/>
      <c r="L865" s="32"/>
      <c r="M865" s="32"/>
      <c r="N865" s="32"/>
      <c r="O865" s="32"/>
      <c r="P865" s="32"/>
      <c r="Q865" s="32"/>
      <c r="R865" s="32"/>
      <c r="S865" s="32"/>
      <c r="T865" s="32"/>
      <c r="U865" s="32"/>
      <c r="V865" s="32"/>
      <c r="W865" s="32"/>
      <c r="X865" s="32"/>
      <c r="Y865" s="32"/>
    </row>
    <row r="866" spans="1:25" ht="13" x14ac:dyDescent="0.15">
      <c r="A866" s="64">
        <v>44695</v>
      </c>
      <c r="B866" s="65">
        <v>-1.8733E-2</v>
      </c>
      <c r="C866" s="32"/>
      <c r="D866" s="32"/>
      <c r="E866" s="32"/>
      <c r="F866" s="32"/>
      <c r="G866" s="32"/>
      <c r="H866" s="32"/>
      <c r="I866" s="32"/>
      <c r="J866" s="32"/>
      <c r="K866" s="32"/>
      <c r="L866" s="32"/>
      <c r="M866" s="32"/>
      <c r="N866" s="32"/>
      <c r="O866" s="32"/>
      <c r="P866" s="32"/>
      <c r="Q866" s="32"/>
      <c r="R866" s="32"/>
      <c r="S866" s="32"/>
      <c r="T866" s="32"/>
      <c r="U866" s="32"/>
      <c r="V866" s="32"/>
      <c r="W866" s="32"/>
      <c r="X866" s="32"/>
      <c r="Y866" s="32"/>
    </row>
    <row r="867" spans="1:25" ht="13" x14ac:dyDescent="0.15">
      <c r="A867" s="64">
        <v>44696</v>
      </c>
      <c r="B867" s="65">
        <v>1.5502999999999999E-2</v>
      </c>
      <c r="C867" s="32"/>
      <c r="D867" s="32"/>
      <c r="E867" s="32"/>
      <c r="F867" s="32"/>
      <c r="G867" s="32"/>
      <c r="H867" s="32"/>
      <c r="I867" s="32"/>
      <c r="J867" s="32"/>
      <c r="K867" s="32"/>
      <c r="L867" s="32"/>
      <c r="M867" s="32"/>
      <c r="N867" s="32"/>
      <c r="O867" s="32"/>
      <c r="P867" s="32"/>
      <c r="Q867" s="32"/>
      <c r="R867" s="32"/>
      <c r="S867" s="32"/>
      <c r="T867" s="32"/>
      <c r="U867" s="32"/>
      <c r="V867" s="32"/>
      <c r="W867" s="32"/>
      <c r="X867" s="32"/>
      <c r="Y867" s="32"/>
    </row>
    <row r="868" spans="1:25" ht="13" x14ac:dyDescent="0.15">
      <c r="A868" s="64">
        <v>44697</v>
      </c>
      <c r="B868" s="65">
        <v>5.1428000000000001E-2</v>
      </c>
      <c r="C868" s="32"/>
      <c r="D868" s="32"/>
      <c r="E868" s="32"/>
      <c r="F868" s="32"/>
      <c r="G868" s="32"/>
      <c r="H868" s="32"/>
      <c r="I868" s="32"/>
      <c r="J868" s="32"/>
      <c r="K868" s="32"/>
      <c r="L868" s="32"/>
      <c r="M868" s="32"/>
      <c r="N868" s="32"/>
      <c r="O868" s="32"/>
      <c r="P868" s="32"/>
      <c r="Q868" s="32"/>
      <c r="R868" s="32"/>
      <c r="S868" s="32"/>
      <c r="T868" s="32"/>
      <c r="U868" s="32"/>
      <c r="V868" s="32"/>
      <c r="W868" s="32"/>
      <c r="X868" s="32"/>
      <c r="Y868" s="32"/>
    </row>
    <row r="869" spans="1:25" ht="13" x14ac:dyDescent="0.15">
      <c r="A869" s="64">
        <v>44698</v>
      </c>
      <c r="B869" s="65">
        <v>8.8358000000000006E-2</v>
      </c>
      <c r="C869" s="32"/>
      <c r="D869" s="32"/>
      <c r="E869" s="32"/>
      <c r="F869" s="32"/>
      <c r="G869" s="32"/>
      <c r="H869" s="32"/>
      <c r="I869" s="32"/>
      <c r="J869" s="32"/>
      <c r="K869" s="32"/>
      <c r="L869" s="32"/>
      <c r="M869" s="32"/>
      <c r="N869" s="32"/>
      <c r="O869" s="32"/>
      <c r="P869" s="32"/>
      <c r="Q869" s="32"/>
      <c r="R869" s="32"/>
      <c r="S869" s="32"/>
      <c r="T869" s="32"/>
      <c r="U869" s="32"/>
      <c r="V869" s="32"/>
      <c r="W869" s="32"/>
      <c r="X869" s="32"/>
      <c r="Y869" s="32"/>
    </row>
    <row r="870" spans="1:25" ht="13" x14ac:dyDescent="0.15">
      <c r="A870" s="64">
        <v>44699</v>
      </c>
      <c r="B870" s="65">
        <v>0.12553400000000001</v>
      </c>
      <c r="C870" s="32"/>
      <c r="D870" s="32"/>
      <c r="E870" s="32"/>
      <c r="F870" s="32"/>
      <c r="G870" s="32"/>
      <c r="H870" s="32"/>
      <c r="I870" s="32"/>
      <c r="J870" s="32"/>
      <c r="K870" s="32"/>
      <c r="L870" s="32"/>
      <c r="M870" s="32"/>
      <c r="N870" s="32"/>
      <c r="O870" s="32"/>
      <c r="P870" s="32"/>
      <c r="Q870" s="32"/>
      <c r="R870" s="32"/>
      <c r="S870" s="32"/>
      <c r="T870" s="32"/>
      <c r="U870" s="32"/>
      <c r="V870" s="32"/>
      <c r="W870" s="32"/>
      <c r="X870" s="32"/>
      <c r="Y870" s="32"/>
    </row>
    <row r="871" spans="1:25" ht="13" x14ac:dyDescent="0.15">
      <c r="A871" s="64">
        <v>44700</v>
      </c>
      <c r="B871" s="65">
        <v>0.162245</v>
      </c>
      <c r="C871" s="32"/>
      <c r="D871" s="32"/>
      <c r="E871" s="32"/>
      <c r="F871" s="32"/>
      <c r="G871" s="32"/>
      <c r="H871" s="32"/>
      <c r="I871" s="32"/>
      <c r="J871" s="32"/>
      <c r="K871" s="32"/>
      <c r="L871" s="32"/>
      <c r="M871" s="32"/>
      <c r="N871" s="32"/>
      <c r="O871" s="32"/>
      <c r="P871" s="32"/>
      <c r="Q871" s="32"/>
      <c r="R871" s="32"/>
      <c r="S871" s="32"/>
      <c r="T871" s="32"/>
      <c r="U871" s="32"/>
      <c r="V871" s="32"/>
      <c r="W871" s="32"/>
      <c r="X871" s="32"/>
      <c r="Y871" s="32"/>
    </row>
    <row r="872" spans="1:25" ht="13" x14ac:dyDescent="0.15">
      <c r="A872" s="64">
        <v>44701</v>
      </c>
      <c r="B872" s="65">
        <v>0.19792999999999999</v>
      </c>
      <c r="C872" s="32"/>
      <c r="D872" s="32"/>
      <c r="E872" s="32"/>
      <c r="F872" s="32"/>
      <c r="G872" s="32"/>
      <c r="H872" s="32"/>
      <c r="I872" s="32"/>
      <c r="J872" s="32"/>
      <c r="K872" s="32"/>
      <c r="L872" s="32"/>
      <c r="M872" s="32"/>
      <c r="N872" s="32"/>
      <c r="O872" s="32"/>
      <c r="P872" s="32"/>
      <c r="Q872" s="32"/>
      <c r="R872" s="32"/>
      <c r="S872" s="32"/>
      <c r="T872" s="32"/>
      <c r="U872" s="32"/>
      <c r="V872" s="32"/>
      <c r="W872" s="32"/>
      <c r="X872" s="32"/>
      <c r="Y872" s="32"/>
    </row>
    <row r="873" spans="1:25" ht="13" x14ac:dyDescent="0.15">
      <c r="A873" s="64">
        <v>44702</v>
      </c>
      <c r="B873" s="65">
        <v>0.23222599999999999</v>
      </c>
      <c r="C873" s="32"/>
      <c r="D873" s="32"/>
      <c r="E873" s="32"/>
      <c r="F873" s="32"/>
      <c r="G873" s="32"/>
      <c r="H873" s="32"/>
      <c r="I873" s="32"/>
      <c r="J873" s="32"/>
      <c r="K873" s="32"/>
      <c r="L873" s="32"/>
      <c r="M873" s="32"/>
      <c r="N873" s="32"/>
      <c r="O873" s="32"/>
      <c r="P873" s="32"/>
      <c r="Q873" s="32"/>
      <c r="R873" s="32"/>
      <c r="S873" s="32"/>
      <c r="T873" s="32"/>
      <c r="U873" s="32"/>
      <c r="V873" s="32"/>
      <c r="W873" s="32"/>
      <c r="X873" s="32"/>
      <c r="Y873" s="32"/>
    </row>
    <row r="874" spans="1:25" ht="13" x14ac:dyDescent="0.15">
      <c r="A874" s="64">
        <v>44703</v>
      </c>
      <c r="B874" s="65">
        <v>0.26496399999999998</v>
      </c>
      <c r="C874" s="32"/>
      <c r="D874" s="32"/>
      <c r="E874" s="32"/>
      <c r="F874" s="32"/>
      <c r="G874" s="32"/>
      <c r="H874" s="32"/>
      <c r="I874" s="32"/>
      <c r="J874" s="32"/>
      <c r="K874" s="32"/>
      <c r="L874" s="32"/>
      <c r="M874" s="32"/>
      <c r="N874" s="32"/>
      <c r="O874" s="32"/>
      <c r="P874" s="32"/>
      <c r="Q874" s="32"/>
      <c r="R874" s="32"/>
      <c r="S874" s="32"/>
      <c r="T874" s="32"/>
      <c r="U874" s="32"/>
      <c r="V874" s="32"/>
      <c r="W874" s="32"/>
      <c r="X874" s="32"/>
      <c r="Y874" s="32"/>
    </row>
    <row r="875" spans="1:25" ht="13" x14ac:dyDescent="0.15">
      <c r="A875" s="64">
        <v>44704</v>
      </c>
      <c r="B875" s="65">
        <v>0.296126</v>
      </c>
      <c r="C875" s="32"/>
      <c r="D875" s="32"/>
      <c r="E875" s="32"/>
      <c r="F875" s="32"/>
      <c r="G875" s="32"/>
      <c r="H875" s="32"/>
      <c r="I875" s="32"/>
      <c r="J875" s="32"/>
      <c r="K875" s="32"/>
      <c r="L875" s="32"/>
      <c r="M875" s="32"/>
      <c r="N875" s="32"/>
      <c r="O875" s="32"/>
      <c r="P875" s="32"/>
      <c r="Q875" s="32"/>
      <c r="R875" s="32"/>
      <c r="S875" s="32"/>
      <c r="T875" s="32"/>
      <c r="U875" s="32"/>
      <c r="V875" s="32"/>
      <c r="W875" s="32"/>
      <c r="X875" s="32"/>
      <c r="Y875" s="32"/>
    </row>
    <row r="876" spans="1:25" ht="13" x14ac:dyDescent="0.15">
      <c r="A876" s="64">
        <v>44705</v>
      </c>
      <c r="B876" s="65">
        <v>0.32578200000000002</v>
      </c>
      <c r="C876" s="32"/>
      <c r="D876" s="32"/>
      <c r="E876" s="32"/>
      <c r="F876" s="32"/>
      <c r="G876" s="32"/>
      <c r="H876" s="32"/>
      <c r="I876" s="32"/>
      <c r="J876" s="32"/>
      <c r="K876" s="32"/>
      <c r="L876" s="32"/>
      <c r="M876" s="32"/>
      <c r="N876" s="32"/>
      <c r="O876" s="32"/>
      <c r="P876" s="32"/>
      <c r="Q876" s="32"/>
      <c r="R876" s="32"/>
      <c r="S876" s="32"/>
      <c r="T876" s="32"/>
      <c r="U876" s="32"/>
      <c r="V876" s="32"/>
      <c r="W876" s="32"/>
      <c r="X876" s="32"/>
      <c r="Y876" s="32"/>
    </row>
    <row r="877" spans="1:25" ht="13" x14ac:dyDescent="0.15">
      <c r="A877" s="64">
        <v>44706</v>
      </c>
      <c r="B877" s="65">
        <v>0.35403099999999998</v>
      </c>
      <c r="C877" s="32"/>
      <c r="D877" s="32"/>
      <c r="E877" s="32"/>
      <c r="F877" s="32"/>
      <c r="G877" s="32"/>
      <c r="H877" s="32"/>
      <c r="I877" s="32"/>
      <c r="J877" s="32"/>
      <c r="K877" s="32"/>
      <c r="L877" s="32"/>
      <c r="M877" s="32"/>
      <c r="N877" s="32"/>
      <c r="O877" s="32"/>
      <c r="P877" s="32"/>
      <c r="Q877" s="32"/>
      <c r="R877" s="32"/>
      <c r="S877" s="32"/>
      <c r="T877" s="32"/>
      <c r="U877" s="32"/>
      <c r="V877" s="32"/>
      <c r="W877" s="32"/>
      <c r="X877" s="32"/>
      <c r="Y877" s="32"/>
    </row>
    <row r="878" spans="1:25" ht="13" x14ac:dyDescent="0.15">
      <c r="A878" s="64">
        <v>44707</v>
      </c>
      <c r="B878" s="65">
        <v>0.38096000000000002</v>
      </c>
      <c r="C878" s="32"/>
      <c r="D878" s="32"/>
      <c r="E878" s="32"/>
      <c r="F878" s="32"/>
      <c r="G878" s="32"/>
      <c r="H878" s="32"/>
      <c r="I878" s="32"/>
      <c r="J878" s="32"/>
      <c r="K878" s="32"/>
      <c r="L878" s="32"/>
      <c r="M878" s="32"/>
      <c r="N878" s="32"/>
      <c r="O878" s="32"/>
      <c r="P878" s="32"/>
      <c r="Q878" s="32"/>
      <c r="R878" s="32"/>
      <c r="S878" s="32"/>
      <c r="T878" s="32"/>
      <c r="U878" s="32"/>
      <c r="V878" s="32"/>
      <c r="W878" s="32"/>
      <c r="X878" s="32"/>
      <c r="Y878" s="32"/>
    </row>
    <row r="879" spans="1:25" ht="13" x14ac:dyDescent="0.15">
      <c r="A879" s="64">
        <v>44708</v>
      </c>
      <c r="B879" s="65">
        <v>0.40662300000000001</v>
      </c>
      <c r="C879" s="32"/>
      <c r="D879" s="32"/>
      <c r="E879" s="32"/>
      <c r="F879" s="32"/>
      <c r="G879" s="32"/>
      <c r="H879" s="32"/>
      <c r="I879" s="32"/>
      <c r="J879" s="32"/>
      <c r="K879" s="32"/>
      <c r="L879" s="32"/>
      <c r="M879" s="32"/>
      <c r="N879" s="32"/>
      <c r="O879" s="32"/>
      <c r="P879" s="32"/>
      <c r="Q879" s="32"/>
      <c r="R879" s="32"/>
      <c r="S879" s="32"/>
      <c r="T879" s="32"/>
      <c r="U879" s="32"/>
      <c r="V879" s="32"/>
      <c r="W879" s="32"/>
      <c r="X879" s="32"/>
      <c r="Y879" s="32"/>
    </row>
    <row r="880" spans="1:25" ht="13" x14ac:dyDescent="0.15">
      <c r="A880" s="64">
        <v>44709</v>
      </c>
      <c r="B880" s="65">
        <v>0.43103200000000003</v>
      </c>
      <c r="C880" s="32"/>
      <c r="D880" s="32"/>
      <c r="E880" s="32"/>
      <c r="F880" s="32"/>
      <c r="G880" s="32"/>
      <c r="H880" s="32"/>
      <c r="I880" s="32"/>
      <c r="J880" s="32"/>
      <c r="K880" s="32"/>
      <c r="L880" s="32"/>
      <c r="M880" s="32"/>
      <c r="N880" s="32"/>
      <c r="O880" s="32"/>
      <c r="P880" s="32"/>
      <c r="Q880" s="32"/>
      <c r="R880" s="32"/>
      <c r="S880" s="32"/>
      <c r="T880" s="32"/>
      <c r="U880" s="32"/>
      <c r="V880" s="32"/>
      <c r="W880" s="32"/>
      <c r="X880" s="32"/>
      <c r="Y880" s="32"/>
    </row>
    <row r="881" spans="1:25" ht="13" x14ac:dyDescent="0.15">
      <c r="A881" s="64">
        <v>44710</v>
      </c>
      <c r="B881" s="65">
        <v>0.454175</v>
      </c>
      <c r="C881" s="32"/>
      <c r="D881" s="32"/>
      <c r="E881" s="32"/>
      <c r="F881" s="32"/>
      <c r="G881" s="32"/>
      <c r="H881" s="32"/>
      <c r="I881" s="32"/>
      <c r="J881" s="32"/>
      <c r="K881" s="32"/>
      <c r="L881" s="32"/>
      <c r="M881" s="32"/>
      <c r="N881" s="32"/>
      <c r="O881" s="32"/>
      <c r="P881" s="32"/>
      <c r="Q881" s="32"/>
      <c r="R881" s="32"/>
      <c r="S881" s="32"/>
      <c r="T881" s="32"/>
      <c r="U881" s="32"/>
      <c r="V881" s="32"/>
      <c r="W881" s="32"/>
      <c r="X881" s="32"/>
      <c r="Y881" s="32"/>
    </row>
    <row r="882" spans="1:25" ht="13" x14ac:dyDescent="0.15">
      <c r="A882" s="64">
        <v>44711</v>
      </c>
      <c r="B882" s="65">
        <v>0.47603800000000002</v>
      </c>
      <c r="C882" s="32"/>
      <c r="D882" s="32"/>
      <c r="E882" s="32"/>
      <c r="F882" s="32"/>
      <c r="G882" s="32"/>
      <c r="H882" s="32"/>
      <c r="I882" s="32"/>
      <c r="J882" s="32"/>
      <c r="K882" s="32"/>
      <c r="L882" s="32"/>
      <c r="M882" s="32"/>
      <c r="N882" s="32"/>
      <c r="O882" s="32"/>
      <c r="P882" s="32"/>
      <c r="Q882" s="32"/>
      <c r="R882" s="32"/>
      <c r="S882" s="32"/>
      <c r="T882" s="32"/>
      <c r="U882" s="32"/>
      <c r="V882" s="32"/>
      <c r="W882" s="32"/>
      <c r="X882" s="32"/>
      <c r="Y882" s="32"/>
    </row>
    <row r="883" spans="1:25" ht="13" x14ac:dyDescent="0.15">
      <c r="A883" s="64">
        <v>44712</v>
      </c>
      <c r="B883" s="65">
        <v>0.49663400000000002</v>
      </c>
      <c r="C883" s="32"/>
      <c r="D883" s="32"/>
      <c r="E883" s="32"/>
      <c r="F883" s="32"/>
      <c r="G883" s="32"/>
      <c r="H883" s="32"/>
      <c r="I883" s="32"/>
      <c r="J883" s="32"/>
      <c r="K883" s="32"/>
      <c r="L883" s="32"/>
      <c r="M883" s="32"/>
      <c r="N883" s="32"/>
      <c r="O883" s="32"/>
      <c r="P883" s="32"/>
      <c r="Q883" s="32"/>
      <c r="R883" s="32"/>
      <c r="S883" s="32"/>
      <c r="T883" s="32"/>
      <c r="U883" s="32"/>
      <c r="V883" s="32"/>
      <c r="W883" s="32"/>
      <c r="X883" s="32"/>
      <c r="Y883" s="32"/>
    </row>
    <row r="884" spans="1:25" ht="13" x14ac:dyDescent="0.15">
      <c r="A884" s="64">
        <v>44713</v>
      </c>
      <c r="B884" s="65">
        <v>0.51603299999999996</v>
      </c>
      <c r="C884" s="32"/>
      <c r="D884" s="32"/>
      <c r="E884" s="32"/>
      <c r="F884" s="32"/>
      <c r="G884" s="32"/>
      <c r="H884" s="32"/>
      <c r="I884" s="32"/>
      <c r="J884" s="32"/>
      <c r="K884" s="32"/>
      <c r="L884" s="32"/>
      <c r="M884" s="32"/>
      <c r="N884" s="32"/>
      <c r="O884" s="32"/>
      <c r="P884" s="32"/>
      <c r="Q884" s="32"/>
      <c r="R884" s="32"/>
      <c r="S884" s="32"/>
      <c r="T884" s="32"/>
      <c r="U884" s="32"/>
      <c r="V884" s="32"/>
      <c r="W884" s="32"/>
      <c r="X884" s="32"/>
      <c r="Y884" s="32"/>
    </row>
    <row r="885" spans="1:25" ht="13" x14ac:dyDescent="0.15">
      <c r="A885" s="64">
        <v>44714</v>
      </c>
      <c r="B885" s="65">
        <v>0.53438399999999997</v>
      </c>
      <c r="C885" s="32"/>
      <c r="D885" s="32"/>
      <c r="E885" s="32"/>
      <c r="F885" s="32"/>
      <c r="G885" s="32"/>
      <c r="H885" s="32"/>
      <c r="I885" s="32"/>
      <c r="J885" s="32"/>
      <c r="K885" s="32"/>
      <c r="L885" s="32"/>
      <c r="M885" s="32"/>
      <c r="N885" s="32"/>
      <c r="O885" s="32"/>
      <c r="P885" s="32"/>
      <c r="Q885" s="32"/>
      <c r="R885" s="32"/>
      <c r="S885" s="32"/>
      <c r="T885" s="32"/>
      <c r="U885" s="32"/>
      <c r="V885" s="32"/>
      <c r="W885" s="32"/>
      <c r="X885" s="32"/>
      <c r="Y885" s="32"/>
    </row>
    <row r="886" spans="1:25" ht="13" x14ac:dyDescent="0.15">
      <c r="A886" s="64">
        <v>44715</v>
      </c>
      <c r="B886" s="65">
        <v>0.55193099999999995</v>
      </c>
      <c r="C886" s="32"/>
      <c r="D886" s="32"/>
      <c r="E886" s="32"/>
      <c r="F886" s="32"/>
      <c r="G886" s="32"/>
      <c r="H886" s="32"/>
      <c r="I886" s="32"/>
      <c r="J886" s="32"/>
      <c r="K886" s="32"/>
      <c r="L886" s="32"/>
      <c r="M886" s="32"/>
      <c r="N886" s="32"/>
      <c r="O886" s="32"/>
      <c r="P886" s="32"/>
      <c r="Q886" s="32"/>
      <c r="R886" s="32"/>
      <c r="S886" s="32"/>
      <c r="T886" s="32"/>
      <c r="U886" s="32"/>
      <c r="V886" s="32"/>
      <c r="W886" s="32"/>
      <c r="X886" s="32"/>
      <c r="Y886" s="32"/>
    </row>
    <row r="887" spans="1:25" ht="13" x14ac:dyDescent="0.15">
      <c r="A887" s="64">
        <v>44716</v>
      </c>
      <c r="B887" s="65">
        <v>0.56901000000000002</v>
      </c>
      <c r="C887" s="32"/>
      <c r="D887" s="32"/>
      <c r="E887" s="32"/>
      <c r="F887" s="32"/>
      <c r="G887" s="32"/>
      <c r="H887" s="32"/>
      <c r="I887" s="32"/>
      <c r="J887" s="32"/>
      <c r="K887" s="32"/>
      <c r="L887" s="32"/>
      <c r="M887" s="32"/>
      <c r="N887" s="32"/>
      <c r="O887" s="32"/>
      <c r="P887" s="32"/>
      <c r="Q887" s="32"/>
      <c r="R887" s="32"/>
      <c r="S887" s="32"/>
      <c r="T887" s="32"/>
      <c r="U887" s="32"/>
      <c r="V887" s="32"/>
      <c r="W887" s="32"/>
      <c r="X887" s="32"/>
      <c r="Y887" s="32"/>
    </row>
    <row r="888" spans="1:25" ht="13" x14ac:dyDescent="0.15">
      <c r="A888" s="64">
        <v>44717</v>
      </c>
      <c r="B888" s="65">
        <v>0.58604400000000001</v>
      </c>
      <c r="C888" s="32"/>
      <c r="D888" s="32"/>
      <c r="E888" s="32"/>
      <c r="F888" s="32"/>
      <c r="G888" s="32"/>
      <c r="H888" s="32"/>
      <c r="I888" s="32"/>
      <c r="J888" s="32"/>
      <c r="K888" s="32"/>
      <c r="L888" s="32"/>
      <c r="M888" s="32"/>
      <c r="N888" s="32"/>
      <c r="O888" s="32"/>
      <c r="P888" s="32"/>
      <c r="Q888" s="32"/>
      <c r="R888" s="32"/>
      <c r="S888" s="32"/>
      <c r="T888" s="32"/>
      <c r="U888" s="32"/>
      <c r="V888" s="32"/>
      <c r="W888" s="32"/>
      <c r="X888" s="32"/>
      <c r="Y888" s="32"/>
    </row>
    <row r="889" spans="1:25" ht="13" x14ac:dyDescent="0.15">
      <c r="A889" s="64">
        <v>44718</v>
      </c>
      <c r="B889" s="65">
        <v>0.60350899999999996</v>
      </c>
      <c r="C889" s="32"/>
      <c r="D889" s="32"/>
      <c r="E889" s="32"/>
      <c r="F889" s="32"/>
      <c r="G889" s="32"/>
      <c r="H889" s="32"/>
      <c r="I889" s="32"/>
      <c r="J889" s="32"/>
      <c r="K889" s="32"/>
      <c r="L889" s="32"/>
      <c r="M889" s="32"/>
      <c r="N889" s="32"/>
      <c r="O889" s="32"/>
      <c r="P889" s="32"/>
      <c r="Q889" s="32"/>
      <c r="R889" s="32"/>
      <c r="S889" s="32"/>
      <c r="T889" s="32"/>
      <c r="U889" s="32"/>
      <c r="V889" s="32"/>
      <c r="W889" s="32"/>
      <c r="X889" s="32"/>
      <c r="Y889" s="32"/>
    </row>
    <row r="890" spans="1:25" ht="13" x14ac:dyDescent="0.15">
      <c r="A890" s="64">
        <v>44719</v>
      </c>
      <c r="B890" s="65">
        <v>0.62190800000000002</v>
      </c>
      <c r="C890" s="32"/>
      <c r="D890" s="32"/>
      <c r="E890" s="32"/>
      <c r="F890" s="32"/>
      <c r="G890" s="32"/>
      <c r="H890" s="32"/>
      <c r="I890" s="32"/>
      <c r="J890" s="32"/>
      <c r="K890" s="32"/>
      <c r="L890" s="32"/>
      <c r="M890" s="32"/>
      <c r="N890" s="32"/>
      <c r="O890" s="32"/>
      <c r="P890" s="32"/>
      <c r="Q890" s="32"/>
      <c r="R890" s="32"/>
      <c r="S890" s="32"/>
      <c r="T890" s="32"/>
      <c r="U890" s="32"/>
      <c r="V890" s="32"/>
      <c r="W890" s="32"/>
      <c r="X890" s="32"/>
      <c r="Y890" s="32"/>
    </row>
    <row r="891" spans="1:25" ht="13" x14ac:dyDescent="0.15">
      <c r="A891" s="64">
        <v>44720</v>
      </c>
      <c r="B891" s="65">
        <v>0.64171500000000004</v>
      </c>
      <c r="C891" s="32"/>
      <c r="D891" s="32"/>
      <c r="E891" s="32"/>
      <c r="F891" s="32"/>
      <c r="G891" s="32"/>
      <c r="H891" s="32"/>
      <c r="I891" s="32"/>
      <c r="J891" s="32"/>
      <c r="K891" s="32"/>
      <c r="L891" s="32"/>
      <c r="M891" s="32"/>
      <c r="N891" s="32"/>
      <c r="O891" s="32"/>
      <c r="P891" s="32"/>
      <c r="Q891" s="32"/>
      <c r="R891" s="32"/>
      <c r="S891" s="32"/>
      <c r="T891" s="32"/>
      <c r="U891" s="32"/>
      <c r="V891" s="32"/>
      <c r="W891" s="32"/>
      <c r="X891" s="32"/>
      <c r="Y891" s="32"/>
    </row>
    <row r="892" spans="1:25" ht="13" x14ac:dyDescent="0.15">
      <c r="A892" s="64">
        <v>44721</v>
      </c>
      <c r="B892" s="65">
        <v>0.66333299999999995</v>
      </c>
      <c r="C892" s="32"/>
      <c r="D892" s="32"/>
      <c r="E892" s="32"/>
      <c r="F892" s="32"/>
      <c r="G892" s="32"/>
      <c r="H892" s="32"/>
      <c r="I892" s="32"/>
      <c r="J892" s="32"/>
      <c r="K892" s="32"/>
      <c r="L892" s="32"/>
      <c r="M892" s="32"/>
      <c r="N892" s="32"/>
      <c r="O892" s="32"/>
      <c r="P892" s="32"/>
      <c r="Q892" s="32"/>
      <c r="R892" s="32"/>
      <c r="S892" s="32"/>
      <c r="T892" s="32"/>
      <c r="U892" s="32"/>
      <c r="V892" s="32"/>
      <c r="W892" s="32"/>
      <c r="X892" s="32"/>
      <c r="Y892" s="32"/>
    </row>
    <row r="893" spans="1:25" ht="13" x14ac:dyDescent="0.15">
      <c r="A893" s="64">
        <v>44722</v>
      </c>
      <c r="B893" s="65">
        <v>0.68702799999999997</v>
      </c>
      <c r="C893" s="32"/>
      <c r="D893" s="32"/>
      <c r="E893" s="32"/>
      <c r="F893" s="32"/>
      <c r="G893" s="32"/>
      <c r="H893" s="32"/>
      <c r="I893" s="32"/>
      <c r="J893" s="32"/>
      <c r="K893" s="32"/>
      <c r="L893" s="32"/>
      <c r="M893" s="32"/>
      <c r="N893" s="32"/>
      <c r="O893" s="32"/>
      <c r="P893" s="32"/>
      <c r="Q893" s="32"/>
      <c r="R893" s="32"/>
      <c r="S893" s="32"/>
      <c r="T893" s="32"/>
      <c r="U893" s="32"/>
      <c r="V893" s="32"/>
      <c r="W893" s="32"/>
      <c r="X893" s="32"/>
      <c r="Y893" s="32"/>
    </row>
    <row r="894" spans="1:25" ht="13" x14ac:dyDescent="0.15">
      <c r="A894" s="64">
        <v>44723</v>
      </c>
      <c r="B894" s="65">
        <v>0.71288200000000002</v>
      </c>
      <c r="C894" s="32"/>
      <c r="D894" s="32"/>
      <c r="E894" s="32"/>
      <c r="F894" s="32"/>
      <c r="G894" s="32"/>
      <c r="H894" s="32"/>
      <c r="I894" s="32"/>
      <c r="J894" s="32"/>
      <c r="K894" s="32"/>
      <c r="L894" s="32"/>
      <c r="M894" s="32"/>
      <c r="N894" s="32"/>
      <c r="O894" s="32"/>
      <c r="P894" s="32"/>
      <c r="Q894" s="32"/>
      <c r="R894" s="32"/>
      <c r="S894" s="32"/>
      <c r="T894" s="32"/>
      <c r="U894" s="32"/>
      <c r="V894" s="32"/>
      <c r="W894" s="32"/>
      <c r="X894" s="32"/>
      <c r="Y894" s="32"/>
    </row>
    <row r="895" spans="1:25" ht="13" x14ac:dyDescent="0.15">
      <c r="A895" s="64">
        <v>44724</v>
      </c>
      <c r="B895" s="65">
        <v>0.74075100000000005</v>
      </c>
      <c r="C895" s="32"/>
      <c r="D895" s="32"/>
      <c r="E895" s="32"/>
      <c r="F895" s="32"/>
      <c r="G895" s="32"/>
      <c r="H895" s="32"/>
      <c r="I895" s="32"/>
      <c r="J895" s="32"/>
      <c r="K895" s="32"/>
      <c r="L895" s="32"/>
      <c r="M895" s="32"/>
      <c r="N895" s="32"/>
      <c r="O895" s="32"/>
      <c r="P895" s="32"/>
      <c r="Q895" s="32"/>
      <c r="R895" s="32"/>
      <c r="S895" s="32"/>
      <c r="T895" s="32"/>
      <c r="U895" s="32"/>
      <c r="V895" s="32"/>
      <c r="W895" s="32"/>
      <c r="X895" s="32"/>
      <c r="Y895" s="32"/>
    </row>
    <row r="896" spans="1:25" ht="13" x14ac:dyDescent="0.15">
      <c r="A896" s="64">
        <v>44725</v>
      </c>
      <c r="B896" s="65">
        <v>0.77025999999999994</v>
      </c>
      <c r="C896" s="32"/>
      <c r="D896" s="32"/>
      <c r="E896" s="32"/>
      <c r="F896" s="32"/>
      <c r="G896" s="32"/>
      <c r="H896" s="32"/>
      <c r="I896" s="32"/>
      <c r="J896" s="32"/>
      <c r="K896" s="32"/>
      <c r="L896" s="32"/>
      <c r="M896" s="32"/>
      <c r="N896" s="32"/>
      <c r="O896" s="32"/>
      <c r="P896" s="32"/>
      <c r="Q896" s="32"/>
      <c r="R896" s="32"/>
      <c r="S896" s="32"/>
      <c r="T896" s="32"/>
      <c r="U896" s="32"/>
      <c r="V896" s="32"/>
      <c r="W896" s="32"/>
      <c r="X896" s="32"/>
      <c r="Y896" s="32"/>
    </row>
    <row r="897" spans="1:25" ht="13" x14ac:dyDescent="0.15">
      <c r="A897" s="64">
        <v>44726</v>
      </c>
      <c r="B897" s="65">
        <v>0.80083899999999997</v>
      </c>
      <c r="C897" s="32"/>
      <c r="D897" s="32"/>
      <c r="E897" s="32"/>
      <c r="F897" s="32"/>
      <c r="G897" s="32"/>
      <c r="H897" s="32"/>
      <c r="I897" s="32"/>
      <c r="J897" s="32"/>
      <c r="K897" s="32"/>
      <c r="L897" s="32"/>
      <c r="M897" s="32"/>
      <c r="N897" s="32"/>
      <c r="O897" s="32"/>
      <c r="P897" s="32"/>
      <c r="Q897" s="32"/>
      <c r="R897" s="32"/>
      <c r="S897" s="32"/>
      <c r="T897" s="32"/>
      <c r="U897" s="32"/>
      <c r="V897" s="32"/>
      <c r="W897" s="32"/>
      <c r="X897" s="32"/>
      <c r="Y897" s="32"/>
    </row>
    <row r="898" spans="1:25" ht="13" x14ac:dyDescent="0.15">
      <c r="A898" s="64">
        <v>44727</v>
      </c>
      <c r="B898" s="65">
        <v>0.83181300000000002</v>
      </c>
      <c r="C898" s="32"/>
      <c r="D898" s="32"/>
      <c r="E898" s="32"/>
      <c r="F898" s="32"/>
      <c r="G898" s="32"/>
      <c r="H898" s="32"/>
      <c r="I898" s="32"/>
      <c r="J898" s="32"/>
      <c r="K898" s="32"/>
      <c r="L898" s="32"/>
      <c r="M898" s="32"/>
      <c r="N898" s="32"/>
      <c r="O898" s="32"/>
      <c r="P898" s="32"/>
      <c r="Q898" s="32"/>
      <c r="R898" s="32"/>
      <c r="S898" s="32"/>
      <c r="T898" s="32"/>
      <c r="U898" s="32"/>
      <c r="V898" s="32"/>
      <c r="W898" s="32"/>
      <c r="X898" s="32"/>
      <c r="Y898" s="32"/>
    </row>
    <row r="899" spans="1:25" ht="13" x14ac:dyDescent="0.15">
      <c r="A899" s="64">
        <v>44728</v>
      </c>
      <c r="B899" s="65">
        <v>0.86251800000000001</v>
      </c>
      <c r="C899" s="32"/>
      <c r="D899" s="32"/>
      <c r="E899" s="32"/>
      <c r="F899" s="32"/>
      <c r="G899" s="32"/>
      <c r="H899" s="32"/>
      <c r="I899" s="32"/>
      <c r="J899" s="32"/>
      <c r="K899" s="32"/>
      <c r="L899" s="32"/>
      <c r="M899" s="32"/>
      <c r="N899" s="32"/>
      <c r="O899" s="32"/>
      <c r="P899" s="32"/>
      <c r="Q899" s="32"/>
      <c r="R899" s="32"/>
      <c r="S899" s="32"/>
      <c r="T899" s="32"/>
      <c r="U899" s="32"/>
      <c r="V899" s="32"/>
      <c r="W899" s="32"/>
      <c r="X899" s="32"/>
      <c r="Y899" s="32"/>
    </row>
    <row r="900" spans="1:25" ht="13" x14ac:dyDescent="0.15">
      <c r="A900" s="64">
        <v>44729</v>
      </c>
      <c r="B900" s="65">
        <v>0.89241899999999996</v>
      </c>
      <c r="C900" s="32"/>
      <c r="D900" s="32"/>
      <c r="E900" s="32"/>
      <c r="F900" s="32"/>
      <c r="G900" s="32"/>
      <c r="H900" s="32"/>
      <c r="I900" s="32"/>
      <c r="J900" s="32"/>
      <c r="K900" s="32"/>
      <c r="L900" s="32"/>
      <c r="M900" s="32"/>
      <c r="N900" s="32"/>
      <c r="O900" s="32"/>
      <c r="P900" s="32"/>
      <c r="Q900" s="32"/>
      <c r="R900" s="32"/>
      <c r="S900" s="32"/>
      <c r="T900" s="32"/>
      <c r="U900" s="32"/>
      <c r="V900" s="32"/>
      <c r="W900" s="32"/>
      <c r="X900" s="32"/>
      <c r="Y900" s="32"/>
    </row>
    <row r="901" spans="1:25" ht="13" x14ac:dyDescent="0.15">
      <c r="A901" s="64">
        <v>44730</v>
      </c>
      <c r="B901" s="65">
        <v>0.92116799999999999</v>
      </c>
      <c r="C901" s="32"/>
      <c r="D901" s="32"/>
      <c r="E901" s="32"/>
      <c r="F901" s="32"/>
      <c r="G901" s="32"/>
      <c r="H901" s="32"/>
      <c r="I901" s="32"/>
      <c r="J901" s="32"/>
      <c r="K901" s="32"/>
      <c r="L901" s="32"/>
      <c r="M901" s="32"/>
      <c r="N901" s="32"/>
      <c r="O901" s="32"/>
      <c r="P901" s="32"/>
      <c r="Q901" s="32"/>
      <c r="R901" s="32"/>
      <c r="S901" s="32"/>
      <c r="T901" s="32"/>
      <c r="U901" s="32"/>
      <c r="V901" s="32"/>
      <c r="W901" s="32"/>
      <c r="X901" s="32"/>
      <c r="Y901" s="32"/>
    </row>
    <row r="902" spans="1:25" ht="13" x14ac:dyDescent="0.15">
      <c r="A902" s="64">
        <v>44731</v>
      </c>
      <c r="B902" s="65">
        <v>0.94861300000000004</v>
      </c>
      <c r="C902" s="32"/>
      <c r="D902" s="32"/>
      <c r="E902" s="32"/>
      <c r="F902" s="32"/>
      <c r="G902" s="32"/>
      <c r="H902" s="32"/>
      <c r="I902" s="32"/>
      <c r="J902" s="32"/>
      <c r="K902" s="32"/>
      <c r="L902" s="32"/>
      <c r="M902" s="32"/>
      <c r="N902" s="32"/>
      <c r="O902" s="32"/>
      <c r="P902" s="32"/>
      <c r="Q902" s="32"/>
      <c r="R902" s="32"/>
      <c r="S902" s="32"/>
      <c r="T902" s="32"/>
      <c r="U902" s="32"/>
      <c r="V902" s="32"/>
      <c r="W902" s="32"/>
      <c r="X902" s="32"/>
      <c r="Y902" s="32"/>
    </row>
    <row r="903" spans="1:25" ht="13" x14ac:dyDescent="0.15">
      <c r="A903" s="64">
        <v>44732</v>
      </c>
      <c r="B903" s="65">
        <v>0.97474499999999997</v>
      </c>
      <c r="C903" s="32"/>
      <c r="D903" s="32"/>
      <c r="E903" s="32"/>
      <c r="F903" s="32"/>
      <c r="G903" s="32"/>
      <c r="H903" s="32"/>
      <c r="I903" s="32"/>
      <c r="J903" s="32"/>
      <c r="K903" s="32"/>
      <c r="L903" s="32"/>
      <c r="M903" s="32"/>
      <c r="N903" s="32"/>
      <c r="O903" s="32"/>
      <c r="P903" s="32"/>
      <c r="Q903" s="32"/>
      <c r="R903" s="32"/>
      <c r="S903" s="32"/>
      <c r="T903" s="32"/>
      <c r="U903" s="32"/>
      <c r="V903" s="32"/>
      <c r="W903" s="32"/>
      <c r="X903" s="32"/>
      <c r="Y903" s="32"/>
    </row>
    <row r="904" spans="1:25" ht="13" x14ac:dyDescent="0.15">
      <c r="A904" s="64">
        <v>44733</v>
      </c>
      <c r="B904" s="65">
        <v>0.99963500000000005</v>
      </c>
      <c r="C904" s="32"/>
      <c r="D904" s="32"/>
      <c r="E904" s="32"/>
      <c r="F904" s="32"/>
      <c r="G904" s="32"/>
      <c r="H904" s="32"/>
      <c r="I904" s="32"/>
      <c r="J904" s="32"/>
      <c r="K904" s="32"/>
      <c r="L904" s="32"/>
      <c r="M904" s="32"/>
      <c r="N904" s="32"/>
      <c r="O904" s="32"/>
      <c r="P904" s="32"/>
      <c r="Q904" s="32"/>
      <c r="R904" s="32"/>
      <c r="S904" s="32"/>
      <c r="T904" s="32"/>
      <c r="U904" s="32"/>
      <c r="V904" s="32"/>
      <c r="W904" s="32"/>
      <c r="X904" s="32"/>
      <c r="Y904" s="32"/>
    </row>
    <row r="905" spans="1:25" ht="13" x14ac:dyDescent="0.15">
      <c r="A905" s="64">
        <v>44734</v>
      </c>
      <c r="B905" s="65">
        <v>1.023366</v>
      </c>
      <c r="C905" s="32"/>
      <c r="D905" s="32"/>
      <c r="E905" s="32"/>
      <c r="F905" s="32"/>
      <c r="G905" s="32"/>
      <c r="H905" s="32"/>
      <c r="I905" s="32"/>
      <c r="J905" s="32"/>
      <c r="K905" s="32"/>
      <c r="L905" s="32"/>
      <c r="M905" s="32"/>
      <c r="N905" s="32"/>
      <c r="O905" s="32"/>
      <c r="P905" s="32"/>
      <c r="Q905" s="32"/>
      <c r="R905" s="32"/>
      <c r="S905" s="32"/>
      <c r="T905" s="32"/>
      <c r="U905" s="32"/>
      <c r="V905" s="32"/>
      <c r="W905" s="32"/>
      <c r="X905" s="32"/>
      <c r="Y905" s="32"/>
    </row>
    <row r="906" spans="1:25" ht="13" x14ac:dyDescent="0.15">
      <c r="A906" s="64">
        <v>44735</v>
      </c>
      <c r="B906" s="65">
        <v>1.04599</v>
      </c>
      <c r="C906" s="32"/>
      <c r="D906" s="32"/>
      <c r="E906" s="32"/>
      <c r="F906" s="32"/>
      <c r="G906" s="32"/>
      <c r="H906" s="32"/>
      <c r="I906" s="32"/>
      <c r="J906" s="32"/>
      <c r="K906" s="32"/>
      <c r="L906" s="32"/>
      <c r="M906" s="32"/>
      <c r="N906" s="32"/>
      <c r="O906" s="32"/>
      <c r="P906" s="32"/>
      <c r="Q906" s="32"/>
      <c r="R906" s="32"/>
      <c r="S906" s="32"/>
      <c r="T906" s="32"/>
      <c r="U906" s="32"/>
      <c r="V906" s="32"/>
      <c r="W906" s="32"/>
      <c r="X906" s="32"/>
      <c r="Y906" s="32"/>
    </row>
    <row r="907" spans="1:25" ht="13" x14ac:dyDescent="0.15">
      <c r="A907" s="64">
        <v>44736</v>
      </c>
      <c r="B907" s="65">
        <v>1.067504</v>
      </c>
      <c r="C907" s="32"/>
      <c r="D907" s="32"/>
      <c r="E907" s="32"/>
      <c r="F907" s="32"/>
      <c r="G907" s="32"/>
      <c r="H907" s="32"/>
      <c r="I907" s="32"/>
      <c r="J907" s="32"/>
      <c r="K907" s="32"/>
      <c r="L907" s="32"/>
      <c r="M907" s="32"/>
      <c r="N907" s="32"/>
      <c r="O907" s="32"/>
      <c r="P907" s="32"/>
      <c r="Q907" s="32"/>
      <c r="R907" s="32"/>
      <c r="S907" s="32"/>
      <c r="T907" s="32"/>
      <c r="U907" s="32"/>
      <c r="V907" s="32"/>
      <c r="W907" s="32"/>
      <c r="X907" s="32"/>
      <c r="Y907" s="32"/>
    </row>
    <row r="908" spans="1:25" ht="13" x14ac:dyDescent="0.15">
      <c r="A908" s="64">
        <v>44737</v>
      </c>
      <c r="B908" s="65">
        <v>1.087852</v>
      </c>
      <c r="C908" s="32"/>
      <c r="D908" s="32"/>
      <c r="E908" s="32"/>
      <c r="F908" s="32"/>
      <c r="G908" s="32"/>
      <c r="H908" s="32"/>
      <c r="I908" s="32"/>
      <c r="J908" s="32"/>
      <c r="K908" s="32"/>
      <c r="L908" s="32"/>
      <c r="M908" s="32"/>
      <c r="N908" s="32"/>
      <c r="O908" s="32"/>
      <c r="P908" s="32"/>
      <c r="Q908" s="32"/>
      <c r="R908" s="32"/>
      <c r="S908" s="32"/>
      <c r="T908" s="32"/>
      <c r="U908" s="32"/>
      <c r="V908" s="32"/>
      <c r="W908" s="32"/>
      <c r="X908" s="32"/>
      <c r="Y908" s="32"/>
    </row>
    <row r="909" spans="1:25" ht="13" x14ac:dyDescent="0.15">
      <c r="A909" s="64">
        <v>44738</v>
      </c>
      <c r="B909" s="65">
        <v>1.1069340000000001</v>
      </c>
      <c r="C909" s="32"/>
      <c r="D909" s="32"/>
      <c r="E909" s="32"/>
      <c r="F909" s="32"/>
      <c r="G909" s="32"/>
      <c r="H909" s="32"/>
      <c r="I909" s="32"/>
      <c r="J909" s="32"/>
      <c r="K909" s="32"/>
      <c r="L909" s="32"/>
      <c r="M909" s="32"/>
      <c r="N909" s="32"/>
      <c r="O909" s="32"/>
      <c r="P909" s="32"/>
      <c r="Q909" s="32"/>
      <c r="R909" s="32"/>
      <c r="S909" s="32"/>
      <c r="T909" s="32"/>
      <c r="U909" s="32"/>
      <c r="V909" s="32"/>
      <c r="W909" s="32"/>
      <c r="X909" s="32"/>
      <c r="Y909" s="32"/>
    </row>
    <row r="910" spans="1:25" ht="13" x14ac:dyDescent="0.15">
      <c r="A910" s="64">
        <v>44739</v>
      </c>
      <c r="B910" s="65">
        <v>1.124636</v>
      </c>
      <c r="C910" s="32"/>
      <c r="D910" s="32"/>
      <c r="E910" s="32"/>
      <c r="F910" s="32"/>
      <c r="G910" s="32"/>
      <c r="H910" s="32"/>
      <c r="I910" s="32"/>
      <c r="J910" s="32"/>
      <c r="K910" s="32"/>
      <c r="L910" s="32"/>
      <c r="M910" s="32"/>
      <c r="N910" s="32"/>
      <c r="O910" s="32"/>
      <c r="P910" s="32"/>
      <c r="Q910" s="32"/>
      <c r="R910" s="32"/>
      <c r="S910" s="32"/>
      <c r="T910" s="32"/>
      <c r="U910" s="32"/>
      <c r="V910" s="32"/>
      <c r="W910" s="32"/>
      <c r="X910" s="32"/>
      <c r="Y910" s="32"/>
    </row>
    <row r="911" spans="1:25" ht="13" x14ac:dyDescent="0.15">
      <c r="A911" s="64">
        <v>44740</v>
      </c>
      <c r="B911" s="65">
        <v>1.1408590000000001</v>
      </c>
      <c r="C911" s="32"/>
      <c r="D911" s="32"/>
      <c r="E911" s="32"/>
      <c r="F911" s="32"/>
      <c r="G911" s="32"/>
      <c r="H911" s="32"/>
      <c r="I911" s="32"/>
      <c r="J911" s="32"/>
      <c r="K911" s="32"/>
      <c r="L911" s="32"/>
      <c r="M911" s="32"/>
      <c r="N911" s="32"/>
      <c r="O911" s="32"/>
      <c r="P911" s="32"/>
      <c r="Q911" s="32"/>
      <c r="R911" s="32"/>
      <c r="S911" s="32"/>
      <c r="T911" s="32"/>
      <c r="U911" s="32"/>
      <c r="V911" s="32"/>
      <c r="W911" s="32"/>
      <c r="X911" s="32"/>
      <c r="Y911" s="32"/>
    </row>
    <row r="912" spans="1:25" ht="13" x14ac:dyDescent="0.15">
      <c r="A912" s="64">
        <v>44741</v>
      </c>
      <c r="B912" s="65">
        <v>1.1555530000000001</v>
      </c>
      <c r="C912" s="32"/>
      <c r="D912" s="32"/>
      <c r="E912" s="32"/>
      <c r="F912" s="32"/>
      <c r="G912" s="32"/>
      <c r="H912" s="32"/>
      <c r="I912" s="32"/>
      <c r="J912" s="32"/>
      <c r="K912" s="32"/>
      <c r="L912" s="32"/>
      <c r="M912" s="32"/>
      <c r="N912" s="32"/>
      <c r="O912" s="32"/>
      <c r="P912" s="32"/>
      <c r="Q912" s="32"/>
      <c r="R912" s="32"/>
      <c r="S912" s="32"/>
      <c r="T912" s="32"/>
      <c r="U912" s="32"/>
      <c r="V912" s="32"/>
      <c r="W912" s="32"/>
      <c r="X912" s="32"/>
      <c r="Y912" s="32"/>
    </row>
    <row r="913" spans="1:25" ht="13" x14ac:dyDescent="0.15">
      <c r="A913" s="64">
        <v>44742</v>
      </c>
      <c r="B913" s="65">
        <v>1.1687460000000001</v>
      </c>
      <c r="C913" s="32"/>
      <c r="D913" s="32"/>
      <c r="E913" s="32"/>
      <c r="F913" s="32"/>
      <c r="G913" s="32"/>
      <c r="H913" s="32"/>
      <c r="I913" s="32"/>
      <c r="J913" s="32"/>
      <c r="K913" s="32"/>
      <c r="L913" s="32"/>
      <c r="M913" s="32"/>
      <c r="N913" s="32"/>
      <c r="O913" s="32"/>
      <c r="P913" s="32"/>
      <c r="Q913" s="32"/>
      <c r="R913" s="32"/>
      <c r="S913" s="32"/>
      <c r="T913" s="32"/>
      <c r="U913" s="32"/>
      <c r="V913" s="32"/>
      <c r="W913" s="32"/>
      <c r="X913" s="32"/>
      <c r="Y913" s="32"/>
    </row>
    <row r="914" spans="1:25" ht="13" x14ac:dyDescent="0.15">
      <c r="A914" s="64">
        <v>44743</v>
      </c>
      <c r="B914" s="65">
        <v>1.1805619999999999</v>
      </c>
      <c r="C914" s="32"/>
      <c r="D914" s="32"/>
      <c r="E914" s="32"/>
      <c r="F914" s="32"/>
      <c r="G914" s="32"/>
      <c r="H914" s="32"/>
      <c r="I914" s="32"/>
      <c r="J914" s="32"/>
      <c r="K914" s="32"/>
      <c r="L914" s="32"/>
      <c r="M914" s="32"/>
      <c r="N914" s="32"/>
      <c r="O914" s="32"/>
      <c r="P914" s="32"/>
      <c r="Q914" s="32"/>
      <c r="R914" s="32"/>
      <c r="S914" s="32"/>
      <c r="T914" s="32"/>
      <c r="U914" s="32"/>
      <c r="V914" s="32"/>
      <c r="W914" s="32"/>
      <c r="X914" s="32"/>
      <c r="Y914" s="32"/>
    </row>
    <row r="915" spans="1:25" ht="13" x14ac:dyDescent="0.15">
      <c r="A915" s="64">
        <v>44744</v>
      </c>
      <c r="B915" s="65">
        <v>1.191236</v>
      </c>
      <c r="C915" s="32"/>
      <c r="D915" s="32"/>
      <c r="E915" s="32"/>
      <c r="F915" s="32"/>
      <c r="G915" s="32"/>
      <c r="H915" s="32"/>
      <c r="I915" s="32"/>
      <c r="J915" s="32"/>
      <c r="K915" s="32"/>
      <c r="L915" s="32"/>
      <c r="M915" s="32"/>
      <c r="N915" s="32"/>
      <c r="O915" s="32"/>
      <c r="P915" s="32"/>
      <c r="Q915" s="32"/>
      <c r="R915" s="32"/>
      <c r="S915" s="32"/>
      <c r="T915" s="32"/>
      <c r="U915" s="32"/>
      <c r="V915" s="32"/>
      <c r="W915" s="32"/>
      <c r="X915" s="32"/>
      <c r="Y915" s="32"/>
    </row>
    <row r="916" spans="1:25" ht="13" x14ac:dyDescent="0.15">
      <c r="A916" s="64">
        <v>44745</v>
      </c>
      <c r="B916" s="65">
        <v>1.2011069999999999</v>
      </c>
      <c r="C916" s="32"/>
      <c r="D916" s="32"/>
      <c r="E916" s="32"/>
      <c r="F916" s="32"/>
      <c r="G916" s="32"/>
      <c r="H916" s="32"/>
      <c r="I916" s="32"/>
      <c r="J916" s="32"/>
      <c r="K916" s="32"/>
      <c r="L916" s="32"/>
      <c r="M916" s="32"/>
      <c r="N916" s="32"/>
      <c r="O916" s="32"/>
      <c r="P916" s="32"/>
      <c r="Q916" s="32"/>
      <c r="R916" s="32"/>
      <c r="S916" s="32"/>
      <c r="T916" s="32"/>
      <c r="U916" s="32"/>
      <c r="V916" s="32"/>
      <c r="W916" s="32"/>
      <c r="X916" s="32"/>
      <c r="Y916" s="32"/>
    </row>
    <row r="917" spans="1:25" ht="13" x14ac:dyDescent="0.15">
      <c r="A917" s="64">
        <v>44746</v>
      </c>
      <c r="B917" s="65">
        <v>1.2105969999999999</v>
      </c>
      <c r="C917" s="32"/>
      <c r="D917" s="32"/>
      <c r="E917" s="32"/>
      <c r="F917" s="32"/>
      <c r="G917" s="32"/>
      <c r="H917" s="32"/>
      <c r="I917" s="32"/>
      <c r="J917" s="32"/>
      <c r="K917" s="32"/>
      <c r="L917" s="32"/>
      <c r="M917" s="32"/>
      <c r="N917" s="32"/>
      <c r="O917" s="32"/>
      <c r="P917" s="32"/>
      <c r="Q917" s="32"/>
      <c r="R917" s="32"/>
      <c r="S917" s="32"/>
      <c r="T917" s="32"/>
      <c r="U917" s="32"/>
      <c r="V917" s="32"/>
      <c r="W917" s="32"/>
      <c r="X917" s="32"/>
      <c r="Y917" s="32"/>
    </row>
    <row r="918" spans="1:25" ht="13" x14ac:dyDescent="0.15">
      <c r="A918" s="64">
        <v>44747</v>
      </c>
      <c r="B918" s="65">
        <v>1.220186</v>
      </c>
      <c r="C918" s="32"/>
      <c r="D918" s="32"/>
      <c r="E918" s="32"/>
      <c r="F918" s="32"/>
      <c r="G918" s="32"/>
      <c r="H918" s="32"/>
      <c r="I918" s="32"/>
      <c r="J918" s="32"/>
      <c r="K918" s="32"/>
      <c r="L918" s="32"/>
      <c r="M918" s="32"/>
      <c r="N918" s="32"/>
      <c r="O918" s="32"/>
      <c r="P918" s="32"/>
      <c r="Q918" s="32"/>
      <c r="R918" s="32"/>
      <c r="S918" s="32"/>
      <c r="T918" s="32"/>
      <c r="U918" s="32"/>
      <c r="V918" s="32"/>
      <c r="W918" s="32"/>
      <c r="X918" s="32"/>
      <c r="Y918" s="32"/>
    </row>
    <row r="919" spans="1:25" ht="13" x14ac:dyDescent="0.15">
      <c r="A919" s="64">
        <v>44748</v>
      </c>
      <c r="B919" s="65">
        <v>1.2303580000000001</v>
      </c>
      <c r="C919" s="32"/>
      <c r="D919" s="32"/>
      <c r="E919" s="32"/>
      <c r="F919" s="32"/>
      <c r="G919" s="32"/>
      <c r="H919" s="32"/>
      <c r="I919" s="32"/>
      <c r="J919" s="32"/>
      <c r="K919" s="32"/>
      <c r="L919" s="32"/>
      <c r="M919" s="32"/>
      <c r="N919" s="32"/>
      <c r="O919" s="32"/>
      <c r="P919" s="32"/>
      <c r="Q919" s="32"/>
      <c r="R919" s="32"/>
      <c r="S919" s="32"/>
      <c r="T919" s="32"/>
      <c r="U919" s="32"/>
      <c r="V919" s="32"/>
      <c r="W919" s="32"/>
      <c r="X919" s="32"/>
      <c r="Y919" s="32"/>
    </row>
    <row r="920" spans="1:25" ht="13" x14ac:dyDescent="0.15">
      <c r="A920" s="64">
        <v>44749</v>
      </c>
      <c r="B920" s="65">
        <v>1.2415609999999999</v>
      </c>
      <c r="C920" s="32"/>
      <c r="D920" s="32"/>
      <c r="E920" s="32"/>
      <c r="F920" s="32"/>
      <c r="G920" s="32"/>
      <c r="H920" s="32"/>
      <c r="I920" s="32"/>
      <c r="J920" s="32"/>
      <c r="K920" s="32"/>
      <c r="L920" s="32"/>
      <c r="M920" s="32"/>
      <c r="N920" s="32"/>
      <c r="O920" s="32"/>
      <c r="P920" s="32"/>
      <c r="Q920" s="32"/>
      <c r="R920" s="32"/>
      <c r="S920" s="32"/>
      <c r="T920" s="32"/>
      <c r="U920" s="32"/>
      <c r="V920" s="32"/>
      <c r="W920" s="32"/>
      <c r="X920" s="32"/>
      <c r="Y920" s="32"/>
    </row>
    <row r="921" spans="1:25" ht="13" x14ac:dyDescent="0.15">
      <c r="A921" s="64">
        <v>44750</v>
      </c>
      <c r="B921" s="65">
        <v>1.254138</v>
      </c>
      <c r="C921" s="32"/>
      <c r="D921" s="32"/>
      <c r="E921" s="32"/>
      <c r="F921" s="32"/>
      <c r="G921" s="32"/>
      <c r="H921" s="32"/>
      <c r="I921" s="32"/>
      <c r="J921" s="32"/>
      <c r="K921" s="32"/>
      <c r="L921" s="32"/>
      <c r="M921" s="32"/>
      <c r="N921" s="32"/>
      <c r="O921" s="32"/>
      <c r="P921" s="32"/>
      <c r="Q921" s="32"/>
      <c r="R921" s="32"/>
      <c r="S921" s="32"/>
      <c r="T921" s="32"/>
      <c r="U921" s="32"/>
      <c r="V921" s="32"/>
      <c r="W921" s="32"/>
      <c r="X921" s="32"/>
      <c r="Y921" s="32"/>
    </row>
    <row r="922" spans="1:25" ht="13" x14ac:dyDescent="0.15">
      <c r="A922" s="64">
        <v>44751</v>
      </c>
      <c r="B922" s="65">
        <v>1.2682819999999999</v>
      </c>
      <c r="C922" s="32"/>
      <c r="D922" s="32"/>
      <c r="E922" s="32"/>
      <c r="F922" s="32"/>
      <c r="G922" s="32"/>
      <c r="H922" s="32"/>
      <c r="I922" s="32"/>
      <c r="J922" s="32"/>
      <c r="K922" s="32"/>
      <c r="L922" s="32"/>
      <c r="M922" s="32"/>
      <c r="N922" s="32"/>
      <c r="O922" s="32"/>
      <c r="P922" s="32"/>
      <c r="Q922" s="32"/>
      <c r="R922" s="32"/>
      <c r="S922" s="32"/>
      <c r="T922" s="32"/>
      <c r="U922" s="32"/>
      <c r="V922" s="32"/>
      <c r="W922" s="32"/>
      <c r="X922" s="32"/>
      <c r="Y922" s="32"/>
    </row>
    <row r="923" spans="1:25" ht="13" x14ac:dyDescent="0.15">
      <c r="A923" s="64">
        <v>44752</v>
      </c>
      <c r="B923" s="65">
        <v>1.2839879999999999</v>
      </c>
      <c r="C923" s="32"/>
      <c r="D923" s="32"/>
      <c r="E923" s="32"/>
      <c r="F923" s="32"/>
      <c r="G923" s="32"/>
      <c r="H923" s="32"/>
      <c r="I923" s="32"/>
      <c r="J923" s="32"/>
      <c r="K923" s="32"/>
      <c r="L923" s="32"/>
      <c r="M923" s="32"/>
      <c r="N923" s="32"/>
      <c r="O923" s="32"/>
      <c r="P923" s="32"/>
      <c r="Q923" s="32"/>
      <c r="R923" s="32"/>
      <c r="S923" s="32"/>
      <c r="T923" s="32"/>
      <c r="U923" s="32"/>
      <c r="V923" s="32"/>
      <c r="W923" s="32"/>
      <c r="X923" s="32"/>
      <c r="Y923" s="32"/>
    </row>
    <row r="924" spans="1:25" ht="13" x14ac:dyDescent="0.15">
      <c r="A924" s="64">
        <v>44753</v>
      </c>
      <c r="B924" s="65">
        <v>1.3010379999999999</v>
      </c>
      <c r="C924" s="32"/>
      <c r="D924" s="32"/>
      <c r="E924" s="32"/>
      <c r="F924" s="32"/>
      <c r="G924" s="32"/>
      <c r="H924" s="32"/>
      <c r="I924" s="32"/>
      <c r="J924" s="32"/>
      <c r="K924" s="32"/>
      <c r="L924" s="32"/>
      <c r="M924" s="32"/>
      <c r="N924" s="32"/>
      <c r="O924" s="32"/>
      <c r="P924" s="32"/>
      <c r="Q924" s="32"/>
      <c r="R924" s="32"/>
      <c r="S924" s="32"/>
      <c r="T924" s="32"/>
      <c r="U924" s="32"/>
      <c r="V924" s="32"/>
      <c r="W924" s="32"/>
      <c r="X924" s="32"/>
      <c r="Y924" s="32"/>
    </row>
    <row r="925" spans="1:25" ht="13" x14ac:dyDescent="0.15">
      <c r="A925" s="64">
        <v>44754</v>
      </c>
      <c r="B925" s="65">
        <v>1.3190249999999999</v>
      </c>
      <c r="C925" s="32"/>
      <c r="D925" s="32"/>
      <c r="E925" s="32"/>
      <c r="F925" s="32"/>
      <c r="G925" s="32"/>
      <c r="H925" s="32"/>
      <c r="I925" s="32"/>
      <c r="J925" s="32"/>
      <c r="K925" s="32"/>
      <c r="L925" s="32"/>
      <c r="M925" s="32"/>
      <c r="N925" s="32"/>
      <c r="O925" s="32"/>
      <c r="P925" s="32"/>
      <c r="Q925" s="32"/>
      <c r="R925" s="32"/>
      <c r="S925" s="32"/>
      <c r="T925" s="32"/>
      <c r="U925" s="32"/>
      <c r="V925" s="32"/>
      <c r="W925" s="32"/>
      <c r="X925" s="32"/>
      <c r="Y925" s="32"/>
    </row>
    <row r="926" spans="1:25" ht="13" x14ac:dyDescent="0.15">
      <c r="A926" s="64">
        <v>44755</v>
      </c>
      <c r="B926" s="65">
        <v>1.337423</v>
      </c>
      <c r="C926" s="32"/>
      <c r="D926" s="32"/>
      <c r="E926" s="32"/>
      <c r="F926" s="32"/>
      <c r="G926" s="32"/>
      <c r="H926" s="32"/>
      <c r="I926" s="32"/>
      <c r="J926" s="32"/>
      <c r="K926" s="32"/>
      <c r="L926" s="32"/>
      <c r="M926" s="32"/>
      <c r="N926" s="32"/>
      <c r="O926" s="32"/>
      <c r="P926" s="32"/>
      <c r="Q926" s="32"/>
      <c r="R926" s="32"/>
      <c r="S926" s="32"/>
      <c r="T926" s="32"/>
      <c r="U926" s="32"/>
      <c r="V926" s="32"/>
      <c r="W926" s="32"/>
      <c r="X926" s="32"/>
      <c r="Y926" s="32"/>
    </row>
    <row r="927" spans="1:25" ht="13" x14ac:dyDescent="0.15">
      <c r="A927" s="64">
        <v>44756</v>
      </c>
      <c r="B927" s="65">
        <v>1.3556900000000001</v>
      </c>
      <c r="C927" s="32"/>
      <c r="D927" s="32"/>
      <c r="E927" s="32"/>
      <c r="F927" s="32"/>
      <c r="G927" s="32"/>
      <c r="H927" s="32"/>
      <c r="I927" s="32"/>
      <c r="J927" s="32"/>
      <c r="K927" s="32"/>
      <c r="L927" s="32"/>
      <c r="M927" s="32"/>
      <c r="N927" s="32"/>
      <c r="O927" s="32"/>
      <c r="P927" s="32"/>
      <c r="Q927" s="32"/>
      <c r="R927" s="32"/>
      <c r="S927" s="32"/>
      <c r="T927" s="32"/>
      <c r="U927" s="32"/>
      <c r="V927" s="32"/>
      <c r="W927" s="32"/>
      <c r="X927" s="32"/>
      <c r="Y927" s="32"/>
    </row>
    <row r="928" spans="1:25" ht="13" x14ac:dyDescent="0.15">
      <c r="A928" s="64">
        <v>44757</v>
      </c>
      <c r="B928" s="65">
        <v>1.373381</v>
      </c>
      <c r="C928" s="32"/>
      <c r="D928" s="32"/>
      <c r="E928" s="32"/>
      <c r="F928" s="32"/>
      <c r="G928" s="32"/>
      <c r="H928" s="32"/>
      <c r="I928" s="32"/>
      <c r="J928" s="32"/>
      <c r="K928" s="32"/>
      <c r="L928" s="32"/>
      <c r="M928" s="32"/>
      <c r="N928" s="32"/>
      <c r="O928" s="32"/>
      <c r="P928" s="32"/>
      <c r="Q928" s="32"/>
      <c r="R928" s="32"/>
      <c r="S928" s="32"/>
      <c r="T928" s="32"/>
      <c r="U928" s="32"/>
      <c r="V928" s="32"/>
      <c r="W928" s="32"/>
      <c r="X928" s="32"/>
      <c r="Y928" s="32"/>
    </row>
    <row r="929" spans="1:25" ht="13" x14ac:dyDescent="0.15">
      <c r="A929" s="64">
        <v>44758</v>
      </c>
      <c r="B929" s="65">
        <v>1.3902209999999999</v>
      </c>
      <c r="C929" s="32"/>
      <c r="D929" s="32"/>
      <c r="E929" s="32"/>
      <c r="F929" s="32"/>
      <c r="G929" s="32"/>
      <c r="H929" s="32"/>
      <c r="I929" s="32"/>
      <c r="J929" s="32"/>
      <c r="K929" s="32"/>
      <c r="L929" s="32"/>
      <c r="M929" s="32"/>
      <c r="N929" s="32"/>
      <c r="O929" s="32"/>
      <c r="P929" s="32"/>
      <c r="Q929" s="32"/>
      <c r="R929" s="32"/>
      <c r="S929" s="32"/>
      <c r="T929" s="32"/>
      <c r="U929" s="32"/>
      <c r="V929" s="32"/>
      <c r="W929" s="32"/>
      <c r="X929" s="32"/>
      <c r="Y929" s="32"/>
    </row>
    <row r="930" spans="1:25" ht="13" x14ac:dyDescent="0.15">
      <c r="A930" s="64">
        <v>44759</v>
      </c>
      <c r="B930" s="65">
        <v>1.406115</v>
      </c>
      <c r="C930" s="32"/>
      <c r="D930" s="32"/>
      <c r="E930" s="32"/>
      <c r="F930" s="32"/>
      <c r="G930" s="32"/>
      <c r="H930" s="32"/>
      <c r="I930" s="32"/>
      <c r="J930" s="32"/>
      <c r="K930" s="32"/>
      <c r="L930" s="32"/>
      <c r="M930" s="32"/>
      <c r="N930" s="32"/>
      <c r="O930" s="32"/>
      <c r="P930" s="32"/>
      <c r="Q930" s="32"/>
      <c r="R930" s="32"/>
      <c r="S930" s="32"/>
      <c r="T930" s="32"/>
      <c r="U930" s="32"/>
      <c r="V930" s="32"/>
      <c r="W930" s="32"/>
      <c r="X930" s="32"/>
      <c r="Y930" s="32"/>
    </row>
    <row r="931" spans="1:25" ht="13" x14ac:dyDescent="0.15">
      <c r="A931" s="64">
        <v>44760</v>
      </c>
      <c r="B931" s="65">
        <v>1.421108</v>
      </c>
      <c r="C931" s="32"/>
      <c r="D931" s="32"/>
      <c r="E931" s="32"/>
      <c r="F931" s="32"/>
      <c r="G931" s="32"/>
      <c r="H931" s="32"/>
      <c r="I931" s="32"/>
      <c r="J931" s="32"/>
      <c r="K931" s="32"/>
      <c r="L931" s="32"/>
      <c r="M931" s="32"/>
      <c r="N931" s="32"/>
      <c r="O931" s="32"/>
      <c r="P931" s="32"/>
      <c r="Q931" s="32"/>
      <c r="R931" s="32"/>
      <c r="S931" s="32"/>
      <c r="T931" s="32"/>
      <c r="U931" s="32"/>
      <c r="V931" s="32"/>
      <c r="W931" s="32"/>
      <c r="X931" s="32"/>
      <c r="Y931" s="32"/>
    </row>
    <row r="932" spans="1:25" ht="13" x14ac:dyDescent="0.15">
      <c r="A932" s="64">
        <v>44761</v>
      </c>
      <c r="B932" s="65">
        <v>1.435308</v>
      </c>
      <c r="C932" s="32"/>
      <c r="D932" s="32"/>
      <c r="E932" s="32"/>
      <c r="F932" s="32"/>
      <c r="G932" s="32"/>
      <c r="H932" s="32"/>
      <c r="I932" s="32"/>
      <c r="J932" s="32"/>
      <c r="K932" s="32"/>
      <c r="L932" s="32"/>
      <c r="M932" s="32"/>
      <c r="N932" s="32"/>
      <c r="O932" s="32"/>
      <c r="P932" s="32"/>
      <c r="Q932" s="32"/>
      <c r="R932" s="32"/>
      <c r="S932" s="32"/>
      <c r="T932" s="32"/>
      <c r="U932" s="32"/>
      <c r="V932" s="32"/>
      <c r="W932" s="32"/>
      <c r="X932" s="32"/>
      <c r="Y932" s="32"/>
    </row>
    <row r="933" spans="1:25" ht="13" x14ac:dyDescent="0.15">
      <c r="A933" s="64">
        <v>44762</v>
      </c>
      <c r="B933" s="65">
        <v>1.4488239999999999</v>
      </c>
      <c r="C933" s="32"/>
      <c r="D933" s="32"/>
      <c r="E933" s="32"/>
      <c r="F933" s="32"/>
      <c r="G933" s="32"/>
      <c r="H933" s="32"/>
      <c r="I933" s="32"/>
      <c r="J933" s="32"/>
      <c r="K933" s="32"/>
      <c r="L933" s="32"/>
      <c r="M933" s="32"/>
      <c r="N933" s="32"/>
      <c r="O933" s="32"/>
      <c r="P933" s="32"/>
      <c r="Q933" s="32"/>
      <c r="R933" s="32"/>
      <c r="S933" s="32"/>
      <c r="T933" s="32"/>
      <c r="U933" s="32"/>
      <c r="V933" s="32"/>
      <c r="W933" s="32"/>
      <c r="X933" s="32"/>
      <c r="Y933" s="32"/>
    </row>
    <row r="934" spans="1:25" ht="13" x14ac:dyDescent="0.15">
      <c r="A934" s="64">
        <v>44763</v>
      </c>
      <c r="B934" s="65">
        <v>1.4617089999999999</v>
      </c>
      <c r="C934" s="32"/>
      <c r="D934" s="32"/>
      <c r="E934" s="32"/>
      <c r="F934" s="32"/>
      <c r="G934" s="32"/>
      <c r="H934" s="32"/>
      <c r="I934" s="32"/>
      <c r="J934" s="32"/>
      <c r="K934" s="32"/>
      <c r="L934" s="32"/>
      <c r="M934" s="32"/>
      <c r="N934" s="32"/>
      <c r="O934" s="32"/>
      <c r="P934" s="32"/>
      <c r="Q934" s="32"/>
      <c r="R934" s="32"/>
      <c r="S934" s="32"/>
      <c r="T934" s="32"/>
      <c r="U934" s="32"/>
      <c r="V934" s="32"/>
      <c r="W934" s="32"/>
      <c r="X934" s="32"/>
      <c r="Y934" s="32"/>
    </row>
    <row r="935" spans="1:25" ht="13" x14ac:dyDescent="0.15">
      <c r="A935" s="64">
        <v>44764</v>
      </c>
      <c r="B935" s="65">
        <v>1.4739359999999999</v>
      </c>
      <c r="C935" s="32"/>
      <c r="D935" s="32"/>
      <c r="E935" s="32"/>
      <c r="F935" s="32"/>
      <c r="G935" s="32"/>
      <c r="H935" s="32"/>
      <c r="I935" s="32"/>
      <c r="J935" s="32"/>
      <c r="K935" s="32"/>
      <c r="L935" s="32"/>
      <c r="M935" s="32"/>
      <c r="N935" s="32"/>
      <c r="O935" s="32"/>
      <c r="P935" s="32"/>
      <c r="Q935" s="32"/>
      <c r="R935" s="32"/>
      <c r="S935" s="32"/>
      <c r="T935" s="32"/>
      <c r="U935" s="32"/>
      <c r="V935" s="32"/>
      <c r="W935" s="32"/>
      <c r="X935" s="32"/>
      <c r="Y935" s="32"/>
    </row>
    <row r="936" spans="1:25" ht="13" x14ac:dyDescent="0.15">
      <c r="A936" s="64">
        <v>44765</v>
      </c>
      <c r="B936" s="65">
        <v>1.485398</v>
      </c>
      <c r="C936" s="32"/>
      <c r="D936" s="32"/>
      <c r="E936" s="32"/>
      <c r="F936" s="32"/>
      <c r="G936" s="32"/>
      <c r="H936" s="32"/>
      <c r="I936" s="32"/>
      <c r="J936" s="32"/>
      <c r="K936" s="32"/>
      <c r="L936" s="32"/>
      <c r="M936" s="32"/>
      <c r="N936" s="32"/>
      <c r="O936" s="32"/>
      <c r="P936" s="32"/>
      <c r="Q936" s="32"/>
      <c r="R936" s="32"/>
      <c r="S936" s="32"/>
      <c r="T936" s="32"/>
      <c r="U936" s="32"/>
      <c r="V936" s="32"/>
      <c r="W936" s="32"/>
      <c r="X936" s="32"/>
      <c r="Y936" s="32"/>
    </row>
    <row r="937" spans="1:25" ht="13" x14ac:dyDescent="0.15">
      <c r="A937" s="64">
        <v>44766</v>
      </c>
      <c r="B937" s="65">
        <v>1.4959210000000001</v>
      </c>
      <c r="C937" s="32"/>
      <c r="D937" s="32"/>
      <c r="E937" s="32"/>
      <c r="F937" s="32"/>
      <c r="G937" s="32"/>
      <c r="H937" s="32"/>
      <c r="I937" s="32"/>
      <c r="J937" s="32"/>
      <c r="K937" s="32"/>
      <c r="L937" s="32"/>
      <c r="M937" s="32"/>
      <c r="N937" s="32"/>
      <c r="O937" s="32"/>
      <c r="P937" s="32"/>
      <c r="Q937" s="32"/>
      <c r="R937" s="32"/>
      <c r="S937" s="32"/>
      <c r="T937" s="32"/>
      <c r="U937" s="32"/>
      <c r="V937" s="32"/>
      <c r="W937" s="32"/>
      <c r="X937" s="32"/>
      <c r="Y937" s="32"/>
    </row>
    <row r="938" spans="1:25" ht="13" x14ac:dyDescent="0.15">
      <c r="A938" s="64">
        <v>44767</v>
      </c>
      <c r="B938" s="65">
        <v>1.5052939999999999</v>
      </c>
      <c r="C938" s="32"/>
      <c r="D938" s="32"/>
      <c r="E938" s="32"/>
      <c r="F938" s="32"/>
      <c r="G938" s="32"/>
      <c r="H938" s="32"/>
      <c r="I938" s="32"/>
      <c r="J938" s="32"/>
      <c r="K938" s="32"/>
      <c r="L938" s="32"/>
      <c r="M938" s="32"/>
      <c r="N938" s="32"/>
      <c r="O938" s="32"/>
      <c r="P938" s="32"/>
      <c r="Q938" s="32"/>
      <c r="R938" s="32"/>
      <c r="S938" s="32"/>
      <c r="T938" s="32"/>
      <c r="U938" s="32"/>
      <c r="V938" s="32"/>
      <c r="W938" s="32"/>
      <c r="X938" s="32"/>
      <c r="Y938" s="32"/>
    </row>
    <row r="939" spans="1:25" ht="13" x14ac:dyDescent="0.15">
      <c r="A939" s="64">
        <v>44768</v>
      </c>
      <c r="B939" s="65">
        <v>1.513298</v>
      </c>
      <c r="C939" s="32"/>
      <c r="D939" s="32"/>
      <c r="E939" s="32"/>
      <c r="F939" s="32"/>
      <c r="G939" s="32"/>
      <c r="H939" s="32"/>
      <c r="I939" s="32"/>
      <c r="J939" s="32"/>
      <c r="K939" s="32"/>
      <c r="L939" s="32"/>
      <c r="M939" s="32"/>
      <c r="N939" s="32"/>
      <c r="O939" s="32"/>
      <c r="P939" s="32"/>
      <c r="Q939" s="32"/>
      <c r="R939" s="32"/>
      <c r="S939" s="32"/>
      <c r="T939" s="32"/>
      <c r="U939" s="32"/>
      <c r="V939" s="32"/>
      <c r="W939" s="32"/>
      <c r="X939" s="32"/>
      <c r="Y939" s="32"/>
    </row>
    <row r="940" spans="1:25" ht="13" x14ac:dyDescent="0.15">
      <c r="A940" s="64">
        <v>44769</v>
      </c>
      <c r="B940" s="65">
        <v>1.519747</v>
      </c>
      <c r="C940" s="32"/>
      <c r="D940" s="32"/>
      <c r="E940" s="32"/>
      <c r="F940" s="32"/>
      <c r="G940" s="32"/>
      <c r="H940" s="32"/>
      <c r="I940" s="32"/>
      <c r="J940" s="32"/>
      <c r="K940" s="32"/>
      <c r="L940" s="32"/>
      <c r="M940" s="32"/>
      <c r="N940" s="32"/>
      <c r="O940" s="32"/>
      <c r="P940" s="32"/>
      <c r="Q940" s="32"/>
      <c r="R940" s="32"/>
      <c r="S940" s="32"/>
      <c r="T940" s="32"/>
      <c r="U940" s="32"/>
      <c r="V940" s="32"/>
      <c r="W940" s="32"/>
      <c r="X940" s="32"/>
      <c r="Y940" s="32"/>
    </row>
    <row r="941" spans="1:25" ht="13" x14ac:dyDescent="0.15">
      <c r="A941" s="64">
        <v>44770</v>
      </c>
      <c r="B941" s="65">
        <v>1.524521</v>
      </c>
      <c r="C941" s="32"/>
      <c r="D941" s="32"/>
      <c r="E941" s="32"/>
      <c r="F941" s="32"/>
      <c r="G941" s="32"/>
      <c r="H941" s="32"/>
      <c r="I941" s="32"/>
      <c r="J941" s="32"/>
      <c r="K941" s="32"/>
      <c r="L941" s="32"/>
      <c r="M941" s="32"/>
      <c r="N941" s="32"/>
      <c r="O941" s="32"/>
      <c r="P941" s="32"/>
      <c r="Q941" s="32"/>
      <c r="R941" s="32"/>
      <c r="S941" s="32"/>
      <c r="T941" s="32"/>
      <c r="U941" s="32"/>
      <c r="V941" s="32"/>
      <c r="W941" s="32"/>
      <c r="X941" s="32"/>
      <c r="Y941" s="32"/>
    </row>
    <row r="942" spans="1:25" ht="13" x14ac:dyDescent="0.15">
      <c r="A942" s="64">
        <v>44771</v>
      </c>
      <c r="B942" s="65">
        <v>1.527593</v>
      </c>
      <c r="C942" s="32"/>
      <c r="D942" s="32"/>
      <c r="E942" s="32"/>
      <c r="F942" s="32"/>
      <c r="G942" s="32"/>
      <c r="H942" s="32"/>
      <c r="I942" s="32"/>
      <c r="J942" s="32"/>
      <c r="K942" s="32"/>
      <c r="L942" s="32"/>
      <c r="M942" s="32"/>
      <c r="N942" s="32"/>
      <c r="O942" s="32"/>
      <c r="P942" s="32"/>
      <c r="Q942" s="32"/>
      <c r="R942" s="32"/>
      <c r="S942" s="32"/>
      <c r="T942" s="32"/>
      <c r="U942" s="32"/>
      <c r="V942" s="32"/>
      <c r="W942" s="32"/>
      <c r="X942" s="32"/>
      <c r="Y942" s="32"/>
    </row>
    <row r="943" spans="1:25" ht="13" x14ac:dyDescent="0.15">
      <c r="A943" s="64">
        <v>44772</v>
      </c>
      <c r="B943" s="65">
        <v>1.5290520000000001</v>
      </c>
      <c r="C943" s="32"/>
      <c r="D943" s="32"/>
      <c r="E943" s="32"/>
      <c r="F943" s="32"/>
      <c r="G943" s="32"/>
      <c r="H943" s="32"/>
      <c r="I943" s="32"/>
      <c r="J943" s="32"/>
      <c r="K943" s="32"/>
      <c r="L943" s="32"/>
      <c r="M943" s="32"/>
      <c r="N943" s="32"/>
      <c r="O943" s="32"/>
      <c r="P943" s="32"/>
      <c r="Q943" s="32"/>
      <c r="R943" s="32"/>
      <c r="S943" s="32"/>
      <c r="T943" s="32"/>
      <c r="U943" s="32"/>
      <c r="V943" s="32"/>
      <c r="W943" s="32"/>
      <c r="X943" s="32"/>
      <c r="Y943" s="32"/>
    </row>
    <row r="944" spans="1:25" ht="13" x14ac:dyDescent="0.15">
      <c r="A944" s="64">
        <v>44773</v>
      </c>
      <c r="B944" s="65">
        <v>1.529102</v>
      </c>
      <c r="C944" s="32"/>
      <c r="D944" s="32"/>
      <c r="E944" s="32"/>
      <c r="F944" s="32"/>
      <c r="G944" s="32"/>
      <c r="H944" s="32"/>
      <c r="I944" s="32"/>
      <c r="J944" s="32"/>
      <c r="K944" s="32"/>
      <c r="L944" s="32"/>
      <c r="M944" s="32"/>
      <c r="N944" s="32"/>
      <c r="O944" s="32"/>
      <c r="P944" s="32"/>
      <c r="Q944" s="32"/>
      <c r="R944" s="32"/>
      <c r="S944" s="32"/>
      <c r="T944" s="32"/>
      <c r="U944" s="32"/>
      <c r="V944" s="32"/>
      <c r="W944" s="32"/>
      <c r="X944" s="32"/>
      <c r="Y944" s="32"/>
    </row>
    <row r="945" spans="1:25" ht="13" x14ac:dyDescent="0.15">
      <c r="A945" s="64">
        <v>44774</v>
      </c>
      <c r="B945" s="65">
        <v>1.5280609999999999</v>
      </c>
      <c r="C945" s="32"/>
      <c r="D945" s="32"/>
      <c r="E945" s="32"/>
      <c r="F945" s="32"/>
      <c r="G945" s="32"/>
      <c r="H945" s="32"/>
      <c r="I945" s="32"/>
      <c r="J945" s="32"/>
      <c r="K945" s="32"/>
      <c r="L945" s="32"/>
      <c r="M945" s="32"/>
      <c r="N945" s="32"/>
      <c r="O945" s="32"/>
      <c r="P945" s="32"/>
      <c r="Q945" s="32"/>
      <c r="R945" s="32"/>
      <c r="S945" s="32"/>
      <c r="T945" s="32"/>
      <c r="U945" s="32"/>
      <c r="V945" s="32"/>
      <c r="W945" s="32"/>
      <c r="X945" s="32"/>
      <c r="Y945" s="32"/>
    </row>
    <row r="946" spans="1:25" ht="13" x14ac:dyDescent="0.15">
      <c r="A946" s="64">
        <v>44775</v>
      </c>
      <c r="B946" s="65">
        <v>1.52633</v>
      </c>
      <c r="C946" s="32"/>
      <c r="D946" s="32"/>
      <c r="E946" s="32"/>
      <c r="F946" s="32"/>
      <c r="G946" s="32"/>
      <c r="H946" s="32"/>
      <c r="I946" s="32"/>
      <c r="J946" s="32"/>
      <c r="K946" s="32"/>
      <c r="L946" s="32"/>
      <c r="M946" s="32"/>
      <c r="N946" s="32"/>
      <c r="O946" s="32"/>
      <c r="P946" s="32"/>
      <c r="Q946" s="32"/>
      <c r="R946" s="32"/>
      <c r="S946" s="32"/>
      <c r="T946" s="32"/>
      <c r="U946" s="32"/>
      <c r="V946" s="32"/>
      <c r="W946" s="32"/>
      <c r="X946" s="32"/>
      <c r="Y946" s="32"/>
    </row>
    <row r="947" spans="1:25" ht="13" x14ac:dyDescent="0.15">
      <c r="A947" s="64">
        <v>44776</v>
      </c>
      <c r="B947" s="65">
        <v>1.524351</v>
      </c>
      <c r="C947" s="32"/>
      <c r="D947" s="32"/>
      <c r="E947" s="32"/>
      <c r="F947" s="32"/>
      <c r="G947" s="32"/>
      <c r="H947" s="32"/>
      <c r="I947" s="32"/>
      <c r="J947" s="32"/>
      <c r="K947" s="32"/>
      <c r="L947" s="32"/>
      <c r="M947" s="32"/>
      <c r="N947" s="32"/>
      <c r="O947" s="32"/>
      <c r="P947" s="32"/>
      <c r="Q947" s="32"/>
      <c r="R947" s="32"/>
      <c r="S947" s="32"/>
      <c r="T947" s="32"/>
      <c r="U947" s="32"/>
      <c r="V947" s="32"/>
      <c r="W947" s="32"/>
      <c r="X947" s="32"/>
      <c r="Y947" s="32"/>
    </row>
    <row r="948" spans="1:25" ht="13" x14ac:dyDescent="0.15">
      <c r="A948" s="64">
        <v>44777</v>
      </c>
      <c r="B948" s="65">
        <v>1.522564</v>
      </c>
      <c r="C948" s="32"/>
      <c r="D948" s="32"/>
      <c r="E948" s="32"/>
      <c r="F948" s="32"/>
      <c r="G948" s="32"/>
      <c r="H948" s="32"/>
      <c r="I948" s="32"/>
      <c r="J948" s="32"/>
      <c r="K948" s="32"/>
      <c r="L948" s="32"/>
      <c r="M948" s="32"/>
      <c r="N948" s="32"/>
      <c r="O948" s="32"/>
      <c r="P948" s="32"/>
      <c r="Q948" s="32"/>
      <c r="R948" s="32"/>
      <c r="S948" s="32"/>
      <c r="T948" s="32"/>
      <c r="U948" s="32"/>
      <c r="V948" s="32"/>
      <c r="W948" s="32"/>
      <c r="X948" s="32"/>
      <c r="Y948" s="32"/>
    </row>
    <row r="949" spans="1:25" ht="13" x14ac:dyDescent="0.15">
      <c r="A949" s="64">
        <v>44778</v>
      </c>
      <c r="B949" s="65">
        <v>1.5213429999999999</v>
      </c>
      <c r="C949" s="32"/>
      <c r="D949" s="32"/>
      <c r="E949" s="32"/>
      <c r="F949" s="32"/>
      <c r="G949" s="32"/>
      <c r="H949" s="32"/>
      <c r="I949" s="32"/>
      <c r="J949" s="32"/>
      <c r="K949" s="32"/>
      <c r="L949" s="32"/>
      <c r="M949" s="32"/>
      <c r="N949" s="32"/>
      <c r="O949" s="32"/>
      <c r="P949" s="32"/>
      <c r="Q949" s="32"/>
      <c r="R949" s="32"/>
      <c r="S949" s="32"/>
      <c r="T949" s="32"/>
      <c r="U949" s="32"/>
      <c r="V949" s="32"/>
      <c r="W949" s="32"/>
      <c r="X949" s="32"/>
      <c r="Y949" s="32"/>
    </row>
    <row r="950" spans="1:25" ht="13" x14ac:dyDescent="0.15">
      <c r="A950" s="64">
        <v>44779</v>
      </c>
      <c r="B950" s="65">
        <v>1.520945</v>
      </c>
      <c r="C950" s="32"/>
      <c r="D950" s="32"/>
      <c r="E950" s="32"/>
      <c r="F950" s="32"/>
      <c r="G950" s="32"/>
      <c r="H950" s="32"/>
      <c r="I950" s="32"/>
      <c r="J950" s="32"/>
      <c r="K950" s="32"/>
      <c r="L950" s="32"/>
      <c r="M950" s="32"/>
      <c r="N950" s="32"/>
      <c r="O950" s="32"/>
      <c r="P950" s="32"/>
      <c r="Q950" s="32"/>
      <c r="R950" s="32"/>
      <c r="S950" s="32"/>
      <c r="T950" s="32"/>
      <c r="U950" s="32"/>
      <c r="V950" s="32"/>
      <c r="W950" s="32"/>
      <c r="X950" s="32"/>
      <c r="Y950" s="32"/>
    </row>
    <row r="951" spans="1:25" ht="13" x14ac:dyDescent="0.15">
      <c r="A951" s="64">
        <v>44780</v>
      </c>
      <c r="B951" s="65">
        <v>1.5214669999999999</v>
      </c>
      <c r="C951" s="32"/>
      <c r="D951" s="32"/>
      <c r="E951" s="32"/>
      <c r="F951" s="32"/>
      <c r="G951" s="32"/>
      <c r="H951" s="32"/>
      <c r="I951" s="32"/>
      <c r="J951" s="32"/>
      <c r="K951" s="32"/>
      <c r="L951" s="32"/>
      <c r="M951" s="32"/>
      <c r="N951" s="32"/>
      <c r="O951" s="32"/>
      <c r="P951" s="32"/>
      <c r="Q951" s="32"/>
      <c r="R951" s="32"/>
      <c r="S951" s="32"/>
      <c r="T951" s="32"/>
      <c r="U951" s="32"/>
      <c r="V951" s="32"/>
      <c r="W951" s="32"/>
      <c r="X951" s="32"/>
      <c r="Y951" s="32"/>
    </row>
    <row r="952" spans="1:25" ht="13" x14ac:dyDescent="0.15">
      <c r="A952" s="64">
        <v>44781</v>
      </c>
      <c r="B952" s="65">
        <v>1.5228269999999999</v>
      </c>
      <c r="C952" s="32"/>
      <c r="D952" s="32"/>
      <c r="E952" s="32"/>
      <c r="F952" s="32"/>
      <c r="G952" s="32"/>
      <c r="H952" s="32"/>
      <c r="I952" s="32"/>
      <c r="J952" s="32"/>
      <c r="K952" s="32"/>
      <c r="L952" s="32"/>
      <c r="M952" s="32"/>
      <c r="N952" s="32"/>
      <c r="O952" s="32"/>
      <c r="P952" s="32"/>
      <c r="Q952" s="32"/>
      <c r="R952" s="32"/>
      <c r="S952" s="32"/>
      <c r="T952" s="32"/>
      <c r="U952" s="32"/>
      <c r="V952" s="32"/>
      <c r="W952" s="32"/>
      <c r="X952" s="32"/>
      <c r="Y952" s="32"/>
    </row>
    <row r="953" spans="1:25" ht="13" x14ac:dyDescent="0.15">
      <c r="A953" s="64">
        <v>44782</v>
      </c>
      <c r="B953" s="65">
        <v>1.5247820000000001</v>
      </c>
      <c r="C953" s="32"/>
      <c r="D953" s="32"/>
      <c r="E953" s="32"/>
      <c r="F953" s="32"/>
      <c r="G953" s="32"/>
      <c r="H953" s="32"/>
      <c r="I953" s="32"/>
      <c r="J953" s="32"/>
      <c r="K953" s="32"/>
      <c r="L953" s="32"/>
      <c r="M953" s="32"/>
      <c r="N953" s="32"/>
      <c r="O953" s="32"/>
      <c r="P953" s="32"/>
      <c r="Q953" s="32"/>
      <c r="R953" s="32"/>
      <c r="S953" s="32"/>
      <c r="T953" s="32"/>
      <c r="U953" s="32"/>
      <c r="V953" s="32"/>
      <c r="W953" s="32"/>
      <c r="X953" s="32"/>
      <c r="Y953" s="32"/>
    </row>
    <row r="954" spans="1:25" ht="13" x14ac:dyDescent="0.15">
      <c r="A954" s="64">
        <v>44783</v>
      </c>
      <c r="B954" s="65">
        <v>1.5269760000000001</v>
      </c>
      <c r="C954" s="32"/>
      <c r="D954" s="32"/>
      <c r="E954" s="32"/>
      <c r="F954" s="32"/>
      <c r="G954" s="32"/>
      <c r="H954" s="32"/>
      <c r="I954" s="32"/>
      <c r="J954" s="32"/>
      <c r="K954" s="32"/>
      <c r="L954" s="32"/>
      <c r="M954" s="32"/>
      <c r="N954" s="32"/>
      <c r="O954" s="32"/>
      <c r="P954" s="32"/>
      <c r="Q954" s="32"/>
      <c r="R954" s="32"/>
      <c r="S954" s="32"/>
      <c r="T954" s="32"/>
      <c r="U954" s="32"/>
      <c r="V954" s="32"/>
      <c r="W954" s="32"/>
      <c r="X954" s="32"/>
      <c r="Y954" s="32"/>
    </row>
    <row r="955" spans="1:25" ht="13" x14ac:dyDescent="0.15">
      <c r="A955" s="64">
        <v>44784</v>
      </c>
      <c r="B955" s="65">
        <v>1.5290319999999999</v>
      </c>
      <c r="C955" s="32"/>
      <c r="D955" s="32"/>
      <c r="E955" s="32"/>
      <c r="F955" s="32"/>
      <c r="G955" s="32"/>
      <c r="H955" s="32"/>
      <c r="I955" s="32"/>
      <c r="J955" s="32"/>
      <c r="K955" s="32"/>
      <c r="L955" s="32"/>
      <c r="M955" s="32"/>
      <c r="N955" s="32"/>
      <c r="O955" s="32"/>
      <c r="P955" s="32"/>
      <c r="Q955" s="32"/>
      <c r="R955" s="32"/>
      <c r="S955" s="32"/>
      <c r="T955" s="32"/>
      <c r="U955" s="32"/>
      <c r="V955" s="32"/>
      <c r="W955" s="32"/>
      <c r="X955" s="32"/>
      <c r="Y955" s="32"/>
    </row>
    <row r="956" spans="1:25" ht="13" x14ac:dyDescent="0.15">
      <c r="A956" s="64">
        <v>44785</v>
      </c>
      <c r="B956" s="65">
        <v>1.530648</v>
      </c>
      <c r="C956" s="32"/>
      <c r="D956" s="32"/>
      <c r="E956" s="32"/>
      <c r="F956" s="32"/>
      <c r="G956" s="32"/>
      <c r="H956" s="32"/>
      <c r="I956" s="32"/>
      <c r="J956" s="32"/>
      <c r="K956" s="32"/>
      <c r="L956" s="32"/>
      <c r="M956" s="32"/>
      <c r="N956" s="32"/>
      <c r="O956" s="32"/>
      <c r="P956" s="32"/>
      <c r="Q956" s="32"/>
      <c r="R956" s="32"/>
      <c r="S956" s="32"/>
      <c r="T956" s="32"/>
      <c r="U956" s="32"/>
      <c r="V956" s="32"/>
      <c r="W956" s="32"/>
      <c r="X956" s="32"/>
      <c r="Y956" s="32"/>
    </row>
    <row r="957" spans="1:25" ht="13" x14ac:dyDescent="0.15">
      <c r="A957" s="64">
        <v>44786</v>
      </c>
      <c r="B957" s="65">
        <v>1.531663</v>
      </c>
      <c r="C957" s="32"/>
      <c r="D957" s="32"/>
      <c r="E957" s="32"/>
      <c r="F957" s="32"/>
      <c r="G957" s="32"/>
      <c r="H957" s="32"/>
      <c r="I957" s="32"/>
      <c r="J957" s="32"/>
      <c r="K957" s="32"/>
      <c r="L957" s="32"/>
      <c r="M957" s="32"/>
      <c r="N957" s="32"/>
      <c r="O957" s="32"/>
      <c r="P957" s="32"/>
      <c r="Q957" s="32"/>
      <c r="R957" s="32"/>
      <c r="S957" s="32"/>
      <c r="T957" s="32"/>
      <c r="U957" s="32"/>
      <c r="V957" s="32"/>
      <c r="W957" s="32"/>
      <c r="X957" s="32"/>
      <c r="Y957" s="32"/>
    </row>
    <row r="958" spans="1:25" ht="13" x14ac:dyDescent="0.15">
      <c r="A958" s="64">
        <v>44787</v>
      </c>
      <c r="B958" s="65">
        <v>1.5320830000000001</v>
      </c>
      <c r="C958" s="32"/>
      <c r="D958" s="32"/>
      <c r="E958" s="32"/>
      <c r="F958" s="32"/>
      <c r="G958" s="32"/>
      <c r="H958" s="32"/>
      <c r="I958" s="32"/>
      <c r="J958" s="32"/>
      <c r="K958" s="32"/>
      <c r="L958" s="32"/>
      <c r="M958" s="32"/>
      <c r="N958" s="32"/>
      <c r="O958" s="32"/>
      <c r="P958" s="32"/>
      <c r="Q958" s="32"/>
      <c r="R958" s="32"/>
      <c r="S958" s="32"/>
      <c r="T958" s="32"/>
      <c r="U958" s="32"/>
      <c r="V958" s="32"/>
      <c r="W958" s="32"/>
      <c r="X958" s="32"/>
      <c r="Y958" s="32"/>
    </row>
    <row r="959" spans="1:25" ht="13" x14ac:dyDescent="0.15">
      <c r="A959" s="64">
        <v>44788</v>
      </c>
      <c r="B959" s="65">
        <v>1.5320389999999999</v>
      </c>
      <c r="C959" s="32"/>
      <c r="D959" s="32"/>
      <c r="E959" s="32"/>
      <c r="F959" s="32"/>
      <c r="G959" s="32"/>
      <c r="H959" s="32"/>
      <c r="I959" s="32"/>
      <c r="J959" s="32"/>
      <c r="K959" s="32"/>
      <c r="L959" s="32"/>
      <c r="M959" s="32"/>
      <c r="N959" s="32"/>
      <c r="O959" s="32"/>
      <c r="P959" s="32"/>
      <c r="Q959" s="32"/>
      <c r="R959" s="32"/>
      <c r="S959" s="32"/>
      <c r="T959" s="32"/>
      <c r="U959" s="32"/>
      <c r="V959" s="32"/>
      <c r="W959" s="32"/>
      <c r="X959" s="32"/>
      <c r="Y959" s="32"/>
    </row>
    <row r="960" spans="1:25" ht="13" x14ac:dyDescent="0.15">
      <c r="A960" s="64">
        <v>44789</v>
      </c>
      <c r="B960" s="65">
        <v>1.5317210000000001</v>
      </c>
      <c r="C960" s="32"/>
      <c r="D960" s="32"/>
      <c r="E960" s="32"/>
      <c r="F960" s="32"/>
      <c r="G960" s="32"/>
      <c r="H960" s="32"/>
      <c r="I960" s="32"/>
      <c r="J960" s="32"/>
      <c r="K960" s="32"/>
      <c r="L960" s="32"/>
      <c r="M960" s="32"/>
      <c r="N960" s="32"/>
      <c r="O960" s="32"/>
      <c r="P960" s="32"/>
      <c r="Q960" s="32"/>
      <c r="R960" s="32"/>
      <c r="S960" s="32"/>
      <c r="T960" s="32"/>
      <c r="U960" s="32"/>
      <c r="V960" s="32"/>
      <c r="W960" s="32"/>
      <c r="X960" s="32"/>
      <c r="Y960" s="32"/>
    </row>
    <row r="961" spans="1:25" ht="13" x14ac:dyDescent="0.15">
      <c r="A961" s="64">
        <v>44790</v>
      </c>
      <c r="B961" s="65">
        <v>1.5313049999999999</v>
      </c>
      <c r="C961" s="32"/>
      <c r="D961" s="32"/>
      <c r="E961" s="32"/>
      <c r="F961" s="32"/>
      <c r="G961" s="32"/>
      <c r="H961" s="32"/>
      <c r="I961" s="32"/>
      <c r="J961" s="32"/>
      <c r="K961" s="32"/>
      <c r="L961" s="32"/>
      <c r="M961" s="32"/>
      <c r="N961" s="32"/>
      <c r="O961" s="32"/>
      <c r="P961" s="32"/>
      <c r="Q961" s="32"/>
      <c r="R961" s="32"/>
      <c r="S961" s="32"/>
      <c r="T961" s="32"/>
      <c r="U961" s="32"/>
      <c r="V961" s="32"/>
      <c r="W961" s="32"/>
      <c r="X961" s="32"/>
      <c r="Y961" s="32"/>
    </row>
    <row r="962" spans="1:25" ht="13" x14ac:dyDescent="0.15">
      <c r="A962" s="64">
        <v>44791</v>
      </c>
      <c r="B962" s="65">
        <v>1.5308949999999999</v>
      </c>
      <c r="C962" s="32"/>
      <c r="D962" s="32"/>
      <c r="E962" s="32"/>
      <c r="F962" s="32"/>
      <c r="G962" s="32"/>
      <c r="H962" s="32"/>
      <c r="I962" s="32"/>
      <c r="J962" s="32"/>
      <c r="K962" s="32"/>
      <c r="L962" s="32"/>
      <c r="M962" s="32"/>
      <c r="N962" s="32"/>
      <c r="O962" s="32"/>
      <c r="P962" s="32"/>
      <c r="Q962" s="32"/>
      <c r="R962" s="32"/>
      <c r="S962" s="32"/>
      <c r="T962" s="32"/>
      <c r="U962" s="32"/>
      <c r="V962" s="32"/>
      <c r="W962" s="32"/>
      <c r="X962" s="32"/>
      <c r="Y962" s="32"/>
    </row>
    <row r="963" spans="1:25" ht="13" x14ac:dyDescent="0.15">
      <c r="A963" s="64">
        <v>44792</v>
      </c>
      <c r="B963" s="65">
        <v>1.5304880000000001</v>
      </c>
      <c r="C963" s="32"/>
      <c r="D963" s="32"/>
      <c r="E963" s="32"/>
      <c r="F963" s="32"/>
      <c r="G963" s="32"/>
      <c r="H963" s="32"/>
      <c r="I963" s="32"/>
      <c r="J963" s="32"/>
      <c r="K963" s="32"/>
      <c r="L963" s="32"/>
      <c r="M963" s="32"/>
      <c r="N963" s="32"/>
      <c r="O963" s="32"/>
      <c r="P963" s="32"/>
      <c r="Q963" s="32"/>
      <c r="R963" s="32"/>
      <c r="S963" s="32"/>
      <c r="T963" s="32"/>
      <c r="U963" s="32"/>
      <c r="V963" s="32"/>
      <c r="W963" s="32"/>
      <c r="X963" s="32"/>
      <c r="Y963" s="32"/>
    </row>
    <row r="964" spans="1:25" ht="13" x14ac:dyDescent="0.15">
      <c r="A964" s="64">
        <v>44793</v>
      </c>
      <c r="B964" s="65">
        <v>1.5299720000000001</v>
      </c>
      <c r="C964" s="32"/>
      <c r="D964" s="32"/>
      <c r="E964" s="32"/>
      <c r="F964" s="32"/>
      <c r="G964" s="32"/>
      <c r="H964" s="32"/>
      <c r="I964" s="32"/>
      <c r="J964" s="32"/>
      <c r="K964" s="32"/>
      <c r="L964" s="32"/>
      <c r="M964" s="32"/>
      <c r="N964" s="32"/>
      <c r="O964" s="32"/>
      <c r="P964" s="32"/>
      <c r="Q964" s="32"/>
      <c r="R964" s="32"/>
      <c r="S964" s="32"/>
      <c r="T964" s="32"/>
      <c r="U964" s="32"/>
      <c r="V964" s="32"/>
      <c r="W964" s="32"/>
      <c r="X964" s="32"/>
      <c r="Y964" s="32"/>
    </row>
    <row r="965" spans="1:25" ht="13" x14ac:dyDescent="0.15">
      <c r="A965" s="64">
        <v>44794</v>
      </c>
      <c r="B965" s="65">
        <v>1.529137</v>
      </c>
      <c r="C965" s="32"/>
      <c r="D965" s="32"/>
      <c r="E965" s="32"/>
      <c r="F965" s="32"/>
      <c r="G965" s="32"/>
      <c r="H965" s="32"/>
      <c r="I965" s="32"/>
      <c r="J965" s="32"/>
      <c r="K965" s="32"/>
      <c r="L965" s="32"/>
      <c r="M965" s="32"/>
      <c r="N965" s="32"/>
      <c r="O965" s="32"/>
      <c r="P965" s="32"/>
      <c r="Q965" s="32"/>
      <c r="R965" s="32"/>
      <c r="S965" s="32"/>
      <c r="T965" s="32"/>
      <c r="U965" s="32"/>
      <c r="V965" s="32"/>
      <c r="W965" s="32"/>
      <c r="X965" s="32"/>
      <c r="Y965" s="32"/>
    </row>
    <row r="966" spans="1:25" ht="13" x14ac:dyDescent="0.15">
      <c r="A966" s="64">
        <v>44795</v>
      </c>
      <c r="B966" s="65">
        <v>1.527703</v>
      </c>
      <c r="C966" s="32"/>
      <c r="D966" s="32"/>
      <c r="E966" s="32"/>
      <c r="F966" s="32"/>
      <c r="G966" s="32"/>
      <c r="H966" s="32"/>
      <c r="I966" s="32"/>
      <c r="J966" s="32"/>
      <c r="K966" s="32"/>
      <c r="L966" s="32"/>
      <c r="M966" s="32"/>
      <c r="N966" s="32"/>
      <c r="O966" s="32"/>
      <c r="P966" s="32"/>
      <c r="Q966" s="32"/>
      <c r="R966" s="32"/>
      <c r="S966" s="32"/>
      <c r="T966" s="32"/>
      <c r="U966" s="32"/>
      <c r="V966" s="32"/>
      <c r="W966" s="32"/>
      <c r="X966" s="32"/>
      <c r="Y966" s="32"/>
    </row>
    <row r="967" spans="1:25" ht="13" x14ac:dyDescent="0.15">
      <c r="A967" s="64">
        <v>44796</v>
      </c>
      <c r="B967" s="65">
        <v>1.5253540000000001</v>
      </c>
      <c r="C967" s="32"/>
      <c r="D967" s="32"/>
      <c r="E967" s="32"/>
      <c r="F967" s="32"/>
      <c r="G967" s="32"/>
      <c r="H967" s="32"/>
      <c r="I967" s="32"/>
      <c r="J967" s="32"/>
      <c r="K967" s="32"/>
      <c r="L967" s="32"/>
      <c r="M967" s="32"/>
      <c r="N967" s="32"/>
      <c r="O967" s="32"/>
      <c r="P967" s="32"/>
      <c r="Q967" s="32"/>
      <c r="R967" s="32"/>
      <c r="S967" s="32"/>
      <c r="T967" s="32"/>
      <c r="U967" s="32"/>
      <c r="V967" s="32"/>
      <c r="W967" s="32"/>
      <c r="X967" s="32"/>
      <c r="Y967" s="32"/>
    </row>
    <row r="968" spans="1:25" ht="13" x14ac:dyDescent="0.15">
      <c r="A968" s="64">
        <v>44797</v>
      </c>
      <c r="B968" s="65">
        <v>1.5217769999999999</v>
      </c>
      <c r="C968" s="32"/>
      <c r="D968" s="32"/>
      <c r="E968" s="32"/>
      <c r="F968" s="32"/>
      <c r="G968" s="32"/>
      <c r="H968" s="32"/>
      <c r="I968" s="32"/>
      <c r="J968" s="32"/>
      <c r="K968" s="32"/>
      <c r="L968" s="32"/>
      <c r="M968" s="32"/>
      <c r="N968" s="32"/>
      <c r="O968" s="32"/>
      <c r="P968" s="32"/>
      <c r="Q968" s="32"/>
      <c r="R968" s="32"/>
      <c r="S968" s="32"/>
      <c r="T968" s="32"/>
      <c r="U968" s="32"/>
      <c r="V968" s="32"/>
      <c r="W968" s="32"/>
      <c r="X968" s="32"/>
      <c r="Y968" s="32"/>
    </row>
    <row r="969" spans="1:25" ht="13" x14ac:dyDescent="0.15">
      <c r="A969" s="64">
        <v>44798</v>
      </c>
      <c r="B969" s="65">
        <v>1.5167040000000001</v>
      </c>
      <c r="C969" s="32"/>
      <c r="D969" s="32"/>
      <c r="E969" s="32"/>
      <c r="F969" s="32"/>
      <c r="G969" s="32"/>
      <c r="H969" s="32"/>
      <c r="I969" s="32"/>
      <c r="J969" s="32"/>
      <c r="K969" s="32"/>
      <c r="L969" s="32"/>
      <c r="M969" s="32"/>
      <c r="N969" s="32"/>
      <c r="O969" s="32"/>
      <c r="P969" s="32"/>
      <c r="Q969" s="32"/>
      <c r="R969" s="32"/>
      <c r="S969" s="32"/>
      <c r="T969" s="32"/>
      <c r="U969" s="32"/>
      <c r="V969" s="32"/>
      <c r="W969" s="32"/>
      <c r="X969" s="32"/>
      <c r="Y969" s="32"/>
    </row>
    <row r="970" spans="1:25" ht="13" x14ac:dyDescent="0.15">
      <c r="A970" s="64">
        <v>44799</v>
      </c>
      <c r="B970" s="65">
        <v>1.509943</v>
      </c>
      <c r="C970" s="32"/>
      <c r="D970" s="32"/>
      <c r="E970" s="32"/>
      <c r="F970" s="32"/>
      <c r="G970" s="32"/>
      <c r="H970" s="32"/>
      <c r="I970" s="32"/>
      <c r="J970" s="32"/>
      <c r="K970" s="32"/>
      <c r="L970" s="32"/>
      <c r="M970" s="32"/>
      <c r="N970" s="32"/>
      <c r="O970" s="32"/>
      <c r="P970" s="32"/>
      <c r="Q970" s="32"/>
      <c r="R970" s="32"/>
      <c r="S970" s="32"/>
      <c r="T970" s="32"/>
      <c r="U970" s="32"/>
      <c r="V970" s="32"/>
      <c r="W970" s="32"/>
      <c r="X970" s="32"/>
      <c r="Y970" s="32"/>
    </row>
    <row r="971" spans="1:25" ht="13" x14ac:dyDescent="0.15">
      <c r="A971" s="64">
        <v>44800</v>
      </c>
      <c r="B971" s="65">
        <v>1.501409</v>
      </c>
      <c r="C971" s="32"/>
      <c r="D971" s="32"/>
      <c r="E971" s="32"/>
      <c r="F971" s="32"/>
      <c r="G971" s="32"/>
      <c r="H971" s="32"/>
      <c r="I971" s="32"/>
      <c r="J971" s="32"/>
      <c r="K971" s="32"/>
      <c r="L971" s="32"/>
      <c r="M971" s="32"/>
      <c r="N971" s="32"/>
      <c r="O971" s="32"/>
      <c r="P971" s="32"/>
      <c r="Q971" s="32"/>
      <c r="R971" s="32"/>
      <c r="S971" s="32"/>
      <c r="T971" s="32"/>
      <c r="U971" s="32"/>
      <c r="V971" s="32"/>
      <c r="W971" s="32"/>
      <c r="X971" s="32"/>
      <c r="Y971" s="32"/>
    </row>
    <row r="972" spans="1:25" ht="13" x14ac:dyDescent="0.15">
      <c r="A972" s="64">
        <v>44801</v>
      </c>
      <c r="B972" s="65">
        <v>1.491144</v>
      </c>
      <c r="C972" s="32"/>
      <c r="D972" s="32"/>
      <c r="E972" s="32"/>
      <c r="F972" s="32"/>
      <c r="G972" s="32"/>
      <c r="H972" s="32"/>
      <c r="I972" s="32"/>
      <c r="J972" s="32"/>
      <c r="K972" s="32"/>
      <c r="L972" s="32"/>
      <c r="M972" s="32"/>
      <c r="N972" s="32"/>
      <c r="O972" s="32"/>
      <c r="P972" s="32"/>
      <c r="Q972" s="32"/>
      <c r="R972" s="32"/>
      <c r="S972" s="32"/>
      <c r="T972" s="32"/>
      <c r="U972" s="32"/>
      <c r="V972" s="32"/>
      <c r="W972" s="32"/>
      <c r="X972" s="32"/>
      <c r="Y972" s="32"/>
    </row>
    <row r="973" spans="1:25" ht="13" x14ac:dyDescent="0.15">
      <c r="A973" s="64">
        <v>44802</v>
      </c>
      <c r="B973" s="65">
        <v>1.4793130000000001</v>
      </c>
      <c r="C973" s="32"/>
      <c r="D973" s="32"/>
      <c r="E973" s="32"/>
      <c r="F973" s="32"/>
      <c r="G973" s="32"/>
      <c r="H973" s="32"/>
      <c r="I973" s="32"/>
      <c r="J973" s="32"/>
      <c r="K973" s="32"/>
      <c r="L973" s="32"/>
      <c r="M973" s="32"/>
      <c r="N973" s="32"/>
      <c r="O973" s="32"/>
      <c r="P973" s="32"/>
      <c r="Q973" s="32"/>
      <c r="R973" s="32"/>
      <c r="S973" s="32"/>
      <c r="T973" s="32"/>
      <c r="U973" s="32"/>
      <c r="V973" s="32"/>
      <c r="W973" s="32"/>
      <c r="X973" s="32"/>
      <c r="Y973" s="32"/>
    </row>
    <row r="974" spans="1:25" ht="13" x14ac:dyDescent="0.15">
      <c r="A974" s="64">
        <v>44803</v>
      </c>
      <c r="B974" s="65">
        <v>1.466194</v>
      </c>
      <c r="C974" s="32"/>
      <c r="D974" s="32"/>
      <c r="E974" s="32"/>
      <c r="F974" s="32"/>
      <c r="G974" s="32"/>
      <c r="H974" s="32"/>
      <c r="I974" s="32"/>
      <c r="J974" s="32"/>
      <c r="K974" s="32"/>
      <c r="L974" s="32"/>
      <c r="M974" s="32"/>
      <c r="N974" s="32"/>
      <c r="O974" s="32"/>
      <c r="P974" s="32"/>
      <c r="Q974" s="32"/>
      <c r="R974" s="32"/>
      <c r="S974" s="32"/>
      <c r="T974" s="32"/>
      <c r="U974" s="32"/>
      <c r="V974" s="32"/>
      <c r="W974" s="32"/>
      <c r="X974" s="32"/>
      <c r="Y974" s="32"/>
    </row>
    <row r="975" spans="1:25" ht="13" x14ac:dyDescent="0.15">
      <c r="A975" s="64">
        <v>44804</v>
      </c>
      <c r="B975" s="65">
        <v>1.4521390000000001</v>
      </c>
      <c r="C975" s="32"/>
      <c r="D975" s="32"/>
      <c r="E975" s="32"/>
      <c r="F975" s="32"/>
      <c r="G975" s="32"/>
      <c r="H975" s="32"/>
      <c r="I975" s="32"/>
      <c r="J975" s="32"/>
      <c r="K975" s="32"/>
      <c r="L975" s="32"/>
      <c r="M975" s="32"/>
      <c r="N975" s="32"/>
      <c r="O975" s="32"/>
      <c r="P975" s="32"/>
      <c r="Q975" s="32"/>
      <c r="R975" s="32"/>
      <c r="S975" s="32"/>
      <c r="T975" s="32"/>
      <c r="U975" s="32"/>
      <c r="V975" s="32"/>
      <c r="W975" s="32"/>
      <c r="X975" s="32"/>
      <c r="Y975" s="32"/>
    </row>
    <row r="976" spans="1:25" ht="13" x14ac:dyDescent="0.15">
      <c r="A976" s="64">
        <v>44805</v>
      </c>
      <c r="B976" s="65">
        <v>1.4375329999999999</v>
      </c>
      <c r="C976" s="32"/>
      <c r="D976" s="32"/>
      <c r="E976" s="32"/>
      <c r="F976" s="32"/>
      <c r="G976" s="32"/>
      <c r="H976" s="32"/>
      <c r="I976" s="32"/>
      <c r="J976" s="32"/>
      <c r="K976" s="32"/>
      <c r="L976" s="32"/>
      <c r="M976" s="32"/>
      <c r="N976" s="32"/>
      <c r="O976" s="32"/>
      <c r="P976" s="32"/>
      <c r="Q976" s="32"/>
      <c r="R976" s="32"/>
      <c r="S976" s="32"/>
      <c r="T976" s="32"/>
      <c r="U976" s="32"/>
      <c r="V976" s="32"/>
      <c r="W976" s="32"/>
      <c r="X976" s="32"/>
      <c r="Y976" s="32"/>
    </row>
    <row r="977" spans="1:25" ht="13" x14ac:dyDescent="0.15">
      <c r="A977" s="64">
        <v>44806</v>
      </c>
      <c r="B977" s="65">
        <v>1.4227320000000001</v>
      </c>
      <c r="C977" s="32"/>
      <c r="D977" s="32"/>
      <c r="E977" s="32"/>
      <c r="F977" s="32"/>
      <c r="G977" s="32"/>
      <c r="H977" s="32"/>
      <c r="I977" s="32"/>
      <c r="J977" s="32"/>
      <c r="K977" s="32"/>
      <c r="L977" s="32"/>
      <c r="M977" s="32"/>
      <c r="N977" s="32"/>
      <c r="O977" s="32"/>
      <c r="P977" s="32"/>
      <c r="Q977" s="32"/>
      <c r="R977" s="32"/>
      <c r="S977" s="32"/>
      <c r="T977" s="32"/>
      <c r="U977" s="32"/>
      <c r="V977" s="32"/>
      <c r="W977" s="32"/>
      <c r="X977" s="32"/>
      <c r="Y977" s="32"/>
    </row>
    <row r="978" spans="1:25" ht="13" x14ac:dyDescent="0.15">
      <c r="A978" s="64">
        <v>44807</v>
      </c>
      <c r="B978" s="65">
        <v>1.4080109999999999</v>
      </c>
      <c r="C978" s="32"/>
      <c r="D978" s="32"/>
      <c r="E978" s="32"/>
      <c r="F978" s="32"/>
      <c r="G978" s="32"/>
      <c r="H978" s="32"/>
      <c r="I978" s="32"/>
      <c r="J978" s="32"/>
      <c r="K978" s="32"/>
      <c r="L978" s="32"/>
      <c r="M978" s="32"/>
      <c r="N978" s="32"/>
      <c r="O978" s="32"/>
      <c r="P978" s="32"/>
      <c r="Q978" s="32"/>
      <c r="R978" s="32"/>
      <c r="S978" s="32"/>
      <c r="T978" s="32"/>
      <c r="U978" s="32"/>
      <c r="V978" s="32"/>
      <c r="W978" s="32"/>
      <c r="X978" s="32"/>
      <c r="Y978" s="32"/>
    </row>
    <row r="979" spans="1:25" ht="13" x14ac:dyDescent="0.15">
      <c r="A979" s="64">
        <v>44808</v>
      </c>
      <c r="B979" s="65">
        <v>1.393526</v>
      </c>
      <c r="C979" s="32"/>
      <c r="D979" s="32"/>
      <c r="E979" s="32"/>
      <c r="F979" s="32"/>
      <c r="G979" s="32"/>
      <c r="H979" s="32"/>
      <c r="I979" s="32"/>
      <c r="J979" s="32"/>
      <c r="K979" s="32"/>
      <c r="L979" s="32"/>
      <c r="M979" s="32"/>
      <c r="N979" s="32"/>
      <c r="O979" s="32"/>
      <c r="P979" s="32"/>
      <c r="Q979" s="32"/>
      <c r="R979" s="32"/>
      <c r="S979" s="32"/>
      <c r="T979" s="32"/>
      <c r="U979" s="32"/>
      <c r="V979" s="32"/>
      <c r="W979" s="32"/>
      <c r="X979" s="32"/>
      <c r="Y979" s="32"/>
    </row>
    <row r="980" spans="1:25" ht="13" x14ac:dyDescent="0.15">
      <c r="A980" s="64">
        <v>44809</v>
      </c>
      <c r="B980" s="65">
        <v>1.379289</v>
      </c>
      <c r="C980" s="32"/>
      <c r="D980" s="32"/>
      <c r="E980" s="32"/>
      <c r="F980" s="32"/>
      <c r="G980" s="32"/>
      <c r="H980" s="32"/>
      <c r="I980" s="32"/>
      <c r="J980" s="32"/>
      <c r="K980" s="32"/>
      <c r="L980" s="32"/>
      <c r="M980" s="32"/>
      <c r="N980" s="32"/>
      <c r="O980" s="32"/>
      <c r="P980" s="32"/>
      <c r="Q980" s="32"/>
      <c r="R980" s="32"/>
      <c r="S980" s="32"/>
      <c r="T980" s="32"/>
      <c r="U980" s="32"/>
      <c r="V980" s="32"/>
      <c r="W980" s="32"/>
      <c r="X980" s="32"/>
      <c r="Y980" s="32"/>
    </row>
    <row r="981" spans="1:25" ht="13" x14ac:dyDescent="0.15">
      <c r="A981" s="64">
        <v>44810</v>
      </c>
      <c r="B981" s="65">
        <v>1.365186</v>
      </c>
      <c r="C981" s="32"/>
      <c r="D981" s="32"/>
      <c r="E981" s="32"/>
      <c r="F981" s="32"/>
      <c r="G981" s="32"/>
      <c r="H981" s="32"/>
      <c r="I981" s="32"/>
      <c r="J981" s="32"/>
      <c r="K981" s="32"/>
      <c r="L981" s="32"/>
      <c r="M981" s="32"/>
      <c r="N981" s="32"/>
      <c r="O981" s="32"/>
      <c r="P981" s="32"/>
      <c r="Q981" s="32"/>
      <c r="R981" s="32"/>
      <c r="S981" s="32"/>
      <c r="T981" s="32"/>
      <c r="U981" s="32"/>
      <c r="V981" s="32"/>
      <c r="W981" s="32"/>
      <c r="X981" s="32"/>
      <c r="Y981" s="32"/>
    </row>
    <row r="982" spans="1:25" ht="13" x14ac:dyDescent="0.15">
      <c r="A982" s="64">
        <v>44811</v>
      </c>
      <c r="B982" s="65">
        <v>1.3510180000000001</v>
      </c>
      <c r="C982" s="32"/>
      <c r="D982" s="32"/>
      <c r="E982" s="32"/>
      <c r="F982" s="32"/>
      <c r="G982" s="32"/>
      <c r="H982" s="32"/>
      <c r="I982" s="32"/>
      <c r="J982" s="32"/>
      <c r="K982" s="32"/>
      <c r="L982" s="32"/>
      <c r="M982" s="32"/>
      <c r="N982" s="32"/>
      <c r="O982" s="32"/>
      <c r="P982" s="32"/>
      <c r="Q982" s="32"/>
      <c r="R982" s="32"/>
      <c r="S982" s="32"/>
      <c r="T982" s="32"/>
      <c r="U982" s="32"/>
      <c r="V982" s="32"/>
      <c r="W982" s="32"/>
      <c r="X982" s="32"/>
      <c r="Y982" s="32"/>
    </row>
    <row r="983" spans="1:25" ht="13" x14ac:dyDescent="0.15">
      <c r="A983" s="64">
        <v>44812</v>
      </c>
      <c r="B983" s="65">
        <v>1.336573</v>
      </c>
      <c r="C983" s="32"/>
      <c r="D983" s="32"/>
      <c r="E983" s="32"/>
      <c r="F983" s="32"/>
      <c r="G983" s="32"/>
      <c r="H983" s="32"/>
      <c r="I983" s="32"/>
      <c r="J983" s="32"/>
      <c r="K983" s="32"/>
      <c r="L983" s="32"/>
      <c r="M983" s="32"/>
      <c r="N983" s="32"/>
      <c r="O983" s="32"/>
      <c r="P983" s="32"/>
      <c r="Q983" s="32"/>
      <c r="R983" s="32"/>
      <c r="S983" s="32"/>
      <c r="T983" s="32"/>
      <c r="U983" s="32"/>
      <c r="V983" s="32"/>
      <c r="W983" s="32"/>
      <c r="X983" s="32"/>
      <c r="Y983" s="32"/>
    </row>
    <row r="984" spans="1:25" ht="13" x14ac:dyDescent="0.15">
      <c r="A984" s="64">
        <v>44813</v>
      </c>
      <c r="B984" s="65">
        <v>1.3217030000000001</v>
      </c>
      <c r="C984" s="32"/>
      <c r="D984" s="32"/>
      <c r="E984" s="32"/>
      <c r="F984" s="32"/>
      <c r="G984" s="32"/>
      <c r="H984" s="32"/>
      <c r="I984" s="32"/>
      <c r="J984" s="32"/>
      <c r="K984" s="32"/>
      <c r="L984" s="32"/>
      <c r="M984" s="32"/>
      <c r="N984" s="32"/>
      <c r="O984" s="32"/>
      <c r="P984" s="32"/>
      <c r="Q984" s="32"/>
      <c r="R984" s="32"/>
      <c r="S984" s="32"/>
      <c r="T984" s="32"/>
      <c r="U984" s="32"/>
      <c r="V984" s="32"/>
      <c r="W984" s="32"/>
      <c r="X984" s="32"/>
      <c r="Y984" s="32"/>
    </row>
    <row r="985" spans="1:25" ht="13" x14ac:dyDescent="0.15">
      <c r="A985" s="64">
        <v>44814</v>
      </c>
      <c r="B985" s="65">
        <v>1.306384</v>
      </c>
      <c r="C985" s="32"/>
      <c r="D985" s="32"/>
      <c r="E985" s="32"/>
      <c r="F985" s="32"/>
      <c r="G985" s="32"/>
      <c r="H985" s="32"/>
      <c r="I985" s="32"/>
      <c r="J985" s="32"/>
      <c r="K985" s="32"/>
      <c r="L985" s="32"/>
      <c r="M985" s="32"/>
      <c r="N985" s="32"/>
      <c r="O985" s="32"/>
      <c r="P985" s="32"/>
      <c r="Q985" s="32"/>
      <c r="R985" s="32"/>
      <c r="S985" s="32"/>
      <c r="T985" s="32"/>
      <c r="U985" s="32"/>
      <c r="V985" s="32"/>
      <c r="W985" s="32"/>
      <c r="X985" s="32"/>
      <c r="Y985" s="32"/>
    </row>
    <row r="986" spans="1:25" ht="13" x14ac:dyDescent="0.15">
      <c r="A986" s="64">
        <v>44815</v>
      </c>
      <c r="B986" s="65">
        <v>1.2907360000000001</v>
      </c>
      <c r="C986" s="32"/>
      <c r="D986" s="32"/>
      <c r="E986" s="32"/>
      <c r="F986" s="32"/>
      <c r="G986" s="32"/>
      <c r="H986" s="32"/>
      <c r="I986" s="32"/>
      <c r="J986" s="32"/>
      <c r="K986" s="32"/>
      <c r="L986" s="32"/>
      <c r="M986" s="32"/>
      <c r="N986" s="32"/>
      <c r="O986" s="32"/>
      <c r="P986" s="32"/>
      <c r="Q986" s="32"/>
      <c r="R986" s="32"/>
      <c r="S986" s="32"/>
      <c r="T986" s="32"/>
      <c r="U986" s="32"/>
      <c r="V986" s="32"/>
      <c r="W986" s="32"/>
      <c r="X986" s="32"/>
      <c r="Y986" s="32"/>
    </row>
    <row r="987" spans="1:25" ht="13" x14ac:dyDescent="0.15">
      <c r="A987" s="64">
        <v>44816</v>
      </c>
      <c r="B987" s="65">
        <v>1.274994</v>
      </c>
      <c r="C987" s="32"/>
      <c r="D987" s="32"/>
      <c r="E987" s="32"/>
      <c r="F987" s="32"/>
      <c r="G987" s="32"/>
      <c r="H987" s="32"/>
      <c r="I987" s="32"/>
      <c r="J987" s="32"/>
      <c r="K987" s="32"/>
      <c r="L987" s="32"/>
      <c r="M987" s="32"/>
      <c r="N987" s="32"/>
      <c r="O987" s="32"/>
      <c r="P987" s="32"/>
      <c r="Q987" s="32"/>
      <c r="R987" s="32"/>
      <c r="S987" s="32"/>
      <c r="T987" s="32"/>
      <c r="U987" s="32"/>
      <c r="V987" s="32"/>
      <c r="W987" s="32"/>
      <c r="X987" s="32"/>
      <c r="Y987" s="32"/>
    </row>
    <row r="988" spans="1:25" ht="13" x14ac:dyDescent="0.15">
      <c r="A988" s="64">
        <v>44817</v>
      </c>
      <c r="B988" s="65">
        <v>1.2594529999999999</v>
      </c>
      <c r="C988" s="32"/>
      <c r="D988" s="32"/>
      <c r="E988" s="32"/>
      <c r="F988" s="32"/>
      <c r="G988" s="32"/>
      <c r="H988" s="32"/>
      <c r="I988" s="32"/>
      <c r="J988" s="32"/>
      <c r="K988" s="32"/>
      <c r="L988" s="32"/>
      <c r="M988" s="32"/>
      <c r="N988" s="32"/>
      <c r="O988" s="32"/>
      <c r="P988" s="32"/>
      <c r="Q988" s="32"/>
      <c r="R988" s="32"/>
      <c r="S988" s="32"/>
      <c r="T988" s="32"/>
      <c r="U988" s="32"/>
      <c r="V988" s="32"/>
      <c r="W988" s="32"/>
      <c r="X988" s="32"/>
      <c r="Y988" s="32"/>
    </row>
    <row r="989" spans="1:25" ht="13" x14ac:dyDescent="0.15">
      <c r="A989" s="64">
        <v>44818</v>
      </c>
      <c r="B989" s="65">
        <v>1.2443869999999999</v>
      </c>
      <c r="C989" s="32"/>
      <c r="D989" s="32"/>
      <c r="E989" s="32"/>
      <c r="F989" s="32"/>
      <c r="G989" s="32"/>
      <c r="H989" s="32"/>
      <c r="I989" s="32"/>
      <c r="J989" s="32"/>
      <c r="K989" s="32"/>
      <c r="L989" s="32"/>
      <c r="M989" s="32"/>
      <c r="N989" s="32"/>
      <c r="O989" s="32"/>
      <c r="P989" s="32"/>
      <c r="Q989" s="32"/>
      <c r="R989" s="32"/>
      <c r="S989" s="32"/>
      <c r="T989" s="32"/>
      <c r="U989" s="32"/>
      <c r="V989" s="32"/>
      <c r="W989" s="32"/>
      <c r="X989" s="32"/>
      <c r="Y989" s="32"/>
    </row>
    <row r="990" spans="1:25" ht="13" x14ac:dyDescent="0.15">
      <c r="A990" s="64">
        <v>44819</v>
      </c>
      <c r="B990" s="65">
        <v>1.229992</v>
      </c>
      <c r="C990" s="32"/>
      <c r="D990" s="32"/>
      <c r="E990" s="32"/>
      <c r="F990" s="32"/>
      <c r="G990" s="32"/>
      <c r="H990" s="32"/>
      <c r="I990" s="32"/>
      <c r="J990" s="32"/>
      <c r="K990" s="32"/>
      <c r="L990" s="32"/>
      <c r="M990" s="32"/>
      <c r="N990" s="32"/>
      <c r="O990" s="32"/>
      <c r="P990" s="32"/>
      <c r="Q990" s="32"/>
      <c r="R990" s="32"/>
      <c r="S990" s="32"/>
      <c r="T990" s="32"/>
      <c r="U990" s="32"/>
      <c r="V990" s="32"/>
      <c r="W990" s="32"/>
      <c r="X990" s="32"/>
      <c r="Y990" s="32"/>
    </row>
    <row r="991" spans="1:25" ht="13" x14ac:dyDescent="0.15">
      <c r="A991" s="64">
        <v>44820</v>
      </c>
      <c r="B991" s="65">
        <v>1.2163390000000001</v>
      </c>
      <c r="C991" s="32"/>
      <c r="D991" s="32"/>
      <c r="E991" s="32"/>
      <c r="F991" s="32"/>
      <c r="G991" s="32"/>
      <c r="H991" s="32"/>
      <c r="I991" s="32"/>
      <c r="J991" s="32"/>
      <c r="K991" s="32"/>
      <c r="L991" s="32"/>
      <c r="M991" s="32"/>
      <c r="N991" s="32"/>
      <c r="O991" s="32"/>
      <c r="P991" s="32"/>
      <c r="Q991" s="32"/>
      <c r="R991" s="32"/>
      <c r="S991" s="32"/>
      <c r="T991" s="32"/>
      <c r="U991" s="32"/>
      <c r="V991" s="32"/>
      <c r="W991" s="32"/>
      <c r="X991" s="32"/>
      <c r="Y991" s="32"/>
    </row>
    <row r="992" spans="1:25" ht="13" x14ac:dyDescent="0.15">
      <c r="A992" s="64">
        <v>44821</v>
      </c>
      <c r="B992" s="65">
        <v>1.203365</v>
      </c>
      <c r="C992" s="32"/>
      <c r="D992" s="32"/>
      <c r="E992" s="32"/>
      <c r="F992" s="32"/>
      <c r="G992" s="32"/>
      <c r="H992" s="32"/>
      <c r="I992" s="32"/>
      <c r="J992" s="32"/>
      <c r="K992" s="32"/>
      <c r="L992" s="32"/>
      <c r="M992" s="32"/>
      <c r="N992" s="32"/>
      <c r="O992" s="32"/>
      <c r="P992" s="32"/>
      <c r="Q992" s="32"/>
      <c r="R992" s="32"/>
      <c r="S992" s="32"/>
      <c r="T992" s="32"/>
      <c r="U992" s="32"/>
      <c r="V992" s="32"/>
      <c r="W992" s="32"/>
      <c r="X992" s="32"/>
      <c r="Y992" s="32"/>
    </row>
    <row r="993" spans="1:25" ht="13" x14ac:dyDescent="0.15">
      <c r="A993" s="64">
        <v>44822</v>
      </c>
      <c r="B993" s="65">
        <v>1.1908780000000001</v>
      </c>
      <c r="C993" s="32"/>
      <c r="D993" s="32"/>
      <c r="E993" s="32"/>
      <c r="F993" s="32"/>
      <c r="G993" s="32"/>
      <c r="H993" s="32"/>
      <c r="I993" s="32"/>
      <c r="J993" s="32"/>
      <c r="K993" s="32"/>
      <c r="L993" s="32"/>
      <c r="M993" s="32"/>
      <c r="N993" s="32"/>
      <c r="O993" s="32"/>
      <c r="P993" s="32"/>
      <c r="Q993" s="32"/>
      <c r="R993" s="32"/>
      <c r="S993" s="32"/>
      <c r="T993" s="32"/>
      <c r="U993" s="32"/>
      <c r="V993" s="32"/>
      <c r="W993" s="32"/>
      <c r="X993" s="32"/>
      <c r="Y993" s="32"/>
    </row>
    <row r="994" spans="1:25" ht="13" x14ac:dyDescent="0.15">
      <c r="A994" s="64">
        <v>44823</v>
      </c>
      <c r="B994" s="65">
        <v>1.1785779999999999</v>
      </c>
      <c r="C994" s="32"/>
      <c r="D994" s="32"/>
      <c r="E994" s="32"/>
      <c r="F994" s="32"/>
      <c r="G994" s="32"/>
      <c r="H994" s="32"/>
      <c r="I994" s="32"/>
      <c r="J994" s="32"/>
      <c r="K994" s="32"/>
      <c r="L994" s="32"/>
      <c r="M994" s="32"/>
      <c r="N994" s="32"/>
      <c r="O994" s="32"/>
      <c r="P994" s="32"/>
      <c r="Q994" s="32"/>
      <c r="R994" s="32"/>
      <c r="S994" s="32"/>
      <c r="T994" s="32"/>
      <c r="U994" s="32"/>
      <c r="V994" s="32"/>
      <c r="W994" s="32"/>
      <c r="X994" s="32"/>
      <c r="Y994" s="32"/>
    </row>
    <row r="995" spans="1:25" ht="13" x14ac:dyDescent="0.15">
      <c r="A995" s="64">
        <v>44824</v>
      </c>
      <c r="B995" s="65">
        <v>1.1660950000000001</v>
      </c>
      <c r="C995" s="32"/>
      <c r="D995" s="32"/>
      <c r="E995" s="32"/>
      <c r="F995" s="32"/>
      <c r="G995" s="32"/>
      <c r="H995" s="32"/>
      <c r="I995" s="32"/>
      <c r="J995" s="32"/>
      <c r="K995" s="32"/>
      <c r="L995" s="32"/>
      <c r="M995" s="32"/>
      <c r="N995" s="32"/>
      <c r="O995" s="32"/>
      <c r="P995" s="32"/>
      <c r="Q995" s="32"/>
      <c r="R995" s="32"/>
      <c r="S995" s="32"/>
      <c r="T995" s="32"/>
      <c r="U995" s="32"/>
      <c r="V995" s="32"/>
      <c r="W995" s="32"/>
      <c r="X995" s="32"/>
      <c r="Y995" s="32"/>
    </row>
    <row r="996" spans="1:25" ht="13" x14ac:dyDescent="0.15">
      <c r="A996" s="64">
        <v>44825</v>
      </c>
      <c r="B996" s="65">
        <v>1.1530229999999999</v>
      </c>
      <c r="C996" s="32"/>
      <c r="D996" s="32"/>
      <c r="E996" s="32"/>
      <c r="F996" s="32"/>
      <c r="G996" s="32"/>
      <c r="H996" s="32"/>
      <c r="I996" s="32"/>
      <c r="J996" s="32"/>
      <c r="K996" s="32"/>
      <c r="L996" s="32"/>
      <c r="M996" s="32"/>
      <c r="N996" s="32"/>
      <c r="O996" s="32"/>
      <c r="P996" s="32"/>
      <c r="Q996" s="32"/>
      <c r="R996" s="32"/>
      <c r="S996" s="32"/>
      <c r="T996" s="32"/>
      <c r="U996" s="32"/>
      <c r="V996" s="32"/>
      <c r="W996" s="32"/>
      <c r="X996" s="32"/>
      <c r="Y996" s="32"/>
    </row>
    <row r="997" spans="1:25" ht="13" x14ac:dyDescent="0.15">
      <c r="A997" s="64">
        <v>44826</v>
      </c>
      <c r="B997" s="65">
        <v>1.13897</v>
      </c>
      <c r="C997" s="32"/>
      <c r="D997" s="32"/>
      <c r="E997" s="32"/>
      <c r="F997" s="32"/>
      <c r="G997" s="32"/>
      <c r="H997" s="32"/>
      <c r="I997" s="32"/>
      <c r="J997" s="32"/>
      <c r="K997" s="32"/>
      <c r="L997" s="32"/>
      <c r="M997" s="32"/>
      <c r="N997" s="32"/>
      <c r="O997" s="32"/>
      <c r="P997" s="32"/>
      <c r="Q997" s="32"/>
      <c r="R997" s="32"/>
      <c r="S997" s="32"/>
      <c r="T997" s="32"/>
      <c r="U997" s="32"/>
      <c r="V997" s="32"/>
      <c r="W997" s="32"/>
      <c r="X997" s="32"/>
      <c r="Y997" s="32"/>
    </row>
    <row r="998" spans="1:25" ht="13" x14ac:dyDescent="0.15">
      <c r="A998" s="64">
        <v>44827</v>
      </c>
      <c r="B998" s="65">
        <v>1.1235919999999999</v>
      </c>
      <c r="C998" s="32"/>
      <c r="D998" s="32"/>
      <c r="E998" s="32"/>
      <c r="F998" s="32"/>
      <c r="G998" s="32"/>
      <c r="H998" s="32"/>
      <c r="I998" s="32"/>
      <c r="J998" s="32"/>
      <c r="K998" s="32"/>
      <c r="L998" s="32"/>
      <c r="M998" s="32"/>
      <c r="N998" s="32"/>
      <c r="O998" s="32"/>
      <c r="P998" s="32"/>
      <c r="Q998" s="32"/>
      <c r="R998" s="32"/>
      <c r="S998" s="32"/>
      <c r="T998" s="32"/>
      <c r="U998" s="32"/>
      <c r="V998" s="32"/>
      <c r="W998" s="32"/>
      <c r="X998" s="32"/>
      <c r="Y998" s="32"/>
    </row>
    <row r="999" spans="1:25" ht="13" x14ac:dyDescent="0.15">
      <c r="A999" s="64">
        <v>44828</v>
      </c>
      <c r="B999" s="65">
        <v>1.1066320000000001</v>
      </c>
      <c r="C999" s="32"/>
      <c r="D999" s="32"/>
      <c r="E999" s="32"/>
      <c r="F999" s="32"/>
      <c r="G999" s="32"/>
      <c r="H999" s="32"/>
      <c r="I999" s="32"/>
      <c r="J999" s="32"/>
      <c r="K999" s="32"/>
      <c r="L999" s="32"/>
      <c r="M999" s="32"/>
      <c r="N999" s="32"/>
      <c r="O999" s="32"/>
      <c r="P999" s="32"/>
      <c r="Q999" s="32"/>
      <c r="R999" s="32"/>
      <c r="S999" s="32"/>
      <c r="T999" s="32"/>
      <c r="U999" s="32"/>
      <c r="V999" s="32"/>
      <c r="W999" s="32"/>
      <c r="X999" s="32"/>
      <c r="Y999" s="32"/>
    </row>
    <row r="1000" spans="1:25" ht="13" x14ac:dyDescent="0.15">
      <c r="A1000" s="64">
        <v>44829</v>
      </c>
      <c r="B1000" s="65">
        <v>1.087952</v>
      </c>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row>
    <row r="1001" spans="1:25" ht="13" x14ac:dyDescent="0.15">
      <c r="A1001" s="64">
        <v>44830</v>
      </c>
      <c r="B1001" s="65">
        <v>1.067542</v>
      </c>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row>
    <row r="1002" spans="1:25" ht="13" x14ac:dyDescent="0.15">
      <c r="A1002" s="64">
        <v>44831</v>
      </c>
      <c r="B1002" s="65">
        <v>1.045526</v>
      </c>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row>
    <row r="1003" spans="1:25" ht="13" x14ac:dyDescent="0.15">
      <c r="A1003" s="64">
        <v>44832</v>
      </c>
      <c r="B1003" s="65">
        <v>1.0221290000000001</v>
      </c>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row>
    <row r="1004" spans="1:25" ht="13" x14ac:dyDescent="0.15">
      <c r="A1004" s="64">
        <v>44833</v>
      </c>
      <c r="B1004" s="65">
        <v>0.99764600000000003</v>
      </c>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row>
    <row r="1005" spans="1:25" ht="13" x14ac:dyDescent="0.15">
      <c r="A1005" s="64">
        <v>44834</v>
      </c>
      <c r="B1005" s="65">
        <v>0.97237799999999996</v>
      </c>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row>
    <row r="1006" spans="1:25" ht="13" x14ac:dyDescent="0.15">
      <c r="A1006" s="64">
        <v>44835</v>
      </c>
      <c r="B1006" s="65">
        <v>0.94658600000000004</v>
      </c>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row>
    <row r="1007" spans="1:25" ht="13" x14ac:dyDescent="0.15">
      <c r="A1007" s="64">
        <v>44836</v>
      </c>
      <c r="B1007" s="65">
        <v>0.92043900000000001</v>
      </c>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row>
    <row r="1008" spans="1:25" ht="13" x14ac:dyDescent="0.15">
      <c r="A1008" s="64">
        <v>44837</v>
      </c>
      <c r="B1008" s="65">
        <v>0.89400599999999997</v>
      </c>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row>
    <row r="1009" spans="1:25" ht="13" x14ac:dyDescent="0.15">
      <c r="A1009" s="64">
        <v>44838</v>
      </c>
      <c r="B1009" s="65">
        <v>0.86726099999999995</v>
      </c>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row>
    <row r="1010" spans="1:25" ht="13" x14ac:dyDescent="0.15">
      <c r="A1010" s="64">
        <v>44839</v>
      </c>
      <c r="B1010" s="65">
        <v>0.84012399999999998</v>
      </c>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row>
    <row r="1011" spans="1:25" ht="13" x14ac:dyDescent="0.15">
      <c r="A1011" s="64">
        <v>44840</v>
      </c>
      <c r="B1011" s="65">
        <v>0.81252000000000002</v>
      </c>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row>
    <row r="1012" spans="1:25" ht="13" x14ac:dyDescent="0.15">
      <c r="A1012" s="64">
        <v>44841</v>
      </c>
      <c r="B1012" s="65">
        <v>0.784439</v>
      </c>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row>
    <row r="1013" spans="1:25" ht="13" x14ac:dyDescent="0.15">
      <c r="A1013" s="64">
        <v>44842</v>
      </c>
      <c r="B1013" s="65">
        <v>0.75598299999999996</v>
      </c>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row>
    <row r="1014" spans="1:25" ht="13" x14ac:dyDescent="0.15">
      <c r="A1014" s="64">
        <v>44843</v>
      </c>
      <c r="B1014" s="65">
        <v>0.72738000000000003</v>
      </c>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row>
    <row r="1015" spans="1:25" ht="13" x14ac:dyDescent="0.15">
      <c r="A1015" s="66">
        <v>44844</v>
      </c>
      <c r="B1015" s="65">
        <v>0.69896499999999995</v>
      </c>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row>
    <row r="1016" spans="1:25" ht="13" x14ac:dyDescent="0.15">
      <c r="A1016" s="66">
        <v>44845</v>
      </c>
      <c r="B1016" s="65">
        <v>0.67113</v>
      </c>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row>
    <row r="1017" spans="1:25" ht="13" x14ac:dyDescent="0.15">
      <c r="A1017" s="66">
        <v>44846</v>
      </c>
      <c r="B1017" s="65">
        <v>0.64425399999999999</v>
      </c>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row>
    <row r="1018" spans="1:25" ht="13" x14ac:dyDescent="0.15">
      <c r="A1018" s="66">
        <v>44847</v>
      </c>
      <c r="B1018" s="65">
        <v>0.618641</v>
      </c>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row>
    <row r="1019" spans="1:25" ht="13" x14ac:dyDescent="0.15">
      <c r="A1019" s="66">
        <v>44848</v>
      </c>
      <c r="B1019" s="65">
        <v>0.59447000000000005</v>
      </c>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row>
    <row r="1020" spans="1:25" ht="13" x14ac:dyDescent="0.15">
      <c r="A1020" s="66">
        <v>44849</v>
      </c>
      <c r="B1020" s="65">
        <v>0.57177</v>
      </c>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row>
    <row r="1021" spans="1:25" ht="13" x14ac:dyDescent="0.15">
      <c r="A1021" s="66">
        <v>44850</v>
      </c>
      <c r="B1021" s="65">
        <v>0.55041600000000002</v>
      </c>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row>
    <row r="1022" spans="1:25" ht="13" x14ac:dyDescent="0.15">
      <c r="A1022" s="66">
        <v>44851</v>
      </c>
      <c r="B1022" s="65">
        <v>0.53014099999999997</v>
      </c>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row>
    <row r="1023" spans="1:25" ht="13" x14ac:dyDescent="0.15">
      <c r="A1023" s="66">
        <v>44852</v>
      </c>
      <c r="B1023" s="65">
        <v>0.51057399999999997</v>
      </c>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row>
    <row r="1024" spans="1:25" ht="13" x14ac:dyDescent="0.15">
      <c r="A1024" s="66">
        <v>44853</v>
      </c>
      <c r="B1024" s="65">
        <v>0.49126599999999998</v>
      </c>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row>
    <row r="1025" spans="1:25" ht="13" x14ac:dyDescent="0.15">
      <c r="A1025" s="66">
        <v>44854</v>
      </c>
      <c r="B1025" s="65">
        <v>0.47174199999999999</v>
      </c>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row>
    <row r="1026" spans="1:25" ht="13" x14ac:dyDescent="0.15">
      <c r="A1026" s="66">
        <v>44855</v>
      </c>
      <c r="B1026" s="65">
        <v>0.45153900000000002</v>
      </c>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row>
    <row r="1027" spans="1:25" ht="13" x14ac:dyDescent="0.15">
      <c r="A1027" s="66">
        <v>44856</v>
      </c>
      <c r="B1027" s="65">
        <v>0.43025200000000002</v>
      </c>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row>
    <row r="1028" spans="1:25" ht="13" x14ac:dyDescent="0.15">
      <c r="A1028" s="66">
        <v>44857</v>
      </c>
      <c r="B1028" s="65">
        <v>0.40756799999999999</v>
      </c>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row>
    <row r="1029" spans="1:25" ht="13" x14ac:dyDescent="0.15">
      <c r="A1029" s="66">
        <v>44858</v>
      </c>
      <c r="B1029" s="65">
        <v>0.38330199999999998</v>
      </c>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row>
    <row r="1030" spans="1:25" ht="13" x14ac:dyDescent="0.15">
      <c r="A1030" s="66">
        <v>44859</v>
      </c>
      <c r="B1030" s="65">
        <v>0.35740300000000003</v>
      </c>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row>
    <row r="1031" spans="1:25" ht="13" x14ac:dyDescent="0.15">
      <c r="A1031" s="66">
        <v>44860</v>
      </c>
      <c r="B1031" s="65">
        <v>0.32994899999999999</v>
      </c>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row>
    <row r="1032" spans="1:25" ht="13" x14ac:dyDescent="0.15">
      <c r="A1032" s="66">
        <v>44861</v>
      </c>
      <c r="B1032" s="65">
        <v>0.30111900000000003</v>
      </c>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row>
    <row r="1033" spans="1:25" ht="13" x14ac:dyDescent="0.15">
      <c r="A1033" s="66">
        <v>44862</v>
      </c>
      <c r="B1033" s="65">
        <v>0.27113900000000002</v>
      </c>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row>
    <row r="1034" spans="1:25" ht="13" x14ac:dyDescent="0.15">
      <c r="A1034" s="66">
        <v>44863</v>
      </c>
      <c r="B1034" s="65">
        <v>0.24022499999999999</v>
      </c>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row>
    <row r="1035" spans="1:25" ht="13" x14ac:dyDescent="0.15">
      <c r="A1035" s="66">
        <v>44864</v>
      </c>
      <c r="B1035" s="65">
        <v>0.20854</v>
      </c>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row>
    <row r="1036" spans="1:25" ht="13" x14ac:dyDescent="0.15">
      <c r="A1036" s="66">
        <v>44865</v>
      </c>
      <c r="B1036" s="65">
        <v>0.176173</v>
      </c>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row>
    <row r="1037" spans="1:25" ht="13" x14ac:dyDescent="0.15">
      <c r="A1037" s="64">
        <v>44866</v>
      </c>
      <c r="B1037" s="65">
        <v>0.14314499999999999</v>
      </c>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row>
    <row r="1038" spans="1:25" ht="13" x14ac:dyDescent="0.15">
      <c r="A1038" s="64">
        <v>44867</v>
      </c>
      <c r="B1038" s="65">
        <v>0.109455</v>
      </c>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row>
    <row r="1039" spans="1:25" ht="13" x14ac:dyDescent="0.15">
      <c r="A1039" s="64">
        <v>44868</v>
      </c>
      <c r="B1039" s="65">
        <v>7.5123999999999996E-2</v>
      </c>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row>
    <row r="1040" spans="1:25" ht="13" x14ac:dyDescent="0.15">
      <c r="A1040" s="64">
        <v>44869</v>
      </c>
      <c r="B1040" s="65">
        <v>4.0246999999999998E-2</v>
      </c>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row>
    <row r="1041" spans="1:25" ht="13" x14ac:dyDescent="0.15">
      <c r="A1041" s="64">
        <v>44870</v>
      </c>
      <c r="B1041" s="65">
        <v>5.025E-3</v>
      </c>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row>
    <row r="1042" spans="1:25" ht="13" x14ac:dyDescent="0.15">
      <c r="A1042" s="64">
        <v>44871</v>
      </c>
      <c r="B1042" s="65">
        <v>-3.0224000000000001E-2</v>
      </c>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row>
    <row r="1043" spans="1:25" ht="13" x14ac:dyDescent="0.15">
      <c r="A1043" s="64">
        <v>44872</v>
      </c>
      <c r="B1043" s="65">
        <v>-6.5085000000000004E-2</v>
      </c>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row>
    <row r="1044" spans="1:25" ht="13" x14ac:dyDescent="0.15">
      <c r="A1044" s="64">
        <v>44873</v>
      </c>
      <c r="B1044" s="65">
        <v>-9.9087999999999996E-2</v>
      </c>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row>
    <row r="1045" spans="1:25" ht="13" x14ac:dyDescent="0.15">
      <c r="A1045" s="64">
        <v>44874</v>
      </c>
      <c r="B1045" s="65">
        <v>-0.13176299999999999</v>
      </c>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row>
    <row r="1046" spans="1:25" ht="13" x14ac:dyDescent="0.15">
      <c r="A1046" s="66">
        <v>44875</v>
      </c>
      <c r="B1046" s="65">
        <v>-0.16270599999999999</v>
      </c>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row>
    <row r="1047" spans="1:25" ht="13" x14ac:dyDescent="0.15">
      <c r="A1047" s="66">
        <v>44876</v>
      </c>
      <c r="B1047" s="65">
        <v>-0.19162399999999999</v>
      </c>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row>
    <row r="1048" spans="1:25" ht="13" x14ac:dyDescent="0.15">
      <c r="A1048" s="66">
        <v>44877</v>
      </c>
      <c r="B1048" s="65">
        <v>-0.21837699999999999</v>
      </c>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row>
    <row r="1049" spans="1:25" ht="13" x14ac:dyDescent="0.15">
      <c r="A1049" s="66">
        <v>44878</v>
      </c>
      <c r="B1049" s="65">
        <v>-0.24299100000000001</v>
      </c>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row>
    <row r="1050" spans="1:25" ht="13" x14ac:dyDescent="0.15">
      <c r="A1050" s="66">
        <v>44879</v>
      </c>
      <c r="B1050" s="65">
        <v>-0.26565299999999997</v>
      </c>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row>
    <row r="1051" spans="1:25" ht="13" x14ac:dyDescent="0.15">
      <c r="A1051" s="66">
        <v>44880</v>
      </c>
      <c r="B1051" s="65">
        <v>-0.286692</v>
      </c>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row>
    <row r="1052" spans="1:25" ht="13" x14ac:dyDescent="0.15">
      <c r="A1052" s="66">
        <v>44881</v>
      </c>
      <c r="B1052" s="65">
        <v>-0.30654900000000002</v>
      </c>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row>
    <row r="1053" spans="1:25" ht="13" x14ac:dyDescent="0.15">
      <c r="A1053" s="66">
        <v>44882</v>
      </c>
      <c r="B1053" s="65">
        <v>-0.325735</v>
      </c>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row>
    <row r="1054" spans="1:25" ht="13" x14ac:dyDescent="0.15">
      <c r="A1054" s="66">
        <v>44883</v>
      </c>
      <c r="B1054" s="65">
        <v>-0.34478700000000001</v>
      </c>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row>
    <row r="1055" spans="1:25" ht="13" x14ac:dyDescent="0.15">
      <c r="A1055" s="66">
        <v>44884</v>
      </c>
      <c r="B1055" s="65">
        <v>-0.36422300000000002</v>
      </c>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row>
    <row r="1056" spans="1:25" ht="13" x14ac:dyDescent="0.15">
      <c r="A1056" s="66">
        <v>44885</v>
      </c>
      <c r="B1056" s="65">
        <v>-0.38449899999999998</v>
      </c>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row>
    <row r="1057" spans="1:25" ht="13" x14ac:dyDescent="0.15">
      <c r="A1057" s="66">
        <v>44886</v>
      </c>
      <c r="B1057" s="65">
        <v>-0.40596700000000002</v>
      </c>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row>
    <row r="1058" spans="1:25" ht="13" x14ac:dyDescent="0.15">
      <c r="A1058" s="66">
        <v>44887</v>
      </c>
      <c r="B1058" s="65">
        <v>-0.42884800000000001</v>
      </c>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row>
    <row r="1059" spans="1:25" ht="13" x14ac:dyDescent="0.15">
      <c r="A1059" s="66">
        <v>44888</v>
      </c>
      <c r="B1059" s="65">
        <v>-0.45322299999999999</v>
      </c>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row>
    <row r="1060" spans="1:25" ht="13" x14ac:dyDescent="0.15">
      <c r="A1060" s="66">
        <v>44889</v>
      </c>
      <c r="B1060" s="65">
        <v>-0.479045</v>
      </c>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row>
    <row r="1061" spans="1:25" ht="13" x14ac:dyDescent="0.15">
      <c r="A1061" s="66">
        <v>44890</v>
      </c>
      <c r="B1061" s="65">
        <v>-0.50618399999999997</v>
      </c>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row>
    <row r="1062" spans="1:25" ht="13" x14ac:dyDescent="0.15">
      <c r="A1062" s="66">
        <v>44891</v>
      </c>
      <c r="B1062" s="65">
        <v>-0.53447800000000001</v>
      </c>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row>
    <row r="1063" spans="1:25" ht="13" x14ac:dyDescent="0.15">
      <c r="A1063" s="66">
        <v>44892</v>
      </c>
      <c r="B1063" s="65">
        <v>-0.56379000000000001</v>
      </c>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row>
    <row r="1064" spans="1:25" ht="13" x14ac:dyDescent="0.15">
      <c r="A1064" s="66">
        <v>44893</v>
      </c>
      <c r="B1064" s="65">
        <v>-0.59403499999999998</v>
      </c>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row>
    <row r="1065" spans="1:25" ht="13" x14ac:dyDescent="0.15">
      <c r="A1065" s="66">
        <v>44894</v>
      </c>
      <c r="B1065" s="65">
        <v>-0.62517400000000001</v>
      </c>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row>
    <row r="1066" spans="1:25" ht="13" x14ac:dyDescent="0.15">
      <c r="A1066" s="66">
        <v>44895</v>
      </c>
      <c r="B1066" s="65">
        <v>-0.65717800000000004</v>
      </c>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row>
    <row r="1067" spans="1:25" ht="13" x14ac:dyDescent="0.15">
      <c r="A1067" s="64">
        <v>44896</v>
      </c>
      <c r="B1067" s="65">
        <v>-0.68997699999999995</v>
      </c>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row>
    <row r="1068" spans="1:25" ht="13" x14ac:dyDescent="0.15">
      <c r="A1068" s="64">
        <v>44897</v>
      </c>
      <c r="B1068" s="65">
        <v>-0.72341699999999998</v>
      </c>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row>
    <row r="1069" spans="1:25" ht="13" x14ac:dyDescent="0.15">
      <c r="A1069" s="64">
        <v>44898</v>
      </c>
      <c r="B1069" s="65">
        <v>-0.75723499999999999</v>
      </c>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row>
    <row r="1070" spans="1:25" ht="13" x14ac:dyDescent="0.15">
      <c r="A1070" s="64">
        <v>44899</v>
      </c>
      <c r="B1070" s="65">
        <v>-0.79105300000000001</v>
      </c>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row>
    <row r="1071" spans="1:25" ht="13" x14ac:dyDescent="0.15">
      <c r="A1071" s="64">
        <v>44900</v>
      </c>
      <c r="B1071" s="65">
        <v>-0.82439799999999996</v>
      </c>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row>
    <row r="1072" spans="1:25" ht="13" x14ac:dyDescent="0.15">
      <c r="A1072" s="64">
        <v>44901</v>
      </c>
      <c r="B1072" s="65">
        <v>-0.856742</v>
      </c>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row>
    <row r="1073" spans="1:25" ht="13" x14ac:dyDescent="0.15">
      <c r="A1073" s="64">
        <v>44902</v>
      </c>
      <c r="B1073" s="65">
        <v>-0.88754500000000003</v>
      </c>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row>
    <row r="1074" spans="1:25" ht="13" x14ac:dyDescent="0.15">
      <c r="A1074" s="64">
        <v>44903</v>
      </c>
      <c r="B1074" s="65">
        <v>-0.91631799999999997</v>
      </c>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row>
    <row r="1075" spans="1:25" ht="13" x14ac:dyDescent="0.15">
      <c r="A1075" s="64">
        <v>44904</v>
      </c>
      <c r="B1075" s="65">
        <v>-0.94266799999999995</v>
      </c>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row>
    <row r="1076" spans="1:25" ht="13" x14ac:dyDescent="0.15">
      <c r="A1076" s="66">
        <v>44905</v>
      </c>
      <c r="B1076" s="65">
        <v>-0.96634100000000001</v>
      </c>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row>
    <row r="1077" spans="1:25" ht="13" x14ac:dyDescent="0.15">
      <c r="A1077" s="66">
        <v>44906</v>
      </c>
      <c r="B1077" s="65">
        <v>-0.98724800000000001</v>
      </c>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row>
    <row r="1078" spans="1:25" ht="13" x14ac:dyDescent="0.15">
      <c r="A1078" s="66">
        <v>44907</v>
      </c>
      <c r="B1078" s="65">
        <v>-1.005476</v>
      </c>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row>
    <row r="1079" spans="1:25" ht="13" x14ac:dyDescent="0.15">
      <c r="A1079" s="66">
        <v>44908</v>
      </c>
      <c r="B1079" s="65">
        <v>-1.0212730000000001</v>
      </c>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row>
    <row r="1080" spans="1:25" ht="13" x14ac:dyDescent="0.15">
      <c r="A1080" s="66">
        <v>44909</v>
      </c>
      <c r="B1080" s="65">
        <v>-1.035032</v>
      </c>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row>
    <row r="1081" spans="1:25" ht="13" x14ac:dyDescent="0.15">
      <c r="A1081" s="66">
        <v>44910</v>
      </c>
      <c r="B1081" s="65">
        <v>-1.047256</v>
      </c>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row>
    <row r="1082" spans="1:25" ht="13" x14ac:dyDescent="0.15">
      <c r="A1082" s="66">
        <v>44911</v>
      </c>
      <c r="B1082" s="65">
        <v>-1.0585100000000001</v>
      </c>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row>
    <row r="1083" spans="1:25" ht="13" x14ac:dyDescent="0.15">
      <c r="A1083" s="66">
        <v>44912</v>
      </c>
      <c r="B1083" s="65">
        <v>-1.069383</v>
      </c>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row>
    <row r="1084" spans="1:25" ht="13" x14ac:dyDescent="0.15">
      <c r="A1084" s="66">
        <v>44913</v>
      </c>
      <c r="B1084" s="65">
        <v>-1.080433</v>
      </c>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row>
    <row r="1085" spans="1:25" ht="13" x14ac:dyDescent="0.15">
      <c r="A1085" s="66">
        <v>44914</v>
      </c>
      <c r="B1085" s="65">
        <v>-1.092149</v>
      </c>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row>
    <row r="1086" spans="1:25" ht="13" x14ac:dyDescent="0.15">
      <c r="A1086" s="66">
        <v>44915</v>
      </c>
      <c r="B1086" s="65">
        <v>-1.1049020000000001</v>
      </c>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row>
    <row r="1087" spans="1:25" ht="13" x14ac:dyDescent="0.15">
      <c r="A1087" s="66">
        <v>44916</v>
      </c>
      <c r="B1087" s="65">
        <v>-1.118927</v>
      </c>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row>
    <row r="1088" spans="1:25" ht="13" x14ac:dyDescent="0.15">
      <c r="A1088" s="66">
        <v>44917</v>
      </c>
      <c r="B1088" s="65">
        <v>-1.134317</v>
      </c>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row>
    <row r="1089" spans="1:25" ht="13" x14ac:dyDescent="0.15">
      <c r="A1089" s="66">
        <v>44918</v>
      </c>
      <c r="B1089" s="65">
        <v>-1.1510469999999999</v>
      </c>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row>
    <row r="1090" spans="1:25" ht="13" x14ac:dyDescent="0.15">
      <c r="A1090" s="66">
        <v>44919</v>
      </c>
      <c r="B1090" s="65">
        <v>-1.1690240000000001</v>
      </c>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row>
    <row r="1091" spans="1:25" ht="13" x14ac:dyDescent="0.15">
      <c r="A1091" s="66">
        <v>44920</v>
      </c>
      <c r="B1091" s="65">
        <v>-1.1881440000000001</v>
      </c>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row>
    <row r="1092" spans="1:25" ht="13" x14ac:dyDescent="0.15">
      <c r="A1092" s="66">
        <v>44921</v>
      </c>
      <c r="B1092" s="65">
        <v>-1.2083390000000001</v>
      </c>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row>
    <row r="1093" spans="1:25" ht="13" x14ac:dyDescent="0.15">
      <c r="A1093" s="66">
        <v>44922</v>
      </c>
      <c r="B1093" s="65">
        <v>-1.229576</v>
      </c>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row>
    <row r="1094" spans="1:25" ht="13" x14ac:dyDescent="0.15">
      <c r="A1094" s="66">
        <v>44923</v>
      </c>
      <c r="B1094" s="65">
        <v>-1.2518320000000001</v>
      </c>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row>
    <row r="1095" spans="1:25" ht="13" x14ac:dyDescent="0.15">
      <c r="A1095" s="66">
        <v>44924</v>
      </c>
      <c r="B1095" s="65">
        <v>-1.2750410000000001</v>
      </c>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row>
    <row r="1096" spans="1:25" ht="13" x14ac:dyDescent="0.15">
      <c r="A1096" s="66">
        <v>44925</v>
      </c>
      <c r="B1096" s="65">
        <v>-1.2990470000000001</v>
      </c>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row>
    <row r="1097" spans="1:25" ht="13" x14ac:dyDescent="0.15">
      <c r="A1097" s="66">
        <v>44926</v>
      </c>
      <c r="B1097" s="65">
        <v>-1.323577</v>
      </c>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row>
    <row r="1098" spans="1:25" ht="13" x14ac:dyDescent="0.15">
      <c r="A1098" s="64">
        <v>44927</v>
      </c>
      <c r="B1098" s="65">
        <v>-1.348238</v>
      </c>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row>
    <row r="1099" spans="1:25" ht="13" x14ac:dyDescent="0.15">
      <c r="A1099" s="64">
        <v>44928</v>
      </c>
      <c r="B1099" s="65">
        <v>-1.372533</v>
      </c>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row>
    <row r="1100" spans="1:25" ht="13" x14ac:dyDescent="0.15">
      <c r="A1100" s="64">
        <v>44929</v>
      </c>
      <c r="B1100" s="65">
        <v>-1.3958999999999999</v>
      </c>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row>
    <row r="1101" spans="1:25" ht="13" x14ac:dyDescent="0.15">
      <c r="A1101" s="64">
        <v>44930</v>
      </c>
      <c r="B1101" s="65">
        <v>-1.417754</v>
      </c>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row>
    <row r="1102" spans="1:25" ht="13" x14ac:dyDescent="0.15">
      <c r="A1102" s="64">
        <v>44931</v>
      </c>
      <c r="B1102" s="65">
        <v>-1.4375370000000001</v>
      </c>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row>
    <row r="1103" spans="1:25" ht="13" x14ac:dyDescent="0.15">
      <c r="A1103" s="64">
        <v>44932</v>
      </c>
      <c r="B1103" s="65">
        <v>-1.4547699999999999</v>
      </c>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row>
    <row r="1104" spans="1:25" ht="13" x14ac:dyDescent="0.15">
      <c r="A1104" s="64">
        <v>44933</v>
      </c>
      <c r="B1104" s="65">
        <v>-1.4690939999999999</v>
      </c>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row>
    <row r="1105" spans="1:25" ht="13" x14ac:dyDescent="0.15">
      <c r="A1105" s="64">
        <v>44934</v>
      </c>
      <c r="B1105" s="65">
        <v>-1.480305</v>
      </c>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row>
    <row r="1106" spans="1:25" ht="13" x14ac:dyDescent="0.15">
      <c r="A1106" s="64">
        <v>44935</v>
      </c>
      <c r="B1106" s="65">
        <v>-1.488372</v>
      </c>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row>
    <row r="1107" spans="1:25" ht="13" x14ac:dyDescent="0.15">
      <c r="A1107" s="64">
        <v>44936</v>
      </c>
      <c r="B1107" s="65">
        <v>-1.4934430000000001</v>
      </c>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row>
    <row r="1108" spans="1:25" ht="13" x14ac:dyDescent="0.15">
      <c r="A1108" s="64">
        <v>44937</v>
      </c>
      <c r="B1108" s="65">
        <v>-1.49583</v>
      </c>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row>
    <row r="1109" spans="1:25" ht="13" x14ac:dyDescent="0.15">
      <c r="A1109" s="64">
        <v>44938</v>
      </c>
      <c r="B1109" s="65">
        <v>-1.495987</v>
      </c>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row>
    <row r="1110" spans="1:25" ht="13" x14ac:dyDescent="0.15">
      <c r="A1110" s="64">
        <v>44939</v>
      </c>
      <c r="B1110" s="65">
        <v>-1.4944679999999999</v>
      </c>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row>
    <row r="1111" spans="1:25" ht="13" x14ac:dyDescent="0.15">
      <c r="A1111" s="64">
        <v>44940</v>
      </c>
      <c r="B1111" s="65">
        <v>-1.4918849999999999</v>
      </c>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row>
    <row r="1112" spans="1:25" ht="13" x14ac:dyDescent="0.15">
      <c r="A1112" s="64">
        <v>44941</v>
      </c>
      <c r="B1112" s="65">
        <v>-1.488858</v>
      </c>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row>
    <row r="1113" spans="1:25" ht="13" x14ac:dyDescent="0.15">
      <c r="A1113" s="64">
        <v>44942</v>
      </c>
      <c r="B1113" s="65">
        <v>-1.485962</v>
      </c>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row>
    <row r="1114" spans="1:25" ht="13" x14ac:dyDescent="0.15">
      <c r="A1114" s="64">
        <v>44943</v>
      </c>
      <c r="B1114" s="65">
        <v>-1.483684</v>
      </c>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row>
    <row r="1115" spans="1:25" ht="13" x14ac:dyDescent="0.15">
      <c r="A1115" s="64">
        <v>44944</v>
      </c>
      <c r="B1115" s="65">
        <v>-1.482386</v>
      </c>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row>
    <row r="1116" spans="1:25" ht="13" x14ac:dyDescent="0.15">
      <c r="A1116" s="64">
        <v>44945</v>
      </c>
      <c r="B1116" s="65">
        <v>-1.4822850000000001</v>
      </c>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row>
    <row r="1117" spans="1:25" ht="13" x14ac:dyDescent="0.15">
      <c r="A1117" s="64">
        <v>44946</v>
      </c>
      <c r="B1117" s="65">
        <v>-1.483465</v>
      </c>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row>
    <row r="1118" spans="1:25" ht="13" x14ac:dyDescent="0.15">
      <c r="A1118" s="64">
        <v>44947</v>
      </c>
      <c r="B1118" s="65">
        <v>-1.485908</v>
      </c>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row>
    <row r="1119" spans="1:25" ht="13" x14ac:dyDescent="0.15">
      <c r="A1119" s="64">
        <v>44948</v>
      </c>
      <c r="B1119" s="65">
        <v>-1.489554</v>
      </c>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row>
    <row r="1120" spans="1:25" ht="13" x14ac:dyDescent="0.15">
      <c r="A1120" s="64">
        <v>44949</v>
      </c>
      <c r="B1120" s="65">
        <v>-1.494353</v>
      </c>
      <c r="C1120" s="32"/>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row>
    <row r="1121" spans="1:25" ht="13" x14ac:dyDescent="0.15">
      <c r="A1121" s="64">
        <v>44950</v>
      </c>
      <c r="B1121" s="65">
        <v>-1.500291</v>
      </c>
      <c r="C1121" s="32"/>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row>
    <row r="1122" spans="1:25" ht="13" x14ac:dyDescent="0.15">
      <c r="A1122" s="64">
        <v>44951</v>
      </c>
      <c r="B1122" s="65">
        <v>-1.507371</v>
      </c>
      <c r="C1122" s="32"/>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row>
    <row r="1123" spans="1:25" ht="13" x14ac:dyDescent="0.15">
      <c r="A1123" s="64">
        <v>44952</v>
      </c>
      <c r="B1123" s="65">
        <v>-1.515568</v>
      </c>
      <c r="C1123" s="32"/>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row>
    <row r="1124" spans="1:25" ht="13" x14ac:dyDescent="0.15">
      <c r="A1124" s="64">
        <v>44953</v>
      </c>
      <c r="B1124" s="65">
        <v>-1.524777</v>
      </c>
      <c r="C1124" s="32"/>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row>
    <row r="1125" spans="1:25" ht="13" x14ac:dyDescent="0.15">
      <c r="A1125" s="64">
        <v>44954</v>
      </c>
      <c r="B1125" s="65">
        <v>-1.5347740000000001</v>
      </c>
      <c r="C1125" s="32"/>
      <c r="D1125" s="32"/>
      <c r="E1125" s="32"/>
      <c r="F1125" s="32"/>
      <c r="G1125" s="32"/>
      <c r="H1125" s="32"/>
      <c r="I1125" s="32"/>
      <c r="J1125" s="32"/>
      <c r="K1125" s="32"/>
      <c r="L1125" s="32"/>
      <c r="M1125" s="32"/>
      <c r="N1125" s="32"/>
      <c r="O1125" s="32"/>
      <c r="P1125" s="32"/>
      <c r="Q1125" s="32"/>
      <c r="R1125" s="32"/>
      <c r="S1125" s="32"/>
      <c r="T1125" s="32"/>
      <c r="U1125" s="32"/>
      <c r="V1125" s="32"/>
      <c r="W1125" s="32"/>
      <c r="X1125" s="32"/>
      <c r="Y1125" s="32"/>
    </row>
    <row r="1126" spans="1:25" ht="13" x14ac:dyDescent="0.15">
      <c r="A1126" s="64">
        <v>44955</v>
      </c>
      <c r="B1126" s="65">
        <v>-1.545207</v>
      </c>
      <c r="C1126" s="32"/>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row>
    <row r="1127" spans="1:25" ht="13" x14ac:dyDescent="0.15">
      <c r="A1127" s="64">
        <v>44956</v>
      </c>
      <c r="B1127" s="65">
        <v>-1.555606</v>
      </c>
      <c r="C1127" s="32"/>
      <c r="D1127" s="32"/>
      <c r="E1127" s="32"/>
      <c r="F1127" s="32"/>
      <c r="G1127" s="32"/>
      <c r="H1127" s="32"/>
      <c r="I1127" s="32"/>
      <c r="J1127" s="32"/>
      <c r="K1127" s="32"/>
      <c r="L1127" s="32"/>
      <c r="M1127" s="32"/>
      <c r="N1127" s="32"/>
      <c r="O1127" s="32"/>
      <c r="P1127" s="32"/>
      <c r="Q1127" s="32"/>
      <c r="R1127" s="32"/>
      <c r="S1127" s="32"/>
      <c r="T1127" s="32"/>
      <c r="U1127" s="32"/>
      <c r="V1127" s="32"/>
      <c r="W1127" s="32"/>
      <c r="X1127" s="32"/>
      <c r="Y1127" s="32"/>
    </row>
    <row r="1128" spans="1:25" ht="13" x14ac:dyDescent="0.15">
      <c r="A1128" s="64">
        <v>44957</v>
      </c>
      <c r="B1128" s="65">
        <v>-1.5654159999999999</v>
      </c>
      <c r="C1128" s="32"/>
      <c r="D1128" s="32"/>
      <c r="E1128" s="32"/>
      <c r="F1128" s="32"/>
      <c r="G1128" s="32"/>
      <c r="H1128" s="32"/>
      <c r="I1128" s="32"/>
      <c r="J1128" s="32"/>
      <c r="K1128" s="32"/>
      <c r="L1128" s="32"/>
      <c r="M1128" s="32"/>
      <c r="N1128" s="32"/>
      <c r="O1128" s="32"/>
      <c r="P1128" s="32"/>
      <c r="Q1128" s="32"/>
      <c r="R1128" s="32"/>
      <c r="S1128" s="32"/>
      <c r="T1128" s="32"/>
      <c r="U1128" s="32"/>
      <c r="V1128" s="32"/>
      <c r="W1128" s="32"/>
      <c r="X1128" s="32"/>
      <c r="Y1128" s="32"/>
    </row>
    <row r="1129" spans="1:25" ht="13" x14ac:dyDescent="0.15">
      <c r="A1129" s="64">
        <v>44958</v>
      </c>
      <c r="B1129" s="65">
        <v>-1.574036</v>
      </c>
      <c r="C1129" s="32"/>
      <c r="D1129" s="32"/>
      <c r="E1129" s="32"/>
      <c r="F1129" s="32"/>
      <c r="G1129" s="32"/>
      <c r="H1129" s="32"/>
      <c r="I1129" s="32"/>
      <c r="J1129" s="32"/>
      <c r="K1129" s="32"/>
      <c r="L1129" s="32"/>
      <c r="M1129" s="32"/>
      <c r="N1129" s="32"/>
      <c r="O1129" s="32"/>
      <c r="P1129" s="32"/>
      <c r="Q1129" s="32"/>
      <c r="R1129" s="32"/>
      <c r="S1129" s="32"/>
      <c r="T1129" s="32"/>
      <c r="U1129" s="32"/>
      <c r="V1129" s="32"/>
      <c r="W1129" s="32"/>
      <c r="X1129" s="32"/>
      <c r="Y1129" s="32"/>
    </row>
    <row r="1130" spans="1:25" ht="13" x14ac:dyDescent="0.15">
      <c r="A1130" s="64">
        <v>44959</v>
      </c>
      <c r="B1130" s="65">
        <v>-1.58087</v>
      </c>
      <c r="C1130" s="32"/>
      <c r="D1130" s="32"/>
      <c r="E1130" s="32"/>
      <c r="F1130" s="32"/>
      <c r="G1130" s="32"/>
      <c r="H1130" s="32"/>
      <c r="I1130" s="32"/>
      <c r="J1130" s="32"/>
      <c r="K1130" s="32"/>
      <c r="L1130" s="32"/>
      <c r="M1130" s="32"/>
      <c r="N1130" s="32"/>
      <c r="O1130" s="32"/>
      <c r="P1130" s="32"/>
      <c r="Q1130" s="32"/>
      <c r="R1130" s="32"/>
      <c r="S1130" s="32"/>
      <c r="T1130" s="32"/>
      <c r="U1130" s="32"/>
      <c r="V1130" s="32"/>
      <c r="W1130" s="32"/>
      <c r="X1130" s="32"/>
      <c r="Y1130" s="32"/>
    </row>
    <row r="1131" spans="1:25" ht="13" x14ac:dyDescent="0.15">
      <c r="A1131" s="64">
        <v>44960</v>
      </c>
      <c r="B1131" s="65">
        <v>-1.585369</v>
      </c>
      <c r="C1131" s="32"/>
      <c r="D1131" s="32"/>
      <c r="E1131" s="32"/>
      <c r="F1131" s="32"/>
      <c r="G1131" s="32"/>
      <c r="H1131" s="32"/>
      <c r="I1131" s="32"/>
      <c r="J1131" s="32"/>
      <c r="K1131" s="32"/>
      <c r="L1131" s="32"/>
      <c r="M1131" s="32"/>
      <c r="N1131" s="32"/>
      <c r="O1131" s="32"/>
      <c r="P1131" s="32"/>
      <c r="Q1131" s="32"/>
      <c r="R1131" s="32"/>
      <c r="S1131" s="32"/>
      <c r="T1131" s="32"/>
      <c r="U1131" s="32"/>
      <c r="V1131" s="32"/>
      <c r="W1131" s="32"/>
      <c r="X1131" s="32"/>
      <c r="Y1131" s="32"/>
    </row>
    <row r="1132" spans="1:25" ht="13" x14ac:dyDescent="0.15">
      <c r="A1132" s="64">
        <v>44961</v>
      </c>
      <c r="B1132" s="65">
        <v>-1.587086</v>
      </c>
      <c r="C1132" s="32"/>
      <c r="D1132" s="32"/>
      <c r="E1132" s="32"/>
      <c r="F1132" s="32"/>
      <c r="G1132" s="32"/>
      <c r="H1132" s="32"/>
      <c r="I1132" s="32"/>
      <c r="J1132" s="32"/>
      <c r="K1132" s="32"/>
      <c r="L1132" s="32"/>
      <c r="M1132" s="32"/>
      <c r="N1132" s="32"/>
      <c r="O1132" s="32"/>
      <c r="P1132" s="32"/>
      <c r="Q1132" s="32"/>
      <c r="R1132" s="32"/>
      <c r="S1132" s="32"/>
      <c r="T1132" s="32"/>
      <c r="U1132" s="32"/>
      <c r="V1132" s="32"/>
      <c r="W1132" s="32"/>
      <c r="X1132" s="32"/>
      <c r="Y1132" s="32"/>
    </row>
    <row r="1133" spans="1:25" ht="13" x14ac:dyDescent="0.15">
      <c r="A1133" s="64">
        <v>44962</v>
      </c>
      <c r="B1133" s="65">
        <v>-1.5857060000000001</v>
      </c>
      <c r="C1133" s="32"/>
      <c r="D1133" s="32"/>
      <c r="E1133" s="32"/>
      <c r="F1133" s="32"/>
      <c r="G1133" s="32"/>
      <c r="H1133" s="32"/>
      <c r="I1133" s="32"/>
      <c r="J1133" s="32"/>
      <c r="K1133" s="32"/>
      <c r="L1133" s="32"/>
      <c r="M1133" s="32"/>
      <c r="N1133" s="32"/>
      <c r="O1133" s="32"/>
      <c r="P1133" s="32"/>
      <c r="Q1133" s="32"/>
      <c r="R1133" s="32"/>
      <c r="S1133" s="32"/>
      <c r="T1133" s="32"/>
      <c r="U1133" s="32"/>
      <c r="V1133" s="32"/>
      <c r="W1133" s="32"/>
      <c r="X1133" s="32"/>
      <c r="Y1133" s="32"/>
    </row>
    <row r="1134" spans="1:25" ht="13" x14ac:dyDescent="0.15">
      <c r="A1134" s="64">
        <v>44963</v>
      </c>
      <c r="B1134" s="65">
        <v>-1.581078</v>
      </c>
      <c r="C1134" s="32"/>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row>
    <row r="1135" spans="1:25" ht="13" x14ac:dyDescent="0.15">
      <c r="A1135" s="64">
        <v>44964</v>
      </c>
      <c r="B1135" s="65">
        <v>-1.573234</v>
      </c>
      <c r="C1135" s="32"/>
      <c r="D1135" s="32"/>
      <c r="E1135" s="32"/>
      <c r="F1135" s="32"/>
      <c r="G1135" s="32"/>
      <c r="H1135" s="32"/>
      <c r="I1135" s="32"/>
      <c r="J1135" s="32"/>
      <c r="K1135" s="32"/>
      <c r="L1135" s="32"/>
      <c r="M1135" s="32"/>
      <c r="N1135" s="32"/>
      <c r="O1135" s="32"/>
      <c r="P1135" s="32"/>
      <c r="Q1135" s="32"/>
      <c r="R1135" s="32"/>
      <c r="S1135" s="32"/>
      <c r="T1135" s="32"/>
      <c r="U1135" s="32"/>
      <c r="V1135" s="32"/>
      <c r="W1135" s="32"/>
      <c r="X1135" s="32"/>
      <c r="Y1135" s="32"/>
    </row>
    <row r="1136" spans="1:25" ht="13" x14ac:dyDescent="0.15">
      <c r="A1136" s="64">
        <v>44965</v>
      </c>
      <c r="B1136" s="65">
        <v>-1.562384</v>
      </c>
      <c r="C1136" s="32"/>
      <c r="D1136" s="32"/>
      <c r="E1136" s="32"/>
      <c r="F1136" s="32"/>
      <c r="G1136" s="32"/>
      <c r="H1136" s="32"/>
      <c r="I1136" s="32"/>
      <c r="J1136" s="32"/>
      <c r="K1136" s="32"/>
      <c r="L1136" s="32"/>
      <c r="M1136" s="32"/>
      <c r="N1136" s="32"/>
      <c r="O1136" s="32"/>
      <c r="P1136" s="32"/>
      <c r="Q1136" s="32"/>
      <c r="R1136" s="32"/>
      <c r="S1136" s="32"/>
      <c r="T1136" s="32"/>
      <c r="U1136" s="32"/>
      <c r="V1136" s="32"/>
      <c r="W1136" s="32"/>
      <c r="X1136" s="32"/>
      <c r="Y1136" s="32"/>
    </row>
    <row r="1137" spans="1:25" ht="13" x14ac:dyDescent="0.15">
      <c r="A1137" s="64">
        <v>44966</v>
      </c>
      <c r="B1137" s="65">
        <v>-1.5488999999999999</v>
      </c>
      <c r="C1137" s="32"/>
      <c r="D1137" s="32"/>
      <c r="E1137" s="32"/>
      <c r="F1137" s="32"/>
      <c r="G1137" s="32"/>
      <c r="H1137" s="32"/>
      <c r="I1137" s="32"/>
      <c r="J1137" s="32"/>
      <c r="K1137" s="32"/>
      <c r="L1137" s="32"/>
      <c r="M1137" s="32"/>
      <c r="N1137" s="32"/>
      <c r="O1137" s="32"/>
      <c r="P1137" s="32"/>
      <c r="Q1137" s="32"/>
      <c r="R1137" s="32"/>
      <c r="S1137" s="32"/>
      <c r="T1137" s="32"/>
      <c r="U1137" s="32"/>
      <c r="V1137" s="32"/>
      <c r="W1137" s="32"/>
      <c r="X1137" s="32"/>
      <c r="Y1137" s="32"/>
    </row>
    <row r="1138" spans="1:25" ht="13" x14ac:dyDescent="0.15">
      <c r="A1138" s="64">
        <v>44967</v>
      </c>
      <c r="B1138" s="65">
        <v>-1.5332889999999999</v>
      </c>
      <c r="C1138" s="32"/>
      <c r="D1138" s="32"/>
      <c r="E1138" s="32"/>
      <c r="F1138" s="32"/>
      <c r="G1138" s="32"/>
      <c r="H1138" s="32"/>
      <c r="I1138" s="32"/>
      <c r="J1138" s="32"/>
      <c r="K1138" s="32"/>
      <c r="L1138" s="32"/>
      <c r="M1138" s="32"/>
      <c r="N1138" s="32"/>
      <c r="O1138" s="32"/>
      <c r="P1138" s="32"/>
      <c r="Q1138" s="32"/>
      <c r="R1138" s="32"/>
      <c r="S1138" s="32"/>
      <c r="T1138" s="32"/>
      <c r="U1138" s="32"/>
      <c r="V1138" s="32"/>
      <c r="W1138" s="32"/>
      <c r="X1138" s="32"/>
      <c r="Y1138" s="32"/>
    </row>
    <row r="1139" spans="1:25" ht="13" x14ac:dyDescent="0.15">
      <c r="A1139" s="64">
        <v>44968</v>
      </c>
      <c r="B1139" s="65">
        <v>-1.5161450000000001</v>
      </c>
      <c r="C1139" s="32"/>
      <c r="D1139" s="32"/>
      <c r="E1139" s="32"/>
      <c r="F1139" s="32"/>
      <c r="G1139" s="32"/>
      <c r="H1139" s="32"/>
      <c r="I1139" s="32"/>
      <c r="J1139" s="32"/>
      <c r="K1139" s="32"/>
      <c r="L1139" s="32"/>
      <c r="M1139" s="32"/>
      <c r="N1139" s="32"/>
      <c r="O1139" s="32"/>
      <c r="P1139" s="32"/>
      <c r="Q1139" s="32"/>
      <c r="R1139" s="32"/>
      <c r="S1139" s="32"/>
      <c r="T1139" s="32"/>
      <c r="U1139" s="32"/>
      <c r="V1139" s="32"/>
      <c r="W1139" s="32"/>
      <c r="X1139" s="32"/>
      <c r="Y1139" s="32"/>
    </row>
    <row r="1140" spans="1:25" ht="13" x14ac:dyDescent="0.15">
      <c r="A1140" s="64">
        <v>44969</v>
      </c>
      <c r="B1140" s="65">
        <v>-1.4981009999999999</v>
      </c>
      <c r="C1140" s="32"/>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row>
    <row r="1141" spans="1:25" ht="13" x14ac:dyDescent="0.15">
      <c r="A1141" s="64">
        <v>44970</v>
      </c>
      <c r="B1141" s="65">
        <v>-1.4797709999999999</v>
      </c>
      <c r="C1141" s="32"/>
      <c r="D1141" s="32"/>
      <c r="E1141" s="32"/>
      <c r="F1141" s="32"/>
      <c r="G1141" s="32"/>
      <c r="H1141" s="32"/>
      <c r="I1141" s="32"/>
      <c r="J1141" s="32"/>
      <c r="K1141" s="32"/>
      <c r="L1141" s="32"/>
      <c r="M1141" s="32"/>
      <c r="N1141" s="32"/>
      <c r="O1141" s="32"/>
      <c r="P1141" s="32"/>
      <c r="Q1141" s="32"/>
      <c r="R1141" s="32"/>
      <c r="S1141" s="32"/>
      <c r="T1141" s="32"/>
      <c r="U1141" s="32"/>
      <c r="V1141" s="32"/>
      <c r="W1141" s="32"/>
      <c r="X1141" s="32"/>
      <c r="Y1141" s="32"/>
    </row>
    <row r="1142" spans="1:25" ht="13" x14ac:dyDescent="0.15">
      <c r="A1142" s="64">
        <v>44971</v>
      </c>
      <c r="B1142" s="65">
        <v>-1.4617039999999999</v>
      </c>
      <c r="C1142" s="32"/>
      <c r="D1142" s="32"/>
      <c r="E1142" s="32"/>
      <c r="F1142" s="32"/>
      <c r="G1142" s="32"/>
      <c r="H1142" s="32"/>
      <c r="I1142" s="32"/>
      <c r="J1142" s="32"/>
      <c r="K1142" s="32"/>
      <c r="L1142" s="32"/>
      <c r="M1142" s="32"/>
      <c r="N1142" s="32"/>
      <c r="O1142" s="32"/>
      <c r="P1142" s="32"/>
      <c r="Q1142" s="32"/>
      <c r="R1142" s="32"/>
      <c r="S1142" s="32"/>
      <c r="T1142" s="32"/>
      <c r="U1142" s="32"/>
      <c r="V1142" s="32"/>
      <c r="W1142" s="32"/>
      <c r="X1142" s="32"/>
      <c r="Y1142" s="32"/>
    </row>
    <row r="1143" spans="1:25" ht="13" x14ac:dyDescent="0.15">
      <c r="A1143" s="64">
        <v>44972</v>
      </c>
      <c r="B1143" s="65">
        <v>-1.4443410000000001</v>
      </c>
      <c r="C1143" s="32"/>
      <c r="D1143" s="32"/>
      <c r="E1143" s="32"/>
      <c r="F1143" s="32"/>
      <c r="G1143" s="32"/>
      <c r="H1143" s="32"/>
      <c r="I1143" s="32"/>
      <c r="J1143" s="32"/>
      <c r="K1143" s="32"/>
      <c r="L1143" s="32"/>
      <c r="M1143" s="32"/>
      <c r="N1143" s="32"/>
      <c r="O1143" s="32"/>
      <c r="P1143" s="32"/>
      <c r="Q1143" s="32"/>
      <c r="R1143" s="32"/>
      <c r="S1143" s="32"/>
      <c r="T1143" s="32"/>
      <c r="U1143" s="32"/>
      <c r="V1143" s="32"/>
      <c r="W1143" s="32"/>
      <c r="X1143" s="32"/>
      <c r="Y1143" s="32"/>
    </row>
    <row r="1144" spans="1:25" ht="13" x14ac:dyDescent="0.15">
      <c r="A1144" s="64">
        <v>44973</v>
      </c>
      <c r="B1144" s="65">
        <v>-1.427983</v>
      </c>
      <c r="C1144" s="32"/>
      <c r="D1144" s="32"/>
      <c r="E1144" s="32"/>
      <c r="F1144" s="32"/>
      <c r="G1144" s="32"/>
      <c r="H1144" s="32"/>
      <c r="I1144" s="32"/>
      <c r="J1144" s="32"/>
      <c r="K1144" s="32"/>
      <c r="L1144" s="32"/>
      <c r="M1144" s="32"/>
      <c r="N1144" s="32"/>
      <c r="O1144" s="32"/>
      <c r="P1144" s="32"/>
      <c r="Q1144" s="32"/>
      <c r="R1144" s="32"/>
      <c r="S1144" s="32"/>
      <c r="T1144" s="32"/>
      <c r="U1144" s="32"/>
      <c r="V1144" s="32"/>
      <c r="W1144" s="32"/>
      <c r="X1144" s="32"/>
      <c r="Y1144" s="32"/>
    </row>
    <row r="1145" spans="1:25" ht="13" x14ac:dyDescent="0.15">
      <c r="A1145" s="64">
        <v>44974</v>
      </c>
      <c r="B1145" s="65">
        <v>-1.412798</v>
      </c>
      <c r="C1145" s="32"/>
      <c r="D1145" s="32"/>
      <c r="E1145" s="32"/>
      <c r="F1145" s="32"/>
      <c r="G1145" s="32"/>
      <c r="H1145" s="32"/>
      <c r="I1145" s="32"/>
      <c r="J1145" s="32"/>
      <c r="K1145" s="32"/>
      <c r="L1145" s="32"/>
      <c r="M1145" s="32"/>
      <c r="N1145" s="32"/>
      <c r="O1145" s="32"/>
      <c r="P1145" s="32"/>
      <c r="Q1145" s="32"/>
      <c r="R1145" s="32"/>
      <c r="S1145" s="32"/>
      <c r="T1145" s="32"/>
      <c r="U1145" s="32"/>
      <c r="V1145" s="32"/>
      <c r="W1145" s="32"/>
      <c r="X1145" s="32"/>
      <c r="Y1145" s="32"/>
    </row>
    <row r="1146" spans="1:25" ht="13" x14ac:dyDescent="0.15">
      <c r="A1146" s="64">
        <v>44975</v>
      </c>
      <c r="B1146" s="65">
        <v>-1.3988389999999999</v>
      </c>
      <c r="C1146" s="32"/>
      <c r="D1146" s="32"/>
      <c r="E1146" s="32"/>
      <c r="F1146" s="32"/>
      <c r="G1146" s="32"/>
      <c r="H1146" s="32"/>
      <c r="I1146" s="32"/>
      <c r="J1146" s="32"/>
      <c r="K1146" s="32"/>
      <c r="L1146" s="32"/>
      <c r="M1146" s="32"/>
      <c r="N1146" s="32"/>
      <c r="O1146" s="32"/>
      <c r="P1146" s="32"/>
      <c r="Q1146" s="32"/>
      <c r="R1146" s="32"/>
      <c r="S1146" s="32"/>
      <c r="T1146" s="32"/>
      <c r="U1146" s="32"/>
      <c r="V1146" s="32"/>
      <c r="W1146" s="32"/>
      <c r="X1146" s="32"/>
      <c r="Y1146" s="32"/>
    </row>
    <row r="1147" spans="1:25" ht="13" x14ac:dyDescent="0.15">
      <c r="A1147" s="64">
        <v>44976</v>
      </c>
      <c r="B1147" s="65">
        <v>-1.3860920000000001</v>
      </c>
      <c r="C1147" s="32"/>
      <c r="D1147" s="32"/>
      <c r="E1147" s="32"/>
      <c r="F1147" s="32"/>
      <c r="G1147" s="32"/>
      <c r="H1147" s="32"/>
      <c r="I1147" s="32"/>
      <c r="J1147" s="32"/>
      <c r="K1147" s="32"/>
      <c r="L1147" s="32"/>
      <c r="M1147" s="32"/>
      <c r="N1147" s="32"/>
      <c r="O1147" s="32"/>
      <c r="P1147" s="32"/>
      <c r="Q1147" s="32"/>
      <c r="R1147" s="32"/>
      <c r="S1147" s="32"/>
      <c r="T1147" s="32"/>
      <c r="U1147" s="32"/>
      <c r="V1147" s="32"/>
      <c r="W1147" s="32"/>
      <c r="X1147" s="32"/>
      <c r="Y1147" s="32"/>
    </row>
    <row r="1148" spans="1:25" ht="13" x14ac:dyDescent="0.15">
      <c r="A1148" s="64">
        <v>44977</v>
      </c>
      <c r="B1148" s="65">
        <v>-1.374536</v>
      </c>
      <c r="C1148" s="32"/>
      <c r="D1148" s="32"/>
      <c r="E1148" s="32"/>
      <c r="F1148" s="32"/>
      <c r="G1148" s="32"/>
      <c r="H1148" s="32"/>
      <c r="I1148" s="32"/>
      <c r="J1148" s="32"/>
      <c r="K1148" s="32"/>
      <c r="L1148" s="32"/>
      <c r="M1148" s="32"/>
      <c r="N1148" s="32"/>
      <c r="O1148" s="32"/>
      <c r="P1148" s="32"/>
      <c r="Q1148" s="32"/>
      <c r="R1148" s="32"/>
      <c r="S1148" s="32"/>
      <c r="T1148" s="32"/>
      <c r="U1148" s="32"/>
      <c r="V1148" s="32"/>
      <c r="W1148" s="32"/>
      <c r="X1148" s="32"/>
      <c r="Y1148" s="32"/>
    </row>
    <row r="1149" spans="1:25" ht="13" x14ac:dyDescent="0.15">
      <c r="A1149" s="64">
        <v>44978</v>
      </c>
      <c r="B1149" s="65">
        <v>-1.3641749999999999</v>
      </c>
      <c r="C1149" s="32"/>
      <c r="D1149" s="32"/>
      <c r="E1149" s="32"/>
      <c r="F1149" s="32"/>
      <c r="G1149" s="32"/>
      <c r="H1149" s="32"/>
      <c r="I1149" s="32"/>
      <c r="J1149" s="32"/>
      <c r="K1149" s="32"/>
      <c r="L1149" s="32"/>
      <c r="M1149" s="32"/>
      <c r="N1149" s="32"/>
      <c r="O1149" s="32"/>
      <c r="P1149" s="32"/>
      <c r="Q1149" s="32"/>
      <c r="R1149" s="32"/>
      <c r="S1149" s="32"/>
      <c r="T1149" s="32"/>
      <c r="U1149" s="32"/>
      <c r="V1149" s="32"/>
      <c r="W1149" s="32"/>
      <c r="X1149" s="32"/>
      <c r="Y1149" s="32"/>
    </row>
    <row r="1150" spans="1:25" ht="13" x14ac:dyDescent="0.15">
      <c r="A1150" s="64">
        <v>44979</v>
      </c>
      <c r="B1150" s="65">
        <v>-1.3550469999999999</v>
      </c>
      <c r="C1150" s="32"/>
      <c r="D1150" s="32"/>
      <c r="E1150" s="32"/>
      <c r="F1150" s="32"/>
      <c r="G1150" s="32"/>
      <c r="H1150" s="32"/>
      <c r="I1150" s="32"/>
      <c r="J1150" s="32"/>
      <c r="K1150" s="32"/>
      <c r="L1150" s="32"/>
      <c r="M1150" s="32"/>
      <c r="N1150" s="32"/>
      <c r="O1150" s="32"/>
      <c r="P1150" s="32"/>
      <c r="Q1150" s="32"/>
      <c r="R1150" s="32"/>
      <c r="S1150" s="32"/>
      <c r="T1150" s="32"/>
      <c r="U1150" s="32"/>
      <c r="V1150" s="32"/>
      <c r="W1150" s="32"/>
      <c r="X1150" s="32"/>
      <c r="Y1150" s="32"/>
    </row>
    <row r="1151" spans="1:25" ht="13" x14ac:dyDescent="0.15">
      <c r="A1151" s="64">
        <v>44980</v>
      </c>
      <c r="B1151" s="65">
        <v>-1.3471820000000001</v>
      </c>
      <c r="C1151" s="32"/>
      <c r="D1151" s="32"/>
      <c r="E1151" s="32"/>
      <c r="F1151" s="32"/>
      <c r="G1151" s="32"/>
      <c r="H1151" s="32"/>
      <c r="I1151" s="32"/>
      <c r="J1151" s="32"/>
      <c r="K1151" s="32"/>
      <c r="L1151" s="32"/>
      <c r="M1151" s="32"/>
      <c r="N1151" s="32"/>
      <c r="O1151" s="32"/>
      <c r="P1151" s="32"/>
      <c r="Q1151" s="32"/>
      <c r="R1151" s="32"/>
      <c r="S1151" s="32"/>
      <c r="T1151" s="32"/>
      <c r="U1151" s="32"/>
      <c r="V1151" s="32"/>
      <c r="W1151" s="32"/>
      <c r="X1151" s="32"/>
      <c r="Y1151" s="32"/>
    </row>
    <row r="1152" spans="1:25" ht="13" x14ac:dyDescent="0.15">
      <c r="A1152" s="64">
        <v>44981</v>
      </c>
      <c r="B1152" s="65">
        <v>-1.340557</v>
      </c>
      <c r="C1152" s="32"/>
      <c r="D1152" s="32"/>
      <c r="E1152" s="32"/>
      <c r="F1152" s="32"/>
      <c r="G1152" s="32"/>
      <c r="H1152" s="32"/>
      <c r="I1152" s="32"/>
      <c r="J1152" s="32"/>
      <c r="K1152" s="32"/>
      <c r="L1152" s="32"/>
      <c r="M1152" s="32"/>
      <c r="N1152" s="32"/>
      <c r="O1152" s="32"/>
      <c r="P1152" s="32"/>
      <c r="Q1152" s="32"/>
      <c r="R1152" s="32"/>
      <c r="S1152" s="32"/>
      <c r="T1152" s="32"/>
      <c r="U1152" s="32"/>
      <c r="V1152" s="32"/>
      <c r="W1152" s="32"/>
      <c r="X1152" s="32"/>
      <c r="Y1152" s="32"/>
    </row>
    <row r="1153" spans="1:25" ht="13" x14ac:dyDescent="0.15">
      <c r="A1153" s="64">
        <v>44982</v>
      </c>
      <c r="B1153" s="65">
        <v>-1.3350420000000001</v>
      </c>
      <c r="C1153" s="32"/>
      <c r="D1153" s="32"/>
      <c r="E1153" s="32"/>
      <c r="F1153" s="32"/>
      <c r="G1153" s="32"/>
      <c r="H1153" s="32"/>
      <c r="I1153" s="32"/>
      <c r="J1153" s="32"/>
      <c r="K1153" s="32"/>
      <c r="L1153" s="32"/>
      <c r="M1153" s="32"/>
      <c r="N1153" s="32"/>
      <c r="O1153" s="32"/>
      <c r="P1153" s="32"/>
      <c r="Q1153" s="32"/>
      <c r="R1153" s="32"/>
      <c r="S1153" s="32"/>
      <c r="T1153" s="32"/>
      <c r="U1153" s="32"/>
      <c r="V1153" s="32"/>
      <c r="W1153" s="32"/>
      <c r="X1153" s="32"/>
      <c r="Y1153" s="32"/>
    </row>
    <row r="1154" spans="1:25" ht="13" x14ac:dyDescent="0.15">
      <c r="A1154" s="64">
        <v>44983</v>
      </c>
      <c r="B1154" s="65">
        <v>-1.3303780000000001</v>
      </c>
      <c r="C1154" s="32"/>
      <c r="D1154" s="32"/>
      <c r="E1154" s="32"/>
      <c r="F1154" s="32"/>
      <c r="G1154" s="32"/>
      <c r="H1154" s="32"/>
      <c r="I1154" s="32"/>
      <c r="J1154" s="32"/>
      <c r="K1154" s="32"/>
      <c r="L1154" s="32"/>
      <c r="M1154" s="32"/>
      <c r="N1154" s="32"/>
      <c r="O1154" s="32"/>
      <c r="P1154" s="32"/>
      <c r="Q1154" s="32"/>
      <c r="R1154" s="32"/>
      <c r="S1154" s="32"/>
      <c r="T1154" s="32"/>
      <c r="U1154" s="32"/>
      <c r="V1154" s="32"/>
      <c r="W1154" s="32"/>
      <c r="X1154" s="32"/>
      <c r="Y1154" s="32"/>
    </row>
    <row r="1155" spans="1:25" ht="13" x14ac:dyDescent="0.15">
      <c r="A1155" s="64">
        <v>44984</v>
      </c>
      <c r="B1155" s="65">
        <v>-1.326173</v>
      </c>
      <c r="C1155" s="32"/>
      <c r="D1155" s="32"/>
      <c r="E1155" s="32"/>
      <c r="F1155" s="32"/>
      <c r="G1155" s="32"/>
      <c r="H1155" s="32"/>
      <c r="I1155" s="32"/>
      <c r="J1155" s="32"/>
      <c r="K1155" s="32"/>
      <c r="L1155" s="32"/>
      <c r="M1155" s="32"/>
      <c r="N1155" s="32"/>
      <c r="O1155" s="32"/>
      <c r="P1155" s="32"/>
      <c r="Q1155" s="32"/>
      <c r="R1155" s="32"/>
      <c r="S1155" s="32"/>
      <c r="T1155" s="32"/>
      <c r="U1155" s="32"/>
      <c r="V1155" s="32"/>
      <c r="W1155" s="32"/>
      <c r="X1155" s="32"/>
      <c r="Y1155" s="32"/>
    </row>
    <row r="1156" spans="1:25" ht="13" x14ac:dyDescent="0.15">
      <c r="A1156" s="64">
        <v>44985</v>
      </c>
      <c r="B1156" s="65">
        <v>-1.32193</v>
      </c>
      <c r="C1156" s="32"/>
      <c r="D1156" s="32"/>
      <c r="E1156" s="32"/>
      <c r="F1156" s="32"/>
      <c r="G1156" s="32"/>
      <c r="H1156" s="32"/>
      <c r="I1156" s="32"/>
      <c r="J1156" s="32"/>
      <c r="K1156" s="32"/>
      <c r="L1156" s="32"/>
      <c r="M1156" s="32"/>
      <c r="N1156" s="32"/>
      <c r="O1156" s="32"/>
      <c r="P1156" s="32"/>
      <c r="Q1156" s="32"/>
      <c r="R1156" s="32"/>
      <c r="S1156" s="32"/>
      <c r="T1156" s="32"/>
      <c r="U1156" s="32"/>
      <c r="V1156" s="32"/>
      <c r="W1156" s="32"/>
      <c r="X1156" s="32"/>
      <c r="Y1156" s="32"/>
    </row>
    <row r="1157" spans="1:25" ht="13" x14ac:dyDescent="0.15">
      <c r="A1157" s="64">
        <v>44986</v>
      </c>
      <c r="B1157" s="65">
        <v>-1.317078</v>
      </c>
      <c r="C1157" s="32"/>
      <c r="D1157" s="32"/>
      <c r="E1157" s="32"/>
      <c r="F1157" s="32"/>
      <c r="G1157" s="32"/>
      <c r="H1157" s="32"/>
      <c r="I1157" s="32"/>
      <c r="J1157" s="32"/>
      <c r="K1157" s="32"/>
      <c r="L1157" s="32"/>
      <c r="M1157" s="32"/>
      <c r="N1157" s="32"/>
      <c r="O1157" s="32"/>
      <c r="P1157" s="32"/>
      <c r="Q1157" s="32"/>
      <c r="R1157" s="32"/>
      <c r="S1157" s="32"/>
      <c r="T1157" s="32"/>
      <c r="U1157" s="32"/>
      <c r="V1157" s="32"/>
      <c r="W1157" s="32"/>
      <c r="X1157" s="32"/>
      <c r="Y1157" s="32"/>
    </row>
    <row r="1158" spans="1:25" ht="13" x14ac:dyDescent="0.15">
      <c r="A1158" s="64">
        <v>44987</v>
      </c>
      <c r="B1158" s="65">
        <v>-1.311016</v>
      </c>
      <c r="C1158" s="32"/>
      <c r="D1158" s="32"/>
      <c r="E1158" s="32"/>
      <c r="F1158" s="32"/>
      <c r="G1158" s="32"/>
      <c r="H1158" s="32"/>
      <c r="I1158" s="32"/>
      <c r="J1158" s="32"/>
      <c r="K1158" s="32"/>
      <c r="L1158" s="32"/>
      <c r="M1158" s="32"/>
      <c r="N1158" s="32"/>
      <c r="O1158" s="32"/>
      <c r="P1158" s="32"/>
      <c r="Q1158" s="32"/>
      <c r="R1158" s="32"/>
      <c r="S1158" s="32"/>
      <c r="T1158" s="32"/>
      <c r="U1158" s="32"/>
      <c r="V1158" s="32"/>
      <c r="W1158" s="32"/>
      <c r="X1158" s="32"/>
      <c r="Y1158" s="32"/>
    </row>
    <row r="1159" spans="1:25" ht="13" x14ac:dyDescent="0.15">
      <c r="A1159" s="64">
        <v>44988</v>
      </c>
      <c r="B1159" s="65">
        <v>-1.3031619999999999</v>
      </c>
      <c r="C1159" s="32"/>
      <c r="D1159" s="32"/>
      <c r="E1159" s="32"/>
      <c r="F1159" s="32"/>
      <c r="G1159" s="32"/>
      <c r="H1159" s="32"/>
      <c r="I1159" s="32"/>
      <c r="J1159" s="32"/>
      <c r="K1159" s="32"/>
      <c r="L1159" s="32"/>
      <c r="M1159" s="32"/>
      <c r="N1159" s="32"/>
      <c r="O1159" s="32"/>
      <c r="P1159" s="32"/>
      <c r="Q1159" s="32"/>
      <c r="R1159" s="32"/>
      <c r="S1159" s="32"/>
      <c r="T1159" s="32"/>
      <c r="U1159" s="32"/>
      <c r="V1159" s="32"/>
      <c r="W1159" s="32"/>
      <c r="X1159" s="32"/>
      <c r="Y1159" s="32"/>
    </row>
    <row r="1160" spans="1:25" ht="13" x14ac:dyDescent="0.15">
      <c r="A1160" s="64">
        <v>44989</v>
      </c>
      <c r="B1160" s="65">
        <v>-1.2929999999999999</v>
      </c>
      <c r="C1160" s="32"/>
      <c r="D1160" s="32"/>
      <c r="E1160" s="32"/>
      <c r="F1160" s="32"/>
      <c r="G1160" s="32"/>
      <c r="H1160" s="32"/>
      <c r="I1160" s="32"/>
      <c r="J1160" s="32"/>
      <c r="K1160" s="32"/>
      <c r="L1160" s="32"/>
      <c r="M1160" s="32"/>
      <c r="N1160" s="32"/>
      <c r="O1160" s="32"/>
      <c r="P1160" s="32"/>
      <c r="Q1160" s="32"/>
      <c r="R1160" s="32"/>
      <c r="S1160" s="32"/>
      <c r="T1160" s="32"/>
      <c r="U1160" s="32"/>
      <c r="V1160" s="32"/>
      <c r="W1160" s="32"/>
      <c r="X1160" s="32"/>
      <c r="Y1160" s="32"/>
    </row>
    <row r="1161" spans="1:25" ht="13" x14ac:dyDescent="0.15">
      <c r="A1161" s="64">
        <v>44990</v>
      </c>
      <c r="B1161" s="65">
        <v>-1.2801210000000001</v>
      </c>
      <c r="C1161" s="32"/>
      <c r="D1161" s="32"/>
      <c r="E1161" s="32"/>
      <c r="F1161" s="32"/>
      <c r="G1161" s="32"/>
      <c r="H1161" s="32"/>
      <c r="I1161" s="32"/>
      <c r="J1161" s="32"/>
      <c r="K1161" s="32"/>
      <c r="L1161" s="32"/>
      <c r="M1161" s="32"/>
      <c r="N1161" s="32"/>
      <c r="O1161" s="32"/>
      <c r="P1161" s="32"/>
      <c r="Q1161" s="32"/>
      <c r="R1161" s="32"/>
      <c r="S1161" s="32"/>
      <c r="T1161" s="32"/>
      <c r="U1161" s="32"/>
      <c r="V1161" s="32"/>
      <c r="W1161" s="32"/>
      <c r="X1161" s="32"/>
      <c r="Y1161" s="32"/>
    </row>
    <row r="1162" spans="1:25" ht="13" x14ac:dyDescent="0.15">
      <c r="A1162" s="64">
        <v>44991</v>
      </c>
      <c r="B1162" s="65">
        <v>-1.264262</v>
      </c>
      <c r="C1162" s="32"/>
      <c r="D1162" s="32"/>
      <c r="E1162" s="32"/>
      <c r="F1162" s="32"/>
      <c r="G1162" s="32"/>
      <c r="H1162" s="32"/>
      <c r="I1162" s="32"/>
      <c r="J1162" s="32"/>
      <c r="K1162" s="32"/>
      <c r="L1162" s="32"/>
      <c r="M1162" s="32"/>
      <c r="N1162" s="32"/>
      <c r="O1162" s="32"/>
      <c r="P1162" s="32"/>
      <c r="Q1162" s="32"/>
      <c r="R1162" s="32"/>
      <c r="S1162" s="32"/>
      <c r="T1162" s="32"/>
      <c r="U1162" s="32"/>
      <c r="V1162" s="32"/>
      <c r="W1162" s="32"/>
      <c r="X1162" s="32"/>
      <c r="Y1162" s="32"/>
    </row>
    <row r="1163" spans="1:25" ht="13" x14ac:dyDescent="0.15">
      <c r="A1163" s="64">
        <v>44992</v>
      </c>
      <c r="B1163" s="65">
        <v>-1.2453350000000001</v>
      </c>
      <c r="C1163" s="32"/>
      <c r="D1163" s="32"/>
      <c r="E1163" s="32"/>
      <c r="F1163" s="32"/>
      <c r="G1163" s="32"/>
      <c r="H1163" s="32"/>
      <c r="I1163" s="32"/>
      <c r="J1163" s="32"/>
      <c r="K1163" s="32"/>
      <c r="L1163" s="32"/>
      <c r="M1163" s="32"/>
      <c r="N1163" s="32"/>
      <c r="O1163" s="32"/>
      <c r="P1163" s="32"/>
      <c r="Q1163" s="32"/>
      <c r="R1163" s="32"/>
      <c r="S1163" s="32"/>
      <c r="T1163" s="32"/>
      <c r="U1163" s="32"/>
      <c r="V1163" s="32"/>
      <c r="W1163" s="32"/>
      <c r="X1163" s="32"/>
      <c r="Y1163" s="32"/>
    </row>
    <row r="1164" spans="1:25" ht="13" x14ac:dyDescent="0.15">
      <c r="A1164" s="64">
        <v>44993</v>
      </c>
      <c r="B1164" s="65">
        <v>-1.22343</v>
      </c>
      <c r="C1164" s="32"/>
      <c r="D1164" s="32"/>
      <c r="E1164" s="32"/>
      <c r="F1164" s="32"/>
      <c r="G1164" s="32"/>
      <c r="H1164" s="32"/>
      <c r="I1164" s="32"/>
      <c r="J1164" s="32"/>
      <c r="K1164" s="32"/>
      <c r="L1164" s="32"/>
      <c r="M1164" s="32"/>
      <c r="N1164" s="32"/>
      <c r="O1164" s="32"/>
      <c r="P1164" s="32"/>
      <c r="Q1164" s="32"/>
      <c r="R1164" s="32"/>
      <c r="S1164" s="32"/>
      <c r="T1164" s="32"/>
      <c r="U1164" s="32"/>
      <c r="V1164" s="32"/>
      <c r="W1164" s="32"/>
      <c r="X1164" s="32"/>
      <c r="Y1164" s="32"/>
    </row>
    <row r="1165" spans="1:25" ht="13" x14ac:dyDescent="0.15">
      <c r="A1165" s="64">
        <v>44994</v>
      </c>
      <c r="B1165" s="65">
        <v>-1.1988220000000001</v>
      </c>
      <c r="C1165" s="32"/>
      <c r="D1165" s="32"/>
      <c r="E1165" s="32"/>
      <c r="F1165" s="32"/>
      <c r="G1165" s="32"/>
      <c r="H1165" s="32"/>
      <c r="I1165" s="32"/>
      <c r="J1165" s="32"/>
      <c r="K1165" s="32"/>
      <c r="L1165" s="32"/>
      <c r="M1165" s="32"/>
      <c r="N1165" s="32"/>
      <c r="O1165" s="32"/>
      <c r="P1165" s="32"/>
      <c r="Q1165" s="32"/>
      <c r="R1165" s="32"/>
      <c r="S1165" s="32"/>
      <c r="T1165" s="32"/>
      <c r="U1165" s="32"/>
      <c r="V1165" s="32"/>
      <c r="W1165" s="32"/>
      <c r="X1165" s="32"/>
      <c r="Y1165" s="32"/>
    </row>
    <row r="1166" spans="1:25" ht="13" x14ac:dyDescent="0.15">
      <c r="A1166" s="64">
        <v>44995</v>
      </c>
      <c r="B1166" s="65">
        <v>-1.1719390000000001</v>
      </c>
      <c r="C1166" s="32"/>
      <c r="D1166" s="32"/>
      <c r="E1166" s="32"/>
      <c r="F1166" s="32"/>
      <c r="G1166" s="32"/>
      <c r="H1166" s="32"/>
      <c r="I1166" s="32"/>
      <c r="J1166" s="32"/>
      <c r="K1166" s="32"/>
      <c r="L1166" s="32"/>
      <c r="M1166" s="32"/>
      <c r="N1166" s="32"/>
      <c r="O1166" s="32"/>
      <c r="P1166" s="32"/>
      <c r="Q1166" s="32"/>
      <c r="R1166" s="32"/>
      <c r="S1166" s="32"/>
      <c r="T1166" s="32"/>
      <c r="U1166" s="32"/>
      <c r="V1166" s="32"/>
      <c r="W1166" s="32"/>
      <c r="X1166" s="32"/>
      <c r="Y1166" s="32"/>
    </row>
    <row r="1167" spans="1:25" ht="13" x14ac:dyDescent="0.15">
      <c r="A1167" s="64">
        <v>44996</v>
      </c>
      <c r="B1167" s="65">
        <v>-1.1433230000000001</v>
      </c>
      <c r="C1167" s="32"/>
      <c r="D1167" s="32"/>
      <c r="E1167" s="32"/>
      <c r="F1167" s="32"/>
      <c r="G1167" s="32"/>
      <c r="H1167" s="32"/>
      <c r="I1167" s="32"/>
      <c r="J1167" s="32"/>
      <c r="K1167" s="32"/>
      <c r="L1167" s="32"/>
      <c r="M1167" s="32"/>
      <c r="N1167" s="32"/>
      <c r="O1167" s="32"/>
      <c r="P1167" s="32"/>
      <c r="Q1167" s="32"/>
      <c r="R1167" s="32"/>
      <c r="S1167" s="32"/>
      <c r="T1167" s="32"/>
      <c r="U1167" s="32"/>
      <c r="V1167" s="32"/>
      <c r="W1167" s="32"/>
      <c r="X1167" s="32"/>
      <c r="Y1167" s="32"/>
    </row>
    <row r="1168" spans="1:25" ht="13" x14ac:dyDescent="0.15">
      <c r="A1168" s="64">
        <v>44997</v>
      </c>
      <c r="B1168" s="65">
        <v>-1.1135820000000001</v>
      </c>
      <c r="C1168" s="32"/>
      <c r="D1168" s="32"/>
      <c r="E1168" s="32"/>
      <c r="F1168" s="32"/>
      <c r="G1168" s="32"/>
      <c r="H1168" s="32"/>
      <c r="I1168" s="32"/>
      <c r="J1168" s="32"/>
      <c r="K1168" s="32"/>
      <c r="L1168" s="32"/>
      <c r="M1168" s="32"/>
      <c r="N1168" s="32"/>
      <c r="O1168" s="32"/>
      <c r="P1168" s="32"/>
      <c r="Q1168" s="32"/>
      <c r="R1168" s="32"/>
      <c r="S1168" s="32"/>
      <c r="T1168" s="32"/>
      <c r="U1168" s="32"/>
      <c r="V1168" s="32"/>
      <c r="W1168" s="32"/>
      <c r="X1168" s="32"/>
      <c r="Y1168" s="32"/>
    </row>
    <row r="1169" spans="1:25" ht="13" x14ac:dyDescent="0.15">
      <c r="A1169" s="64">
        <v>44998</v>
      </c>
      <c r="B1169" s="65">
        <v>-1.0833269999999999</v>
      </c>
      <c r="C1169" s="32"/>
      <c r="D1169" s="32"/>
      <c r="E1169" s="32"/>
      <c r="F1169" s="32"/>
      <c r="G1169" s="32"/>
      <c r="H1169" s="32"/>
      <c r="I1169" s="32"/>
      <c r="J1169" s="32"/>
      <c r="K1169" s="32"/>
      <c r="L1169" s="32"/>
      <c r="M1169" s="32"/>
      <c r="N1169" s="32"/>
      <c r="O1169" s="32"/>
      <c r="P1169" s="32"/>
      <c r="Q1169" s="32"/>
      <c r="R1169" s="32"/>
      <c r="S1169" s="32"/>
      <c r="T1169" s="32"/>
      <c r="U1169" s="32"/>
      <c r="V1169" s="32"/>
      <c r="W1169" s="32"/>
      <c r="X1169" s="32"/>
      <c r="Y1169" s="32"/>
    </row>
    <row r="1170" spans="1:25" ht="13" x14ac:dyDescent="0.15">
      <c r="A1170" s="64">
        <v>44999</v>
      </c>
      <c r="B1170" s="65">
        <v>-1.0531159999999999</v>
      </c>
      <c r="C1170" s="32"/>
      <c r="D1170" s="32"/>
      <c r="E1170" s="32"/>
      <c r="F1170" s="32"/>
      <c r="G1170" s="32"/>
      <c r="H1170" s="32"/>
      <c r="I1170" s="32"/>
      <c r="J1170" s="32"/>
      <c r="K1170" s="32"/>
      <c r="L1170" s="32"/>
      <c r="M1170" s="32"/>
      <c r="N1170" s="32"/>
      <c r="O1170" s="32"/>
      <c r="P1170" s="32"/>
      <c r="Q1170" s="32"/>
      <c r="R1170" s="32"/>
      <c r="S1170" s="32"/>
      <c r="T1170" s="32"/>
      <c r="U1170" s="32"/>
      <c r="V1170" s="32"/>
      <c r="W1170" s="32"/>
      <c r="X1170" s="32"/>
      <c r="Y1170" s="32"/>
    </row>
    <row r="1171" spans="1:25" ht="13" x14ac:dyDescent="0.15">
      <c r="A1171" s="64">
        <v>45000</v>
      </c>
      <c r="B1171" s="65">
        <v>-1.0234080000000001</v>
      </c>
      <c r="C1171" s="32"/>
      <c r="D1171" s="32"/>
      <c r="E1171" s="32"/>
      <c r="F1171" s="32"/>
      <c r="G1171" s="32"/>
      <c r="H1171" s="32"/>
      <c r="I1171" s="32"/>
      <c r="J1171" s="32"/>
      <c r="K1171" s="32"/>
      <c r="L1171" s="32"/>
      <c r="M1171" s="32"/>
      <c r="N1171" s="32"/>
      <c r="O1171" s="32"/>
      <c r="P1171" s="32"/>
      <c r="Q1171" s="32"/>
      <c r="R1171" s="32"/>
      <c r="S1171" s="32"/>
      <c r="T1171" s="32"/>
      <c r="U1171" s="32"/>
      <c r="V1171" s="32"/>
      <c r="W1171" s="32"/>
      <c r="X1171" s="32"/>
      <c r="Y1171" s="32"/>
    </row>
    <row r="1172" spans="1:25" ht="13" x14ac:dyDescent="0.15">
      <c r="A1172" s="64">
        <v>45001</v>
      </c>
      <c r="B1172" s="65">
        <v>-0.994537</v>
      </c>
      <c r="C1172" s="32"/>
      <c r="D1172" s="32"/>
      <c r="E1172" s="32"/>
      <c r="F1172" s="32"/>
      <c r="G1172" s="32"/>
      <c r="H1172" s="32"/>
      <c r="I1172" s="32"/>
      <c r="J1172" s="32"/>
      <c r="K1172" s="32"/>
      <c r="L1172" s="32"/>
      <c r="M1172" s="32"/>
      <c r="N1172" s="32"/>
      <c r="O1172" s="32"/>
      <c r="P1172" s="32"/>
      <c r="Q1172" s="32"/>
      <c r="R1172" s="32"/>
      <c r="S1172" s="32"/>
      <c r="T1172" s="32"/>
      <c r="U1172" s="32"/>
      <c r="V1172" s="32"/>
      <c r="W1172" s="32"/>
      <c r="X1172" s="32"/>
      <c r="Y1172" s="32"/>
    </row>
    <row r="1173" spans="1:25" ht="13" x14ac:dyDescent="0.15">
      <c r="A1173" s="64">
        <v>45002</v>
      </c>
      <c r="B1173" s="65">
        <v>-0.96670400000000001</v>
      </c>
      <c r="C1173" s="32"/>
      <c r="D1173" s="32"/>
      <c r="E1173" s="32"/>
      <c r="F1173" s="32"/>
      <c r="G1173" s="32"/>
      <c r="H1173" s="32"/>
      <c r="I1173" s="32"/>
      <c r="J1173" s="32"/>
      <c r="K1173" s="32"/>
      <c r="L1173" s="32"/>
      <c r="M1173" s="32"/>
      <c r="N1173" s="32"/>
      <c r="O1173" s="32"/>
      <c r="P1173" s="32"/>
      <c r="Q1173" s="32"/>
      <c r="R1173" s="32"/>
      <c r="S1173" s="32"/>
      <c r="T1173" s="32"/>
      <c r="U1173" s="32"/>
      <c r="V1173" s="32"/>
      <c r="W1173" s="32"/>
      <c r="X1173" s="32"/>
      <c r="Y1173" s="32"/>
    </row>
    <row r="1174" spans="1:25" ht="13" x14ac:dyDescent="0.15">
      <c r="A1174" s="64">
        <v>45003</v>
      </c>
      <c r="B1174" s="65">
        <v>-0.93999699999999997</v>
      </c>
      <c r="C1174" s="32"/>
      <c r="D1174" s="32"/>
      <c r="E1174" s="32"/>
      <c r="F1174" s="32"/>
      <c r="G1174" s="32"/>
      <c r="H1174" s="32"/>
      <c r="I1174" s="32"/>
      <c r="J1174" s="32"/>
      <c r="K1174" s="32"/>
      <c r="L1174" s="32"/>
      <c r="M1174" s="32"/>
      <c r="N1174" s="32"/>
      <c r="O1174" s="32"/>
      <c r="P1174" s="32"/>
      <c r="Q1174" s="32"/>
      <c r="R1174" s="32"/>
      <c r="S1174" s="32"/>
      <c r="T1174" s="32"/>
      <c r="U1174" s="32"/>
      <c r="V1174" s="32"/>
      <c r="W1174" s="32"/>
      <c r="X1174" s="32"/>
      <c r="Y1174" s="32"/>
    </row>
    <row r="1175" spans="1:25" ht="13" x14ac:dyDescent="0.15">
      <c r="A1175" s="64">
        <v>45004</v>
      </c>
      <c r="B1175" s="65">
        <v>-0.914439</v>
      </c>
      <c r="C1175" s="32"/>
      <c r="D1175" s="32"/>
      <c r="E1175" s="32"/>
      <c r="F1175" s="32"/>
      <c r="G1175" s="32"/>
      <c r="H1175" s="32"/>
      <c r="I1175" s="32"/>
      <c r="J1175" s="32"/>
      <c r="K1175" s="32"/>
      <c r="L1175" s="32"/>
      <c r="M1175" s="32"/>
      <c r="N1175" s="32"/>
      <c r="O1175" s="32"/>
      <c r="P1175" s="32"/>
      <c r="Q1175" s="32"/>
      <c r="R1175" s="32"/>
      <c r="S1175" s="32"/>
      <c r="T1175" s="32"/>
      <c r="U1175" s="32"/>
      <c r="V1175" s="32"/>
      <c r="W1175" s="32"/>
      <c r="X1175" s="32"/>
      <c r="Y1175" s="32"/>
    </row>
    <row r="1176" spans="1:25" ht="13" x14ac:dyDescent="0.15">
      <c r="A1176" s="64">
        <v>45005</v>
      </c>
      <c r="B1176" s="65">
        <v>-0.89003600000000005</v>
      </c>
      <c r="C1176" s="32"/>
      <c r="D1176" s="32"/>
      <c r="E1176" s="32"/>
      <c r="F1176" s="32"/>
      <c r="G1176" s="32"/>
      <c r="H1176" s="32"/>
      <c r="I1176" s="32"/>
      <c r="J1176" s="32"/>
      <c r="K1176" s="32"/>
      <c r="L1176" s="32"/>
      <c r="M1176" s="32"/>
      <c r="N1176" s="32"/>
      <c r="O1176" s="32"/>
      <c r="P1176" s="32"/>
      <c r="Q1176" s="32"/>
      <c r="R1176" s="32"/>
      <c r="S1176" s="32"/>
      <c r="T1176" s="32"/>
      <c r="U1176" s="32"/>
      <c r="V1176" s="32"/>
      <c r="W1176" s="32"/>
      <c r="X1176" s="32"/>
      <c r="Y1176" s="32"/>
    </row>
    <row r="1177" spans="1:25" ht="13" x14ac:dyDescent="0.15">
      <c r="A1177" s="64">
        <v>45006</v>
      </c>
      <c r="B1177" s="65">
        <v>-0.86681900000000001</v>
      </c>
      <c r="C1177" s="32"/>
      <c r="D1177" s="32"/>
      <c r="E1177" s="32"/>
      <c r="F1177" s="32"/>
      <c r="G1177" s="32"/>
      <c r="H1177" s="32"/>
      <c r="I1177" s="32"/>
      <c r="J1177" s="32"/>
      <c r="K1177" s="32"/>
      <c r="L1177" s="32"/>
      <c r="M1177" s="32"/>
      <c r="N1177" s="32"/>
      <c r="O1177" s="32"/>
      <c r="P1177" s="32"/>
      <c r="Q1177" s="32"/>
      <c r="R1177" s="32"/>
      <c r="S1177" s="32"/>
      <c r="T1177" s="32"/>
      <c r="U1177" s="32"/>
      <c r="V1177" s="32"/>
      <c r="W1177" s="32"/>
      <c r="X1177" s="32"/>
      <c r="Y1177" s="32"/>
    </row>
    <row r="1178" spans="1:25" ht="13" x14ac:dyDescent="0.15">
      <c r="A1178" s="64">
        <v>45007</v>
      </c>
      <c r="B1178" s="65">
        <v>-0.84486099999999997</v>
      </c>
      <c r="C1178" s="32"/>
      <c r="D1178" s="32"/>
      <c r="E1178" s="32"/>
      <c r="F1178" s="32"/>
      <c r="G1178" s="32"/>
      <c r="H1178" s="32"/>
      <c r="I1178" s="32"/>
      <c r="J1178" s="32"/>
      <c r="K1178" s="32"/>
      <c r="L1178" s="32"/>
      <c r="M1178" s="32"/>
      <c r="N1178" s="32"/>
      <c r="O1178" s="32"/>
      <c r="P1178" s="32"/>
      <c r="Q1178" s="32"/>
      <c r="R1178" s="32"/>
      <c r="S1178" s="32"/>
      <c r="T1178" s="32"/>
      <c r="U1178" s="32"/>
      <c r="V1178" s="32"/>
      <c r="W1178" s="32"/>
      <c r="X1178" s="32"/>
      <c r="Y1178" s="32"/>
    </row>
    <row r="1179" spans="1:25" ht="13" x14ac:dyDescent="0.15">
      <c r="A1179" s="64">
        <v>45008</v>
      </c>
      <c r="B1179" s="65">
        <v>-0.82425300000000001</v>
      </c>
      <c r="C1179" s="32"/>
      <c r="D1179" s="32"/>
      <c r="E1179" s="32"/>
      <c r="F1179" s="32"/>
      <c r="G1179" s="32"/>
      <c r="H1179" s="32"/>
      <c r="I1179" s="32"/>
      <c r="J1179" s="32"/>
      <c r="K1179" s="32"/>
      <c r="L1179" s="32"/>
      <c r="M1179" s="32"/>
      <c r="N1179" s="32"/>
      <c r="O1179" s="32"/>
      <c r="P1179" s="32"/>
      <c r="Q1179" s="32"/>
      <c r="R1179" s="32"/>
      <c r="S1179" s="32"/>
      <c r="T1179" s="32"/>
      <c r="U1179" s="32"/>
      <c r="V1179" s="32"/>
      <c r="W1179" s="32"/>
      <c r="X1179" s="32"/>
      <c r="Y1179" s="32"/>
    </row>
    <row r="1180" spans="1:25" ht="13" x14ac:dyDescent="0.15">
      <c r="A1180" s="64">
        <v>45009</v>
      </c>
      <c r="B1180" s="65">
        <v>-0.80506200000000006</v>
      </c>
      <c r="C1180" s="32"/>
      <c r="D1180" s="32"/>
      <c r="E1180" s="32"/>
      <c r="F1180" s="32"/>
      <c r="G1180" s="32"/>
      <c r="H1180" s="32"/>
      <c r="I1180" s="32"/>
      <c r="J1180" s="32"/>
      <c r="K1180" s="32"/>
      <c r="L1180" s="32"/>
      <c r="M1180" s="32"/>
      <c r="N1180" s="32"/>
      <c r="O1180" s="32"/>
      <c r="P1180" s="32"/>
      <c r="Q1180" s="32"/>
      <c r="R1180" s="32"/>
      <c r="S1180" s="32"/>
      <c r="T1180" s="32"/>
      <c r="U1180" s="32"/>
      <c r="V1180" s="32"/>
      <c r="W1180" s="32"/>
      <c r="X1180" s="32"/>
      <c r="Y1180" s="32"/>
    </row>
    <row r="1181" spans="1:25" ht="13" x14ac:dyDescent="0.15">
      <c r="A1181" s="64">
        <v>45010</v>
      </c>
      <c r="B1181" s="65">
        <v>-0.78727000000000003</v>
      </c>
      <c r="C1181" s="32"/>
      <c r="D1181" s="32"/>
      <c r="E1181" s="32"/>
      <c r="F1181" s="32"/>
      <c r="G1181" s="32"/>
      <c r="H1181" s="32"/>
      <c r="I1181" s="32"/>
      <c r="J1181" s="32"/>
      <c r="K1181" s="32"/>
      <c r="L1181" s="32"/>
      <c r="M1181" s="32"/>
      <c r="N1181" s="32"/>
      <c r="O1181" s="32"/>
      <c r="P1181" s="32"/>
      <c r="Q1181" s="32"/>
      <c r="R1181" s="32"/>
      <c r="S1181" s="32"/>
      <c r="T1181" s="32"/>
      <c r="U1181" s="32"/>
      <c r="V1181" s="32"/>
      <c r="W1181" s="32"/>
      <c r="X1181" s="32"/>
      <c r="Y1181" s="32"/>
    </row>
    <row r="1182" spans="1:25" ht="13" x14ac:dyDescent="0.15">
      <c r="A1182" s="64">
        <v>45011</v>
      </c>
      <c r="B1182" s="65">
        <v>-0.77074600000000004</v>
      </c>
      <c r="C1182" s="32"/>
      <c r="D1182" s="32"/>
      <c r="E1182" s="32"/>
      <c r="F1182" s="32"/>
      <c r="G1182" s="32"/>
      <c r="H1182" s="32"/>
      <c r="I1182" s="32"/>
      <c r="J1182" s="32"/>
      <c r="K1182" s="32"/>
      <c r="L1182" s="32"/>
      <c r="M1182" s="32"/>
      <c r="N1182" s="32"/>
      <c r="O1182" s="32"/>
      <c r="P1182" s="32"/>
      <c r="Q1182" s="32"/>
      <c r="R1182" s="32"/>
      <c r="S1182" s="32"/>
      <c r="T1182" s="32"/>
      <c r="U1182" s="32"/>
      <c r="V1182" s="32"/>
      <c r="W1182" s="32"/>
      <c r="X1182" s="32"/>
      <c r="Y1182" s="32"/>
    </row>
    <row r="1183" spans="1:25" ht="13" x14ac:dyDescent="0.15">
      <c r="A1183" s="64">
        <v>45012</v>
      </c>
      <c r="B1183" s="65">
        <v>-0.75522100000000003</v>
      </c>
      <c r="C1183" s="32"/>
      <c r="D1183" s="32"/>
      <c r="E1183" s="32"/>
      <c r="F1183" s="32"/>
      <c r="G1183" s="32"/>
      <c r="H1183" s="32"/>
      <c r="I1183" s="32"/>
      <c r="J1183" s="32"/>
      <c r="K1183" s="32"/>
      <c r="L1183" s="32"/>
      <c r="M1183" s="32"/>
      <c r="N1183" s="32"/>
      <c r="O1183" s="32"/>
      <c r="P1183" s="32"/>
      <c r="Q1183" s="32"/>
      <c r="R1183" s="32"/>
      <c r="S1183" s="32"/>
      <c r="T1183" s="32"/>
      <c r="U1183" s="32"/>
      <c r="V1183" s="32"/>
      <c r="W1183" s="32"/>
      <c r="X1183" s="32"/>
      <c r="Y1183" s="32"/>
    </row>
    <row r="1184" spans="1:25" ht="13" x14ac:dyDescent="0.15">
      <c r="A1184" s="64">
        <v>45013</v>
      </c>
      <c r="B1184" s="65">
        <v>-0.74029999999999996</v>
      </c>
      <c r="C1184" s="32"/>
      <c r="D1184" s="32"/>
      <c r="E1184" s="32"/>
      <c r="F1184" s="32"/>
      <c r="G1184" s="32"/>
      <c r="H1184" s="32"/>
      <c r="I1184" s="32"/>
      <c r="J1184" s="32"/>
      <c r="K1184" s="32"/>
      <c r="L1184" s="32"/>
      <c r="M1184" s="32"/>
      <c r="N1184" s="32"/>
      <c r="O1184" s="32"/>
      <c r="P1184" s="32"/>
      <c r="Q1184" s="32"/>
      <c r="R1184" s="32"/>
      <c r="S1184" s="32"/>
      <c r="T1184" s="32"/>
      <c r="U1184" s="32"/>
      <c r="V1184" s="32"/>
      <c r="W1184" s="32"/>
      <c r="X1184" s="32"/>
      <c r="Y1184" s="32"/>
    </row>
    <row r="1185" spans="1:25" ht="13" x14ac:dyDescent="0.15">
      <c r="A1185" s="64">
        <v>45014</v>
      </c>
      <c r="B1185" s="65">
        <v>-0.72548699999999999</v>
      </c>
      <c r="C1185" s="32"/>
      <c r="D1185" s="32"/>
      <c r="E1185" s="32"/>
      <c r="F1185" s="32"/>
      <c r="G1185" s="32"/>
      <c r="H1185" s="32"/>
      <c r="I1185" s="32"/>
      <c r="J1185" s="32"/>
      <c r="K1185" s="32"/>
      <c r="L1185" s="32"/>
      <c r="M1185" s="32"/>
      <c r="N1185" s="32"/>
      <c r="O1185" s="32"/>
      <c r="P1185" s="32"/>
      <c r="Q1185" s="32"/>
      <c r="R1185" s="32"/>
      <c r="S1185" s="32"/>
      <c r="T1185" s="32"/>
      <c r="U1185" s="32"/>
      <c r="V1185" s="32"/>
      <c r="W1185" s="32"/>
      <c r="X1185" s="32"/>
      <c r="Y1185" s="32"/>
    </row>
    <row r="1186" spans="1:25" ht="13" x14ac:dyDescent="0.15">
      <c r="A1186" s="64">
        <v>45015</v>
      </c>
      <c r="B1186" s="65">
        <v>-0.71022300000000005</v>
      </c>
      <c r="C1186" s="32"/>
      <c r="D1186" s="32"/>
      <c r="E1186" s="32"/>
      <c r="F1186" s="32"/>
      <c r="G1186" s="32"/>
      <c r="H1186" s="32"/>
      <c r="I1186" s="32"/>
      <c r="J1186" s="32"/>
      <c r="K1186" s="32"/>
      <c r="L1186" s="32"/>
      <c r="M1186" s="32"/>
      <c r="N1186" s="32"/>
      <c r="O1186" s="32"/>
      <c r="P1186" s="32"/>
      <c r="Q1186" s="32"/>
      <c r="R1186" s="32"/>
      <c r="S1186" s="32"/>
      <c r="T1186" s="32"/>
      <c r="U1186" s="32"/>
      <c r="V1186" s="32"/>
      <c r="W1186" s="32"/>
      <c r="X1186" s="32"/>
      <c r="Y1186" s="32"/>
    </row>
    <row r="1187" spans="1:25" ht="13" x14ac:dyDescent="0.15">
      <c r="A1187" s="64">
        <v>45016</v>
      </c>
      <c r="B1187" s="65">
        <v>-0.69392900000000002</v>
      </c>
      <c r="C1187" s="32"/>
      <c r="D1187" s="32"/>
      <c r="E1187" s="32"/>
      <c r="F1187" s="32"/>
      <c r="G1187" s="32"/>
      <c r="H1187" s="32"/>
      <c r="I1187" s="32"/>
      <c r="J1187" s="32"/>
      <c r="K1187" s="32"/>
      <c r="L1187" s="32"/>
      <c r="M1187" s="32"/>
      <c r="N1187" s="32"/>
      <c r="O1187" s="32"/>
      <c r="P1187" s="32"/>
      <c r="Q1187" s="32"/>
      <c r="R1187" s="32"/>
      <c r="S1187" s="32"/>
      <c r="T1187" s="32"/>
      <c r="U1187" s="32"/>
      <c r="V1187" s="32"/>
      <c r="W1187" s="32"/>
      <c r="X1187" s="32"/>
      <c r="Y1187" s="32"/>
    </row>
    <row r="1188" spans="1:25" ht="13" x14ac:dyDescent="0.15">
      <c r="A1188" s="64">
        <v>45017</v>
      </c>
      <c r="B1188" s="65">
        <v>-0.67605700000000002</v>
      </c>
      <c r="C1188" s="32"/>
      <c r="D1188" s="32"/>
      <c r="E1188" s="32"/>
      <c r="F1188" s="32"/>
      <c r="G1188" s="32"/>
      <c r="H1188" s="32"/>
      <c r="I1188" s="32"/>
      <c r="J1188" s="32"/>
      <c r="K1188" s="32"/>
      <c r="L1188" s="32"/>
      <c r="M1188" s="32"/>
      <c r="N1188" s="32"/>
      <c r="O1188" s="32"/>
      <c r="P1188" s="32"/>
      <c r="Q1188" s="32"/>
      <c r="R1188" s="32"/>
      <c r="S1188" s="32"/>
      <c r="T1188" s="32"/>
      <c r="U1188" s="32"/>
      <c r="V1188" s="32"/>
      <c r="W1188" s="32"/>
      <c r="X1188" s="32"/>
      <c r="Y1188" s="32"/>
    </row>
    <row r="1189" spans="1:25" ht="13" x14ac:dyDescent="0.15">
      <c r="A1189" s="64">
        <v>45018</v>
      </c>
      <c r="B1189" s="65">
        <v>-0.65612899999999996</v>
      </c>
      <c r="C1189" s="32"/>
      <c r="D1189" s="32"/>
      <c r="E1189" s="32"/>
      <c r="F1189" s="32"/>
      <c r="G1189" s="32"/>
      <c r="H1189" s="32"/>
      <c r="I1189" s="32"/>
      <c r="J1189" s="32"/>
      <c r="K1189" s="32"/>
      <c r="L1189" s="32"/>
      <c r="M1189" s="32"/>
      <c r="N1189" s="32"/>
      <c r="O1189" s="32"/>
      <c r="P1189" s="32"/>
      <c r="Q1189" s="32"/>
      <c r="R1189" s="32"/>
      <c r="S1189" s="32"/>
      <c r="T1189" s="32"/>
      <c r="U1189" s="32"/>
      <c r="V1189" s="32"/>
      <c r="W1189" s="32"/>
      <c r="X1189" s="32"/>
      <c r="Y1189" s="32"/>
    </row>
    <row r="1190" spans="1:25" ht="13" x14ac:dyDescent="0.15">
      <c r="A1190" s="64">
        <v>45019</v>
      </c>
      <c r="B1190" s="65">
        <v>-0.63378800000000002</v>
      </c>
      <c r="C1190" s="32"/>
      <c r="D1190" s="32"/>
      <c r="E1190" s="32"/>
      <c r="F1190" s="32"/>
      <c r="G1190" s="32"/>
      <c r="H1190" s="32"/>
      <c r="I1190" s="32"/>
      <c r="J1190" s="32"/>
      <c r="K1190" s="32"/>
      <c r="L1190" s="32"/>
      <c r="M1190" s="32"/>
      <c r="N1190" s="32"/>
      <c r="O1190" s="32"/>
      <c r="P1190" s="32"/>
      <c r="Q1190" s="32"/>
      <c r="R1190" s="32"/>
      <c r="S1190" s="32"/>
      <c r="T1190" s="32"/>
      <c r="U1190" s="32"/>
      <c r="V1190" s="32"/>
      <c r="W1190" s="32"/>
      <c r="X1190" s="32"/>
      <c r="Y1190" s="32"/>
    </row>
    <row r="1191" spans="1:25" ht="13" x14ac:dyDescent="0.15">
      <c r="A1191" s="64">
        <v>45020</v>
      </c>
      <c r="B1191" s="65">
        <v>-0.60882899999999995</v>
      </c>
      <c r="C1191" s="32"/>
      <c r="D1191" s="32"/>
      <c r="E1191" s="32"/>
      <c r="F1191" s="32"/>
      <c r="G1191" s="32"/>
      <c r="H1191" s="32"/>
      <c r="I1191" s="32"/>
      <c r="J1191" s="32"/>
      <c r="K1191" s="32"/>
      <c r="L1191" s="32"/>
      <c r="M1191" s="32"/>
      <c r="N1191" s="32"/>
      <c r="O1191" s="32"/>
      <c r="P1191" s="32"/>
      <c r="Q1191" s="32"/>
      <c r="R1191" s="32"/>
      <c r="S1191" s="32"/>
      <c r="T1191" s="32"/>
      <c r="U1191" s="32"/>
      <c r="V1191" s="32"/>
      <c r="W1191" s="32"/>
      <c r="X1191" s="32"/>
      <c r="Y1191" s="32"/>
    </row>
    <row r="1192" spans="1:25" ht="13" x14ac:dyDescent="0.15">
      <c r="A1192" s="64">
        <v>45021</v>
      </c>
      <c r="B1192" s="65">
        <v>-0.58122200000000002</v>
      </c>
      <c r="C1192" s="32"/>
      <c r="D1192" s="32"/>
      <c r="E1192" s="32"/>
      <c r="F1192" s="32"/>
      <c r="G1192" s="32"/>
      <c r="H1192" s="32"/>
      <c r="I1192" s="32"/>
      <c r="J1192" s="32"/>
      <c r="K1192" s="32"/>
      <c r="L1192" s="32"/>
      <c r="M1192" s="32"/>
      <c r="N1192" s="32"/>
      <c r="O1192" s="32"/>
      <c r="P1192" s="32"/>
      <c r="Q1192" s="32"/>
      <c r="R1192" s="32"/>
      <c r="S1192" s="32"/>
      <c r="T1192" s="32"/>
      <c r="U1192" s="32"/>
      <c r="V1192" s="32"/>
      <c r="W1192" s="32"/>
      <c r="X1192" s="32"/>
      <c r="Y1192" s="32"/>
    </row>
    <row r="1193" spans="1:25" ht="13" x14ac:dyDescent="0.15">
      <c r="A1193" s="64">
        <v>45022</v>
      </c>
      <c r="B1193" s="65">
        <v>-0.551126</v>
      </c>
      <c r="C1193" s="32"/>
      <c r="D1193" s="32"/>
      <c r="E1193" s="32"/>
      <c r="F1193" s="32"/>
      <c r="G1193" s="32"/>
      <c r="H1193" s="32"/>
      <c r="I1193" s="32"/>
      <c r="J1193" s="32"/>
      <c r="K1193" s="32"/>
      <c r="L1193" s="32"/>
      <c r="M1193" s="32"/>
      <c r="N1193" s="32"/>
      <c r="O1193" s="32"/>
      <c r="P1193" s="32"/>
      <c r="Q1193" s="32"/>
      <c r="R1193" s="32"/>
      <c r="S1193" s="32"/>
      <c r="T1193" s="32"/>
      <c r="U1193" s="32"/>
      <c r="V1193" s="32"/>
      <c r="W1193" s="32"/>
      <c r="X1193" s="32"/>
      <c r="Y1193" s="32"/>
    </row>
    <row r="1194" spans="1:25" ht="13" x14ac:dyDescent="0.15">
      <c r="A1194" s="64">
        <v>45023</v>
      </c>
      <c r="B1194" s="65">
        <v>-0.518868</v>
      </c>
      <c r="C1194" s="32"/>
      <c r="D1194" s="32"/>
      <c r="E1194" s="32"/>
      <c r="F1194" s="32"/>
      <c r="G1194" s="32"/>
      <c r="H1194" s="32"/>
      <c r="I1194" s="32"/>
      <c r="J1194" s="32"/>
      <c r="K1194" s="32"/>
      <c r="L1194" s="32"/>
      <c r="M1194" s="32"/>
      <c r="N1194" s="32"/>
      <c r="O1194" s="32"/>
      <c r="P1194" s="32"/>
      <c r="Q1194" s="32"/>
      <c r="R1194" s="32"/>
      <c r="S1194" s="32"/>
      <c r="T1194" s="32"/>
      <c r="U1194" s="32"/>
      <c r="V1194" s="32"/>
      <c r="W1194" s="32"/>
      <c r="X1194" s="32"/>
      <c r="Y1194" s="32"/>
    </row>
    <row r="1195" spans="1:25" ht="13" x14ac:dyDescent="0.15">
      <c r="A1195" s="64">
        <v>45024</v>
      </c>
      <c r="B1195" s="65">
        <v>-0.48491699999999999</v>
      </c>
      <c r="C1195" s="32"/>
      <c r="D1195" s="32"/>
      <c r="E1195" s="32"/>
      <c r="F1195" s="32"/>
      <c r="G1195" s="32"/>
      <c r="H1195" s="32"/>
      <c r="I1195" s="32"/>
      <c r="J1195" s="32"/>
      <c r="K1195" s="32"/>
      <c r="L1195" s="32"/>
      <c r="M1195" s="32"/>
      <c r="N1195" s="32"/>
      <c r="O1195" s="32"/>
      <c r="P1195" s="32"/>
      <c r="Q1195" s="32"/>
      <c r="R1195" s="32"/>
      <c r="S1195" s="32"/>
      <c r="T1195" s="32"/>
      <c r="U1195" s="32"/>
      <c r="V1195" s="32"/>
      <c r="W1195" s="32"/>
      <c r="X1195" s="32"/>
      <c r="Y1195" s="32"/>
    </row>
    <row r="1196" spans="1:25" ht="13" x14ac:dyDescent="0.15">
      <c r="A1196" s="64">
        <v>45025</v>
      </c>
      <c r="B1196" s="65">
        <v>-0.449826</v>
      </c>
      <c r="C1196" s="32"/>
      <c r="D1196" s="32"/>
      <c r="E1196" s="32"/>
      <c r="F1196" s="32"/>
      <c r="G1196" s="32"/>
      <c r="H1196" s="32"/>
      <c r="I1196" s="32"/>
      <c r="J1196" s="32"/>
      <c r="K1196" s="32"/>
      <c r="L1196" s="32"/>
      <c r="M1196" s="32"/>
      <c r="N1196" s="32"/>
      <c r="O1196" s="32"/>
      <c r="P1196" s="32"/>
      <c r="Q1196" s="32"/>
      <c r="R1196" s="32"/>
      <c r="S1196" s="32"/>
      <c r="T1196" s="32"/>
      <c r="U1196" s="32"/>
      <c r="V1196" s="32"/>
      <c r="W1196" s="32"/>
      <c r="X1196" s="32"/>
      <c r="Y1196" s="32"/>
    </row>
    <row r="1197" spans="1:25" ht="13" x14ac:dyDescent="0.15">
      <c r="A1197" s="64">
        <v>45026</v>
      </c>
      <c r="B1197" s="65">
        <v>-0.41416700000000001</v>
      </c>
      <c r="C1197" s="32"/>
      <c r="D1197" s="32"/>
      <c r="E1197" s="32"/>
      <c r="F1197" s="32"/>
      <c r="G1197" s="32"/>
      <c r="H1197" s="32"/>
      <c r="I1197" s="32"/>
      <c r="J1197" s="32"/>
      <c r="K1197" s="32"/>
      <c r="L1197" s="32"/>
      <c r="M1197" s="32"/>
      <c r="N1197" s="32"/>
      <c r="O1197" s="32"/>
      <c r="P1197" s="32"/>
      <c r="Q1197" s="32"/>
      <c r="R1197" s="32"/>
      <c r="S1197" s="32"/>
      <c r="T1197" s="32"/>
      <c r="U1197" s="32"/>
      <c r="V1197" s="32"/>
      <c r="W1197" s="32"/>
      <c r="X1197" s="32"/>
      <c r="Y1197" s="32"/>
    </row>
    <row r="1198" spans="1:25" ht="13" x14ac:dyDescent="0.15">
      <c r="A1198" s="64">
        <v>45027</v>
      </c>
      <c r="B1198" s="65">
        <v>-0.37846999999999997</v>
      </c>
      <c r="C1198" s="32"/>
      <c r="D1198" s="32"/>
      <c r="E1198" s="32"/>
      <c r="F1198" s="32"/>
      <c r="G1198" s="32"/>
      <c r="H1198" s="32"/>
      <c r="I1198" s="32"/>
      <c r="J1198" s="32"/>
      <c r="K1198" s="32"/>
      <c r="L1198" s="32"/>
      <c r="M1198" s="32"/>
      <c r="N1198" s="32"/>
      <c r="O1198" s="32"/>
      <c r="P1198" s="32"/>
      <c r="Q1198" s="32"/>
      <c r="R1198" s="32"/>
      <c r="S1198" s="32"/>
      <c r="T1198" s="32"/>
      <c r="U1198" s="32"/>
      <c r="V1198" s="32"/>
      <c r="W1198" s="32"/>
      <c r="X1198" s="32"/>
      <c r="Y1198" s="32"/>
    </row>
    <row r="1199" spans="1:25" ht="13" x14ac:dyDescent="0.15">
      <c r="A1199" s="64">
        <v>45028</v>
      </c>
      <c r="B1199" s="65">
        <v>-0.34316799999999997</v>
      </c>
      <c r="C1199" s="32"/>
      <c r="D1199" s="32"/>
      <c r="E1199" s="32"/>
      <c r="F1199" s="32"/>
      <c r="G1199" s="32"/>
      <c r="H1199" s="32"/>
      <c r="I1199" s="32"/>
      <c r="J1199" s="32"/>
      <c r="K1199" s="32"/>
      <c r="L1199" s="32"/>
      <c r="M1199" s="32"/>
      <c r="N1199" s="32"/>
      <c r="O1199" s="32"/>
      <c r="P1199" s="32"/>
      <c r="Q1199" s="32"/>
      <c r="R1199" s="32"/>
      <c r="S1199" s="32"/>
      <c r="T1199" s="32"/>
      <c r="U1199" s="32"/>
      <c r="V1199" s="32"/>
      <c r="W1199" s="32"/>
      <c r="X1199" s="32"/>
      <c r="Y1199" s="32"/>
    </row>
    <row r="1200" spans="1:25" ht="13" x14ac:dyDescent="0.15">
      <c r="A1200" s="64">
        <v>45029</v>
      </c>
      <c r="B1200" s="65">
        <v>-0.30856600000000001</v>
      </c>
      <c r="C1200" s="32"/>
      <c r="D1200" s="32"/>
      <c r="E1200" s="32"/>
      <c r="F1200" s="32"/>
      <c r="G1200" s="32"/>
      <c r="H1200" s="32"/>
      <c r="I1200" s="32"/>
      <c r="J1200" s="32"/>
      <c r="K1200" s="32"/>
      <c r="L1200" s="32"/>
      <c r="M1200" s="32"/>
      <c r="N1200" s="32"/>
      <c r="O1200" s="32"/>
      <c r="P1200" s="32"/>
      <c r="Q1200" s="32"/>
      <c r="R1200" s="32"/>
      <c r="S1200" s="32"/>
      <c r="T1200" s="32"/>
      <c r="U1200" s="32"/>
      <c r="V1200" s="32"/>
      <c r="W1200" s="32"/>
      <c r="X1200" s="32"/>
      <c r="Y1200" s="32"/>
    </row>
    <row r="1201" spans="1:25" ht="13" x14ac:dyDescent="0.15">
      <c r="A1201" s="64">
        <v>45030</v>
      </c>
      <c r="B1201" s="65">
        <v>-0.27484500000000001</v>
      </c>
      <c r="C1201" s="32"/>
      <c r="D1201" s="32"/>
      <c r="E1201" s="32"/>
      <c r="F1201" s="32"/>
      <c r="G1201" s="32"/>
      <c r="H1201" s="32"/>
      <c r="I1201" s="32"/>
      <c r="J1201" s="32"/>
      <c r="K1201" s="32"/>
      <c r="L1201" s="32"/>
      <c r="M1201" s="32"/>
      <c r="N1201" s="32"/>
      <c r="O1201" s="32"/>
      <c r="P1201" s="32"/>
      <c r="Q1201" s="32"/>
      <c r="R1201" s="32"/>
      <c r="S1201" s="32"/>
      <c r="T1201" s="32"/>
      <c r="U1201" s="32"/>
      <c r="V1201" s="32"/>
      <c r="W1201" s="32"/>
      <c r="X1201" s="32"/>
      <c r="Y1201" s="32"/>
    </row>
    <row r="1202" spans="1:25" ht="13" x14ac:dyDescent="0.15">
      <c r="A1202" s="64">
        <v>45031</v>
      </c>
      <c r="B1202" s="65">
        <v>-0.24208199999999999</v>
      </c>
      <c r="C1202" s="32"/>
      <c r="D1202" s="32"/>
      <c r="E1202" s="32"/>
      <c r="F1202" s="32"/>
      <c r="G1202" s="32"/>
      <c r="H1202" s="32"/>
      <c r="I1202" s="32"/>
      <c r="J1202" s="32"/>
      <c r="K1202" s="32"/>
      <c r="L1202" s="32"/>
      <c r="M1202" s="32"/>
      <c r="N1202" s="32"/>
      <c r="O1202" s="32"/>
      <c r="P1202" s="32"/>
      <c r="Q1202" s="32"/>
      <c r="R1202" s="32"/>
      <c r="S1202" s="32"/>
      <c r="T1202" s="32"/>
      <c r="U1202" s="32"/>
      <c r="V1202" s="32"/>
      <c r="W1202" s="32"/>
      <c r="X1202" s="32"/>
      <c r="Y1202" s="32"/>
    </row>
    <row r="1203" spans="1:25" ht="13" x14ac:dyDescent="0.15">
      <c r="A1203" s="64">
        <v>45032</v>
      </c>
      <c r="B1203" s="65">
        <v>-0.21030099999999999</v>
      </c>
      <c r="C1203" s="32"/>
      <c r="D1203" s="32"/>
      <c r="E1203" s="32"/>
      <c r="F1203" s="32"/>
      <c r="G1203" s="32"/>
      <c r="H1203" s="32"/>
      <c r="I1203" s="32"/>
      <c r="J1203" s="32"/>
      <c r="K1203" s="32"/>
      <c r="L1203" s="32"/>
      <c r="M1203" s="32"/>
      <c r="N1203" s="32"/>
      <c r="O1203" s="32"/>
      <c r="P1203" s="32"/>
      <c r="Q1203" s="32"/>
      <c r="R1203" s="32"/>
      <c r="S1203" s="32"/>
      <c r="T1203" s="32"/>
      <c r="U1203" s="32"/>
      <c r="V1203" s="32"/>
      <c r="W1203" s="32"/>
      <c r="X1203" s="32"/>
      <c r="Y1203" s="32"/>
    </row>
    <row r="1204" spans="1:25" ht="13" x14ac:dyDescent="0.15">
      <c r="A1204" s="64">
        <v>45033</v>
      </c>
      <c r="B1204" s="65">
        <v>-0.17951900000000001</v>
      </c>
      <c r="C1204" s="32"/>
      <c r="D1204" s="32"/>
      <c r="E1204" s="32"/>
      <c r="F1204" s="32"/>
      <c r="G1204" s="32"/>
      <c r="H1204" s="32"/>
      <c r="I1204" s="32"/>
      <c r="J1204" s="32"/>
      <c r="K1204" s="32"/>
      <c r="L1204" s="32"/>
      <c r="M1204" s="32"/>
      <c r="N1204" s="32"/>
      <c r="O1204" s="32"/>
      <c r="P1204" s="32"/>
      <c r="Q1204" s="32"/>
      <c r="R1204" s="32"/>
      <c r="S1204" s="32"/>
      <c r="T1204" s="32"/>
      <c r="U1204" s="32"/>
      <c r="V1204" s="32"/>
      <c r="W1204" s="32"/>
      <c r="X1204" s="32"/>
      <c r="Y1204" s="32"/>
    </row>
    <row r="1205" spans="1:25" ht="13" x14ac:dyDescent="0.15">
      <c r="A1205" s="64">
        <v>45034</v>
      </c>
      <c r="B1205" s="65">
        <v>-0.14979200000000001</v>
      </c>
      <c r="C1205" s="32"/>
      <c r="D1205" s="32"/>
      <c r="E1205" s="32"/>
      <c r="F1205" s="32"/>
      <c r="G1205" s="32"/>
      <c r="H1205" s="32"/>
      <c r="I1205" s="32"/>
      <c r="J1205" s="32"/>
      <c r="K1205" s="32"/>
      <c r="L1205" s="32"/>
      <c r="M1205" s="32"/>
      <c r="N1205" s="32"/>
      <c r="O1205" s="32"/>
      <c r="P1205" s="32"/>
      <c r="Q1205" s="32"/>
      <c r="R1205" s="32"/>
      <c r="S1205" s="32"/>
      <c r="T1205" s="32"/>
      <c r="U1205" s="32"/>
      <c r="V1205" s="32"/>
      <c r="W1205" s="32"/>
      <c r="X1205" s="32"/>
      <c r="Y1205" s="32"/>
    </row>
    <row r="1206" spans="1:25" ht="13" x14ac:dyDescent="0.15">
      <c r="A1206" s="64">
        <v>45035</v>
      </c>
      <c r="B1206" s="65">
        <v>-0.12123</v>
      </c>
      <c r="C1206" s="32"/>
      <c r="D1206" s="32"/>
      <c r="E1206" s="32"/>
      <c r="F1206" s="32"/>
      <c r="G1206" s="32"/>
      <c r="H1206" s="32"/>
      <c r="I1206" s="32"/>
      <c r="J1206" s="32"/>
      <c r="K1206" s="32"/>
      <c r="L1206" s="32"/>
      <c r="M1206" s="32"/>
      <c r="N1206" s="32"/>
      <c r="O1206" s="32"/>
      <c r="P1206" s="32"/>
      <c r="Q1206" s="32"/>
      <c r="R1206" s="32"/>
      <c r="S1206" s="32"/>
      <c r="T1206" s="32"/>
      <c r="U1206" s="32"/>
      <c r="V1206" s="32"/>
      <c r="W1206" s="32"/>
      <c r="X1206" s="32"/>
      <c r="Y1206" s="32"/>
    </row>
    <row r="1207" spans="1:25" ht="13" x14ac:dyDescent="0.15">
      <c r="A1207" s="64">
        <v>45036</v>
      </c>
      <c r="B1207" s="65">
        <v>-9.3984999999999999E-2</v>
      </c>
      <c r="C1207" s="32"/>
      <c r="D1207" s="32"/>
      <c r="E1207" s="32"/>
      <c r="F1207" s="32"/>
      <c r="G1207" s="32"/>
      <c r="H1207" s="32"/>
      <c r="I1207" s="32"/>
      <c r="J1207" s="32"/>
      <c r="K1207" s="32"/>
      <c r="L1207" s="32"/>
      <c r="M1207" s="32"/>
      <c r="N1207" s="32"/>
      <c r="O1207" s="32"/>
      <c r="P1207" s="32"/>
      <c r="Q1207" s="32"/>
      <c r="R1207" s="32"/>
      <c r="S1207" s="32"/>
      <c r="T1207" s="32"/>
      <c r="U1207" s="32"/>
      <c r="V1207" s="32"/>
      <c r="W1207" s="32"/>
      <c r="X1207" s="32"/>
      <c r="Y1207" s="32"/>
    </row>
    <row r="1208" spans="1:25" ht="13" x14ac:dyDescent="0.15">
      <c r="A1208" s="64">
        <v>45037</v>
      </c>
      <c r="B1208" s="65">
        <v>-6.8210999999999994E-2</v>
      </c>
      <c r="C1208" s="32"/>
      <c r="D1208" s="32"/>
      <c r="E1208" s="32"/>
      <c r="F1208" s="32"/>
      <c r="G1208" s="32"/>
      <c r="H1208" s="32"/>
      <c r="I1208" s="32"/>
      <c r="J1208" s="32"/>
      <c r="K1208" s="32"/>
      <c r="L1208" s="32"/>
      <c r="M1208" s="32"/>
      <c r="N1208" s="32"/>
      <c r="O1208" s="32"/>
      <c r="P1208" s="32"/>
      <c r="Q1208" s="32"/>
      <c r="R1208" s="32"/>
      <c r="S1208" s="32"/>
      <c r="T1208" s="32"/>
      <c r="U1208" s="32"/>
      <c r="V1208" s="32"/>
      <c r="W1208" s="32"/>
      <c r="X1208" s="32"/>
      <c r="Y1208" s="32"/>
    </row>
    <row r="1209" spans="1:25" ht="13" x14ac:dyDescent="0.15">
      <c r="A1209" s="64">
        <v>45038</v>
      </c>
      <c r="B1209" s="65">
        <v>-4.4012000000000003E-2</v>
      </c>
      <c r="C1209" s="32"/>
      <c r="D1209" s="32"/>
      <c r="E1209" s="32"/>
      <c r="F1209" s="32"/>
      <c r="G1209" s="32"/>
      <c r="H1209" s="32"/>
      <c r="I1209" s="32"/>
      <c r="J1209" s="32"/>
      <c r="K1209" s="32"/>
      <c r="L1209" s="32"/>
      <c r="M1209" s="32"/>
      <c r="N1209" s="32"/>
      <c r="O1209" s="32"/>
      <c r="P1209" s="32"/>
      <c r="Q1209" s="32"/>
      <c r="R1209" s="32"/>
      <c r="S1209" s="32"/>
      <c r="T1209" s="32"/>
      <c r="U1209" s="32"/>
      <c r="V1209" s="32"/>
      <c r="W1209" s="32"/>
      <c r="X1209" s="32"/>
      <c r="Y1209" s="32"/>
    </row>
    <row r="1210" spans="1:25" ht="13" x14ac:dyDescent="0.15">
      <c r="A1210" s="64">
        <v>45039</v>
      </c>
      <c r="B1210" s="65">
        <v>-2.1395999999999998E-2</v>
      </c>
      <c r="C1210" s="32"/>
      <c r="D1210" s="32"/>
      <c r="E1210" s="32"/>
      <c r="F1210" s="32"/>
      <c r="G1210" s="32"/>
      <c r="H1210" s="32"/>
      <c r="I1210" s="32"/>
      <c r="J1210" s="32"/>
      <c r="K1210" s="32"/>
      <c r="L1210" s="32"/>
      <c r="M1210" s="32"/>
      <c r="N1210" s="32"/>
      <c r="O1210" s="32"/>
      <c r="P1210" s="32"/>
      <c r="Q1210" s="32"/>
      <c r="R1210" s="32"/>
      <c r="S1210" s="32"/>
      <c r="T1210" s="32"/>
      <c r="U1210" s="32"/>
      <c r="V1210" s="32"/>
      <c r="W1210" s="32"/>
      <c r="X1210" s="32"/>
      <c r="Y1210" s="32"/>
    </row>
    <row r="1211" spans="1:25" ht="13" x14ac:dyDescent="0.15">
      <c r="A1211" s="64">
        <v>45040</v>
      </c>
      <c r="B1211" s="65">
        <v>-2.42E-4</v>
      </c>
      <c r="C1211" s="32"/>
      <c r="D1211" s="32"/>
      <c r="E1211" s="32"/>
      <c r="F1211" s="32"/>
      <c r="G1211" s="32"/>
      <c r="H1211" s="32"/>
      <c r="I1211" s="32"/>
      <c r="J1211" s="32"/>
      <c r="K1211" s="32"/>
      <c r="L1211" s="32"/>
      <c r="M1211" s="32"/>
      <c r="N1211" s="32"/>
      <c r="O1211" s="32"/>
      <c r="P1211" s="32"/>
      <c r="Q1211" s="32"/>
      <c r="R1211" s="32"/>
      <c r="S1211" s="32"/>
      <c r="T1211" s="32"/>
      <c r="U1211" s="32"/>
      <c r="V1211" s="32"/>
      <c r="W1211" s="32"/>
      <c r="X1211" s="32"/>
      <c r="Y1211" s="32"/>
    </row>
    <row r="1212" spans="1:25" ht="13" x14ac:dyDescent="0.15">
      <c r="A1212" s="64">
        <v>45041</v>
      </c>
      <c r="B1212" s="65">
        <v>1.9703999999999999E-2</v>
      </c>
      <c r="C1212" s="32"/>
      <c r="D1212" s="32"/>
      <c r="E1212" s="32"/>
      <c r="F1212" s="32"/>
      <c r="G1212" s="32"/>
      <c r="H1212" s="32"/>
      <c r="I1212" s="32"/>
      <c r="J1212" s="32"/>
      <c r="K1212" s="32"/>
      <c r="L1212" s="32"/>
      <c r="M1212" s="32"/>
      <c r="N1212" s="32"/>
      <c r="O1212" s="32"/>
      <c r="P1212" s="32"/>
      <c r="Q1212" s="32"/>
      <c r="R1212" s="32"/>
      <c r="S1212" s="32"/>
      <c r="T1212" s="32"/>
      <c r="U1212" s="32"/>
      <c r="V1212" s="32"/>
      <c r="W1212" s="32"/>
      <c r="X1212" s="32"/>
      <c r="Y1212" s="32"/>
    </row>
    <row r="1213" spans="1:25" ht="13" x14ac:dyDescent="0.15">
      <c r="A1213" s="64">
        <v>45042</v>
      </c>
      <c r="B1213" s="65">
        <v>3.8822000000000002E-2</v>
      </c>
      <c r="C1213" s="32"/>
      <c r="D1213" s="32"/>
      <c r="E1213" s="32"/>
      <c r="F1213" s="32"/>
      <c r="G1213" s="32"/>
      <c r="H1213" s="32"/>
      <c r="I1213" s="32"/>
      <c r="J1213" s="32"/>
      <c r="K1213" s="32"/>
      <c r="L1213" s="32"/>
      <c r="M1213" s="32"/>
      <c r="N1213" s="32"/>
      <c r="O1213" s="32"/>
      <c r="P1213" s="32"/>
      <c r="Q1213" s="32"/>
      <c r="R1213" s="32"/>
      <c r="S1213" s="32"/>
      <c r="T1213" s="32"/>
      <c r="U1213" s="32"/>
      <c r="V1213" s="32"/>
      <c r="W1213" s="32"/>
      <c r="X1213" s="32"/>
      <c r="Y1213" s="32"/>
    </row>
    <row r="1214" spans="1:25" ht="13" x14ac:dyDescent="0.15">
      <c r="A1214" s="64">
        <v>45043</v>
      </c>
      <c r="B1214" s="65">
        <v>5.7583000000000002E-2</v>
      </c>
      <c r="C1214" s="32"/>
      <c r="D1214" s="32"/>
      <c r="E1214" s="32"/>
      <c r="F1214" s="32"/>
      <c r="G1214" s="32"/>
      <c r="H1214" s="32"/>
      <c r="I1214" s="32"/>
      <c r="J1214" s="32"/>
      <c r="K1214" s="32"/>
      <c r="L1214" s="32"/>
      <c r="M1214" s="32"/>
      <c r="N1214" s="32"/>
      <c r="O1214" s="32"/>
      <c r="P1214" s="32"/>
      <c r="Q1214" s="32"/>
      <c r="R1214" s="32"/>
      <c r="S1214" s="32"/>
      <c r="T1214" s="32"/>
      <c r="U1214" s="32"/>
      <c r="V1214" s="32"/>
      <c r="W1214" s="32"/>
      <c r="X1214" s="32"/>
      <c r="Y1214" s="32"/>
    </row>
    <row r="1215" spans="1:25" ht="13" x14ac:dyDescent="0.15">
      <c r="A1215" s="64">
        <v>45044</v>
      </c>
      <c r="B1215" s="65">
        <v>7.6517000000000002E-2</v>
      </c>
      <c r="C1215" s="32"/>
      <c r="D1215" s="32"/>
      <c r="E1215" s="32"/>
      <c r="F1215" s="32"/>
      <c r="G1215" s="32"/>
      <c r="H1215" s="32"/>
      <c r="I1215" s="32"/>
      <c r="J1215" s="32"/>
      <c r="K1215" s="32"/>
      <c r="L1215" s="32"/>
      <c r="M1215" s="32"/>
      <c r="N1215" s="32"/>
      <c r="O1215" s="32"/>
      <c r="P1215" s="32"/>
      <c r="Q1215" s="32"/>
      <c r="R1215" s="32"/>
      <c r="S1215" s="32"/>
      <c r="T1215" s="32"/>
      <c r="U1215" s="32"/>
      <c r="V1215" s="32"/>
      <c r="W1215" s="32"/>
      <c r="X1215" s="32"/>
      <c r="Y1215" s="32"/>
    </row>
    <row r="1216" spans="1:25" ht="13" x14ac:dyDescent="0.15">
      <c r="A1216" s="64">
        <v>45045</v>
      </c>
      <c r="B1216" s="65">
        <v>9.6165E-2</v>
      </c>
      <c r="C1216" s="32"/>
      <c r="D1216" s="32"/>
      <c r="E1216" s="32"/>
      <c r="F1216" s="32"/>
      <c r="G1216" s="32"/>
      <c r="H1216" s="32"/>
      <c r="I1216" s="32"/>
      <c r="J1216" s="32"/>
      <c r="K1216" s="32"/>
      <c r="L1216" s="32"/>
      <c r="M1216" s="32"/>
      <c r="N1216" s="32"/>
      <c r="O1216" s="32"/>
      <c r="P1216" s="32"/>
      <c r="Q1216" s="32"/>
      <c r="R1216" s="32"/>
      <c r="S1216" s="32"/>
      <c r="T1216" s="32"/>
      <c r="U1216" s="32"/>
      <c r="V1216" s="32"/>
      <c r="W1216" s="32"/>
      <c r="X1216" s="32"/>
      <c r="Y1216" s="32"/>
    </row>
    <row r="1217" spans="1:25" ht="13" x14ac:dyDescent="0.15">
      <c r="A1217" s="64">
        <v>45046</v>
      </c>
      <c r="B1217" s="65">
        <v>0.117033</v>
      </c>
      <c r="C1217" s="32"/>
      <c r="D1217" s="32"/>
      <c r="E1217" s="32"/>
      <c r="F1217" s="32"/>
      <c r="G1217" s="32"/>
      <c r="H1217" s="32"/>
      <c r="I1217" s="32"/>
      <c r="J1217" s="32"/>
      <c r="K1217" s="32"/>
      <c r="L1217" s="32"/>
      <c r="M1217" s="32"/>
      <c r="N1217" s="32"/>
      <c r="O1217" s="32"/>
      <c r="P1217" s="32"/>
      <c r="Q1217" s="32"/>
      <c r="R1217" s="32"/>
      <c r="S1217" s="32"/>
      <c r="T1217" s="32"/>
      <c r="U1217" s="32"/>
      <c r="V1217" s="32"/>
      <c r="W1217" s="32"/>
      <c r="X1217" s="32"/>
      <c r="Y1217" s="32"/>
    </row>
    <row r="1218" spans="1:25" ht="13" x14ac:dyDescent="0.15">
      <c r="A1218" s="64">
        <v>45047</v>
      </c>
      <c r="B1218" s="65">
        <v>0.139546</v>
      </c>
      <c r="C1218" s="32"/>
      <c r="D1218" s="32"/>
      <c r="E1218" s="32"/>
      <c r="F1218" s="32"/>
      <c r="G1218" s="32"/>
      <c r="H1218" s="32"/>
      <c r="I1218" s="32"/>
      <c r="J1218" s="32"/>
      <c r="K1218" s="32"/>
      <c r="L1218" s="32"/>
      <c r="M1218" s="32"/>
      <c r="N1218" s="32"/>
      <c r="O1218" s="32"/>
      <c r="P1218" s="32"/>
      <c r="Q1218" s="32"/>
      <c r="R1218" s="32"/>
      <c r="S1218" s="32"/>
      <c r="T1218" s="32"/>
      <c r="U1218" s="32"/>
      <c r="V1218" s="32"/>
      <c r="W1218" s="32"/>
      <c r="X1218" s="32"/>
      <c r="Y1218" s="32"/>
    </row>
    <row r="1219" spans="1:25" ht="13" x14ac:dyDescent="0.15">
      <c r="A1219" s="64">
        <v>45048</v>
      </c>
      <c r="B1219" s="65">
        <v>0.16400600000000001</v>
      </c>
      <c r="C1219" s="32"/>
      <c r="D1219" s="32"/>
      <c r="E1219" s="32"/>
      <c r="F1219" s="32"/>
      <c r="G1219" s="32"/>
      <c r="H1219" s="32"/>
      <c r="I1219" s="32"/>
      <c r="J1219" s="32"/>
      <c r="K1219" s="32"/>
      <c r="L1219" s="32"/>
      <c r="M1219" s="32"/>
      <c r="N1219" s="32"/>
      <c r="O1219" s="32"/>
      <c r="P1219" s="32"/>
      <c r="Q1219" s="32"/>
      <c r="R1219" s="32"/>
      <c r="S1219" s="32"/>
      <c r="T1219" s="32"/>
      <c r="U1219" s="32"/>
      <c r="V1219" s="32"/>
      <c r="W1219" s="32"/>
      <c r="X1219" s="32"/>
      <c r="Y1219" s="32"/>
    </row>
    <row r="1220" spans="1:25" ht="13" x14ac:dyDescent="0.15">
      <c r="A1220" s="64">
        <v>45049</v>
      </c>
      <c r="B1220" s="65">
        <v>0.190557</v>
      </c>
      <c r="C1220" s="32"/>
      <c r="D1220" s="32"/>
      <c r="E1220" s="32"/>
      <c r="F1220" s="32"/>
      <c r="G1220" s="32"/>
      <c r="H1220" s="32"/>
      <c r="I1220" s="32"/>
      <c r="J1220" s="32"/>
      <c r="K1220" s="32"/>
      <c r="L1220" s="32"/>
      <c r="M1220" s="32"/>
      <c r="N1220" s="32"/>
      <c r="O1220" s="32"/>
      <c r="P1220" s="32"/>
      <c r="Q1220" s="32"/>
      <c r="R1220" s="32"/>
      <c r="S1220" s="32"/>
      <c r="T1220" s="32"/>
      <c r="U1220" s="32"/>
      <c r="V1220" s="32"/>
      <c r="W1220" s="32"/>
      <c r="X1220" s="32"/>
      <c r="Y1220" s="32"/>
    </row>
    <row r="1221" spans="1:25" ht="13" x14ac:dyDescent="0.15">
      <c r="A1221" s="64">
        <v>45050</v>
      </c>
      <c r="B1221" s="65">
        <v>0.219166</v>
      </c>
      <c r="C1221" s="32"/>
      <c r="D1221" s="32"/>
      <c r="E1221" s="32"/>
      <c r="F1221" s="32"/>
      <c r="G1221" s="32"/>
      <c r="H1221" s="32"/>
      <c r="I1221" s="32"/>
      <c r="J1221" s="32"/>
      <c r="K1221" s="32"/>
      <c r="L1221" s="32"/>
      <c r="M1221" s="32"/>
      <c r="N1221" s="32"/>
      <c r="O1221" s="32"/>
      <c r="P1221" s="32"/>
      <c r="Q1221" s="32"/>
      <c r="R1221" s="32"/>
      <c r="S1221" s="32"/>
      <c r="T1221" s="32"/>
      <c r="U1221" s="32"/>
      <c r="V1221" s="32"/>
      <c r="W1221" s="32"/>
      <c r="X1221" s="32"/>
      <c r="Y1221" s="32"/>
    </row>
    <row r="1222" spans="1:25" ht="13" x14ac:dyDescent="0.15">
      <c r="A1222" s="64">
        <v>45051</v>
      </c>
      <c r="B1222" s="65">
        <v>0.24962000000000001</v>
      </c>
      <c r="C1222" s="32"/>
      <c r="D1222" s="32"/>
      <c r="E1222" s="32"/>
      <c r="F1222" s="32"/>
      <c r="G1222" s="32"/>
      <c r="H1222" s="32"/>
      <c r="I1222" s="32"/>
      <c r="J1222" s="32"/>
      <c r="K1222" s="32"/>
      <c r="L1222" s="32"/>
      <c r="M1222" s="32"/>
      <c r="N1222" s="32"/>
      <c r="O1222" s="32"/>
      <c r="P1222" s="32"/>
      <c r="Q1222" s="32"/>
      <c r="R1222" s="32"/>
      <c r="S1222" s="32"/>
      <c r="T1222" s="32"/>
      <c r="U1222" s="32"/>
      <c r="V1222" s="32"/>
      <c r="W1222" s="32"/>
      <c r="X1222" s="32"/>
      <c r="Y1222" s="32"/>
    </row>
    <row r="1223" spans="1:25" ht="13" x14ac:dyDescent="0.15">
      <c r="A1223" s="64">
        <v>45052</v>
      </c>
      <c r="B1223" s="65">
        <v>0.281553</v>
      </c>
      <c r="C1223" s="32"/>
      <c r="D1223" s="32"/>
      <c r="E1223" s="32"/>
      <c r="F1223" s="32"/>
      <c r="G1223" s="32"/>
      <c r="H1223" s="32"/>
      <c r="I1223" s="32"/>
      <c r="J1223" s="32"/>
      <c r="K1223" s="32"/>
      <c r="L1223" s="32"/>
      <c r="M1223" s="32"/>
      <c r="N1223" s="32"/>
      <c r="O1223" s="32"/>
      <c r="P1223" s="32"/>
      <c r="Q1223" s="32"/>
      <c r="R1223" s="32"/>
      <c r="S1223" s="32"/>
      <c r="T1223" s="32"/>
      <c r="U1223" s="32"/>
      <c r="V1223" s="32"/>
      <c r="W1223" s="32"/>
      <c r="X1223" s="32"/>
      <c r="Y1223" s="32"/>
    </row>
    <row r="1224" spans="1:25" ht="13" x14ac:dyDescent="0.15">
      <c r="A1224" s="64">
        <v>45053</v>
      </c>
      <c r="B1224" s="65">
        <v>0.31449100000000002</v>
      </c>
      <c r="C1224" s="32"/>
      <c r="D1224" s="32"/>
      <c r="E1224" s="32"/>
      <c r="F1224" s="32"/>
      <c r="G1224" s="32"/>
      <c r="H1224" s="32"/>
      <c r="I1224" s="32"/>
      <c r="J1224" s="32"/>
      <c r="K1224" s="32"/>
      <c r="L1224" s="32"/>
      <c r="M1224" s="32"/>
      <c r="N1224" s="32"/>
      <c r="O1224" s="32"/>
      <c r="P1224" s="32"/>
      <c r="Q1224" s="32"/>
      <c r="R1224" s="32"/>
      <c r="S1224" s="32"/>
      <c r="T1224" s="32"/>
      <c r="U1224" s="32"/>
      <c r="V1224" s="32"/>
      <c r="W1224" s="32"/>
      <c r="X1224" s="32"/>
      <c r="Y1224" s="32"/>
    </row>
    <row r="1225" spans="1:25" ht="13" x14ac:dyDescent="0.15">
      <c r="A1225" s="64">
        <v>45054</v>
      </c>
      <c r="B1225" s="65">
        <v>0.34792699999999999</v>
      </c>
      <c r="C1225" s="32"/>
      <c r="D1225" s="32"/>
      <c r="E1225" s="32"/>
      <c r="F1225" s="32"/>
      <c r="G1225" s="32"/>
      <c r="H1225" s="32"/>
      <c r="I1225" s="32"/>
      <c r="J1225" s="32"/>
      <c r="K1225" s="32"/>
      <c r="L1225" s="32"/>
      <c r="M1225" s="32"/>
      <c r="N1225" s="32"/>
      <c r="O1225" s="32"/>
      <c r="P1225" s="32"/>
      <c r="Q1225" s="32"/>
      <c r="R1225" s="32"/>
      <c r="S1225" s="32"/>
      <c r="T1225" s="32"/>
      <c r="U1225" s="32"/>
      <c r="V1225" s="32"/>
      <c r="W1225" s="32"/>
      <c r="X1225" s="32"/>
      <c r="Y1225" s="32"/>
    </row>
    <row r="1226" spans="1:25" ht="13" x14ac:dyDescent="0.15">
      <c r="A1226" s="64">
        <v>45055</v>
      </c>
      <c r="B1226" s="65">
        <v>0.38139200000000001</v>
      </c>
      <c r="C1226" s="32"/>
      <c r="D1226" s="32"/>
      <c r="E1226" s="32"/>
      <c r="F1226" s="32"/>
      <c r="G1226" s="32"/>
      <c r="H1226" s="32"/>
      <c r="I1226" s="32"/>
      <c r="J1226" s="32"/>
      <c r="K1226" s="32"/>
      <c r="L1226" s="32"/>
      <c r="M1226" s="32"/>
      <c r="N1226" s="32"/>
      <c r="O1226" s="32"/>
      <c r="P1226" s="32"/>
      <c r="Q1226" s="32"/>
      <c r="R1226" s="32"/>
      <c r="S1226" s="32"/>
      <c r="T1226" s="32"/>
      <c r="U1226" s="32"/>
      <c r="V1226" s="32"/>
      <c r="W1226" s="32"/>
      <c r="X1226" s="32"/>
      <c r="Y1226" s="32"/>
    </row>
    <row r="1227" spans="1:25" ht="13" x14ac:dyDescent="0.15">
      <c r="A1227" s="64">
        <v>45056</v>
      </c>
      <c r="B1227" s="65">
        <v>0.41451399999999999</v>
      </c>
      <c r="C1227" s="32"/>
      <c r="D1227" s="32"/>
      <c r="E1227" s="32"/>
      <c r="F1227" s="32"/>
      <c r="G1227" s="32"/>
      <c r="H1227" s="32"/>
      <c r="I1227" s="32"/>
      <c r="J1227" s="32"/>
      <c r="K1227" s="32"/>
      <c r="L1227" s="32"/>
      <c r="M1227" s="32"/>
      <c r="N1227" s="32"/>
      <c r="O1227" s="32"/>
      <c r="P1227" s="32"/>
      <c r="Q1227" s="32"/>
      <c r="R1227" s="32"/>
      <c r="S1227" s="32"/>
      <c r="T1227" s="32"/>
      <c r="U1227" s="32"/>
      <c r="V1227" s="32"/>
      <c r="W1227" s="32"/>
      <c r="X1227" s="32"/>
      <c r="Y1227" s="32"/>
    </row>
    <row r="1228" spans="1:25" ht="13" x14ac:dyDescent="0.15">
      <c r="A1228" s="64">
        <v>45057</v>
      </c>
      <c r="B1228" s="65">
        <v>0.44705600000000001</v>
      </c>
      <c r="C1228" s="32"/>
      <c r="D1228" s="32"/>
      <c r="E1228" s="32"/>
      <c r="F1228" s="32"/>
      <c r="G1228" s="32"/>
      <c r="H1228" s="32"/>
      <c r="I1228" s="32"/>
      <c r="J1228" s="32"/>
      <c r="K1228" s="32"/>
      <c r="L1228" s="32"/>
      <c r="M1228" s="32"/>
      <c r="N1228" s="32"/>
      <c r="O1228" s="32"/>
      <c r="P1228" s="32"/>
      <c r="Q1228" s="32"/>
      <c r="R1228" s="32"/>
      <c r="S1228" s="32"/>
      <c r="T1228" s="32"/>
      <c r="U1228" s="32"/>
      <c r="V1228" s="32"/>
      <c r="W1228" s="32"/>
      <c r="X1228" s="32"/>
      <c r="Y1228" s="32"/>
    </row>
    <row r="1229" spans="1:25" ht="13" x14ac:dyDescent="0.15">
      <c r="A1229" s="64">
        <v>45058</v>
      </c>
      <c r="B1229" s="65">
        <v>0.478908</v>
      </c>
      <c r="C1229" s="32"/>
      <c r="D1229" s="32"/>
      <c r="E1229" s="32"/>
      <c r="F1229" s="32"/>
      <c r="G1229" s="32"/>
      <c r="H1229" s="32"/>
      <c r="I1229" s="32"/>
      <c r="J1229" s="32"/>
      <c r="K1229" s="32"/>
      <c r="L1229" s="32"/>
      <c r="M1229" s="32"/>
      <c r="N1229" s="32"/>
      <c r="O1229" s="32"/>
      <c r="P1229" s="32"/>
      <c r="Q1229" s="32"/>
      <c r="R1229" s="32"/>
      <c r="S1229" s="32"/>
      <c r="T1229" s="32"/>
      <c r="U1229" s="32"/>
      <c r="V1229" s="32"/>
      <c r="W1229" s="32"/>
      <c r="X1229" s="32"/>
      <c r="Y1229" s="32"/>
    </row>
    <row r="1230" spans="1:25" ht="13" x14ac:dyDescent="0.15">
      <c r="A1230" s="64">
        <v>45059</v>
      </c>
      <c r="B1230" s="65">
        <v>0.51005199999999995</v>
      </c>
      <c r="C1230" s="32"/>
      <c r="D1230" s="32"/>
      <c r="E1230" s="32"/>
      <c r="F1230" s="32"/>
      <c r="G1230" s="32"/>
      <c r="H1230" s="32"/>
      <c r="I1230" s="32"/>
      <c r="J1230" s="32"/>
      <c r="K1230" s="32"/>
      <c r="L1230" s="32"/>
      <c r="M1230" s="32"/>
      <c r="N1230" s="32"/>
      <c r="O1230" s="32"/>
      <c r="P1230" s="32"/>
      <c r="Q1230" s="32"/>
      <c r="R1230" s="32"/>
      <c r="S1230" s="32"/>
      <c r="T1230" s="32"/>
      <c r="U1230" s="32"/>
      <c r="V1230" s="32"/>
      <c r="W1230" s="32"/>
      <c r="X1230" s="32"/>
      <c r="Y1230" s="32"/>
    </row>
    <row r="1231" spans="1:25" ht="13" x14ac:dyDescent="0.15">
      <c r="A1231" s="64">
        <v>45060</v>
      </c>
      <c r="B1231" s="65">
        <v>0.54050500000000001</v>
      </c>
      <c r="C1231" s="32"/>
      <c r="D1231" s="32"/>
      <c r="E1231" s="32"/>
      <c r="F1231" s="32"/>
      <c r="G1231" s="32"/>
      <c r="H1231" s="32"/>
      <c r="I1231" s="32"/>
      <c r="J1231" s="32"/>
      <c r="K1231" s="32"/>
      <c r="L1231" s="32"/>
      <c r="M1231" s="32"/>
      <c r="N1231" s="32"/>
      <c r="O1231" s="32"/>
      <c r="P1231" s="32"/>
      <c r="Q1231" s="32"/>
      <c r="R1231" s="32"/>
      <c r="S1231" s="32"/>
      <c r="T1231" s="32"/>
      <c r="U1231" s="32"/>
      <c r="V1231" s="32"/>
      <c r="W1231" s="32"/>
      <c r="X1231" s="32"/>
      <c r="Y1231" s="32"/>
    </row>
    <row r="1232" spans="1:25" ht="13" x14ac:dyDescent="0.15">
      <c r="A1232" s="64">
        <v>45061</v>
      </c>
      <c r="B1232" s="65">
        <v>0.570268</v>
      </c>
      <c r="C1232" s="32"/>
      <c r="D1232" s="32"/>
      <c r="E1232" s="32"/>
      <c r="F1232" s="32"/>
      <c r="G1232" s="32"/>
      <c r="H1232" s="32"/>
      <c r="I1232" s="32"/>
      <c r="J1232" s="32"/>
      <c r="K1232" s="32"/>
      <c r="L1232" s="32"/>
      <c r="M1232" s="32"/>
      <c r="N1232" s="32"/>
      <c r="O1232" s="32"/>
      <c r="P1232" s="32"/>
      <c r="Q1232" s="32"/>
      <c r="R1232" s="32"/>
      <c r="S1232" s="32"/>
      <c r="T1232" s="32"/>
      <c r="U1232" s="32"/>
      <c r="V1232" s="32"/>
      <c r="W1232" s="32"/>
      <c r="X1232" s="32"/>
      <c r="Y1232" s="32"/>
    </row>
    <row r="1233" spans="1:25" ht="13" x14ac:dyDescent="0.15">
      <c r="A1233" s="64">
        <v>45062</v>
      </c>
      <c r="B1233" s="65">
        <v>0.59927799999999998</v>
      </c>
      <c r="C1233" s="32"/>
      <c r="D1233" s="32"/>
      <c r="E1233" s="32"/>
      <c r="F1233" s="32"/>
      <c r="G1233" s="32"/>
      <c r="H1233" s="32"/>
      <c r="I1233" s="32"/>
      <c r="J1233" s="32"/>
      <c r="K1233" s="32"/>
      <c r="L1233" s="32"/>
      <c r="M1233" s="32"/>
      <c r="N1233" s="32"/>
      <c r="O1233" s="32"/>
      <c r="P1233" s="32"/>
      <c r="Q1233" s="32"/>
      <c r="R1233" s="32"/>
      <c r="S1233" s="32"/>
      <c r="T1233" s="32"/>
      <c r="U1233" s="32"/>
      <c r="V1233" s="32"/>
      <c r="W1233" s="32"/>
      <c r="X1233" s="32"/>
      <c r="Y1233" s="32"/>
    </row>
    <row r="1234" spans="1:25" ht="13" x14ac:dyDescent="0.15">
      <c r="A1234" s="64">
        <v>45063</v>
      </c>
      <c r="B1234" s="65">
        <v>0.62739500000000004</v>
      </c>
      <c r="C1234" s="32"/>
      <c r="D1234" s="32"/>
      <c r="E1234" s="32"/>
      <c r="F1234" s="32"/>
      <c r="G1234" s="32"/>
      <c r="H1234" s="32"/>
      <c r="I1234" s="32"/>
      <c r="J1234" s="32"/>
      <c r="K1234" s="32"/>
      <c r="L1234" s="32"/>
      <c r="M1234" s="32"/>
      <c r="N1234" s="32"/>
      <c r="O1234" s="32"/>
      <c r="P1234" s="32"/>
      <c r="Q1234" s="32"/>
      <c r="R1234" s="32"/>
      <c r="S1234" s="32"/>
      <c r="T1234" s="32"/>
      <c r="U1234" s="32"/>
      <c r="V1234" s="32"/>
      <c r="W1234" s="32"/>
      <c r="X1234" s="32"/>
      <c r="Y1234" s="32"/>
    </row>
    <row r="1235" spans="1:25" ht="13" x14ac:dyDescent="0.15">
      <c r="A1235" s="64">
        <v>45064</v>
      </c>
      <c r="B1235" s="65">
        <v>0.65441099999999996</v>
      </c>
      <c r="C1235" s="32"/>
      <c r="D1235" s="32"/>
      <c r="E1235" s="32"/>
      <c r="F1235" s="32"/>
      <c r="G1235" s="32"/>
      <c r="H1235" s="32"/>
      <c r="I1235" s="32"/>
      <c r="J1235" s="32"/>
      <c r="K1235" s="32"/>
      <c r="L1235" s="32"/>
      <c r="M1235" s="32"/>
      <c r="N1235" s="32"/>
      <c r="O1235" s="32"/>
      <c r="P1235" s="32"/>
      <c r="Q1235" s="32"/>
      <c r="R1235" s="32"/>
      <c r="S1235" s="32"/>
      <c r="T1235" s="32"/>
      <c r="U1235" s="32"/>
      <c r="V1235" s="32"/>
      <c r="W1235" s="32"/>
      <c r="X1235" s="32"/>
      <c r="Y1235" s="32"/>
    </row>
    <row r="1236" spans="1:25" ht="13" x14ac:dyDescent="0.15">
      <c r="A1236" s="64">
        <v>45065</v>
      </c>
      <c r="B1236" s="65">
        <v>0.68008800000000003</v>
      </c>
      <c r="C1236" s="32"/>
      <c r="D1236" s="32"/>
      <c r="E1236" s="32"/>
      <c r="F1236" s="32"/>
      <c r="G1236" s="32"/>
      <c r="H1236" s="32"/>
      <c r="I1236" s="32"/>
      <c r="J1236" s="32"/>
      <c r="K1236" s="32"/>
      <c r="L1236" s="32"/>
      <c r="M1236" s="32"/>
      <c r="N1236" s="32"/>
      <c r="O1236" s="32"/>
      <c r="P1236" s="32"/>
      <c r="Q1236" s="32"/>
      <c r="R1236" s="32"/>
      <c r="S1236" s="32"/>
      <c r="T1236" s="32"/>
      <c r="U1236" s="32"/>
      <c r="V1236" s="32"/>
      <c r="W1236" s="32"/>
      <c r="X1236" s="32"/>
      <c r="Y1236" s="32"/>
    </row>
    <row r="1237" spans="1:25" ht="13" x14ac:dyDescent="0.15">
      <c r="A1237" s="64">
        <v>45066</v>
      </c>
      <c r="B1237" s="65">
        <v>0.70420499999999997</v>
      </c>
      <c r="C1237" s="32"/>
      <c r="D1237" s="32"/>
      <c r="E1237" s="32"/>
      <c r="F1237" s="32"/>
      <c r="G1237" s="32"/>
      <c r="H1237" s="32"/>
      <c r="I1237" s="32"/>
      <c r="J1237" s="32"/>
      <c r="K1237" s="32"/>
      <c r="L1237" s="32"/>
      <c r="M1237" s="32"/>
      <c r="N1237" s="32"/>
      <c r="O1237" s="32"/>
      <c r="P1237" s="32"/>
      <c r="Q1237" s="32"/>
      <c r="R1237" s="32"/>
      <c r="S1237" s="32"/>
      <c r="T1237" s="32"/>
      <c r="U1237" s="32"/>
      <c r="V1237" s="32"/>
      <c r="W1237" s="32"/>
      <c r="X1237" s="32"/>
      <c r="Y1237" s="32"/>
    </row>
    <row r="1238" spans="1:25" ht="13" x14ac:dyDescent="0.15">
      <c r="A1238" s="64">
        <v>45067</v>
      </c>
      <c r="B1238" s="65">
        <v>0.72661299999999995</v>
      </c>
      <c r="C1238" s="32"/>
      <c r="D1238" s="32"/>
      <c r="E1238" s="32"/>
      <c r="F1238" s="32"/>
      <c r="G1238" s="32"/>
      <c r="H1238" s="32"/>
      <c r="I1238" s="32"/>
      <c r="J1238" s="32"/>
      <c r="K1238" s="32"/>
      <c r="L1238" s="32"/>
      <c r="M1238" s="32"/>
      <c r="N1238" s="32"/>
      <c r="O1238" s="32"/>
      <c r="P1238" s="32"/>
      <c r="Q1238" s="32"/>
      <c r="R1238" s="32"/>
      <c r="S1238" s="32"/>
      <c r="T1238" s="32"/>
      <c r="U1238" s="32"/>
      <c r="V1238" s="32"/>
      <c r="W1238" s="32"/>
      <c r="X1238" s="32"/>
      <c r="Y1238" s="32"/>
    </row>
    <row r="1239" spans="1:25" ht="13" x14ac:dyDescent="0.15">
      <c r="A1239" s="64">
        <v>45068</v>
      </c>
      <c r="B1239" s="65">
        <v>0.74727100000000002</v>
      </c>
      <c r="C1239" s="32"/>
      <c r="D1239" s="32"/>
      <c r="E1239" s="32"/>
      <c r="F1239" s="32"/>
      <c r="G1239" s="32"/>
      <c r="H1239" s="32"/>
      <c r="I1239" s="32"/>
      <c r="J1239" s="32"/>
      <c r="K1239" s="32"/>
      <c r="L1239" s="32"/>
      <c r="M1239" s="32"/>
      <c r="N1239" s="32"/>
      <c r="O1239" s="32"/>
      <c r="P1239" s="32"/>
      <c r="Q1239" s="32"/>
      <c r="R1239" s="32"/>
      <c r="S1239" s="32"/>
      <c r="T1239" s="32"/>
      <c r="U1239" s="32"/>
      <c r="V1239" s="32"/>
      <c r="W1239" s="32"/>
      <c r="X1239" s="32"/>
      <c r="Y1239" s="32"/>
    </row>
    <row r="1240" spans="1:25" ht="13" x14ac:dyDescent="0.15">
      <c r="A1240" s="64">
        <v>45069</v>
      </c>
      <c r="B1240" s="65">
        <v>0.76627100000000004</v>
      </c>
      <c r="C1240" s="32"/>
      <c r="D1240" s="32"/>
      <c r="E1240" s="32"/>
      <c r="F1240" s="32"/>
      <c r="G1240" s="32"/>
      <c r="H1240" s="32"/>
      <c r="I1240" s="32"/>
      <c r="J1240" s="32"/>
      <c r="K1240" s="32"/>
      <c r="L1240" s="32"/>
      <c r="M1240" s="32"/>
      <c r="N1240" s="32"/>
      <c r="O1240" s="32"/>
      <c r="P1240" s="32"/>
      <c r="Q1240" s="32"/>
      <c r="R1240" s="32"/>
      <c r="S1240" s="32"/>
      <c r="T1240" s="32"/>
      <c r="U1240" s="32"/>
      <c r="V1240" s="32"/>
      <c r="W1240" s="32"/>
      <c r="X1240" s="32"/>
      <c r="Y1240" s="32"/>
    </row>
    <row r="1241" spans="1:25" ht="13" x14ac:dyDescent="0.15">
      <c r="A1241" s="64">
        <v>45070</v>
      </c>
      <c r="B1241" s="65">
        <v>0.78383999999999998</v>
      </c>
      <c r="C1241" s="32"/>
      <c r="D1241" s="32"/>
      <c r="E1241" s="32"/>
      <c r="F1241" s="32"/>
      <c r="G1241" s="32"/>
      <c r="H1241" s="32"/>
      <c r="I1241" s="32"/>
      <c r="J1241" s="32"/>
      <c r="K1241" s="32"/>
      <c r="L1241" s="32"/>
      <c r="M1241" s="32"/>
      <c r="N1241" s="32"/>
      <c r="O1241" s="32"/>
      <c r="P1241" s="32"/>
      <c r="Q1241" s="32"/>
      <c r="R1241" s="32"/>
      <c r="S1241" s="32"/>
      <c r="T1241" s="32"/>
      <c r="U1241" s="32"/>
      <c r="V1241" s="32"/>
      <c r="W1241" s="32"/>
      <c r="X1241" s="32"/>
      <c r="Y1241" s="32"/>
    </row>
    <row r="1242" spans="1:25" ht="13" x14ac:dyDescent="0.15">
      <c r="A1242" s="64">
        <v>45071</v>
      </c>
      <c r="B1242" s="65">
        <v>0.80032099999999995</v>
      </c>
      <c r="C1242" s="32"/>
      <c r="D1242" s="32"/>
      <c r="E1242" s="32"/>
      <c r="F1242" s="32"/>
      <c r="G1242" s="32"/>
      <c r="H1242" s="32"/>
      <c r="I1242" s="32"/>
      <c r="J1242" s="32"/>
      <c r="K1242" s="32"/>
      <c r="L1242" s="32"/>
      <c r="M1242" s="32"/>
      <c r="N1242" s="32"/>
      <c r="O1242" s="32"/>
      <c r="P1242" s="32"/>
      <c r="Q1242" s="32"/>
      <c r="R1242" s="32"/>
      <c r="S1242" s="32"/>
      <c r="T1242" s="32"/>
      <c r="U1242" s="32"/>
      <c r="V1242" s="32"/>
      <c r="W1242" s="32"/>
      <c r="X1242" s="32"/>
      <c r="Y1242" s="32"/>
    </row>
    <row r="1243" spans="1:25" ht="13" x14ac:dyDescent="0.15">
      <c r="A1243" s="64">
        <v>45072</v>
      </c>
      <c r="B1243" s="65">
        <v>0.81614699999999996</v>
      </c>
      <c r="C1243" s="32"/>
      <c r="D1243" s="32"/>
      <c r="E1243" s="32"/>
      <c r="F1243" s="32"/>
      <c r="G1243" s="32"/>
      <c r="H1243" s="32"/>
      <c r="I1243" s="32"/>
      <c r="J1243" s="32"/>
      <c r="K1243" s="32"/>
      <c r="L1243" s="32"/>
      <c r="M1243" s="32"/>
      <c r="N1243" s="32"/>
      <c r="O1243" s="32"/>
      <c r="P1243" s="32"/>
      <c r="Q1243" s="32"/>
      <c r="R1243" s="32"/>
      <c r="S1243" s="32"/>
      <c r="T1243" s="32"/>
      <c r="U1243" s="32"/>
      <c r="V1243" s="32"/>
      <c r="W1243" s="32"/>
      <c r="X1243" s="32"/>
      <c r="Y1243" s="32"/>
    </row>
    <row r="1244" spans="1:25" ht="13" x14ac:dyDescent="0.15">
      <c r="A1244" s="64">
        <v>45073</v>
      </c>
      <c r="B1244" s="65">
        <v>0.83179999999999998</v>
      </c>
      <c r="C1244" s="32"/>
      <c r="D1244" s="32"/>
      <c r="E1244" s="32"/>
      <c r="F1244" s="32"/>
      <c r="G1244" s="32"/>
      <c r="H1244" s="32"/>
      <c r="I1244" s="32"/>
      <c r="J1244" s="32"/>
      <c r="K1244" s="32"/>
      <c r="L1244" s="32"/>
      <c r="M1244" s="32"/>
      <c r="N1244" s="32"/>
      <c r="O1244" s="32"/>
      <c r="P1244" s="32"/>
      <c r="Q1244" s="32"/>
      <c r="R1244" s="32"/>
      <c r="S1244" s="32"/>
      <c r="T1244" s="32"/>
      <c r="U1244" s="32"/>
      <c r="V1244" s="32"/>
      <c r="W1244" s="32"/>
      <c r="X1244" s="32"/>
      <c r="Y1244" s="32"/>
    </row>
    <row r="1245" spans="1:25" ht="13" x14ac:dyDescent="0.15">
      <c r="A1245" s="64">
        <v>45074</v>
      </c>
      <c r="B1245" s="65">
        <v>0.84777100000000005</v>
      </c>
      <c r="C1245" s="32"/>
      <c r="D1245" s="32"/>
      <c r="E1245" s="32"/>
      <c r="F1245" s="32"/>
      <c r="G1245" s="32"/>
      <c r="H1245" s="32"/>
      <c r="I1245" s="32"/>
      <c r="J1245" s="32"/>
      <c r="K1245" s="32"/>
      <c r="L1245" s="32"/>
      <c r="M1245" s="32"/>
      <c r="N1245" s="32"/>
      <c r="O1245" s="32"/>
      <c r="P1245" s="32"/>
      <c r="Q1245" s="32"/>
      <c r="R1245" s="32"/>
      <c r="S1245" s="32"/>
      <c r="T1245" s="32"/>
      <c r="U1245" s="32"/>
      <c r="V1245" s="32"/>
      <c r="W1245" s="32"/>
      <c r="X1245" s="32"/>
      <c r="Y1245" s="32"/>
    </row>
    <row r="1246" spans="1:25" ht="13" x14ac:dyDescent="0.15">
      <c r="A1246" s="64">
        <v>45075</v>
      </c>
      <c r="B1246" s="65">
        <v>0.864506</v>
      </c>
      <c r="C1246" s="32"/>
      <c r="D1246" s="32"/>
      <c r="E1246" s="32"/>
      <c r="F1246" s="32"/>
      <c r="G1246" s="32"/>
      <c r="H1246" s="32"/>
      <c r="I1246" s="32"/>
      <c r="J1246" s="32"/>
      <c r="K1246" s="32"/>
      <c r="L1246" s="32"/>
      <c r="M1246" s="32"/>
      <c r="N1246" s="32"/>
      <c r="O1246" s="32"/>
      <c r="P1246" s="32"/>
      <c r="Q1246" s="32"/>
      <c r="R1246" s="32"/>
      <c r="S1246" s="32"/>
      <c r="T1246" s="32"/>
      <c r="U1246" s="32"/>
      <c r="V1246" s="32"/>
      <c r="W1246" s="32"/>
      <c r="X1246" s="32"/>
      <c r="Y1246" s="32"/>
    </row>
    <row r="1247" spans="1:25" ht="13" x14ac:dyDescent="0.15">
      <c r="A1247" s="64">
        <v>45076</v>
      </c>
      <c r="B1247" s="65">
        <v>0.88236899999999996</v>
      </c>
      <c r="C1247" s="32"/>
      <c r="D1247" s="32"/>
      <c r="E1247" s="32"/>
      <c r="F1247" s="32"/>
      <c r="G1247" s="32"/>
      <c r="H1247" s="32"/>
      <c r="I1247" s="32"/>
      <c r="J1247" s="32"/>
      <c r="K1247" s="32"/>
      <c r="L1247" s="32"/>
      <c r="M1247" s="32"/>
      <c r="N1247" s="32"/>
      <c r="O1247" s="32"/>
      <c r="P1247" s="32"/>
      <c r="Q1247" s="32"/>
      <c r="R1247" s="32"/>
      <c r="S1247" s="32"/>
      <c r="T1247" s="32"/>
      <c r="U1247" s="32"/>
      <c r="V1247" s="32"/>
      <c r="W1247" s="32"/>
      <c r="X1247" s="32"/>
      <c r="Y1247" s="32"/>
    </row>
    <row r="1248" spans="1:25" ht="13" x14ac:dyDescent="0.15">
      <c r="A1248" s="64">
        <v>45077</v>
      </c>
      <c r="B1248" s="65">
        <v>0.90159500000000004</v>
      </c>
      <c r="C1248" s="32"/>
      <c r="D1248" s="32"/>
      <c r="E1248" s="32"/>
      <c r="F1248" s="32"/>
      <c r="G1248" s="32"/>
      <c r="H1248" s="32"/>
      <c r="I1248" s="32"/>
      <c r="J1248" s="32"/>
      <c r="K1248" s="32"/>
      <c r="L1248" s="32"/>
      <c r="M1248" s="32"/>
      <c r="N1248" s="32"/>
      <c r="O1248" s="32"/>
      <c r="P1248" s="32"/>
      <c r="Q1248" s="32"/>
      <c r="R1248" s="32"/>
      <c r="S1248" s="32"/>
      <c r="T1248" s="32"/>
      <c r="U1248" s="32"/>
      <c r="V1248" s="32"/>
      <c r="W1248" s="32"/>
      <c r="X1248" s="32"/>
      <c r="Y1248" s="32"/>
    </row>
    <row r="1249" spans="1:25" ht="13" x14ac:dyDescent="0.15">
      <c r="A1249" s="64">
        <v>45078</v>
      </c>
      <c r="B1249" s="65">
        <v>0.922265</v>
      </c>
      <c r="C1249" s="32"/>
      <c r="D1249" s="32"/>
      <c r="E1249" s="32"/>
      <c r="F1249" s="32"/>
      <c r="G1249" s="32"/>
      <c r="H1249" s="32"/>
      <c r="I1249" s="32"/>
      <c r="J1249" s="32"/>
      <c r="K1249" s="32"/>
      <c r="L1249" s="32"/>
      <c r="M1249" s="32"/>
      <c r="N1249" s="32"/>
      <c r="O1249" s="32"/>
      <c r="P1249" s="32"/>
      <c r="Q1249" s="32"/>
      <c r="R1249" s="32"/>
      <c r="S1249" s="32"/>
      <c r="T1249" s="32"/>
      <c r="U1249" s="32"/>
      <c r="V1249" s="32"/>
      <c r="W1249" s="32"/>
      <c r="X1249" s="32"/>
      <c r="Y1249" s="32"/>
    </row>
    <row r="1250" spans="1:25" ht="13" x14ac:dyDescent="0.15">
      <c r="A1250" s="64">
        <v>45079</v>
      </c>
      <c r="B1250" s="65">
        <v>0.94428999999999996</v>
      </c>
      <c r="C1250" s="32"/>
      <c r="D1250" s="32"/>
      <c r="E1250" s="32"/>
      <c r="F1250" s="32"/>
      <c r="G1250" s="32"/>
      <c r="H1250" s="32"/>
      <c r="I1250" s="32"/>
      <c r="J1250" s="32"/>
      <c r="K1250" s="32"/>
      <c r="L1250" s="32"/>
      <c r="M1250" s="32"/>
      <c r="N1250" s="32"/>
      <c r="O1250" s="32"/>
      <c r="P1250" s="32"/>
      <c r="Q1250" s="32"/>
      <c r="R1250" s="32"/>
      <c r="S1250" s="32"/>
      <c r="T1250" s="32"/>
      <c r="U1250" s="32"/>
      <c r="V1250" s="32"/>
      <c r="W1250" s="32"/>
      <c r="X1250" s="32"/>
      <c r="Y1250" s="32"/>
    </row>
    <row r="1251" spans="1:25" ht="13" x14ac:dyDescent="0.15">
      <c r="A1251" s="64">
        <v>45080</v>
      </c>
      <c r="B1251" s="65">
        <v>0.96742300000000003</v>
      </c>
      <c r="C1251" s="32"/>
      <c r="D1251" s="32"/>
      <c r="E1251" s="32"/>
      <c r="F1251" s="32"/>
      <c r="G1251" s="32"/>
      <c r="H1251" s="32"/>
      <c r="I1251" s="32"/>
      <c r="J1251" s="32"/>
      <c r="K1251" s="32"/>
      <c r="L1251" s="32"/>
      <c r="M1251" s="32"/>
      <c r="N1251" s="32"/>
      <c r="O1251" s="32"/>
      <c r="P1251" s="32"/>
      <c r="Q1251" s="32"/>
      <c r="R1251" s="32"/>
      <c r="S1251" s="32"/>
      <c r="T1251" s="32"/>
      <c r="U1251" s="32"/>
      <c r="V1251" s="32"/>
      <c r="W1251" s="32"/>
      <c r="X1251" s="32"/>
      <c r="Y1251" s="32"/>
    </row>
    <row r="1252" spans="1:25" ht="13" x14ac:dyDescent="0.15">
      <c r="A1252" s="64">
        <v>45081</v>
      </c>
      <c r="B1252" s="65">
        <v>0.99129999999999996</v>
      </c>
      <c r="C1252" s="32"/>
      <c r="D1252" s="32"/>
      <c r="E1252" s="32"/>
      <c r="F1252" s="32"/>
      <c r="G1252" s="32"/>
      <c r="H1252" s="32"/>
      <c r="I1252" s="32"/>
      <c r="J1252" s="32"/>
      <c r="K1252" s="32"/>
      <c r="L1252" s="32"/>
      <c r="M1252" s="32"/>
      <c r="N1252" s="32"/>
      <c r="O1252" s="32"/>
      <c r="P1252" s="32"/>
      <c r="Q1252" s="32"/>
      <c r="R1252" s="32"/>
      <c r="S1252" s="32"/>
      <c r="T1252" s="32"/>
      <c r="U1252" s="32"/>
      <c r="V1252" s="32"/>
      <c r="W1252" s="32"/>
      <c r="X1252" s="32"/>
      <c r="Y1252" s="32"/>
    </row>
    <row r="1253" spans="1:25" ht="13" x14ac:dyDescent="0.15">
      <c r="A1253" s="64">
        <v>45082</v>
      </c>
      <c r="B1253" s="65">
        <v>1.0155080000000001</v>
      </c>
      <c r="C1253" s="32"/>
      <c r="D1253" s="32"/>
      <c r="E1253" s="32"/>
      <c r="F1253" s="32"/>
      <c r="G1253" s="32"/>
      <c r="H1253" s="32"/>
      <c r="I1253" s="32"/>
      <c r="J1253" s="32"/>
      <c r="K1253" s="32"/>
      <c r="L1253" s="32"/>
      <c r="M1253" s="32"/>
      <c r="N1253" s="32"/>
      <c r="O1253" s="32"/>
      <c r="P1253" s="32"/>
      <c r="Q1253" s="32"/>
      <c r="R1253" s="32"/>
      <c r="S1253" s="32"/>
      <c r="T1253" s="32"/>
      <c r="U1253" s="32"/>
      <c r="V1253" s="32"/>
      <c r="W1253" s="32"/>
      <c r="X1253" s="32"/>
      <c r="Y1253" s="32"/>
    </row>
    <row r="1254" spans="1:25" ht="13" x14ac:dyDescent="0.15">
      <c r="A1254" s="64">
        <v>45083</v>
      </c>
      <c r="B1254" s="65">
        <v>1.0396650000000001</v>
      </c>
      <c r="C1254" s="32"/>
      <c r="D1254" s="32"/>
      <c r="E1254" s="32"/>
      <c r="F1254" s="32"/>
      <c r="G1254" s="32"/>
      <c r="H1254" s="32"/>
      <c r="I1254" s="32"/>
      <c r="J1254" s="32"/>
      <c r="K1254" s="32"/>
      <c r="L1254" s="32"/>
      <c r="M1254" s="32"/>
      <c r="N1254" s="32"/>
      <c r="O1254" s="32"/>
      <c r="P1254" s="32"/>
      <c r="Q1254" s="32"/>
      <c r="R1254" s="32"/>
      <c r="S1254" s="32"/>
      <c r="T1254" s="32"/>
      <c r="U1254" s="32"/>
      <c r="V1254" s="32"/>
      <c r="W1254" s="32"/>
      <c r="X1254" s="32"/>
      <c r="Y1254" s="32"/>
    </row>
    <row r="1255" spans="1:25" ht="13" x14ac:dyDescent="0.15">
      <c r="A1255" s="64">
        <v>45084</v>
      </c>
      <c r="B1255" s="65">
        <v>1.0634920000000001</v>
      </c>
      <c r="C1255" s="32"/>
      <c r="D1255" s="32"/>
      <c r="E1255" s="32"/>
      <c r="F1255" s="32"/>
      <c r="G1255" s="32"/>
      <c r="H1255" s="32"/>
      <c r="I1255" s="32"/>
      <c r="J1255" s="32"/>
      <c r="K1255" s="32"/>
      <c r="L1255" s="32"/>
      <c r="M1255" s="32"/>
      <c r="N1255" s="32"/>
      <c r="O1255" s="32"/>
      <c r="P1255" s="32"/>
      <c r="Q1255" s="32"/>
      <c r="R1255" s="32"/>
      <c r="S1255" s="32"/>
      <c r="T1255" s="32"/>
      <c r="U1255" s="32"/>
      <c r="V1255" s="32"/>
      <c r="W1255" s="32"/>
      <c r="X1255" s="32"/>
      <c r="Y1255" s="32"/>
    </row>
    <row r="1256" spans="1:25" ht="13" x14ac:dyDescent="0.15">
      <c r="A1256" s="64">
        <v>45085</v>
      </c>
      <c r="B1256" s="65">
        <v>1.086854</v>
      </c>
      <c r="C1256" s="32"/>
      <c r="D1256" s="32"/>
      <c r="E1256" s="32"/>
      <c r="F1256" s="32"/>
      <c r="G1256" s="32"/>
      <c r="H1256" s="32"/>
      <c r="I1256" s="32"/>
      <c r="J1256" s="32"/>
      <c r="K1256" s="32"/>
      <c r="L1256" s="32"/>
      <c r="M1256" s="32"/>
      <c r="N1256" s="32"/>
      <c r="O1256" s="32"/>
      <c r="P1256" s="32"/>
      <c r="Q1256" s="32"/>
      <c r="R1256" s="32"/>
      <c r="S1256" s="32"/>
      <c r="T1256" s="32"/>
      <c r="U1256" s="32"/>
      <c r="V1256" s="32"/>
      <c r="W1256" s="32"/>
      <c r="X1256" s="32"/>
      <c r="Y1256" s="32"/>
    </row>
    <row r="1257" spans="1:25" ht="13" x14ac:dyDescent="0.15">
      <c r="A1257" s="64">
        <v>45086</v>
      </c>
      <c r="B1257" s="65">
        <v>1.109748</v>
      </c>
      <c r="C1257" s="32"/>
      <c r="D1257" s="32"/>
      <c r="E1257" s="32"/>
      <c r="F1257" s="32"/>
      <c r="G1257" s="32"/>
      <c r="H1257" s="32"/>
      <c r="I1257" s="32"/>
      <c r="J1257" s="32"/>
      <c r="K1257" s="32"/>
      <c r="L1257" s="32"/>
      <c r="M1257" s="32"/>
      <c r="N1257" s="32"/>
      <c r="O1257" s="32"/>
      <c r="P1257" s="32"/>
      <c r="Q1257" s="32"/>
      <c r="R1257" s="32"/>
      <c r="S1257" s="32"/>
      <c r="T1257" s="32"/>
      <c r="U1257" s="32"/>
      <c r="V1257" s="32"/>
      <c r="W1257" s="32"/>
      <c r="X1257" s="32"/>
      <c r="Y1257" s="32"/>
    </row>
    <row r="1258" spans="1:25" ht="13" x14ac:dyDescent="0.15">
      <c r="A1258" s="64">
        <v>45087</v>
      </c>
      <c r="B1258" s="65">
        <v>1.1322620000000001</v>
      </c>
      <c r="C1258" s="32"/>
      <c r="D1258" s="32"/>
      <c r="E1258" s="32"/>
      <c r="F1258" s="32"/>
      <c r="G1258" s="32"/>
      <c r="H1258" s="32"/>
      <c r="I1258" s="32"/>
      <c r="J1258" s="32"/>
      <c r="K1258" s="32"/>
      <c r="L1258" s="32"/>
      <c r="M1258" s="32"/>
      <c r="N1258" s="32"/>
      <c r="O1258" s="32"/>
      <c r="P1258" s="32"/>
      <c r="Q1258" s="32"/>
      <c r="R1258" s="32"/>
      <c r="S1258" s="32"/>
      <c r="T1258" s="32"/>
      <c r="U1258" s="32"/>
      <c r="V1258" s="32"/>
      <c r="W1258" s="32"/>
      <c r="X1258" s="32"/>
      <c r="Y1258" s="32"/>
    </row>
    <row r="1259" spans="1:25" ht="13" x14ac:dyDescent="0.15">
      <c r="A1259" s="64">
        <v>45088</v>
      </c>
      <c r="B1259" s="65">
        <v>1.154498</v>
      </c>
      <c r="C1259" s="32"/>
      <c r="D1259" s="32"/>
      <c r="E1259" s="32"/>
      <c r="F1259" s="32"/>
      <c r="G1259" s="32"/>
      <c r="H1259" s="32"/>
      <c r="I1259" s="32"/>
      <c r="J1259" s="32"/>
      <c r="K1259" s="32"/>
      <c r="L1259" s="32"/>
      <c r="M1259" s="32"/>
      <c r="N1259" s="32"/>
      <c r="O1259" s="32"/>
      <c r="P1259" s="32"/>
      <c r="Q1259" s="32"/>
      <c r="R1259" s="32"/>
      <c r="S1259" s="32"/>
      <c r="T1259" s="32"/>
      <c r="U1259" s="32"/>
      <c r="V1259" s="32"/>
      <c r="W1259" s="32"/>
      <c r="X1259" s="32"/>
      <c r="Y1259" s="32"/>
    </row>
    <row r="1260" spans="1:25" ht="13" x14ac:dyDescent="0.15">
      <c r="A1260" s="64">
        <v>45089</v>
      </c>
      <c r="B1260" s="65">
        <v>1.176512</v>
      </c>
      <c r="C1260" s="32"/>
      <c r="D1260" s="32"/>
      <c r="E1260" s="32"/>
      <c r="F1260" s="32"/>
      <c r="G1260" s="32"/>
      <c r="H1260" s="32"/>
      <c r="I1260" s="32"/>
      <c r="J1260" s="32"/>
      <c r="K1260" s="32"/>
      <c r="L1260" s="32"/>
      <c r="M1260" s="32"/>
      <c r="N1260" s="32"/>
      <c r="O1260" s="32"/>
      <c r="P1260" s="32"/>
      <c r="Q1260" s="32"/>
      <c r="R1260" s="32"/>
      <c r="S1260" s="32"/>
      <c r="T1260" s="32"/>
      <c r="U1260" s="32"/>
      <c r="V1260" s="32"/>
      <c r="W1260" s="32"/>
      <c r="X1260" s="32"/>
      <c r="Y1260" s="32"/>
    </row>
    <row r="1261" spans="1:25" ht="13" x14ac:dyDescent="0.15">
      <c r="A1261" s="64">
        <v>45090</v>
      </c>
      <c r="B1261" s="65">
        <v>1.1982649999999999</v>
      </c>
      <c r="C1261" s="32"/>
      <c r="D1261" s="32"/>
      <c r="E1261" s="32"/>
      <c r="F1261" s="32"/>
      <c r="G1261" s="32"/>
      <c r="H1261" s="32"/>
      <c r="I1261" s="32"/>
      <c r="J1261" s="32"/>
      <c r="K1261" s="32"/>
      <c r="L1261" s="32"/>
      <c r="M1261" s="32"/>
      <c r="N1261" s="32"/>
      <c r="O1261" s="32"/>
      <c r="P1261" s="32"/>
      <c r="Q1261" s="32"/>
      <c r="R1261" s="32"/>
      <c r="S1261" s="32"/>
      <c r="T1261" s="32"/>
      <c r="U1261" s="32"/>
      <c r="V1261" s="32"/>
      <c r="W1261" s="32"/>
      <c r="X1261" s="32"/>
      <c r="Y1261" s="32"/>
    </row>
    <row r="1262" spans="1:25" ht="13" x14ac:dyDescent="0.15">
      <c r="A1262" s="64">
        <v>45091</v>
      </c>
      <c r="B1262" s="65">
        <v>1.219608</v>
      </c>
      <c r="C1262" s="32"/>
      <c r="D1262" s="32"/>
      <c r="E1262" s="32"/>
      <c r="F1262" s="32"/>
      <c r="G1262" s="32"/>
      <c r="H1262" s="32"/>
      <c r="I1262" s="32"/>
      <c r="J1262" s="32"/>
      <c r="K1262" s="32"/>
      <c r="L1262" s="32"/>
      <c r="M1262" s="32"/>
      <c r="N1262" s="32"/>
      <c r="O1262" s="32"/>
      <c r="P1262" s="32"/>
      <c r="Q1262" s="32"/>
      <c r="R1262" s="32"/>
      <c r="S1262" s="32"/>
      <c r="T1262" s="32"/>
      <c r="U1262" s="32"/>
      <c r="V1262" s="32"/>
      <c r="W1262" s="32"/>
      <c r="X1262" s="32"/>
      <c r="Y1262" s="32"/>
    </row>
    <row r="1263" spans="1:25" ht="13" x14ac:dyDescent="0.15">
      <c r="A1263" s="64">
        <v>45092</v>
      </c>
      <c r="B1263" s="65">
        <v>1.240291</v>
      </c>
      <c r="C1263" s="32"/>
      <c r="D1263" s="32"/>
      <c r="E1263" s="32"/>
      <c r="F1263" s="32"/>
      <c r="G1263" s="32"/>
      <c r="H1263" s="32"/>
      <c r="I1263" s="32"/>
      <c r="J1263" s="32"/>
      <c r="K1263" s="32"/>
      <c r="L1263" s="32"/>
      <c r="M1263" s="32"/>
      <c r="N1263" s="32"/>
      <c r="O1263" s="32"/>
      <c r="P1263" s="32"/>
      <c r="Q1263" s="32"/>
      <c r="R1263" s="32"/>
      <c r="S1263" s="32"/>
      <c r="T1263" s="32"/>
      <c r="U1263" s="32"/>
      <c r="V1263" s="32"/>
      <c r="W1263" s="32"/>
      <c r="X1263" s="32"/>
      <c r="Y1263" s="32"/>
    </row>
    <row r="1264" spans="1:25" ht="13" x14ac:dyDescent="0.15">
      <c r="A1264" s="64">
        <v>45093</v>
      </c>
      <c r="B1264" s="65">
        <v>1.260005</v>
      </c>
      <c r="C1264" s="32"/>
      <c r="D1264" s="32"/>
      <c r="E1264" s="32"/>
      <c r="F1264" s="32"/>
      <c r="G1264" s="32"/>
      <c r="H1264" s="32"/>
      <c r="I1264" s="32"/>
      <c r="J1264" s="32"/>
      <c r="K1264" s="32"/>
      <c r="L1264" s="32"/>
      <c r="M1264" s="32"/>
      <c r="N1264" s="32"/>
      <c r="O1264" s="32"/>
      <c r="P1264" s="32"/>
      <c r="Q1264" s="32"/>
      <c r="R1264" s="32"/>
      <c r="S1264" s="32"/>
      <c r="T1264" s="32"/>
      <c r="U1264" s="32"/>
      <c r="V1264" s="32"/>
      <c r="W1264" s="32"/>
      <c r="X1264" s="32"/>
      <c r="Y1264" s="32"/>
    </row>
    <row r="1265" spans="1:25" ht="13" x14ac:dyDescent="0.15">
      <c r="A1265" s="64">
        <v>45094</v>
      </c>
      <c r="B1265" s="65">
        <v>1.2784249999999999</v>
      </c>
      <c r="C1265" s="32"/>
      <c r="D1265" s="32"/>
      <c r="E1265" s="32"/>
      <c r="F1265" s="32"/>
      <c r="G1265" s="32"/>
      <c r="H1265" s="32"/>
      <c r="I1265" s="32"/>
      <c r="J1265" s="32"/>
      <c r="K1265" s="32"/>
      <c r="L1265" s="32"/>
      <c r="M1265" s="32"/>
      <c r="N1265" s="32"/>
      <c r="O1265" s="32"/>
      <c r="P1265" s="32"/>
      <c r="Q1265" s="32"/>
      <c r="R1265" s="32"/>
      <c r="S1265" s="32"/>
      <c r="T1265" s="32"/>
      <c r="U1265" s="32"/>
      <c r="V1265" s="32"/>
      <c r="W1265" s="32"/>
      <c r="X1265" s="32"/>
      <c r="Y1265" s="32"/>
    </row>
    <row r="1266" spans="1:25" ht="13" x14ac:dyDescent="0.15">
      <c r="A1266" s="64">
        <v>45095</v>
      </c>
      <c r="B1266" s="65">
        <v>1.295266</v>
      </c>
      <c r="C1266" s="32"/>
      <c r="D1266" s="32"/>
      <c r="E1266" s="32"/>
      <c r="F1266" s="32"/>
      <c r="G1266" s="32"/>
      <c r="H1266" s="32"/>
      <c r="I1266" s="32"/>
      <c r="J1266" s="32"/>
      <c r="K1266" s="32"/>
      <c r="L1266" s="32"/>
      <c r="M1266" s="32"/>
      <c r="N1266" s="32"/>
      <c r="O1266" s="32"/>
      <c r="P1266" s="32"/>
      <c r="Q1266" s="32"/>
      <c r="R1266" s="32"/>
      <c r="S1266" s="32"/>
      <c r="T1266" s="32"/>
      <c r="U1266" s="32"/>
      <c r="V1266" s="32"/>
      <c r="W1266" s="32"/>
      <c r="X1266" s="32"/>
      <c r="Y1266" s="32"/>
    </row>
    <row r="1267" spans="1:25" ht="13" x14ac:dyDescent="0.15">
      <c r="A1267" s="64">
        <v>45096</v>
      </c>
      <c r="B1267" s="65">
        <v>1.3103290000000001</v>
      </c>
      <c r="C1267" s="32"/>
      <c r="D1267" s="32"/>
      <c r="E1267" s="32"/>
      <c r="F1267" s="32"/>
      <c r="G1267" s="32"/>
      <c r="H1267" s="32"/>
      <c r="I1267" s="32"/>
      <c r="J1267" s="32"/>
      <c r="K1267" s="32"/>
      <c r="L1267" s="32"/>
      <c r="M1267" s="32"/>
      <c r="N1267" s="32"/>
      <c r="O1267" s="32"/>
      <c r="P1267" s="32"/>
      <c r="Q1267" s="32"/>
      <c r="R1267" s="32"/>
      <c r="S1267" s="32"/>
      <c r="T1267" s="32"/>
      <c r="U1267" s="32"/>
      <c r="V1267" s="32"/>
      <c r="W1267" s="32"/>
      <c r="X1267" s="32"/>
      <c r="Y1267" s="32"/>
    </row>
    <row r="1268" spans="1:25" ht="13" x14ac:dyDescent="0.15">
      <c r="A1268" s="64">
        <v>45097</v>
      </c>
      <c r="B1268" s="65">
        <v>1.3235319999999999</v>
      </c>
      <c r="C1268" s="32"/>
      <c r="D1268" s="32"/>
      <c r="E1268" s="32"/>
      <c r="F1268" s="32"/>
      <c r="G1268" s="32"/>
      <c r="H1268" s="32"/>
      <c r="I1268" s="32"/>
      <c r="J1268" s="32"/>
      <c r="K1268" s="32"/>
      <c r="L1268" s="32"/>
      <c r="M1268" s="32"/>
      <c r="N1268" s="32"/>
      <c r="O1268" s="32"/>
      <c r="P1268" s="32"/>
      <c r="Q1268" s="32"/>
      <c r="R1268" s="32"/>
      <c r="S1268" s="32"/>
      <c r="T1268" s="32"/>
      <c r="U1268" s="32"/>
      <c r="V1268" s="32"/>
      <c r="W1268" s="32"/>
      <c r="X1268" s="32"/>
      <c r="Y1268" s="32"/>
    </row>
    <row r="1269" spans="1:25" ht="13" x14ac:dyDescent="0.15">
      <c r="A1269" s="64">
        <v>45098</v>
      </c>
      <c r="B1269" s="65">
        <v>1.3349260000000001</v>
      </c>
      <c r="C1269" s="32"/>
      <c r="D1269" s="32"/>
      <c r="E1269" s="32"/>
      <c r="F1269" s="32"/>
      <c r="G1269" s="32"/>
      <c r="H1269" s="32"/>
      <c r="I1269" s="32"/>
      <c r="J1269" s="32"/>
      <c r="K1269" s="32"/>
      <c r="L1269" s="32"/>
      <c r="M1269" s="32"/>
      <c r="N1269" s="32"/>
      <c r="O1269" s="32"/>
      <c r="P1269" s="32"/>
      <c r="Q1269" s="32"/>
      <c r="R1269" s="32"/>
      <c r="S1269" s="32"/>
      <c r="T1269" s="32"/>
      <c r="U1269" s="32"/>
      <c r="V1269" s="32"/>
      <c r="W1269" s="32"/>
      <c r="X1269" s="32"/>
      <c r="Y1269" s="32"/>
    </row>
    <row r="1270" spans="1:25" ht="13" x14ac:dyDescent="0.15">
      <c r="A1270" s="64">
        <v>45099</v>
      </c>
      <c r="B1270" s="65">
        <v>1.3446940000000001</v>
      </c>
      <c r="C1270" s="32"/>
      <c r="D1270" s="32"/>
      <c r="E1270" s="32"/>
      <c r="F1270" s="32"/>
      <c r="G1270" s="32"/>
      <c r="H1270" s="32"/>
      <c r="I1270" s="32"/>
      <c r="J1270" s="32"/>
      <c r="K1270" s="32"/>
      <c r="L1270" s="32"/>
      <c r="M1270" s="32"/>
      <c r="N1270" s="32"/>
      <c r="O1270" s="32"/>
      <c r="P1270" s="32"/>
      <c r="Q1270" s="32"/>
      <c r="R1270" s="32"/>
      <c r="S1270" s="32"/>
      <c r="T1270" s="32"/>
      <c r="U1270" s="32"/>
      <c r="V1270" s="32"/>
      <c r="W1270" s="32"/>
      <c r="X1270" s="32"/>
      <c r="Y1270" s="32"/>
    </row>
    <row r="1271" spans="1:25" ht="13" x14ac:dyDescent="0.15">
      <c r="A1271" s="64">
        <v>45100</v>
      </c>
      <c r="B1271" s="65">
        <v>1.353129</v>
      </c>
      <c r="C1271" s="32"/>
      <c r="D1271" s="32"/>
      <c r="E1271" s="32"/>
      <c r="F1271" s="32"/>
      <c r="G1271" s="32"/>
      <c r="H1271" s="32"/>
      <c r="I1271" s="32"/>
      <c r="J1271" s="32"/>
      <c r="K1271" s="32"/>
      <c r="L1271" s="32"/>
      <c r="M1271" s="32"/>
      <c r="N1271" s="32"/>
      <c r="O1271" s="32"/>
      <c r="P1271" s="32"/>
      <c r="Q1271" s="32"/>
      <c r="R1271" s="32"/>
      <c r="S1271" s="32"/>
      <c r="T1271" s="32"/>
      <c r="U1271" s="32"/>
      <c r="V1271" s="32"/>
      <c r="W1271" s="32"/>
      <c r="X1271" s="32"/>
      <c r="Y1271" s="32"/>
    </row>
    <row r="1272" spans="1:25" ht="13" x14ac:dyDescent="0.15">
      <c r="A1272" s="64">
        <v>45101</v>
      </c>
      <c r="B1272" s="65">
        <v>1.360606</v>
      </c>
      <c r="C1272" s="32"/>
      <c r="D1272" s="32"/>
      <c r="E1272" s="32"/>
      <c r="F1272" s="32"/>
      <c r="G1272" s="32"/>
      <c r="H1272" s="32"/>
      <c r="I1272" s="32"/>
      <c r="J1272" s="32"/>
      <c r="K1272" s="32"/>
      <c r="L1272" s="32"/>
      <c r="M1272" s="32"/>
      <c r="N1272" s="32"/>
      <c r="O1272" s="32"/>
      <c r="P1272" s="32"/>
      <c r="Q1272" s="32"/>
      <c r="R1272" s="32"/>
      <c r="S1272" s="32"/>
      <c r="T1272" s="32"/>
      <c r="U1272" s="32"/>
      <c r="V1272" s="32"/>
      <c r="W1272" s="32"/>
      <c r="X1272" s="32"/>
      <c r="Y1272" s="32"/>
    </row>
    <row r="1273" spans="1:25" ht="13" x14ac:dyDescent="0.15">
      <c r="A1273" s="64">
        <v>45102</v>
      </c>
      <c r="B1273" s="65">
        <v>1.367545</v>
      </c>
      <c r="C1273" s="32"/>
      <c r="D1273" s="32"/>
      <c r="E1273" s="32"/>
      <c r="F1273" s="32"/>
      <c r="G1273" s="32"/>
      <c r="H1273" s="32"/>
      <c r="I1273" s="32"/>
      <c r="J1273" s="32"/>
      <c r="K1273" s="32"/>
      <c r="L1273" s="32"/>
      <c r="M1273" s="32"/>
      <c r="N1273" s="32"/>
      <c r="O1273" s="32"/>
      <c r="P1273" s="32"/>
      <c r="Q1273" s="32"/>
      <c r="R1273" s="32"/>
      <c r="S1273" s="32"/>
      <c r="T1273" s="32"/>
      <c r="U1273" s="32"/>
      <c r="V1273" s="32"/>
      <c r="W1273" s="32"/>
      <c r="X1273" s="32"/>
      <c r="Y1273" s="32"/>
    </row>
    <row r="1274" spans="1:25" ht="13" x14ac:dyDescent="0.15">
      <c r="A1274" s="64">
        <v>45103</v>
      </c>
      <c r="B1274" s="65">
        <v>1.374363</v>
      </c>
      <c r="C1274" s="32"/>
      <c r="D1274" s="32"/>
      <c r="E1274" s="32"/>
      <c r="F1274" s="32"/>
      <c r="G1274" s="32"/>
      <c r="H1274" s="32"/>
      <c r="I1274" s="32"/>
      <c r="J1274" s="32"/>
      <c r="K1274" s="32"/>
      <c r="L1274" s="32"/>
      <c r="M1274" s="32"/>
      <c r="N1274" s="32"/>
      <c r="O1274" s="32"/>
      <c r="P1274" s="32"/>
      <c r="Q1274" s="32"/>
      <c r="R1274" s="32"/>
      <c r="S1274" s="32"/>
      <c r="T1274" s="32"/>
      <c r="U1274" s="32"/>
      <c r="V1274" s="32"/>
      <c r="W1274" s="32"/>
      <c r="X1274" s="32"/>
      <c r="Y1274" s="32"/>
    </row>
    <row r="1275" spans="1:25" ht="13" x14ac:dyDescent="0.15">
      <c r="A1275" s="64">
        <v>45104</v>
      </c>
      <c r="B1275" s="65">
        <v>1.3814299999999999</v>
      </c>
      <c r="C1275" s="32"/>
      <c r="D1275" s="32"/>
      <c r="E1275" s="32"/>
      <c r="F1275" s="32"/>
      <c r="G1275" s="32"/>
      <c r="H1275" s="32"/>
      <c r="I1275" s="32"/>
      <c r="J1275" s="32"/>
      <c r="K1275" s="32"/>
      <c r="L1275" s="32"/>
      <c r="M1275" s="32"/>
      <c r="N1275" s="32"/>
      <c r="O1275" s="32"/>
      <c r="P1275" s="32"/>
      <c r="Q1275" s="32"/>
      <c r="R1275" s="32"/>
      <c r="S1275" s="32"/>
      <c r="T1275" s="32"/>
      <c r="U1275" s="32"/>
      <c r="V1275" s="32"/>
      <c r="W1275" s="32"/>
      <c r="X1275" s="32"/>
      <c r="Y1275" s="32"/>
    </row>
    <row r="1276" spans="1:25" ht="13" x14ac:dyDescent="0.15">
      <c r="A1276" s="64">
        <v>45105</v>
      </c>
      <c r="B1276" s="65">
        <v>1.3890290000000001</v>
      </c>
      <c r="C1276" s="32"/>
      <c r="D1276" s="32"/>
      <c r="E1276" s="32"/>
      <c r="F1276" s="32"/>
      <c r="G1276" s="32"/>
      <c r="H1276" s="32"/>
      <c r="I1276" s="32"/>
      <c r="J1276" s="32"/>
      <c r="K1276" s="32"/>
      <c r="L1276" s="32"/>
      <c r="M1276" s="32"/>
      <c r="N1276" s="32"/>
      <c r="O1276" s="32"/>
      <c r="P1276" s="32"/>
      <c r="Q1276" s="32"/>
      <c r="R1276" s="32"/>
      <c r="S1276" s="32"/>
      <c r="T1276" s="32"/>
      <c r="U1276" s="32"/>
      <c r="V1276" s="32"/>
      <c r="W1276" s="32"/>
      <c r="X1276" s="32"/>
      <c r="Y1276" s="32"/>
    </row>
    <row r="1277" spans="1:25" ht="13" x14ac:dyDescent="0.15">
      <c r="A1277" s="64">
        <v>45106</v>
      </c>
      <c r="B1277" s="65">
        <v>1.397322</v>
      </c>
      <c r="C1277" s="32"/>
      <c r="D1277" s="32"/>
      <c r="E1277" s="32"/>
      <c r="F1277" s="32"/>
      <c r="G1277" s="32"/>
      <c r="H1277" s="32"/>
      <c r="I1277" s="32"/>
      <c r="J1277" s="32"/>
      <c r="K1277" s="32"/>
      <c r="L1277" s="32"/>
      <c r="M1277" s="32"/>
      <c r="N1277" s="32"/>
      <c r="O1277" s="32"/>
      <c r="P1277" s="32"/>
      <c r="Q1277" s="32"/>
      <c r="R1277" s="32"/>
      <c r="S1277" s="32"/>
      <c r="T1277" s="32"/>
      <c r="U1277" s="32"/>
      <c r="V1277" s="32"/>
      <c r="W1277" s="32"/>
      <c r="X1277" s="32"/>
      <c r="Y1277" s="32"/>
    </row>
    <row r="1278" spans="1:25" ht="13" x14ac:dyDescent="0.15">
      <c r="A1278" s="64">
        <v>45107</v>
      </c>
      <c r="B1278" s="65">
        <v>1.4063239999999999</v>
      </c>
      <c r="C1278" s="32"/>
      <c r="D1278" s="32"/>
      <c r="E1278" s="32"/>
      <c r="F1278" s="32"/>
      <c r="G1278" s="32"/>
      <c r="H1278" s="32"/>
      <c r="I1278" s="32"/>
      <c r="J1278" s="32"/>
      <c r="K1278" s="32"/>
      <c r="L1278" s="32"/>
      <c r="M1278" s="32"/>
      <c r="N1278" s="32"/>
      <c r="O1278" s="32"/>
      <c r="P1278" s="32"/>
      <c r="Q1278" s="32"/>
      <c r="R1278" s="32"/>
      <c r="S1278" s="32"/>
      <c r="T1278" s="32"/>
      <c r="U1278" s="32"/>
      <c r="V1278" s="32"/>
      <c r="W1278" s="32"/>
      <c r="X1278" s="32"/>
      <c r="Y1278" s="32"/>
    </row>
    <row r="1279" spans="1:25" ht="13" x14ac:dyDescent="0.15">
      <c r="A1279" s="64">
        <v>45108</v>
      </c>
      <c r="B1279" s="65">
        <v>1.4159060000000001</v>
      </c>
      <c r="C1279" s="32"/>
      <c r="D1279" s="32"/>
      <c r="E1279" s="32"/>
      <c r="F1279" s="32"/>
      <c r="G1279" s="32"/>
      <c r="H1279" s="32"/>
      <c r="I1279" s="32"/>
      <c r="J1279" s="32"/>
      <c r="K1279" s="32"/>
      <c r="L1279" s="32"/>
      <c r="M1279" s="32"/>
      <c r="N1279" s="32"/>
      <c r="O1279" s="32"/>
      <c r="P1279" s="32"/>
      <c r="Q1279" s="32"/>
      <c r="R1279" s="32"/>
      <c r="S1279" s="32"/>
      <c r="T1279" s="32"/>
      <c r="U1279" s="32"/>
      <c r="V1279" s="32"/>
      <c r="W1279" s="32"/>
      <c r="X1279" s="32"/>
      <c r="Y1279" s="32"/>
    </row>
    <row r="1280" spans="1:25" ht="13" x14ac:dyDescent="0.15">
      <c r="A1280" s="64">
        <v>45109</v>
      </c>
      <c r="B1280" s="65">
        <v>1.425827</v>
      </c>
      <c r="C1280" s="32"/>
      <c r="D1280" s="32"/>
      <c r="E1280" s="32"/>
      <c r="F1280" s="32"/>
      <c r="G1280" s="32"/>
      <c r="H1280" s="32"/>
      <c r="I1280" s="32"/>
      <c r="J1280" s="32"/>
      <c r="K1280" s="32"/>
      <c r="L1280" s="32"/>
      <c r="M1280" s="32"/>
      <c r="N1280" s="32"/>
      <c r="O1280" s="32"/>
      <c r="P1280" s="32"/>
      <c r="Q1280" s="32"/>
      <c r="R1280" s="32"/>
      <c r="S1280" s="32"/>
      <c r="T1280" s="32"/>
      <c r="U1280" s="32"/>
      <c r="V1280" s="32"/>
      <c r="W1280" s="32"/>
      <c r="X1280" s="32"/>
      <c r="Y1280" s="32"/>
    </row>
    <row r="1281" spans="1:25" ht="13" x14ac:dyDescent="0.15">
      <c r="A1281" s="64">
        <v>45110</v>
      </c>
      <c r="B1281" s="65">
        <v>1.4357899999999999</v>
      </c>
      <c r="C1281" s="32"/>
      <c r="D1281" s="32"/>
      <c r="E1281" s="32"/>
      <c r="F1281" s="32"/>
      <c r="G1281" s="32"/>
      <c r="H1281" s="32"/>
      <c r="I1281" s="32"/>
      <c r="J1281" s="32"/>
      <c r="K1281" s="32"/>
      <c r="L1281" s="32"/>
      <c r="M1281" s="32"/>
      <c r="N1281" s="32"/>
      <c r="O1281" s="32"/>
      <c r="P1281" s="32"/>
      <c r="Q1281" s="32"/>
      <c r="R1281" s="32"/>
      <c r="S1281" s="32"/>
      <c r="T1281" s="32"/>
      <c r="U1281" s="32"/>
      <c r="V1281" s="32"/>
      <c r="W1281" s="32"/>
      <c r="X1281" s="32"/>
      <c r="Y1281" s="32"/>
    </row>
    <row r="1282" spans="1:25" ht="13" x14ac:dyDescent="0.15">
      <c r="A1282" s="64">
        <v>45111</v>
      </c>
      <c r="B1282" s="65">
        <v>1.4455260000000001</v>
      </c>
      <c r="C1282" s="32"/>
      <c r="D1282" s="32"/>
      <c r="E1282" s="32"/>
      <c r="F1282" s="32"/>
      <c r="G1282" s="32"/>
      <c r="H1282" s="32"/>
      <c r="I1282" s="32"/>
      <c r="J1282" s="32"/>
      <c r="K1282" s="32"/>
      <c r="L1282" s="32"/>
      <c r="M1282" s="32"/>
      <c r="N1282" s="32"/>
      <c r="O1282" s="32"/>
      <c r="P1282" s="32"/>
      <c r="Q1282" s="32"/>
      <c r="R1282" s="32"/>
      <c r="S1282" s="32"/>
      <c r="T1282" s="32"/>
      <c r="U1282" s="32"/>
      <c r="V1282" s="32"/>
      <c r="W1282" s="32"/>
      <c r="X1282" s="32"/>
      <c r="Y1282" s="32"/>
    </row>
    <row r="1283" spans="1:25" ht="13" x14ac:dyDescent="0.15">
      <c r="A1283" s="64">
        <v>45112</v>
      </c>
      <c r="B1283" s="65">
        <v>1.4548730000000001</v>
      </c>
      <c r="C1283" s="32"/>
      <c r="D1283" s="32"/>
      <c r="E1283" s="32"/>
      <c r="F1283" s="32"/>
      <c r="G1283" s="32"/>
      <c r="H1283" s="32"/>
      <c r="I1283" s="32"/>
      <c r="J1283" s="32"/>
      <c r="K1283" s="32"/>
      <c r="L1283" s="32"/>
      <c r="M1283" s="32"/>
      <c r="N1283" s="32"/>
      <c r="O1283" s="32"/>
      <c r="P1283" s="32"/>
      <c r="Q1283" s="32"/>
      <c r="R1283" s="32"/>
      <c r="S1283" s="32"/>
      <c r="T1283" s="32"/>
      <c r="U1283" s="32"/>
      <c r="V1283" s="32"/>
      <c r="W1283" s="32"/>
      <c r="X1283" s="32"/>
      <c r="Y1283" s="32"/>
    </row>
    <row r="1284" spans="1:25" ht="13" x14ac:dyDescent="0.15">
      <c r="A1284" s="64">
        <v>45113</v>
      </c>
      <c r="B1284" s="65">
        <v>1.4638199999999999</v>
      </c>
      <c r="C1284" s="32"/>
      <c r="D1284" s="32"/>
      <c r="E1284" s="32"/>
      <c r="F1284" s="32"/>
      <c r="G1284" s="32"/>
      <c r="H1284" s="32"/>
      <c r="I1284" s="32"/>
      <c r="J1284" s="32"/>
      <c r="K1284" s="32"/>
      <c r="L1284" s="32"/>
      <c r="M1284" s="32"/>
      <c r="N1284" s="32"/>
      <c r="O1284" s="32"/>
      <c r="P1284" s="32"/>
      <c r="Q1284" s="32"/>
      <c r="R1284" s="32"/>
      <c r="S1284" s="32"/>
      <c r="T1284" s="32"/>
      <c r="U1284" s="32"/>
      <c r="V1284" s="32"/>
      <c r="W1284" s="32"/>
      <c r="X1284" s="32"/>
      <c r="Y1284" s="32"/>
    </row>
    <row r="1285" spans="1:25" ht="13" x14ac:dyDescent="0.15">
      <c r="A1285" s="64">
        <v>45114</v>
      </c>
      <c r="B1285" s="65">
        <v>1.4725079999999999</v>
      </c>
      <c r="C1285" s="32"/>
      <c r="D1285" s="32"/>
      <c r="E1285" s="32"/>
      <c r="F1285" s="32"/>
      <c r="G1285" s="32"/>
      <c r="H1285" s="32"/>
      <c r="I1285" s="32"/>
      <c r="J1285" s="32"/>
      <c r="K1285" s="32"/>
      <c r="L1285" s="32"/>
      <c r="M1285" s="32"/>
      <c r="N1285" s="32"/>
      <c r="O1285" s="32"/>
      <c r="P1285" s="32"/>
      <c r="Q1285" s="32"/>
      <c r="R1285" s="32"/>
      <c r="S1285" s="32"/>
      <c r="T1285" s="32"/>
      <c r="U1285" s="32"/>
      <c r="V1285" s="32"/>
      <c r="W1285" s="32"/>
      <c r="X1285" s="32"/>
      <c r="Y1285" s="32"/>
    </row>
    <row r="1286" spans="1:25" ht="13" x14ac:dyDescent="0.15">
      <c r="A1286" s="64">
        <v>45115</v>
      </c>
      <c r="B1286" s="65">
        <v>1.4811650000000001</v>
      </c>
      <c r="C1286" s="32"/>
      <c r="D1286" s="32"/>
      <c r="E1286" s="32"/>
      <c r="F1286" s="32"/>
      <c r="G1286" s="32"/>
      <c r="H1286" s="32"/>
      <c r="I1286" s="32"/>
      <c r="J1286" s="32"/>
      <c r="K1286" s="32"/>
      <c r="L1286" s="32"/>
      <c r="M1286" s="32"/>
      <c r="N1286" s="32"/>
      <c r="O1286" s="32"/>
      <c r="P1286" s="32"/>
      <c r="Q1286" s="32"/>
      <c r="R1286" s="32"/>
      <c r="S1286" s="32"/>
      <c r="T1286" s="32"/>
      <c r="U1286" s="32"/>
      <c r="V1286" s="32"/>
      <c r="W1286" s="32"/>
      <c r="X1286" s="32"/>
      <c r="Y1286" s="32"/>
    </row>
    <row r="1287" spans="1:25" ht="13" x14ac:dyDescent="0.15">
      <c r="A1287" s="64">
        <v>45116</v>
      </c>
      <c r="B1287" s="65">
        <v>1.490022</v>
      </c>
      <c r="C1287" s="32"/>
      <c r="D1287" s="32"/>
      <c r="E1287" s="32"/>
      <c r="F1287" s="32"/>
      <c r="G1287" s="32"/>
      <c r="H1287" s="32"/>
      <c r="I1287" s="32"/>
      <c r="J1287" s="32"/>
      <c r="K1287" s="32"/>
      <c r="L1287" s="32"/>
      <c r="M1287" s="32"/>
      <c r="N1287" s="32"/>
      <c r="O1287" s="32"/>
      <c r="P1287" s="32"/>
      <c r="Q1287" s="32"/>
      <c r="R1287" s="32"/>
      <c r="S1287" s="32"/>
      <c r="T1287" s="32"/>
      <c r="U1287" s="32"/>
      <c r="V1287" s="32"/>
      <c r="W1287" s="32"/>
      <c r="X1287" s="32"/>
      <c r="Y1287" s="32"/>
    </row>
    <row r="1288" spans="1:25" ht="13" x14ac:dyDescent="0.15">
      <c r="A1288" s="64">
        <v>45117</v>
      </c>
      <c r="B1288" s="65">
        <v>1.4992369999999999</v>
      </c>
      <c r="C1288" s="32"/>
      <c r="D1288" s="32"/>
      <c r="E1288" s="32"/>
      <c r="F1288" s="32"/>
      <c r="G1288" s="32"/>
      <c r="H1288" s="32"/>
      <c r="I1288" s="32"/>
      <c r="J1288" s="32"/>
      <c r="K1288" s="32"/>
      <c r="L1288" s="32"/>
      <c r="M1288" s="32"/>
      <c r="N1288" s="32"/>
      <c r="O1288" s="32"/>
      <c r="P1288" s="32"/>
      <c r="Q1288" s="32"/>
      <c r="R1288" s="32"/>
      <c r="S1288" s="32"/>
      <c r="T1288" s="32"/>
      <c r="U1288" s="32"/>
      <c r="V1288" s="32"/>
      <c r="W1288" s="32"/>
      <c r="X1288" s="32"/>
      <c r="Y1288" s="32"/>
    </row>
    <row r="1289" spans="1:25" ht="13" x14ac:dyDescent="0.15">
      <c r="A1289" s="64">
        <v>45118</v>
      </c>
      <c r="B1289" s="65">
        <v>1.508837</v>
      </c>
      <c r="C1289" s="32"/>
      <c r="D1289" s="32"/>
      <c r="E1289" s="32"/>
      <c r="F1289" s="32"/>
      <c r="G1289" s="32"/>
      <c r="H1289" s="32"/>
      <c r="I1289" s="32"/>
      <c r="J1289" s="32"/>
      <c r="K1289" s="32"/>
      <c r="L1289" s="32"/>
      <c r="M1289" s="32"/>
      <c r="N1289" s="32"/>
      <c r="O1289" s="32"/>
      <c r="P1289" s="32"/>
      <c r="Q1289" s="32"/>
      <c r="R1289" s="32"/>
      <c r="S1289" s="32"/>
      <c r="T1289" s="32"/>
      <c r="U1289" s="32"/>
      <c r="V1289" s="32"/>
      <c r="W1289" s="32"/>
      <c r="X1289" s="32"/>
      <c r="Y1289" s="32"/>
    </row>
    <row r="1290" spans="1:25" ht="13" x14ac:dyDescent="0.15">
      <c r="A1290" s="64">
        <v>45119</v>
      </c>
      <c r="B1290" s="65">
        <v>1.518699</v>
      </c>
      <c r="C1290" s="32"/>
      <c r="D1290" s="32"/>
      <c r="E1290" s="32"/>
      <c r="F1290" s="32"/>
      <c r="G1290" s="32"/>
      <c r="H1290" s="32"/>
      <c r="I1290" s="32"/>
      <c r="J1290" s="32"/>
      <c r="K1290" s="32"/>
      <c r="L1290" s="32"/>
      <c r="M1290" s="32"/>
      <c r="N1290" s="32"/>
      <c r="O1290" s="32"/>
      <c r="P1290" s="32"/>
      <c r="Q1290" s="32"/>
      <c r="R1290" s="32"/>
      <c r="S1290" s="32"/>
      <c r="T1290" s="32"/>
      <c r="U1290" s="32"/>
      <c r="V1290" s="32"/>
      <c r="W1290" s="32"/>
      <c r="X1290" s="32"/>
      <c r="Y1290" s="32"/>
    </row>
    <row r="1291" spans="1:25" ht="13" x14ac:dyDescent="0.15">
      <c r="A1291" s="64">
        <v>45120</v>
      </c>
      <c r="B1291" s="65">
        <v>1.528567</v>
      </c>
      <c r="C1291" s="32"/>
      <c r="D1291" s="32"/>
      <c r="E1291" s="32"/>
      <c r="F1291" s="32"/>
      <c r="G1291" s="32"/>
      <c r="H1291" s="32"/>
      <c r="I1291" s="32"/>
      <c r="J1291" s="32"/>
      <c r="K1291" s="32"/>
      <c r="L1291" s="32"/>
      <c r="M1291" s="32"/>
      <c r="N1291" s="32"/>
      <c r="O1291" s="32"/>
      <c r="P1291" s="32"/>
      <c r="Q1291" s="32"/>
      <c r="R1291" s="32"/>
      <c r="S1291" s="32"/>
      <c r="T1291" s="32"/>
      <c r="U1291" s="32"/>
      <c r="V1291" s="32"/>
      <c r="W1291" s="32"/>
      <c r="X1291" s="32"/>
      <c r="Y1291" s="32"/>
    </row>
    <row r="1292" spans="1:25" ht="13" x14ac:dyDescent="0.15">
      <c r="A1292" s="64">
        <v>45121</v>
      </c>
      <c r="B1292" s="65">
        <v>1.538084</v>
      </c>
      <c r="C1292" s="32"/>
      <c r="D1292" s="32"/>
      <c r="E1292" s="32"/>
      <c r="F1292" s="32"/>
      <c r="G1292" s="32"/>
      <c r="H1292" s="32"/>
      <c r="I1292" s="32"/>
      <c r="J1292" s="32"/>
      <c r="K1292" s="32"/>
      <c r="L1292" s="32"/>
      <c r="M1292" s="32"/>
      <c r="N1292" s="32"/>
      <c r="O1292" s="32"/>
      <c r="P1292" s="32"/>
      <c r="Q1292" s="32"/>
      <c r="R1292" s="32"/>
      <c r="S1292" s="32"/>
      <c r="T1292" s="32"/>
      <c r="U1292" s="32"/>
      <c r="V1292" s="32"/>
      <c r="W1292" s="32"/>
      <c r="X1292" s="32"/>
      <c r="Y1292" s="32"/>
    </row>
    <row r="1293" spans="1:25" ht="13" x14ac:dyDescent="0.15">
      <c r="A1293" s="64">
        <v>45122</v>
      </c>
      <c r="B1293" s="65">
        <v>1.5468489999999999</v>
      </c>
      <c r="C1293" s="32"/>
      <c r="D1293" s="32"/>
      <c r="E1293" s="32"/>
      <c r="F1293" s="32"/>
      <c r="G1293" s="32"/>
      <c r="H1293" s="32"/>
      <c r="I1293" s="32"/>
      <c r="J1293" s="32"/>
      <c r="K1293" s="32"/>
      <c r="L1293" s="32"/>
      <c r="M1293" s="32"/>
      <c r="N1293" s="32"/>
      <c r="O1293" s="32"/>
      <c r="P1293" s="32"/>
      <c r="Q1293" s="32"/>
      <c r="R1293" s="32"/>
      <c r="S1293" s="32"/>
      <c r="T1293" s="32"/>
      <c r="U1293" s="32"/>
      <c r="V1293" s="32"/>
      <c r="W1293" s="32"/>
      <c r="X1293" s="32"/>
      <c r="Y1293" s="32"/>
    </row>
    <row r="1294" spans="1:25" ht="13" x14ac:dyDescent="0.15">
      <c r="A1294" s="64">
        <v>45123</v>
      </c>
      <c r="B1294" s="65">
        <v>1.554462</v>
      </c>
      <c r="C1294" s="32"/>
      <c r="D1294" s="32"/>
      <c r="E1294" s="32"/>
      <c r="F1294" s="32"/>
      <c r="G1294" s="32"/>
      <c r="H1294" s="32"/>
      <c r="I1294" s="32"/>
      <c r="J1294" s="32"/>
      <c r="K1294" s="32"/>
      <c r="L1294" s="32"/>
      <c r="M1294" s="32"/>
      <c r="N1294" s="32"/>
      <c r="O1294" s="32"/>
      <c r="P1294" s="32"/>
      <c r="Q1294" s="32"/>
      <c r="R1294" s="32"/>
      <c r="S1294" s="32"/>
      <c r="T1294" s="32"/>
      <c r="U1294" s="32"/>
      <c r="V1294" s="32"/>
      <c r="W1294" s="32"/>
      <c r="X1294" s="32"/>
      <c r="Y1294" s="32"/>
    </row>
    <row r="1295" spans="1:25" ht="13" x14ac:dyDescent="0.15">
      <c r="A1295" s="64">
        <v>45124</v>
      </c>
      <c r="B1295" s="65">
        <v>1.5605789999999999</v>
      </c>
      <c r="C1295" s="32"/>
      <c r="D1295" s="32"/>
      <c r="E1295" s="32"/>
      <c r="F1295" s="32"/>
      <c r="G1295" s="32"/>
      <c r="H1295" s="32"/>
      <c r="I1295" s="32"/>
      <c r="J1295" s="32"/>
      <c r="K1295" s="32"/>
      <c r="L1295" s="32"/>
      <c r="M1295" s="32"/>
      <c r="N1295" s="32"/>
      <c r="O1295" s="32"/>
      <c r="P1295" s="32"/>
      <c r="Q1295" s="32"/>
      <c r="R1295" s="32"/>
      <c r="S1295" s="32"/>
      <c r="T1295" s="32"/>
      <c r="U1295" s="32"/>
      <c r="V1295" s="32"/>
      <c r="W1295" s="32"/>
      <c r="X1295" s="32"/>
      <c r="Y1295" s="32"/>
    </row>
    <row r="1296" spans="1:25" ht="13" x14ac:dyDescent="0.15">
      <c r="A1296" s="64">
        <v>45125</v>
      </c>
      <c r="B1296" s="65">
        <v>1.5649519999999999</v>
      </c>
      <c r="C1296" s="32"/>
      <c r="D1296" s="32"/>
      <c r="E1296" s="32"/>
      <c r="F1296" s="32"/>
      <c r="G1296" s="32"/>
      <c r="H1296" s="32"/>
      <c r="I1296" s="32"/>
      <c r="J1296" s="32"/>
      <c r="K1296" s="32"/>
      <c r="L1296" s="32"/>
      <c r="M1296" s="32"/>
      <c r="N1296" s="32"/>
      <c r="O1296" s="32"/>
      <c r="P1296" s="32"/>
      <c r="Q1296" s="32"/>
      <c r="R1296" s="32"/>
      <c r="S1296" s="32"/>
      <c r="T1296" s="32"/>
      <c r="U1296" s="32"/>
      <c r="V1296" s="32"/>
      <c r="W1296" s="32"/>
      <c r="X1296" s="32"/>
      <c r="Y1296" s="32"/>
    </row>
    <row r="1297" spans="1:25" ht="13" x14ac:dyDescent="0.15">
      <c r="A1297" s="64">
        <v>45126</v>
      </c>
      <c r="B1297" s="65">
        <v>1.5674539999999999</v>
      </c>
      <c r="C1297" s="32"/>
      <c r="D1297" s="32"/>
      <c r="E1297" s="32"/>
      <c r="F1297" s="32"/>
      <c r="G1297" s="32"/>
      <c r="H1297" s="32"/>
      <c r="I1297" s="32"/>
      <c r="J1297" s="32"/>
      <c r="K1297" s="32"/>
      <c r="L1297" s="32"/>
      <c r="M1297" s="32"/>
      <c r="N1297" s="32"/>
      <c r="O1297" s="32"/>
      <c r="P1297" s="32"/>
      <c r="Q1297" s="32"/>
      <c r="R1297" s="32"/>
      <c r="S1297" s="32"/>
      <c r="T1297" s="32"/>
      <c r="U1297" s="32"/>
      <c r="V1297" s="32"/>
      <c r="W1297" s="32"/>
      <c r="X1297" s="32"/>
      <c r="Y1297" s="32"/>
    </row>
    <row r="1298" spans="1:25" ht="13" x14ac:dyDescent="0.15">
      <c r="A1298" s="64">
        <v>45127</v>
      </c>
      <c r="B1298" s="65">
        <v>1.5680860000000001</v>
      </c>
      <c r="C1298" s="32"/>
      <c r="D1298" s="32"/>
      <c r="E1298" s="32"/>
      <c r="F1298" s="32"/>
      <c r="G1298" s="32"/>
      <c r="H1298" s="32"/>
      <c r="I1298" s="32"/>
      <c r="J1298" s="32"/>
      <c r="K1298" s="32"/>
      <c r="L1298" s="32"/>
      <c r="M1298" s="32"/>
      <c r="N1298" s="32"/>
      <c r="O1298" s="32"/>
      <c r="P1298" s="32"/>
      <c r="Q1298" s="32"/>
      <c r="R1298" s="32"/>
      <c r="S1298" s="32"/>
      <c r="T1298" s="32"/>
      <c r="U1298" s="32"/>
      <c r="V1298" s="32"/>
      <c r="W1298" s="32"/>
      <c r="X1298" s="32"/>
      <c r="Y1298" s="32"/>
    </row>
    <row r="1299" spans="1:25" ht="13" x14ac:dyDescent="0.15">
      <c r="A1299" s="64">
        <v>45128</v>
      </c>
      <c r="B1299" s="65">
        <v>1.566975</v>
      </c>
      <c r="C1299" s="32"/>
      <c r="D1299" s="32"/>
      <c r="E1299" s="32"/>
      <c r="F1299" s="32"/>
      <c r="G1299" s="32"/>
      <c r="H1299" s="32"/>
      <c r="I1299" s="32"/>
      <c r="J1299" s="32"/>
      <c r="K1299" s="32"/>
      <c r="L1299" s="32"/>
      <c r="M1299" s="32"/>
      <c r="N1299" s="32"/>
      <c r="O1299" s="32"/>
      <c r="P1299" s="32"/>
      <c r="Q1299" s="32"/>
      <c r="R1299" s="32"/>
      <c r="S1299" s="32"/>
      <c r="T1299" s="32"/>
      <c r="U1299" s="32"/>
      <c r="V1299" s="32"/>
      <c r="W1299" s="32"/>
      <c r="X1299" s="32"/>
      <c r="Y1299" s="32"/>
    </row>
    <row r="1300" spans="1:25" ht="13" x14ac:dyDescent="0.15">
      <c r="A1300" s="64">
        <v>45129</v>
      </c>
      <c r="B1300" s="65">
        <v>1.5643499999999999</v>
      </c>
      <c r="C1300" s="32"/>
      <c r="D1300" s="32"/>
      <c r="E1300" s="32"/>
      <c r="F1300" s="32"/>
      <c r="G1300" s="32"/>
      <c r="H1300" s="32"/>
      <c r="I1300" s="32"/>
      <c r="J1300" s="32"/>
      <c r="K1300" s="32"/>
      <c r="L1300" s="32"/>
      <c r="M1300" s="32"/>
      <c r="N1300" s="32"/>
      <c r="O1300" s="32"/>
      <c r="P1300" s="32"/>
      <c r="Q1300" s="32"/>
      <c r="R1300" s="32"/>
      <c r="S1300" s="32"/>
      <c r="T1300" s="32"/>
      <c r="U1300" s="32"/>
      <c r="V1300" s="32"/>
      <c r="W1300" s="32"/>
      <c r="X1300" s="32"/>
      <c r="Y1300" s="32"/>
    </row>
    <row r="1301" spans="1:25" ht="13" x14ac:dyDescent="0.15">
      <c r="A1301" s="64">
        <v>45130</v>
      </c>
      <c r="B1301" s="65">
        <v>1.560511</v>
      </c>
      <c r="C1301" s="32"/>
      <c r="D1301" s="32"/>
      <c r="E1301" s="32"/>
      <c r="F1301" s="32"/>
      <c r="G1301" s="32"/>
      <c r="H1301" s="32"/>
      <c r="I1301" s="32"/>
      <c r="J1301" s="32"/>
      <c r="K1301" s="32"/>
      <c r="L1301" s="32"/>
      <c r="M1301" s="32"/>
      <c r="N1301" s="32"/>
      <c r="O1301" s="32"/>
      <c r="P1301" s="32"/>
      <c r="Q1301" s="32"/>
      <c r="R1301" s="32"/>
      <c r="S1301" s="32"/>
      <c r="T1301" s="32"/>
      <c r="U1301" s="32"/>
      <c r="V1301" s="32"/>
      <c r="W1301" s="32"/>
      <c r="X1301" s="32"/>
      <c r="Y1301" s="32"/>
    </row>
    <row r="1302" spans="1:25" ht="13" x14ac:dyDescent="0.15">
      <c r="A1302" s="64">
        <v>45131</v>
      </c>
      <c r="B1302" s="65">
        <v>1.555793</v>
      </c>
      <c r="C1302" s="32"/>
      <c r="D1302" s="32"/>
      <c r="E1302" s="32"/>
      <c r="F1302" s="32"/>
      <c r="G1302" s="32"/>
      <c r="H1302" s="32"/>
      <c r="I1302" s="32"/>
      <c r="J1302" s="32"/>
      <c r="K1302" s="32"/>
      <c r="L1302" s="32"/>
      <c r="M1302" s="32"/>
      <c r="N1302" s="32"/>
      <c r="O1302" s="32"/>
      <c r="P1302" s="32"/>
      <c r="Q1302" s="32"/>
      <c r="R1302" s="32"/>
      <c r="S1302" s="32"/>
      <c r="T1302" s="32"/>
      <c r="U1302" s="32"/>
      <c r="V1302" s="32"/>
      <c r="W1302" s="32"/>
      <c r="X1302" s="32"/>
      <c r="Y1302" s="32"/>
    </row>
    <row r="1303" spans="1:25" ht="13" x14ac:dyDescent="0.15">
      <c r="A1303" s="64">
        <v>45132</v>
      </c>
      <c r="B1303" s="65">
        <v>1.5505199999999999</v>
      </c>
      <c r="C1303" s="32"/>
      <c r="D1303" s="32"/>
      <c r="E1303" s="32"/>
      <c r="F1303" s="32"/>
      <c r="G1303" s="32"/>
      <c r="H1303" s="32"/>
      <c r="I1303" s="32"/>
      <c r="J1303" s="32"/>
      <c r="K1303" s="32"/>
      <c r="L1303" s="32"/>
      <c r="M1303" s="32"/>
      <c r="N1303" s="32"/>
      <c r="O1303" s="32"/>
      <c r="P1303" s="32"/>
      <c r="Q1303" s="32"/>
      <c r="R1303" s="32"/>
      <c r="S1303" s="32"/>
      <c r="T1303" s="32"/>
      <c r="U1303" s="32"/>
      <c r="V1303" s="32"/>
      <c r="W1303" s="32"/>
      <c r="X1303" s="32"/>
      <c r="Y1303" s="32"/>
    </row>
    <row r="1304" spans="1:25" ht="13" x14ac:dyDescent="0.15">
      <c r="A1304" s="64">
        <v>45133</v>
      </c>
      <c r="B1304" s="65">
        <v>1.5449649999999999</v>
      </c>
      <c r="C1304" s="32"/>
      <c r="D1304" s="32"/>
      <c r="E1304" s="32"/>
      <c r="F1304" s="32"/>
      <c r="G1304" s="32"/>
      <c r="H1304" s="32"/>
      <c r="I1304" s="32"/>
      <c r="J1304" s="32"/>
      <c r="K1304" s="32"/>
      <c r="L1304" s="32"/>
      <c r="M1304" s="32"/>
      <c r="N1304" s="32"/>
      <c r="O1304" s="32"/>
      <c r="P1304" s="32"/>
      <c r="Q1304" s="32"/>
      <c r="R1304" s="32"/>
      <c r="S1304" s="32"/>
      <c r="T1304" s="32"/>
      <c r="U1304" s="32"/>
      <c r="V1304" s="32"/>
      <c r="W1304" s="32"/>
      <c r="X1304" s="32"/>
      <c r="Y1304" s="32"/>
    </row>
    <row r="1305" spans="1:25" ht="13" x14ac:dyDescent="0.15">
      <c r="A1305" s="64">
        <v>45134</v>
      </c>
      <c r="B1305" s="65">
        <v>1.539315</v>
      </c>
      <c r="C1305" s="32"/>
      <c r="D1305" s="32"/>
      <c r="E1305" s="32"/>
      <c r="F1305" s="32"/>
      <c r="G1305" s="32"/>
      <c r="H1305" s="32"/>
      <c r="I1305" s="32"/>
      <c r="J1305" s="32"/>
      <c r="K1305" s="32"/>
      <c r="L1305" s="32"/>
      <c r="M1305" s="32"/>
      <c r="N1305" s="32"/>
      <c r="O1305" s="32"/>
      <c r="P1305" s="32"/>
      <c r="Q1305" s="32"/>
      <c r="R1305" s="32"/>
      <c r="S1305" s="32"/>
      <c r="T1305" s="32"/>
      <c r="U1305" s="32"/>
      <c r="V1305" s="32"/>
      <c r="W1305" s="32"/>
      <c r="X1305" s="32"/>
      <c r="Y1305" s="32"/>
    </row>
    <row r="1306" spans="1:25" ht="13" x14ac:dyDescent="0.15">
      <c r="A1306" s="64">
        <v>45135</v>
      </c>
      <c r="B1306" s="65">
        <v>1.533647</v>
      </c>
      <c r="C1306" s="32"/>
      <c r="D1306" s="32"/>
      <c r="E1306" s="32"/>
      <c r="F1306" s="32"/>
      <c r="G1306" s="32"/>
      <c r="H1306" s="32"/>
      <c r="I1306" s="32"/>
      <c r="J1306" s="32"/>
      <c r="K1306" s="32"/>
      <c r="L1306" s="32"/>
      <c r="M1306" s="32"/>
      <c r="N1306" s="32"/>
      <c r="O1306" s="32"/>
      <c r="P1306" s="32"/>
      <c r="Q1306" s="32"/>
      <c r="R1306" s="32"/>
      <c r="S1306" s="32"/>
      <c r="T1306" s="32"/>
      <c r="U1306" s="32"/>
      <c r="V1306" s="32"/>
      <c r="W1306" s="32"/>
      <c r="X1306" s="32"/>
      <c r="Y1306" s="32"/>
    </row>
    <row r="1307" spans="1:25" ht="13" x14ac:dyDescent="0.15">
      <c r="A1307" s="64">
        <v>45136</v>
      </c>
      <c r="B1307" s="65">
        <v>1.5279199999999999</v>
      </c>
      <c r="C1307" s="32"/>
      <c r="D1307" s="32"/>
      <c r="E1307" s="32"/>
      <c r="F1307" s="32"/>
      <c r="G1307" s="32"/>
      <c r="H1307" s="32"/>
      <c r="I1307" s="32"/>
      <c r="J1307" s="32"/>
      <c r="K1307" s="32"/>
      <c r="L1307" s="32"/>
      <c r="M1307" s="32"/>
      <c r="N1307" s="32"/>
      <c r="O1307" s="32"/>
      <c r="P1307" s="32"/>
      <c r="Q1307" s="32"/>
      <c r="R1307" s="32"/>
      <c r="S1307" s="32"/>
      <c r="T1307" s="32"/>
      <c r="U1307" s="32"/>
      <c r="V1307" s="32"/>
      <c r="W1307" s="32"/>
      <c r="X1307" s="32"/>
      <c r="Y1307" s="32"/>
    </row>
    <row r="1308" spans="1:25" ht="13" x14ac:dyDescent="0.15">
      <c r="A1308" s="64">
        <v>45137</v>
      </c>
      <c r="B1308" s="65">
        <v>1.5219990000000001</v>
      </c>
      <c r="C1308" s="32"/>
      <c r="D1308" s="32"/>
      <c r="E1308" s="32"/>
      <c r="F1308" s="32"/>
      <c r="G1308" s="32"/>
      <c r="H1308" s="32"/>
      <c r="I1308" s="32"/>
      <c r="J1308" s="32"/>
      <c r="K1308" s="32"/>
      <c r="L1308" s="32"/>
      <c r="M1308" s="32"/>
      <c r="N1308" s="32"/>
      <c r="O1308" s="32"/>
      <c r="P1308" s="32"/>
      <c r="Q1308" s="32"/>
      <c r="R1308" s="32"/>
      <c r="S1308" s="32"/>
      <c r="T1308" s="32"/>
      <c r="U1308" s="32"/>
      <c r="V1308" s="32"/>
      <c r="W1308" s="32"/>
      <c r="X1308" s="32"/>
      <c r="Y1308" s="32"/>
    </row>
    <row r="1309" spans="1:25" ht="13" x14ac:dyDescent="0.15">
      <c r="A1309" s="64">
        <v>45138</v>
      </c>
      <c r="B1309" s="65">
        <v>1.515703</v>
      </c>
      <c r="C1309" s="32"/>
      <c r="D1309" s="32"/>
      <c r="E1309" s="32"/>
      <c r="F1309" s="32"/>
      <c r="G1309" s="32"/>
      <c r="H1309" s="32"/>
      <c r="I1309" s="32"/>
      <c r="J1309" s="32"/>
      <c r="K1309" s="32"/>
      <c r="L1309" s="32"/>
      <c r="M1309" s="32"/>
      <c r="N1309" s="32"/>
      <c r="O1309" s="32"/>
      <c r="P1309" s="32"/>
      <c r="Q1309" s="32"/>
      <c r="R1309" s="32"/>
      <c r="S1309" s="32"/>
      <c r="T1309" s="32"/>
      <c r="U1309" s="32"/>
      <c r="V1309" s="32"/>
      <c r="W1309" s="32"/>
      <c r="X1309" s="32"/>
      <c r="Y1309" s="32"/>
    </row>
    <row r="1310" spans="1:25" ht="13" x14ac:dyDescent="0.15">
      <c r="A1310" s="64">
        <v>45139</v>
      </c>
      <c r="B1310" s="65">
        <v>1.5088790000000001</v>
      </c>
      <c r="C1310" s="32"/>
      <c r="D1310" s="32"/>
      <c r="E1310" s="32"/>
      <c r="F1310" s="32"/>
      <c r="G1310" s="32"/>
      <c r="H1310" s="32"/>
      <c r="I1310" s="32"/>
      <c r="J1310" s="32"/>
      <c r="K1310" s="32"/>
      <c r="L1310" s="32"/>
      <c r="M1310" s="32"/>
      <c r="N1310" s="32"/>
      <c r="O1310" s="32"/>
      <c r="P1310" s="32"/>
      <c r="Q1310" s="32"/>
      <c r="R1310" s="32"/>
      <c r="S1310" s="32"/>
      <c r="T1310" s="32"/>
      <c r="U1310" s="32"/>
      <c r="V1310" s="32"/>
      <c r="W1310" s="32"/>
      <c r="X1310" s="32"/>
      <c r="Y1310" s="32"/>
    </row>
    <row r="1311" spans="1:25" ht="13" x14ac:dyDescent="0.15">
      <c r="A1311" s="64">
        <v>45140</v>
      </c>
      <c r="B1311" s="65">
        <v>1.501487</v>
      </c>
      <c r="C1311" s="32"/>
      <c r="D1311" s="32"/>
      <c r="E1311" s="32"/>
      <c r="F1311" s="32"/>
      <c r="G1311" s="32"/>
      <c r="H1311" s="32"/>
      <c r="I1311" s="32"/>
      <c r="J1311" s="32"/>
      <c r="K1311" s="32"/>
      <c r="L1311" s="32"/>
      <c r="M1311" s="32"/>
      <c r="N1311" s="32"/>
      <c r="O1311" s="32"/>
      <c r="P1311" s="32"/>
      <c r="Q1311" s="32"/>
      <c r="R1311" s="32"/>
      <c r="S1311" s="32"/>
      <c r="T1311" s="32"/>
      <c r="U1311" s="32"/>
      <c r="V1311" s="32"/>
      <c r="W1311" s="32"/>
      <c r="X1311" s="32"/>
      <c r="Y1311" s="32"/>
    </row>
    <row r="1312" spans="1:25" ht="13" x14ac:dyDescent="0.15">
      <c r="A1312" s="64">
        <v>45141</v>
      </c>
      <c r="B1312" s="65">
        <v>1.4936510000000001</v>
      </c>
      <c r="C1312" s="32"/>
      <c r="D1312" s="32"/>
      <c r="E1312" s="32"/>
      <c r="F1312" s="32"/>
      <c r="G1312" s="32"/>
      <c r="H1312" s="32"/>
      <c r="I1312" s="32"/>
      <c r="J1312" s="32"/>
      <c r="K1312" s="32"/>
      <c r="L1312" s="32"/>
      <c r="M1312" s="32"/>
      <c r="N1312" s="32"/>
      <c r="O1312" s="32"/>
      <c r="P1312" s="32"/>
      <c r="Q1312" s="32"/>
      <c r="R1312" s="32"/>
      <c r="S1312" s="32"/>
      <c r="T1312" s="32"/>
      <c r="U1312" s="32"/>
      <c r="V1312" s="32"/>
      <c r="W1312" s="32"/>
      <c r="X1312" s="32"/>
      <c r="Y1312" s="32"/>
    </row>
    <row r="1313" spans="1:25" ht="13" x14ac:dyDescent="0.15">
      <c r="A1313" s="64">
        <v>45142</v>
      </c>
      <c r="B1313" s="65">
        <v>1.48566</v>
      </c>
      <c r="C1313" s="32"/>
      <c r="D1313" s="32"/>
      <c r="E1313" s="32"/>
      <c r="F1313" s="32"/>
      <c r="G1313" s="32"/>
      <c r="H1313" s="32"/>
      <c r="I1313" s="32"/>
      <c r="J1313" s="32"/>
      <c r="K1313" s="32"/>
      <c r="L1313" s="32"/>
      <c r="M1313" s="32"/>
      <c r="N1313" s="32"/>
      <c r="O1313" s="32"/>
      <c r="P1313" s="32"/>
      <c r="Q1313" s="32"/>
      <c r="R1313" s="32"/>
      <c r="S1313" s="32"/>
      <c r="T1313" s="32"/>
      <c r="U1313" s="32"/>
      <c r="V1313" s="32"/>
      <c r="W1313" s="32"/>
      <c r="X1313" s="32"/>
      <c r="Y1313" s="32"/>
    </row>
    <row r="1314" spans="1:25" ht="13" x14ac:dyDescent="0.15">
      <c r="A1314" s="64">
        <v>45143</v>
      </c>
      <c r="B1314" s="65">
        <v>1.4779059999999999</v>
      </c>
      <c r="C1314" s="32"/>
      <c r="D1314" s="32"/>
      <c r="E1314" s="32"/>
      <c r="F1314" s="32"/>
      <c r="G1314" s="32"/>
      <c r="H1314" s="32"/>
      <c r="I1314" s="32"/>
      <c r="J1314" s="32"/>
      <c r="K1314" s="32"/>
      <c r="L1314" s="32"/>
      <c r="M1314" s="32"/>
      <c r="N1314" s="32"/>
      <c r="O1314" s="32"/>
      <c r="P1314" s="32"/>
      <c r="Q1314" s="32"/>
      <c r="R1314" s="32"/>
      <c r="S1314" s="32"/>
      <c r="T1314" s="32"/>
      <c r="U1314" s="32"/>
      <c r="V1314" s="32"/>
      <c r="W1314" s="32"/>
      <c r="X1314" s="32"/>
      <c r="Y1314" s="32"/>
    </row>
    <row r="1315" spans="1:25" ht="13" x14ac:dyDescent="0.15">
      <c r="A1315" s="64">
        <v>45144</v>
      </c>
      <c r="B1315" s="65">
        <v>1.470785</v>
      </c>
      <c r="C1315" s="32"/>
      <c r="D1315" s="32"/>
      <c r="E1315" s="32"/>
      <c r="F1315" s="32"/>
      <c r="G1315" s="32"/>
      <c r="H1315" s="32"/>
      <c r="I1315" s="32"/>
      <c r="J1315" s="32"/>
      <c r="K1315" s="32"/>
      <c r="L1315" s="32"/>
      <c r="M1315" s="32"/>
      <c r="N1315" s="32"/>
      <c r="O1315" s="32"/>
      <c r="P1315" s="32"/>
      <c r="Q1315" s="32"/>
      <c r="R1315" s="32"/>
      <c r="S1315" s="32"/>
      <c r="T1315" s="32"/>
      <c r="U1315" s="32"/>
      <c r="V1315" s="32"/>
      <c r="W1315" s="32"/>
      <c r="X1315" s="32"/>
      <c r="Y1315" s="32"/>
    </row>
    <row r="1316" spans="1:25" ht="13" x14ac:dyDescent="0.15">
      <c r="A1316" s="64">
        <v>45145</v>
      </c>
      <c r="B1316" s="65">
        <v>1.464599</v>
      </c>
      <c r="C1316" s="32"/>
      <c r="D1316" s="32"/>
      <c r="E1316" s="32"/>
      <c r="F1316" s="32"/>
      <c r="G1316" s="32"/>
      <c r="H1316" s="32"/>
      <c r="I1316" s="32"/>
      <c r="J1316" s="32"/>
      <c r="K1316" s="32"/>
      <c r="L1316" s="32"/>
      <c r="M1316" s="32"/>
      <c r="N1316" s="32"/>
      <c r="O1316" s="32"/>
      <c r="P1316" s="32"/>
      <c r="Q1316" s="32"/>
      <c r="R1316" s="32"/>
      <c r="S1316" s="32"/>
      <c r="T1316" s="32"/>
      <c r="U1316" s="32"/>
      <c r="V1316" s="32"/>
      <c r="W1316" s="32"/>
      <c r="X1316" s="32"/>
      <c r="Y1316" s="32"/>
    </row>
    <row r="1317" spans="1:25" ht="13" x14ac:dyDescent="0.15">
      <c r="A1317" s="64">
        <v>45146</v>
      </c>
      <c r="B1317" s="65">
        <v>1.459492</v>
      </c>
      <c r="C1317" s="32"/>
      <c r="D1317" s="32"/>
      <c r="E1317" s="32"/>
      <c r="F1317" s="32"/>
      <c r="G1317" s="32"/>
      <c r="H1317" s="32"/>
      <c r="I1317" s="32"/>
      <c r="J1317" s="32"/>
      <c r="K1317" s="32"/>
      <c r="L1317" s="32"/>
      <c r="M1317" s="32"/>
      <c r="N1317" s="32"/>
      <c r="O1317" s="32"/>
      <c r="P1317" s="32"/>
      <c r="Q1317" s="32"/>
      <c r="R1317" s="32"/>
      <c r="S1317" s="32"/>
      <c r="T1317" s="32"/>
      <c r="U1317" s="32"/>
      <c r="V1317" s="32"/>
      <c r="W1317" s="32"/>
      <c r="X1317" s="32"/>
      <c r="Y1317" s="32"/>
    </row>
    <row r="1318" spans="1:25" ht="13" x14ac:dyDescent="0.15">
      <c r="A1318" s="64">
        <v>45147</v>
      </c>
      <c r="B1318" s="65">
        <v>1.455419</v>
      </c>
      <c r="C1318" s="32"/>
      <c r="D1318" s="32"/>
      <c r="E1318" s="32"/>
      <c r="F1318" s="32"/>
      <c r="G1318" s="32"/>
      <c r="H1318" s="32"/>
      <c r="I1318" s="32"/>
      <c r="J1318" s="32"/>
      <c r="K1318" s="32"/>
      <c r="L1318" s="32"/>
      <c r="M1318" s="32"/>
      <c r="N1318" s="32"/>
      <c r="O1318" s="32"/>
      <c r="P1318" s="32"/>
      <c r="Q1318" s="32"/>
      <c r="R1318" s="32"/>
      <c r="S1318" s="32"/>
      <c r="T1318" s="32"/>
      <c r="U1318" s="32"/>
      <c r="V1318" s="32"/>
      <c r="W1318" s="32"/>
      <c r="X1318" s="32"/>
      <c r="Y1318" s="32"/>
    </row>
    <row r="1319" spans="1:25" ht="13" x14ac:dyDescent="0.15">
      <c r="A1319" s="64">
        <v>45148</v>
      </c>
      <c r="B1319" s="65">
        <v>1.452164</v>
      </c>
      <c r="C1319" s="32"/>
      <c r="D1319" s="32"/>
      <c r="E1319" s="32"/>
      <c r="F1319" s="32"/>
      <c r="G1319" s="32"/>
      <c r="H1319" s="32"/>
      <c r="I1319" s="32"/>
      <c r="J1319" s="32"/>
      <c r="K1319" s="32"/>
      <c r="L1319" s="32"/>
      <c r="M1319" s="32"/>
      <c r="N1319" s="32"/>
      <c r="O1319" s="32"/>
      <c r="P1319" s="32"/>
      <c r="Q1319" s="32"/>
      <c r="R1319" s="32"/>
      <c r="S1319" s="32"/>
      <c r="T1319" s="32"/>
      <c r="U1319" s="32"/>
      <c r="V1319" s="32"/>
      <c r="W1319" s="32"/>
      <c r="X1319" s="32"/>
      <c r="Y1319" s="32"/>
    </row>
    <row r="1320" spans="1:25" ht="13" x14ac:dyDescent="0.15">
      <c r="A1320" s="64">
        <v>45149</v>
      </c>
      <c r="B1320" s="65">
        <v>1.4493720000000001</v>
      </c>
      <c r="C1320" s="32"/>
      <c r="D1320" s="32"/>
      <c r="E1320" s="32"/>
      <c r="F1320" s="32"/>
      <c r="G1320" s="32"/>
      <c r="H1320" s="32"/>
      <c r="I1320" s="32"/>
      <c r="J1320" s="32"/>
      <c r="K1320" s="32"/>
      <c r="L1320" s="32"/>
      <c r="M1320" s="32"/>
      <c r="N1320" s="32"/>
      <c r="O1320" s="32"/>
      <c r="P1320" s="32"/>
      <c r="Q1320" s="32"/>
      <c r="R1320" s="32"/>
      <c r="S1320" s="32"/>
      <c r="T1320" s="32"/>
      <c r="U1320" s="32"/>
      <c r="V1320" s="32"/>
      <c r="W1320" s="32"/>
      <c r="X1320" s="32"/>
      <c r="Y1320" s="32"/>
    </row>
    <row r="1321" spans="1:25" ht="13" x14ac:dyDescent="0.15">
      <c r="A1321" s="64">
        <v>45150</v>
      </c>
      <c r="B1321" s="65">
        <v>1.4466019999999999</v>
      </c>
      <c r="C1321" s="32"/>
      <c r="D1321" s="32"/>
      <c r="E1321" s="32"/>
      <c r="F1321" s="32"/>
      <c r="G1321" s="32"/>
      <c r="H1321" s="32"/>
      <c r="I1321" s="32"/>
      <c r="J1321" s="32"/>
      <c r="K1321" s="32"/>
      <c r="L1321" s="32"/>
      <c r="M1321" s="32"/>
      <c r="N1321" s="32"/>
      <c r="O1321" s="32"/>
      <c r="P1321" s="32"/>
      <c r="Q1321" s="32"/>
      <c r="R1321" s="32"/>
      <c r="S1321" s="32"/>
      <c r="T1321" s="32"/>
      <c r="U1321" s="32"/>
      <c r="V1321" s="32"/>
      <c r="W1321" s="32"/>
      <c r="X1321" s="32"/>
      <c r="Y1321" s="32"/>
    </row>
    <row r="1322" spans="1:25" ht="13" x14ac:dyDescent="0.15">
      <c r="A1322" s="64">
        <v>45151</v>
      </c>
      <c r="B1322" s="65">
        <v>1.4433819999999999</v>
      </c>
      <c r="C1322" s="32"/>
      <c r="D1322" s="32"/>
      <c r="E1322" s="32"/>
      <c r="F1322" s="32"/>
      <c r="G1322" s="32"/>
      <c r="H1322" s="32"/>
      <c r="I1322" s="32"/>
      <c r="J1322" s="32"/>
      <c r="K1322" s="32"/>
      <c r="L1322" s="32"/>
      <c r="M1322" s="32"/>
      <c r="N1322" s="32"/>
      <c r="O1322" s="32"/>
      <c r="P1322" s="32"/>
      <c r="Q1322" s="32"/>
      <c r="R1322" s="32"/>
      <c r="S1322" s="32"/>
      <c r="T1322" s="32"/>
      <c r="U1322" s="32"/>
      <c r="V1322" s="32"/>
      <c r="W1322" s="32"/>
      <c r="X1322" s="32"/>
      <c r="Y1322" s="32"/>
    </row>
    <row r="1323" spans="1:25" ht="13" x14ac:dyDescent="0.15">
      <c r="A1323" s="64">
        <v>45152</v>
      </c>
      <c r="B1323" s="65">
        <v>1.439257</v>
      </c>
      <c r="C1323" s="32"/>
      <c r="D1323" s="32"/>
      <c r="E1323" s="32"/>
      <c r="F1323" s="32"/>
      <c r="G1323" s="32"/>
      <c r="H1323" s="32"/>
      <c r="I1323" s="32"/>
      <c r="J1323" s="32"/>
      <c r="K1323" s="32"/>
      <c r="L1323" s="32"/>
      <c r="M1323" s="32"/>
      <c r="N1323" s="32"/>
      <c r="O1323" s="32"/>
      <c r="P1323" s="32"/>
      <c r="Q1323" s="32"/>
      <c r="R1323" s="32"/>
      <c r="S1323" s="32"/>
      <c r="T1323" s="32"/>
      <c r="U1323" s="32"/>
      <c r="V1323" s="32"/>
      <c r="W1323" s="32"/>
      <c r="X1323" s="32"/>
      <c r="Y1323" s="32"/>
    </row>
    <row r="1324" spans="1:25" ht="13" x14ac:dyDescent="0.15">
      <c r="A1324" s="64">
        <v>45153</v>
      </c>
      <c r="B1324" s="65">
        <v>1.4338390000000001</v>
      </c>
      <c r="C1324" s="32"/>
      <c r="D1324" s="32"/>
      <c r="E1324" s="32"/>
      <c r="F1324" s="32"/>
      <c r="G1324" s="32"/>
      <c r="H1324" s="32"/>
      <c r="I1324" s="32"/>
      <c r="J1324" s="32"/>
      <c r="K1324" s="32"/>
      <c r="L1324" s="32"/>
      <c r="M1324" s="32"/>
      <c r="N1324" s="32"/>
      <c r="O1324" s="32"/>
      <c r="P1324" s="32"/>
      <c r="Q1324" s="32"/>
      <c r="R1324" s="32"/>
      <c r="S1324" s="32"/>
      <c r="T1324" s="32"/>
      <c r="U1324" s="32"/>
      <c r="V1324" s="32"/>
      <c r="W1324" s="32"/>
      <c r="X1324" s="32"/>
      <c r="Y1324" s="32"/>
    </row>
    <row r="1325" spans="1:25" ht="13" x14ac:dyDescent="0.15">
      <c r="A1325" s="64">
        <v>45154</v>
      </c>
      <c r="B1325" s="65">
        <v>1.426839</v>
      </c>
      <c r="C1325" s="32"/>
      <c r="D1325" s="32"/>
      <c r="E1325" s="32"/>
      <c r="F1325" s="32"/>
      <c r="G1325" s="32"/>
      <c r="H1325" s="32"/>
      <c r="I1325" s="32"/>
      <c r="J1325" s="32"/>
      <c r="K1325" s="32"/>
      <c r="L1325" s="32"/>
      <c r="M1325" s="32"/>
      <c r="N1325" s="32"/>
      <c r="O1325" s="32"/>
      <c r="P1325" s="32"/>
      <c r="Q1325" s="32"/>
      <c r="R1325" s="32"/>
      <c r="S1325" s="32"/>
      <c r="T1325" s="32"/>
      <c r="U1325" s="32"/>
      <c r="V1325" s="32"/>
      <c r="W1325" s="32"/>
      <c r="X1325" s="32"/>
      <c r="Y1325" s="32"/>
    </row>
    <row r="1326" spans="1:25" ht="13" x14ac:dyDescent="0.15">
      <c r="A1326" s="64">
        <v>45155</v>
      </c>
      <c r="B1326" s="65">
        <v>1.4180839999999999</v>
      </c>
      <c r="C1326" s="32"/>
      <c r="D1326" s="32"/>
      <c r="E1326" s="32"/>
      <c r="F1326" s="32"/>
      <c r="G1326" s="32"/>
      <c r="H1326" s="32"/>
      <c r="I1326" s="32"/>
      <c r="J1326" s="32"/>
      <c r="K1326" s="32"/>
      <c r="L1326" s="32"/>
      <c r="M1326" s="32"/>
      <c r="N1326" s="32"/>
      <c r="O1326" s="32"/>
      <c r="P1326" s="32"/>
      <c r="Q1326" s="32"/>
      <c r="R1326" s="32"/>
      <c r="S1326" s="32"/>
      <c r="T1326" s="32"/>
      <c r="U1326" s="32"/>
      <c r="V1326" s="32"/>
      <c r="W1326" s="32"/>
      <c r="X1326" s="32"/>
      <c r="Y1326" s="32"/>
    </row>
    <row r="1327" spans="1:25" ht="13" x14ac:dyDescent="0.15">
      <c r="A1327" s="64">
        <v>45156</v>
      </c>
      <c r="B1327" s="65">
        <v>1.4075260000000001</v>
      </c>
      <c r="C1327" s="32"/>
      <c r="D1327" s="32"/>
      <c r="E1327" s="32"/>
      <c r="F1327" s="32"/>
      <c r="G1327" s="32"/>
      <c r="H1327" s="32"/>
      <c r="I1327" s="32"/>
      <c r="J1327" s="32"/>
      <c r="K1327" s="32"/>
      <c r="L1327" s="32"/>
      <c r="M1327" s="32"/>
      <c r="N1327" s="32"/>
      <c r="O1327" s="32"/>
      <c r="P1327" s="32"/>
      <c r="Q1327" s="32"/>
      <c r="R1327" s="32"/>
      <c r="S1327" s="32"/>
      <c r="T1327" s="32"/>
      <c r="U1327" s="32"/>
      <c r="V1327" s="32"/>
      <c r="W1327" s="32"/>
      <c r="X1327" s="32"/>
      <c r="Y1327" s="32"/>
    </row>
    <row r="1328" spans="1:25" ht="13" x14ac:dyDescent="0.15">
      <c r="A1328" s="64">
        <v>45157</v>
      </c>
      <c r="B1328" s="65">
        <v>1.3952290000000001</v>
      </c>
      <c r="C1328" s="32"/>
      <c r="D1328" s="32"/>
      <c r="E1328" s="32"/>
      <c r="F1328" s="32"/>
      <c r="G1328" s="32"/>
      <c r="H1328" s="32"/>
      <c r="I1328" s="32"/>
      <c r="J1328" s="32"/>
      <c r="K1328" s="32"/>
      <c r="L1328" s="32"/>
      <c r="M1328" s="32"/>
      <c r="N1328" s="32"/>
      <c r="O1328" s="32"/>
      <c r="P1328" s="32"/>
      <c r="Q1328" s="32"/>
      <c r="R1328" s="32"/>
      <c r="S1328" s="32"/>
      <c r="T1328" s="32"/>
      <c r="U1328" s="32"/>
      <c r="V1328" s="32"/>
      <c r="W1328" s="32"/>
      <c r="X1328" s="32"/>
      <c r="Y1328" s="32"/>
    </row>
    <row r="1329" spans="1:25" ht="13" x14ac:dyDescent="0.15">
      <c r="A1329" s="64">
        <v>45158</v>
      </c>
      <c r="B1329" s="65">
        <v>1.381348</v>
      </c>
      <c r="C1329" s="32"/>
      <c r="D1329" s="32"/>
      <c r="E1329" s="32"/>
      <c r="F1329" s="32"/>
      <c r="G1329" s="32"/>
      <c r="H1329" s="32"/>
      <c r="I1329" s="32"/>
      <c r="J1329" s="32"/>
      <c r="K1329" s="32"/>
      <c r="L1329" s="32"/>
      <c r="M1329" s="32"/>
      <c r="N1329" s="32"/>
      <c r="O1329" s="32"/>
      <c r="P1329" s="32"/>
      <c r="Q1329" s="32"/>
      <c r="R1329" s="32"/>
      <c r="S1329" s="32"/>
      <c r="T1329" s="32"/>
      <c r="U1329" s="32"/>
      <c r="V1329" s="32"/>
      <c r="W1329" s="32"/>
      <c r="X1329" s="32"/>
      <c r="Y1329" s="32"/>
    </row>
    <row r="1330" spans="1:25" ht="13" x14ac:dyDescent="0.15">
      <c r="A1330" s="64">
        <v>45159</v>
      </c>
      <c r="B1330" s="65">
        <v>1.3660950000000001</v>
      </c>
      <c r="C1330" s="32"/>
      <c r="D1330" s="32"/>
      <c r="E1330" s="32"/>
      <c r="F1330" s="32"/>
      <c r="G1330" s="32"/>
      <c r="H1330" s="32"/>
      <c r="I1330" s="32"/>
      <c r="J1330" s="32"/>
      <c r="K1330" s="32"/>
      <c r="L1330" s="32"/>
      <c r="M1330" s="32"/>
      <c r="N1330" s="32"/>
      <c r="O1330" s="32"/>
      <c r="P1330" s="32"/>
      <c r="Q1330" s="32"/>
      <c r="R1330" s="32"/>
      <c r="S1330" s="32"/>
      <c r="T1330" s="32"/>
      <c r="U1330" s="32"/>
      <c r="V1330" s="32"/>
      <c r="W1330" s="32"/>
      <c r="X1330" s="32"/>
      <c r="Y1330" s="32"/>
    </row>
    <row r="1331" spans="1:25" ht="13" x14ac:dyDescent="0.15">
      <c r="A1331" s="64">
        <v>45160</v>
      </c>
      <c r="B1331" s="65">
        <v>1.349702</v>
      </c>
      <c r="C1331" s="32"/>
      <c r="D1331" s="32"/>
      <c r="E1331" s="32"/>
      <c r="F1331" s="32"/>
      <c r="G1331" s="32"/>
      <c r="H1331" s="32"/>
      <c r="I1331" s="32"/>
      <c r="J1331" s="32"/>
      <c r="K1331" s="32"/>
      <c r="L1331" s="32"/>
      <c r="M1331" s="32"/>
      <c r="N1331" s="32"/>
      <c r="O1331" s="32"/>
      <c r="P1331" s="32"/>
      <c r="Q1331" s="32"/>
      <c r="R1331" s="32"/>
      <c r="S1331" s="32"/>
      <c r="T1331" s="32"/>
      <c r="U1331" s="32"/>
      <c r="V1331" s="32"/>
      <c r="W1331" s="32"/>
      <c r="X1331" s="32"/>
      <c r="Y1331" s="32"/>
    </row>
    <row r="1332" spans="1:25" ht="13" x14ac:dyDescent="0.15">
      <c r="A1332" s="64">
        <v>45161</v>
      </c>
      <c r="B1332" s="65">
        <v>1.3323830000000001</v>
      </c>
      <c r="C1332" s="32"/>
      <c r="D1332" s="32"/>
      <c r="E1332" s="32"/>
      <c r="F1332" s="32"/>
      <c r="G1332" s="32"/>
      <c r="H1332" s="32"/>
      <c r="I1332" s="32"/>
      <c r="J1332" s="32"/>
      <c r="K1332" s="32"/>
      <c r="L1332" s="32"/>
      <c r="M1332" s="32"/>
      <c r="N1332" s="32"/>
      <c r="O1332" s="32"/>
      <c r="P1332" s="32"/>
      <c r="Q1332" s="32"/>
      <c r="R1332" s="32"/>
      <c r="S1332" s="32"/>
      <c r="T1332" s="32"/>
      <c r="U1332" s="32"/>
      <c r="V1332" s="32"/>
      <c r="W1332" s="32"/>
      <c r="X1332" s="32"/>
      <c r="Y1332" s="32"/>
    </row>
    <row r="1333" spans="1:25" ht="13" x14ac:dyDescent="0.15">
      <c r="A1333" s="64">
        <v>45162</v>
      </c>
      <c r="B1333" s="65">
        <v>1.314297</v>
      </c>
      <c r="C1333" s="32"/>
      <c r="D1333" s="32"/>
      <c r="E1333" s="32"/>
      <c r="F1333" s="32"/>
      <c r="G1333" s="32"/>
      <c r="H1333" s="32"/>
      <c r="I1333" s="32"/>
      <c r="J1333" s="32"/>
      <c r="K1333" s="32"/>
      <c r="L1333" s="32"/>
      <c r="M1333" s="32"/>
      <c r="N1333" s="32"/>
      <c r="O1333" s="32"/>
      <c r="P1333" s="32"/>
      <c r="Q1333" s="32"/>
      <c r="R1333" s="32"/>
      <c r="S1333" s="32"/>
      <c r="T1333" s="32"/>
      <c r="U1333" s="32"/>
      <c r="V1333" s="32"/>
      <c r="W1333" s="32"/>
      <c r="X1333" s="32"/>
      <c r="Y1333" s="32"/>
    </row>
    <row r="1334" spans="1:25" ht="13" x14ac:dyDescent="0.15">
      <c r="A1334" s="64">
        <v>45163</v>
      </c>
      <c r="B1334" s="65">
        <v>1.2955270000000001</v>
      </c>
      <c r="C1334" s="32"/>
      <c r="D1334" s="32"/>
      <c r="E1334" s="32"/>
      <c r="F1334" s="32"/>
      <c r="G1334" s="32"/>
      <c r="H1334" s="32"/>
      <c r="I1334" s="32"/>
      <c r="J1334" s="32"/>
      <c r="K1334" s="32"/>
      <c r="L1334" s="32"/>
      <c r="M1334" s="32"/>
      <c r="N1334" s="32"/>
      <c r="O1334" s="32"/>
      <c r="P1334" s="32"/>
      <c r="Q1334" s="32"/>
      <c r="R1334" s="32"/>
      <c r="S1334" s="32"/>
      <c r="T1334" s="32"/>
      <c r="U1334" s="32"/>
      <c r="V1334" s="32"/>
      <c r="W1334" s="32"/>
      <c r="X1334" s="32"/>
      <c r="Y1334" s="32"/>
    </row>
    <row r="1335" spans="1:25" ht="13" x14ac:dyDescent="0.15">
      <c r="A1335" s="64">
        <v>45164</v>
      </c>
      <c r="B1335" s="65">
        <v>1.276071</v>
      </c>
      <c r="C1335" s="32"/>
      <c r="D1335" s="32"/>
      <c r="E1335" s="32"/>
      <c r="F1335" s="32"/>
      <c r="G1335" s="32"/>
      <c r="H1335" s="32"/>
      <c r="I1335" s="32"/>
      <c r="J1335" s="32"/>
      <c r="K1335" s="32"/>
      <c r="L1335" s="32"/>
      <c r="M1335" s="32"/>
      <c r="N1335" s="32"/>
      <c r="O1335" s="32"/>
      <c r="P1335" s="32"/>
      <c r="Q1335" s="32"/>
      <c r="R1335" s="32"/>
      <c r="S1335" s="32"/>
      <c r="T1335" s="32"/>
      <c r="U1335" s="32"/>
      <c r="V1335" s="32"/>
      <c r="W1335" s="32"/>
      <c r="X1335" s="32"/>
      <c r="Y1335" s="32"/>
    </row>
    <row r="1336" spans="1:25" ht="13" x14ac:dyDescent="0.15">
      <c r="A1336" s="64">
        <v>45165</v>
      </c>
      <c r="B1336" s="65">
        <v>1.2558590000000001</v>
      </c>
      <c r="C1336" s="32"/>
      <c r="D1336" s="32"/>
      <c r="E1336" s="32"/>
      <c r="F1336" s="32"/>
      <c r="G1336" s="32"/>
      <c r="H1336" s="32"/>
      <c r="I1336" s="32"/>
      <c r="J1336" s="32"/>
      <c r="K1336" s="32"/>
      <c r="L1336" s="32"/>
      <c r="M1336" s="32"/>
      <c r="N1336" s="32"/>
      <c r="O1336" s="32"/>
      <c r="P1336" s="32"/>
      <c r="Q1336" s="32"/>
      <c r="R1336" s="32"/>
      <c r="S1336" s="32"/>
      <c r="T1336" s="32"/>
      <c r="U1336" s="32"/>
      <c r="V1336" s="32"/>
      <c r="W1336" s="32"/>
      <c r="X1336" s="32"/>
      <c r="Y1336" s="32"/>
    </row>
    <row r="1337" spans="1:25" ht="13" x14ac:dyDescent="0.15">
      <c r="A1337" s="64">
        <v>45166</v>
      </c>
      <c r="B1337" s="65">
        <v>1.2347939999999999</v>
      </c>
      <c r="C1337" s="32"/>
      <c r="D1337" s="32"/>
      <c r="E1337" s="32"/>
      <c r="F1337" s="32"/>
      <c r="G1337" s="32"/>
      <c r="H1337" s="32"/>
      <c r="I1337" s="32"/>
      <c r="J1337" s="32"/>
      <c r="K1337" s="32"/>
      <c r="L1337" s="32"/>
      <c r="M1337" s="32"/>
      <c r="N1337" s="32"/>
      <c r="O1337" s="32"/>
      <c r="P1337" s="32"/>
      <c r="Q1337" s="32"/>
      <c r="R1337" s="32"/>
      <c r="S1337" s="32"/>
      <c r="T1337" s="32"/>
      <c r="U1337" s="32"/>
      <c r="V1337" s="32"/>
      <c r="W1337" s="32"/>
      <c r="X1337" s="32"/>
      <c r="Y1337" s="32"/>
    </row>
    <row r="1338" spans="1:25" ht="13" x14ac:dyDescent="0.15">
      <c r="A1338" s="64">
        <v>45167</v>
      </c>
      <c r="B1338" s="65">
        <v>1.2128209999999999</v>
      </c>
      <c r="C1338" s="32"/>
      <c r="D1338" s="32"/>
      <c r="E1338" s="32"/>
      <c r="F1338" s="32"/>
      <c r="G1338" s="32"/>
      <c r="H1338" s="32"/>
      <c r="I1338" s="32"/>
      <c r="J1338" s="32"/>
      <c r="K1338" s="32"/>
      <c r="L1338" s="32"/>
      <c r="M1338" s="32"/>
      <c r="N1338" s="32"/>
      <c r="O1338" s="32"/>
      <c r="P1338" s="32"/>
      <c r="Q1338" s="32"/>
      <c r="R1338" s="32"/>
      <c r="S1338" s="32"/>
      <c r="T1338" s="32"/>
      <c r="U1338" s="32"/>
      <c r="V1338" s="32"/>
      <c r="W1338" s="32"/>
      <c r="X1338" s="32"/>
      <c r="Y1338" s="32"/>
    </row>
    <row r="1339" spans="1:25" ht="13" x14ac:dyDescent="0.15">
      <c r="A1339" s="64">
        <v>45168</v>
      </c>
      <c r="B1339" s="65">
        <v>1.189999</v>
      </c>
      <c r="C1339" s="32"/>
      <c r="D1339" s="32"/>
      <c r="E1339" s="32"/>
      <c r="F1339" s="32"/>
      <c r="G1339" s="32"/>
      <c r="H1339" s="32"/>
      <c r="I1339" s="32"/>
      <c r="J1339" s="32"/>
      <c r="K1339" s="32"/>
      <c r="L1339" s="32"/>
      <c r="M1339" s="32"/>
      <c r="N1339" s="32"/>
      <c r="O1339" s="32"/>
      <c r="P1339" s="32"/>
      <c r="Q1339" s="32"/>
      <c r="R1339" s="32"/>
      <c r="S1339" s="32"/>
      <c r="T1339" s="32"/>
      <c r="U1339" s="32"/>
      <c r="V1339" s="32"/>
      <c r="W1339" s="32"/>
      <c r="X1339" s="32"/>
      <c r="Y1339" s="32"/>
    </row>
    <row r="1340" spans="1:25" ht="13" x14ac:dyDescent="0.15">
      <c r="A1340" s="64">
        <v>45169</v>
      </c>
      <c r="B1340" s="65">
        <v>1.166561</v>
      </c>
      <c r="C1340" s="32"/>
      <c r="D1340" s="32"/>
      <c r="E1340" s="32"/>
      <c r="F1340" s="32"/>
      <c r="G1340" s="32"/>
      <c r="H1340" s="32"/>
      <c r="I1340" s="32"/>
      <c r="J1340" s="32"/>
      <c r="K1340" s="32"/>
      <c r="L1340" s="32"/>
      <c r="M1340" s="32"/>
      <c r="N1340" s="32"/>
      <c r="O1340" s="32"/>
      <c r="P1340" s="32"/>
      <c r="Q1340" s="32"/>
      <c r="R1340" s="32"/>
      <c r="S1340" s="32"/>
      <c r="T1340" s="32"/>
      <c r="U1340" s="32"/>
      <c r="V1340" s="32"/>
      <c r="W1340" s="32"/>
      <c r="X1340" s="32"/>
      <c r="Y1340" s="32"/>
    </row>
    <row r="1341" spans="1:25" ht="13" x14ac:dyDescent="0.15">
      <c r="A1341" s="64">
        <v>45170</v>
      </c>
      <c r="B1341" s="65">
        <v>1.1429210000000001</v>
      </c>
      <c r="C1341" s="32"/>
      <c r="D1341" s="32"/>
      <c r="E1341" s="32"/>
      <c r="F1341" s="32"/>
      <c r="G1341" s="32"/>
      <c r="H1341" s="32"/>
      <c r="I1341" s="32"/>
      <c r="J1341" s="32"/>
      <c r="K1341" s="32"/>
      <c r="L1341" s="32"/>
      <c r="M1341" s="32"/>
      <c r="N1341" s="32"/>
      <c r="O1341" s="32"/>
      <c r="P1341" s="32"/>
      <c r="Q1341" s="32"/>
      <c r="R1341" s="32"/>
      <c r="S1341" s="32"/>
      <c r="T1341" s="32"/>
      <c r="U1341" s="32"/>
      <c r="V1341" s="32"/>
      <c r="W1341" s="32"/>
      <c r="X1341" s="32"/>
      <c r="Y1341" s="32"/>
    </row>
    <row r="1342" spans="1:25" ht="13" x14ac:dyDescent="0.15">
      <c r="A1342" s="64">
        <v>45171</v>
      </c>
      <c r="B1342" s="65">
        <v>1.1196189999999999</v>
      </c>
      <c r="C1342" s="32"/>
      <c r="D1342" s="32"/>
      <c r="E1342" s="32"/>
      <c r="F1342" s="32"/>
      <c r="G1342" s="32"/>
      <c r="H1342" s="32"/>
      <c r="I1342" s="32"/>
      <c r="J1342" s="32"/>
      <c r="K1342" s="32"/>
      <c r="L1342" s="32"/>
      <c r="M1342" s="32"/>
      <c r="N1342" s="32"/>
      <c r="O1342" s="32"/>
      <c r="P1342" s="32"/>
      <c r="Q1342" s="32"/>
      <c r="R1342" s="32"/>
      <c r="S1342" s="32"/>
      <c r="T1342" s="32"/>
      <c r="U1342" s="32"/>
      <c r="V1342" s="32"/>
      <c r="W1342" s="32"/>
      <c r="X1342" s="32"/>
      <c r="Y1342" s="32"/>
    </row>
    <row r="1343" spans="1:25" ht="13" x14ac:dyDescent="0.15">
      <c r="A1343" s="64">
        <v>45172</v>
      </c>
      <c r="B1343" s="65">
        <v>1.0972170000000001</v>
      </c>
      <c r="C1343" s="32"/>
      <c r="D1343" s="32"/>
      <c r="E1343" s="32"/>
      <c r="F1343" s="32"/>
      <c r="G1343" s="32"/>
      <c r="H1343" s="32"/>
      <c r="I1343" s="32"/>
      <c r="J1343" s="32"/>
      <c r="K1343" s="32"/>
      <c r="L1343" s="32"/>
      <c r="M1343" s="32"/>
      <c r="N1343" s="32"/>
      <c r="O1343" s="32"/>
      <c r="P1343" s="32"/>
      <c r="Q1343" s="32"/>
      <c r="R1343" s="32"/>
      <c r="S1343" s="32"/>
      <c r="T1343" s="32"/>
      <c r="U1343" s="32"/>
      <c r="V1343" s="32"/>
      <c r="W1343" s="32"/>
      <c r="X1343" s="32"/>
      <c r="Y1343" s="32"/>
    </row>
    <row r="1344" spans="1:25" ht="13" x14ac:dyDescent="0.15">
      <c r="A1344" s="64">
        <v>45173</v>
      </c>
      <c r="B1344" s="65">
        <v>1.0761879999999999</v>
      </c>
      <c r="C1344" s="32"/>
      <c r="D1344" s="32"/>
      <c r="E1344" s="32"/>
      <c r="F1344" s="32"/>
      <c r="G1344" s="32"/>
      <c r="H1344" s="32"/>
      <c r="I1344" s="32"/>
      <c r="J1344" s="32"/>
      <c r="K1344" s="32"/>
      <c r="L1344" s="32"/>
      <c r="M1344" s="32"/>
      <c r="N1344" s="32"/>
      <c r="O1344" s="32"/>
      <c r="P1344" s="32"/>
      <c r="Q1344" s="32"/>
      <c r="R1344" s="32"/>
      <c r="S1344" s="32"/>
      <c r="T1344" s="32"/>
      <c r="U1344" s="32"/>
      <c r="V1344" s="32"/>
      <c r="W1344" s="32"/>
      <c r="X1344" s="32"/>
      <c r="Y1344" s="32"/>
    </row>
    <row r="1345" spans="1:25" ht="13" x14ac:dyDescent="0.15">
      <c r="A1345" s="64">
        <v>45174</v>
      </c>
      <c r="B1345" s="65">
        <v>1.056832</v>
      </c>
      <c r="C1345" s="32"/>
      <c r="D1345" s="32"/>
      <c r="E1345" s="32"/>
      <c r="F1345" s="32"/>
      <c r="G1345" s="32"/>
      <c r="H1345" s="32"/>
      <c r="I1345" s="32"/>
      <c r="J1345" s="32"/>
      <c r="K1345" s="32"/>
      <c r="L1345" s="32"/>
      <c r="M1345" s="32"/>
      <c r="N1345" s="32"/>
      <c r="O1345" s="32"/>
      <c r="P1345" s="32"/>
      <c r="Q1345" s="32"/>
      <c r="R1345" s="32"/>
      <c r="S1345" s="32"/>
      <c r="T1345" s="32"/>
      <c r="U1345" s="32"/>
      <c r="V1345" s="32"/>
      <c r="W1345" s="32"/>
      <c r="X1345" s="32"/>
      <c r="Y1345" s="32"/>
    </row>
    <row r="1346" spans="1:25" ht="13" x14ac:dyDescent="0.15">
      <c r="A1346" s="64">
        <v>45175</v>
      </c>
      <c r="B1346" s="65">
        <v>1.039236</v>
      </c>
      <c r="C1346" s="32"/>
      <c r="D1346" s="32"/>
      <c r="E1346" s="32"/>
      <c r="F1346" s="32"/>
      <c r="G1346" s="32"/>
      <c r="H1346" s="32"/>
      <c r="I1346" s="32"/>
      <c r="J1346" s="32"/>
      <c r="K1346" s="32"/>
      <c r="L1346" s="32"/>
      <c r="M1346" s="32"/>
      <c r="N1346" s="32"/>
      <c r="O1346" s="32"/>
      <c r="P1346" s="32"/>
      <c r="Q1346" s="32"/>
      <c r="R1346" s="32"/>
      <c r="S1346" s="32"/>
      <c r="T1346" s="32"/>
      <c r="U1346" s="32"/>
      <c r="V1346" s="32"/>
      <c r="W1346" s="32"/>
      <c r="X1346" s="32"/>
      <c r="Y1346" s="32"/>
    </row>
    <row r="1347" spans="1:25" ht="13" x14ac:dyDescent="0.15">
      <c r="A1347" s="64">
        <v>45176</v>
      </c>
      <c r="B1347" s="65">
        <v>1.0232779999999999</v>
      </c>
      <c r="C1347" s="32"/>
      <c r="D1347" s="32"/>
      <c r="E1347" s="32"/>
      <c r="F1347" s="32"/>
      <c r="G1347" s="32"/>
      <c r="H1347" s="32"/>
      <c r="I1347" s="32"/>
      <c r="J1347" s="32"/>
      <c r="K1347" s="32"/>
      <c r="L1347" s="32"/>
      <c r="M1347" s="32"/>
      <c r="N1347" s="32"/>
      <c r="O1347" s="32"/>
      <c r="P1347" s="32"/>
      <c r="Q1347" s="32"/>
      <c r="R1347" s="32"/>
      <c r="S1347" s="32"/>
      <c r="T1347" s="32"/>
      <c r="U1347" s="32"/>
      <c r="V1347" s="32"/>
      <c r="W1347" s="32"/>
      <c r="X1347" s="32"/>
      <c r="Y1347" s="32"/>
    </row>
    <row r="1348" spans="1:25" ht="13" x14ac:dyDescent="0.15">
      <c r="A1348" s="64">
        <v>45177</v>
      </c>
      <c r="B1348" s="65">
        <v>1.0086599999999999</v>
      </c>
      <c r="C1348" s="32"/>
      <c r="D1348" s="32"/>
      <c r="E1348" s="32"/>
      <c r="F1348" s="32"/>
      <c r="G1348" s="32"/>
      <c r="H1348" s="32"/>
      <c r="I1348" s="32"/>
      <c r="J1348" s="32"/>
      <c r="K1348" s="32"/>
      <c r="L1348" s="32"/>
      <c r="M1348" s="32"/>
      <c r="N1348" s="32"/>
      <c r="O1348" s="32"/>
      <c r="P1348" s="32"/>
      <c r="Q1348" s="32"/>
      <c r="R1348" s="32"/>
      <c r="S1348" s="32"/>
      <c r="T1348" s="32"/>
      <c r="U1348" s="32"/>
      <c r="V1348" s="32"/>
      <c r="W1348" s="32"/>
      <c r="X1348" s="32"/>
      <c r="Y1348" s="32"/>
    </row>
    <row r="1349" spans="1:25" ht="13" x14ac:dyDescent="0.15">
      <c r="A1349" s="64">
        <v>45178</v>
      </c>
      <c r="B1349" s="65">
        <v>0.99496099999999998</v>
      </c>
      <c r="C1349" s="32"/>
      <c r="D1349" s="32"/>
      <c r="E1349" s="32"/>
      <c r="F1349" s="32"/>
      <c r="G1349" s="32"/>
      <c r="H1349" s="32"/>
      <c r="I1349" s="32"/>
      <c r="J1349" s="32"/>
      <c r="K1349" s="32"/>
      <c r="L1349" s="32"/>
      <c r="M1349" s="32"/>
      <c r="N1349" s="32"/>
      <c r="O1349" s="32"/>
      <c r="P1349" s="32"/>
      <c r="Q1349" s="32"/>
      <c r="R1349" s="32"/>
      <c r="S1349" s="32"/>
      <c r="T1349" s="32"/>
      <c r="U1349" s="32"/>
      <c r="V1349" s="32"/>
      <c r="W1349" s="32"/>
      <c r="X1349" s="32"/>
      <c r="Y1349" s="32"/>
    </row>
    <row r="1350" spans="1:25" ht="13" x14ac:dyDescent="0.15">
      <c r="A1350" s="64">
        <v>45179</v>
      </c>
      <c r="B1350" s="65">
        <v>0.98168500000000003</v>
      </c>
      <c r="C1350" s="32"/>
      <c r="D1350" s="32"/>
      <c r="E1350" s="32"/>
      <c r="F1350" s="32"/>
      <c r="G1350" s="32"/>
      <c r="H1350" s="32"/>
      <c r="I1350" s="32"/>
      <c r="J1350" s="32"/>
      <c r="K1350" s="32"/>
      <c r="L1350" s="32"/>
      <c r="M1350" s="32"/>
      <c r="N1350" s="32"/>
      <c r="O1350" s="32"/>
      <c r="P1350" s="32"/>
      <c r="Q1350" s="32"/>
      <c r="R1350" s="32"/>
      <c r="S1350" s="32"/>
      <c r="T1350" s="32"/>
      <c r="U1350" s="32"/>
      <c r="V1350" s="32"/>
      <c r="W1350" s="32"/>
      <c r="X1350" s="32"/>
      <c r="Y1350" s="32"/>
    </row>
    <row r="1351" spans="1:25" ht="13" x14ac:dyDescent="0.15">
      <c r="A1351" s="64">
        <v>45180</v>
      </c>
      <c r="B1351" s="65">
        <v>0.96832099999999999</v>
      </c>
      <c r="C1351" s="32"/>
      <c r="D1351" s="32"/>
      <c r="E1351" s="32"/>
      <c r="F1351" s="32"/>
      <c r="G1351" s="32"/>
      <c r="H1351" s="32"/>
      <c r="I1351" s="32"/>
      <c r="J1351" s="32"/>
      <c r="K1351" s="32"/>
      <c r="L1351" s="32"/>
      <c r="M1351" s="32"/>
      <c r="N1351" s="32"/>
      <c r="O1351" s="32"/>
      <c r="P1351" s="32"/>
      <c r="Q1351" s="32"/>
      <c r="R1351" s="32"/>
      <c r="S1351" s="32"/>
      <c r="T1351" s="32"/>
      <c r="U1351" s="32"/>
      <c r="V1351" s="32"/>
      <c r="W1351" s="32"/>
      <c r="X1351" s="32"/>
      <c r="Y1351" s="32"/>
    </row>
    <row r="1352" spans="1:25" ht="13" x14ac:dyDescent="0.15">
      <c r="A1352" s="64">
        <v>45181</v>
      </c>
      <c r="B1352" s="65">
        <v>0.95438599999999996</v>
      </c>
      <c r="C1352" s="32"/>
      <c r="D1352" s="32"/>
      <c r="E1352" s="32"/>
      <c r="F1352" s="32"/>
      <c r="G1352" s="32"/>
      <c r="H1352" s="32"/>
      <c r="I1352" s="32"/>
      <c r="J1352" s="32"/>
      <c r="K1352" s="32"/>
      <c r="L1352" s="32"/>
      <c r="M1352" s="32"/>
      <c r="N1352" s="32"/>
      <c r="O1352" s="32"/>
      <c r="P1352" s="32"/>
      <c r="Q1352" s="32"/>
      <c r="R1352" s="32"/>
      <c r="S1352" s="32"/>
      <c r="T1352" s="32"/>
      <c r="U1352" s="32"/>
      <c r="V1352" s="32"/>
      <c r="W1352" s="32"/>
      <c r="X1352" s="32"/>
      <c r="Y1352" s="32"/>
    </row>
    <row r="1353" spans="1:25" ht="13" x14ac:dyDescent="0.15">
      <c r="A1353" s="64">
        <v>45182</v>
      </c>
      <c r="B1353" s="65">
        <v>0.93946799999999997</v>
      </c>
      <c r="C1353" s="32"/>
      <c r="D1353" s="32"/>
      <c r="E1353" s="32"/>
      <c r="F1353" s="32"/>
      <c r="G1353" s="32"/>
      <c r="H1353" s="32"/>
      <c r="I1353" s="32"/>
      <c r="J1353" s="32"/>
      <c r="K1353" s="32"/>
      <c r="L1353" s="32"/>
      <c r="M1353" s="32"/>
      <c r="N1353" s="32"/>
      <c r="O1353" s="32"/>
      <c r="P1353" s="32"/>
      <c r="Q1353" s="32"/>
      <c r="R1353" s="32"/>
      <c r="S1353" s="32"/>
      <c r="T1353" s="32"/>
      <c r="U1353" s="32"/>
      <c r="V1353" s="32"/>
      <c r="W1353" s="32"/>
      <c r="X1353" s="32"/>
      <c r="Y1353" s="32"/>
    </row>
    <row r="1354" spans="1:25" ht="13" x14ac:dyDescent="0.15">
      <c r="A1354" s="64">
        <v>45183</v>
      </c>
      <c r="B1354" s="65">
        <v>0.92324899999999999</v>
      </c>
      <c r="C1354" s="32"/>
      <c r="D1354" s="32"/>
      <c r="E1354" s="32"/>
      <c r="F1354" s="32"/>
      <c r="G1354" s="32"/>
      <c r="H1354" s="32"/>
      <c r="I1354" s="32"/>
      <c r="J1354" s="32"/>
      <c r="K1354" s="32"/>
      <c r="L1354" s="32"/>
      <c r="M1354" s="32"/>
      <c r="N1354" s="32"/>
      <c r="O1354" s="32"/>
      <c r="P1354" s="32"/>
      <c r="Q1354" s="32"/>
      <c r="R1354" s="32"/>
      <c r="S1354" s="32"/>
      <c r="T1354" s="32"/>
      <c r="U1354" s="32"/>
      <c r="V1354" s="32"/>
      <c r="W1354" s="32"/>
      <c r="X1354" s="32"/>
      <c r="Y1354" s="32"/>
    </row>
    <row r="1355" spans="1:25" ht="13" x14ac:dyDescent="0.15">
      <c r="A1355" s="64">
        <v>45184</v>
      </c>
      <c r="B1355" s="65">
        <v>0.90552500000000002</v>
      </c>
      <c r="C1355" s="32"/>
      <c r="D1355" s="32"/>
      <c r="E1355" s="32"/>
      <c r="F1355" s="32"/>
      <c r="G1355" s="32"/>
      <c r="H1355" s="32"/>
      <c r="I1355" s="32"/>
      <c r="J1355" s="32"/>
      <c r="K1355" s="32"/>
      <c r="L1355" s="32"/>
      <c r="M1355" s="32"/>
      <c r="N1355" s="32"/>
      <c r="O1355" s="32"/>
      <c r="P1355" s="32"/>
      <c r="Q1355" s="32"/>
      <c r="R1355" s="32"/>
      <c r="S1355" s="32"/>
      <c r="T1355" s="32"/>
      <c r="U1355" s="32"/>
      <c r="V1355" s="32"/>
      <c r="W1355" s="32"/>
      <c r="X1355" s="32"/>
      <c r="Y1355" s="32"/>
    </row>
    <row r="1356" spans="1:25" ht="13" x14ac:dyDescent="0.15">
      <c r="A1356" s="64">
        <v>45185</v>
      </c>
      <c r="B1356" s="65">
        <v>0.88620200000000005</v>
      </c>
      <c r="C1356" s="32"/>
      <c r="D1356" s="32"/>
      <c r="E1356" s="32"/>
      <c r="F1356" s="32"/>
      <c r="G1356" s="32"/>
      <c r="H1356" s="32"/>
      <c r="I1356" s="32"/>
      <c r="J1356" s="32"/>
      <c r="K1356" s="32"/>
      <c r="L1356" s="32"/>
      <c r="M1356" s="32"/>
      <c r="N1356" s="32"/>
      <c r="O1356" s="32"/>
      <c r="P1356" s="32"/>
      <c r="Q1356" s="32"/>
      <c r="R1356" s="32"/>
      <c r="S1356" s="32"/>
      <c r="T1356" s="32"/>
      <c r="U1356" s="32"/>
      <c r="V1356" s="32"/>
      <c r="W1356" s="32"/>
      <c r="X1356" s="32"/>
      <c r="Y1356" s="32"/>
    </row>
    <row r="1357" spans="1:25" ht="13" x14ac:dyDescent="0.15">
      <c r="A1357" s="64">
        <v>45186</v>
      </c>
      <c r="B1357" s="65">
        <v>0.86528499999999997</v>
      </c>
      <c r="C1357" s="32"/>
      <c r="D1357" s="32"/>
      <c r="E1357" s="32"/>
      <c r="F1357" s="32"/>
      <c r="G1357" s="32"/>
      <c r="H1357" s="32"/>
      <c r="I1357" s="32"/>
      <c r="J1357" s="32"/>
      <c r="K1357" s="32"/>
      <c r="L1357" s="32"/>
      <c r="M1357" s="32"/>
      <c r="N1357" s="32"/>
      <c r="O1357" s="32"/>
      <c r="P1357" s="32"/>
      <c r="Q1357" s="32"/>
      <c r="R1357" s="32"/>
      <c r="S1357" s="32"/>
      <c r="T1357" s="32"/>
      <c r="U1357" s="32"/>
      <c r="V1357" s="32"/>
      <c r="W1357" s="32"/>
      <c r="X1357" s="32"/>
      <c r="Y1357" s="32"/>
    </row>
    <row r="1358" spans="1:25" ht="13" x14ac:dyDescent="0.15">
      <c r="A1358" s="64">
        <v>45187</v>
      </c>
      <c r="B1358" s="65">
        <v>0.84285299999999996</v>
      </c>
      <c r="C1358" s="32"/>
      <c r="D1358" s="32"/>
      <c r="E1358" s="32"/>
      <c r="F1358" s="32"/>
      <c r="G1358" s="32"/>
      <c r="H1358" s="32"/>
      <c r="I1358" s="32"/>
      <c r="J1358" s="32"/>
      <c r="K1358" s="32"/>
      <c r="L1358" s="32"/>
      <c r="M1358" s="32"/>
      <c r="N1358" s="32"/>
      <c r="O1358" s="32"/>
      <c r="P1358" s="32"/>
      <c r="Q1358" s="32"/>
      <c r="R1358" s="32"/>
      <c r="S1358" s="32"/>
      <c r="T1358" s="32"/>
      <c r="U1358" s="32"/>
      <c r="V1358" s="32"/>
      <c r="W1358" s="32"/>
      <c r="X1358" s="32"/>
      <c r="Y1358" s="32"/>
    </row>
    <row r="1359" spans="1:25" ht="13" x14ac:dyDescent="0.15">
      <c r="A1359" s="64">
        <v>45188</v>
      </c>
      <c r="B1359" s="65">
        <v>0.81902299999999995</v>
      </c>
      <c r="C1359" s="32"/>
      <c r="D1359" s="32"/>
      <c r="E1359" s="32"/>
      <c r="F1359" s="32"/>
      <c r="G1359" s="32"/>
      <c r="H1359" s="32"/>
      <c r="I1359" s="32"/>
      <c r="J1359" s="32"/>
      <c r="K1359" s="32"/>
      <c r="L1359" s="32"/>
      <c r="M1359" s="32"/>
      <c r="N1359" s="32"/>
      <c r="O1359" s="32"/>
      <c r="P1359" s="32"/>
      <c r="Q1359" s="32"/>
      <c r="R1359" s="32"/>
      <c r="S1359" s="32"/>
      <c r="T1359" s="32"/>
      <c r="U1359" s="32"/>
      <c r="V1359" s="32"/>
      <c r="W1359" s="32"/>
      <c r="X1359" s="32"/>
      <c r="Y1359" s="32"/>
    </row>
    <row r="1360" spans="1:25" ht="13" x14ac:dyDescent="0.15">
      <c r="A1360" s="64">
        <v>45189</v>
      </c>
      <c r="B1360" s="65">
        <v>0.79391900000000004</v>
      </c>
      <c r="C1360" s="32"/>
      <c r="D1360" s="32"/>
      <c r="E1360" s="32"/>
      <c r="F1360" s="32"/>
      <c r="G1360" s="32"/>
      <c r="H1360" s="32"/>
      <c r="I1360" s="32"/>
      <c r="J1360" s="32"/>
      <c r="K1360" s="32"/>
      <c r="L1360" s="32"/>
      <c r="M1360" s="32"/>
      <c r="N1360" s="32"/>
      <c r="O1360" s="32"/>
      <c r="P1360" s="32"/>
      <c r="Q1360" s="32"/>
      <c r="R1360" s="32"/>
      <c r="S1360" s="32"/>
      <c r="T1360" s="32"/>
      <c r="U1360" s="32"/>
      <c r="V1360" s="32"/>
      <c r="W1360" s="32"/>
      <c r="X1360" s="32"/>
      <c r="Y1360" s="32"/>
    </row>
    <row r="1361" spans="1:25" ht="13" x14ac:dyDescent="0.15">
      <c r="A1361" s="64">
        <v>45190</v>
      </c>
      <c r="B1361" s="65">
        <v>0.76763599999999999</v>
      </c>
      <c r="C1361" s="32"/>
      <c r="D1361" s="32"/>
      <c r="E1361" s="32"/>
      <c r="F1361" s="32"/>
      <c r="G1361" s="32"/>
      <c r="H1361" s="32"/>
      <c r="I1361" s="32"/>
      <c r="J1361" s="32"/>
      <c r="K1361" s="32"/>
      <c r="L1361" s="32"/>
      <c r="M1361" s="32"/>
      <c r="N1361" s="32"/>
      <c r="O1361" s="32"/>
      <c r="P1361" s="32"/>
      <c r="Q1361" s="32"/>
      <c r="R1361" s="32"/>
      <c r="S1361" s="32"/>
      <c r="T1361" s="32"/>
      <c r="U1361" s="32"/>
      <c r="V1361" s="32"/>
      <c r="W1361" s="32"/>
      <c r="X1361" s="32"/>
      <c r="Y1361" s="32"/>
    </row>
    <row r="1362" spans="1:25" ht="13" x14ac:dyDescent="0.15">
      <c r="A1362" s="64">
        <v>45191</v>
      </c>
      <c r="B1362" s="65">
        <v>0.74021599999999999</v>
      </c>
      <c r="C1362" s="32"/>
      <c r="D1362" s="32"/>
      <c r="E1362" s="32"/>
      <c r="F1362" s="32"/>
      <c r="G1362" s="32"/>
      <c r="H1362" s="32"/>
      <c r="I1362" s="32"/>
      <c r="J1362" s="32"/>
      <c r="K1362" s="32"/>
      <c r="L1362" s="32"/>
      <c r="M1362" s="32"/>
      <c r="N1362" s="32"/>
      <c r="O1362" s="32"/>
      <c r="P1362" s="32"/>
      <c r="Q1362" s="32"/>
      <c r="R1362" s="32"/>
      <c r="S1362" s="32"/>
      <c r="T1362" s="32"/>
      <c r="U1362" s="32"/>
      <c r="V1362" s="32"/>
      <c r="W1362" s="32"/>
      <c r="X1362" s="32"/>
      <c r="Y1362" s="32"/>
    </row>
    <row r="1363" spans="1:25" ht="13" x14ac:dyDescent="0.15">
      <c r="A1363" s="64">
        <v>45192</v>
      </c>
      <c r="B1363" s="65">
        <v>0.71165100000000003</v>
      </c>
      <c r="C1363" s="32"/>
      <c r="D1363" s="32"/>
      <c r="E1363" s="32"/>
      <c r="F1363" s="32"/>
      <c r="G1363" s="32"/>
      <c r="H1363" s="32"/>
      <c r="I1363" s="32"/>
      <c r="J1363" s="32"/>
      <c r="K1363" s="32"/>
      <c r="L1363" s="32"/>
      <c r="M1363" s="32"/>
      <c r="N1363" s="32"/>
      <c r="O1363" s="32"/>
      <c r="P1363" s="32"/>
      <c r="Q1363" s="32"/>
      <c r="R1363" s="32"/>
      <c r="S1363" s="32"/>
      <c r="T1363" s="32"/>
      <c r="U1363" s="32"/>
      <c r="V1363" s="32"/>
      <c r="W1363" s="32"/>
      <c r="X1363" s="32"/>
      <c r="Y1363" s="32"/>
    </row>
    <row r="1364" spans="1:25" ht="13" x14ac:dyDescent="0.15">
      <c r="A1364" s="64">
        <v>45193</v>
      </c>
      <c r="B1364" s="65">
        <v>0.68188599999999999</v>
      </c>
      <c r="C1364" s="32"/>
      <c r="D1364" s="32"/>
      <c r="E1364" s="32"/>
      <c r="F1364" s="32"/>
      <c r="G1364" s="32"/>
      <c r="H1364" s="32"/>
      <c r="I1364" s="32"/>
      <c r="J1364" s="32"/>
      <c r="K1364" s="32"/>
      <c r="L1364" s="32"/>
      <c r="M1364" s="32"/>
      <c r="N1364" s="32"/>
      <c r="O1364" s="32"/>
      <c r="P1364" s="32"/>
      <c r="Q1364" s="32"/>
      <c r="R1364" s="32"/>
      <c r="S1364" s="32"/>
      <c r="T1364" s="32"/>
      <c r="U1364" s="32"/>
      <c r="V1364" s="32"/>
      <c r="W1364" s="32"/>
      <c r="X1364" s="32"/>
      <c r="Y1364" s="32"/>
    </row>
    <row r="1365" spans="1:25" ht="13" x14ac:dyDescent="0.15">
      <c r="A1365" s="64">
        <v>45194</v>
      </c>
      <c r="B1365" s="65">
        <v>0.65086699999999997</v>
      </c>
      <c r="C1365" s="32"/>
      <c r="D1365" s="32"/>
      <c r="E1365" s="32"/>
      <c r="F1365" s="32"/>
      <c r="G1365" s="32"/>
      <c r="H1365" s="32"/>
      <c r="I1365" s="32"/>
      <c r="J1365" s="32"/>
      <c r="K1365" s="32"/>
      <c r="L1365" s="32"/>
      <c r="M1365" s="32"/>
      <c r="N1365" s="32"/>
      <c r="O1365" s="32"/>
      <c r="P1365" s="32"/>
      <c r="Q1365" s="32"/>
      <c r="R1365" s="32"/>
      <c r="S1365" s="32"/>
      <c r="T1365" s="32"/>
      <c r="U1365" s="32"/>
      <c r="V1365" s="32"/>
      <c r="W1365" s="32"/>
      <c r="X1365" s="32"/>
      <c r="Y1365" s="32"/>
    </row>
    <row r="1366" spans="1:25" ht="13" x14ac:dyDescent="0.15">
      <c r="A1366" s="64">
        <v>45195</v>
      </c>
      <c r="B1366" s="65">
        <v>0.61859399999999998</v>
      </c>
      <c r="C1366" s="32"/>
      <c r="D1366" s="32"/>
      <c r="E1366" s="32"/>
      <c r="F1366" s="32"/>
      <c r="G1366" s="32"/>
      <c r="H1366" s="32"/>
      <c r="I1366" s="32"/>
      <c r="J1366" s="32"/>
      <c r="K1366" s="32"/>
      <c r="L1366" s="32"/>
      <c r="M1366" s="32"/>
      <c r="N1366" s="32"/>
      <c r="O1366" s="32"/>
      <c r="P1366" s="32"/>
      <c r="Q1366" s="32"/>
      <c r="R1366" s="32"/>
      <c r="S1366" s="32"/>
      <c r="T1366" s="32"/>
      <c r="U1366" s="32"/>
      <c r="V1366" s="32"/>
      <c r="W1366" s="32"/>
      <c r="X1366" s="32"/>
      <c r="Y1366" s="32"/>
    </row>
    <row r="1367" spans="1:25" ht="13" x14ac:dyDescent="0.15">
      <c r="A1367" s="64">
        <v>45196</v>
      </c>
      <c r="B1367" s="65">
        <v>0.58518599999999998</v>
      </c>
      <c r="C1367" s="32"/>
      <c r="D1367" s="32"/>
      <c r="E1367" s="32"/>
      <c r="F1367" s="32"/>
      <c r="G1367" s="32"/>
      <c r="H1367" s="32"/>
      <c r="I1367" s="32"/>
      <c r="J1367" s="32"/>
      <c r="K1367" s="32"/>
      <c r="L1367" s="32"/>
      <c r="M1367" s="32"/>
      <c r="N1367" s="32"/>
      <c r="O1367" s="32"/>
      <c r="P1367" s="32"/>
      <c r="Q1367" s="32"/>
      <c r="R1367" s="32"/>
      <c r="S1367" s="32"/>
      <c r="T1367" s="32"/>
      <c r="U1367" s="32"/>
      <c r="V1367" s="32"/>
      <c r="W1367" s="32"/>
      <c r="X1367" s="32"/>
      <c r="Y1367" s="32"/>
    </row>
    <row r="1368" spans="1:25" ht="13" x14ac:dyDescent="0.15">
      <c r="A1368" s="64">
        <v>45197</v>
      </c>
      <c r="B1368" s="65">
        <v>0.55093999999999999</v>
      </c>
      <c r="C1368" s="32"/>
      <c r="D1368" s="32"/>
      <c r="E1368" s="32"/>
      <c r="F1368" s="32"/>
      <c r="G1368" s="32"/>
      <c r="H1368" s="32"/>
      <c r="I1368" s="32"/>
      <c r="J1368" s="32"/>
      <c r="K1368" s="32"/>
      <c r="L1368" s="32"/>
      <c r="M1368" s="32"/>
      <c r="N1368" s="32"/>
      <c r="O1368" s="32"/>
      <c r="P1368" s="32"/>
      <c r="Q1368" s="32"/>
      <c r="R1368" s="32"/>
      <c r="S1368" s="32"/>
      <c r="T1368" s="32"/>
      <c r="U1368" s="32"/>
      <c r="V1368" s="32"/>
      <c r="W1368" s="32"/>
      <c r="X1368" s="32"/>
      <c r="Y1368" s="32"/>
    </row>
    <row r="1369" spans="1:25" ht="13" x14ac:dyDescent="0.15">
      <c r="A1369" s="64">
        <v>45198</v>
      </c>
      <c r="B1369" s="65">
        <v>0.51634000000000002</v>
      </c>
      <c r="C1369" s="32"/>
      <c r="D1369" s="32"/>
      <c r="E1369" s="32"/>
      <c r="F1369" s="32"/>
      <c r="G1369" s="32"/>
      <c r="H1369" s="32"/>
      <c r="I1369" s="32"/>
      <c r="J1369" s="32"/>
      <c r="K1369" s="32"/>
      <c r="L1369" s="32"/>
      <c r="M1369" s="32"/>
      <c r="N1369" s="32"/>
      <c r="O1369" s="32"/>
      <c r="P1369" s="32"/>
      <c r="Q1369" s="32"/>
      <c r="R1369" s="32"/>
      <c r="S1369" s="32"/>
      <c r="T1369" s="32"/>
      <c r="U1369" s="32"/>
      <c r="V1369" s="32"/>
      <c r="W1369" s="32"/>
      <c r="X1369" s="32"/>
      <c r="Y1369" s="32"/>
    </row>
    <row r="1370" spans="1:25" ht="13" x14ac:dyDescent="0.15">
      <c r="A1370" s="64">
        <v>45199</v>
      </c>
      <c r="B1370" s="65">
        <v>0.482018</v>
      </c>
      <c r="C1370" s="32"/>
      <c r="D1370" s="32"/>
      <c r="E1370" s="32"/>
      <c r="F1370" s="32"/>
      <c r="G1370" s="32"/>
      <c r="H1370" s="32"/>
      <c r="I1370" s="32"/>
      <c r="J1370" s="32"/>
      <c r="K1370" s="32"/>
      <c r="L1370" s="32"/>
      <c r="M1370" s="32"/>
      <c r="N1370" s="32"/>
      <c r="O1370" s="32"/>
      <c r="P1370" s="32"/>
      <c r="Q1370" s="32"/>
      <c r="R1370" s="32"/>
      <c r="S1370" s="32"/>
      <c r="T1370" s="32"/>
      <c r="U1370" s="32"/>
      <c r="V1370" s="32"/>
      <c r="W1370" s="32"/>
      <c r="X1370" s="32"/>
      <c r="Y1370" s="32"/>
    </row>
    <row r="1371" spans="1:25" ht="13" x14ac:dyDescent="0.15">
      <c r="A1371" s="64">
        <v>45200</v>
      </c>
      <c r="B1371" s="65">
        <v>0.44865899999999997</v>
      </c>
      <c r="C1371" s="32"/>
      <c r="D1371" s="32"/>
      <c r="E1371" s="32"/>
      <c r="F1371" s="32"/>
      <c r="G1371" s="32"/>
      <c r="H1371" s="32"/>
      <c r="I1371" s="32"/>
      <c r="J1371" s="32"/>
      <c r="K1371" s="32"/>
      <c r="L1371" s="32"/>
      <c r="M1371" s="32"/>
      <c r="N1371" s="32"/>
      <c r="O1371" s="32"/>
      <c r="P1371" s="32"/>
      <c r="Q1371" s="32"/>
      <c r="R1371" s="32"/>
      <c r="S1371" s="32"/>
      <c r="T1371" s="32"/>
      <c r="U1371" s="32"/>
      <c r="V1371" s="32"/>
      <c r="W1371" s="32"/>
      <c r="X1371" s="32"/>
      <c r="Y1371" s="32"/>
    </row>
    <row r="1372" spans="1:25" ht="13" x14ac:dyDescent="0.15">
      <c r="A1372" s="64">
        <v>45201</v>
      </c>
      <c r="B1372" s="65">
        <v>0.41688399999999998</v>
      </c>
      <c r="C1372" s="32"/>
      <c r="D1372" s="32"/>
      <c r="E1372" s="32"/>
      <c r="F1372" s="32"/>
      <c r="G1372" s="32"/>
      <c r="H1372" s="32"/>
      <c r="I1372" s="32"/>
      <c r="J1372" s="32"/>
      <c r="K1372" s="32"/>
      <c r="L1372" s="32"/>
      <c r="M1372" s="32"/>
      <c r="N1372" s="32"/>
      <c r="O1372" s="32"/>
      <c r="P1372" s="32"/>
      <c r="Q1372" s="32"/>
      <c r="R1372" s="32"/>
      <c r="S1372" s="32"/>
      <c r="T1372" s="32"/>
      <c r="U1372" s="32"/>
      <c r="V1372" s="32"/>
      <c r="W1372" s="32"/>
      <c r="X1372" s="32"/>
      <c r="Y1372" s="32"/>
    </row>
    <row r="1373" spans="1:25" ht="13" x14ac:dyDescent="0.15">
      <c r="A1373" s="64">
        <v>45202</v>
      </c>
      <c r="B1373" s="65">
        <v>0.38715699999999997</v>
      </c>
      <c r="C1373" s="32"/>
      <c r="D1373" s="32"/>
      <c r="E1373" s="32"/>
      <c r="F1373" s="32"/>
      <c r="G1373" s="32"/>
      <c r="H1373" s="32"/>
      <c r="I1373" s="32"/>
      <c r="J1373" s="32"/>
      <c r="K1373" s="32"/>
      <c r="L1373" s="32"/>
      <c r="M1373" s="32"/>
      <c r="N1373" s="32"/>
      <c r="O1373" s="32"/>
      <c r="P1373" s="32"/>
      <c r="Q1373" s="32"/>
      <c r="R1373" s="32"/>
      <c r="S1373" s="32"/>
      <c r="T1373" s="32"/>
      <c r="U1373" s="32"/>
      <c r="V1373" s="32"/>
      <c r="W1373" s="32"/>
      <c r="X1373" s="32"/>
      <c r="Y1373" s="32"/>
    </row>
    <row r="1374" spans="1:25" ht="13" x14ac:dyDescent="0.15">
      <c r="A1374" s="64">
        <v>45203</v>
      </c>
      <c r="B1374" s="65">
        <v>0.35972399999999999</v>
      </c>
      <c r="C1374" s="32"/>
      <c r="D1374" s="32"/>
      <c r="E1374" s="32"/>
      <c r="F1374" s="32"/>
      <c r="G1374" s="32"/>
      <c r="H1374" s="32"/>
      <c r="I1374" s="32"/>
      <c r="J1374" s="32"/>
      <c r="K1374" s="32"/>
      <c r="L1374" s="32"/>
      <c r="M1374" s="32"/>
      <c r="N1374" s="32"/>
      <c r="O1374" s="32"/>
      <c r="P1374" s="32"/>
      <c r="Q1374" s="32"/>
      <c r="R1374" s="32"/>
      <c r="S1374" s="32"/>
      <c r="T1374" s="32"/>
      <c r="U1374" s="32"/>
      <c r="V1374" s="32"/>
      <c r="W1374" s="32"/>
      <c r="X1374" s="32"/>
      <c r="Y1374" s="32"/>
    </row>
    <row r="1375" spans="1:25" ht="13" x14ac:dyDescent="0.15">
      <c r="A1375" s="64">
        <v>45204</v>
      </c>
      <c r="B1375" s="65">
        <v>0.33460400000000001</v>
      </c>
      <c r="C1375" s="32"/>
      <c r="D1375" s="32"/>
      <c r="E1375" s="32"/>
      <c r="F1375" s="32"/>
      <c r="G1375" s="32"/>
      <c r="H1375" s="32"/>
      <c r="I1375" s="32"/>
      <c r="J1375" s="32"/>
      <c r="K1375" s="32"/>
      <c r="L1375" s="32"/>
      <c r="M1375" s="32"/>
      <c r="N1375" s="32"/>
      <c r="O1375" s="32"/>
      <c r="P1375" s="32"/>
      <c r="Q1375" s="32"/>
      <c r="R1375" s="32"/>
      <c r="S1375" s="32"/>
      <c r="T1375" s="32"/>
      <c r="U1375" s="32"/>
      <c r="V1375" s="32"/>
      <c r="W1375" s="32"/>
      <c r="X1375" s="32"/>
      <c r="Y1375" s="32"/>
    </row>
    <row r="1376" spans="1:25" ht="13" x14ac:dyDescent="0.15">
      <c r="A1376" s="64">
        <v>45205</v>
      </c>
      <c r="B1376" s="65">
        <v>0.311608</v>
      </c>
      <c r="C1376" s="32"/>
      <c r="D1376" s="32"/>
      <c r="E1376" s="32"/>
      <c r="F1376" s="32"/>
      <c r="G1376" s="32"/>
      <c r="H1376" s="32"/>
      <c r="I1376" s="32"/>
      <c r="J1376" s="32"/>
      <c r="K1376" s="32"/>
      <c r="L1376" s="32"/>
      <c r="M1376" s="32"/>
      <c r="N1376" s="32"/>
      <c r="O1376" s="32"/>
      <c r="P1376" s="32"/>
      <c r="Q1376" s="32"/>
      <c r="R1376" s="32"/>
      <c r="S1376" s="32"/>
      <c r="T1376" s="32"/>
      <c r="U1376" s="32"/>
      <c r="V1376" s="32"/>
      <c r="W1376" s="32"/>
      <c r="X1376" s="32"/>
      <c r="Y1376" s="32"/>
    </row>
    <row r="1377" spans="1:25" ht="13" x14ac:dyDescent="0.15">
      <c r="A1377" s="64">
        <v>45206</v>
      </c>
      <c r="B1377" s="65">
        <v>0.29038700000000001</v>
      </c>
      <c r="C1377" s="32"/>
      <c r="D1377" s="32"/>
      <c r="E1377" s="32"/>
      <c r="F1377" s="32"/>
      <c r="G1377" s="32"/>
      <c r="H1377" s="32"/>
      <c r="I1377" s="32"/>
      <c r="J1377" s="32"/>
      <c r="K1377" s="32"/>
      <c r="L1377" s="32"/>
      <c r="M1377" s="32"/>
      <c r="N1377" s="32"/>
      <c r="O1377" s="32"/>
      <c r="P1377" s="32"/>
      <c r="Q1377" s="32"/>
      <c r="R1377" s="32"/>
      <c r="S1377" s="32"/>
      <c r="T1377" s="32"/>
      <c r="U1377" s="32"/>
      <c r="V1377" s="32"/>
      <c r="W1377" s="32"/>
      <c r="X1377" s="32"/>
      <c r="Y1377" s="32"/>
    </row>
    <row r="1378" spans="1:25" ht="13" x14ac:dyDescent="0.15">
      <c r="A1378" s="64">
        <v>45207</v>
      </c>
      <c r="B1378" s="65">
        <v>0.27048499999999998</v>
      </c>
      <c r="C1378" s="32"/>
      <c r="D1378" s="32"/>
      <c r="E1378" s="32"/>
      <c r="F1378" s="32"/>
      <c r="G1378" s="32"/>
      <c r="H1378" s="32"/>
      <c r="I1378" s="32"/>
      <c r="J1378" s="32"/>
      <c r="K1378" s="32"/>
      <c r="L1378" s="32"/>
      <c r="M1378" s="32"/>
      <c r="N1378" s="32"/>
      <c r="O1378" s="32"/>
      <c r="P1378" s="32"/>
      <c r="Q1378" s="32"/>
      <c r="R1378" s="32"/>
      <c r="S1378" s="32"/>
      <c r="T1378" s="32"/>
      <c r="U1378" s="32"/>
      <c r="V1378" s="32"/>
      <c r="W1378" s="32"/>
      <c r="X1378" s="32"/>
      <c r="Y1378" s="32"/>
    </row>
    <row r="1379" spans="1:25" ht="13" x14ac:dyDescent="0.15">
      <c r="A1379" s="64">
        <v>45208</v>
      </c>
      <c r="B1379" s="65">
        <v>0.251386</v>
      </c>
      <c r="C1379" s="32"/>
      <c r="D1379" s="32"/>
      <c r="E1379" s="32"/>
      <c r="F1379" s="32"/>
      <c r="G1379" s="32"/>
      <c r="H1379" s="32"/>
      <c r="I1379" s="32"/>
      <c r="J1379" s="32"/>
      <c r="K1379" s="32"/>
      <c r="L1379" s="32"/>
      <c r="M1379" s="32"/>
      <c r="N1379" s="32"/>
      <c r="O1379" s="32"/>
      <c r="P1379" s="32"/>
      <c r="Q1379" s="32"/>
      <c r="R1379" s="32"/>
      <c r="S1379" s="32"/>
      <c r="T1379" s="32"/>
      <c r="U1379" s="32"/>
      <c r="V1379" s="32"/>
      <c r="W1379" s="32"/>
      <c r="X1379" s="32"/>
      <c r="Y1379" s="32"/>
    </row>
    <row r="1380" spans="1:25" ht="13" x14ac:dyDescent="0.15">
      <c r="A1380" s="66">
        <v>45209</v>
      </c>
      <c r="B1380" s="65">
        <v>0.232572</v>
      </c>
      <c r="C1380" s="32"/>
      <c r="D1380" s="32"/>
      <c r="E1380" s="32"/>
      <c r="F1380" s="32"/>
      <c r="G1380" s="32"/>
      <c r="H1380" s="32"/>
      <c r="I1380" s="32"/>
      <c r="J1380" s="32"/>
      <c r="K1380" s="32"/>
      <c r="L1380" s="32"/>
      <c r="M1380" s="32"/>
      <c r="N1380" s="32"/>
      <c r="O1380" s="32"/>
      <c r="P1380" s="32"/>
      <c r="Q1380" s="32"/>
      <c r="R1380" s="32"/>
      <c r="S1380" s="32"/>
      <c r="T1380" s="32"/>
      <c r="U1380" s="32"/>
      <c r="V1380" s="32"/>
      <c r="W1380" s="32"/>
      <c r="X1380" s="32"/>
      <c r="Y1380" s="32"/>
    </row>
    <row r="1381" spans="1:25" ht="13" x14ac:dyDescent="0.15">
      <c r="A1381" s="66">
        <v>45210</v>
      </c>
      <c r="B1381" s="65">
        <v>0.213556</v>
      </c>
      <c r="C1381" s="32"/>
      <c r="D1381" s="32"/>
      <c r="E1381" s="32"/>
      <c r="F1381" s="32"/>
      <c r="G1381" s="32"/>
      <c r="H1381" s="32"/>
      <c r="I1381" s="32"/>
      <c r="J1381" s="32"/>
      <c r="K1381" s="32"/>
      <c r="L1381" s="32"/>
      <c r="M1381" s="32"/>
      <c r="N1381" s="32"/>
      <c r="O1381" s="32"/>
      <c r="P1381" s="32"/>
      <c r="Q1381" s="32"/>
      <c r="R1381" s="32"/>
      <c r="S1381" s="32"/>
      <c r="T1381" s="32"/>
      <c r="U1381" s="32"/>
      <c r="V1381" s="32"/>
      <c r="W1381" s="32"/>
      <c r="X1381" s="32"/>
      <c r="Y1381" s="32"/>
    </row>
    <row r="1382" spans="1:25" ht="13" x14ac:dyDescent="0.15">
      <c r="A1382" s="66">
        <v>45211</v>
      </c>
      <c r="B1382" s="65">
        <v>0.19392300000000001</v>
      </c>
      <c r="C1382" s="32"/>
      <c r="D1382" s="32"/>
      <c r="E1382" s="32"/>
      <c r="F1382" s="32"/>
      <c r="G1382" s="32"/>
      <c r="H1382" s="32"/>
      <c r="I1382" s="32"/>
      <c r="J1382" s="32"/>
      <c r="K1382" s="32"/>
      <c r="L1382" s="32"/>
      <c r="M1382" s="32"/>
      <c r="N1382" s="32"/>
      <c r="O1382" s="32"/>
      <c r="P1382" s="32"/>
      <c r="Q1382" s="32"/>
      <c r="R1382" s="32"/>
      <c r="S1382" s="32"/>
      <c r="T1382" s="32"/>
      <c r="U1382" s="32"/>
      <c r="V1382" s="32"/>
      <c r="W1382" s="32"/>
      <c r="X1382" s="32"/>
      <c r="Y1382" s="32"/>
    </row>
    <row r="1383" spans="1:25" ht="13" x14ac:dyDescent="0.15">
      <c r="A1383" s="66">
        <v>45212</v>
      </c>
      <c r="B1383" s="65">
        <v>0.173349</v>
      </c>
      <c r="C1383" s="32"/>
      <c r="D1383" s="32"/>
      <c r="E1383" s="32"/>
      <c r="F1383" s="32"/>
      <c r="G1383" s="32"/>
      <c r="H1383" s="32"/>
      <c r="I1383" s="32"/>
      <c r="J1383" s="32"/>
      <c r="K1383" s="32"/>
      <c r="L1383" s="32"/>
      <c r="M1383" s="32"/>
      <c r="N1383" s="32"/>
      <c r="O1383" s="32"/>
      <c r="P1383" s="32"/>
      <c r="Q1383" s="32"/>
      <c r="R1383" s="32"/>
      <c r="S1383" s="32"/>
      <c r="T1383" s="32"/>
      <c r="U1383" s="32"/>
      <c r="V1383" s="32"/>
      <c r="W1383" s="32"/>
      <c r="X1383" s="32"/>
      <c r="Y1383" s="32"/>
    </row>
    <row r="1384" spans="1:25" ht="13" x14ac:dyDescent="0.15">
      <c r="A1384" s="66">
        <v>45213</v>
      </c>
      <c r="B1384" s="65">
        <v>0.151612</v>
      </c>
      <c r="C1384" s="32"/>
      <c r="D1384" s="32"/>
      <c r="E1384" s="32"/>
      <c r="F1384" s="32"/>
      <c r="G1384" s="32"/>
      <c r="H1384" s="32"/>
      <c r="I1384" s="32"/>
      <c r="J1384" s="32"/>
      <c r="K1384" s="32"/>
      <c r="L1384" s="32"/>
      <c r="M1384" s="32"/>
      <c r="N1384" s="32"/>
      <c r="O1384" s="32"/>
      <c r="P1384" s="32"/>
      <c r="Q1384" s="32"/>
      <c r="R1384" s="32"/>
      <c r="S1384" s="32"/>
      <c r="T1384" s="32"/>
      <c r="U1384" s="32"/>
      <c r="V1384" s="32"/>
      <c r="W1384" s="32"/>
      <c r="X1384" s="32"/>
      <c r="Y1384" s="32"/>
    </row>
    <row r="1385" spans="1:25" ht="13" x14ac:dyDescent="0.15">
      <c r="A1385" s="66">
        <v>45214</v>
      </c>
      <c r="B1385" s="65">
        <v>0.12858900000000001</v>
      </c>
      <c r="C1385" s="32"/>
      <c r="D1385" s="32"/>
      <c r="E1385" s="32"/>
      <c r="F1385" s="32"/>
      <c r="G1385" s="32"/>
      <c r="H1385" s="32"/>
      <c r="I1385" s="32"/>
      <c r="J1385" s="32"/>
      <c r="K1385" s="32"/>
      <c r="L1385" s="32"/>
      <c r="M1385" s="32"/>
      <c r="N1385" s="32"/>
      <c r="O1385" s="32"/>
      <c r="P1385" s="32"/>
      <c r="Q1385" s="32"/>
      <c r="R1385" s="32"/>
      <c r="S1385" s="32"/>
      <c r="T1385" s="32"/>
      <c r="U1385" s="32"/>
      <c r="V1385" s="32"/>
      <c r="W1385" s="32"/>
      <c r="X1385" s="32"/>
      <c r="Y1385" s="32"/>
    </row>
    <row r="1386" spans="1:25" ht="13" x14ac:dyDescent="0.15">
      <c r="A1386" s="66">
        <v>45215</v>
      </c>
      <c r="B1386" s="65">
        <v>0.10423499999999999</v>
      </c>
      <c r="C1386" s="32"/>
      <c r="D1386" s="32"/>
      <c r="E1386" s="32"/>
      <c r="F1386" s="32"/>
      <c r="G1386" s="32"/>
      <c r="H1386" s="32"/>
      <c r="I1386" s="32"/>
      <c r="J1386" s="32"/>
      <c r="K1386" s="32"/>
      <c r="L1386" s="32"/>
      <c r="M1386" s="32"/>
      <c r="N1386" s="32"/>
      <c r="O1386" s="32"/>
      <c r="P1386" s="32"/>
      <c r="Q1386" s="32"/>
      <c r="R1386" s="32"/>
      <c r="S1386" s="32"/>
      <c r="T1386" s="32"/>
      <c r="U1386" s="32"/>
      <c r="V1386" s="32"/>
      <c r="W1386" s="32"/>
      <c r="X1386" s="32"/>
      <c r="Y1386" s="32"/>
    </row>
    <row r="1387" spans="1:25" ht="13" x14ac:dyDescent="0.15">
      <c r="A1387" s="66">
        <v>45216</v>
      </c>
      <c r="B1387" s="65">
        <v>7.8562000000000007E-2</v>
      </c>
      <c r="C1387" s="32"/>
      <c r="D1387" s="32"/>
      <c r="E1387" s="32"/>
      <c r="F1387" s="32"/>
      <c r="G1387" s="32"/>
      <c r="H1387" s="32"/>
      <c r="I1387" s="32"/>
      <c r="J1387" s="32"/>
      <c r="K1387" s="32"/>
      <c r="L1387" s="32"/>
      <c r="M1387" s="32"/>
      <c r="N1387" s="32"/>
      <c r="O1387" s="32"/>
      <c r="P1387" s="32"/>
      <c r="Q1387" s="32"/>
      <c r="R1387" s="32"/>
      <c r="S1387" s="32"/>
      <c r="T1387" s="32"/>
      <c r="U1387" s="32"/>
      <c r="V1387" s="32"/>
      <c r="W1387" s="32"/>
      <c r="X1387" s="32"/>
      <c r="Y1387" s="32"/>
    </row>
    <row r="1388" spans="1:25" ht="13" x14ac:dyDescent="0.15">
      <c r="A1388" s="66">
        <v>45217</v>
      </c>
      <c r="B1388" s="65">
        <v>5.1598999999999999E-2</v>
      </c>
      <c r="C1388" s="32"/>
      <c r="D1388" s="32"/>
      <c r="E1388" s="32"/>
      <c r="F1388" s="32"/>
      <c r="G1388" s="32"/>
      <c r="H1388" s="32"/>
      <c r="I1388" s="32"/>
      <c r="J1388" s="32"/>
      <c r="K1388" s="32"/>
      <c r="L1388" s="32"/>
      <c r="M1388" s="32"/>
      <c r="N1388" s="32"/>
      <c r="O1388" s="32"/>
      <c r="P1388" s="32"/>
      <c r="Q1388" s="32"/>
      <c r="R1388" s="32"/>
      <c r="S1388" s="32"/>
      <c r="T1388" s="32"/>
      <c r="U1388" s="32"/>
      <c r="V1388" s="32"/>
      <c r="W1388" s="32"/>
      <c r="X1388" s="32"/>
      <c r="Y1388" s="32"/>
    </row>
    <row r="1389" spans="1:25" ht="13" x14ac:dyDescent="0.15">
      <c r="A1389" s="66">
        <v>45218</v>
      </c>
      <c r="B1389" s="65">
        <v>2.3362999999999998E-2</v>
      </c>
      <c r="C1389" s="32"/>
      <c r="D1389" s="32"/>
      <c r="E1389" s="32"/>
      <c r="F1389" s="32"/>
      <c r="G1389" s="32"/>
      <c r="H1389" s="32"/>
      <c r="I1389" s="32"/>
      <c r="J1389" s="32"/>
      <c r="K1389" s="32"/>
      <c r="L1389" s="32"/>
      <c r="M1389" s="32"/>
      <c r="N1389" s="32"/>
      <c r="O1389" s="32"/>
      <c r="P1389" s="32"/>
      <c r="Q1389" s="32"/>
      <c r="R1389" s="32"/>
      <c r="S1389" s="32"/>
      <c r="T1389" s="32"/>
      <c r="U1389" s="32"/>
      <c r="V1389" s="32"/>
      <c r="W1389" s="32"/>
      <c r="X1389" s="32"/>
      <c r="Y1389" s="32"/>
    </row>
    <row r="1390" spans="1:25" ht="13" x14ac:dyDescent="0.15">
      <c r="A1390" s="66">
        <v>45219</v>
      </c>
      <c r="B1390" s="65">
        <v>-6.1599999999999997E-3</v>
      </c>
      <c r="C1390" s="32"/>
      <c r="D1390" s="32"/>
      <c r="E1390" s="32"/>
      <c r="F1390" s="32"/>
      <c r="G1390" s="32"/>
      <c r="H1390" s="32"/>
      <c r="I1390" s="32"/>
      <c r="J1390" s="32"/>
      <c r="K1390" s="32"/>
      <c r="L1390" s="32"/>
      <c r="M1390" s="32"/>
      <c r="N1390" s="32"/>
      <c r="O1390" s="32"/>
      <c r="P1390" s="32"/>
      <c r="Q1390" s="32"/>
      <c r="R1390" s="32"/>
      <c r="S1390" s="32"/>
      <c r="T1390" s="32"/>
      <c r="U1390" s="32"/>
      <c r="V1390" s="32"/>
      <c r="W1390" s="32"/>
      <c r="X1390" s="32"/>
      <c r="Y1390" s="32"/>
    </row>
    <row r="1391" spans="1:25" ht="13" x14ac:dyDescent="0.15">
      <c r="A1391" s="66">
        <v>45220</v>
      </c>
      <c r="B1391" s="65">
        <v>-3.7021999999999999E-2</v>
      </c>
      <c r="C1391" s="32"/>
      <c r="D1391" s="32"/>
      <c r="E1391" s="32"/>
      <c r="F1391" s="32"/>
      <c r="G1391" s="32"/>
      <c r="H1391" s="32"/>
      <c r="I1391" s="32"/>
      <c r="J1391" s="32"/>
      <c r="K1391" s="32"/>
      <c r="L1391" s="32"/>
      <c r="M1391" s="32"/>
      <c r="N1391" s="32"/>
      <c r="O1391" s="32"/>
      <c r="P1391" s="32"/>
      <c r="Q1391" s="32"/>
      <c r="R1391" s="32"/>
      <c r="S1391" s="32"/>
      <c r="T1391" s="32"/>
      <c r="U1391" s="32"/>
      <c r="V1391" s="32"/>
      <c r="W1391" s="32"/>
      <c r="X1391" s="32"/>
      <c r="Y1391" s="32"/>
    </row>
    <row r="1392" spans="1:25" ht="13" x14ac:dyDescent="0.15">
      <c r="A1392" s="66">
        <v>45221</v>
      </c>
      <c r="B1392" s="65">
        <v>-6.9295999999999996E-2</v>
      </c>
      <c r="C1392" s="32"/>
      <c r="D1392" s="32"/>
      <c r="E1392" s="32"/>
      <c r="F1392" s="32"/>
      <c r="G1392" s="32"/>
      <c r="H1392" s="32"/>
      <c r="I1392" s="32"/>
      <c r="J1392" s="32"/>
      <c r="K1392" s="32"/>
      <c r="L1392" s="32"/>
      <c r="M1392" s="32"/>
      <c r="N1392" s="32"/>
      <c r="O1392" s="32"/>
      <c r="P1392" s="32"/>
      <c r="Q1392" s="32"/>
      <c r="R1392" s="32"/>
      <c r="S1392" s="32"/>
      <c r="T1392" s="32"/>
      <c r="U1392" s="32"/>
      <c r="V1392" s="32"/>
      <c r="W1392" s="32"/>
      <c r="X1392" s="32"/>
      <c r="Y1392" s="32"/>
    </row>
    <row r="1393" spans="1:25" ht="13" x14ac:dyDescent="0.15">
      <c r="A1393" s="66">
        <v>45222</v>
      </c>
      <c r="B1393" s="65">
        <v>-0.103038</v>
      </c>
      <c r="C1393" s="32"/>
      <c r="D1393" s="32"/>
      <c r="E1393" s="32"/>
      <c r="F1393" s="32"/>
      <c r="G1393" s="32"/>
      <c r="H1393" s="32"/>
      <c r="I1393" s="32"/>
      <c r="J1393" s="32"/>
      <c r="K1393" s="32"/>
      <c r="L1393" s="32"/>
      <c r="M1393" s="32"/>
      <c r="N1393" s="32"/>
      <c r="O1393" s="32"/>
      <c r="P1393" s="32"/>
      <c r="Q1393" s="32"/>
      <c r="R1393" s="32"/>
      <c r="S1393" s="32"/>
      <c r="T1393" s="32"/>
      <c r="U1393" s="32"/>
      <c r="V1393" s="32"/>
      <c r="W1393" s="32"/>
      <c r="X1393" s="32"/>
      <c r="Y1393" s="32"/>
    </row>
    <row r="1394" spans="1:25" ht="13" x14ac:dyDescent="0.15">
      <c r="A1394" s="66">
        <v>45223</v>
      </c>
      <c r="B1394" s="65">
        <v>-0.138234</v>
      </c>
      <c r="C1394" s="32"/>
      <c r="D1394" s="32"/>
      <c r="E1394" s="32"/>
      <c r="F1394" s="32"/>
      <c r="G1394" s="32"/>
      <c r="H1394" s="32"/>
      <c r="I1394" s="32"/>
      <c r="J1394" s="32"/>
      <c r="K1394" s="32"/>
      <c r="L1394" s="32"/>
      <c r="M1394" s="32"/>
      <c r="N1394" s="32"/>
      <c r="O1394" s="32"/>
      <c r="P1394" s="32"/>
      <c r="Q1394" s="32"/>
      <c r="R1394" s="32"/>
      <c r="S1394" s="32"/>
      <c r="T1394" s="32"/>
      <c r="U1394" s="32"/>
      <c r="V1394" s="32"/>
      <c r="W1394" s="32"/>
      <c r="X1394" s="32"/>
      <c r="Y1394" s="32"/>
    </row>
    <row r="1395" spans="1:25" ht="13" x14ac:dyDescent="0.15">
      <c r="A1395" s="66">
        <v>45224</v>
      </c>
      <c r="B1395" s="65">
        <v>-0.17474300000000001</v>
      </c>
      <c r="C1395" s="32"/>
      <c r="D1395" s="32"/>
      <c r="E1395" s="32"/>
      <c r="F1395" s="32"/>
      <c r="G1395" s="32"/>
      <c r="H1395" s="32"/>
      <c r="I1395" s="32"/>
      <c r="J1395" s="32"/>
      <c r="K1395" s="32"/>
      <c r="L1395" s="32"/>
      <c r="M1395" s="32"/>
      <c r="N1395" s="32"/>
      <c r="O1395" s="32"/>
      <c r="P1395" s="32"/>
      <c r="Q1395" s="32"/>
      <c r="R1395" s="32"/>
      <c r="S1395" s="32"/>
      <c r="T1395" s="32"/>
      <c r="U1395" s="32"/>
      <c r="V1395" s="32"/>
      <c r="W1395" s="32"/>
      <c r="X1395" s="32"/>
      <c r="Y1395" s="32"/>
    </row>
    <row r="1396" spans="1:25" ht="13" x14ac:dyDescent="0.15">
      <c r="A1396" s="66">
        <v>45225</v>
      </c>
      <c r="B1396" s="65">
        <v>-0.212253</v>
      </c>
      <c r="C1396" s="32"/>
      <c r="D1396" s="32"/>
      <c r="E1396" s="32"/>
      <c r="F1396" s="32"/>
      <c r="G1396" s="32"/>
      <c r="H1396" s="32"/>
      <c r="I1396" s="32"/>
      <c r="J1396" s="32"/>
      <c r="K1396" s="32"/>
      <c r="L1396" s="32"/>
      <c r="M1396" s="32"/>
      <c r="N1396" s="32"/>
      <c r="O1396" s="32"/>
      <c r="P1396" s="32"/>
      <c r="Q1396" s="32"/>
      <c r="R1396" s="32"/>
      <c r="S1396" s="32"/>
      <c r="T1396" s="32"/>
      <c r="U1396" s="32"/>
      <c r="V1396" s="32"/>
      <c r="W1396" s="32"/>
      <c r="X1396" s="32"/>
      <c r="Y1396" s="32"/>
    </row>
    <row r="1397" spans="1:25" ht="13" x14ac:dyDescent="0.15">
      <c r="A1397" s="66">
        <v>45226</v>
      </c>
      <c r="B1397" s="65">
        <v>-0.25026700000000002</v>
      </c>
      <c r="C1397" s="32"/>
      <c r="D1397" s="32"/>
      <c r="E1397" s="32"/>
      <c r="F1397" s="32"/>
      <c r="G1397" s="32"/>
      <c r="H1397" s="32"/>
      <c r="I1397" s="32"/>
      <c r="J1397" s="32"/>
      <c r="K1397" s="32"/>
      <c r="L1397" s="32"/>
      <c r="M1397" s="32"/>
      <c r="N1397" s="32"/>
      <c r="O1397" s="32"/>
      <c r="P1397" s="32"/>
      <c r="Q1397" s="32"/>
      <c r="R1397" s="32"/>
      <c r="S1397" s="32"/>
      <c r="T1397" s="32"/>
      <c r="U1397" s="32"/>
      <c r="V1397" s="32"/>
      <c r="W1397" s="32"/>
      <c r="X1397" s="32"/>
      <c r="Y1397" s="32"/>
    </row>
    <row r="1398" spans="1:25" ht="13" x14ac:dyDescent="0.15">
      <c r="A1398" s="66">
        <v>45227</v>
      </c>
      <c r="B1398" s="65">
        <v>-0.28813100000000003</v>
      </c>
      <c r="C1398" s="32"/>
      <c r="D1398" s="32"/>
      <c r="E1398" s="32"/>
      <c r="F1398" s="32"/>
      <c r="G1398" s="32"/>
      <c r="H1398" s="32"/>
      <c r="I1398" s="32"/>
      <c r="J1398" s="32"/>
      <c r="K1398" s="32"/>
      <c r="L1398" s="32"/>
      <c r="M1398" s="32"/>
      <c r="N1398" s="32"/>
      <c r="O1398" s="32"/>
      <c r="P1398" s="32"/>
      <c r="Q1398" s="32"/>
      <c r="R1398" s="32"/>
      <c r="S1398" s="32"/>
      <c r="T1398" s="32"/>
      <c r="U1398" s="32"/>
      <c r="V1398" s="32"/>
      <c r="W1398" s="32"/>
      <c r="X1398" s="32"/>
      <c r="Y1398" s="32"/>
    </row>
    <row r="1399" spans="1:25" ht="13" x14ac:dyDescent="0.15">
      <c r="A1399" s="66">
        <v>45228</v>
      </c>
      <c r="B1399" s="65">
        <v>-0.32511600000000002</v>
      </c>
      <c r="C1399" s="32"/>
      <c r="D1399" s="32"/>
      <c r="E1399" s="32"/>
      <c r="F1399" s="32"/>
      <c r="G1399" s="32"/>
      <c r="H1399" s="32"/>
      <c r="I1399" s="32"/>
      <c r="J1399" s="32"/>
      <c r="K1399" s="32"/>
      <c r="L1399" s="32"/>
      <c r="M1399" s="32"/>
      <c r="N1399" s="32"/>
      <c r="O1399" s="32"/>
      <c r="P1399" s="32"/>
      <c r="Q1399" s="32"/>
      <c r="R1399" s="32"/>
      <c r="S1399" s="32"/>
      <c r="T1399" s="32"/>
      <c r="U1399" s="32"/>
      <c r="V1399" s="32"/>
      <c r="W1399" s="32"/>
      <c r="X1399" s="32"/>
      <c r="Y1399" s="32"/>
    </row>
    <row r="1400" spans="1:25" ht="13" x14ac:dyDescent="0.15">
      <c r="A1400" s="66">
        <v>45229</v>
      </c>
      <c r="B1400" s="65">
        <v>-0.360514</v>
      </c>
      <c r="C1400" s="32"/>
      <c r="D1400" s="32"/>
      <c r="E1400" s="32"/>
      <c r="F1400" s="32"/>
      <c r="G1400" s="32"/>
      <c r="H1400" s="32"/>
      <c r="I1400" s="32"/>
      <c r="J1400" s="32"/>
      <c r="K1400" s="32"/>
      <c r="L1400" s="32"/>
      <c r="M1400" s="32"/>
      <c r="N1400" s="32"/>
      <c r="O1400" s="32"/>
      <c r="P1400" s="32"/>
      <c r="Q1400" s="32"/>
      <c r="R1400" s="32"/>
      <c r="S1400" s="32"/>
      <c r="T1400" s="32"/>
      <c r="U1400" s="32"/>
      <c r="V1400" s="32"/>
      <c r="W1400" s="32"/>
      <c r="X1400" s="32"/>
      <c r="Y1400" s="32"/>
    </row>
    <row r="1401" spans="1:25" ht="13" x14ac:dyDescent="0.15">
      <c r="A1401" s="66">
        <v>45230</v>
      </c>
      <c r="B1401" s="65">
        <v>-0.39374100000000001</v>
      </c>
      <c r="C1401" s="32"/>
      <c r="D1401" s="32"/>
      <c r="E1401" s="32"/>
      <c r="F1401" s="32"/>
      <c r="G1401" s="32"/>
      <c r="H1401" s="32"/>
      <c r="I1401" s="32"/>
      <c r="J1401" s="32"/>
      <c r="K1401" s="32"/>
      <c r="L1401" s="32"/>
      <c r="M1401" s="32"/>
      <c r="N1401" s="32"/>
      <c r="O1401" s="32"/>
      <c r="P1401" s="32"/>
      <c r="Q1401" s="32"/>
      <c r="R1401" s="32"/>
      <c r="S1401" s="32"/>
      <c r="T1401" s="32"/>
      <c r="U1401" s="32"/>
      <c r="V1401" s="32"/>
      <c r="W1401" s="32"/>
      <c r="X1401" s="32"/>
      <c r="Y1401" s="32"/>
    </row>
    <row r="1402" spans="1:25" ht="13" x14ac:dyDescent="0.15">
      <c r="A1402" s="64">
        <v>45231</v>
      </c>
      <c r="B1402" s="65">
        <v>-0.424404</v>
      </c>
      <c r="C1402" s="32"/>
      <c r="D1402" s="32"/>
      <c r="E1402" s="32"/>
      <c r="F1402" s="32"/>
      <c r="G1402" s="32"/>
      <c r="H1402" s="32"/>
      <c r="I1402" s="32"/>
      <c r="J1402" s="32"/>
      <c r="K1402" s="32"/>
      <c r="L1402" s="32"/>
      <c r="M1402" s="32"/>
      <c r="N1402" s="32"/>
      <c r="O1402" s="32"/>
      <c r="P1402" s="32"/>
      <c r="Q1402" s="32"/>
      <c r="R1402" s="32"/>
      <c r="S1402" s="32"/>
      <c r="T1402" s="32"/>
      <c r="U1402" s="32"/>
      <c r="V1402" s="32"/>
      <c r="W1402" s="32"/>
      <c r="X1402" s="32"/>
      <c r="Y1402" s="32"/>
    </row>
    <row r="1403" spans="1:25" ht="13" x14ac:dyDescent="0.15">
      <c r="A1403" s="64">
        <v>45232</v>
      </c>
      <c r="B1403" s="65">
        <v>-0.45233699999999999</v>
      </c>
      <c r="C1403" s="32"/>
      <c r="D1403" s="32"/>
      <c r="E1403" s="32"/>
      <c r="F1403" s="32"/>
      <c r="G1403" s="32"/>
      <c r="H1403" s="32"/>
      <c r="I1403" s="32"/>
      <c r="J1403" s="32"/>
      <c r="K1403" s="32"/>
      <c r="L1403" s="32"/>
      <c r="M1403" s="32"/>
      <c r="N1403" s="32"/>
      <c r="O1403" s="32"/>
      <c r="P1403" s="32"/>
      <c r="Q1403" s="32"/>
      <c r="R1403" s="32"/>
      <c r="S1403" s="32"/>
      <c r="T1403" s="32"/>
      <c r="U1403" s="32"/>
      <c r="V1403" s="32"/>
      <c r="W1403" s="32"/>
      <c r="X1403" s="32"/>
      <c r="Y1403" s="32"/>
    </row>
    <row r="1404" spans="1:25" ht="13" x14ac:dyDescent="0.15">
      <c r="A1404" s="64">
        <v>45233</v>
      </c>
      <c r="B1404" s="65">
        <v>-0.47758800000000001</v>
      </c>
      <c r="C1404" s="32"/>
      <c r="D1404" s="32"/>
      <c r="E1404" s="32"/>
      <c r="F1404" s="32"/>
      <c r="G1404" s="32"/>
      <c r="H1404" s="32"/>
      <c r="I1404" s="32"/>
      <c r="J1404" s="32"/>
      <c r="K1404" s="32"/>
      <c r="L1404" s="32"/>
      <c r="M1404" s="32"/>
      <c r="N1404" s="32"/>
      <c r="O1404" s="32"/>
      <c r="P1404" s="32"/>
      <c r="Q1404" s="32"/>
      <c r="R1404" s="32"/>
      <c r="S1404" s="32"/>
      <c r="T1404" s="32"/>
      <c r="U1404" s="32"/>
      <c r="V1404" s="32"/>
      <c r="W1404" s="32"/>
      <c r="X1404" s="32"/>
      <c r="Y1404" s="32"/>
    </row>
    <row r="1405" spans="1:25" ht="13" x14ac:dyDescent="0.15">
      <c r="A1405" s="64">
        <v>45234</v>
      </c>
      <c r="B1405" s="65">
        <v>-0.50039400000000001</v>
      </c>
      <c r="C1405" s="32"/>
      <c r="D1405" s="32"/>
      <c r="E1405" s="32"/>
      <c r="F1405" s="32"/>
      <c r="G1405" s="32"/>
      <c r="H1405" s="32"/>
      <c r="I1405" s="32"/>
      <c r="J1405" s="32"/>
      <c r="K1405" s="32"/>
      <c r="L1405" s="32"/>
      <c r="M1405" s="32"/>
      <c r="N1405" s="32"/>
      <c r="O1405" s="32"/>
      <c r="P1405" s="32"/>
      <c r="Q1405" s="32"/>
      <c r="R1405" s="32"/>
      <c r="S1405" s="32"/>
      <c r="T1405" s="32"/>
      <c r="U1405" s="32"/>
      <c r="V1405" s="32"/>
      <c r="W1405" s="32"/>
      <c r="X1405" s="32"/>
      <c r="Y1405" s="32"/>
    </row>
    <row r="1406" spans="1:25" ht="13" x14ac:dyDescent="0.15">
      <c r="A1406" s="64">
        <v>45235</v>
      </c>
      <c r="B1406" s="65">
        <v>-0.52112800000000004</v>
      </c>
      <c r="C1406" s="32"/>
      <c r="D1406" s="32"/>
      <c r="E1406" s="32"/>
      <c r="F1406" s="32"/>
      <c r="G1406" s="32"/>
      <c r="H1406" s="32"/>
      <c r="I1406" s="32"/>
      <c r="J1406" s="32"/>
      <c r="K1406" s="32"/>
      <c r="L1406" s="32"/>
      <c r="M1406" s="32"/>
      <c r="N1406" s="32"/>
      <c r="O1406" s="32"/>
      <c r="P1406" s="32"/>
      <c r="Q1406" s="32"/>
      <c r="R1406" s="32"/>
      <c r="S1406" s="32"/>
      <c r="T1406" s="32"/>
      <c r="U1406" s="32"/>
      <c r="V1406" s="32"/>
      <c r="W1406" s="32"/>
      <c r="X1406" s="32"/>
      <c r="Y1406" s="32"/>
    </row>
    <row r="1407" spans="1:25" ht="13" x14ac:dyDescent="0.15">
      <c r="A1407" s="64">
        <v>45236</v>
      </c>
      <c r="B1407" s="65">
        <v>-0.54025699999999999</v>
      </c>
      <c r="C1407" s="32"/>
      <c r="D1407" s="32"/>
      <c r="E1407" s="32"/>
      <c r="F1407" s="32"/>
      <c r="G1407" s="32"/>
      <c r="H1407" s="32"/>
      <c r="I1407" s="32"/>
      <c r="J1407" s="32"/>
      <c r="K1407" s="32"/>
      <c r="L1407" s="32"/>
      <c r="M1407" s="32"/>
      <c r="N1407" s="32"/>
      <c r="O1407" s="32"/>
      <c r="P1407" s="32"/>
      <c r="Q1407" s="32"/>
      <c r="R1407" s="32"/>
      <c r="S1407" s="32"/>
      <c r="T1407" s="32"/>
      <c r="U1407" s="32"/>
      <c r="V1407" s="32"/>
      <c r="W1407" s="32"/>
      <c r="X1407" s="32"/>
      <c r="Y1407" s="32"/>
    </row>
    <row r="1408" spans="1:25" ht="13" x14ac:dyDescent="0.15">
      <c r="A1408" s="64">
        <v>45237</v>
      </c>
      <c r="B1408" s="65">
        <v>-0.55828699999999998</v>
      </c>
      <c r="C1408" s="32"/>
      <c r="D1408" s="32"/>
      <c r="E1408" s="32"/>
      <c r="F1408" s="32"/>
      <c r="G1408" s="32"/>
      <c r="H1408" s="32"/>
      <c r="I1408" s="32"/>
      <c r="J1408" s="32"/>
      <c r="K1408" s="32"/>
      <c r="L1408" s="32"/>
      <c r="M1408" s="32"/>
      <c r="N1408" s="32"/>
      <c r="O1408" s="32"/>
      <c r="P1408" s="32"/>
      <c r="Q1408" s="32"/>
      <c r="R1408" s="32"/>
      <c r="S1408" s="32"/>
      <c r="T1408" s="32"/>
      <c r="U1408" s="32"/>
      <c r="V1408" s="32"/>
      <c r="W1408" s="32"/>
      <c r="X1408" s="32"/>
      <c r="Y1408" s="32"/>
    </row>
    <row r="1409" spans="1:25" ht="13" x14ac:dyDescent="0.15">
      <c r="A1409" s="64">
        <v>45238</v>
      </c>
      <c r="B1409" s="65">
        <v>-0.57572400000000001</v>
      </c>
      <c r="C1409" s="32"/>
      <c r="D1409" s="32"/>
      <c r="E1409" s="32"/>
      <c r="F1409" s="32"/>
      <c r="G1409" s="32"/>
      <c r="H1409" s="32"/>
      <c r="I1409" s="32"/>
      <c r="J1409" s="32"/>
      <c r="K1409" s="32"/>
      <c r="L1409" s="32"/>
      <c r="M1409" s="32"/>
      <c r="N1409" s="32"/>
      <c r="O1409" s="32"/>
      <c r="P1409" s="32"/>
      <c r="Q1409" s="32"/>
      <c r="R1409" s="32"/>
      <c r="S1409" s="32"/>
      <c r="T1409" s="32"/>
      <c r="U1409" s="32"/>
      <c r="V1409" s="32"/>
      <c r="W1409" s="32"/>
      <c r="X1409" s="32"/>
      <c r="Y1409" s="32"/>
    </row>
    <row r="1410" spans="1:25" ht="13" x14ac:dyDescent="0.15">
      <c r="A1410" s="64">
        <v>45239</v>
      </c>
      <c r="B1410" s="65">
        <v>-0.593032</v>
      </c>
      <c r="C1410" s="32"/>
      <c r="D1410" s="32"/>
      <c r="E1410" s="32"/>
      <c r="F1410" s="32"/>
      <c r="G1410" s="32"/>
      <c r="H1410" s="32"/>
      <c r="I1410" s="32"/>
      <c r="J1410" s="32"/>
      <c r="K1410" s="32"/>
      <c r="L1410" s="32"/>
      <c r="M1410" s="32"/>
      <c r="N1410" s="32"/>
      <c r="O1410" s="32"/>
      <c r="P1410" s="32"/>
      <c r="Q1410" s="32"/>
      <c r="R1410" s="32"/>
      <c r="S1410" s="32"/>
      <c r="T1410" s="32"/>
      <c r="U1410" s="32"/>
      <c r="V1410" s="32"/>
      <c r="W1410" s="32"/>
      <c r="X1410" s="32"/>
      <c r="Y1410" s="32"/>
    </row>
    <row r="1411" spans="1:25" ht="13" x14ac:dyDescent="0.15">
      <c r="A1411" s="66">
        <v>45240</v>
      </c>
      <c r="B1411" s="65">
        <v>-0.61060899999999996</v>
      </c>
      <c r="C1411" s="32"/>
      <c r="D1411" s="32"/>
      <c r="E1411" s="32"/>
      <c r="F1411" s="32"/>
      <c r="G1411" s="32"/>
      <c r="H1411" s="32"/>
      <c r="I1411" s="32"/>
      <c r="J1411" s="32"/>
      <c r="K1411" s="32"/>
      <c r="L1411" s="32"/>
      <c r="M1411" s="32"/>
      <c r="N1411" s="32"/>
      <c r="O1411" s="32"/>
      <c r="P1411" s="32"/>
      <c r="Q1411" s="32"/>
      <c r="R1411" s="32"/>
      <c r="S1411" s="32"/>
      <c r="T1411" s="32"/>
      <c r="U1411" s="32"/>
      <c r="V1411" s="32"/>
      <c r="W1411" s="32"/>
      <c r="X1411" s="32"/>
      <c r="Y1411" s="32"/>
    </row>
    <row r="1412" spans="1:25" ht="13" x14ac:dyDescent="0.15">
      <c r="A1412" s="66">
        <v>45241</v>
      </c>
      <c r="B1412" s="65">
        <v>-0.62876699999999996</v>
      </c>
      <c r="C1412" s="32"/>
      <c r="D1412" s="32"/>
      <c r="E1412" s="32"/>
      <c r="F1412" s="32"/>
      <c r="G1412" s="32"/>
      <c r="H1412" s="32"/>
      <c r="I1412" s="32"/>
      <c r="J1412" s="32"/>
      <c r="K1412" s="32"/>
      <c r="L1412" s="32"/>
      <c r="M1412" s="32"/>
      <c r="N1412" s="32"/>
      <c r="O1412" s="32"/>
      <c r="P1412" s="32"/>
      <c r="Q1412" s="32"/>
      <c r="R1412" s="32"/>
      <c r="S1412" s="32"/>
      <c r="T1412" s="32"/>
      <c r="U1412" s="32"/>
      <c r="V1412" s="32"/>
      <c r="W1412" s="32"/>
      <c r="X1412" s="32"/>
      <c r="Y1412" s="32"/>
    </row>
    <row r="1413" spans="1:25" ht="13" x14ac:dyDescent="0.15">
      <c r="A1413" s="66">
        <v>45242</v>
      </c>
      <c r="B1413" s="65">
        <v>-0.647725</v>
      </c>
      <c r="C1413" s="32"/>
      <c r="D1413" s="32"/>
      <c r="E1413" s="32"/>
      <c r="F1413" s="32"/>
      <c r="G1413" s="32"/>
      <c r="H1413" s="32"/>
      <c r="I1413" s="32"/>
      <c r="J1413" s="32"/>
      <c r="K1413" s="32"/>
      <c r="L1413" s="32"/>
      <c r="M1413" s="32"/>
      <c r="N1413" s="32"/>
      <c r="O1413" s="32"/>
      <c r="P1413" s="32"/>
      <c r="Q1413" s="32"/>
      <c r="R1413" s="32"/>
      <c r="S1413" s="32"/>
      <c r="T1413" s="32"/>
      <c r="U1413" s="32"/>
      <c r="V1413" s="32"/>
      <c r="W1413" s="32"/>
      <c r="X1413" s="32"/>
      <c r="Y1413" s="32"/>
    </row>
    <row r="1414" spans="1:25" ht="13" x14ac:dyDescent="0.15">
      <c r="A1414" s="66">
        <v>45243</v>
      </c>
      <c r="B1414" s="65">
        <v>-0.66761899999999996</v>
      </c>
      <c r="C1414" s="32"/>
      <c r="D1414" s="32"/>
      <c r="E1414" s="32"/>
      <c r="F1414" s="32"/>
      <c r="G1414" s="32"/>
      <c r="H1414" s="32"/>
      <c r="I1414" s="32"/>
      <c r="J1414" s="32"/>
      <c r="K1414" s="32"/>
      <c r="L1414" s="32"/>
      <c r="M1414" s="32"/>
      <c r="N1414" s="32"/>
      <c r="O1414" s="32"/>
      <c r="P1414" s="32"/>
      <c r="Q1414" s="32"/>
      <c r="R1414" s="32"/>
      <c r="S1414" s="32"/>
      <c r="T1414" s="32"/>
      <c r="U1414" s="32"/>
      <c r="V1414" s="32"/>
      <c r="W1414" s="32"/>
      <c r="X1414" s="32"/>
      <c r="Y1414" s="32"/>
    </row>
    <row r="1415" spans="1:25" ht="13" x14ac:dyDescent="0.15">
      <c r="A1415" s="66">
        <v>45244</v>
      </c>
      <c r="B1415" s="65">
        <v>-0.688523</v>
      </c>
      <c r="C1415" s="32"/>
      <c r="D1415" s="32"/>
      <c r="E1415" s="32"/>
      <c r="F1415" s="32"/>
      <c r="G1415" s="32"/>
      <c r="H1415" s="32"/>
      <c r="I1415" s="32"/>
      <c r="J1415" s="32"/>
      <c r="K1415" s="32"/>
      <c r="L1415" s="32"/>
      <c r="M1415" s="32"/>
      <c r="N1415" s="32"/>
      <c r="O1415" s="32"/>
      <c r="P1415" s="32"/>
      <c r="Q1415" s="32"/>
      <c r="R1415" s="32"/>
      <c r="S1415" s="32"/>
      <c r="T1415" s="32"/>
      <c r="U1415" s="32"/>
      <c r="V1415" s="32"/>
      <c r="W1415" s="32"/>
      <c r="X1415" s="32"/>
      <c r="Y1415" s="32"/>
    </row>
    <row r="1416" spans="1:25" ht="13" x14ac:dyDescent="0.15">
      <c r="A1416" s="66">
        <v>45245</v>
      </c>
      <c r="B1416" s="65">
        <v>-0.71048</v>
      </c>
      <c r="C1416" s="32"/>
      <c r="D1416" s="32"/>
      <c r="E1416" s="32"/>
      <c r="F1416" s="32"/>
      <c r="G1416" s="32"/>
      <c r="H1416" s="32"/>
      <c r="I1416" s="32"/>
      <c r="J1416" s="32"/>
      <c r="K1416" s="32"/>
      <c r="L1416" s="32"/>
      <c r="M1416" s="32"/>
      <c r="N1416" s="32"/>
      <c r="O1416" s="32"/>
      <c r="P1416" s="32"/>
      <c r="Q1416" s="32"/>
      <c r="R1416" s="32"/>
      <c r="S1416" s="32"/>
      <c r="T1416" s="32"/>
      <c r="U1416" s="32"/>
      <c r="V1416" s="32"/>
      <c r="W1416" s="32"/>
      <c r="X1416" s="32"/>
      <c r="Y1416" s="32"/>
    </row>
    <row r="1417" spans="1:25" ht="13" x14ac:dyDescent="0.15">
      <c r="A1417" s="66">
        <v>45246</v>
      </c>
      <c r="B1417" s="65">
        <v>-0.73353599999999997</v>
      </c>
      <c r="C1417" s="32"/>
      <c r="D1417" s="32"/>
      <c r="E1417" s="32"/>
      <c r="F1417" s="32"/>
      <c r="G1417" s="32"/>
      <c r="H1417" s="32"/>
      <c r="I1417" s="32"/>
      <c r="J1417" s="32"/>
      <c r="K1417" s="32"/>
      <c r="L1417" s="32"/>
      <c r="M1417" s="32"/>
      <c r="N1417" s="32"/>
      <c r="O1417" s="32"/>
      <c r="P1417" s="32"/>
      <c r="Q1417" s="32"/>
      <c r="R1417" s="32"/>
      <c r="S1417" s="32"/>
      <c r="T1417" s="32"/>
      <c r="U1417" s="32"/>
      <c r="V1417" s="32"/>
      <c r="W1417" s="32"/>
      <c r="X1417" s="32"/>
      <c r="Y1417" s="32"/>
    </row>
    <row r="1418" spans="1:25" ht="13" x14ac:dyDescent="0.15">
      <c r="A1418" s="66">
        <v>45247</v>
      </c>
      <c r="B1418" s="65">
        <v>-0.75775999999999999</v>
      </c>
      <c r="C1418" s="32"/>
      <c r="D1418" s="32"/>
      <c r="E1418" s="32"/>
      <c r="F1418" s="32"/>
      <c r="G1418" s="32"/>
      <c r="H1418" s="32"/>
      <c r="I1418" s="32"/>
      <c r="J1418" s="32"/>
      <c r="K1418" s="32"/>
      <c r="L1418" s="32"/>
      <c r="M1418" s="32"/>
      <c r="N1418" s="32"/>
      <c r="O1418" s="32"/>
      <c r="P1418" s="32"/>
      <c r="Q1418" s="32"/>
      <c r="R1418" s="32"/>
      <c r="S1418" s="32"/>
      <c r="T1418" s="32"/>
      <c r="U1418" s="32"/>
      <c r="V1418" s="32"/>
      <c r="W1418" s="32"/>
      <c r="X1418" s="32"/>
      <c r="Y1418" s="32"/>
    </row>
    <row r="1419" spans="1:25" ht="13" x14ac:dyDescent="0.15">
      <c r="A1419" s="66">
        <v>45248</v>
      </c>
      <c r="B1419" s="65">
        <v>-0.78325299999999998</v>
      </c>
      <c r="C1419" s="32"/>
      <c r="D1419" s="32"/>
      <c r="E1419" s="32"/>
      <c r="F1419" s="32"/>
      <c r="G1419" s="32"/>
      <c r="H1419" s="32"/>
      <c r="I1419" s="32"/>
      <c r="J1419" s="32"/>
      <c r="K1419" s="32"/>
      <c r="L1419" s="32"/>
      <c r="M1419" s="32"/>
      <c r="N1419" s="32"/>
      <c r="O1419" s="32"/>
      <c r="P1419" s="32"/>
      <c r="Q1419" s="32"/>
      <c r="R1419" s="32"/>
      <c r="S1419" s="32"/>
      <c r="T1419" s="32"/>
      <c r="U1419" s="32"/>
      <c r="V1419" s="32"/>
      <c r="W1419" s="32"/>
      <c r="X1419" s="32"/>
      <c r="Y1419" s="32"/>
    </row>
    <row r="1420" spans="1:25" ht="13" x14ac:dyDescent="0.15">
      <c r="A1420" s="66">
        <v>45249</v>
      </c>
      <c r="B1420" s="65">
        <v>-0.81012700000000004</v>
      </c>
      <c r="C1420" s="32"/>
      <c r="D1420" s="32"/>
      <c r="E1420" s="32"/>
      <c r="F1420" s="32"/>
      <c r="G1420" s="32"/>
      <c r="H1420" s="32"/>
      <c r="I1420" s="32"/>
      <c r="J1420" s="32"/>
      <c r="K1420" s="32"/>
      <c r="L1420" s="32"/>
      <c r="M1420" s="32"/>
      <c r="N1420" s="32"/>
      <c r="O1420" s="32"/>
      <c r="P1420" s="32"/>
      <c r="Q1420" s="32"/>
      <c r="R1420" s="32"/>
      <c r="S1420" s="32"/>
      <c r="T1420" s="32"/>
      <c r="U1420" s="32"/>
      <c r="V1420" s="32"/>
      <c r="W1420" s="32"/>
      <c r="X1420" s="32"/>
      <c r="Y1420" s="32"/>
    </row>
    <row r="1421" spans="1:25" ht="13" x14ac:dyDescent="0.15">
      <c r="A1421" s="66">
        <v>45250</v>
      </c>
      <c r="B1421" s="65">
        <v>-0.83847000000000005</v>
      </c>
      <c r="C1421" s="32"/>
      <c r="D1421" s="32"/>
      <c r="E1421" s="32"/>
      <c r="F1421" s="32"/>
      <c r="G1421" s="32"/>
      <c r="H1421" s="32"/>
      <c r="I1421" s="32"/>
      <c r="J1421" s="32"/>
      <c r="K1421" s="32"/>
      <c r="L1421" s="32"/>
      <c r="M1421" s="32"/>
      <c r="N1421" s="32"/>
      <c r="O1421" s="32"/>
      <c r="P1421" s="32"/>
      <c r="Q1421" s="32"/>
      <c r="R1421" s="32"/>
      <c r="S1421" s="32"/>
      <c r="T1421" s="32"/>
      <c r="U1421" s="32"/>
      <c r="V1421" s="32"/>
      <c r="W1421" s="32"/>
      <c r="X1421" s="32"/>
      <c r="Y1421" s="32"/>
    </row>
    <row r="1422" spans="1:25" ht="13" x14ac:dyDescent="0.15">
      <c r="A1422" s="66">
        <v>45251</v>
      </c>
      <c r="B1422" s="65">
        <v>-0.86829100000000004</v>
      </c>
      <c r="C1422" s="32"/>
      <c r="D1422" s="32"/>
      <c r="E1422" s="32"/>
      <c r="F1422" s="32"/>
      <c r="G1422" s="32"/>
      <c r="H1422" s="32"/>
      <c r="I1422" s="32"/>
      <c r="J1422" s="32"/>
      <c r="K1422" s="32"/>
      <c r="L1422" s="32"/>
      <c r="M1422" s="32"/>
      <c r="N1422" s="32"/>
      <c r="O1422" s="32"/>
      <c r="P1422" s="32"/>
      <c r="Q1422" s="32"/>
      <c r="R1422" s="32"/>
      <c r="S1422" s="32"/>
      <c r="T1422" s="32"/>
      <c r="U1422" s="32"/>
      <c r="V1422" s="32"/>
      <c r="W1422" s="32"/>
      <c r="X1422" s="32"/>
      <c r="Y1422" s="32"/>
    </row>
    <row r="1423" spans="1:25" ht="13" x14ac:dyDescent="0.15">
      <c r="A1423" s="66">
        <v>45252</v>
      </c>
      <c r="B1423" s="65">
        <v>-0.89946599999999999</v>
      </c>
      <c r="C1423" s="32"/>
      <c r="D1423" s="32"/>
      <c r="E1423" s="32"/>
      <c r="F1423" s="32"/>
      <c r="G1423" s="32"/>
      <c r="H1423" s="32"/>
      <c r="I1423" s="32"/>
      <c r="J1423" s="32"/>
      <c r="K1423" s="32"/>
      <c r="L1423" s="32"/>
      <c r="M1423" s="32"/>
      <c r="N1423" s="32"/>
      <c r="O1423" s="32"/>
      <c r="P1423" s="32"/>
      <c r="Q1423" s="32"/>
      <c r="R1423" s="32"/>
      <c r="S1423" s="32"/>
      <c r="T1423" s="32"/>
      <c r="U1423" s="32"/>
      <c r="V1423" s="32"/>
      <c r="W1423" s="32"/>
      <c r="X1423" s="32"/>
      <c r="Y1423" s="32"/>
    </row>
    <row r="1424" spans="1:25" ht="13" x14ac:dyDescent="0.15">
      <c r="A1424" s="66">
        <v>45253</v>
      </c>
      <c r="B1424" s="65">
        <v>-0.93170699999999995</v>
      </c>
      <c r="C1424" s="32"/>
      <c r="D1424" s="32"/>
      <c r="E1424" s="32"/>
      <c r="F1424" s="32"/>
      <c r="G1424" s="32"/>
      <c r="H1424" s="32"/>
      <c r="I1424" s="32"/>
      <c r="J1424" s="32"/>
      <c r="K1424" s="32"/>
      <c r="L1424" s="32"/>
      <c r="M1424" s="32"/>
      <c r="N1424" s="32"/>
      <c r="O1424" s="32"/>
      <c r="P1424" s="32"/>
      <c r="Q1424" s="32"/>
      <c r="R1424" s="32"/>
      <c r="S1424" s="32"/>
      <c r="T1424" s="32"/>
      <c r="U1424" s="32"/>
      <c r="V1424" s="32"/>
      <c r="W1424" s="32"/>
      <c r="X1424" s="32"/>
      <c r="Y1424" s="32"/>
    </row>
    <row r="1425" spans="1:25" ht="13" x14ac:dyDescent="0.15">
      <c r="A1425" s="66">
        <v>45254</v>
      </c>
      <c r="B1425" s="65">
        <v>-0.96454300000000004</v>
      </c>
      <c r="C1425" s="32"/>
      <c r="D1425" s="32"/>
      <c r="E1425" s="32"/>
      <c r="F1425" s="32"/>
      <c r="G1425" s="32"/>
      <c r="H1425" s="32"/>
      <c r="I1425" s="32"/>
      <c r="J1425" s="32"/>
      <c r="K1425" s="32"/>
      <c r="L1425" s="32"/>
      <c r="M1425" s="32"/>
      <c r="N1425" s="32"/>
      <c r="O1425" s="32"/>
      <c r="P1425" s="32"/>
      <c r="Q1425" s="32"/>
      <c r="R1425" s="32"/>
      <c r="S1425" s="32"/>
      <c r="T1425" s="32"/>
      <c r="U1425" s="32"/>
      <c r="V1425" s="32"/>
      <c r="W1425" s="32"/>
      <c r="X1425" s="32"/>
      <c r="Y1425" s="32"/>
    </row>
    <row r="1426" spans="1:25" ht="13" x14ac:dyDescent="0.15">
      <c r="A1426" s="66">
        <v>45255</v>
      </c>
      <c r="B1426" s="65">
        <v>-0.99735600000000002</v>
      </c>
      <c r="C1426" s="32"/>
      <c r="D1426" s="32"/>
      <c r="E1426" s="32"/>
      <c r="F1426" s="32"/>
      <c r="G1426" s="32"/>
      <c r="H1426" s="32"/>
      <c r="I1426" s="32"/>
      <c r="J1426" s="32"/>
      <c r="K1426" s="32"/>
      <c r="L1426" s="32"/>
      <c r="M1426" s="32"/>
      <c r="N1426" s="32"/>
      <c r="O1426" s="32"/>
      <c r="P1426" s="32"/>
      <c r="Q1426" s="32"/>
      <c r="R1426" s="32"/>
      <c r="S1426" s="32"/>
      <c r="T1426" s="32"/>
      <c r="U1426" s="32"/>
      <c r="V1426" s="32"/>
      <c r="W1426" s="32"/>
      <c r="X1426" s="32"/>
      <c r="Y1426" s="32"/>
    </row>
    <row r="1427" spans="1:25" ht="13" x14ac:dyDescent="0.15">
      <c r="A1427" s="66">
        <v>45256</v>
      </c>
      <c r="B1427" s="65">
        <v>-1.029436</v>
      </c>
      <c r="C1427" s="32"/>
      <c r="D1427" s="32"/>
      <c r="E1427" s="32"/>
      <c r="F1427" s="32"/>
      <c r="G1427" s="32"/>
      <c r="H1427" s="32"/>
      <c r="I1427" s="32"/>
      <c r="J1427" s="32"/>
      <c r="K1427" s="32"/>
      <c r="L1427" s="32"/>
      <c r="M1427" s="32"/>
      <c r="N1427" s="32"/>
      <c r="O1427" s="32"/>
      <c r="P1427" s="32"/>
      <c r="Q1427" s="32"/>
      <c r="R1427" s="32"/>
      <c r="S1427" s="32"/>
      <c r="T1427" s="32"/>
      <c r="U1427" s="32"/>
      <c r="V1427" s="32"/>
      <c r="W1427" s="32"/>
      <c r="X1427" s="32"/>
      <c r="Y1427" s="32"/>
    </row>
    <row r="1428" spans="1:25" ht="13" x14ac:dyDescent="0.15">
      <c r="A1428" s="66">
        <v>45257</v>
      </c>
      <c r="B1428" s="65">
        <v>-1.060065</v>
      </c>
      <c r="C1428" s="32"/>
      <c r="D1428" s="32"/>
      <c r="E1428" s="32"/>
      <c r="F1428" s="32"/>
      <c r="G1428" s="32"/>
      <c r="H1428" s="32"/>
      <c r="I1428" s="32"/>
      <c r="J1428" s="32"/>
      <c r="K1428" s="32"/>
      <c r="L1428" s="32"/>
      <c r="M1428" s="32"/>
      <c r="N1428" s="32"/>
      <c r="O1428" s="32"/>
      <c r="P1428" s="32"/>
      <c r="Q1428" s="32"/>
      <c r="R1428" s="32"/>
      <c r="S1428" s="32"/>
      <c r="T1428" s="32"/>
      <c r="U1428" s="32"/>
      <c r="V1428" s="32"/>
      <c r="W1428" s="32"/>
      <c r="X1428" s="32"/>
      <c r="Y1428" s="32"/>
    </row>
    <row r="1429" spans="1:25" ht="13" x14ac:dyDescent="0.15">
      <c r="A1429" s="66">
        <v>45258</v>
      </c>
      <c r="B1429" s="65">
        <v>-1.088608</v>
      </c>
      <c r="C1429" s="32"/>
      <c r="D1429" s="32"/>
      <c r="E1429" s="32"/>
      <c r="F1429" s="32"/>
      <c r="G1429" s="32"/>
      <c r="H1429" s="32"/>
      <c r="I1429" s="32"/>
      <c r="J1429" s="32"/>
      <c r="K1429" s="32"/>
      <c r="L1429" s="32"/>
      <c r="M1429" s="32"/>
      <c r="N1429" s="32"/>
      <c r="O1429" s="32"/>
      <c r="P1429" s="32"/>
      <c r="Q1429" s="32"/>
      <c r="R1429" s="32"/>
      <c r="S1429" s="32"/>
      <c r="T1429" s="32"/>
      <c r="U1429" s="32"/>
      <c r="V1429" s="32"/>
      <c r="W1429" s="32"/>
      <c r="X1429" s="32"/>
      <c r="Y1429" s="32"/>
    </row>
    <row r="1430" spans="1:25" ht="13" x14ac:dyDescent="0.15">
      <c r="A1430" s="66">
        <v>45259</v>
      </c>
      <c r="B1430" s="65">
        <v>-1.114581</v>
      </c>
      <c r="C1430" s="32"/>
      <c r="D1430" s="32"/>
      <c r="E1430" s="32"/>
      <c r="F1430" s="32"/>
      <c r="G1430" s="32"/>
      <c r="H1430" s="32"/>
      <c r="I1430" s="32"/>
      <c r="J1430" s="32"/>
      <c r="K1430" s="32"/>
      <c r="L1430" s="32"/>
      <c r="M1430" s="32"/>
      <c r="N1430" s="32"/>
      <c r="O1430" s="32"/>
      <c r="P1430" s="32"/>
      <c r="Q1430" s="32"/>
      <c r="R1430" s="32"/>
      <c r="S1430" s="32"/>
      <c r="T1430" s="32"/>
      <c r="U1430" s="32"/>
      <c r="V1430" s="32"/>
      <c r="W1430" s="32"/>
      <c r="X1430" s="32"/>
      <c r="Y1430" s="32"/>
    </row>
    <row r="1431" spans="1:25" ht="13" x14ac:dyDescent="0.15">
      <c r="A1431" s="66">
        <v>45260</v>
      </c>
      <c r="B1431" s="65">
        <v>-1.137696</v>
      </c>
      <c r="C1431" s="32"/>
      <c r="D1431" s="32"/>
      <c r="E1431" s="32"/>
      <c r="F1431" s="32"/>
      <c r="G1431" s="32"/>
      <c r="H1431" s="32"/>
      <c r="I1431" s="32"/>
      <c r="J1431" s="32"/>
      <c r="K1431" s="32"/>
      <c r="L1431" s="32"/>
      <c r="M1431" s="32"/>
      <c r="N1431" s="32"/>
      <c r="O1431" s="32"/>
      <c r="P1431" s="32"/>
      <c r="Q1431" s="32"/>
      <c r="R1431" s="32"/>
      <c r="S1431" s="32"/>
      <c r="T1431" s="32"/>
      <c r="U1431" s="32"/>
      <c r="V1431" s="32"/>
      <c r="W1431" s="32"/>
      <c r="X1431" s="32"/>
      <c r="Y1431" s="32"/>
    </row>
    <row r="1432" spans="1:25" ht="13" x14ac:dyDescent="0.15">
      <c r="A1432" s="64">
        <v>45261</v>
      </c>
      <c r="B1432" s="65">
        <v>-1.1578710000000001</v>
      </c>
      <c r="C1432" s="32"/>
      <c r="D1432" s="32"/>
      <c r="E1432" s="32"/>
      <c r="F1432" s="32"/>
      <c r="G1432" s="32"/>
      <c r="H1432" s="32"/>
      <c r="I1432" s="32"/>
      <c r="J1432" s="32"/>
      <c r="K1432" s="32"/>
      <c r="L1432" s="32"/>
      <c r="M1432" s="32"/>
      <c r="N1432" s="32"/>
      <c r="O1432" s="32"/>
      <c r="P1432" s="32"/>
      <c r="Q1432" s="32"/>
      <c r="R1432" s="32"/>
      <c r="S1432" s="32"/>
      <c r="T1432" s="32"/>
      <c r="U1432" s="32"/>
      <c r="V1432" s="32"/>
      <c r="W1432" s="32"/>
      <c r="X1432" s="32"/>
      <c r="Y1432" s="32"/>
    </row>
    <row r="1433" spans="1:25" ht="13" x14ac:dyDescent="0.15">
      <c r="A1433" s="64">
        <v>45262</v>
      </c>
      <c r="B1433" s="65">
        <v>-1.1752180000000001</v>
      </c>
      <c r="C1433" s="32"/>
      <c r="D1433" s="32"/>
      <c r="E1433" s="32"/>
      <c r="F1433" s="32"/>
      <c r="G1433" s="32"/>
      <c r="H1433" s="32"/>
      <c r="I1433" s="32"/>
      <c r="J1433" s="32"/>
      <c r="K1433" s="32"/>
      <c r="L1433" s="32"/>
      <c r="M1433" s="32"/>
      <c r="N1433" s="32"/>
      <c r="O1433" s="32"/>
      <c r="P1433" s="32"/>
      <c r="Q1433" s="32"/>
      <c r="R1433" s="32"/>
      <c r="S1433" s="32"/>
      <c r="T1433" s="32"/>
      <c r="U1433" s="32"/>
      <c r="V1433" s="32"/>
      <c r="W1433" s="32"/>
      <c r="X1433" s="32"/>
      <c r="Y1433" s="32"/>
    </row>
    <row r="1434" spans="1:25" ht="13" x14ac:dyDescent="0.15">
      <c r="A1434" s="64">
        <v>45263</v>
      </c>
      <c r="B1434" s="65">
        <v>-1.1900040000000001</v>
      </c>
      <c r="C1434" s="32"/>
      <c r="D1434" s="32"/>
      <c r="E1434" s="32"/>
      <c r="F1434" s="32"/>
      <c r="G1434" s="32"/>
      <c r="H1434" s="32"/>
      <c r="I1434" s="32"/>
      <c r="J1434" s="32"/>
      <c r="K1434" s="32"/>
      <c r="L1434" s="32"/>
      <c r="M1434" s="32"/>
      <c r="N1434" s="32"/>
      <c r="O1434" s="32"/>
      <c r="P1434" s="32"/>
      <c r="Q1434" s="32"/>
      <c r="R1434" s="32"/>
      <c r="S1434" s="32"/>
      <c r="T1434" s="32"/>
      <c r="U1434" s="32"/>
      <c r="V1434" s="32"/>
      <c r="W1434" s="32"/>
      <c r="X1434" s="32"/>
      <c r="Y1434" s="32"/>
    </row>
    <row r="1435" spans="1:25" ht="13" x14ac:dyDescent="0.15">
      <c r="A1435" s="64">
        <v>45264</v>
      </c>
      <c r="B1435" s="65">
        <v>-1.2026140000000001</v>
      </c>
      <c r="C1435" s="32"/>
      <c r="D1435" s="32"/>
      <c r="E1435" s="32"/>
      <c r="F1435" s="32"/>
      <c r="G1435" s="32"/>
      <c r="H1435" s="32"/>
      <c r="I1435" s="32"/>
      <c r="J1435" s="32"/>
      <c r="K1435" s="32"/>
      <c r="L1435" s="32"/>
      <c r="M1435" s="32"/>
      <c r="N1435" s="32"/>
      <c r="O1435" s="32"/>
      <c r="P1435" s="32"/>
      <c r="Q1435" s="32"/>
      <c r="R1435" s="32"/>
      <c r="S1435" s="32"/>
      <c r="T1435" s="32"/>
      <c r="U1435" s="32"/>
      <c r="V1435" s="32"/>
      <c r="W1435" s="32"/>
      <c r="X1435" s="32"/>
      <c r="Y1435" s="32"/>
    </row>
    <row r="1436" spans="1:25" ht="13" x14ac:dyDescent="0.15">
      <c r="A1436" s="64">
        <v>45265</v>
      </c>
      <c r="B1436" s="65">
        <v>-1.213503</v>
      </c>
      <c r="C1436" s="32"/>
      <c r="D1436" s="32"/>
      <c r="E1436" s="32"/>
      <c r="F1436" s="32"/>
      <c r="G1436" s="32"/>
      <c r="H1436" s="32"/>
      <c r="I1436" s="32"/>
      <c r="J1436" s="32"/>
      <c r="K1436" s="32"/>
      <c r="L1436" s="32"/>
      <c r="M1436" s="32"/>
      <c r="N1436" s="32"/>
      <c r="O1436" s="32"/>
      <c r="P1436" s="32"/>
      <c r="Q1436" s="32"/>
      <c r="R1436" s="32"/>
      <c r="S1436" s="32"/>
      <c r="T1436" s="32"/>
      <c r="U1436" s="32"/>
      <c r="V1436" s="32"/>
      <c r="W1436" s="32"/>
      <c r="X1436" s="32"/>
      <c r="Y1436" s="32"/>
    </row>
    <row r="1437" spans="1:25" ht="13" x14ac:dyDescent="0.15">
      <c r="A1437" s="64">
        <v>45266</v>
      </c>
      <c r="B1437" s="65">
        <v>-1.2231540000000001</v>
      </c>
      <c r="C1437" s="32"/>
      <c r="D1437" s="32"/>
      <c r="E1437" s="32"/>
      <c r="F1437" s="32"/>
      <c r="G1437" s="32"/>
      <c r="H1437" s="32"/>
      <c r="I1437" s="32"/>
      <c r="J1437" s="32"/>
      <c r="K1437" s="32"/>
      <c r="L1437" s="32"/>
      <c r="M1437" s="32"/>
      <c r="N1437" s="32"/>
      <c r="O1437" s="32"/>
      <c r="P1437" s="32"/>
      <c r="Q1437" s="32"/>
      <c r="R1437" s="32"/>
      <c r="S1437" s="32"/>
      <c r="T1437" s="32"/>
      <c r="U1437" s="32"/>
      <c r="V1437" s="32"/>
      <c r="W1437" s="32"/>
      <c r="X1437" s="32"/>
      <c r="Y1437" s="32"/>
    </row>
    <row r="1438" spans="1:25" ht="13" x14ac:dyDescent="0.15">
      <c r="A1438" s="64">
        <v>45267</v>
      </c>
      <c r="B1438" s="65">
        <v>-1.2320390000000001</v>
      </c>
      <c r="C1438" s="32"/>
      <c r="D1438" s="32"/>
      <c r="E1438" s="32"/>
      <c r="F1438" s="32"/>
      <c r="G1438" s="32"/>
      <c r="H1438" s="32"/>
      <c r="I1438" s="32"/>
      <c r="J1438" s="32"/>
      <c r="K1438" s="32"/>
      <c r="L1438" s="32"/>
      <c r="M1438" s="32"/>
      <c r="N1438" s="32"/>
      <c r="O1438" s="32"/>
      <c r="P1438" s="32"/>
      <c r="Q1438" s="32"/>
      <c r="R1438" s="32"/>
      <c r="S1438" s="32"/>
      <c r="T1438" s="32"/>
      <c r="U1438" s="32"/>
      <c r="V1438" s="32"/>
      <c r="W1438" s="32"/>
      <c r="X1438" s="32"/>
      <c r="Y1438" s="32"/>
    </row>
    <row r="1439" spans="1:25" ht="13" x14ac:dyDescent="0.15">
      <c r="A1439" s="64">
        <v>45268</v>
      </c>
      <c r="B1439" s="65">
        <v>-1.240586</v>
      </c>
      <c r="C1439" s="32"/>
      <c r="D1439" s="32"/>
      <c r="E1439" s="32"/>
      <c r="F1439" s="32"/>
      <c r="G1439" s="32"/>
      <c r="H1439" s="32"/>
      <c r="I1439" s="32"/>
      <c r="J1439" s="32"/>
      <c r="K1439" s="32"/>
      <c r="L1439" s="32"/>
      <c r="M1439" s="32"/>
      <c r="N1439" s="32"/>
      <c r="O1439" s="32"/>
      <c r="P1439" s="32"/>
      <c r="Q1439" s="32"/>
      <c r="R1439" s="32"/>
      <c r="S1439" s="32"/>
      <c r="T1439" s="32"/>
      <c r="U1439" s="32"/>
      <c r="V1439" s="32"/>
      <c r="W1439" s="32"/>
      <c r="X1439" s="32"/>
      <c r="Y1439" s="32"/>
    </row>
    <row r="1440" spans="1:25" ht="13" x14ac:dyDescent="0.15">
      <c r="A1440" s="64">
        <v>45269</v>
      </c>
      <c r="B1440" s="65">
        <v>-1.2491559999999999</v>
      </c>
      <c r="C1440" s="32"/>
      <c r="D1440" s="32"/>
      <c r="E1440" s="32"/>
      <c r="F1440" s="32"/>
      <c r="G1440" s="32"/>
      <c r="H1440" s="32"/>
      <c r="I1440" s="32"/>
      <c r="J1440" s="32"/>
      <c r="K1440" s="32"/>
      <c r="L1440" s="32"/>
      <c r="M1440" s="32"/>
      <c r="N1440" s="32"/>
      <c r="O1440" s="32"/>
      <c r="P1440" s="32"/>
      <c r="Q1440" s="32"/>
      <c r="R1440" s="32"/>
      <c r="S1440" s="32"/>
      <c r="T1440" s="32"/>
      <c r="U1440" s="32"/>
      <c r="V1440" s="32"/>
      <c r="W1440" s="32"/>
      <c r="X1440" s="32"/>
      <c r="Y1440" s="32"/>
    </row>
    <row r="1441" spans="1:25" ht="13" x14ac:dyDescent="0.15">
      <c r="A1441" s="66">
        <v>45270</v>
      </c>
      <c r="B1441" s="65">
        <v>-1.2580279999999999</v>
      </c>
      <c r="C1441" s="32"/>
      <c r="D1441" s="32"/>
      <c r="E1441" s="32"/>
      <c r="F1441" s="32"/>
      <c r="G1441" s="32"/>
      <c r="H1441" s="32"/>
      <c r="I1441" s="32"/>
      <c r="J1441" s="32"/>
      <c r="K1441" s="32"/>
      <c r="L1441" s="32"/>
      <c r="M1441" s="32"/>
      <c r="N1441" s="32"/>
      <c r="O1441" s="32"/>
      <c r="P1441" s="32"/>
      <c r="Q1441" s="32"/>
      <c r="R1441" s="32"/>
      <c r="S1441" s="32"/>
      <c r="T1441" s="32"/>
      <c r="U1441" s="32"/>
      <c r="V1441" s="32"/>
      <c r="W1441" s="32"/>
      <c r="X1441" s="32"/>
      <c r="Y1441" s="32"/>
    </row>
    <row r="1442" spans="1:25" ht="13" x14ac:dyDescent="0.15">
      <c r="A1442" s="66">
        <v>45271</v>
      </c>
      <c r="B1442" s="65">
        <v>-1.2674000000000001</v>
      </c>
      <c r="C1442" s="32"/>
      <c r="D1442" s="32"/>
      <c r="E1442" s="32"/>
      <c r="F1442" s="32"/>
      <c r="G1442" s="32"/>
      <c r="H1442" s="32"/>
      <c r="I1442" s="32"/>
      <c r="J1442" s="32"/>
      <c r="K1442" s="32"/>
      <c r="L1442" s="32"/>
      <c r="M1442" s="32"/>
      <c r="N1442" s="32"/>
      <c r="O1442" s="32"/>
      <c r="P1442" s="32"/>
      <c r="Q1442" s="32"/>
      <c r="R1442" s="32"/>
      <c r="S1442" s="32"/>
      <c r="T1442" s="32"/>
      <c r="U1442" s="32"/>
      <c r="V1442" s="32"/>
      <c r="W1442" s="32"/>
      <c r="X1442" s="32"/>
      <c r="Y1442" s="32"/>
    </row>
    <row r="1443" spans="1:25" ht="13" x14ac:dyDescent="0.15">
      <c r="A1443" s="66">
        <v>45272</v>
      </c>
      <c r="B1443" s="65">
        <v>-1.277399</v>
      </c>
      <c r="C1443" s="32"/>
      <c r="D1443" s="32"/>
      <c r="E1443" s="32"/>
      <c r="F1443" s="32"/>
      <c r="G1443" s="32"/>
      <c r="H1443" s="32"/>
      <c r="I1443" s="32"/>
      <c r="J1443" s="32"/>
      <c r="K1443" s="32"/>
      <c r="L1443" s="32"/>
      <c r="M1443" s="32"/>
      <c r="N1443" s="32"/>
      <c r="O1443" s="32"/>
      <c r="P1443" s="32"/>
      <c r="Q1443" s="32"/>
      <c r="R1443" s="32"/>
      <c r="S1443" s="32"/>
      <c r="T1443" s="32"/>
      <c r="U1443" s="32"/>
      <c r="V1443" s="32"/>
      <c r="W1443" s="32"/>
      <c r="X1443" s="32"/>
      <c r="Y1443" s="32"/>
    </row>
    <row r="1444" spans="1:25" ht="13" x14ac:dyDescent="0.15">
      <c r="A1444" s="66">
        <v>45273</v>
      </c>
      <c r="B1444" s="65">
        <v>-1.2881119999999999</v>
      </c>
      <c r="C1444" s="32"/>
      <c r="D1444" s="32"/>
      <c r="E1444" s="32"/>
      <c r="F1444" s="32"/>
      <c r="G1444" s="32"/>
      <c r="H1444" s="32"/>
      <c r="I1444" s="32"/>
      <c r="J1444" s="32"/>
      <c r="K1444" s="32"/>
      <c r="L1444" s="32"/>
      <c r="M1444" s="32"/>
      <c r="N1444" s="32"/>
      <c r="O1444" s="32"/>
      <c r="P1444" s="32"/>
      <c r="Q1444" s="32"/>
      <c r="R1444" s="32"/>
      <c r="S1444" s="32"/>
      <c r="T1444" s="32"/>
      <c r="U1444" s="32"/>
      <c r="V1444" s="32"/>
      <c r="W1444" s="32"/>
      <c r="X1444" s="32"/>
      <c r="Y1444" s="32"/>
    </row>
    <row r="1445" spans="1:25" ht="13" x14ac:dyDescent="0.15">
      <c r="A1445" s="66">
        <v>45274</v>
      </c>
      <c r="B1445" s="65">
        <v>-1.299617</v>
      </c>
      <c r="C1445" s="32"/>
      <c r="D1445" s="32"/>
      <c r="E1445" s="32"/>
      <c r="F1445" s="32"/>
      <c r="G1445" s="32"/>
      <c r="H1445" s="32"/>
      <c r="I1445" s="32"/>
      <c r="J1445" s="32"/>
      <c r="K1445" s="32"/>
      <c r="L1445" s="32"/>
      <c r="M1445" s="32"/>
      <c r="N1445" s="32"/>
      <c r="O1445" s="32"/>
      <c r="P1445" s="32"/>
      <c r="Q1445" s="32"/>
      <c r="R1445" s="32"/>
      <c r="S1445" s="32"/>
      <c r="T1445" s="32"/>
      <c r="U1445" s="32"/>
      <c r="V1445" s="32"/>
      <c r="W1445" s="32"/>
      <c r="X1445" s="32"/>
      <c r="Y1445" s="32"/>
    </row>
    <row r="1446" spans="1:25" ht="13" x14ac:dyDescent="0.15">
      <c r="A1446" s="66">
        <v>45275</v>
      </c>
      <c r="B1446" s="65">
        <v>-1.312012</v>
      </c>
      <c r="C1446" s="32"/>
      <c r="D1446" s="32"/>
      <c r="E1446" s="32"/>
      <c r="F1446" s="32"/>
      <c r="G1446" s="32"/>
      <c r="H1446" s="32"/>
      <c r="I1446" s="32"/>
      <c r="J1446" s="32"/>
      <c r="K1446" s="32"/>
      <c r="L1446" s="32"/>
      <c r="M1446" s="32"/>
      <c r="N1446" s="32"/>
      <c r="O1446" s="32"/>
      <c r="P1446" s="32"/>
      <c r="Q1446" s="32"/>
      <c r="R1446" s="32"/>
      <c r="S1446" s="32"/>
      <c r="T1446" s="32"/>
      <c r="U1446" s="32"/>
      <c r="V1446" s="32"/>
      <c r="W1446" s="32"/>
      <c r="X1446" s="32"/>
      <c r="Y1446" s="32"/>
    </row>
    <row r="1447" spans="1:25" ht="13" x14ac:dyDescent="0.15">
      <c r="A1447" s="66">
        <v>45276</v>
      </c>
      <c r="B1447" s="65">
        <v>-1.325434</v>
      </c>
      <c r="C1447" s="32"/>
      <c r="D1447" s="32"/>
      <c r="E1447" s="32"/>
      <c r="F1447" s="32"/>
      <c r="G1447" s="32"/>
      <c r="H1447" s="32"/>
      <c r="I1447" s="32"/>
      <c r="J1447" s="32"/>
      <c r="K1447" s="32"/>
      <c r="L1447" s="32"/>
      <c r="M1447" s="32"/>
      <c r="N1447" s="32"/>
      <c r="O1447" s="32"/>
      <c r="P1447" s="32"/>
      <c r="Q1447" s="32"/>
      <c r="R1447" s="32"/>
      <c r="S1447" s="32"/>
      <c r="T1447" s="32"/>
      <c r="U1447" s="32"/>
      <c r="V1447" s="32"/>
      <c r="W1447" s="32"/>
      <c r="X1447" s="32"/>
      <c r="Y1447" s="32"/>
    </row>
    <row r="1448" spans="1:25" ht="13" x14ac:dyDescent="0.15">
      <c r="A1448" s="66">
        <v>45277</v>
      </c>
      <c r="B1448" s="65">
        <v>-1.3400380000000001</v>
      </c>
      <c r="C1448" s="32"/>
      <c r="D1448" s="32"/>
      <c r="E1448" s="32"/>
      <c r="F1448" s="32"/>
      <c r="G1448" s="32"/>
      <c r="H1448" s="32"/>
      <c r="I1448" s="32"/>
      <c r="J1448" s="32"/>
      <c r="K1448" s="32"/>
      <c r="L1448" s="32"/>
      <c r="M1448" s="32"/>
      <c r="N1448" s="32"/>
      <c r="O1448" s="32"/>
      <c r="P1448" s="32"/>
      <c r="Q1448" s="32"/>
      <c r="R1448" s="32"/>
      <c r="S1448" s="32"/>
      <c r="T1448" s="32"/>
      <c r="U1448" s="32"/>
      <c r="V1448" s="32"/>
      <c r="W1448" s="32"/>
      <c r="X1448" s="32"/>
      <c r="Y1448" s="32"/>
    </row>
    <row r="1449" spans="1:25" ht="13" x14ac:dyDescent="0.15">
      <c r="A1449" s="66">
        <v>45278</v>
      </c>
      <c r="B1449" s="65">
        <v>-1.3559589999999999</v>
      </c>
      <c r="C1449" s="32"/>
      <c r="D1449" s="32"/>
      <c r="E1449" s="32"/>
      <c r="F1449" s="32"/>
      <c r="G1449" s="32"/>
      <c r="H1449" s="32"/>
      <c r="I1449" s="32"/>
      <c r="J1449" s="32"/>
      <c r="K1449" s="32"/>
      <c r="L1449" s="32"/>
      <c r="M1449" s="32"/>
      <c r="N1449" s="32"/>
      <c r="O1449" s="32"/>
      <c r="P1449" s="32"/>
      <c r="Q1449" s="32"/>
      <c r="R1449" s="32"/>
      <c r="S1449" s="32"/>
      <c r="T1449" s="32"/>
      <c r="U1449" s="32"/>
      <c r="V1449" s="32"/>
      <c r="W1449" s="32"/>
      <c r="X1449" s="32"/>
      <c r="Y1449" s="32"/>
    </row>
    <row r="1450" spans="1:25" ht="13" x14ac:dyDescent="0.15">
      <c r="A1450" s="66">
        <v>45279</v>
      </c>
      <c r="B1450" s="65">
        <v>-1.3732610000000001</v>
      </c>
      <c r="C1450" s="32"/>
      <c r="D1450" s="32"/>
      <c r="E1450" s="32"/>
      <c r="F1450" s="32"/>
      <c r="G1450" s="32"/>
      <c r="H1450" s="32"/>
      <c r="I1450" s="32"/>
      <c r="J1450" s="32"/>
      <c r="K1450" s="32"/>
      <c r="L1450" s="32"/>
      <c r="M1450" s="32"/>
      <c r="N1450" s="32"/>
      <c r="O1450" s="32"/>
      <c r="P1450" s="32"/>
      <c r="Q1450" s="32"/>
      <c r="R1450" s="32"/>
      <c r="S1450" s="32"/>
      <c r="T1450" s="32"/>
      <c r="U1450" s="32"/>
      <c r="V1450" s="32"/>
      <c r="W1450" s="32"/>
      <c r="X1450" s="32"/>
      <c r="Y1450" s="32"/>
    </row>
    <row r="1451" spans="1:25" ht="13" x14ac:dyDescent="0.15">
      <c r="A1451" s="66">
        <v>45280</v>
      </c>
      <c r="B1451" s="65">
        <v>-1.3918740000000001</v>
      </c>
      <c r="C1451" s="32"/>
      <c r="D1451" s="32"/>
      <c r="E1451" s="32"/>
      <c r="F1451" s="32"/>
      <c r="G1451" s="32"/>
      <c r="H1451" s="32"/>
      <c r="I1451" s="32"/>
      <c r="J1451" s="32"/>
      <c r="K1451" s="32"/>
      <c r="L1451" s="32"/>
      <c r="M1451" s="32"/>
      <c r="N1451" s="32"/>
      <c r="O1451" s="32"/>
      <c r="P1451" s="32"/>
      <c r="Q1451" s="32"/>
      <c r="R1451" s="32"/>
      <c r="S1451" s="32"/>
      <c r="T1451" s="32"/>
      <c r="U1451" s="32"/>
      <c r="V1451" s="32"/>
      <c r="W1451" s="32"/>
      <c r="X1451" s="32"/>
      <c r="Y1451" s="32"/>
    </row>
    <row r="1452" spans="1:25" ht="13" x14ac:dyDescent="0.15">
      <c r="A1452" s="66">
        <v>45281</v>
      </c>
      <c r="B1452" s="65">
        <v>-1.4115660000000001</v>
      </c>
      <c r="C1452" s="32"/>
      <c r="D1452" s="32"/>
      <c r="E1452" s="32"/>
      <c r="F1452" s="32"/>
      <c r="G1452" s="32"/>
      <c r="H1452" s="32"/>
      <c r="I1452" s="32"/>
      <c r="J1452" s="32"/>
      <c r="K1452" s="32"/>
      <c r="L1452" s="32"/>
      <c r="M1452" s="32"/>
      <c r="N1452" s="32"/>
      <c r="O1452" s="32"/>
      <c r="P1452" s="32"/>
      <c r="Q1452" s="32"/>
      <c r="R1452" s="32"/>
      <c r="S1452" s="32"/>
      <c r="T1452" s="32"/>
      <c r="U1452" s="32"/>
      <c r="V1452" s="32"/>
      <c r="W1452" s="32"/>
      <c r="X1452" s="32"/>
      <c r="Y1452" s="32"/>
    </row>
    <row r="1453" spans="1:25" ht="13" x14ac:dyDescent="0.15">
      <c r="A1453" s="66">
        <v>45282</v>
      </c>
      <c r="B1453" s="65">
        <v>-1.4319329999999999</v>
      </c>
      <c r="C1453" s="32"/>
      <c r="D1453" s="32"/>
      <c r="E1453" s="32"/>
      <c r="F1453" s="32"/>
      <c r="G1453" s="32"/>
      <c r="H1453" s="32"/>
      <c r="I1453" s="32"/>
      <c r="J1453" s="32"/>
      <c r="K1453" s="32"/>
      <c r="L1453" s="32"/>
      <c r="M1453" s="32"/>
      <c r="N1453" s="32"/>
      <c r="O1453" s="32"/>
      <c r="P1453" s="32"/>
      <c r="Q1453" s="32"/>
      <c r="R1453" s="32"/>
      <c r="S1453" s="32"/>
      <c r="T1453" s="32"/>
      <c r="U1453" s="32"/>
      <c r="V1453" s="32"/>
      <c r="W1453" s="32"/>
      <c r="X1453" s="32"/>
      <c r="Y1453" s="32"/>
    </row>
    <row r="1454" spans="1:25" ht="13" x14ac:dyDescent="0.15">
      <c r="A1454" s="66">
        <v>45283</v>
      </c>
      <c r="B1454" s="65">
        <v>-1.452423</v>
      </c>
      <c r="C1454" s="32"/>
      <c r="D1454" s="32"/>
      <c r="E1454" s="32"/>
      <c r="F1454" s="32"/>
      <c r="G1454" s="32"/>
      <c r="H1454" s="32"/>
      <c r="I1454" s="32"/>
      <c r="J1454" s="32"/>
      <c r="K1454" s="32"/>
      <c r="L1454" s="32"/>
      <c r="M1454" s="32"/>
      <c r="N1454" s="32"/>
      <c r="O1454" s="32"/>
      <c r="P1454" s="32"/>
      <c r="Q1454" s="32"/>
      <c r="R1454" s="32"/>
      <c r="S1454" s="32"/>
      <c r="T1454" s="32"/>
      <c r="U1454" s="32"/>
      <c r="V1454" s="32"/>
      <c r="W1454" s="32"/>
      <c r="X1454" s="32"/>
      <c r="Y1454" s="32"/>
    </row>
    <row r="1455" spans="1:25" ht="13" x14ac:dyDescent="0.15">
      <c r="A1455" s="66">
        <v>45284</v>
      </c>
      <c r="B1455" s="65">
        <v>-1.4723889999999999</v>
      </c>
      <c r="C1455" s="32"/>
      <c r="D1455" s="32"/>
      <c r="E1455" s="32"/>
      <c r="F1455" s="32"/>
      <c r="G1455" s="32"/>
      <c r="H1455" s="32"/>
      <c r="I1455" s="32"/>
      <c r="J1455" s="32"/>
      <c r="K1455" s="32"/>
      <c r="L1455" s="32"/>
      <c r="M1455" s="32"/>
      <c r="N1455" s="32"/>
      <c r="O1455" s="32"/>
      <c r="P1455" s="32"/>
      <c r="Q1455" s="32"/>
      <c r="R1455" s="32"/>
      <c r="S1455" s="32"/>
      <c r="T1455" s="32"/>
      <c r="U1455" s="32"/>
      <c r="V1455" s="32"/>
      <c r="W1455" s="32"/>
      <c r="X1455" s="32"/>
      <c r="Y1455" s="32"/>
    </row>
    <row r="1456" spans="1:25" ht="13" x14ac:dyDescent="0.15">
      <c r="A1456" s="66">
        <v>45285</v>
      </c>
      <c r="B1456" s="65">
        <v>-1.4911570000000001</v>
      </c>
      <c r="C1456" s="32"/>
      <c r="D1456" s="32"/>
      <c r="E1456" s="32"/>
      <c r="F1456" s="32"/>
      <c r="G1456" s="32"/>
      <c r="H1456" s="32"/>
      <c r="I1456" s="32"/>
      <c r="J1456" s="32"/>
      <c r="K1456" s="32"/>
      <c r="L1456" s="32"/>
      <c r="M1456" s="32"/>
      <c r="N1456" s="32"/>
      <c r="O1456" s="32"/>
      <c r="P1456" s="32"/>
      <c r="Q1456" s="32"/>
      <c r="R1456" s="32"/>
      <c r="S1456" s="32"/>
      <c r="T1456" s="32"/>
      <c r="U1456" s="32"/>
      <c r="V1456" s="32"/>
      <c r="W1456" s="32"/>
      <c r="X1456" s="32"/>
      <c r="Y1456" s="32"/>
    </row>
    <row r="1457" spans="1:25" ht="13" x14ac:dyDescent="0.15">
      <c r="A1457" s="66">
        <v>45286</v>
      </c>
      <c r="B1457" s="65">
        <v>-1.5080990000000001</v>
      </c>
      <c r="C1457" s="32"/>
      <c r="D1457" s="32"/>
      <c r="E1457" s="32"/>
      <c r="F1457" s="32"/>
      <c r="G1457" s="32"/>
      <c r="H1457" s="32"/>
      <c r="I1457" s="32"/>
      <c r="J1457" s="32"/>
      <c r="K1457" s="32"/>
      <c r="L1457" s="32"/>
      <c r="M1457" s="32"/>
      <c r="N1457" s="32"/>
      <c r="O1457" s="32"/>
      <c r="P1457" s="32"/>
      <c r="Q1457" s="32"/>
      <c r="R1457" s="32"/>
      <c r="S1457" s="32"/>
      <c r="T1457" s="32"/>
      <c r="U1457" s="32"/>
      <c r="V1457" s="32"/>
      <c r="W1457" s="32"/>
      <c r="X1457" s="32"/>
      <c r="Y1457" s="32"/>
    </row>
    <row r="1458" spans="1:25" ht="13" x14ac:dyDescent="0.15">
      <c r="A1458" s="66">
        <v>45287</v>
      </c>
      <c r="B1458" s="65">
        <v>-1.5226980000000001</v>
      </c>
      <c r="C1458" s="32"/>
      <c r="D1458" s="32"/>
      <c r="E1458" s="32"/>
      <c r="F1458" s="32"/>
      <c r="G1458" s="32"/>
      <c r="H1458" s="32"/>
      <c r="I1458" s="32"/>
      <c r="J1458" s="32"/>
      <c r="K1458" s="32"/>
      <c r="L1458" s="32"/>
      <c r="M1458" s="32"/>
      <c r="N1458" s="32"/>
      <c r="O1458" s="32"/>
      <c r="P1458" s="32"/>
      <c r="Q1458" s="32"/>
      <c r="R1458" s="32"/>
      <c r="S1458" s="32"/>
      <c r="T1458" s="32"/>
      <c r="U1458" s="32"/>
      <c r="V1458" s="32"/>
      <c r="W1458" s="32"/>
      <c r="X1458" s="32"/>
      <c r="Y1458" s="32"/>
    </row>
    <row r="1459" spans="1:25" ht="13" x14ac:dyDescent="0.15">
      <c r="A1459" s="66">
        <v>45288</v>
      </c>
      <c r="B1459" s="65">
        <v>-1.5345949999999999</v>
      </c>
      <c r="C1459" s="32"/>
      <c r="D1459" s="32"/>
      <c r="E1459" s="32"/>
      <c r="F1459" s="32"/>
      <c r="G1459" s="32"/>
      <c r="H1459" s="32"/>
      <c r="I1459" s="32"/>
      <c r="J1459" s="32"/>
      <c r="K1459" s="32"/>
      <c r="L1459" s="32"/>
      <c r="M1459" s="32"/>
      <c r="N1459" s="32"/>
      <c r="O1459" s="32"/>
      <c r="P1459" s="32"/>
      <c r="Q1459" s="32"/>
      <c r="R1459" s="32"/>
      <c r="S1459" s="32"/>
      <c r="T1459" s="32"/>
      <c r="U1459" s="32"/>
      <c r="V1459" s="32"/>
      <c r="W1459" s="32"/>
      <c r="X1459" s="32"/>
      <c r="Y1459" s="32"/>
    </row>
    <row r="1460" spans="1:25" ht="13" x14ac:dyDescent="0.15">
      <c r="A1460" s="66">
        <v>45289</v>
      </c>
      <c r="B1460" s="65">
        <v>-1.5436099999999999</v>
      </c>
      <c r="C1460" s="32"/>
      <c r="D1460" s="32"/>
      <c r="E1460" s="32"/>
      <c r="F1460" s="32"/>
      <c r="G1460" s="32"/>
      <c r="H1460" s="32"/>
      <c r="I1460" s="32"/>
      <c r="J1460" s="32"/>
      <c r="K1460" s="32"/>
      <c r="L1460" s="32"/>
      <c r="M1460" s="32"/>
      <c r="N1460" s="32"/>
      <c r="O1460" s="32"/>
      <c r="P1460" s="32"/>
      <c r="Q1460" s="32"/>
      <c r="R1460" s="32"/>
      <c r="S1460" s="32"/>
      <c r="T1460" s="32"/>
      <c r="U1460" s="32"/>
      <c r="V1460" s="32"/>
      <c r="W1460" s="32"/>
      <c r="X1460" s="32"/>
      <c r="Y1460" s="32"/>
    </row>
    <row r="1461" spans="1:25" ht="13" x14ac:dyDescent="0.15">
      <c r="A1461" s="66">
        <v>45290</v>
      </c>
      <c r="B1461" s="65">
        <v>-1.5497449999999999</v>
      </c>
      <c r="C1461" s="32"/>
      <c r="D1461" s="32"/>
      <c r="E1461" s="32"/>
      <c r="F1461" s="32"/>
      <c r="G1461" s="32"/>
      <c r="H1461" s="32"/>
      <c r="I1461" s="32"/>
      <c r="J1461" s="32"/>
      <c r="K1461" s="32"/>
      <c r="L1461" s="32"/>
      <c r="M1461" s="32"/>
      <c r="N1461" s="32"/>
      <c r="O1461" s="32"/>
      <c r="P1461" s="32"/>
      <c r="Q1461" s="32"/>
      <c r="R1461" s="32"/>
      <c r="S1461" s="32"/>
      <c r="T1461" s="32"/>
      <c r="U1461" s="32"/>
      <c r="V1461" s="32"/>
      <c r="W1461" s="32"/>
      <c r="X1461" s="32"/>
      <c r="Y1461" s="32"/>
    </row>
    <row r="1462" spans="1:25" ht="13" x14ac:dyDescent="0.15">
      <c r="A1462" s="66">
        <v>45291</v>
      </c>
      <c r="B1462" s="65">
        <v>-1.553161</v>
      </c>
      <c r="C1462" s="32"/>
      <c r="D1462" s="32"/>
      <c r="E1462" s="32"/>
      <c r="F1462" s="32"/>
      <c r="G1462" s="32"/>
      <c r="H1462" s="32"/>
      <c r="I1462" s="32"/>
      <c r="J1462" s="32"/>
      <c r="K1462" s="32"/>
      <c r="L1462" s="32"/>
      <c r="M1462" s="32"/>
      <c r="N1462" s="32"/>
      <c r="O1462" s="32"/>
      <c r="P1462" s="32"/>
      <c r="Q1462" s="32"/>
      <c r="R1462" s="32"/>
      <c r="S1462" s="32"/>
      <c r="T1462" s="32"/>
      <c r="U1462" s="32"/>
      <c r="V1462" s="32"/>
      <c r="W1462" s="32"/>
      <c r="X1462" s="32"/>
      <c r="Y1462" s="32"/>
    </row>
    <row r="1463" spans="1:25" ht="13" x14ac:dyDescent="0.15">
      <c r="A1463" s="64">
        <v>45292</v>
      </c>
      <c r="B1463" s="65">
        <v>-1.5541510000000001</v>
      </c>
      <c r="C1463" s="32"/>
      <c r="D1463" s="32"/>
      <c r="E1463" s="32"/>
      <c r="F1463" s="32"/>
      <c r="G1463" s="32"/>
      <c r="H1463" s="32"/>
      <c r="I1463" s="32"/>
      <c r="J1463" s="32"/>
      <c r="K1463" s="32"/>
      <c r="L1463" s="32"/>
      <c r="M1463" s="32"/>
      <c r="N1463" s="32"/>
      <c r="O1463" s="32"/>
      <c r="P1463" s="32"/>
      <c r="Q1463" s="32"/>
      <c r="R1463" s="32"/>
      <c r="S1463" s="32"/>
      <c r="T1463" s="32"/>
      <c r="U1463" s="32"/>
      <c r="V1463" s="32"/>
      <c r="W1463" s="32"/>
      <c r="X1463" s="32"/>
      <c r="Y1463" s="32"/>
    </row>
    <row r="1464" spans="1:25" ht="13" x14ac:dyDescent="0.15">
      <c r="A1464" s="64">
        <v>45293</v>
      </c>
      <c r="B1464" s="65">
        <v>-1.553096</v>
      </c>
      <c r="C1464" s="32"/>
      <c r="D1464" s="32"/>
      <c r="E1464" s="32"/>
      <c r="F1464" s="32"/>
      <c r="G1464" s="32"/>
      <c r="H1464" s="32"/>
      <c r="I1464" s="32"/>
      <c r="J1464" s="32"/>
      <c r="K1464" s="32"/>
      <c r="L1464" s="32"/>
      <c r="M1464" s="32"/>
      <c r="N1464" s="32"/>
      <c r="O1464" s="32"/>
      <c r="P1464" s="32"/>
      <c r="Q1464" s="32"/>
      <c r="R1464" s="32"/>
      <c r="S1464" s="32"/>
      <c r="T1464" s="32"/>
      <c r="U1464" s="32"/>
      <c r="V1464" s="32"/>
      <c r="W1464" s="32"/>
      <c r="X1464" s="32"/>
      <c r="Y1464" s="32"/>
    </row>
    <row r="1465" spans="1:25" ht="13" x14ac:dyDescent="0.15">
      <c r="A1465" s="64">
        <v>45294</v>
      </c>
      <c r="B1465" s="65">
        <v>-1.550427</v>
      </c>
      <c r="C1465" s="32"/>
      <c r="D1465" s="32"/>
      <c r="E1465" s="32"/>
      <c r="F1465" s="32"/>
      <c r="G1465" s="32"/>
      <c r="H1465" s="32"/>
      <c r="I1465" s="32"/>
      <c r="J1465" s="32"/>
      <c r="K1465" s="32"/>
      <c r="L1465" s="32"/>
      <c r="M1465" s="32"/>
      <c r="N1465" s="32"/>
      <c r="O1465" s="32"/>
      <c r="P1465" s="32"/>
      <c r="Q1465" s="32"/>
      <c r="R1465" s="32"/>
      <c r="S1465" s="32"/>
      <c r="T1465" s="32"/>
      <c r="U1465" s="32"/>
      <c r="V1465" s="32"/>
      <c r="W1465" s="32"/>
      <c r="X1465" s="32"/>
      <c r="Y1465" s="32"/>
    </row>
    <row r="1466" spans="1:25" ht="13" x14ac:dyDescent="0.15">
      <c r="A1466" s="64">
        <v>45295</v>
      </c>
      <c r="B1466" s="65">
        <v>-1.546589</v>
      </c>
      <c r="C1466" s="32"/>
      <c r="D1466" s="32"/>
      <c r="E1466" s="32"/>
      <c r="F1466" s="32"/>
      <c r="G1466" s="32"/>
      <c r="H1466" s="32"/>
      <c r="I1466" s="32"/>
      <c r="J1466" s="32"/>
      <c r="K1466" s="32"/>
      <c r="L1466" s="32"/>
      <c r="M1466" s="32"/>
      <c r="N1466" s="32"/>
      <c r="O1466" s="32"/>
      <c r="P1466" s="32"/>
      <c r="Q1466" s="32"/>
      <c r="R1466" s="32"/>
      <c r="S1466" s="32"/>
      <c r="T1466" s="32"/>
      <c r="U1466" s="32"/>
      <c r="V1466" s="32"/>
      <c r="W1466" s="32"/>
      <c r="X1466" s="32"/>
      <c r="Y1466" s="32"/>
    </row>
    <row r="1467" spans="1:25" ht="13" x14ac:dyDescent="0.15">
      <c r="A1467" s="64">
        <v>45296</v>
      </c>
      <c r="B1467" s="65">
        <v>-1.5420050000000001</v>
      </c>
      <c r="C1467" s="32"/>
      <c r="D1467" s="32"/>
      <c r="E1467" s="32"/>
      <c r="F1467" s="32"/>
      <c r="G1467" s="32"/>
      <c r="H1467" s="32"/>
      <c r="I1467" s="32"/>
      <c r="J1467" s="32"/>
      <c r="K1467" s="32"/>
      <c r="L1467" s="32"/>
      <c r="M1467" s="32"/>
      <c r="N1467" s="32"/>
      <c r="O1467" s="32"/>
      <c r="P1467" s="32"/>
      <c r="Q1467" s="32"/>
      <c r="R1467" s="32"/>
      <c r="S1467" s="32"/>
      <c r="T1467" s="32"/>
      <c r="U1467" s="32"/>
      <c r="V1467" s="32"/>
      <c r="W1467" s="32"/>
      <c r="X1467" s="32"/>
      <c r="Y1467" s="32"/>
    </row>
    <row r="1468" spans="1:25" ht="13" x14ac:dyDescent="0.15">
      <c r="A1468" s="64">
        <v>45297</v>
      </c>
      <c r="B1468" s="65">
        <v>-1.5370459999999999</v>
      </c>
      <c r="C1468" s="32"/>
      <c r="D1468" s="32"/>
      <c r="E1468" s="32"/>
      <c r="F1468" s="32"/>
      <c r="G1468" s="32"/>
      <c r="H1468" s="32"/>
      <c r="I1468" s="32"/>
      <c r="J1468" s="32"/>
      <c r="K1468" s="32"/>
      <c r="L1468" s="32"/>
      <c r="M1468" s="32"/>
      <c r="N1468" s="32"/>
      <c r="O1468" s="32"/>
      <c r="P1468" s="32"/>
      <c r="Q1468" s="32"/>
      <c r="R1468" s="32"/>
      <c r="S1468" s="32"/>
      <c r="T1468" s="32"/>
      <c r="U1468" s="32"/>
      <c r="V1468" s="32"/>
      <c r="W1468" s="32"/>
      <c r="X1468" s="32"/>
      <c r="Y1468" s="32"/>
    </row>
    <row r="1469" spans="1:25" ht="13" x14ac:dyDescent="0.15">
      <c r="A1469" s="64">
        <v>45298</v>
      </c>
      <c r="B1469" s="65">
        <v>-1.5320180000000001</v>
      </c>
      <c r="C1469" s="32"/>
      <c r="D1469" s="32"/>
      <c r="E1469" s="32"/>
      <c r="F1469" s="32"/>
      <c r="G1469" s="32"/>
      <c r="H1469" s="32"/>
      <c r="I1469" s="32"/>
      <c r="J1469" s="32"/>
      <c r="K1469" s="32"/>
      <c r="L1469" s="32"/>
      <c r="M1469" s="32"/>
      <c r="N1469" s="32"/>
      <c r="O1469" s="32"/>
      <c r="P1469" s="32"/>
      <c r="Q1469" s="32"/>
      <c r="R1469" s="32"/>
      <c r="S1469" s="32"/>
      <c r="T1469" s="32"/>
      <c r="U1469" s="32"/>
      <c r="V1469" s="32"/>
      <c r="W1469" s="32"/>
      <c r="X1469" s="32"/>
      <c r="Y1469" s="32"/>
    </row>
    <row r="1470" spans="1:25" ht="13" x14ac:dyDescent="0.15">
      <c r="A1470" s="64">
        <v>45299</v>
      </c>
      <c r="B1470" s="65">
        <v>-1.5271459999999999</v>
      </c>
      <c r="C1470" s="32"/>
      <c r="D1470" s="32"/>
      <c r="E1470" s="32"/>
      <c r="F1470" s="32"/>
      <c r="G1470" s="32"/>
      <c r="H1470" s="32"/>
      <c r="I1470" s="32"/>
      <c r="J1470" s="32"/>
      <c r="K1470" s="32"/>
      <c r="L1470" s="32"/>
      <c r="M1470" s="32"/>
      <c r="N1470" s="32"/>
      <c r="O1470" s="32"/>
      <c r="P1470" s="32"/>
      <c r="Q1470" s="32"/>
      <c r="R1470" s="32"/>
      <c r="S1470" s="32"/>
      <c r="T1470" s="32"/>
      <c r="U1470" s="32"/>
      <c r="V1470" s="32"/>
      <c r="W1470" s="32"/>
      <c r="X1470" s="32"/>
      <c r="Y1470" s="32"/>
    </row>
    <row r="1471" spans="1:25" ht="13" x14ac:dyDescent="0.15">
      <c r="A1471" s="64">
        <v>45300</v>
      </c>
      <c r="B1471" s="65">
        <v>-1.5225850000000001</v>
      </c>
      <c r="C1471" s="32"/>
      <c r="D1471" s="32"/>
      <c r="E1471" s="32"/>
      <c r="F1471" s="32"/>
      <c r="G1471" s="32"/>
      <c r="H1471" s="32"/>
      <c r="I1471" s="32"/>
      <c r="J1471" s="32"/>
      <c r="K1471" s="32"/>
      <c r="L1471" s="32"/>
      <c r="M1471" s="32"/>
      <c r="N1471" s="32"/>
      <c r="O1471" s="32"/>
      <c r="P1471" s="32"/>
      <c r="Q1471" s="32"/>
      <c r="R1471" s="32"/>
      <c r="S1471" s="32"/>
      <c r="T1471" s="32"/>
      <c r="U1471" s="32"/>
      <c r="V1471" s="32"/>
      <c r="W1471" s="32"/>
      <c r="X1471" s="32"/>
      <c r="Y1471" s="32"/>
    </row>
    <row r="1472" spans="1:25" ht="13" x14ac:dyDescent="0.15">
      <c r="A1472" s="64">
        <v>45301</v>
      </c>
      <c r="B1472" s="65">
        <v>-1.518435</v>
      </c>
      <c r="C1472" s="32"/>
      <c r="D1472" s="32"/>
      <c r="E1472" s="32"/>
      <c r="F1472" s="32"/>
      <c r="G1472" s="32"/>
      <c r="H1472" s="32"/>
      <c r="I1472" s="32"/>
      <c r="J1472" s="32"/>
      <c r="K1472" s="32"/>
      <c r="L1472" s="32"/>
      <c r="M1472" s="32"/>
      <c r="N1472" s="32"/>
      <c r="O1472" s="32"/>
      <c r="P1472" s="32"/>
      <c r="Q1472" s="32"/>
      <c r="R1472" s="32"/>
      <c r="S1472" s="32"/>
      <c r="T1472" s="32"/>
      <c r="U1472" s="32"/>
      <c r="V1472" s="32"/>
      <c r="W1472" s="32"/>
      <c r="X1472" s="32"/>
      <c r="Y1472" s="32"/>
    </row>
    <row r="1473" spans="1:25" ht="13" x14ac:dyDescent="0.15">
      <c r="A1473" s="64">
        <v>45302</v>
      </c>
      <c r="B1473" s="65">
        <v>-1.5147740000000001</v>
      </c>
      <c r="C1473" s="32"/>
      <c r="D1473" s="32"/>
      <c r="E1473" s="32"/>
      <c r="F1473" s="32"/>
      <c r="G1473" s="32"/>
      <c r="H1473" s="32"/>
      <c r="I1473" s="32"/>
      <c r="J1473" s="32"/>
      <c r="K1473" s="32"/>
      <c r="L1473" s="32"/>
      <c r="M1473" s="32"/>
      <c r="N1473" s="32"/>
      <c r="O1473" s="32"/>
      <c r="P1473" s="32"/>
      <c r="Q1473" s="32"/>
      <c r="R1473" s="32"/>
      <c r="S1473" s="32"/>
      <c r="T1473" s="32"/>
      <c r="U1473" s="32"/>
      <c r="V1473" s="32"/>
      <c r="W1473" s="32"/>
      <c r="X1473" s="32"/>
      <c r="Y1473" s="32"/>
    </row>
    <row r="1474" spans="1:25" ht="13" x14ac:dyDescent="0.15">
      <c r="A1474" s="64">
        <v>45303</v>
      </c>
      <c r="B1474" s="65">
        <v>-1.511701</v>
      </c>
      <c r="C1474" s="32"/>
      <c r="D1474" s="32"/>
      <c r="E1474" s="32"/>
      <c r="F1474" s="32"/>
      <c r="G1474" s="32"/>
      <c r="H1474" s="32"/>
      <c r="I1474" s="32"/>
      <c r="J1474" s="32"/>
      <c r="K1474" s="32"/>
      <c r="L1474" s="32"/>
      <c r="M1474" s="32"/>
      <c r="N1474" s="32"/>
      <c r="O1474" s="32"/>
      <c r="P1474" s="32"/>
      <c r="Q1474" s="32"/>
      <c r="R1474" s="32"/>
      <c r="S1474" s="32"/>
      <c r="T1474" s="32"/>
      <c r="U1474" s="32"/>
      <c r="V1474" s="32"/>
      <c r="W1474" s="32"/>
      <c r="X1474" s="32"/>
      <c r="Y1474" s="32"/>
    </row>
    <row r="1475" spans="1:25" ht="13" x14ac:dyDescent="0.15">
      <c r="A1475" s="64">
        <v>45304</v>
      </c>
      <c r="B1475" s="65">
        <v>-1.509352</v>
      </c>
      <c r="C1475" s="32"/>
      <c r="D1475" s="32"/>
      <c r="E1475" s="32"/>
      <c r="F1475" s="32"/>
      <c r="G1475" s="32"/>
      <c r="H1475" s="32"/>
      <c r="I1475" s="32"/>
      <c r="J1475" s="32"/>
      <c r="K1475" s="32"/>
      <c r="L1475" s="32"/>
      <c r="M1475" s="32"/>
      <c r="N1475" s="32"/>
      <c r="O1475" s="32"/>
      <c r="P1475" s="32"/>
      <c r="Q1475" s="32"/>
      <c r="R1475" s="32"/>
      <c r="S1475" s="32"/>
      <c r="T1475" s="32"/>
      <c r="U1475" s="32"/>
      <c r="V1475" s="32"/>
      <c r="W1475" s="32"/>
      <c r="X1475" s="32"/>
      <c r="Y1475" s="32"/>
    </row>
    <row r="1476" spans="1:25" ht="13" x14ac:dyDescent="0.15">
      <c r="A1476" s="64">
        <v>45305</v>
      </c>
      <c r="B1476" s="65">
        <v>-1.5079070000000001</v>
      </c>
      <c r="C1476" s="32"/>
      <c r="D1476" s="32"/>
      <c r="E1476" s="32"/>
      <c r="F1476" s="32"/>
      <c r="G1476" s="32"/>
      <c r="H1476" s="32"/>
      <c r="I1476" s="32"/>
      <c r="J1476" s="32"/>
      <c r="K1476" s="32"/>
      <c r="L1476" s="32"/>
      <c r="M1476" s="32"/>
      <c r="N1476" s="32"/>
      <c r="O1476" s="32"/>
      <c r="P1476" s="32"/>
      <c r="Q1476" s="32"/>
      <c r="R1476" s="32"/>
      <c r="S1476" s="32"/>
      <c r="T1476" s="32"/>
      <c r="U1476" s="32"/>
      <c r="V1476" s="32"/>
      <c r="W1476" s="32"/>
      <c r="X1476" s="32"/>
      <c r="Y1476" s="32"/>
    </row>
    <row r="1477" spans="1:25" ht="13" x14ac:dyDescent="0.15">
      <c r="A1477" s="64">
        <v>45306</v>
      </c>
      <c r="B1477" s="65">
        <v>-1.5075540000000001</v>
      </c>
      <c r="C1477" s="32"/>
      <c r="D1477" s="32"/>
      <c r="E1477" s="32"/>
      <c r="F1477" s="32"/>
      <c r="G1477" s="32"/>
      <c r="H1477" s="32"/>
      <c r="I1477" s="32"/>
      <c r="J1477" s="32"/>
      <c r="K1477" s="32"/>
      <c r="L1477" s="32"/>
      <c r="M1477" s="32"/>
      <c r="N1477" s="32"/>
      <c r="O1477" s="32"/>
      <c r="P1477" s="32"/>
      <c r="Q1477" s="32"/>
      <c r="R1477" s="32"/>
      <c r="S1477" s="32"/>
      <c r="T1477" s="32"/>
      <c r="U1477" s="32"/>
      <c r="V1477" s="32"/>
      <c r="W1477" s="32"/>
      <c r="X1477" s="32"/>
      <c r="Y1477" s="32"/>
    </row>
    <row r="1478" spans="1:25" ht="13" x14ac:dyDescent="0.15">
      <c r="A1478" s="64">
        <v>45307</v>
      </c>
      <c r="B1478" s="65">
        <v>-1.508424</v>
      </c>
      <c r="C1478" s="32"/>
      <c r="D1478" s="32"/>
      <c r="E1478" s="32"/>
      <c r="F1478" s="32"/>
      <c r="G1478" s="32"/>
      <c r="H1478" s="32"/>
      <c r="I1478" s="32"/>
      <c r="J1478" s="32"/>
      <c r="K1478" s="32"/>
      <c r="L1478" s="32"/>
      <c r="M1478" s="32"/>
      <c r="N1478" s="32"/>
      <c r="O1478" s="32"/>
      <c r="P1478" s="32"/>
      <c r="Q1478" s="32"/>
      <c r="R1478" s="32"/>
      <c r="S1478" s="32"/>
      <c r="T1478" s="32"/>
      <c r="U1478" s="32"/>
      <c r="V1478" s="32"/>
      <c r="W1478" s="32"/>
      <c r="X1478" s="32"/>
      <c r="Y1478" s="32"/>
    </row>
    <row r="1479" spans="1:25" ht="13" x14ac:dyDescent="0.15">
      <c r="A1479" s="64">
        <v>45308</v>
      </c>
      <c r="B1479" s="65">
        <v>-1.5105379999999999</v>
      </c>
      <c r="C1479" s="32"/>
      <c r="D1479" s="32"/>
      <c r="E1479" s="32"/>
      <c r="F1479" s="32"/>
      <c r="G1479" s="32"/>
      <c r="H1479" s="32"/>
      <c r="I1479" s="32"/>
      <c r="J1479" s="32"/>
      <c r="K1479" s="32"/>
      <c r="L1479" s="32"/>
      <c r="M1479" s="32"/>
      <c r="N1479" s="32"/>
      <c r="O1479" s="32"/>
      <c r="P1479" s="32"/>
      <c r="Q1479" s="32"/>
      <c r="R1479" s="32"/>
      <c r="S1479" s="32"/>
      <c r="T1479" s="32"/>
      <c r="U1479" s="32"/>
      <c r="V1479" s="32"/>
      <c r="W1479" s="32"/>
      <c r="X1479" s="32"/>
      <c r="Y1479" s="32"/>
    </row>
    <row r="1480" spans="1:25" ht="13" x14ac:dyDescent="0.15">
      <c r="A1480" s="64">
        <v>45309</v>
      </c>
      <c r="B1480" s="65">
        <v>-1.5137579999999999</v>
      </c>
      <c r="C1480" s="32"/>
      <c r="D1480" s="32"/>
      <c r="E1480" s="32"/>
      <c r="F1480" s="32"/>
      <c r="G1480" s="32"/>
      <c r="H1480" s="32"/>
      <c r="I1480" s="32"/>
      <c r="J1480" s="32"/>
      <c r="K1480" s="32"/>
      <c r="L1480" s="32"/>
      <c r="M1480" s="32"/>
      <c r="N1480" s="32"/>
      <c r="O1480" s="32"/>
      <c r="P1480" s="32"/>
      <c r="Q1480" s="32"/>
      <c r="R1480" s="32"/>
      <c r="S1480" s="32"/>
      <c r="T1480" s="32"/>
      <c r="U1480" s="32"/>
      <c r="V1480" s="32"/>
      <c r="W1480" s="32"/>
      <c r="X1480" s="32"/>
      <c r="Y1480" s="32"/>
    </row>
    <row r="1481" spans="1:25" ht="13" x14ac:dyDescent="0.15">
      <c r="A1481" s="64">
        <v>45310</v>
      </c>
      <c r="B1481" s="65">
        <v>-1.5177780000000001</v>
      </c>
      <c r="C1481" s="32"/>
      <c r="D1481" s="32"/>
      <c r="E1481" s="32"/>
      <c r="F1481" s="32"/>
      <c r="G1481" s="32"/>
      <c r="H1481" s="32"/>
      <c r="I1481" s="32"/>
      <c r="J1481" s="32"/>
      <c r="K1481" s="32"/>
      <c r="L1481" s="32"/>
      <c r="M1481" s="32"/>
      <c r="N1481" s="32"/>
      <c r="O1481" s="32"/>
      <c r="P1481" s="32"/>
      <c r="Q1481" s="32"/>
      <c r="R1481" s="32"/>
      <c r="S1481" s="32"/>
      <c r="T1481" s="32"/>
      <c r="U1481" s="32"/>
      <c r="V1481" s="32"/>
      <c r="W1481" s="32"/>
      <c r="X1481" s="32"/>
      <c r="Y1481" s="32"/>
    </row>
    <row r="1482" spans="1:25" ht="13" x14ac:dyDescent="0.15">
      <c r="A1482" s="64">
        <v>45311</v>
      </c>
      <c r="B1482" s="65">
        <v>-1.5221469999999999</v>
      </c>
      <c r="C1482" s="32"/>
      <c r="D1482" s="32"/>
      <c r="E1482" s="32"/>
      <c r="F1482" s="32"/>
      <c r="G1482" s="32"/>
      <c r="H1482" s="32"/>
      <c r="I1482" s="32"/>
      <c r="J1482" s="32"/>
      <c r="K1482" s="32"/>
      <c r="L1482" s="32"/>
      <c r="M1482" s="32"/>
      <c r="N1482" s="32"/>
      <c r="O1482" s="32"/>
      <c r="P1482" s="32"/>
      <c r="Q1482" s="32"/>
      <c r="R1482" s="32"/>
      <c r="S1482" s="32"/>
      <c r="T1482" s="32"/>
      <c r="U1482" s="32"/>
      <c r="V1482" s="32"/>
      <c r="W1482" s="32"/>
      <c r="X1482" s="32"/>
      <c r="Y1482" s="32"/>
    </row>
    <row r="1483" spans="1:25" ht="13" x14ac:dyDescent="0.15">
      <c r="A1483" s="64">
        <v>45312</v>
      </c>
      <c r="B1483" s="65">
        <v>-1.5263100000000001</v>
      </c>
      <c r="C1483" s="32"/>
      <c r="D1483" s="32"/>
      <c r="E1483" s="32"/>
      <c r="F1483" s="32"/>
      <c r="G1483" s="32"/>
      <c r="H1483" s="32"/>
      <c r="I1483" s="32"/>
      <c r="J1483" s="32"/>
      <c r="K1483" s="32"/>
      <c r="L1483" s="32"/>
      <c r="M1483" s="32"/>
      <c r="N1483" s="32"/>
      <c r="O1483" s="32"/>
      <c r="P1483" s="32"/>
      <c r="Q1483" s="32"/>
      <c r="R1483" s="32"/>
      <c r="S1483" s="32"/>
      <c r="T1483" s="32"/>
      <c r="U1483" s="32"/>
      <c r="V1483" s="32"/>
      <c r="W1483" s="32"/>
      <c r="X1483" s="32"/>
      <c r="Y1483" s="32"/>
    </row>
    <row r="1484" spans="1:25" ht="13" x14ac:dyDescent="0.15">
      <c r="A1484" s="64">
        <v>45313</v>
      </c>
      <c r="B1484" s="65">
        <v>-1.5296670000000001</v>
      </c>
      <c r="C1484" s="32"/>
      <c r="D1484" s="32"/>
      <c r="E1484" s="32"/>
      <c r="F1484" s="32"/>
      <c r="G1484" s="32"/>
      <c r="H1484" s="32"/>
      <c r="I1484" s="32"/>
      <c r="J1484" s="32"/>
      <c r="K1484" s="32"/>
      <c r="L1484" s="32"/>
      <c r="M1484" s="32"/>
      <c r="N1484" s="32"/>
      <c r="O1484" s="32"/>
      <c r="P1484" s="32"/>
      <c r="Q1484" s="32"/>
      <c r="R1484" s="32"/>
      <c r="S1484" s="32"/>
      <c r="T1484" s="32"/>
      <c r="U1484" s="32"/>
      <c r="V1484" s="32"/>
      <c r="W1484" s="32"/>
      <c r="X1484" s="32"/>
      <c r="Y1484" s="32"/>
    </row>
    <row r="1485" spans="1:25" ht="13" x14ac:dyDescent="0.15">
      <c r="A1485" s="64">
        <v>45314</v>
      </c>
      <c r="B1485" s="65">
        <v>-1.531639</v>
      </c>
      <c r="C1485" s="32"/>
      <c r="D1485" s="32"/>
      <c r="E1485" s="32"/>
      <c r="F1485" s="32"/>
      <c r="G1485" s="32"/>
      <c r="H1485" s="32"/>
      <c r="I1485" s="32"/>
      <c r="J1485" s="32"/>
      <c r="K1485" s="32"/>
      <c r="L1485" s="32"/>
      <c r="M1485" s="32"/>
      <c r="N1485" s="32"/>
      <c r="O1485" s="32"/>
      <c r="P1485" s="32"/>
      <c r="Q1485" s="32"/>
      <c r="R1485" s="32"/>
      <c r="S1485" s="32"/>
      <c r="T1485" s="32"/>
      <c r="U1485" s="32"/>
      <c r="V1485" s="32"/>
      <c r="W1485" s="32"/>
      <c r="X1485" s="32"/>
      <c r="Y1485" s="32"/>
    </row>
    <row r="1486" spans="1:25" ht="13" x14ac:dyDescent="0.15">
      <c r="A1486" s="64">
        <v>45315</v>
      </c>
      <c r="B1486" s="65">
        <v>-1.5317190000000001</v>
      </c>
      <c r="C1486" s="32"/>
      <c r="D1486" s="32"/>
      <c r="E1486" s="32"/>
      <c r="F1486" s="32"/>
      <c r="G1486" s="32"/>
      <c r="H1486" s="32"/>
      <c r="I1486" s="32"/>
      <c r="J1486" s="32"/>
      <c r="K1486" s="32"/>
      <c r="L1486" s="32"/>
      <c r="M1486" s="32"/>
      <c r="N1486" s="32"/>
      <c r="O1486" s="32"/>
      <c r="P1486" s="32"/>
      <c r="Q1486" s="32"/>
      <c r="R1486" s="32"/>
      <c r="S1486" s="32"/>
      <c r="T1486" s="32"/>
      <c r="U1486" s="32"/>
      <c r="V1486" s="32"/>
      <c r="W1486" s="32"/>
      <c r="X1486" s="32"/>
      <c r="Y1486" s="32"/>
    </row>
    <row r="1487" spans="1:25" ht="13" x14ac:dyDescent="0.15">
      <c r="A1487" s="64">
        <v>45316</v>
      </c>
      <c r="B1487" s="65">
        <v>-1.52952</v>
      </c>
      <c r="C1487" s="32"/>
      <c r="D1487" s="32"/>
      <c r="E1487" s="32"/>
      <c r="F1487" s="32"/>
      <c r="G1487" s="32"/>
      <c r="H1487" s="32"/>
      <c r="I1487" s="32"/>
      <c r="J1487" s="32"/>
      <c r="K1487" s="32"/>
      <c r="L1487" s="32"/>
      <c r="M1487" s="32"/>
      <c r="N1487" s="32"/>
      <c r="O1487" s="32"/>
      <c r="P1487" s="32"/>
      <c r="Q1487" s="32"/>
      <c r="R1487" s="32"/>
      <c r="S1487" s="32"/>
      <c r="T1487" s="32"/>
      <c r="U1487" s="32"/>
      <c r="V1487" s="32"/>
      <c r="W1487" s="32"/>
      <c r="X1487" s="32"/>
      <c r="Y1487" s="32"/>
    </row>
    <row r="1488" spans="1:25" ht="13" x14ac:dyDescent="0.15">
      <c r="A1488" s="64">
        <v>45317</v>
      </c>
      <c r="B1488" s="65">
        <v>-1.5248029999999999</v>
      </c>
      <c r="C1488" s="32"/>
      <c r="D1488" s="32"/>
      <c r="E1488" s="32"/>
      <c r="F1488" s="32"/>
      <c r="G1488" s="32"/>
      <c r="H1488" s="32"/>
      <c r="I1488" s="32"/>
      <c r="J1488" s="32"/>
      <c r="K1488" s="32"/>
      <c r="L1488" s="32"/>
      <c r="M1488" s="32"/>
      <c r="N1488" s="32"/>
      <c r="O1488" s="32"/>
      <c r="P1488" s="32"/>
      <c r="Q1488" s="32"/>
      <c r="R1488" s="32"/>
      <c r="S1488" s="32"/>
      <c r="T1488" s="32"/>
      <c r="U1488" s="32"/>
      <c r="V1488" s="32"/>
      <c r="W1488" s="32"/>
      <c r="X1488" s="32"/>
      <c r="Y1488" s="32"/>
    </row>
    <row r="1489" spans="1:25" ht="13" x14ac:dyDescent="0.15">
      <c r="A1489" s="64">
        <v>45318</v>
      </c>
      <c r="B1489" s="65">
        <v>-1.517487</v>
      </c>
      <c r="C1489" s="32"/>
      <c r="D1489" s="32"/>
      <c r="E1489" s="32"/>
      <c r="F1489" s="32"/>
      <c r="G1489" s="32"/>
      <c r="H1489" s="32"/>
      <c r="I1489" s="32"/>
      <c r="J1489" s="32"/>
      <c r="K1489" s="32"/>
      <c r="L1489" s="32"/>
      <c r="M1489" s="32"/>
      <c r="N1489" s="32"/>
      <c r="O1489" s="32"/>
      <c r="P1489" s="32"/>
      <c r="Q1489" s="32"/>
      <c r="R1489" s="32"/>
      <c r="S1489" s="32"/>
      <c r="T1489" s="32"/>
      <c r="U1489" s="32"/>
      <c r="V1489" s="32"/>
      <c r="W1489" s="32"/>
      <c r="X1489" s="32"/>
      <c r="Y1489" s="32"/>
    </row>
    <row r="1490" spans="1:25" ht="13" x14ac:dyDescent="0.15">
      <c r="A1490" s="64">
        <v>45319</v>
      </c>
      <c r="B1490" s="65">
        <v>-1.5076430000000001</v>
      </c>
      <c r="C1490" s="32"/>
      <c r="D1490" s="32"/>
      <c r="E1490" s="32"/>
      <c r="F1490" s="32"/>
      <c r="G1490" s="32"/>
      <c r="H1490" s="32"/>
      <c r="I1490" s="32"/>
      <c r="J1490" s="32"/>
      <c r="K1490" s="32"/>
      <c r="L1490" s="32"/>
      <c r="M1490" s="32"/>
      <c r="N1490" s="32"/>
      <c r="O1490" s="32"/>
      <c r="P1490" s="32"/>
      <c r="Q1490" s="32"/>
      <c r="R1490" s="32"/>
      <c r="S1490" s="32"/>
      <c r="T1490" s="32"/>
      <c r="U1490" s="32"/>
      <c r="V1490" s="32"/>
      <c r="W1490" s="32"/>
      <c r="X1490" s="32"/>
      <c r="Y1490" s="32"/>
    </row>
    <row r="1491" spans="1:25" ht="13" x14ac:dyDescent="0.15">
      <c r="A1491" s="64">
        <v>45320</v>
      </c>
      <c r="B1491" s="65">
        <v>-1.495471</v>
      </c>
      <c r="C1491" s="32"/>
      <c r="D1491" s="32"/>
      <c r="E1491" s="32"/>
      <c r="F1491" s="32"/>
      <c r="G1491" s="32"/>
      <c r="H1491" s="32"/>
      <c r="I1491" s="32"/>
      <c r="J1491" s="32"/>
      <c r="K1491" s="32"/>
      <c r="L1491" s="32"/>
      <c r="M1491" s="32"/>
      <c r="N1491" s="32"/>
      <c r="O1491" s="32"/>
      <c r="P1491" s="32"/>
      <c r="Q1491" s="32"/>
      <c r="R1491" s="32"/>
      <c r="S1491" s="32"/>
      <c r="T1491" s="32"/>
      <c r="U1491" s="32"/>
      <c r="V1491" s="32"/>
      <c r="W1491" s="32"/>
      <c r="X1491" s="32"/>
      <c r="Y1491" s="32"/>
    </row>
    <row r="1492" spans="1:25" ht="13" x14ac:dyDescent="0.15">
      <c r="A1492" s="64">
        <v>45321</v>
      </c>
      <c r="B1492" s="65">
        <v>-1.4812730000000001</v>
      </c>
      <c r="C1492" s="32"/>
      <c r="D1492" s="32"/>
      <c r="E1492" s="32"/>
      <c r="F1492" s="32"/>
      <c r="G1492" s="32"/>
      <c r="H1492" s="32"/>
      <c r="I1492" s="32"/>
      <c r="J1492" s="32"/>
      <c r="K1492" s="32"/>
      <c r="L1492" s="32"/>
      <c r="M1492" s="32"/>
      <c r="N1492" s="32"/>
      <c r="O1492" s="32"/>
      <c r="P1492" s="32"/>
      <c r="Q1492" s="32"/>
      <c r="R1492" s="32"/>
      <c r="S1492" s="32"/>
      <c r="T1492" s="32"/>
      <c r="U1492" s="32"/>
      <c r="V1492" s="32"/>
      <c r="W1492" s="32"/>
      <c r="X1492" s="32"/>
      <c r="Y1492" s="32"/>
    </row>
    <row r="1493" spans="1:25" ht="13" x14ac:dyDescent="0.15">
      <c r="A1493" s="64">
        <v>45322</v>
      </c>
      <c r="B1493" s="65">
        <v>-1.4654130000000001</v>
      </c>
      <c r="C1493" s="32"/>
      <c r="D1493" s="32"/>
      <c r="E1493" s="32"/>
      <c r="F1493" s="32"/>
      <c r="G1493" s="32"/>
      <c r="H1493" s="32"/>
      <c r="I1493" s="32"/>
      <c r="J1493" s="32"/>
      <c r="K1493" s="32"/>
      <c r="L1493" s="32"/>
      <c r="M1493" s="32"/>
      <c r="N1493" s="32"/>
      <c r="O1493" s="32"/>
      <c r="P1493" s="32"/>
      <c r="Q1493" s="32"/>
      <c r="R1493" s="32"/>
      <c r="S1493" s="32"/>
      <c r="T1493" s="32"/>
      <c r="U1493" s="32"/>
      <c r="V1493" s="32"/>
      <c r="W1493" s="32"/>
      <c r="X1493" s="32"/>
      <c r="Y1493" s="32"/>
    </row>
    <row r="1494" spans="1:25" ht="13" x14ac:dyDescent="0.15">
      <c r="A1494" s="64">
        <v>45323</v>
      </c>
      <c r="B1494" s="65">
        <v>-1.4482839999999999</v>
      </c>
      <c r="C1494" s="32"/>
      <c r="D1494" s="32"/>
      <c r="E1494" s="32"/>
      <c r="F1494" s="32"/>
      <c r="G1494" s="32"/>
      <c r="H1494" s="32"/>
      <c r="I1494" s="32"/>
      <c r="J1494" s="32"/>
      <c r="K1494" s="32"/>
      <c r="L1494" s="32"/>
      <c r="M1494" s="32"/>
      <c r="N1494" s="32"/>
      <c r="O1494" s="32"/>
      <c r="P1494" s="32"/>
      <c r="Q1494" s="32"/>
      <c r="R1494" s="32"/>
      <c r="S1494" s="32"/>
      <c r="T1494" s="32"/>
      <c r="U1494" s="32"/>
      <c r="V1494" s="32"/>
      <c r="W1494" s="32"/>
      <c r="X1494" s="32"/>
      <c r="Y1494" s="32"/>
    </row>
    <row r="1495" spans="1:25" ht="13" x14ac:dyDescent="0.15">
      <c r="A1495" s="64">
        <v>45324</v>
      </c>
      <c r="B1495" s="65">
        <v>-1.4302710000000001</v>
      </c>
      <c r="C1495" s="32"/>
      <c r="D1495" s="32"/>
      <c r="E1495" s="32"/>
      <c r="F1495" s="32"/>
      <c r="G1495" s="32"/>
      <c r="H1495" s="32"/>
      <c r="I1495" s="32"/>
      <c r="J1495" s="32"/>
      <c r="K1495" s="32"/>
      <c r="L1495" s="32"/>
      <c r="M1495" s="32"/>
      <c r="N1495" s="32"/>
      <c r="O1495" s="32"/>
      <c r="P1495" s="32"/>
      <c r="Q1495" s="32"/>
      <c r="R1495" s="32"/>
      <c r="S1495" s="32"/>
      <c r="T1495" s="32"/>
      <c r="U1495" s="32"/>
      <c r="V1495" s="32"/>
      <c r="W1495" s="32"/>
      <c r="X1495" s="32"/>
      <c r="Y1495" s="32"/>
    </row>
    <row r="1496" spans="1:25" ht="13" x14ac:dyDescent="0.15">
      <c r="A1496" s="64">
        <v>45325</v>
      </c>
      <c r="B1496" s="65">
        <v>-1.4117249999999999</v>
      </c>
      <c r="C1496" s="32"/>
      <c r="D1496" s="32"/>
      <c r="E1496" s="32"/>
      <c r="F1496" s="32"/>
      <c r="G1496" s="32"/>
      <c r="H1496" s="32"/>
      <c r="I1496" s="32"/>
      <c r="J1496" s="32"/>
      <c r="K1496" s="32"/>
      <c r="L1496" s="32"/>
      <c r="M1496" s="32"/>
      <c r="N1496" s="32"/>
      <c r="O1496" s="32"/>
      <c r="P1496" s="32"/>
      <c r="Q1496" s="32"/>
      <c r="R1496" s="32"/>
      <c r="S1496" s="32"/>
      <c r="T1496" s="32"/>
      <c r="U1496" s="32"/>
      <c r="V1496" s="32"/>
      <c r="W1496" s="32"/>
      <c r="X1496" s="32"/>
      <c r="Y1496" s="32"/>
    </row>
    <row r="1497" spans="1:25" ht="13" x14ac:dyDescent="0.15">
      <c r="A1497" s="64">
        <v>45326</v>
      </c>
      <c r="B1497" s="65">
        <v>-1.3929370000000001</v>
      </c>
      <c r="C1497" s="32"/>
      <c r="D1497" s="32"/>
      <c r="E1497" s="32"/>
      <c r="F1497" s="32"/>
      <c r="G1497" s="32"/>
      <c r="H1497" s="32"/>
      <c r="I1497" s="32"/>
      <c r="J1497" s="32"/>
      <c r="K1497" s="32"/>
      <c r="L1497" s="32"/>
      <c r="M1497" s="32"/>
      <c r="N1497" s="32"/>
      <c r="O1497" s="32"/>
      <c r="P1497" s="32"/>
      <c r="Q1497" s="32"/>
      <c r="R1497" s="32"/>
      <c r="S1497" s="32"/>
      <c r="T1497" s="32"/>
      <c r="U1497" s="32"/>
      <c r="V1497" s="32"/>
      <c r="W1497" s="32"/>
      <c r="X1497" s="32"/>
      <c r="Y1497" s="32"/>
    </row>
    <row r="1498" spans="1:25" ht="13" x14ac:dyDescent="0.15">
      <c r="A1498" s="64">
        <v>45327</v>
      </c>
      <c r="B1498" s="65">
        <v>-1.3741270000000001</v>
      </c>
      <c r="C1498" s="32"/>
      <c r="D1498" s="32"/>
      <c r="E1498" s="32"/>
      <c r="F1498" s="32"/>
      <c r="G1498" s="32"/>
      <c r="H1498" s="32"/>
      <c r="I1498" s="32"/>
      <c r="J1498" s="32"/>
      <c r="K1498" s="32"/>
      <c r="L1498" s="32"/>
      <c r="M1498" s="32"/>
      <c r="N1498" s="32"/>
      <c r="O1498" s="32"/>
      <c r="P1498" s="32"/>
      <c r="Q1498" s="32"/>
      <c r="R1498" s="32"/>
      <c r="S1498" s="32"/>
      <c r="T1498" s="32"/>
      <c r="U1498" s="32"/>
      <c r="V1498" s="32"/>
      <c r="W1498" s="32"/>
      <c r="X1498" s="32"/>
      <c r="Y1498" s="32"/>
    </row>
    <row r="1499" spans="1:25" ht="13" x14ac:dyDescent="0.15">
      <c r="A1499" s="64">
        <v>45328</v>
      </c>
      <c r="B1499" s="65">
        <v>-1.355445</v>
      </c>
      <c r="C1499" s="32"/>
      <c r="D1499" s="32"/>
      <c r="E1499" s="32"/>
      <c r="F1499" s="32"/>
      <c r="G1499" s="32"/>
      <c r="H1499" s="32"/>
      <c r="I1499" s="32"/>
      <c r="J1499" s="32"/>
      <c r="K1499" s="32"/>
      <c r="L1499" s="32"/>
      <c r="M1499" s="32"/>
      <c r="N1499" s="32"/>
      <c r="O1499" s="32"/>
      <c r="P1499" s="32"/>
      <c r="Q1499" s="32"/>
      <c r="R1499" s="32"/>
      <c r="S1499" s="32"/>
      <c r="T1499" s="32"/>
      <c r="U1499" s="32"/>
      <c r="V1499" s="32"/>
      <c r="W1499" s="32"/>
      <c r="X1499" s="32"/>
      <c r="Y1499" s="32"/>
    </row>
    <row r="1500" spans="1:25" ht="13" x14ac:dyDescent="0.15">
      <c r="A1500" s="64">
        <v>45329</v>
      </c>
      <c r="B1500" s="65">
        <v>-1.3369770000000001</v>
      </c>
      <c r="C1500" s="32"/>
      <c r="D1500" s="32"/>
      <c r="E1500" s="32"/>
      <c r="F1500" s="32"/>
      <c r="G1500" s="32"/>
      <c r="H1500" s="32"/>
      <c r="I1500" s="32"/>
      <c r="J1500" s="32"/>
      <c r="K1500" s="32"/>
      <c r="L1500" s="32"/>
      <c r="M1500" s="32"/>
      <c r="N1500" s="32"/>
      <c r="O1500" s="32"/>
      <c r="P1500" s="32"/>
      <c r="Q1500" s="32"/>
      <c r="R1500" s="32"/>
      <c r="S1500" s="32"/>
      <c r="T1500" s="32"/>
      <c r="U1500" s="32"/>
      <c r="V1500" s="32"/>
      <c r="W1500" s="32"/>
      <c r="X1500" s="32"/>
      <c r="Y1500" s="32"/>
    </row>
    <row r="1501" spans="1:25" ht="13" x14ac:dyDescent="0.15">
      <c r="A1501" s="64">
        <v>45330</v>
      </c>
      <c r="B1501" s="65">
        <v>-1.318781</v>
      </c>
      <c r="C1501" s="32"/>
      <c r="D1501" s="32"/>
      <c r="E1501" s="32"/>
      <c r="F1501" s="32"/>
      <c r="G1501" s="32"/>
      <c r="H1501" s="32"/>
      <c r="I1501" s="32"/>
      <c r="J1501" s="32"/>
      <c r="K1501" s="32"/>
      <c r="L1501" s="32"/>
      <c r="M1501" s="32"/>
      <c r="N1501" s="32"/>
      <c r="O1501" s="32"/>
      <c r="P1501" s="32"/>
      <c r="Q1501" s="32"/>
      <c r="R1501" s="32"/>
      <c r="S1501" s="32"/>
      <c r="T1501" s="32"/>
      <c r="U1501" s="32"/>
      <c r="V1501" s="32"/>
      <c r="W1501" s="32"/>
      <c r="X1501" s="32"/>
      <c r="Y1501" s="32"/>
    </row>
    <row r="1502" spans="1:25" ht="13" x14ac:dyDescent="0.15">
      <c r="A1502" s="64">
        <v>45331</v>
      </c>
      <c r="B1502" s="65">
        <v>-1.3009189999999999</v>
      </c>
      <c r="C1502" s="32"/>
      <c r="D1502" s="32"/>
      <c r="E1502" s="32"/>
      <c r="F1502" s="32"/>
      <c r="G1502" s="32"/>
      <c r="H1502" s="32"/>
      <c r="I1502" s="32"/>
      <c r="J1502" s="32"/>
      <c r="K1502" s="32"/>
      <c r="L1502" s="32"/>
      <c r="M1502" s="32"/>
      <c r="N1502" s="32"/>
      <c r="O1502" s="32"/>
      <c r="P1502" s="32"/>
      <c r="Q1502" s="32"/>
      <c r="R1502" s="32"/>
      <c r="S1502" s="32"/>
      <c r="T1502" s="32"/>
      <c r="U1502" s="32"/>
      <c r="V1502" s="32"/>
      <c r="W1502" s="32"/>
      <c r="X1502" s="32"/>
      <c r="Y1502" s="32"/>
    </row>
    <row r="1503" spans="1:25" ht="13" x14ac:dyDescent="0.15">
      <c r="A1503" s="64">
        <v>45332</v>
      </c>
      <c r="B1503" s="65">
        <v>-1.283501</v>
      </c>
      <c r="C1503" s="32"/>
      <c r="D1503" s="32"/>
      <c r="E1503" s="32"/>
      <c r="F1503" s="32"/>
      <c r="G1503" s="32"/>
      <c r="H1503" s="32"/>
      <c r="I1503" s="32"/>
      <c r="J1503" s="32"/>
      <c r="K1503" s="32"/>
      <c r="L1503" s="32"/>
      <c r="M1503" s="32"/>
      <c r="N1503" s="32"/>
      <c r="O1503" s="32"/>
      <c r="P1503" s="32"/>
      <c r="Q1503" s="32"/>
      <c r="R1503" s="32"/>
      <c r="S1503" s="32"/>
      <c r="T1503" s="32"/>
      <c r="U1503" s="32"/>
      <c r="V1503" s="32"/>
      <c r="W1503" s="32"/>
      <c r="X1503" s="32"/>
      <c r="Y1503" s="32"/>
    </row>
    <row r="1504" spans="1:25" ht="13" x14ac:dyDescent="0.15">
      <c r="A1504" s="64">
        <v>45333</v>
      </c>
      <c r="B1504" s="65">
        <v>-1.266697</v>
      </c>
      <c r="C1504" s="32"/>
      <c r="D1504" s="32"/>
      <c r="E1504" s="32"/>
      <c r="F1504" s="32"/>
      <c r="G1504" s="32"/>
      <c r="H1504" s="32"/>
      <c r="I1504" s="32"/>
      <c r="J1504" s="32"/>
      <c r="K1504" s="32"/>
      <c r="L1504" s="32"/>
      <c r="M1504" s="32"/>
      <c r="N1504" s="32"/>
      <c r="O1504" s="32"/>
      <c r="P1504" s="32"/>
      <c r="Q1504" s="32"/>
      <c r="R1504" s="32"/>
      <c r="S1504" s="32"/>
      <c r="T1504" s="32"/>
      <c r="U1504" s="32"/>
      <c r="V1504" s="32"/>
      <c r="W1504" s="32"/>
      <c r="X1504" s="32"/>
      <c r="Y1504" s="32"/>
    </row>
    <row r="1505" spans="1:25" ht="13" x14ac:dyDescent="0.15">
      <c r="A1505" s="64">
        <v>45334</v>
      </c>
      <c r="B1505" s="65">
        <v>-1.250721</v>
      </c>
      <c r="C1505" s="32"/>
      <c r="D1505" s="32"/>
      <c r="E1505" s="32"/>
      <c r="F1505" s="32"/>
      <c r="G1505" s="32"/>
      <c r="H1505" s="32"/>
      <c r="I1505" s="32"/>
      <c r="J1505" s="32"/>
      <c r="K1505" s="32"/>
      <c r="L1505" s="32"/>
      <c r="M1505" s="32"/>
      <c r="N1505" s="32"/>
      <c r="O1505" s="32"/>
      <c r="P1505" s="32"/>
      <c r="Q1505" s="32"/>
      <c r="R1505" s="32"/>
      <c r="S1505" s="32"/>
      <c r="T1505" s="32"/>
      <c r="U1505" s="32"/>
      <c r="V1505" s="32"/>
      <c r="W1505" s="32"/>
      <c r="X1505" s="32"/>
      <c r="Y1505" s="32"/>
    </row>
    <row r="1506" spans="1:25" ht="13" x14ac:dyDescent="0.15">
      <c r="A1506" s="64">
        <v>45335</v>
      </c>
      <c r="B1506" s="65">
        <v>-1.2357750000000001</v>
      </c>
      <c r="C1506" s="32"/>
      <c r="D1506" s="32"/>
      <c r="E1506" s="32"/>
      <c r="F1506" s="32"/>
      <c r="G1506" s="32"/>
      <c r="H1506" s="32"/>
      <c r="I1506" s="32"/>
      <c r="J1506" s="32"/>
      <c r="K1506" s="32"/>
      <c r="L1506" s="32"/>
      <c r="M1506" s="32"/>
      <c r="N1506" s="32"/>
      <c r="O1506" s="32"/>
      <c r="P1506" s="32"/>
      <c r="Q1506" s="32"/>
      <c r="R1506" s="32"/>
      <c r="S1506" s="32"/>
      <c r="T1506" s="32"/>
      <c r="U1506" s="32"/>
      <c r="V1506" s="32"/>
      <c r="W1506" s="32"/>
      <c r="X1506" s="32"/>
      <c r="Y1506" s="32"/>
    </row>
    <row r="1507" spans="1:25" ht="13" x14ac:dyDescent="0.15">
      <c r="A1507" s="64">
        <v>45336</v>
      </c>
      <c r="B1507" s="65">
        <v>-1.2219800000000001</v>
      </c>
      <c r="C1507" s="32"/>
      <c r="D1507" s="32"/>
      <c r="E1507" s="32"/>
      <c r="F1507" s="32"/>
      <c r="G1507" s="32"/>
      <c r="H1507" s="32"/>
      <c r="I1507" s="32"/>
      <c r="J1507" s="32"/>
      <c r="K1507" s="32"/>
      <c r="L1507" s="32"/>
      <c r="M1507" s="32"/>
      <c r="N1507" s="32"/>
      <c r="O1507" s="32"/>
      <c r="P1507" s="32"/>
      <c r="Q1507" s="32"/>
      <c r="R1507" s="32"/>
      <c r="S1507" s="32"/>
      <c r="T1507" s="32"/>
      <c r="U1507" s="32"/>
      <c r="V1507" s="32"/>
      <c r="W1507" s="32"/>
      <c r="X1507" s="32"/>
      <c r="Y1507" s="32"/>
    </row>
    <row r="1508" spans="1:25" ht="13" x14ac:dyDescent="0.15">
      <c r="A1508" s="64">
        <v>45337</v>
      </c>
      <c r="B1508" s="65">
        <v>-1.209322</v>
      </c>
      <c r="C1508" s="32"/>
      <c r="D1508" s="32"/>
      <c r="E1508" s="32"/>
      <c r="F1508" s="32"/>
      <c r="G1508" s="32"/>
      <c r="H1508" s="32"/>
      <c r="I1508" s="32"/>
      <c r="J1508" s="32"/>
      <c r="K1508" s="32"/>
      <c r="L1508" s="32"/>
      <c r="M1508" s="32"/>
      <c r="N1508" s="32"/>
      <c r="O1508" s="32"/>
      <c r="P1508" s="32"/>
      <c r="Q1508" s="32"/>
      <c r="R1508" s="32"/>
      <c r="S1508" s="32"/>
      <c r="T1508" s="32"/>
      <c r="U1508" s="32"/>
      <c r="V1508" s="32"/>
      <c r="W1508" s="32"/>
      <c r="X1508" s="32"/>
      <c r="Y1508" s="32"/>
    </row>
    <row r="1509" spans="1:25" ht="13" x14ac:dyDescent="0.15">
      <c r="A1509" s="64">
        <v>45338</v>
      </c>
      <c r="B1509" s="65">
        <v>-1.197627</v>
      </c>
      <c r="C1509" s="32"/>
      <c r="D1509" s="32"/>
      <c r="E1509" s="32"/>
      <c r="F1509" s="32"/>
      <c r="G1509" s="32"/>
      <c r="H1509" s="32"/>
      <c r="I1509" s="32"/>
      <c r="J1509" s="32"/>
      <c r="K1509" s="32"/>
      <c r="L1509" s="32"/>
      <c r="M1509" s="32"/>
      <c r="N1509" s="32"/>
      <c r="O1509" s="32"/>
      <c r="P1509" s="32"/>
      <c r="Q1509" s="32"/>
      <c r="R1509" s="32"/>
      <c r="S1509" s="32"/>
      <c r="T1509" s="32"/>
      <c r="U1509" s="32"/>
      <c r="V1509" s="32"/>
      <c r="W1509" s="32"/>
      <c r="X1509" s="32"/>
      <c r="Y1509" s="32"/>
    </row>
    <row r="1510" spans="1:25" ht="13" x14ac:dyDescent="0.15">
      <c r="A1510" s="64">
        <v>45339</v>
      </c>
      <c r="B1510" s="65">
        <v>-1.186571</v>
      </c>
      <c r="C1510" s="32"/>
      <c r="D1510" s="32"/>
      <c r="E1510" s="32"/>
      <c r="F1510" s="32"/>
      <c r="G1510" s="32"/>
      <c r="H1510" s="32"/>
      <c r="I1510" s="32"/>
      <c r="J1510" s="32"/>
      <c r="K1510" s="32"/>
      <c r="L1510" s="32"/>
      <c r="M1510" s="32"/>
      <c r="N1510" s="32"/>
      <c r="O1510" s="32"/>
      <c r="P1510" s="32"/>
      <c r="Q1510" s="32"/>
      <c r="R1510" s="32"/>
      <c r="S1510" s="32"/>
      <c r="T1510" s="32"/>
      <c r="U1510" s="32"/>
      <c r="V1510" s="32"/>
      <c r="W1510" s="32"/>
      <c r="X1510" s="32"/>
      <c r="Y1510" s="32"/>
    </row>
    <row r="1511" spans="1:25" ht="13" x14ac:dyDescent="0.15">
      <c r="A1511" s="64">
        <v>45340</v>
      </c>
      <c r="B1511" s="65">
        <v>-1.175719</v>
      </c>
      <c r="C1511" s="32"/>
      <c r="D1511" s="32"/>
      <c r="E1511" s="32"/>
      <c r="F1511" s="32"/>
      <c r="G1511" s="32"/>
      <c r="H1511" s="32"/>
      <c r="I1511" s="32"/>
      <c r="J1511" s="32"/>
      <c r="K1511" s="32"/>
      <c r="L1511" s="32"/>
      <c r="M1511" s="32"/>
      <c r="N1511" s="32"/>
      <c r="O1511" s="32"/>
      <c r="P1511" s="32"/>
      <c r="Q1511" s="32"/>
      <c r="R1511" s="32"/>
      <c r="S1511" s="32"/>
      <c r="T1511" s="32"/>
      <c r="U1511" s="32"/>
      <c r="V1511" s="32"/>
      <c r="W1511" s="32"/>
      <c r="X1511" s="32"/>
      <c r="Y1511" s="32"/>
    </row>
    <row r="1512" spans="1:25" ht="13" x14ac:dyDescent="0.15">
      <c r="A1512" s="64">
        <v>45341</v>
      </c>
      <c r="B1512" s="65">
        <v>-1.1645730000000001</v>
      </c>
      <c r="C1512" s="32"/>
      <c r="D1512" s="32"/>
      <c r="E1512" s="32"/>
      <c r="F1512" s="32"/>
      <c r="G1512" s="32"/>
      <c r="H1512" s="32"/>
      <c r="I1512" s="32"/>
      <c r="J1512" s="32"/>
      <c r="K1512" s="32"/>
      <c r="L1512" s="32"/>
      <c r="M1512" s="32"/>
      <c r="N1512" s="32"/>
      <c r="O1512" s="32"/>
      <c r="P1512" s="32"/>
      <c r="Q1512" s="32"/>
      <c r="R1512" s="32"/>
      <c r="S1512" s="32"/>
      <c r="T1512" s="32"/>
      <c r="U1512" s="32"/>
      <c r="V1512" s="32"/>
      <c r="W1512" s="32"/>
      <c r="X1512" s="32"/>
      <c r="Y1512" s="32"/>
    </row>
    <row r="1513" spans="1:25" ht="13" x14ac:dyDescent="0.15">
      <c r="A1513" s="64">
        <v>45342</v>
      </c>
      <c r="B1513" s="65">
        <v>-1.15263</v>
      </c>
      <c r="C1513" s="32"/>
      <c r="D1513" s="32"/>
      <c r="E1513" s="32"/>
      <c r="F1513" s="32"/>
      <c r="G1513" s="32"/>
      <c r="H1513" s="32"/>
      <c r="I1513" s="32"/>
      <c r="J1513" s="32"/>
      <c r="K1513" s="32"/>
      <c r="L1513" s="32"/>
      <c r="M1513" s="32"/>
      <c r="N1513" s="32"/>
      <c r="O1513" s="32"/>
      <c r="P1513" s="32"/>
      <c r="Q1513" s="32"/>
      <c r="R1513" s="32"/>
      <c r="S1513" s="32"/>
      <c r="T1513" s="32"/>
      <c r="U1513" s="32"/>
      <c r="V1513" s="32"/>
      <c r="W1513" s="32"/>
      <c r="X1513" s="32"/>
      <c r="Y1513" s="32"/>
    </row>
    <row r="1514" spans="1:25" ht="13" x14ac:dyDescent="0.15">
      <c r="A1514" s="64">
        <v>45343</v>
      </c>
      <c r="B1514" s="65">
        <v>-1.139427</v>
      </c>
      <c r="C1514" s="32"/>
      <c r="D1514" s="32"/>
      <c r="E1514" s="32"/>
      <c r="F1514" s="32"/>
      <c r="G1514" s="32"/>
      <c r="H1514" s="32"/>
      <c r="I1514" s="32"/>
      <c r="J1514" s="32"/>
      <c r="K1514" s="32"/>
      <c r="L1514" s="32"/>
      <c r="M1514" s="32"/>
      <c r="N1514" s="32"/>
      <c r="O1514" s="32"/>
      <c r="P1514" s="32"/>
      <c r="Q1514" s="32"/>
      <c r="R1514" s="32"/>
      <c r="S1514" s="32"/>
      <c r="T1514" s="32"/>
      <c r="U1514" s="32"/>
      <c r="V1514" s="32"/>
      <c r="W1514" s="32"/>
      <c r="X1514" s="32"/>
      <c r="Y1514" s="32"/>
    </row>
    <row r="1515" spans="1:25" ht="13" x14ac:dyDescent="0.15">
      <c r="A1515" s="64">
        <v>45344</v>
      </c>
      <c r="B1515" s="65">
        <v>-1.1245830000000001</v>
      </c>
      <c r="C1515" s="32"/>
      <c r="D1515" s="32"/>
      <c r="E1515" s="32"/>
      <c r="F1515" s="32"/>
      <c r="G1515" s="32"/>
      <c r="H1515" s="32"/>
      <c r="I1515" s="32"/>
      <c r="J1515" s="32"/>
      <c r="K1515" s="32"/>
      <c r="L1515" s="32"/>
      <c r="M1515" s="32"/>
      <c r="N1515" s="32"/>
      <c r="O1515" s="32"/>
      <c r="P1515" s="32"/>
      <c r="Q1515" s="32"/>
      <c r="R1515" s="32"/>
      <c r="S1515" s="32"/>
      <c r="T1515" s="32"/>
      <c r="U1515" s="32"/>
      <c r="V1515" s="32"/>
      <c r="W1515" s="32"/>
      <c r="X1515" s="32"/>
      <c r="Y1515" s="32"/>
    </row>
    <row r="1516" spans="1:25" ht="13" x14ac:dyDescent="0.15">
      <c r="A1516" s="64">
        <v>45345</v>
      </c>
      <c r="B1516" s="65">
        <v>-1.1078349999999999</v>
      </c>
      <c r="C1516" s="32"/>
      <c r="D1516" s="32"/>
      <c r="E1516" s="32"/>
      <c r="F1516" s="32"/>
      <c r="G1516" s="32"/>
      <c r="H1516" s="32"/>
      <c r="I1516" s="32"/>
      <c r="J1516" s="32"/>
      <c r="K1516" s="32"/>
      <c r="L1516" s="32"/>
      <c r="M1516" s="32"/>
      <c r="N1516" s="32"/>
      <c r="O1516" s="32"/>
      <c r="P1516" s="32"/>
      <c r="Q1516" s="32"/>
      <c r="R1516" s="32"/>
      <c r="S1516" s="32"/>
      <c r="T1516" s="32"/>
      <c r="U1516" s="32"/>
      <c r="V1516" s="32"/>
      <c r="W1516" s="32"/>
      <c r="X1516" s="32"/>
      <c r="Y1516" s="32"/>
    </row>
    <row r="1517" spans="1:25" ht="13" x14ac:dyDescent="0.15">
      <c r="A1517" s="64">
        <v>45346</v>
      </c>
      <c r="B1517" s="65">
        <v>-1.0890500000000001</v>
      </c>
      <c r="C1517" s="32"/>
      <c r="D1517" s="32"/>
      <c r="E1517" s="32"/>
      <c r="F1517" s="32"/>
      <c r="G1517" s="32"/>
      <c r="H1517" s="32"/>
      <c r="I1517" s="32"/>
      <c r="J1517" s="32"/>
      <c r="K1517" s="32"/>
      <c r="L1517" s="32"/>
      <c r="M1517" s="32"/>
      <c r="N1517" s="32"/>
      <c r="O1517" s="32"/>
      <c r="P1517" s="32"/>
      <c r="Q1517" s="32"/>
      <c r="R1517" s="32"/>
      <c r="S1517" s="32"/>
      <c r="T1517" s="32"/>
      <c r="U1517" s="32"/>
      <c r="V1517" s="32"/>
      <c r="W1517" s="32"/>
      <c r="X1517" s="32"/>
      <c r="Y1517" s="32"/>
    </row>
    <row r="1518" spans="1:25" ht="13" x14ac:dyDescent="0.15">
      <c r="A1518" s="64">
        <v>45347</v>
      </c>
      <c r="B1518" s="65">
        <v>-1.0682290000000001</v>
      </c>
      <c r="C1518" s="32"/>
      <c r="D1518" s="32"/>
      <c r="E1518" s="32"/>
      <c r="F1518" s="32"/>
      <c r="G1518" s="32"/>
      <c r="H1518" s="32"/>
      <c r="I1518" s="32"/>
      <c r="J1518" s="32"/>
      <c r="K1518" s="32"/>
      <c r="L1518" s="32"/>
      <c r="M1518" s="32"/>
      <c r="N1518" s="32"/>
      <c r="O1518" s="32"/>
      <c r="P1518" s="32"/>
      <c r="Q1518" s="32"/>
      <c r="R1518" s="32"/>
      <c r="S1518" s="32"/>
      <c r="T1518" s="32"/>
      <c r="U1518" s="32"/>
      <c r="V1518" s="32"/>
      <c r="W1518" s="32"/>
      <c r="X1518" s="32"/>
      <c r="Y1518" s="32"/>
    </row>
    <row r="1519" spans="1:25" ht="13" x14ac:dyDescent="0.15">
      <c r="A1519" s="64">
        <v>45348</v>
      </c>
      <c r="B1519" s="65">
        <v>-1.045496</v>
      </c>
      <c r="C1519" s="32"/>
      <c r="D1519" s="32"/>
      <c r="E1519" s="32"/>
      <c r="F1519" s="32"/>
      <c r="G1519" s="32"/>
      <c r="H1519" s="32"/>
      <c r="I1519" s="32"/>
      <c r="J1519" s="32"/>
      <c r="K1519" s="32"/>
      <c r="L1519" s="32"/>
      <c r="M1519" s="32"/>
      <c r="N1519" s="32"/>
      <c r="O1519" s="32"/>
      <c r="P1519" s="32"/>
      <c r="Q1519" s="32"/>
      <c r="R1519" s="32"/>
      <c r="S1519" s="32"/>
      <c r="T1519" s="32"/>
      <c r="U1519" s="32"/>
      <c r="V1519" s="32"/>
      <c r="W1519" s="32"/>
      <c r="X1519" s="32"/>
      <c r="Y1519" s="32"/>
    </row>
    <row r="1520" spans="1:25" ht="13" x14ac:dyDescent="0.15">
      <c r="A1520" s="64">
        <v>45349</v>
      </c>
      <c r="B1520" s="65">
        <v>-1.021075</v>
      </c>
      <c r="C1520" s="32"/>
      <c r="D1520" s="32"/>
      <c r="E1520" s="32"/>
      <c r="F1520" s="32"/>
      <c r="G1520" s="32"/>
      <c r="H1520" s="32"/>
      <c r="I1520" s="32"/>
      <c r="J1520" s="32"/>
      <c r="K1520" s="32"/>
      <c r="L1520" s="32"/>
      <c r="M1520" s="32"/>
      <c r="N1520" s="32"/>
      <c r="O1520" s="32"/>
      <c r="P1520" s="32"/>
      <c r="Q1520" s="32"/>
      <c r="R1520" s="32"/>
      <c r="S1520" s="32"/>
      <c r="T1520" s="32"/>
      <c r="U1520" s="32"/>
      <c r="V1520" s="32"/>
      <c r="W1520" s="32"/>
      <c r="X1520" s="32"/>
      <c r="Y1520" s="32"/>
    </row>
    <row r="1521" spans="1:25" ht="13" x14ac:dyDescent="0.15">
      <c r="A1521" s="64">
        <v>45350</v>
      </c>
      <c r="B1521" s="65">
        <v>-0.99526099999999995</v>
      </c>
      <c r="C1521" s="32"/>
      <c r="D1521" s="32"/>
      <c r="E1521" s="32"/>
      <c r="F1521" s="32"/>
      <c r="G1521" s="32"/>
      <c r="H1521" s="32"/>
      <c r="I1521" s="32"/>
      <c r="J1521" s="32"/>
      <c r="K1521" s="32"/>
      <c r="L1521" s="32"/>
      <c r="M1521" s="32"/>
      <c r="N1521" s="32"/>
      <c r="O1521" s="32"/>
      <c r="P1521" s="32"/>
      <c r="Q1521" s="32"/>
      <c r="R1521" s="32"/>
      <c r="S1521" s="32"/>
      <c r="T1521" s="32"/>
      <c r="U1521" s="32"/>
      <c r="V1521" s="32"/>
      <c r="W1521" s="32"/>
      <c r="X1521" s="32"/>
      <c r="Y1521" s="32"/>
    </row>
    <row r="1522" spans="1:25" ht="13" x14ac:dyDescent="0.15">
      <c r="A1522" s="64">
        <v>45351</v>
      </c>
      <c r="B1522" s="65">
        <v>-0.96838100000000005</v>
      </c>
      <c r="C1522" s="32"/>
      <c r="D1522" s="32"/>
      <c r="E1522" s="32"/>
      <c r="F1522" s="32"/>
      <c r="G1522" s="32"/>
      <c r="H1522" s="32"/>
      <c r="I1522" s="32"/>
      <c r="J1522" s="32"/>
      <c r="K1522" s="32"/>
      <c r="L1522" s="32"/>
      <c r="M1522" s="32"/>
      <c r="N1522" s="32"/>
      <c r="O1522" s="32"/>
      <c r="P1522" s="32"/>
      <c r="Q1522" s="32"/>
      <c r="R1522" s="32"/>
      <c r="S1522" s="32"/>
      <c r="T1522" s="32"/>
      <c r="U1522" s="32"/>
      <c r="V1522" s="32"/>
      <c r="W1522" s="32"/>
      <c r="X1522" s="32"/>
      <c r="Y1522" s="32"/>
    </row>
    <row r="1523" spans="1:25" ht="13" x14ac:dyDescent="0.15">
      <c r="A1523" s="64">
        <v>45352</v>
      </c>
      <c r="B1523" s="65">
        <v>-0.94076499999999996</v>
      </c>
      <c r="C1523" s="32"/>
      <c r="D1523" s="32"/>
      <c r="E1523" s="32"/>
      <c r="F1523" s="32"/>
      <c r="G1523" s="32"/>
      <c r="H1523" s="32"/>
      <c r="I1523" s="32"/>
      <c r="J1523" s="32"/>
      <c r="K1523" s="32"/>
      <c r="L1523" s="32"/>
      <c r="M1523" s="32"/>
      <c r="N1523" s="32"/>
      <c r="O1523" s="32"/>
      <c r="P1523" s="32"/>
      <c r="Q1523" s="32"/>
      <c r="R1523" s="32"/>
      <c r="S1523" s="32"/>
      <c r="T1523" s="32"/>
      <c r="U1523" s="32"/>
      <c r="V1523" s="32"/>
      <c r="W1523" s="32"/>
      <c r="X1523" s="32"/>
      <c r="Y1523" s="32"/>
    </row>
    <row r="1524" spans="1:25" ht="13" x14ac:dyDescent="0.15">
      <c r="A1524" s="64">
        <v>45353</v>
      </c>
      <c r="B1524" s="65">
        <v>-0.91271100000000005</v>
      </c>
      <c r="C1524" s="32"/>
      <c r="D1524" s="32"/>
      <c r="E1524" s="32"/>
      <c r="F1524" s="32"/>
      <c r="G1524" s="32"/>
      <c r="H1524" s="32"/>
      <c r="I1524" s="32"/>
      <c r="J1524" s="32"/>
      <c r="K1524" s="32"/>
      <c r="L1524" s="32"/>
      <c r="M1524" s="32"/>
      <c r="N1524" s="32"/>
      <c r="O1524" s="32"/>
      <c r="P1524" s="32"/>
      <c r="Q1524" s="32"/>
      <c r="R1524" s="32"/>
      <c r="S1524" s="32"/>
      <c r="T1524" s="32"/>
      <c r="U1524" s="32"/>
      <c r="V1524" s="32"/>
      <c r="W1524" s="32"/>
      <c r="X1524" s="32"/>
      <c r="Y1524" s="32"/>
    </row>
    <row r="1525" spans="1:25" ht="13" x14ac:dyDescent="0.15">
      <c r="A1525" s="64">
        <v>45354</v>
      </c>
      <c r="B1525" s="65">
        <v>-0.88446499999999995</v>
      </c>
      <c r="C1525" s="32"/>
      <c r="D1525" s="32"/>
      <c r="E1525" s="32"/>
      <c r="F1525" s="32"/>
      <c r="G1525" s="32"/>
      <c r="H1525" s="32"/>
      <c r="I1525" s="32"/>
      <c r="J1525" s="32"/>
      <c r="K1525" s="32"/>
      <c r="L1525" s="32"/>
      <c r="M1525" s="32"/>
      <c r="N1525" s="32"/>
      <c r="O1525" s="32"/>
      <c r="P1525" s="32"/>
      <c r="Q1525" s="32"/>
      <c r="R1525" s="32"/>
      <c r="S1525" s="32"/>
      <c r="T1525" s="32"/>
      <c r="U1525" s="32"/>
      <c r="V1525" s="32"/>
      <c r="W1525" s="32"/>
      <c r="X1525" s="32"/>
      <c r="Y1525" s="32"/>
    </row>
    <row r="1526" spans="1:25" ht="13" x14ac:dyDescent="0.15">
      <c r="A1526" s="64">
        <v>45355</v>
      </c>
      <c r="B1526" s="65">
        <v>-0.85620300000000005</v>
      </c>
      <c r="C1526" s="32"/>
      <c r="D1526" s="32"/>
      <c r="E1526" s="32"/>
      <c r="F1526" s="32"/>
      <c r="G1526" s="32"/>
      <c r="H1526" s="32"/>
      <c r="I1526" s="32"/>
      <c r="J1526" s="32"/>
      <c r="K1526" s="32"/>
      <c r="L1526" s="32"/>
      <c r="M1526" s="32"/>
      <c r="N1526" s="32"/>
      <c r="O1526" s="32"/>
      <c r="P1526" s="32"/>
      <c r="Q1526" s="32"/>
      <c r="R1526" s="32"/>
      <c r="S1526" s="32"/>
      <c r="T1526" s="32"/>
      <c r="U1526" s="32"/>
      <c r="V1526" s="32"/>
      <c r="W1526" s="32"/>
      <c r="X1526" s="32"/>
      <c r="Y1526" s="32"/>
    </row>
    <row r="1527" spans="1:25" ht="13" x14ac:dyDescent="0.15">
      <c r="A1527" s="64">
        <v>45356</v>
      </c>
      <c r="B1527" s="65">
        <v>-0.82803000000000004</v>
      </c>
      <c r="C1527" s="32"/>
      <c r="D1527" s="32"/>
      <c r="E1527" s="32"/>
      <c r="F1527" s="32"/>
      <c r="G1527" s="32"/>
      <c r="H1527" s="32"/>
      <c r="I1527" s="32"/>
      <c r="J1527" s="32"/>
      <c r="K1527" s="32"/>
      <c r="L1527" s="32"/>
      <c r="M1527" s="32"/>
      <c r="N1527" s="32"/>
      <c r="O1527" s="32"/>
      <c r="P1527" s="32"/>
      <c r="Q1527" s="32"/>
      <c r="R1527" s="32"/>
      <c r="S1527" s="32"/>
      <c r="T1527" s="32"/>
      <c r="U1527" s="32"/>
      <c r="V1527" s="32"/>
      <c r="W1527" s="32"/>
      <c r="X1527" s="32"/>
      <c r="Y1527" s="32"/>
    </row>
    <row r="1528" spans="1:25" ht="13" x14ac:dyDescent="0.15">
      <c r="A1528" s="64">
        <v>45357</v>
      </c>
      <c r="B1528" s="65">
        <v>-0.79998800000000003</v>
      </c>
      <c r="C1528" s="32"/>
      <c r="D1528" s="32"/>
      <c r="E1528" s="32"/>
      <c r="F1528" s="32"/>
      <c r="G1528" s="32"/>
      <c r="H1528" s="32"/>
      <c r="I1528" s="32"/>
      <c r="J1528" s="32"/>
      <c r="K1528" s="32"/>
      <c r="L1528" s="32"/>
      <c r="M1528" s="32"/>
      <c r="N1528" s="32"/>
      <c r="O1528" s="32"/>
      <c r="P1528" s="32"/>
      <c r="Q1528" s="32"/>
      <c r="R1528" s="32"/>
      <c r="S1528" s="32"/>
      <c r="T1528" s="32"/>
      <c r="U1528" s="32"/>
      <c r="V1528" s="32"/>
      <c r="W1528" s="32"/>
      <c r="X1528" s="32"/>
      <c r="Y1528" s="32"/>
    </row>
    <row r="1529" spans="1:25" ht="13" x14ac:dyDescent="0.15">
      <c r="A1529" s="64">
        <v>45358</v>
      </c>
      <c r="B1529" s="65">
        <v>-0.77208500000000002</v>
      </c>
      <c r="C1529" s="32"/>
      <c r="D1529" s="32"/>
      <c r="E1529" s="32"/>
      <c r="F1529" s="32"/>
      <c r="G1529" s="32"/>
      <c r="H1529" s="32"/>
      <c r="I1529" s="32"/>
      <c r="J1529" s="32"/>
      <c r="K1529" s="32"/>
      <c r="L1529" s="32"/>
      <c r="M1529" s="32"/>
      <c r="N1529" s="32"/>
      <c r="O1529" s="32"/>
      <c r="P1529" s="32"/>
      <c r="Q1529" s="32"/>
      <c r="R1529" s="32"/>
      <c r="S1529" s="32"/>
      <c r="T1529" s="32"/>
      <c r="U1529" s="32"/>
      <c r="V1529" s="32"/>
      <c r="W1529" s="32"/>
      <c r="X1529" s="32"/>
      <c r="Y1529" s="32"/>
    </row>
    <row r="1530" spans="1:25" ht="13" x14ac:dyDescent="0.15">
      <c r="A1530" s="64">
        <v>45359</v>
      </c>
      <c r="B1530" s="65">
        <v>-0.74432799999999999</v>
      </c>
      <c r="C1530" s="32"/>
      <c r="D1530" s="32"/>
      <c r="E1530" s="32"/>
      <c r="F1530" s="32"/>
      <c r="G1530" s="32"/>
      <c r="H1530" s="32"/>
      <c r="I1530" s="32"/>
      <c r="J1530" s="32"/>
      <c r="K1530" s="32"/>
      <c r="L1530" s="32"/>
      <c r="M1530" s="32"/>
      <c r="N1530" s="32"/>
      <c r="O1530" s="32"/>
      <c r="P1530" s="32"/>
      <c r="Q1530" s="32"/>
      <c r="R1530" s="32"/>
      <c r="S1530" s="32"/>
      <c r="T1530" s="32"/>
      <c r="U1530" s="32"/>
      <c r="V1530" s="32"/>
      <c r="W1530" s="32"/>
      <c r="X1530" s="32"/>
      <c r="Y1530" s="32"/>
    </row>
    <row r="1531" spans="1:25" ht="13" x14ac:dyDescent="0.15">
      <c r="A1531" s="64">
        <v>45360</v>
      </c>
      <c r="B1531" s="65">
        <v>-0.71677199999999996</v>
      </c>
      <c r="C1531" s="32"/>
      <c r="D1531" s="32"/>
      <c r="E1531" s="32"/>
      <c r="F1531" s="32"/>
      <c r="G1531" s="32"/>
      <c r="H1531" s="32"/>
      <c r="I1531" s="32"/>
      <c r="J1531" s="32"/>
      <c r="K1531" s="32"/>
      <c r="L1531" s="32"/>
      <c r="M1531" s="32"/>
      <c r="N1531" s="32"/>
      <c r="O1531" s="32"/>
      <c r="P1531" s="32"/>
      <c r="Q1531" s="32"/>
      <c r="R1531" s="32"/>
      <c r="S1531" s="32"/>
      <c r="T1531" s="32"/>
      <c r="U1531" s="32"/>
      <c r="V1531" s="32"/>
      <c r="W1531" s="32"/>
      <c r="X1531" s="32"/>
      <c r="Y1531" s="32"/>
    </row>
    <row r="1532" spans="1:25" ht="13" x14ac:dyDescent="0.15">
      <c r="A1532" s="64">
        <v>45361</v>
      </c>
      <c r="B1532" s="65">
        <v>-0.68954700000000002</v>
      </c>
      <c r="C1532" s="32"/>
      <c r="D1532" s="32"/>
      <c r="E1532" s="32"/>
      <c r="F1532" s="32"/>
      <c r="G1532" s="32"/>
      <c r="H1532" s="32"/>
      <c r="I1532" s="32"/>
      <c r="J1532" s="32"/>
      <c r="K1532" s="32"/>
      <c r="L1532" s="32"/>
      <c r="M1532" s="32"/>
      <c r="N1532" s="32"/>
      <c r="O1532" s="32"/>
      <c r="P1532" s="32"/>
      <c r="Q1532" s="32"/>
      <c r="R1532" s="32"/>
      <c r="S1532" s="32"/>
      <c r="T1532" s="32"/>
      <c r="U1532" s="32"/>
      <c r="V1532" s="32"/>
      <c r="W1532" s="32"/>
      <c r="X1532" s="32"/>
      <c r="Y1532" s="32"/>
    </row>
    <row r="1533" spans="1:25" ht="13" x14ac:dyDescent="0.15">
      <c r="A1533" s="64">
        <v>45362</v>
      </c>
      <c r="B1533" s="65">
        <v>-0.66286</v>
      </c>
      <c r="C1533" s="32"/>
      <c r="D1533" s="32"/>
      <c r="E1533" s="32"/>
      <c r="F1533" s="32"/>
      <c r="G1533" s="32"/>
      <c r="H1533" s="32"/>
      <c r="I1533" s="32"/>
      <c r="J1533" s="32"/>
      <c r="K1533" s="32"/>
      <c r="L1533" s="32"/>
      <c r="M1533" s="32"/>
      <c r="N1533" s="32"/>
      <c r="O1533" s="32"/>
      <c r="P1533" s="32"/>
      <c r="Q1533" s="32"/>
      <c r="R1533" s="32"/>
      <c r="S1533" s="32"/>
      <c r="T1533" s="32"/>
      <c r="U1533" s="32"/>
      <c r="V1533" s="32"/>
      <c r="W1533" s="32"/>
      <c r="X1533" s="32"/>
      <c r="Y1533" s="32"/>
    </row>
    <row r="1534" spans="1:25" ht="13" x14ac:dyDescent="0.15">
      <c r="A1534" s="64">
        <v>45363</v>
      </c>
      <c r="B1534" s="65">
        <v>-0.63695599999999997</v>
      </c>
      <c r="C1534" s="32"/>
      <c r="D1534" s="32"/>
      <c r="E1534" s="32"/>
      <c r="F1534" s="32"/>
      <c r="G1534" s="32"/>
      <c r="H1534" s="32"/>
      <c r="I1534" s="32"/>
      <c r="J1534" s="32"/>
      <c r="K1534" s="32"/>
      <c r="L1534" s="32"/>
      <c r="M1534" s="32"/>
      <c r="N1534" s="32"/>
      <c r="O1534" s="32"/>
      <c r="P1534" s="32"/>
      <c r="Q1534" s="32"/>
      <c r="R1534" s="32"/>
      <c r="S1534" s="32"/>
      <c r="T1534" s="32"/>
      <c r="U1534" s="32"/>
      <c r="V1534" s="32"/>
      <c r="W1534" s="32"/>
      <c r="X1534" s="32"/>
      <c r="Y1534" s="32"/>
    </row>
    <row r="1535" spans="1:25" ht="13" x14ac:dyDescent="0.15">
      <c r="A1535" s="64">
        <v>45364</v>
      </c>
      <c r="B1535" s="65">
        <v>-0.61204800000000004</v>
      </c>
      <c r="C1535" s="32"/>
      <c r="D1535" s="32"/>
      <c r="E1535" s="32"/>
      <c r="F1535" s="32"/>
      <c r="G1535" s="32"/>
      <c r="H1535" s="32"/>
      <c r="I1535" s="32"/>
      <c r="J1535" s="32"/>
      <c r="K1535" s="32"/>
      <c r="L1535" s="32"/>
      <c r="M1535" s="32"/>
      <c r="N1535" s="32"/>
      <c r="O1535" s="32"/>
      <c r="P1535" s="32"/>
      <c r="Q1535" s="32"/>
      <c r="R1535" s="32"/>
      <c r="S1535" s="32"/>
      <c r="T1535" s="32"/>
      <c r="U1535" s="32"/>
      <c r="V1535" s="32"/>
      <c r="W1535" s="32"/>
      <c r="X1535" s="32"/>
      <c r="Y1535" s="32"/>
    </row>
    <row r="1536" spans="1:25" ht="13" x14ac:dyDescent="0.15">
      <c r="A1536" s="64">
        <v>45365</v>
      </c>
      <c r="B1536" s="65">
        <v>-0.58824799999999999</v>
      </c>
      <c r="C1536" s="32"/>
      <c r="D1536" s="32"/>
      <c r="E1536" s="32"/>
      <c r="F1536" s="32"/>
      <c r="G1536" s="32"/>
      <c r="H1536" s="32"/>
      <c r="I1536" s="32"/>
      <c r="J1536" s="32"/>
      <c r="K1536" s="32"/>
      <c r="L1536" s="32"/>
      <c r="M1536" s="32"/>
      <c r="N1536" s="32"/>
      <c r="O1536" s="32"/>
      <c r="P1536" s="32"/>
      <c r="Q1536" s="32"/>
      <c r="R1536" s="32"/>
      <c r="S1536" s="32"/>
      <c r="T1536" s="32"/>
      <c r="U1536" s="32"/>
      <c r="V1536" s="32"/>
      <c r="W1536" s="32"/>
      <c r="X1536" s="32"/>
      <c r="Y1536" s="32"/>
    </row>
    <row r="1537" spans="1:25" ht="13" x14ac:dyDescent="0.15">
      <c r="A1537" s="64">
        <v>45366</v>
      </c>
      <c r="B1537" s="65">
        <v>-0.56552800000000003</v>
      </c>
      <c r="C1537" s="32"/>
      <c r="D1537" s="32"/>
      <c r="E1537" s="32"/>
      <c r="F1537" s="32"/>
      <c r="G1537" s="32"/>
      <c r="H1537" s="32"/>
      <c r="I1537" s="32"/>
      <c r="J1537" s="32"/>
      <c r="K1537" s="32"/>
      <c r="L1537" s="32"/>
      <c r="M1537" s="32"/>
      <c r="N1537" s="32"/>
      <c r="O1537" s="32"/>
      <c r="P1537" s="32"/>
      <c r="Q1537" s="32"/>
      <c r="R1537" s="32"/>
      <c r="S1537" s="32"/>
      <c r="T1537" s="32"/>
      <c r="U1537" s="32"/>
      <c r="V1537" s="32"/>
      <c r="W1537" s="32"/>
      <c r="X1537" s="32"/>
      <c r="Y1537" s="32"/>
    </row>
    <row r="1538" spans="1:25" ht="13" x14ac:dyDescent="0.15">
      <c r="A1538" s="64">
        <v>45367</v>
      </c>
      <c r="B1538" s="65">
        <v>-0.543713</v>
      </c>
      <c r="C1538" s="32"/>
      <c r="D1538" s="32"/>
      <c r="E1538" s="32"/>
      <c r="F1538" s="32"/>
      <c r="G1538" s="32"/>
      <c r="H1538" s="32"/>
      <c r="I1538" s="32"/>
      <c r="J1538" s="32"/>
      <c r="K1538" s="32"/>
      <c r="L1538" s="32"/>
      <c r="M1538" s="32"/>
      <c r="N1538" s="32"/>
      <c r="O1538" s="32"/>
      <c r="P1538" s="32"/>
      <c r="Q1538" s="32"/>
      <c r="R1538" s="32"/>
      <c r="S1538" s="32"/>
      <c r="T1538" s="32"/>
      <c r="U1538" s="32"/>
      <c r="V1538" s="32"/>
      <c r="W1538" s="32"/>
      <c r="X1538" s="32"/>
      <c r="Y1538" s="32"/>
    </row>
    <row r="1539" spans="1:25" ht="13" x14ac:dyDescent="0.15">
      <c r="A1539" s="64">
        <v>45368</v>
      </c>
      <c r="B1539" s="65">
        <v>-0.522509</v>
      </c>
      <c r="C1539" s="32"/>
      <c r="D1539" s="32"/>
      <c r="E1539" s="32"/>
      <c r="F1539" s="32"/>
      <c r="G1539" s="32"/>
      <c r="H1539" s="32"/>
      <c r="I1539" s="32"/>
      <c r="J1539" s="32"/>
      <c r="K1539" s="32"/>
      <c r="L1539" s="32"/>
      <c r="M1539" s="32"/>
      <c r="N1539" s="32"/>
      <c r="O1539" s="32"/>
      <c r="P1539" s="32"/>
      <c r="Q1539" s="32"/>
      <c r="R1539" s="32"/>
      <c r="S1539" s="32"/>
      <c r="T1539" s="32"/>
      <c r="U1539" s="32"/>
      <c r="V1539" s="32"/>
      <c r="W1539" s="32"/>
      <c r="X1539" s="32"/>
      <c r="Y1539" s="32"/>
    </row>
    <row r="1540" spans="1:25" ht="13" x14ac:dyDescent="0.15">
      <c r="A1540" s="64">
        <v>45369</v>
      </c>
      <c r="B1540" s="65">
        <v>-0.50154100000000001</v>
      </c>
      <c r="C1540" s="32"/>
      <c r="D1540" s="32"/>
      <c r="E1540" s="32"/>
      <c r="F1540" s="32"/>
      <c r="G1540" s="32"/>
      <c r="H1540" s="32"/>
      <c r="I1540" s="32"/>
      <c r="J1540" s="32"/>
      <c r="K1540" s="32"/>
      <c r="L1540" s="32"/>
      <c r="M1540" s="32"/>
      <c r="N1540" s="32"/>
      <c r="O1540" s="32"/>
      <c r="P1540" s="32"/>
      <c r="Q1540" s="32"/>
      <c r="R1540" s="32"/>
      <c r="S1540" s="32"/>
      <c r="T1540" s="32"/>
      <c r="U1540" s="32"/>
      <c r="V1540" s="32"/>
      <c r="W1540" s="32"/>
      <c r="X1540" s="32"/>
      <c r="Y1540" s="32"/>
    </row>
    <row r="1541" spans="1:25" ht="13" x14ac:dyDescent="0.15">
      <c r="A1541" s="64">
        <v>45370</v>
      </c>
      <c r="B1541" s="65">
        <v>-0.480402</v>
      </c>
      <c r="C1541" s="32"/>
      <c r="D1541" s="32"/>
      <c r="E1541" s="32"/>
      <c r="F1541" s="32"/>
      <c r="G1541" s="32"/>
      <c r="H1541" s="32"/>
      <c r="I1541" s="32"/>
      <c r="J1541" s="32"/>
      <c r="K1541" s="32"/>
      <c r="L1541" s="32"/>
      <c r="M1541" s="32"/>
      <c r="N1541" s="32"/>
      <c r="O1541" s="32"/>
      <c r="P1541" s="32"/>
      <c r="Q1541" s="32"/>
      <c r="R1541" s="32"/>
      <c r="S1541" s="32"/>
      <c r="T1541" s="32"/>
      <c r="U1541" s="32"/>
      <c r="V1541" s="32"/>
      <c r="W1541" s="32"/>
      <c r="X1541" s="32"/>
      <c r="Y1541" s="32"/>
    </row>
    <row r="1542" spans="1:25" ht="13" x14ac:dyDescent="0.15">
      <c r="A1542" s="64">
        <v>45371</v>
      </c>
      <c r="B1542" s="65">
        <v>-0.4587</v>
      </c>
      <c r="C1542" s="32"/>
      <c r="D1542" s="32"/>
      <c r="E1542" s="32"/>
      <c r="F1542" s="32"/>
      <c r="G1542" s="32"/>
      <c r="H1542" s="32"/>
      <c r="I1542" s="32"/>
      <c r="J1542" s="32"/>
      <c r="K1542" s="32"/>
      <c r="L1542" s="32"/>
      <c r="M1542" s="32"/>
      <c r="N1542" s="32"/>
      <c r="O1542" s="32"/>
      <c r="P1542" s="32"/>
      <c r="Q1542" s="32"/>
      <c r="R1542" s="32"/>
      <c r="S1542" s="32"/>
      <c r="T1542" s="32"/>
      <c r="U1542" s="32"/>
      <c r="V1542" s="32"/>
      <c r="W1542" s="32"/>
      <c r="X1542" s="32"/>
      <c r="Y1542" s="32"/>
    </row>
    <row r="1543" spans="1:25" ht="13" x14ac:dyDescent="0.15">
      <c r="A1543" s="64">
        <v>45372</v>
      </c>
      <c r="B1543" s="65">
        <v>-0.43609399999999998</v>
      </c>
      <c r="C1543" s="32"/>
      <c r="D1543" s="32"/>
      <c r="E1543" s="32"/>
      <c r="F1543" s="32"/>
      <c r="G1543" s="32"/>
      <c r="H1543" s="32"/>
      <c r="I1543" s="32"/>
      <c r="J1543" s="32"/>
      <c r="K1543" s="32"/>
      <c r="L1543" s="32"/>
      <c r="M1543" s="32"/>
      <c r="N1543" s="32"/>
      <c r="O1543" s="32"/>
      <c r="P1543" s="32"/>
      <c r="Q1543" s="32"/>
      <c r="R1543" s="32"/>
      <c r="S1543" s="32"/>
      <c r="T1543" s="32"/>
      <c r="U1543" s="32"/>
      <c r="V1543" s="32"/>
      <c r="W1543" s="32"/>
      <c r="X1543" s="32"/>
      <c r="Y1543" s="32"/>
    </row>
    <row r="1544" spans="1:25" ht="13" x14ac:dyDescent="0.15">
      <c r="A1544" s="64">
        <v>45373</v>
      </c>
      <c r="B1544" s="65">
        <v>-0.41232600000000003</v>
      </c>
      <c r="C1544" s="32"/>
      <c r="D1544" s="32"/>
      <c r="E1544" s="32"/>
      <c r="F1544" s="32"/>
      <c r="G1544" s="32"/>
      <c r="H1544" s="32"/>
      <c r="I1544" s="32"/>
      <c r="J1544" s="32"/>
      <c r="K1544" s="32"/>
      <c r="L1544" s="32"/>
      <c r="M1544" s="32"/>
      <c r="N1544" s="32"/>
      <c r="O1544" s="32"/>
      <c r="P1544" s="32"/>
      <c r="Q1544" s="32"/>
      <c r="R1544" s="32"/>
      <c r="S1544" s="32"/>
      <c r="T1544" s="32"/>
      <c r="U1544" s="32"/>
      <c r="V1544" s="32"/>
      <c r="W1544" s="32"/>
      <c r="X1544" s="32"/>
      <c r="Y1544" s="32"/>
    </row>
    <row r="1545" spans="1:25" ht="13" x14ac:dyDescent="0.15">
      <c r="A1545" s="64">
        <v>45374</v>
      </c>
      <c r="B1545" s="65">
        <v>-0.387243</v>
      </c>
      <c r="C1545" s="32"/>
      <c r="D1545" s="32"/>
      <c r="E1545" s="32"/>
      <c r="F1545" s="32"/>
      <c r="G1545" s="32"/>
      <c r="H1545" s="32"/>
      <c r="I1545" s="32"/>
      <c r="J1545" s="32"/>
      <c r="K1545" s="32"/>
      <c r="L1545" s="32"/>
      <c r="M1545" s="32"/>
      <c r="N1545" s="32"/>
      <c r="O1545" s="32"/>
      <c r="P1545" s="32"/>
      <c r="Q1545" s="32"/>
      <c r="R1545" s="32"/>
      <c r="S1545" s="32"/>
      <c r="T1545" s="32"/>
      <c r="U1545" s="32"/>
      <c r="V1545" s="32"/>
      <c r="W1545" s="32"/>
      <c r="X1545" s="32"/>
      <c r="Y1545" s="32"/>
    </row>
    <row r="1546" spans="1:25" ht="13" x14ac:dyDescent="0.15">
      <c r="A1546" s="64">
        <v>45375</v>
      </c>
      <c r="B1546" s="65">
        <v>-0.36080400000000001</v>
      </c>
      <c r="C1546" s="32"/>
      <c r="D1546" s="32"/>
      <c r="E1546" s="32"/>
      <c r="F1546" s="32"/>
      <c r="G1546" s="32"/>
      <c r="H1546" s="32"/>
      <c r="I1546" s="32"/>
      <c r="J1546" s="32"/>
      <c r="K1546" s="32"/>
      <c r="L1546" s="32"/>
      <c r="M1546" s="32"/>
      <c r="N1546" s="32"/>
      <c r="O1546" s="32"/>
      <c r="P1546" s="32"/>
      <c r="Q1546" s="32"/>
      <c r="R1546" s="32"/>
      <c r="S1546" s="32"/>
      <c r="T1546" s="32"/>
      <c r="U1546" s="32"/>
      <c r="V1546" s="32"/>
      <c r="W1546" s="32"/>
      <c r="X1546" s="32"/>
      <c r="Y1546" s="32"/>
    </row>
    <row r="1547" spans="1:25" ht="13" x14ac:dyDescent="0.15">
      <c r="A1547" s="64">
        <v>45376</v>
      </c>
      <c r="B1547" s="65">
        <v>-0.33307599999999998</v>
      </c>
      <c r="C1547" s="32"/>
      <c r="D1547" s="32"/>
      <c r="E1547" s="32"/>
      <c r="F1547" s="32"/>
      <c r="G1547" s="32"/>
      <c r="H1547" s="32"/>
      <c r="I1547" s="32"/>
      <c r="J1547" s="32"/>
      <c r="K1547" s="32"/>
      <c r="L1547" s="32"/>
      <c r="M1547" s="32"/>
      <c r="N1547" s="32"/>
      <c r="O1547" s="32"/>
      <c r="P1547" s="32"/>
      <c r="Q1547" s="32"/>
      <c r="R1547" s="32"/>
      <c r="S1547" s="32"/>
      <c r="T1547" s="32"/>
      <c r="U1547" s="32"/>
      <c r="V1547" s="32"/>
      <c r="W1547" s="32"/>
      <c r="X1547" s="32"/>
      <c r="Y1547" s="32"/>
    </row>
    <row r="1548" spans="1:25" ht="13" x14ac:dyDescent="0.15">
      <c r="A1548" s="64">
        <v>45377</v>
      </c>
      <c r="B1548" s="65">
        <v>-0.30422300000000002</v>
      </c>
      <c r="C1548" s="32"/>
      <c r="D1548" s="32"/>
      <c r="E1548" s="32"/>
      <c r="F1548" s="32"/>
      <c r="G1548" s="32"/>
      <c r="H1548" s="32"/>
      <c r="I1548" s="32"/>
      <c r="J1548" s="32"/>
      <c r="K1548" s="32"/>
      <c r="L1548" s="32"/>
      <c r="M1548" s="32"/>
      <c r="N1548" s="32"/>
      <c r="O1548" s="32"/>
      <c r="P1548" s="32"/>
      <c r="Q1548" s="32"/>
      <c r="R1548" s="32"/>
      <c r="S1548" s="32"/>
      <c r="T1548" s="32"/>
      <c r="U1548" s="32"/>
      <c r="V1548" s="32"/>
      <c r="W1548" s="32"/>
      <c r="X1548" s="32"/>
      <c r="Y1548" s="32"/>
    </row>
    <row r="1549" spans="1:25" ht="13" x14ac:dyDescent="0.15">
      <c r="A1549" s="64">
        <v>45378</v>
      </c>
      <c r="B1549" s="65">
        <v>-0.27447700000000003</v>
      </c>
      <c r="C1549" s="32"/>
      <c r="D1549" s="32"/>
      <c r="E1549" s="32"/>
      <c r="F1549" s="32"/>
      <c r="G1549" s="32"/>
      <c r="H1549" s="32"/>
      <c r="I1549" s="32"/>
      <c r="J1549" s="32"/>
      <c r="K1549" s="32"/>
      <c r="L1549" s="32"/>
      <c r="M1549" s="32"/>
      <c r="N1549" s="32"/>
      <c r="O1549" s="32"/>
      <c r="P1549" s="32"/>
      <c r="Q1549" s="32"/>
      <c r="R1549" s="32"/>
      <c r="S1549" s="32"/>
      <c r="T1549" s="32"/>
      <c r="U1549" s="32"/>
      <c r="V1549" s="32"/>
      <c r="W1549" s="32"/>
      <c r="X1549" s="32"/>
      <c r="Y1549" s="32"/>
    </row>
    <row r="1550" spans="1:25" ht="13" x14ac:dyDescent="0.15">
      <c r="A1550" s="64">
        <v>45379</v>
      </c>
      <c r="B1550" s="65">
        <v>-0.24410399999999999</v>
      </c>
      <c r="C1550" s="32"/>
      <c r="D1550" s="32"/>
      <c r="E1550" s="32"/>
      <c r="F1550" s="32"/>
      <c r="G1550" s="32"/>
      <c r="H1550" s="32"/>
      <c r="I1550" s="32"/>
      <c r="J1550" s="32"/>
      <c r="K1550" s="32"/>
      <c r="L1550" s="32"/>
      <c r="M1550" s="32"/>
      <c r="N1550" s="32"/>
      <c r="O1550" s="32"/>
      <c r="P1550" s="32"/>
      <c r="Q1550" s="32"/>
      <c r="R1550" s="32"/>
      <c r="S1550" s="32"/>
      <c r="T1550" s="32"/>
      <c r="U1550" s="32"/>
      <c r="V1550" s="32"/>
      <c r="W1550" s="32"/>
      <c r="X1550" s="32"/>
      <c r="Y1550" s="32"/>
    </row>
    <row r="1551" spans="1:25" ht="13" x14ac:dyDescent="0.15">
      <c r="A1551" s="64">
        <v>45380</v>
      </c>
      <c r="B1551" s="65">
        <v>-0.21337400000000001</v>
      </c>
      <c r="C1551" s="32"/>
      <c r="D1551" s="32"/>
      <c r="E1551" s="32"/>
      <c r="F1551" s="32"/>
      <c r="G1551" s="32"/>
      <c r="H1551" s="32"/>
      <c r="I1551" s="32"/>
      <c r="J1551" s="32"/>
      <c r="K1551" s="32"/>
      <c r="L1551" s="32"/>
      <c r="M1551" s="32"/>
      <c r="N1551" s="32"/>
      <c r="O1551" s="32"/>
      <c r="P1551" s="32"/>
      <c r="Q1551" s="32"/>
      <c r="R1551" s="32"/>
      <c r="S1551" s="32"/>
      <c r="T1551" s="32"/>
      <c r="U1551" s="32"/>
      <c r="V1551" s="32"/>
      <c r="W1551" s="32"/>
      <c r="X1551" s="32"/>
      <c r="Y1551" s="32"/>
    </row>
    <row r="1552" spans="1:25" ht="13" x14ac:dyDescent="0.15">
      <c r="A1552" s="64">
        <v>45381</v>
      </c>
      <c r="B1552" s="65">
        <v>-0.18252299999999999</v>
      </c>
      <c r="C1552" s="32"/>
      <c r="D1552" s="32"/>
      <c r="E1552" s="32"/>
      <c r="F1552" s="32"/>
      <c r="G1552" s="32"/>
      <c r="H1552" s="32"/>
      <c r="I1552" s="32"/>
      <c r="J1552" s="32"/>
      <c r="K1552" s="32"/>
      <c r="L1552" s="32"/>
      <c r="M1552" s="32"/>
      <c r="N1552" s="32"/>
      <c r="O1552" s="32"/>
      <c r="P1552" s="32"/>
      <c r="Q1552" s="32"/>
      <c r="R1552" s="32"/>
      <c r="S1552" s="32"/>
      <c r="T1552" s="32"/>
      <c r="U1552" s="32"/>
      <c r="V1552" s="32"/>
      <c r="W1552" s="32"/>
      <c r="X1552" s="32"/>
      <c r="Y1552" s="32"/>
    </row>
    <row r="1553" spans="1:25" ht="13" x14ac:dyDescent="0.15">
      <c r="A1553" s="64">
        <v>45382</v>
      </c>
      <c r="B1553" s="65">
        <v>-0.151726</v>
      </c>
      <c r="C1553" s="32"/>
      <c r="D1553" s="32"/>
      <c r="E1553" s="32"/>
      <c r="F1553" s="32"/>
      <c r="G1553" s="32"/>
      <c r="H1553" s="32"/>
      <c r="I1553" s="32"/>
      <c r="J1553" s="32"/>
      <c r="K1553" s="32"/>
      <c r="L1553" s="32"/>
      <c r="M1553" s="32"/>
      <c r="N1553" s="32"/>
      <c r="O1553" s="32"/>
      <c r="P1553" s="32"/>
      <c r="Q1553" s="32"/>
      <c r="R1553" s="32"/>
      <c r="S1553" s="32"/>
      <c r="T1553" s="32"/>
      <c r="U1553" s="32"/>
      <c r="V1553" s="32"/>
      <c r="W1553" s="32"/>
      <c r="X1553" s="32"/>
      <c r="Y1553" s="32"/>
    </row>
    <row r="1554" spans="1:25" ht="13" x14ac:dyDescent="0.15">
      <c r="A1554" s="64">
        <v>45383</v>
      </c>
      <c r="B1554" s="65">
        <v>-0.121088</v>
      </c>
      <c r="C1554" s="32"/>
      <c r="D1554" s="32"/>
      <c r="E1554" s="32"/>
      <c r="F1554" s="32"/>
      <c r="G1554" s="32"/>
      <c r="H1554" s="32"/>
      <c r="I1554" s="32"/>
      <c r="J1554" s="32"/>
      <c r="K1554" s="32"/>
      <c r="L1554" s="32"/>
      <c r="M1554" s="32"/>
      <c r="N1554" s="32"/>
      <c r="O1554" s="32"/>
      <c r="P1554" s="32"/>
      <c r="Q1554" s="32"/>
      <c r="R1554" s="32"/>
      <c r="S1554" s="32"/>
      <c r="T1554" s="32"/>
      <c r="U1554" s="32"/>
      <c r="V1554" s="32"/>
      <c r="W1554" s="32"/>
      <c r="X1554" s="32"/>
      <c r="Y1554" s="32"/>
    </row>
    <row r="1555" spans="1:25" ht="13" x14ac:dyDescent="0.15">
      <c r="A1555" s="64">
        <v>45384</v>
      </c>
      <c r="B1555" s="65">
        <v>-9.0634000000000006E-2</v>
      </c>
      <c r="C1555" s="32"/>
      <c r="D1555" s="32"/>
      <c r="E1555" s="32"/>
      <c r="F1555" s="32"/>
      <c r="G1555" s="32"/>
      <c r="H1555" s="32"/>
      <c r="I1555" s="32"/>
      <c r="J1555" s="32"/>
      <c r="K1555" s="32"/>
      <c r="L1555" s="32"/>
      <c r="M1555" s="32"/>
      <c r="N1555" s="32"/>
      <c r="O1555" s="32"/>
      <c r="P1555" s="32"/>
      <c r="Q1555" s="32"/>
      <c r="R1555" s="32"/>
      <c r="S1555" s="32"/>
      <c r="T1555" s="32"/>
      <c r="U1555" s="32"/>
      <c r="V1555" s="32"/>
      <c r="W1555" s="32"/>
      <c r="X1555" s="32"/>
      <c r="Y1555" s="32"/>
    </row>
    <row r="1556" spans="1:25" ht="13" x14ac:dyDescent="0.15">
      <c r="A1556" s="64">
        <v>45385</v>
      </c>
      <c r="B1556" s="65">
        <v>-6.0324999999999997E-2</v>
      </c>
      <c r="C1556" s="32"/>
      <c r="D1556" s="32"/>
      <c r="E1556" s="32"/>
      <c r="F1556" s="32"/>
      <c r="G1556" s="32"/>
      <c r="H1556" s="32"/>
      <c r="I1556" s="32"/>
      <c r="J1556" s="32"/>
      <c r="K1556" s="32"/>
      <c r="L1556" s="32"/>
      <c r="M1556" s="32"/>
      <c r="N1556" s="32"/>
      <c r="O1556" s="32"/>
      <c r="P1556" s="32"/>
      <c r="Q1556" s="32"/>
      <c r="R1556" s="32"/>
      <c r="S1556" s="32"/>
      <c r="T1556" s="32"/>
      <c r="U1556" s="32"/>
      <c r="V1556" s="32"/>
      <c r="W1556" s="32"/>
      <c r="X1556" s="32"/>
      <c r="Y1556" s="32"/>
    </row>
    <row r="1557" spans="1:25" ht="13" x14ac:dyDescent="0.15">
      <c r="A1557" s="64">
        <v>45386</v>
      </c>
      <c r="B1557" s="65">
        <v>-3.0085000000000001E-2</v>
      </c>
      <c r="C1557" s="32"/>
      <c r="D1557" s="32"/>
      <c r="E1557" s="32"/>
      <c r="F1557" s="32"/>
      <c r="G1557" s="32"/>
      <c r="H1557" s="32"/>
      <c r="I1557" s="32"/>
      <c r="J1557" s="32"/>
      <c r="K1557" s="32"/>
      <c r="L1557" s="32"/>
      <c r="M1557" s="32"/>
      <c r="N1557" s="32"/>
      <c r="O1557" s="32"/>
      <c r="P1557" s="32"/>
      <c r="Q1557" s="32"/>
      <c r="R1557" s="32"/>
      <c r="S1557" s="32"/>
      <c r="T1557" s="32"/>
      <c r="U1557" s="32"/>
      <c r="V1557" s="32"/>
      <c r="W1557" s="32"/>
      <c r="X1557" s="32"/>
      <c r="Y1557" s="32"/>
    </row>
    <row r="1558" spans="1:25" ht="13" x14ac:dyDescent="0.15">
      <c r="A1558" s="64">
        <v>45387</v>
      </c>
      <c r="B1558" s="65">
        <v>1.5799999999999999E-4</v>
      </c>
      <c r="C1558" s="32"/>
      <c r="D1558" s="32"/>
      <c r="E1558" s="32"/>
      <c r="F1558" s="32"/>
      <c r="G1558" s="32"/>
      <c r="H1558" s="32"/>
      <c r="I1558" s="32"/>
      <c r="J1558" s="32"/>
      <c r="K1558" s="32"/>
      <c r="L1558" s="32"/>
      <c r="M1558" s="32"/>
      <c r="N1558" s="32"/>
      <c r="O1558" s="32"/>
      <c r="P1558" s="32"/>
      <c r="Q1558" s="32"/>
      <c r="R1558" s="32"/>
      <c r="S1558" s="32"/>
      <c r="T1558" s="32"/>
      <c r="U1558" s="32"/>
      <c r="V1558" s="32"/>
      <c r="W1558" s="32"/>
      <c r="X1558" s="32"/>
      <c r="Y1558" s="32"/>
    </row>
    <row r="1559" spans="1:25" ht="13" x14ac:dyDescent="0.15">
      <c r="A1559" s="64">
        <v>45388</v>
      </c>
      <c r="B1559" s="65">
        <v>3.0425000000000001E-2</v>
      </c>
      <c r="C1559" s="32"/>
      <c r="D1559" s="32"/>
      <c r="E1559" s="32"/>
      <c r="F1559" s="32"/>
      <c r="G1559" s="32"/>
      <c r="H1559" s="32"/>
      <c r="I1559" s="32"/>
      <c r="J1559" s="32"/>
      <c r="K1559" s="32"/>
      <c r="L1559" s="32"/>
      <c r="M1559" s="32"/>
      <c r="N1559" s="32"/>
      <c r="O1559" s="32"/>
      <c r="P1559" s="32"/>
      <c r="Q1559" s="32"/>
      <c r="R1559" s="32"/>
      <c r="S1559" s="32"/>
      <c r="T1559" s="32"/>
      <c r="U1559" s="32"/>
      <c r="V1559" s="32"/>
      <c r="W1559" s="32"/>
      <c r="X1559" s="32"/>
      <c r="Y1559" s="32"/>
    </row>
    <row r="1560" spans="1:25" ht="13" x14ac:dyDescent="0.15">
      <c r="A1560" s="64">
        <v>45389</v>
      </c>
      <c r="B1560" s="65">
        <v>6.0649000000000002E-2</v>
      </c>
      <c r="C1560" s="32"/>
      <c r="D1560" s="32"/>
      <c r="E1560" s="32"/>
      <c r="F1560" s="32"/>
      <c r="G1560" s="32"/>
      <c r="H1560" s="32"/>
      <c r="I1560" s="32"/>
      <c r="J1560" s="32"/>
      <c r="K1560" s="32"/>
      <c r="L1560" s="32"/>
      <c r="M1560" s="32"/>
      <c r="N1560" s="32"/>
      <c r="O1560" s="32"/>
      <c r="P1560" s="32"/>
      <c r="Q1560" s="32"/>
      <c r="R1560" s="32"/>
      <c r="S1560" s="32"/>
      <c r="T1560" s="32"/>
      <c r="U1560" s="32"/>
      <c r="V1560" s="32"/>
      <c r="W1560" s="32"/>
      <c r="X1560" s="32"/>
      <c r="Y1560" s="32"/>
    </row>
    <row r="1561" spans="1:25" ht="13" x14ac:dyDescent="0.15">
      <c r="A1561" s="64">
        <v>45390</v>
      </c>
      <c r="B1561" s="65">
        <v>9.0658000000000002E-2</v>
      </c>
      <c r="C1561" s="32"/>
      <c r="D1561" s="32"/>
      <c r="E1561" s="32"/>
      <c r="F1561" s="32"/>
      <c r="G1561" s="32"/>
      <c r="H1561" s="32"/>
      <c r="I1561" s="32"/>
      <c r="J1561" s="32"/>
      <c r="K1561" s="32"/>
      <c r="L1561" s="32"/>
      <c r="M1561" s="32"/>
      <c r="N1561" s="32"/>
      <c r="O1561" s="32"/>
      <c r="P1561" s="32"/>
      <c r="Q1561" s="32"/>
      <c r="R1561" s="32"/>
      <c r="S1561" s="32"/>
      <c r="T1561" s="32"/>
      <c r="U1561" s="32"/>
      <c r="V1561" s="32"/>
      <c r="W1561" s="32"/>
      <c r="X1561" s="32"/>
      <c r="Y1561" s="32"/>
    </row>
    <row r="1562" spans="1:25" ht="13" x14ac:dyDescent="0.15">
      <c r="A1562" s="64">
        <v>45391</v>
      </c>
      <c r="B1562" s="65">
        <v>0.1202</v>
      </c>
      <c r="C1562" s="32"/>
      <c r="D1562" s="32"/>
      <c r="E1562" s="32"/>
      <c r="F1562" s="32"/>
      <c r="G1562" s="32"/>
      <c r="H1562" s="32"/>
      <c r="I1562" s="32"/>
      <c r="J1562" s="32"/>
      <c r="K1562" s="32"/>
      <c r="L1562" s="32"/>
      <c r="M1562" s="32"/>
      <c r="N1562" s="32"/>
      <c r="O1562" s="32"/>
      <c r="P1562" s="32"/>
      <c r="Q1562" s="32"/>
      <c r="R1562" s="32"/>
      <c r="S1562" s="32"/>
      <c r="T1562" s="32"/>
      <c r="U1562" s="32"/>
      <c r="V1562" s="32"/>
      <c r="W1562" s="32"/>
      <c r="X1562" s="32"/>
      <c r="Y1562" s="32"/>
    </row>
    <row r="1563" spans="1:25" ht="13" x14ac:dyDescent="0.15">
      <c r="A1563" s="64">
        <v>45392</v>
      </c>
      <c r="B1563" s="65">
        <v>0.149003</v>
      </c>
      <c r="C1563" s="32"/>
      <c r="D1563" s="32"/>
      <c r="E1563" s="32"/>
      <c r="F1563" s="32"/>
      <c r="G1563" s="32"/>
      <c r="H1563" s="32"/>
      <c r="I1563" s="32"/>
      <c r="J1563" s="32"/>
      <c r="K1563" s="32"/>
      <c r="L1563" s="32"/>
      <c r="M1563" s="32"/>
      <c r="N1563" s="32"/>
      <c r="O1563" s="32"/>
      <c r="P1563" s="32"/>
      <c r="Q1563" s="32"/>
      <c r="R1563" s="32"/>
      <c r="S1563" s="32"/>
      <c r="T1563" s="32"/>
      <c r="U1563" s="32"/>
      <c r="V1563" s="32"/>
      <c r="W1563" s="32"/>
      <c r="X1563" s="32"/>
      <c r="Y1563" s="32"/>
    </row>
    <row r="1564" spans="1:25" ht="13" x14ac:dyDescent="0.15">
      <c r="A1564" s="64">
        <v>45393</v>
      </c>
      <c r="B1564" s="65">
        <v>0.176846</v>
      </c>
      <c r="C1564" s="32"/>
      <c r="D1564" s="32"/>
      <c r="E1564" s="32"/>
      <c r="F1564" s="32"/>
      <c r="G1564" s="32"/>
      <c r="H1564" s="32"/>
      <c r="I1564" s="32"/>
      <c r="J1564" s="32"/>
      <c r="K1564" s="32"/>
      <c r="L1564" s="32"/>
      <c r="M1564" s="32"/>
      <c r="N1564" s="32"/>
      <c r="O1564" s="32"/>
      <c r="P1564" s="32"/>
      <c r="Q1564" s="32"/>
      <c r="R1564" s="32"/>
      <c r="S1564" s="32"/>
      <c r="T1564" s="32"/>
      <c r="U1564" s="32"/>
      <c r="V1564" s="32"/>
      <c r="W1564" s="32"/>
      <c r="X1564" s="32"/>
      <c r="Y1564" s="32"/>
    </row>
    <row r="1565" spans="1:25" ht="13" x14ac:dyDescent="0.15">
      <c r="A1565" s="64">
        <v>45394</v>
      </c>
      <c r="B1565" s="65">
        <v>0.20361699999999999</v>
      </c>
      <c r="C1565" s="32"/>
      <c r="D1565" s="32"/>
      <c r="E1565" s="32"/>
      <c r="F1565" s="32"/>
      <c r="G1565" s="32"/>
      <c r="H1565" s="32"/>
      <c r="I1565" s="32"/>
      <c r="J1565" s="32"/>
      <c r="K1565" s="32"/>
      <c r="L1565" s="32"/>
      <c r="M1565" s="32"/>
      <c r="N1565" s="32"/>
      <c r="O1565" s="32"/>
      <c r="P1565" s="32"/>
      <c r="Q1565" s="32"/>
      <c r="R1565" s="32"/>
      <c r="S1565" s="32"/>
      <c r="T1565" s="32"/>
      <c r="U1565" s="32"/>
      <c r="V1565" s="32"/>
      <c r="W1565" s="32"/>
      <c r="X1565" s="32"/>
      <c r="Y1565" s="32"/>
    </row>
    <row r="1566" spans="1:25" ht="13" x14ac:dyDescent="0.15">
      <c r="A1566" s="64">
        <v>45395</v>
      </c>
      <c r="B1566" s="65">
        <v>0.22933500000000001</v>
      </c>
      <c r="C1566" s="32"/>
      <c r="D1566" s="32"/>
      <c r="E1566" s="32"/>
      <c r="F1566" s="32"/>
      <c r="G1566" s="32"/>
      <c r="H1566" s="32"/>
      <c r="I1566" s="32"/>
      <c r="J1566" s="32"/>
      <c r="K1566" s="32"/>
      <c r="L1566" s="32"/>
      <c r="M1566" s="32"/>
      <c r="N1566" s="32"/>
      <c r="O1566" s="32"/>
      <c r="P1566" s="32"/>
      <c r="Q1566" s="32"/>
      <c r="R1566" s="32"/>
      <c r="S1566" s="32"/>
      <c r="T1566" s="32"/>
      <c r="U1566" s="32"/>
      <c r="V1566" s="32"/>
      <c r="W1566" s="32"/>
      <c r="X1566" s="32"/>
      <c r="Y1566" s="32"/>
    </row>
    <row r="1567" spans="1:25" ht="13" x14ac:dyDescent="0.15">
      <c r="A1567" s="64">
        <v>45396</v>
      </c>
      <c r="B1567" s="65">
        <v>0.25414900000000001</v>
      </c>
      <c r="C1567" s="32"/>
      <c r="D1567" s="32"/>
      <c r="E1567" s="32"/>
      <c r="F1567" s="32"/>
      <c r="G1567" s="32"/>
      <c r="H1567" s="32"/>
      <c r="I1567" s="32"/>
      <c r="J1567" s="32"/>
      <c r="K1567" s="32"/>
      <c r="L1567" s="32"/>
      <c r="M1567" s="32"/>
      <c r="N1567" s="32"/>
      <c r="O1567" s="32"/>
      <c r="P1567" s="32"/>
      <c r="Q1567" s="32"/>
      <c r="R1567" s="32"/>
      <c r="S1567" s="32"/>
      <c r="T1567" s="32"/>
      <c r="U1567" s="32"/>
      <c r="V1567" s="32"/>
      <c r="W1567" s="32"/>
      <c r="X1567" s="32"/>
      <c r="Y1567" s="32"/>
    </row>
    <row r="1568" spans="1:25" ht="13" x14ac:dyDescent="0.15">
      <c r="A1568" s="64">
        <v>45397</v>
      </c>
      <c r="B1568" s="65">
        <v>0.27829500000000001</v>
      </c>
      <c r="C1568" s="32"/>
      <c r="D1568" s="32"/>
      <c r="E1568" s="32"/>
      <c r="F1568" s="32"/>
      <c r="G1568" s="32"/>
      <c r="H1568" s="32"/>
      <c r="I1568" s="32"/>
      <c r="J1568" s="32"/>
      <c r="K1568" s="32"/>
      <c r="L1568" s="32"/>
      <c r="M1568" s="32"/>
      <c r="N1568" s="32"/>
      <c r="O1568" s="32"/>
      <c r="P1568" s="32"/>
      <c r="Q1568" s="32"/>
      <c r="R1568" s="32"/>
      <c r="S1568" s="32"/>
      <c r="T1568" s="32"/>
      <c r="U1568" s="32"/>
      <c r="V1568" s="32"/>
      <c r="W1568" s="32"/>
      <c r="X1568" s="32"/>
      <c r="Y1568" s="32"/>
    </row>
    <row r="1569" spans="1:25" ht="13" x14ac:dyDescent="0.15">
      <c r="A1569" s="64">
        <v>45398</v>
      </c>
      <c r="B1569" s="65">
        <v>0.302068</v>
      </c>
      <c r="C1569" s="32"/>
      <c r="D1569" s="32"/>
      <c r="E1569" s="32"/>
      <c r="F1569" s="32"/>
      <c r="G1569" s="32"/>
      <c r="H1569" s="32"/>
      <c r="I1569" s="32"/>
      <c r="J1569" s="32"/>
      <c r="K1569" s="32"/>
      <c r="L1569" s="32"/>
      <c r="M1569" s="32"/>
      <c r="N1569" s="32"/>
      <c r="O1569" s="32"/>
      <c r="P1569" s="32"/>
      <c r="Q1569" s="32"/>
      <c r="R1569" s="32"/>
      <c r="S1569" s="32"/>
      <c r="T1569" s="32"/>
      <c r="U1569" s="32"/>
      <c r="V1569" s="32"/>
      <c r="W1569" s="32"/>
      <c r="X1569" s="32"/>
      <c r="Y1569" s="32"/>
    </row>
    <row r="1570" spans="1:25" ht="13" x14ac:dyDescent="0.15">
      <c r="A1570" s="64">
        <v>45399</v>
      </c>
      <c r="B1570" s="65">
        <v>0.32577</v>
      </c>
      <c r="C1570" s="32"/>
      <c r="D1570" s="32"/>
      <c r="E1570" s="32"/>
      <c r="F1570" s="32"/>
      <c r="G1570" s="32"/>
      <c r="H1570" s="32"/>
      <c r="I1570" s="32"/>
      <c r="J1570" s="32"/>
      <c r="K1570" s="32"/>
      <c r="L1570" s="32"/>
      <c r="M1570" s="32"/>
      <c r="N1570" s="32"/>
      <c r="O1570" s="32"/>
      <c r="P1570" s="32"/>
      <c r="Q1570" s="32"/>
      <c r="R1570" s="32"/>
      <c r="S1570" s="32"/>
      <c r="T1570" s="32"/>
      <c r="U1570" s="32"/>
      <c r="V1570" s="32"/>
      <c r="W1570" s="32"/>
      <c r="X1570" s="32"/>
      <c r="Y1570" s="32"/>
    </row>
    <row r="1571" spans="1:25" ht="13" x14ac:dyDescent="0.15">
      <c r="A1571" s="64">
        <v>45400</v>
      </c>
      <c r="B1571" s="65">
        <v>0.34968100000000002</v>
      </c>
      <c r="C1571" s="32"/>
      <c r="D1571" s="32"/>
      <c r="E1571" s="32"/>
      <c r="F1571" s="32"/>
      <c r="G1571" s="32"/>
      <c r="H1571" s="32"/>
      <c r="I1571" s="32"/>
      <c r="J1571" s="32"/>
      <c r="K1571" s="32"/>
      <c r="L1571" s="32"/>
      <c r="M1571" s="32"/>
      <c r="N1571" s="32"/>
      <c r="O1571" s="32"/>
      <c r="P1571" s="32"/>
      <c r="Q1571" s="32"/>
      <c r="R1571" s="32"/>
      <c r="S1571" s="32"/>
      <c r="T1571" s="32"/>
      <c r="U1571" s="32"/>
      <c r="V1571" s="32"/>
      <c r="W1571" s="32"/>
      <c r="X1571" s="32"/>
      <c r="Y1571" s="32"/>
    </row>
    <row r="1572" spans="1:25" ht="13" x14ac:dyDescent="0.15">
      <c r="A1572" s="64">
        <v>45401</v>
      </c>
      <c r="B1572" s="65">
        <v>0.374025</v>
      </c>
      <c r="C1572" s="32"/>
      <c r="D1572" s="32"/>
      <c r="E1572" s="32"/>
      <c r="F1572" s="32"/>
      <c r="G1572" s="32"/>
      <c r="H1572" s="32"/>
      <c r="I1572" s="32"/>
      <c r="J1572" s="32"/>
      <c r="K1572" s="32"/>
      <c r="L1572" s="32"/>
      <c r="M1572" s="32"/>
      <c r="N1572" s="32"/>
      <c r="O1572" s="32"/>
      <c r="P1572" s="32"/>
      <c r="Q1572" s="32"/>
      <c r="R1572" s="32"/>
      <c r="S1572" s="32"/>
      <c r="T1572" s="32"/>
      <c r="U1572" s="32"/>
      <c r="V1572" s="32"/>
      <c r="W1572" s="32"/>
      <c r="X1572" s="32"/>
      <c r="Y1572" s="32"/>
    </row>
    <row r="1573" spans="1:25" ht="13" x14ac:dyDescent="0.15">
      <c r="A1573" s="64">
        <v>45402</v>
      </c>
      <c r="B1573" s="65">
        <v>0.398947</v>
      </c>
      <c r="C1573" s="32"/>
      <c r="D1573" s="32"/>
      <c r="E1573" s="32"/>
      <c r="F1573" s="32"/>
      <c r="G1573" s="32"/>
      <c r="H1573" s="32"/>
      <c r="I1573" s="32"/>
      <c r="J1573" s="32"/>
      <c r="K1573" s="32"/>
      <c r="L1573" s="32"/>
      <c r="M1573" s="32"/>
      <c r="N1573" s="32"/>
      <c r="O1573" s="32"/>
      <c r="P1573" s="32"/>
      <c r="Q1573" s="32"/>
      <c r="R1573" s="32"/>
      <c r="S1573" s="32"/>
      <c r="T1573" s="32"/>
      <c r="U1573" s="32"/>
      <c r="V1573" s="32"/>
      <c r="W1573" s="32"/>
      <c r="X1573" s="32"/>
      <c r="Y1573" s="32"/>
    </row>
    <row r="1574" spans="1:25" ht="13" x14ac:dyDescent="0.15">
      <c r="A1574" s="64">
        <v>45403</v>
      </c>
      <c r="B1574" s="65">
        <v>0.42450399999999999</v>
      </c>
      <c r="C1574" s="32"/>
      <c r="D1574" s="32"/>
      <c r="E1574" s="32"/>
      <c r="F1574" s="32"/>
      <c r="G1574" s="32"/>
      <c r="H1574" s="32"/>
      <c r="I1574" s="32"/>
      <c r="J1574" s="32"/>
      <c r="K1574" s="32"/>
      <c r="L1574" s="32"/>
      <c r="M1574" s="32"/>
      <c r="N1574" s="32"/>
      <c r="O1574" s="32"/>
      <c r="P1574" s="32"/>
      <c r="Q1574" s="32"/>
      <c r="R1574" s="32"/>
      <c r="S1574" s="32"/>
      <c r="T1574" s="32"/>
      <c r="U1574" s="32"/>
      <c r="V1574" s="32"/>
      <c r="W1574" s="32"/>
      <c r="X1574" s="32"/>
      <c r="Y1574" s="32"/>
    </row>
    <row r="1575" spans="1:25" ht="13" x14ac:dyDescent="0.15">
      <c r="A1575" s="64">
        <v>45404</v>
      </c>
      <c r="B1575" s="65">
        <v>0.45065699999999997</v>
      </c>
      <c r="C1575" s="32"/>
      <c r="D1575" s="32"/>
      <c r="E1575" s="32"/>
      <c r="F1575" s="32"/>
      <c r="G1575" s="32"/>
      <c r="H1575" s="32"/>
      <c r="I1575" s="32"/>
      <c r="J1575" s="32"/>
      <c r="K1575" s="32"/>
      <c r="L1575" s="32"/>
      <c r="M1575" s="32"/>
      <c r="N1575" s="32"/>
      <c r="O1575" s="32"/>
      <c r="P1575" s="32"/>
      <c r="Q1575" s="32"/>
      <c r="R1575" s="32"/>
      <c r="S1575" s="32"/>
      <c r="T1575" s="32"/>
      <c r="U1575" s="32"/>
      <c r="V1575" s="32"/>
      <c r="W1575" s="32"/>
      <c r="X1575" s="32"/>
      <c r="Y1575" s="32"/>
    </row>
    <row r="1576" spans="1:25" ht="13" x14ac:dyDescent="0.15">
      <c r="A1576" s="64">
        <v>45405</v>
      </c>
      <c r="B1576" s="65">
        <v>0.47728300000000001</v>
      </c>
      <c r="C1576" s="32"/>
      <c r="D1576" s="32"/>
      <c r="E1576" s="32"/>
      <c r="F1576" s="32"/>
      <c r="G1576" s="32"/>
      <c r="H1576" s="32"/>
      <c r="I1576" s="32"/>
      <c r="J1576" s="32"/>
      <c r="K1576" s="32"/>
      <c r="L1576" s="32"/>
      <c r="M1576" s="32"/>
      <c r="N1576" s="32"/>
      <c r="O1576" s="32"/>
      <c r="P1576" s="32"/>
      <c r="Q1576" s="32"/>
      <c r="R1576" s="32"/>
      <c r="S1576" s="32"/>
      <c r="T1576" s="32"/>
      <c r="U1576" s="32"/>
      <c r="V1576" s="32"/>
      <c r="W1576" s="32"/>
      <c r="X1576" s="32"/>
      <c r="Y1576" s="32"/>
    </row>
    <row r="1577" spans="1:25" ht="13" x14ac:dyDescent="0.15">
      <c r="A1577" s="64">
        <v>45406</v>
      </c>
      <c r="B1577" s="65">
        <v>0.50419599999999998</v>
      </c>
      <c r="C1577" s="32"/>
      <c r="D1577" s="32"/>
      <c r="E1577" s="32"/>
      <c r="F1577" s="32"/>
      <c r="G1577" s="32"/>
      <c r="H1577" s="32"/>
      <c r="I1577" s="32"/>
      <c r="J1577" s="32"/>
      <c r="K1577" s="32"/>
      <c r="L1577" s="32"/>
      <c r="M1577" s="32"/>
      <c r="N1577" s="32"/>
      <c r="O1577" s="32"/>
      <c r="P1577" s="32"/>
      <c r="Q1577" s="32"/>
      <c r="R1577" s="32"/>
      <c r="S1577" s="32"/>
      <c r="T1577" s="32"/>
      <c r="U1577" s="32"/>
      <c r="V1577" s="32"/>
      <c r="W1577" s="32"/>
      <c r="X1577" s="32"/>
      <c r="Y1577" s="32"/>
    </row>
    <row r="1578" spans="1:25" ht="13" x14ac:dyDescent="0.15">
      <c r="A1578" s="64">
        <v>45407</v>
      </c>
      <c r="B1578" s="65">
        <v>0.53117599999999998</v>
      </c>
      <c r="C1578" s="32"/>
      <c r="D1578" s="32"/>
      <c r="E1578" s="32"/>
      <c r="F1578" s="32"/>
      <c r="G1578" s="32"/>
      <c r="H1578" s="32"/>
      <c r="I1578" s="32"/>
      <c r="J1578" s="32"/>
      <c r="K1578" s="32"/>
      <c r="L1578" s="32"/>
      <c r="M1578" s="32"/>
      <c r="N1578" s="32"/>
      <c r="O1578" s="32"/>
      <c r="P1578" s="32"/>
      <c r="Q1578" s="32"/>
      <c r="R1578" s="32"/>
      <c r="S1578" s="32"/>
      <c r="T1578" s="32"/>
      <c r="U1578" s="32"/>
      <c r="V1578" s="32"/>
      <c r="W1578" s="32"/>
      <c r="X1578" s="32"/>
      <c r="Y1578" s="32"/>
    </row>
    <row r="1579" spans="1:25" ht="13" x14ac:dyDescent="0.15">
      <c r="A1579" s="64">
        <v>45408</v>
      </c>
      <c r="B1579" s="65">
        <v>0.55800499999999997</v>
      </c>
      <c r="C1579" s="32"/>
      <c r="D1579" s="32"/>
      <c r="E1579" s="32"/>
      <c r="F1579" s="32"/>
      <c r="G1579" s="32"/>
      <c r="H1579" s="32"/>
      <c r="I1579" s="32"/>
      <c r="J1579" s="32"/>
      <c r="K1579" s="32"/>
      <c r="L1579" s="32"/>
      <c r="M1579" s="32"/>
      <c r="N1579" s="32"/>
      <c r="O1579" s="32"/>
      <c r="P1579" s="32"/>
      <c r="Q1579" s="32"/>
      <c r="R1579" s="32"/>
      <c r="S1579" s="32"/>
      <c r="T1579" s="32"/>
      <c r="U1579" s="32"/>
      <c r="V1579" s="32"/>
      <c r="W1579" s="32"/>
      <c r="X1579" s="32"/>
      <c r="Y1579" s="32"/>
    </row>
    <row r="1580" spans="1:25" ht="13" x14ac:dyDescent="0.15">
      <c r="A1580" s="64">
        <v>45409</v>
      </c>
      <c r="B1580" s="65">
        <v>0.58450500000000005</v>
      </c>
      <c r="C1580" s="32"/>
      <c r="D1580" s="32"/>
      <c r="E1580" s="32"/>
      <c r="F1580" s="32"/>
      <c r="G1580" s="32"/>
      <c r="H1580" s="32"/>
      <c r="I1580" s="32"/>
      <c r="J1580" s="32"/>
      <c r="K1580" s="32"/>
      <c r="L1580" s="32"/>
      <c r="M1580" s="32"/>
      <c r="N1580" s="32"/>
      <c r="O1580" s="32"/>
      <c r="P1580" s="32"/>
      <c r="Q1580" s="32"/>
      <c r="R1580" s="32"/>
      <c r="S1580" s="32"/>
      <c r="T1580" s="32"/>
      <c r="U1580" s="32"/>
      <c r="V1580" s="32"/>
      <c r="W1580" s="32"/>
      <c r="X1580" s="32"/>
      <c r="Y1580" s="32"/>
    </row>
    <row r="1581" spans="1:25" ht="13" x14ac:dyDescent="0.15">
      <c r="A1581" s="64">
        <v>45410</v>
      </c>
      <c r="B1581" s="65">
        <v>0.61056999999999995</v>
      </c>
      <c r="C1581" s="32"/>
      <c r="D1581" s="32"/>
      <c r="E1581" s="32"/>
      <c r="F1581" s="32"/>
      <c r="G1581" s="32"/>
      <c r="H1581" s="32"/>
      <c r="I1581" s="32"/>
      <c r="J1581" s="32"/>
      <c r="K1581" s="32"/>
      <c r="L1581" s="32"/>
      <c r="M1581" s="32"/>
      <c r="N1581" s="32"/>
      <c r="O1581" s="32"/>
      <c r="P1581" s="32"/>
      <c r="Q1581" s="32"/>
      <c r="R1581" s="32"/>
      <c r="S1581" s="32"/>
      <c r="T1581" s="32"/>
      <c r="U1581" s="32"/>
      <c r="V1581" s="32"/>
      <c r="W1581" s="32"/>
      <c r="X1581" s="32"/>
      <c r="Y1581" s="32"/>
    </row>
    <row r="1582" spans="1:25" ht="13" x14ac:dyDescent="0.15">
      <c r="A1582" s="64">
        <v>45411</v>
      </c>
      <c r="B1582" s="65">
        <v>0.636181</v>
      </c>
      <c r="C1582" s="32"/>
      <c r="D1582" s="32"/>
      <c r="E1582" s="32"/>
      <c r="F1582" s="32"/>
      <c r="G1582" s="32"/>
      <c r="H1582" s="32"/>
      <c r="I1582" s="32"/>
      <c r="J1582" s="32"/>
      <c r="K1582" s="32"/>
      <c r="L1582" s="32"/>
      <c r="M1582" s="32"/>
      <c r="N1582" s="32"/>
      <c r="O1582" s="32"/>
      <c r="P1582" s="32"/>
      <c r="Q1582" s="32"/>
      <c r="R1582" s="32"/>
      <c r="S1582" s="32"/>
      <c r="T1582" s="32"/>
      <c r="U1582" s="32"/>
      <c r="V1582" s="32"/>
      <c r="W1582" s="32"/>
      <c r="X1582" s="32"/>
      <c r="Y1582" s="32"/>
    </row>
    <row r="1583" spans="1:25" ht="13" x14ac:dyDescent="0.15">
      <c r="A1583" s="64">
        <v>45412</v>
      </c>
      <c r="B1583" s="65">
        <v>0.66141300000000003</v>
      </c>
      <c r="C1583" s="32"/>
      <c r="D1583" s="32"/>
      <c r="E1583" s="32"/>
      <c r="F1583" s="32"/>
      <c r="G1583" s="32"/>
      <c r="H1583" s="32"/>
      <c r="I1583" s="32"/>
      <c r="J1583" s="32"/>
      <c r="K1583" s="32"/>
      <c r="L1583" s="32"/>
      <c r="M1583" s="32"/>
      <c r="N1583" s="32"/>
      <c r="O1583" s="32"/>
      <c r="P1583" s="32"/>
      <c r="Q1583" s="32"/>
      <c r="R1583" s="32"/>
      <c r="S1583" s="32"/>
      <c r="T1583" s="32"/>
      <c r="U1583" s="32"/>
      <c r="V1583" s="32"/>
      <c r="W1583" s="32"/>
      <c r="X1583" s="32"/>
      <c r="Y1583" s="32"/>
    </row>
    <row r="1584" spans="1:25" ht="13" x14ac:dyDescent="0.15">
      <c r="A1584" s="64">
        <v>45413</v>
      </c>
      <c r="B1584" s="65">
        <v>0.68641200000000002</v>
      </c>
      <c r="C1584" s="32"/>
      <c r="D1584" s="32"/>
      <c r="E1584" s="32"/>
      <c r="F1584" s="32"/>
      <c r="G1584" s="32"/>
      <c r="H1584" s="32"/>
      <c r="I1584" s="32"/>
      <c r="J1584" s="32"/>
      <c r="K1584" s="32"/>
      <c r="L1584" s="32"/>
      <c r="M1584" s="32"/>
      <c r="N1584" s="32"/>
      <c r="O1584" s="32"/>
      <c r="P1584" s="32"/>
      <c r="Q1584" s="32"/>
      <c r="R1584" s="32"/>
      <c r="S1584" s="32"/>
      <c r="T1584" s="32"/>
      <c r="U1584" s="32"/>
      <c r="V1584" s="32"/>
      <c r="W1584" s="32"/>
      <c r="X1584" s="32"/>
      <c r="Y1584" s="32"/>
    </row>
    <row r="1585" spans="1:25" ht="13" x14ac:dyDescent="0.15">
      <c r="A1585" s="64">
        <v>45414</v>
      </c>
      <c r="B1585" s="65">
        <v>0.711368</v>
      </c>
      <c r="C1585" s="32"/>
      <c r="D1585" s="32"/>
      <c r="E1585" s="32"/>
      <c r="F1585" s="32"/>
      <c r="G1585" s="32"/>
      <c r="H1585" s="32"/>
      <c r="I1585" s="32"/>
      <c r="J1585" s="32"/>
      <c r="K1585" s="32"/>
      <c r="L1585" s="32"/>
      <c r="M1585" s="32"/>
      <c r="N1585" s="32"/>
      <c r="O1585" s="32"/>
      <c r="P1585" s="32"/>
      <c r="Q1585" s="32"/>
      <c r="R1585" s="32"/>
      <c r="S1585" s="32"/>
      <c r="T1585" s="32"/>
      <c r="U1585" s="32"/>
      <c r="V1585" s="32"/>
      <c r="W1585" s="32"/>
      <c r="X1585" s="32"/>
      <c r="Y1585" s="32"/>
    </row>
    <row r="1586" spans="1:25" ht="13" x14ac:dyDescent="0.15">
      <c r="A1586" s="64">
        <v>45415</v>
      </c>
      <c r="B1586" s="65">
        <v>0.73645899999999997</v>
      </c>
      <c r="C1586" s="32"/>
      <c r="D1586" s="32"/>
      <c r="E1586" s="32"/>
      <c r="F1586" s="32"/>
      <c r="G1586" s="32"/>
      <c r="H1586" s="32"/>
      <c r="I1586" s="32"/>
      <c r="J1586" s="32"/>
      <c r="K1586" s="32"/>
      <c r="L1586" s="32"/>
      <c r="M1586" s="32"/>
      <c r="N1586" s="32"/>
      <c r="O1586" s="32"/>
      <c r="P1586" s="32"/>
      <c r="Q1586" s="32"/>
      <c r="R1586" s="32"/>
      <c r="S1586" s="32"/>
      <c r="T1586" s="32"/>
      <c r="U1586" s="32"/>
      <c r="V1586" s="32"/>
      <c r="W1586" s="32"/>
      <c r="X1586" s="32"/>
      <c r="Y1586" s="32"/>
    </row>
    <row r="1587" spans="1:25" ht="13" x14ac:dyDescent="0.15">
      <c r="A1587" s="64">
        <v>45416</v>
      </c>
      <c r="B1587" s="65">
        <v>0.76180300000000001</v>
      </c>
      <c r="C1587" s="32"/>
      <c r="D1587" s="32"/>
      <c r="E1587" s="32"/>
      <c r="F1587" s="32"/>
      <c r="G1587" s="32"/>
      <c r="H1587" s="32"/>
      <c r="I1587" s="32"/>
      <c r="J1587" s="32"/>
      <c r="K1587" s="32"/>
      <c r="L1587" s="32"/>
      <c r="M1587" s="32"/>
      <c r="N1587" s="32"/>
      <c r="O1587" s="32"/>
      <c r="P1587" s="32"/>
      <c r="Q1587" s="32"/>
      <c r="R1587" s="32"/>
      <c r="S1587" s="32"/>
      <c r="T1587" s="32"/>
      <c r="U1587" s="32"/>
      <c r="V1587" s="32"/>
      <c r="W1587" s="32"/>
      <c r="X1587" s="32"/>
      <c r="Y1587" s="32"/>
    </row>
    <row r="1588" spans="1:25" ht="13" x14ac:dyDescent="0.15">
      <c r="A1588" s="64">
        <v>45417</v>
      </c>
      <c r="B1588" s="65">
        <v>0.78741300000000003</v>
      </c>
      <c r="C1588" s="32"/>
      <c r="D1588" s="32"/>
      <c r="E1588" s="32"/>
      <c r="F1588" s="32"/>
      <c r="G1588" s="32"/>
      <c r="H1588" s="32"/>
      <c r="I1588" s="32"/>
      <c r="J1588" s="32"/>
      <c r="K1588" s="32"/>
      <c r="L1588" s="32"/>
      <c r="M1588" s="32"/>
      <c r="N1588" s="32"/>
      <c r="O1588" s="32"/>
      <c r="P1588" s="32"/>
      <c r="Q1588" s="32"/>
      <c r="R1588" s="32"/>
      <c r="S1588" s="32"/>
      <c r="T1588" s="32"/>
      <c r="U1588" s="32"/>
      <c r="V1588" s="32"/>
      <c r="W1588" s="32"/>
      <c r="X1588" s="32"/>
      <c r="Y1588" s="32"/>
    </row>
    <row r="1589" spans="1:25" ht="13" x14ac:dyDescent="0.15">
      <c r="A1589" s="64">
        <v>45418</v>
      </c>
      <c r="B1589" s="65">
        <v>0.81317399999999995</v>
      </c>
      <c r="C1589" s="32"/>
      <c r="D1589" s="32"/>
      <c r="E1589" s="32"/>
      <c r="F1589" s="32"/>
      <c r="G1589" s="32"/>
      <c r="H1589" s="32"/>
      <c r="I1589" s="32"/>
      <c r="J1589" s="32"/>
      <c r="K1589" s="32"/>
      <c r="L1589" s="32"/>
      <c r="M1589" s="32"/>
      <c r="N1589" s="32"/>
      <c r="O1589" s="32"/>
      <c r="P1589" s="32"/>
      <c r="Q1589" s="32"/>
      <c r="R1589" s="32"/>
      <c r="S1589" s="32"/>
      <c r="T1589" s="32"/>
      <c r="U1589" s="32"/>
      <c r="V1589" s="32"/>
      <c r="W1589" s="32"/>
      <c r="X1589" s="32"/>
      <c r="Y1589" s="32"/>
    </row>
    <row r="1590" spans="1:25" ht="13" x14ac:dyDescent="0.15">
      <c r="A1590" s="64">
        <v>45419</v>
      </c>
      <c r="B1590" s="65">
        <v>0.83885500000000002</v>
      </c>
      <c r="C1590" s="32"/>
      <c r="D1590" s="32"/>
      <c r="E1590" s="32"/>
      <c r="F1590" s="32"/>
      <c r="G1590" s="32"/>
      <c r="H1590" s="32"/>
      <c r="I1590" s="32"/>
      <c r="J1590" s="32"/>
      <c r="K1590" s="32"/>
      <c r="L1590" s="32"/>
      <c r="M1590" s="32"/>
      <c r="N1590" s="32"/>
      <c r="O1590" s="32"/>
      <c r="P1590" s="32"/>
      <c r="Q1590" s="32"/>
      <c r="R1590" s="32"/>
      <c r="S1590" s="32"/>
      <c r="T1590" s="32"/>
      <c r="U1590" s="32"/>
      <c r="V1590" s="32"/>
      <c r="W1590" s="32"/>
      <c r="X1590" s="32"/>
      <c r="Y1590" s="32"/>
    </row>
    <row r="1591" spans="1:25" ht="13" x14ac:dyDescent="0.15">
      <c r="A1591" s="64">
        <v>45420</v>
      </c>
      <c r="B1591" s="65">
        <v>0.86416000000000004</v>
      </c>
      <c r="C1591" s="32"/>
      <c r="D1591" s="32"/>
      <c r="E1591" s="32"/>
      <c r="F1591" s="32"/>
      <c r="G1591" s="32"/>
      <c r="H1591" s="32"/>
      <c r="I1591" s="32"/>
      <c r="J1591" s="32"/>
      <c r="K1591" s="32"/>
      <c r="L1591" s="32"/>
      <c r="M1591" s="32"/>
      <c r="N1591" s="32"/>
      <c r="O1591" s="32"/>
      <c r="P1591" s="32"/>
      <c r="Q1591" s="32"/>
      <c r="R1591" s="32"/>
      <c r="S1591" s="32"/>
      <c r="T1591" s="32"/>
      <c r="U1591" s="32"/>
      <c r="V1591" s="32"/>
      <c r="W1591" s="32"/>
      <c r="X1591" s="32"/>
      <c r="Y1591" s="32"/>
    </row>
    <row r="1592" spans="1:25" ht="13" x14ac:dyDescent="0.15">
      <c r="A1592" s="64">
        <v>45421</v>
      </c>
      <c r="B1592" s="65">
        <v>0.888795</v>
      </c>
      <c r="C1592" s="32"/>
      <c r="D1592" s="32"/>
      <c r="E1592" s="32"/>
      <c r="F1592" s="32"/>
      <c r="G1592" s="32"/>
      <c r="H1592" s="32"/>
      <c r="I1592" s="32"/>
      <c r="J1592" s="32"/>
      <c r="K1592" s="32"/>
      <c r="L1592" s="32"/>
      <c r="M1592" s="32"/>
      <c r="N1592" s="32"/>
      <c r="O1592" s="32"/>
      <c r="P1592" s="32"/>
      <c r="Q1592" s="32"/>
      <c r="R1592" s="32"/>
      <c r="S1592" s="32"/>
      <c r="T1592" s="32"/>
      <c r="U1592" s="32"/>
      <c r="V1592" s="32"/>
      <c r="W1592" s="32"/>
      <c r="X1592" s="32"/>
      <c r="Y1592" s="32"/>
    </row>
    <row r="1593" spans="1:25" ht="13" x14ac:dyDescent="0.15">
      <c r="A1593" s="64">
        <v>45422</v>
      </c>
      <c r="B1593" s="65">
        <v>0.91253099999999998</v>
      </c>
      <c r="C1593" s="32"/>
      <c r="D1593" s="32"/>
      <c r="E1593" s="32"/>
      <c r="F1593" s="32"/>
      <c r="G1593" s="32"/>
      <c r="H1593" s="32"/>
      <c r="I1593" s="32"/>
      <c r="J1593" s="32"/>
      <c r="K1593" s="32"/>
      <c r="L1593" s="32"/>
      <c r="M1593" s="32"/>
      <c r="N1593" s="32"/>
      <c r="O1593" s="32"/>
      <c r="P1593" s="32"/>
      <c r="Q1593" s="32"/>
      <c r="R1593" s="32"/>
      <c r="S1593" s="32"/>
      <c r="T1593" s="32"/>
      <c r="U1593" s="32"/>
      <c r="V1593" s="32"/>
      <c r="W1593" s="32"/>
      <c r="X1593" s="32"/>
      <c r="Y1593" s="32"/>
    </row>
    <row r="1594" spans="1:25" ht="13" x14ac:dyDescent="0.15">
      <c r="A1594" s="64">
        <v>45423</v>
      </c>
      <c r="B1594" s="65">
        <v>0.93524799999999997</v>
      </c>
      <c r="C1594" s="32"/>
      <c r="D1594" s="32"/>
      <c r="E1594" s="32"/>
      <c r="F1594" s="32"/>
      <c r="G1594" s="32"/>
      <c r="H1594" s="32"/>
      <c r="I1594" s="32"/>
      <c r="J1594" s="32"/>
      <c r="K1594" s="32"/>
      <c r="L1594" s="32"/>
      <c r="M1594" s="32"/>
      <c r="N1594" s="32"/>
      <c r="O1594" s="32"/>
      <c r="P1594" s="32"/>
      <c r="Q1594" s="32"/>
      <c r="R1594" s="32"/>
      <c r="S1594" s="32"/>
      <c r="T1594" s="32"/>
      <c r="U1594" s="32"/>
      <c r="V1594" s="32"/>
      <c r="W1594" s="32"/>
      <c r="X1594" s="32"/>
      <c r="Y1594" s="32"/>
    </row>
    <row r="1595" spans="1:25" ht="13" x14ac:dyDescent="0.15">
      <c r="A1595" s="64">
        <v>45424</v>
      </c>
      <c r="B1595" s="65">
        <v>0.95694299999999999</v>
      </c>
      <c r="C1595" s="32"/>
      <c r="D1595" s="32"/>
      <c r="E1595" s="32"/>
      <c r="F1595" s="32"/>
      <c r="G1595" s="32"/>
      <c r="H1595" s="32"/>
      <c r="I1595" s="32"/>
      <c r="J1595" s="32"/>
      <c r="K1595" s="32"/>
      <c r="L1595" s="32"/>
      <c r="M1595" s="32"/>
      <c r="N1595" s="32"/>
      <c r="O1595" s="32"/>
      <c r="P1595" s="32"/>
      <c r="Q1595" s="32"/>
      <c r="R1595" s="32"/>
      <c r="S1595" s="32"/>
      <c r="T1595" s="32"/>
      <c r="U1595" s="32"/>
      <c r="V1595" s="32"/>
      <c r="W1595" s="32"/>
      <c r="X1595" s="32"/>
      <c r="Y1595" s="32"/>
    </row>
    <row r="1596" spans="1:25" ht="13" x14ac:dyDescent="0.15">
      <c r="A1596" s="64">
        <v>45425</v>
      </c>
      <c r="B1596" s="65">
        <v>0.97771399999999997</v>
      </c>
      <c r="C1596" s="32"/>
      <c r="D1596" s="32"/>
      <c r="E1596" s="32"/>
      <c r="F1596" s="32"/>
      <c r="G1596" s="32"/>
      <c r="H1596" s="32"/>
      <c r="I1596" s="32"/>
      <c r="J1596" s="32"/>
      <c r="K1596" s="32"/>
      <c r="L1596" s="32"/>
      <c r="M1596" s="32"/>
      <c r="N1596" s="32"/>
      <c r="O1596" s="32"/>
      <c r="P1596" s="32"/>
      <c r="Q1596" s="32"/>
      <c r="R1596" s="32"/>
      <c r="S1596" s="32"/>
      <c r="T1596" s="32"/>
      <c r="U1596" s="32"/>
      <c r="V1596" s="32"/>
      <c r="W1596" s="32"/>
      <c r="X1596" s="32"/>
      <c r="Y1596" s="32"/>
    </row>
    <row r="1597" spans="1:25" ht="13" x14ac:dyDescent="0.15">
      <c r="A1597" s="64">
        <v>45426</v>
      </c>
      <c r="B1597" s="65">
        <v>0.99773199999999995</v>
      </c>
      <c r="C1597" s="32"/>
      <c r="D1597" s="32"/>
      <c r="E1597" s="32"/>
      <c r="F1597" s="32"/>
      <c r="G1597" s="32"/>
      <c r="H1597" s="32"/>
      <c r="I1597" s="32"/>
      <c r="J1597" s="32"/>
      <c r="K1597" s="32"/>
      <c r="L1597" s="32"/>
      <c r="M1597" s="32"/>
      <c r="N1597" s="32"/>
      <c r="O1597" s="32"/>
      <c r="P1597" s="32"/>
      <c r="Q1597" s="32"/>
      <c r="R1597" s="32"/>
      <c r="S1597" s="32"/>
      <c r="T1597" s="32"/>
      <c r="U1597" s="32"/>
      <c r="V1597" s="32"/>
      <c r="W1597" s="32"/>
      <c r="X1597" s="32"/>
      <c r="Y1597" s="32"/>
    </row>
    <row r="1598" spans="1:25" ht="13" x14ac:dyDescent="0.15">
      <c r="A1598" s="64">
        <v>45427</v>
      </c>
      <c r="B1598" s="65">
        <v>1.017199</v>
      </c>
      <c r="C1598" s="32"/>
      <c r="D1598" s="32"/>
      <c r="E1598" s="32"/>
      <c r="F1598" s="32"/>
      <c r="G1598" s="32"/>
      <c r="H1598" s="32"/>
      <c r="I1598" s="32"/>
      <c r="J1598" s="32"/>
      <c r="K1598" s="32"/>
      <c r="L1598" s="32"/>
      <c r="M1598" s="32"/>
      <c r="N1598" s="32"/>
      <c r="O1598" s="32"/>
      <c r="P1598" s="32"/>
      <c r="Q1598" s="32"/>
      <c r="R1598" s="32"/>
      <c r="S1598" s="32"/>
      <c r="T1598" s="32"/>
      <c r="U1598" s="32"/>
      <c r="V1598" s="32"/>
      <c r="W1598" s="32"/>
      <c r="X1598" s="32"/>
      <c r="Y1598" s="32"/>
    </row>
    <row r="1599" spans="1:25" ht="13" x14ac:dyDescent="0.15">
      <c r="A1599" s="64">
        <v>45428</v>
      </c>
      <c r="B1599" s="65">
        <v>1.0363150000000001</v>
      </c>
      <c r="C1599" s="32"/>
      <c r="D1599" s="32"/>
      <c r="E1599" s="32"/>
      <c r="F1599" s="32"/>
      <c r="G1599" s="32"/>
      <c r="H1599" s="32"/>
      <c r="I1599" s="32"/>
      <c r="J1599" s="32"/>
      <c r="K1599" s="32"/>
      <c r="L1599" s="32"/>
      <c r="M1599" s="32"/>
      <c r="N1599" s="32"/>
      <c r="O1599" s="32"/>
      <c r="P1599" s="32"/>
      <c r="Q1599" s="32"/>
      <c r="R1599" s="32"/>
      <c r="S1599" s="32"/>
      <c r="T1599" s="32"/>
      <c r="U1599" s="32"/>
      <c r="V1599" s="32"/>
      <c r="W1599" s="32"/>
      <c r="X1599" s="32"/>
      <c r="Y1599" s="32"/>
    </row>
    <row r="1600" spans="1:25" ht="13" x14ac:dyDescent="0.15">
      <c r="A1600" s="64">
        <v>45429</v>
      </c>
      <c r="B1600" s="65">
        <v>1.05525</v>
      </c>
      <c r="C1600" s="32"/>
      <c r="D1600" s="32"/>
      <c r="E1600" s="32"/>
      <c r="F1600" s="32"/>
      <c r="G1600" s="32"/>
      <c r="H1600" s="32"/>
      <c r="I1600" s="32"/>
      <c r="J1600" s="32"/>
      <c r="K1600" s="32"/>
      <c r="L1600" s="32"/>
      <c r="M1600" s="32"/>
      <c r="N1600" s="32"/>
      <c r="O1600" s="32"/>
      <c r="P1600" s="32"/>
      <c r="Q1600" s="32"/>
      <c r="R1600" s="32"/>
      <c r="S1600" s="32"/>
      <c r="T1600" s="32"/>
      <c r="U1600" s="32"/>
      <c r="V1600" s="32"/>
      <c r="W1600" s="32"/>
      <c r="X1600" s="32"/>
      <c r="Y1600" s="32"/>
    </row>
    <row r="1601" spans="1:25" ht="13" x14ac:dyDescent="0.15">
      <c r="A1601" s="64">
        <v>45430</v>
      </c>
      <c r="B1601" s="65">
        <v>1.07412</v>
      </c>
      <c r="C1601" s="32"/>
      <c r="D1601" s="32"/>
      <c r="E1601" s="32"/>
      <c r="F1601" s="32"/>
      <c r="G1601" s="32"/>
      <c r="H1601" s="32"/>
      <c r="I1601" s="32"/>
      <c r="J1601" s="32"/>
      <c r="K1601" s="32"/>
      <c r="L1601" s="32"/>
      <c r="M1601" s="32"/>
      <c r="N1601" s="32"/>
      <c r="O1601" s="32"/>
      <c r="P1601" s="32"/>
      <c r="Q1601" s="32"/>
      <c r="R1601" s="32"/>
      <c r="S1601" s="32"/>
      <c r="T1601" s="32"/>
      <c r="U1601" s="32"/>
      <c r="V1601" s="32"/>
      <c r="W1601" s="32"/>
      <c r="X1601" s="32"/>
      <c r="Y1601" s="32"/>
    </row>
    <row r="1602" spans="1:25" ht="13" x14ac:dyDescent="0.15">
      <c r="A1602" s="64">
        <v>45431</v>
      </c>
      <c r="B1602" s="65">
        <v>1.0929690000000001</v>
      </c>
      <c r="C1602" s="32"/>
      <c r="D1602" s="32"/>
      <c r="E1602" s="32"/>
      <c r="F1602" s="32"/>
      <c r="G1602" s="32"/>
      <c r="H1602" s="32"/>
      <c r="I1602" s="32"/>
      <c r="J1602" s="32"/>
      <c r="K1602" s="32"/>
      <c r="L1602" s="32"/>
      <c r="M1602" s="32"/>
      <c r="N1602" s="32"/>
      <c r="O1602" s="32"/>
      <c r="P1602" s="32"/>
      <c r="Q1602" s="32"/>
      <c r="R1602" s="32"/>
      <c r="S1602" s="32"/>
      <c r="T1602" s="32"/>
      <c r="U1602" s="32"/>
      <c r="V1602" s="32"/>
      <c r="W1602" s="32"/>
      <c r="X1602" s="32"/>
      <c r="Y1602" s="32"/>
    </row>
    <row r="1603" spans="1:25" ht="13" x14ac:dyDescent="0.15">
      <c r="A1603" s="64">
        <v>45432</v>
      </c>
      <c r="B1603" s="65">
        <v>1.1117649999999999</v>
      </c>
      <c r="C1603" s="32"/>
      <c r="D1603" s="32"/>
      <c r="E1603" s="32"/>
      <c r="F1603" s="32"/>
      <c r="G1603" s="32"/>
      <c r="H1603" s="32"/>
      <c r="I1603" s="32"/>
      <c r="J1603" s="32"/>
      <c r="K1603" s="32"/>
      <c r="L1603" s="32"/>
      <c r="M1603" s="32"/>
      <c r="N1603" s="32"/>
      <c r="O1603" s="32"/>
      <c r="P1603" s="32"/>
      <c r="Q1603" s="32"/>
      <c r="R1603" s="32"/>
      <c r="S1603" s="32"/>
      <c r="T1603" s="32"/>
      <c r="U1603" s="32"/>
      <c r="V1603" s="32"/>
      <c r="W1603" s="32"/>
      <c r="X1603" s="32"/>
      <c r="Y1603" s="32"/>
    </row>
    <row r="1604" spans="1:25" ht="13" x14ac:dyDescent="0.15">
      <c r="A1604" s="64">
        <v>45433</v>
      </c>
      <c r="B1604" s="65">
        <v>1.1304050000000001</v>
      </c>
      <c r="C1604" s="32"/>
      <c r="D1604" s="32"/>
      <c r="E1604" s="32"/>
      <c r="F1604" s="32"/>
      <c r="G1604" s="32"/>
      <c r="H1604" s="32"/>
      <c r="I1604" s="32"/>
      <c r="J1604" s="32"/>
      <c r="K1604" s="32"/>
      <c r="L1604" s="32"/>
      <c r="M1604" s="32"/>
      <c r="N1604" s="32"/>
      <c r="O1604" s="32"/>
      <c r="P1604" s="32"/>
      <c r="Q1604" s="32"/>
      <c r="R1604" s="32"/>
      <c r="S1604" s="32"/>
      <c r="T1604" s="32"/>
      <c r="U1604" s="32"/>
      <c r="V1604" s="32"/>
      <c r="W1604" s="32"/>
      <c r="X1604" s="32"/>
      <c r="Y1604" s="32"/>
    </row>
    <row r="1605" spans="1:25" ht="13" x14ac:dyDescent="0.15">
      <c r="A1605" s="64">
        <v>45434</v>
      </c>
      <c r="B1605" s="65">
        <v>1.148728</v>
      </c>
      <c r="C1605" s="32"/>
      <c r="D1605" s="32"/>
      <c r="E1605" s="32"/>
      <c r="F1605" s="32"/>
      <c r="G1605" s="32"/>
      <c r="H1605" s="32"/>
      <c r="I1605" s="32"/>
      <c r="J1605" s="32"/>
      <c r="K1605" s="32"/>
      <c r="L1605" s="32"/>
      <c r="M1605" s="32"/>
      <c r="N1605" s="32"/>
      <c r="O1605" s="32"/>
      <c r="P1605" s="32"/>
      <c r="Q1605" s="32"/>
      <c r="R1605" s="32"/>
      <c r="S1605" s="32"/>
      <c r="T1605" s="32"/>
      <c r="U1605" s="32"/>
      <c r="V1605" s="32"/>
      <c r="W1605" s="32"/>
      <c r="X1605" s="32"/>
      <c r="Y1605" s="32"/>
    </row>
    <row r="1606" spans="1:25" ht="13" x14ac:dyDescent="0.15">
      <c r="A1606" s="64">
        <v>45435</v>
      </c>
      <c r="B1606" s="65">
        <v>1.166544</v>
      </c>
      <c r="C1606" s="32"/>
      <c r="D1606" s="32"/>
      <c r="E1606" s="32"/>
      <c r="F1606" s="32"/>
      <c r="G1606" s="32"/>
      <c r="H1606" s="32"/>
      <c r="I1606" s="32"/>
      <c r="J1606" s="32"/>
      <c r="K1606" s="32"/>
      <c r="L1606" s="32"/>
      <c r="M1606" s="32"/>
      <c r="N1606" s="32"/>
      <c r="O1606" s="32"/>
      <c r="P1606" s="32"/>
      <c r="Q1606" s="32"/>
      <c r="R1606" s="32"/>
      <c r="S1606" s="32"/>
      <c r="T1606" s="32"/>
      <c r="U1606" s="32"/>
      <c r="V1606" s="32"/>
      <c r="W1606" s="32"/>
      <c r="X1606" s="32"/>
      <c r="Y1606" s="32"/>
    </row>
    <row r="1607" spans="1:25" ht="13" x14ac:dyDescent="0.15">
      <c r="A1607" s="64">
        <v>45436</v>
      </c>
      <c r="B1607" s="65">
        <v>1.1836690000000001</v>
      </c>
      <c r="C1607" s="32"/>
      <c r="D1607" s="32"/>
      <c r="E1607" s="32"/>
      <c r="F1607" s="32"/>
      <c r="G1607" s="32"/>
      <c r="H1607" s="32"/>
      <c r="I1607" s="32"/>
      <c r="J1607" s="32"/>
      <c r="K1607" s="32"/>
      <c r="L1607" s="32"/>
      <c r="M1607" s="32"/>
      <c r="N1607" s="32"/>
      <c r="O1607" s="32"/>
      <c r="P1607" s="32"/>
      <c r="Q1607" s="32"/>
      <c r="R1607" s="32"/>
      <c r="S1607" s="32"/>
      <c r="T1607" s="32"/>
      <c r="U1607" s="32"/>
      <c r="V1607" s="32"/>
      <c r="W1607" s="32"/>
      <c r="X1607" s="32"/>
      <c r="Y1607" s="32"/>
    </row>
    <row r="1608" spans="1:25" ht="13" x14ac:dyDescent="0.15">
      <c r="A1608" s="64">
        <v>45437</v>
      </c>
      <c r="B1608" s="65">
        <v>1.1999709999999999</v>
      </c>
      <c r="C1608" s="32"/>
      <c r="D1608" s="32"/>
      <c r="E1608" s="32"/>
      <c r="F1608" s="32"/>
      <c r="G1608" s="32"/>
      <c r="H1608" s="32"/>
      <c r="I1608" s="32"/>
      <c r="J1608" s="32"/>
      <c r="K1608" s="32"/>
      <c r="L1608" s="32"/>
      <c r="M1608" s="32"/>
      <c r="N1608" s="32"/>
      <c r="O1608" s="32"/>
      <c r="P1608" s="32"/>
      <c r="Q1608" s="32"/>
      <c r="R1608" s="32"/>
      <c r="S1608" s="32"/>
      <c r="T1608" s="32"/>
      <c r="U1608" s="32"/>
      <c r="V1608" s="32"/>
      <c r="W1608" s="32"/>
      <c r="X1608" s="32"/>
      <c r="Y1608" s="32"/>
    </row>
    <row r="1609" spans="1:25" ht="13" x14ac:dyDescent="0.15">
      <c r="A1609" s="64">
        <v>45438</v>
      </c>
      <c r="B1609" s="65">
        <v>1.2154020000000001</v>
      </c>
      <c r="C1609" s="32"/>
      <c r="D1609" s="32"/>
      <c r="E1609" s="32"/>
      <c r="F1609" s="32"/>
      <c r="G1609" s="32"/>
      <c r="H1609" s="32"/>
      <c r="I1609" s="32"/>
      <c r="J1609" s="32"/>
      <c r="K1609" s="32"/>
      <c r="L1609" s="32"/>
      <c r="M1609" s="32"/>
      <c r="N1609" s="32"/>
      <c r="O1609" s="32"/>
      <c r="P1609" s="32"/>
      <c r="Q1609" s="32"/>
      <c r="R1609" s="32"/>
      <c r="S1609" s="32"/>
      <c r="T1609" s="32"/>
      <c r="U1609" s="32"/>
      <c r="V1609" s="32"/>
      <c r="W1609" s="32"/>
      <c r="X1609" s="32"/>
      <c r="Y1609" s="32"/>
    </row>
    <row r="1610" spans="1:25" ht="13" x14ac:dyDescent="0.15">
      <c r="A1610" s="64">
        <v>45439</v>
      </c>
      <c r="B1610" s="65">
        <v>1.2300249999999999</v>
      </c>
      <c r="C1610" s="32"/>
      <c r="D1610" s="32"/>
      <c r="E1610" s="32"/>
      <c r="F1610" s="32"/>
      <c r="G1610" s="32"/>
      <c r="H1610" s="32"/>
      <c r="I1610" s="32"/>
      <c r="J1610" s="32"/>
      <c r="K1610" s="32"/>
      <c r="L1610" s="32"/>
      <c r="M1610" s="32"/>
      <c r="N1610" s="32"/>
      <c r="O1610" s="32"/>
      <c r="P1610" s="32"/>
      <c r="Q1610" s="32"/>
      <c r="R1610" s="32"/>
      <c r="S1610" s="32"/>
      <c r="T1610" s="32"/>
      <c r="U1610" s="32"/>
      <c r="V1610" s="32"/>
      <c r="W1610" s="32"/>
      <c r="X1610" s="32"/>
      <c r="Y1610" s="32"/>
    </row>
    <row r="1611" spans="1:25" ht="13" x14ac:dyDescent="0.15">
      <c r="A1611" s="64">
        <v>45440</v>
      </c>
      <c r="B1611" s="65">
        <v>1.2440180000000001</v>
      </c>
      <c r="C1611" s="32"/>
      <c r="D1611" s="32"/>
      <c r="E1611" s="32"/>
      <c r="F1611" s="32"/>
      <c r="G1611" s="32"/>
      <c r="H1611" s="32"/>
      <c r="I1611" s="32"/>
      <c r="J1611" s="32"/>
      <c r="K1611" s="32"/>
      <c r="L1611" s="32"/>
      <c r="M1611" s="32"/>
      <c r="N1611" s="32"/>
      <c r="O1611" s="32"/>
      <c r="P1611" s="32"/>
      <c r="Q1611" s="32"/>
      <c r="R1611" s="32"/>
      <c r="S1611" s="32"/>
      <c r="T1611" s="32"/>
      <c r="U1611" s="32"/>
      <c r="V1611" s="32"/>
      <c r="W1611" s="32"/>
      <c r="X1611" s="32"/>
      <c r="Y1611" s="32"/>
    </row>
    <row r="1612" spans="1:25" ht="13" x14ac:dyDescent="0.15">
      <c r="A1612" s="64">
        <v>45441</v>
      </c>
      <c r="B1612" s="65">
        <v>1.2576529999999999</v>
      </c>
      <c r="C1612" s="32"/>
      <c r="D1612" s="32"/>
      <c r="E1612" s="32"/>
      <c r="F1612" s="32"/>
      <c r="G1612" s="32"/>
      <c r="H1612" s="32"/>
      <c r="I1612" s="32"/>
      <c r="J1612" s="32"/>
      <c r="K1612" s="32"/>
      <c r="L1612" s="32"/>
      <c r="M1612" s="32"/>
      <c r="N1612" s="32"/>
      <c r="O1612" s="32"/>
      <c r="P1612" s="32"/>
      <c r="Q1612" s="32"/>
      <c r="R1612" s="32"/>
      <c r="S1612" s="32"/>
      <c r="T1612" s="32"/>
      <c r="U1612" s="32"/>
      <c r="V1612" s="32"/>
      <c r="W1612" s="32"/>
      <c r="X1612" s="32"/>
      <c r="Y1612" s="32"/>
    </row>
    <row r="1613" spans="1:25" ht="13" x14ac:dyDescent="0.15">
      <c r="A1613" s="64">
        <v>45442</v>
      </c>
      <c r="B1613" s="65">
        <v>1.271247</v>
      </c>
      <c r="C1613" s="32"/>
      <c r="D1613" s="32"/>
      <c r="E1613" s="32"/>
      <c r="F1613" s="32"/>
      <c r="G1613" s="32"/>
      <c r="H1613" s="32"/>
      <c r="I1613" s="32"/>
      <c r="J1613" s="32"/>
      <c r="K1613" s="32"/>
      <c r="L1613" s="32"/>
      <c r="M1613" s="32"/>
      <c r="N1613" s="32"/>
      <c r="O1613" s="32"/>
      <c r="P1613" s="32"/>
      <c r="Q1613" s="32"/>
      <c r="R1613" s="32"/>
      <c r="S1613" s="32"/>
      <c r="T1613" s="32"/>
      <c r="U1613" s="32"/>
      <c r="V1613" s="32"/>
      <c r="W1613" s="32"/>
      <c r="X1613" s="32"/>
      <c r="Y1613" s="32"/>
    </row>
    <row r="1614" spans="1:25" ht="13" x14ac:dyDescent="0.15">
      <c r="A1614" s="64">
        <v>45443</v>
      </c>
      <c r="B1614" s="65">
        <v>1.2851079999999999</v>
      </c>
      <c r="C1614" s="32"/>
      <c r="D1614" s="32"/>
      <c r="E1614" s="32"/>
      <c r="F1614" s="32"/>
      <c r="G1614" s="32"/>
      <c r="H1614" s="32"/>
      <c r="I1614" s="32"/>
      <c r="J1614" s="32"/>
      <c r="K1614" s="32"/>
      <c r="L1614" s="32"/>
      <c r="M1614" s="32"/>
      <c r="N1614" s="32"/>
      <c r="O1614" s="32"/>
      <c r="P1614" s="32"/>
      <c r="Q1614" s="32"/>
      <c r="R1614" s="32"/>
      <c r="S1614" s="32"/>
      <c r="T1614" s="32"/>
      <c r="U1614" s="32"/>
      <c r="V1614" s="32"/>
      <c r="W1614" s="32"/>
      <c r="X1614" s="32"/>
      <c r="Y1614" s="32"/>
    </row>
    <row r="1615" spans="1:25" ht="13" x14ac:dyDescent="0.15">
      <c r="A1615" s="64">
        <v>45444</v>
      </c>
      <c r="B1615" s="65">
        <v>1.2994669999999999</v>
      </c>
      <c r="C1615" s="32"/>
      <c r="D1615" s="32"/>
      <c r="E1615" s="32"/>
      <c r="F1615" s="32"/>
      <c r="G1615" s="32"/>
      <c r="H1615" s="32"/>
      <c r="I1615" s="32"/>
      <c r="J1615" s="32"/>
      <c r="K1615" s="32"/>
      <c r="L1615" s="32"/>
      <c r="M1615" s="32"/>
      <c r="N1615" s="32"/>
      <c r="O1615" s="32"/>
      <c r="P1615" s="32"/>
      <c r="Q1615" s="32"/>
      <c r="R1615" s="32"/>
      <c r="S1615" s="32"/>
      <c r="T1615" s="32"/>
      <c r="U1615" s="32"/>
      <c r="V1615" s="32"/>
      <c r="W1615" s="32"/>
      <c r="X1615" s="32"/>
      <c r="Y1615" s="32"/>
    </row>
    <row r="1616" spans="1:25" ht="13" x14ac:dyDescent="0.15">
      <c r="A1616" s="64">
        <v>45445</v>
      </c>
      <c r="B1616" s="65">
        <v>1.314432</v>
      </c>
      <c r="C1616" s="32"/>
      <c r="D1616" s="32"/>
      <c r="E1616" s="32"/>
      <c r="F1616" s="32"/>
      <c r="G1616" s="32"/>
      <c r="H1616" s="32"/>
      <c r="I1616" s="32"/>
      <c r="J1616" s="32"/>
      <c r="K1616" s="32"/>
      <c r="L1616" s="32"/>
      <c r="M1616" s="32"/>
      <c r="N1616" s="32"/>
      <c r="O1616" s="32"/>
      <c r="P1616" s="32"/>
      <c r="Q1616" s="32"/>
      <c r="R1616" s="32"/>
      <c r="S1616" s="32"/>
      <c r="T1616" s="32"/>
      <c r="U1616" s="32"/>
      <c r="V1616" s="32"/>
      <c r="W1616" s="32"/>
      <c r="X1616" s="32"/>
      <c r="Y1616" s="32"/>
    </row>
    <row r="1617" spans="1:25" ht="13" x14ac:dyDescent="0.15">
      <c r="A1617" s="64">
        <v>45446</v>
      </c>
      <c r="B1617" s="65">
        <v>1.3299559999999999</v>
      </c>
      <c r="C1617" s="32"/>
      <c r="D1617" s="32"/>
      <c r="E1617" s="32"/>
      <c r="F1617" s="32"/>
      <c r="G1617" s="32"/>
      <c r="H1617" s="32"/>
      <c r="I1617" s="32"/>
      <c r="J1617" s="32"/>
      <c r="K1617" s="32"/>
      <c r="L1617" s="32"/>
      <c r="M1617" s="32"/>
      <c r="N1617" s="32"/>
      <c r="O1617" s="32"/>
      <c r="P1617" s="32"/>
      <c r="Q1617" s="32"/>
      <c r="R1617" s="32"/>
      <c r="S1617" s="32"/>
      <c r="T1617" s="32"/>
      <c r="U1617" s="32"/>
      <c r="V1617" s="32"/>
      <c r="W1617" s="32"/>
      <c r="X1617" s="32"/>
      <c r="Y1617" s="32"/>
    </row>
    <row r="1618" spans="1:25" ht="13" x14ac:dyDescent="0.15">
      <c r="A1618" s="64">
        <v>45447</v>
      </c>
      <c r="B1618" s="65">
        <v>1.345852</v>
      </c>
      <c r="C1618" s="32"/>
      <c r="D1618" s="32"/>
      <c r="E1618" s="32"/>
      <c r="F1618" s="32"/>
      <c r="G1618" s="32"/>
      <c r="H1618" s="32"/>
      <c r="I1618" s="32"/>
      <c r="J1618" s="32"/>
      <c r="K1618" s="32"/>
      <c r="L1618" s="32"/>
      <c r="M1618" s="32"/>
      <c r="N1618" s="32"/>
      <c r="O1618" s="32"/>
      <c r="P1618" s="32"/>
      <c r="Q1618" s="32"/>
      <c r="R1618" s="32"/>
      <c r="S1618" s="32"/>
      <c r="T1618" s="32"/>
      <c r="U1618" s="32"/>
      <c r="V1618" s="32"/>
      <c r="W1618" s="32"/>
      <c r="X1618" s="32"/>
      <c r="Y1618" s="32"/>
    </row>
    <row r="1619" spans="1:25" ht="13" x14ac:dyDescent="0.15">
      <c r="A1619" s="64">
        <v>45448</v>
      </c>
      <c r="B1619" s="65">
        <v>1.361829</v>
      </c>
      <c r="C1619" s="32"/>
      <c r="D1619" s="32"/>
      <c r="E1619" s="32"/>
      <c r="F1619" s="32"/>
      <c r="G1619" s="32"/>
      <c r="H1619" s="32"/>
      <c r="I1619" s="32"/>
      <c r="J1619" s="32"/>
      <c r="K1619" s="32"/>
      <c r="L1619" s="32"/>
      <c r="M1619" s="32"/>
      <c r="N1619" s="32"/>
      <c r="O1619" s="32"/>
      <c r="P1619" s="32"/>
      <c r="Q1619" s="32"/>
      <c r="R1619" s="32"/>
      <c r="S1619" s="32"/>
      <c r="T1619" s="32"/>
      <c r="U1619" s="32"/>
      <c r="V1619" s="32"/>
      <c r="W1619" s="32"/>
      <c r="X1619" s="32"/>
      <c r="Y1619" s="32"/>
    </row>
    <row r="1620" spans="1:25" ht="13" x14ac:dyDescent="0.15">
      <c r="A1620" s="64">
        <v>45449</v>
      </c>
      <c r="B1620" s="65">
        <v>1.3775539999999999</v>
      </c>
      <c r="C1620" s="32"/>
      <c r="D1620" s="32"/>
      <c r="E1620" s="32"/>
      <c r="F1620" s="32"/>
      <c r="G1620" s="32"/>
      <c r="H1620" s="32"/>
      <c r="I1620" s="32"/>
      <c r="J1620" s="32"/>
      <c r="K1620" s="32"/>
      <c r="L1620" s="32"/>
      <c r="M1620" s="32"/>
      <c r="N1620" s="32"/>
      <c r="O1620" s="32"/>
      <c r="P1620" s="32"/>
      <c r="Q1620" s="32"/>
      <c r="R1620" s="32"/>
      <c r="S1620" s="32"/>
      <c r="T1620" s="32"/>
      <c r="U1620" s="32"/>
      <c r="V1620" s="32"/>
      <c r="W1620" s="32"/>
      <c r="X1620" s="32"/>
      <c r="Y1620" s="32"/>
    </row>
    <row r="1621" spans="1:25" ht="13" x14ac:dyDescent="0.15">
      <c r="A1621" s="64">
        <v>45450</v>
      </c>
      <c r="B1621" s="65">
        <v>1.3927179999999999</v>
      </c>
      <c r="C1621" s="32"/>
      <c r="D1621" s="32"/>
      <c r="E1621" s="32"/>
      <c r="F1621" s="32"/>
      <c r="G1621" s="32"/>
      <c r="H1621" s="32"/>
      <c r="I1621" s="32"/>
      <c r="J1621" s="32"/>
      <c r="K1621" s="32"/>
      <c r="L1621" s="32"/>
      <c r="M1621" s="32"/>
      <c r="N1621" s="32"/>
      <c r="O1621" s="32"/>
      <c r="P1621" s="32"/>
      <c r="Q1621" s="32"/>
      <c r="R1621" s="32"/>
      <c r="S1621" s="32"/>
      <c r="T1621" s="32"/>
      <c r="U1621" s="32"/>
      <c r="V1621" s="32"/>
      <c r="W1621" s="32"/>
      <c r="X1621" s="32"/>
      <c r="Y1621" s="32"/>
    </row>
    <row r="1622" spans="1:25" ht="13" x14ac:dyDescent="0.15">
      <c r="A1622" s="64">
        <v>45451</v>
      </c>
      <c r="B1622" s="65">
        <v>1.407089</v>
      </c>
      <c r="C1622" s="32"/>
      <c r="D1622" s="32"/>
      <c r="E1622" s="32"/>
      <c r="F1622" s="32"/>
      <c r="G1622" s="32"/>
      <c r="H1622" s="32"/>
      <c r="I1622" s="32"/>
      <c r="J1622" s="32"/>
      <c r="K1622" s="32"/>
      <c r="L1622" s="32"/>
      <c r="M1622" s="32"/>
      <c r="N1622" s="32"/>
      <c r="O1622" s="32"/>
      <c r="P1622" s="32"/>
      <c r="Q1622" s="32"/>
      <c r="R1622" s="32"/>
      <c r="S1622" s="32"/>
      <c r="T1622" s="32"/>
      <c r="U1622" s="32"/>
      <c r="V1622" s="32"/>
      <c r="W1622" s="32"/>
      <c r="X1622" s="32"/>
      <c r="Y1622" s="32"/>
    </row>
    <row r="1623" spans="1:25" ht="13" x14ac:dyDescent="0.15">
      <c r="A1623" s="64">
        <v>45452</v>
      </c>
      <c r="B1623" s="65">
        <v>1.4205289999999999</v>
      </c>
      <c r="C1623" s="32"/>
      <c r="D1623" s="32"/>
      <c r="E1623" s="32"/>
      <c r="F1623" s="32"/>
      <c r="G1623" s="32"/>
      <c r="H1623" s="32"/>
      <c r="I1623" s="32"/>
      <c r="J1623" s="32"/>
      <c r="K1623" s="32"/>
      <c r="L1623" s="32"/>
      <c r="M1623" s="32"/>
      <c r="N1623" s="32"/>
      <c r="O1623" s="32"/>
      <c r="P1623" s="32"/>
      <c r="Q1623" s="32"/>
      <c r="R1623" s="32"/>
      <c r="S1623" s="32"/>
      <c r="T1623" s="32"/>
      <c r="U1623" s="32"/>
      <c r="V1623" s="32"/>
      <c r="W1623" s="32"/>
      <c r="X1623" s="32"/>
      <c r="Y1623" s="32"/>
    </row>
    <row r="1624" spans="1:25" ht="13" x14ac:dyDescent="0.15">
      <c r="A1624" s="64">
        <v>45453</v>
      </c>
      <c r="B1624" s="65">
        <v>1.433003</v>
      </c>
      <c r="C1624" s="32"/>
      <c r="D1624" s="32"/>
      <c r="E1624" s="32"/>
      <c r="F1624" s="32"/>
      <c r="G1624" s="32"/>
      <c r="H1624" s="32"/>
      <c r="I1624" s="32"/>
      <c r="J1624" s="32"/>
      <c r="K1624" s="32"/>
      <c r="L1624" s="32"/>
      <c r="M1624" s="32"/>
      <c r="N1624" s="32"/>
      <c r="O1624" s="32"/>
      <c r="P1624" s="32"/>
      <c r="Q1624" s="32"/>
      <c r="R1624" s="32"/>
      <c r="S1624" s="32"/>
      <c r="T1624" s="32"/>
      <c r="U1624" s="32"/>
      <c r="V1624" s="32"/>
      <c r="W1624" s="32"/>
      <c r="X1624" s="32"/>
      <c r="Y1624" s="32"/>
    </row>
    <row r="1625" spans="1:25" ht="13" x14ac:dyDescent="0.15">
      <c r="A1625" s="64">
        <v>45454</v>
      </c>
      <c r="B1625" s="65">
        <v>1.444555</v>
      </c>
      <c r="C1625" s="32"/>
      <c r="D1625" s="32"/>
      <c r="E1625" s="32"/>
      <c r="F1625" s="32"/>
      <c r="G1625" s="32"/>
      <c r="H1625" s="32"/>
      <c r="I1625" s="32"/>
      <c r="J1625" s="32"/>
      <c r="K1625" s="32"/>
      <c r="L1625" s="32"/>
      <c r="M1625" s="32"/>
      <c r="N1625" s="32"/>
      <c r="O1625" s="32"/>
      <c r="P1625" s="32"/>
      <c r="Q1625" s="32"/>
      <c r="R1625" s="32"/>
      <c r="S1625" s="32"/>
      <c r="T1625" s="32"/>
      <c r="U1625" s="32"/>
      <c r="V1625" s="32"/>
      <c r="W1625" s="32"/>
      <c r="X1625" s="32"/>
      <c r="Y1625" s="32"/>
    </row>
    <row r="1626" spans="1:25" ht="13" x14ac:dyDescent="0.15">
      <c r="A1626" s="64">
        <v>45455</v>
      </c>
      <c r="B1626" s="65">
        <v>1.4552780000000001</v>
      </c>
      <c r="C1626" s="32"/>
      <c r="D1626" s="32"/>
      <c r="E1626" s="32"/>
      <c r="F1626" s="32"/>
      <c r="G1626" s="32"/>
      <c r="H1626" s="32"/>
      <c r="I1626" s="32"/>
      <c r="J1626" s="32"/>
      <c r="K1626" s="32"/>
      <c r="L1626" s="32"/>
      <c r="M1626" s="32"/>
      <c r="N1626" s="32"/>
      <c r="O1626" s="32"/>
      <c r="P1626" s="32"/>
      <c r="Q1626" s="32"/>
      <c r="R1626" s="32"/>
      <c r="S1626" s="32"/>
      <c r="T1626" s="32"/>
      <c r="U1626" s="32"/>
      <c r="V1626" s="32"/>
      <c r="W1626" s="32"/>
      <c r="X1626" s="32"/>
      <c r="Y1626" s="32"/>
    </row>
    <row r="1627" spans="1:25" ht="13" x14ac:dyDescent="0.15">
      <c r="A1627" s="64">
        <v>45456</v>
      </c>
      <c r="B1627" s="65">
        <v>1.4652810000000001</v>
      </c>
      <c r="C1627" s="32"/>
      <c r="D1627" s="32"/>
      <c r="E1627" s="32"/>
      <c r="F1627" s="32"/>
      <c r="G1627" s="32"/>
      <c r="H1627" s="32"/>
      <c r="I1627" s="32"/>
      <c r="J1627" s="32"/>
      <c r="K1627" s="32"/>
      <c r="L1627" s="32"/>
      <c r="M1627" s="32"/>
      <c r="N1627" s="32"/>
      <c r="O1627" s="32"/>
      <c r="P1627" s="32"/>
      <c r="Q1627" s="32"/>
      <c r="R1627" s="32"/>
      <c r="S1627" s="32"/>
      <c r="T1627" s="32"/>
      <c r="U1627" s="32"/>
      <c r="V1627" s="32"/>
      <c r="W1627" s="32"/>
      <c r="X1627" s="32"/>
      <c r="Y1627" s="32"/>
    </row>
    <row r="1628" spans="1:25" ht="13" x14ac:dyDescent="0.15">
      <c r="A1628" s="64">
        <v>45457</v>
      </c>
      <c r="B1628" s="65">
        <v>1.474666</v>
      </c>
      <c r="C1628" s="32"/>
      <c r="D1628" s="32"/>
      <c r="E1628" s="32"/>
      <c r="F1628" s="32"/>
      <c r="G1628" s="32"/>
      <c r="H1628" s="32"/>
      <c r="I1628" s="32"/>
      <c r="J1628" s="32"/>
      <c r="K1628" s="32"/>
      <c r="L1628" s="32"/>
      <c r="M1628" s="32"/>
      <c r="N1628" s="32"/>
      <c r="O1628" s="32"/>
      <c r="P1628" s="32"/>
      <c r="Q1628" s="32"/>
      <c r="R1628" s="32"/>
      <c r="S1628" s="32"/>
      <c r="T1628" s="32"/>
      <c r="U1628" s="32"/>
      <c r="V1628" s="32"/>
      <c r="W1628" s="32"/>
      <c r="X1628" s="32"/>
      <c r="Y1628" s="32"/>
    </row>
    <row r="1629" spans="1:25" ht="13" x14ac:dyDescent="0.15">
      <c r="A1629" s="64">
        <v>45458</v>
      </c>
      <c r="B1629" s="65">
        <v>1.4834970000000001</v>
      </c>
      <c r="C1629" s="32"/>
      <c r="D1629" s="32"/>
      <c r="E1629" s="32"/>
      <c r="F1629" s="32"/>
      <c r="G1629" s="32"/>
      <c r="H1629" s="32"/>
      <c r="I1629" s="32"/>
      <c r="J1629" s="32"/>
      <c r="K1629" s="32"/>
      <c r="L1629" s="32"/>
      <c r="M1629" s="32"/>
      <c r="N1629" s="32"/>
      <c r="O1629" s="32"/>
      <c r="P1629" s="32"/>
      <c r="Q1629" s="32"/>
      <c r="R1629" s="32"/>
      <c r="S1629" s="32"/>
      <c r="T1629" s="32"/>
      <c r="U1629" s="32"/>
      <c r="V1629" s="32"/>
      <c r="W1629" s="32"/>
      <c r="X1629" s="32"/>
      <c r="Y1629" s="32"/>
    </row>
    <row r="1630" spans="1:25" ht="13" x14ac:dyDescent="0.15">
      <c r="A1630" s="64">
        <v>45459</v>
      </c>
      <c r="B1630" s="65">
        <v>1.4917860000000001</v>
      </c>
      <c r="C1630" s="32"/>
      <c r="D1630" s="32"/>
      <c r="E1630" s="32"/>
      <c r="F1630" s="32"/>
      <c r="G1630" s="32"/>
      <c r="H1630" s="32"/>
      <c r="I1630" s="32"/>
      <c r="J1630" s="32"/>
      <c r="K1630" s="32"/>
      <c r="L1630" s="32"/>
      <c r="M1630" s="32"/>
      <c r="N1630" s="32"/>
      <c r="O1630" s="32"/>
      <c r="P1630" s="32"/>
      <c r="Q1630" s="32"/>
      <c r="R1630" s="32"/>
      <c r="S1630" s="32"/>
      <c r="T1630" s="32"/>
      <c r="U1630" s="32"/>
      <c r="V1630" s="32"/>
      <c r="W1630" s="32"/>
      <c r="X1630" s="32"/>
      <c r="Y1630" s="32"/>
    </row>
    <row r="1631" spans="1:25" ht="13" x14ac:dyDescent="0.15">
      <c r="A1631" s="64">
        <v>45460</v>
      </c>
      <c r="B1631" s="65">
        <v>1.499485</v>
      </c>
      <c r="C1631" s="32"/>
      <c r="D1631" s="32"/>
      <c r="E1631" s="32"/>
      <c r="F1631" s="32"/>
      <c r="G1631" s="32"/>
      <c r="H1631" s="32"/>
      <c r="I1631" s="32"/>
      <c r="J1631" s="32"/>
      <c r="K1631" s="32"/>
      <c r="L1631" s="32"/>
      <c r="M1631" s="32"/>
      <c r="N1631" s="32"/>
      <c r="O1631" s="32"/>
      <c r="P1631" s="32"/>
      <c r="Q1631" s="32"/>
      <c r="R1631" s="32"/>
      <c r="S1631" s="32"/>
      <c r="T1631" s="32"/>
      <c r="U1631" s="32"/>
      <c r="V1631" s="32"/>
      <c r="W1631" s="32"/>
      <c r="X1631" s="32"/>
      <c r="Y1631" s="32"/>
    </row>
    <row r="1632" spans="1:25" ht="13" x14ac:dyDescent="0.15">
      <c r="A1632" s="64">
        <v>45461</v>
      </c>
      <c r="B1632" s="65">
        <v>1.506486</v>
      </c>
      <c r="C1632" s="32"/>
      <c r="D1632" s="32"/>
      <c r="E1632" s="32"/>
      <c r="F1632" s="32"/>
      <c r="G1632" s="32"/>
      <c r="H1632" s="32"/>
      <c r="I1632" s="32"/>
      <c r="J1632" s="32"/>
      <c r="K1632" s="32"/>
      <c r="L1632" s="32"/>
      <c r="M1632" s="32"/>
      <c r="N1632" s="32"/>
      <c r="O1632" s="32"/>
      <c r="P1632" s="32"/>
      <c r="Q1632" s="32"/>
      <c r="R1632" s="32"/>
      <c r="S1632" s="32"/>
      <c r="T1632" s="32"/>
      <c r="U1632" s="32"/>
      <c r="V1632" s="32"/>
      <c r="W1632" s="32"/>
      <c r="X1632" s="32"/>
      <c r="Y1632" s="32"/>
    </row>
    <row r="1633" spans="1:25" ht="13" x14ac:dyDescent="0.15">
      <c r="A1633" s="64">
        <v>45462</v>
      </c>
      <c r="B1633" s="65">
        <v>1.512634</v>
      </c>
      <c r="C1633" s="32"/>
      <c r="D1633" s="32"/>
      <c r="E1633" s="32"/>
      <c r="F1633" s="32"/>
      <c r="G1633" s="32"/>
      <c r="H1633" s="32"/>
      <c r="I1633" s="32"/>
      <c r="J1633" s="32"/>
      <c r="K1633" s="32"/>
      <c r="L1633" s="32"/>
      <c r="M1633" s="32"/>
      <c r="N1633" s="32"/>
      <c r="O1633" s="32"/>
      <c r="P1633" s="32"/>
      <c r="Q1633" s="32"/>
      <c r="R1633" s="32"/>
      <c r="S1633" s="32"/>
      <c r="T1633" s="32"/>
      <c r="U1633" s="32"/>
      <c r="V1633" s="32"/>
      <c r="W1633" s="32"/>
      <c r="X1633" s="32"/>
      <c r="Y1633" s="32"/>
    </row>
    <row r="1634" spans="1:25" ht="13" x14ac:dyDescent="0.15">
      <c r="A1634" s="64">
        <v>45463</v>
      </c>
      <c r="B1634" s="65">
        <v>1.5177480000000001</v>
      </c>
      <c r="C1634" s="32"/>
      <c r="D1634" s="32"/>
      <c r="E1634" s="32"/>
      <c r="F1634" s="32"/>
      <c r="G1634" s="32"/>
      <c r="H1634" s="32"/>
      <c r="I1634" s="32"/>
      <c r="J1634" s="32"/>
      <c r="K1634" s="32"/>
      <c r="L1634" s="32"/>
      <c r="M1634" s="32"/>
      <c r="N1634" s="32"/>
      <c r="O1634" s="32"/>
      <c r="P1634" s="32"/>
      <c r="Q1634" s="32"/>
      <c r="R1634" s="32"/>
      <c r="S1634" s="32"/>
      <c r="T1634" s="32"/>
      <c r="U1634" s="32"/>
      <c r="V1634" s="32"/>
      <c r="W1634" s="32"/>
      <c r="X1634" s="32"/>
      <c r="Y1634" s="32"/>
    </row>
    <row r="1635" spans="1:25" ht="13" x14ac:dyDescent="0.15">
      <c r="A1635" s="64">
        <v>45464</v>
      </c>
      <c r="B1635" s="65">
        <v>1.5216639999999999</v>
      </c>
      <c r="C1635" s="32"/>
      <c r="D1635" s="32"/>
      <c r="E1635" s="32"/>
      <c r="F1635" s="32"/>
      <c r="G1635" s="32"/>
      <c r="H1635" s="32"/>
      <c r="I1635" s="32"/>
      <c r="J1635" s="32"/>
      <c r="K1635" s="32"/>
      <c r="L1635" s="32"/>
      <c r="M1635" s="32"/>
      <c r="N1635" s="32"/>
      <c r="O1635" s="32"/>
      <c r="P1635" s="32"/>
      <c r="Q1635" s="32"/>
      <c r="R1635" s="32"/>
      <c r="S1635" s="32"/>
      <c r="T1635" s="32"/>
      <c r="U1635" s="32"/>
      <c r="V1635" s="32"/>
      <c r="W1635" s="32"/>
      <c r="X1635" s="32"/>
      <c r="Y1635" s="32"/>
    </row>
    <row r="1636" spans="1:25" ht="13" x14ac:dyDescent="0.15">
      <c r="A1636" s="64">
        <v>45465</v>
      </c>
      <c r="B1636" s="65">
        <v>1.524273</v>
      </c>
      <c r="C1636" s="32"/>
      <c r="D1636" s="32"/>
      <c r="E1636" s="32"/>
      <c r="F1636" s="32"/>
      <c r="G1636" s="32"/>
      <c r="H1636" s="32"/>
      <c r="I1636" s="32"/>
      <c r="J1636" s="32"/>
      <c r="K1636" s="32"/>
      <c r="L1636" s="32"/>
      <c r="M1636" s="32"/>
      <c r="N1636" s="32"/>
      <c r="O1636" s="32"/>
      <c r="P1636" s="32"/>
      <c r="Q1636" s="32"/>
      <c r="R1636" s="32"/>
      <c r="S1636" s="32"/>
      <c r="T1636" s="32"/>
      <c r="U1636" s="32"/>
      <c r="V1636" s="32"/>
      <c r="W1636" s="32"/>
      <c r="X1636" s="32"/>
      <c r="Y1636" s="32"/>
    </row>
    <row r="1637" spans="1:25" ht="13" x14ac:dyDescent="0.15">
      <c r="A1637" s="64">
        <v>45466</v>
      </c>
      <c r="B1637" s="65">
        <v>1.525569</v>
      </c>
      <c r="C1637" s="32"/>
      <c r="D1637" s="32"/>
      <c r="E1637" s="32"/>
      <c r="F1637" s="32"/>
      <c r="G1637" s="32"/>
      <c r="H1637" s="32"/>
      <c r="I1637" s="32"/>
      <c r="J1637" s="32"/>
      <c r="K1637" s="32"/>
      <c r="L1637" s="32"/>
      <c r="M1637" s="32"/>
      <c r="N1637" s="32"/>
      <c r="O1637" s="32"/>
      <c r="P1637" s="32"/>
      <c r="Q1637" s="32"/>
      <c r="R1637" s="32"/>
      <c r="S1637" s="32"/>
      <c r="T1637" s="32"/>
      <c r="U1637" s="32"/>
      <c r="V1637" s="32"/>
      <c r="W1637" s="32"/>
      <c r="X1637" s="32"/>
      <c r="Y1637" s="32"/>
    </row>
    <row r="1638" spans="1:25" ht="13" x14ac:dyDescent="0.15">
      <c r="A1638" s="64">
        <v>45467</v>
      </c>
      <c r="B1638" s="65">
        <v>1.525684</v>
      </c>
      <c r="C1638" s="32"/>
      <c r="D1638" s="32"/>
      <c r="E1638" s="32"/>
      <c r="F1638" s="32"/>
      <c r="G1638" s="32"/>
      <c r="H1638" s="32"/>
      <c r="I1638" s="32"/>
      <c r="J1638" s="32"/>
      <c r="K1638" s="32"/>
      <c r="L1638" s="32"/>
      <c r="M1638" s="32"/>
      <c r="N1638" s="32"/>
      <c r="O1638" s="32"/>
      <c r="P1638" s="32"/>
      <c r="Q1638" s="32"/>
      <c r="R1638" s="32"/>
      <c r="S1638" s="32"/>
      <c r="T1638" s="32"/>
      <c r="U1638" s="32"/>
      <c r="V1638" s="32"/>
      <c r="W1638" s="32"/>
      <c r="X1638" s="32"/>
      <c r="Y1638" s="32"/>
    </row>
    <row r="1639" spans="1:25" ht="13" x14ac:dyDescent="0.15">
      <c r="A1639" s="64">
        <v>45468</v>
      </c>
      <c r="B1639" s="65">
        <v>1.5248919999999999</v>
      </c>
      <c r="C1639" s="32"/>
      <c r="D1639" s="32"/>
      <c r="E1639" s="32"/>
      <c r="F1639" s="32"/>
      <c r="G1639" s="32"/>
      <c r="H1639" s="32"/>
      <c r="I1639" s="32"/>
      <c r="J1639" s="32"/>
      <c r="K1639" s="32"/>
      <c r="L1639" s="32"/>
      <c r="M1639" s="32"/>
      <c r="N1639" s="32"/>
      <c r="O1639" s="32"/>
      <c r="P1639" s="32"/>
      <c r="Q1639" s="32"/>
      <c r="R1639" s="32"/>
      <c r="S1639" s="32"/>
      <c r="T1639" s="32"/>
      <c r="U1639" s="32"/>
      <c r="V1639" s="32"/>
      <c r="W1639" s="32"/>
      <c r="X1639" s="32"/>
      <c r="Y1639" s="32"/>
    </row>
    <row r="1640" spans="1:25" ht="13" x14ac:dyDescent="0.15">
      <c r="A1640" s="64">
        <v>45469</v>
      </c>
      <c r="B1640" s="65">
        <v>1.52359</v>
      </c>
      <c r="C1640" s="32"/>
      <c r="D1640" s="32"/>
      <c r="E1640" s="32"/>
      <c r="F1640" s="32"/>
      <c r="G1640" s="32"/>
      <c r="H1640" s="32"/>
      <c r="I1640" s="32"/>
      <c r="J1640" s="32"/>
      <c r="K1640" s="32"/>
      <c r="L1640" s="32"/>
      <c r="M1640" s="32"/>
      <c r="N1640" s="32"/>
      <c r="O1640" s="32"/>
      <c r="P1640" s="32"/>
      <c r="Q1640" s="32"/>
      <c r="R1640" s="32"/>
      <c r="S1640" s="32"/>
      <c r="T1640" s="32"/>
      <c r="U1640" s="32"/>
      <c r="V1640" s="32"/>
      <c r="W1640" s="32"/>
      <c r="X1640" s="32"/>
      <c r="Y1640" s="32"/>
    </row>
    <row r="1641" spans="1:25" ht="13" x14ac:dyDescent="0.15">
      <c r="A1641" s="64">
        <v>45470</v>
      </c>
      <c r="B1641" s="65">
        <v>1.5222359999999999</v>
      </c>
      <c r="C1641" s="32"/>
      <c r="D1641" s="32"/>
      <c r="E1641" s="32"/>
      <c r="F1641" s="32"/>
      <c r="G1641" s="32"/>
      <c r="H1641" s="32"/>
      <c r="I1641" s="32"/>
      <c r="J1641" s="32"/>
      <c r="K1641" s="32"/>
      <c r="L1641" s="32"/>
      <c r="M1641" s="32"/>
      <c r="N1641" s="32"/>
      <c r="O1641" s="32"/>
      <c r="P1641" s="32"/>
      <c r="Q1641" s="32"/>
      <c r="R1641" s="32"/>
      <c r="S1641" s="32"/>
      <c r="T1641" s="32"/>
      <c r="U1641" s="32"/>
      <c r="V1641" s="32"/>
      <c r="W1641" s="32"/>
      <c r="X1641" s="32"/>
      <c r="Y1641" s="32"/>
    </row>
    <row r="1642" spans="1:25" ht="13" x14ac:dyDescent="0.15">
      <c r="A1642" s="64">
        <v>45471</v>
      </c>
      <c r="B1642" s="65">
        <v>1.521279</v>
      </c>
      <c r="C1642" s="32"/>
      <c r="D1642" s="32"/>
      <c r="E1642" s="32"/>
      <c r="F1642" s="32"/>
      <c r="G1642" s="32"/>
      <c r="H1642" s="32"/>
      <c r="I1642" s="32"/>
      <c r="J1642" s="32"/>
      <c r="K1642" s="32"/>
      <c r="L1642" s="32"/>
      <c r="M1642" s="32"/>
      <c r="N1642" s="32"/>
      <c r="O1642" s="32"/>
      <c r="P1642" s="32"/>
      <c r="Q1642" s="32"/>
      <c r="R1642" s="32"/>
      <c r="S1642" s="32"/>
      <c r="T1642" s="32"/>
      <c r="U1642" s="32"/>
      <c r="V1642" s="32"/>
      <c r="W1642" s="32"/>
      <c r="X1642" s="32"/>
      <c r="Y1642" s="32"/>
    </row>
    <row r="1643" spans="1:25" ht="13" x14ac:dyDescent="0.15">
      <c r="A1643" s="64">
        <v>45472</v>
      </c>
      <c r="B1643" s="65">
        <v>1.5210779999999999</v>
      </c>
      <c r="C1643" s="32"/>
      <c r="D1643" s="32"/>
      <c r="E1643" s="32"/>
      <c r="F1643" s="32"/>
      <c r="G1643" s="32"/>
      <c r="H1643" s="32"/>
      <c r="I1643" s="32"/>
      <c r="J1643" s="32"/>
      <c r="K1643" s="32"/>
      <c r="L1643" s="32"/>
      <c r="M1643" s="32"/>
      <c r="N1643" s="32"/>
      <c r="O1643" s="32"/>
      <c r="P1643" s="32"/>
      <c r="Q1643" s="32"/>
      <c r="R1643" s="32"/>
      <c r="S1643" s="32"/>
      <c r="T1643" s="32"/>
      <c r="U1643" s="32"/>
      <c r="V1643" s="32"/>
      <c r="W1643" s="32"/>
      <c r="X1643" s="32"/>
      <c r="Y1643" s="32"/>
    </row>
    <row r="1644" spans="1:25" ht="13" x14ac:dyDescent="0.15">
      <c r="A1644" s="64">
        <v>45473</v>
      </c>
      <c r="B1644" s="65">
        <v>1.5218449999999999</v>
      </c>
      <c r="C1644" s="32"/>
      <c r="D1644" s="32"/>
      <c r="E1644" s="32"/>
      <c r="F1644" s="32"/>
      <c r="G1644" s="32"/>
      <c r="H1644" s="32"/>
      <c r="I1644" s="32"/>
      <c r="J1644" s="32"/>
      <c r="K1644" s="32"/>
      <c r="L1644" s="32"/>
      <c r="M1644" s="32"/>
      <c r="N1644" s="32"/>
      <c r="O1644" s="32"/>
      <c r="P1644" s="32"/>
      <c r="Q1644" s="32"/>
      <c r="R1644" s="32"/>
      <c r="S1644" s="32"/>
      <c r="T1644" s="32"/>
      <c r="U1644" s="32"/>
      <c r="V1644" s="32"/>
      <c r="W1644" s="32"/>
      <c r="X1644" s="32"/>
      <c r="Y1644" s="32"/>
    </row>
    <row r="1645" spans="1:25" ht="13" x14ac:dyDescent="0.15">
      <c r="A1645" s="64">
        <v>45474</v>
      </c>
      <c r="B1645" s="65">
        <v>1.523617</v>
      </c>
      <c r="C1645" s="32"/>
      <c r="D1645" s="32"/>
      <c r="E1645" s="32"/>
      <c r="F1645" s="32"/>
      <c r="G1645" s="32"/>
      <c r="H1645" s="32"/>
      <c r="I1645" s="32"/>
      <c r="J1645" s="32"/>
      <c r="K1645" s="32"/>
      <c r="L1645" s="32"/>
      <c r="M1645" s="32"/>
      <c r="N1645" s="32"/>
      <c r="O1645" s="32"/>
      <c r="P1645" s="32"/>
      <c r="Q1645" s="32"/>
      <c r="R1645" s="32"/>
      <c r="S1645" s="32"/>
      <c r="T1645" s="32"/>
      <c r="U1645" s="32"/>
      <c r="V1645" s="32"/>
      <c r="W1645" s="32"/>
      <c r="X1645" s="32"/>
      <c r="Y1645" s="32"/>
    </row>
    <row r="1646" spans="1:25" ht="13" x14ac:dyDescent="0.15">
      <c r="A1646" s="64">
        <v>45475</v>
      </c>
      <c r="B1646" s="65">
        <v>1.5262610000000001</v>
      </c>
      <c r="C1646" s="32"/>
      <c r="D1646" s="32"/>
      <c r="E1646" s="32"/>
      <c r="F1646" s="32"/>
      <c r="G1646" s="32"/>
      <c r="H1646" s="32"/>
      <c r="I1646" s="32"/>
      <c r="J1646" s="32"/>
      <c r="K1646" s="32"/>
      <c r="L1646" s="32"/>
      <c r="M1646" s="32"/>
      <c r="N1646" s="32"/>
      <c r="O1646" s="32"/>
      <c r="P1646" s="32"/>
      <c r="Q1646" s="32"/>
      <c r="R1646" s="32"/>
      <c r="S1646" s="32"/>
      <c r="T1646" s="32"/>
      <c r="U1646" s="32"/>
      <c r="V1646" s="32"/>
      <c r="W1646" s="32"/>
      <c r="X1646" s="32"/>
      <c r="Y1646" s="32"/>
    </row>
    <row r="1647" spans="1:25" ht="13" x14ac:dyDescent="0.15">
      <c r="A1647" s="64">
        <v>45476</v>
      </c>
      <c r="B1647" s="65">
        <v>1.529512</v>
      </c>
      <c r="C1647" s="32"/>
      <c r="D1647" s="32"/>
      <c r="E1647" s="32"/>
      <c r="F1647" s="32"/>
      <c r="G1647" s="32"/>
      <c r="H1647" s="32"/>
      <c r="I1647" s="32"/>
      <c r="J1647" s="32"/>
      <c r="K1647" s="32"/>
      <c r="L1647" s="32"/>
      <c r="M1647" s="32"/>
      <c r="N1647" s="32"/>
      <c r="O1647" s="32"/>
      <c r="P1647" s="32"/>
      <c r="Q1647" s="32"/>
      <c r="R1647" s="32"/>
      <c r="S1647" s="32"/>
      <c r="T1647" s="32"/>
      <c r="U1647" s="32"/>
      <c r="V1647" s="32"/>
      <c r="W1647" s="32"/>
      <c r="X1647" s="32"/>
      <c r="Y1647" s="32"/>
    </row>
    <row r="1648" spans="1:25" ht="13" x14ac:dyDescent="0.15">
      <c r="A1648" s="64">
        <v>45477</v>
      </c>
      <c r="B1648" s="65">
        <v>1.533032</v>
      </c>
      <c r="C1648" s="32"/>
      <c r="D1648" s="32"/>
      <c r="E1648" s="32"/>
      <c r="F1648" s="32"/>
      <c r="G1648" s="32"/>
      <c r="H1648" s="32"/>
      <c r="I1648" s="32"/>
      <c r="J1648" s="32"/>
      <c r="K1648" s="32"/>
      <c r="L1648" s="32"/>
      <c r="M1648" s="32"/>
      <c r="N1648" s="32"/>
      <c r="O1648" s="32"/>
      <c r="P1648" s="32"/>
      <c r="Q1648" s="32"/>
      <c r="R1648" s="32"/>
      <c r="S1648" s="32"/>
      <c r="T1648" s="32"/>
      <c r="U1648" s="32"/>
      <c r="V1648" s="32"/>
      <c r="W1648" s="32"/>
      <c r="X1648" s="32"/>
      <c r="Y1648" s="32"/>
    </row>
    <row r="1649" spans="1:25" ht="13" x14ac:dyDescent="0.15">
      <c r="A1649" s="64">
        <v>45478</v>
      </c>
      <c r="B1649" s="65">
        <v>1.5364690000000001</v>
      </c>
      <c r="C1649" s="32"/>
      <c r="D1649" s="32"/>
      <c r="E1649" s="32"/>
      <c r="F1649" s="32"/>
      <c r="G1649" s="32"/>
      <c r="H1649" s="32"/>
      <c r="I1649" s="32"/>
      <c r="J1649" s="32"/>
      <c r="K1649" s="32"/>
      <c r="L1649" s="32"/>
      <c r="M1649" s="32"/>
      <c r="N1649" s="32"/>
      <c r="O1649" s="32"/>
      <c r="P1649" s="32"/>
      <c r="Q1649" s="32"/>
      <c r="R1649" s="32"/>
      <c r="S1649" s="32"/>
      <c r="T1649" s="32"/>
      <c r="U1649" s="32"/>
      <c r="V1649" s="32"/>
      <c r="W1649" s="32"/>
      <c r="X1649" s="32"/>
      <c r="Y1649" s="32"/>
    </row>
    <row r="1650" spans="1:25" ht="13" x14ac:dyDescent="0.15">
      <c r="A1650" s="64">
        <v>45479</v>
      </c>
      <c r="B1650" s="65">
        <v>1.5395129999999999</v>
      </c>
      <c r="C1650" s="32"/>
      <c r="D1650" s="32"/>
      <c r="E1650" s="32"/>
      <c r="F1650" s="32"/>
      <c r="G1650" s="32"/>
      <c r="H1650" s="32"/>
      <c r="I1650" s="32"/>
      <c r="J1650" s="32"/>
      <c r="K1650" s="32"/>
      <c r="L1650" s="32"/>
      <c r="M1650" s="32"/>
      <c r="N1650" s="32"/>
      <c r="O1650" s="32"/>
      <c r="P1650" s="32"/>
      <c r="Q1650" s="32"/>
      <c r="R1650" s="32"/>
      <c r="S1650" s="32"/>
      <c r="T1650" s="32"/>
      <c r="U1650" s="32"/>
      <c r="V1650" s="32"/>
      <c r="W1650" s="32"/>
      <c r="X1650" s="32"/>
      <c r="Y1650" s="32"/>
    </row>
    <row r="1651" spans="1:25" ht="13" x14ac:dyDescent="0.15">
      <c r="A1651" s="64">
        <v>45480</v>
      </c>
      <c r="B1651" s="65">
        <v>1.5419259999999999</v>
      </c>
      <c r="C1651" s="32"/>
      <c r="D1651" s="32"/>
      <c r="E1651" s="32"/>
      <c r="F1651" s="32"/>
      <c r="G1651" s="32"/>
      <c r="H1651" s="32"/>
      <c r="I1651" s="32"/>
      <c r="J1651" s="32"/>
      <c r="K1651" s="32"/>
      <c r="L1651" s="32"/>
      <c r="M1651" s="32"/>
      <c r="N1651" s="32"/>
      <c r="O1651" s="32"/>
      <c r="P1651" s="32"/>
      <c r="Q1651" s="32"/>
      <c r="R1651" s="32"/>
      <c r="S1651" s="32"/>
      <c r="T1651" s="32"/>
      <c r="U1651" s="32"/>
      <c r="V1651" s="32"/>
      <c r="W1651" s="32"/>
      <c r="X1651" s="32"/>
      <c r="Y1651" s="32"/>
    </row>
    <row r="1652" spans="1:25" ht="13" x14ac:dyDescent="0.15">
      <c r="A1652" s="64">
        <v>45481</v>
      </c>
      <c r="B1652" s="65">
        <v>1.543558</v>
      </c>
      <c r="C1652" s="32"/>
      <c r="D1652" s="32"/>
      <c r="E1652" s="32"/>
      <c r="F1652" s="32"/>
      <c r="G1652" s="32"/>
      <c r="H1652" s="32"/>
      <c r="I1652" s="32"/>
      <c r="J1652" s="32"/>
      <c r="K1652" s="32"/>
      <c r="L1652" s="32"/>
      <c r="M1652" s="32"/>
      <c r="N1652" s="32"/>
      <c r="O1652" s="32"/>
      <c r="P1652" s="32"/>
      <c r="Q1652" s="32"/>
      <c r="R1652" s="32"/>
      <c r="S1652" s="32"/>
      <c r="T1652" s="32"/>
      <c r="U1652" s="32"/>
      <c r="V1652" s="32"/>
      <c r="W1652" s="32"/>
      <c r="X1652" s="32"/>
      <c r="Y1652" s="32"/>
    </row>
    <row r="1653" spans="1:25" ht="13" x14ac:dyDescent="0.15">
      <c r="A1653" s="64">
        <v>45482</v>
      </c>
      <c r="B1653" s="65">
        <v>1.5443359999999999</v>
      </c>
      <c r="C1653" s="32"/>
      <c r="D1653" s="32"/>
      <c r="E1653" s="32"/>
      <c r="F1653" s="32"/>
      <c r="G1653" s="32"/>
      <c r="H1653" s="32"/>
      <c r="I1653" s="32"/>
      <c r="J1653" s="32"/>
      <c r="K1653" s="32"/>
      <c r="L1653" s="32"/>
      <c r="M1653" s="32"/>
      <c r="N1653" s="32"/>
      <c r="O1653" s="32"/>
      <c r="P1653" s="32"/>
      <c r="Q1653" s="32"/>
      <c r="R1653" s="32"/>
      <c r="S1653" s="32"/>
      <c r="T1653" s="32"/>
      <c r="U1653" s="32"/>
      <c r="V1653" s="32"/>
      <c r="W1653" s="32"/>
      <c r="X1653" s="32"/>
      <c r="Y1653" s="32"/>
    </row>
    <row r="1654" spans="1:25" ht="13" x14ac:dyDescent="0.15">
      <c r="A1654" s="64">
        <v>45483</v>
      </c>
      <c r="B1654" s="65">
        <v>1.544246</v>
      </c>
      <c r="C1654" s="32"/>
      <c r="D1654" s="32"/>
      <c r="E1654" s="32"/>
      <c r="F1654" s="32"/>
      <c r="G1654" s="32"/>
      <c r="H1654" s="32"/>
      <c r="I1654" s="32"/>
      <c r="J1654" s="32"/>
      <c r="K1654" s="32"/>
      <c r="L1654" s="32"/>
      <c r="M1654" s="32"/>
      <c r="N1654" s="32"/>
      <c r="O1654" s="32"/>
      <c r="P1654" s="32"/>
      <c r="Q1654" s="32"/>
      <c r="R1654" s="32"/>
      <c r="S1654" s="32"/>
      <c r="T1654" s="32"/>
      <c r="U1654" s="32"/>
      <c r="V1654" s="32"/>
      <c r="W1654" s="32"/>
      <c r="X1654" s="32"/>
      <c r="Y1654" s="32"/>
    </row>
    <row r="1655" spans="1:25" ht="13" x14ac:dyDescent="0.15">
      <c r="A1655" s="64">
        <v>45484</v>
      </c>
      <c r="B1655" s="65">
        <v>1.5433030000000001</v>
      </c>
      <c r="C1655" s="32"/>
      <c r="D1655" s="32"/>
      <c r="E1655" s="32"/>
      <c r="F1655" s="32"/>
      <c r="G1655" s="32"/>
      <c r="H1655" s="32"/>
      <c r="I1655" s="32"/>
      <c r="J1655" s="32"/>
      <c r="K1655" s="32"/>
      <c r="L1655" s="32"/>
      <c r="M1655" s="32"/>
      <c r="N1655" s="32"/>
      <c r="O1655" s="32"/>
      <c r="P1655" s="32"/>
      <c r="Q1655" s="32"/>
      <c r="R1655" s="32"/>
      <c r="S1655" s="32"/>
      <c r="T1655" s="32"/>
      <c r="U1655" s="32"/>
      <c r="V1655" s="32"/>
      <c r="W1655" s="32"/>
      <c r="X1655" s="32"/>
      <c r="Y1655" s="32"/>
    </row>
    <row r="1656" spans="1:25" ht="13" x14ac:dyDescent="0.15">
      <c r="A1656" s="64">
        <v>45485</v>
      </c>
      <c r="B1656" s="65">
        <v>1.5415289999999999</v>
      </c>
      <c r="C1656" s="32"/>
      <c r="D1656" s="32"/>
      <c r="E1656" s="32"/>
      <c r="F1656" s="32"/>
      <c r="G1656" s="32"/>
      <c r="H1656" s="32"/>
      <c r="I1656" s="32"/>
      <c r="J1656" s="32"/>
      <c r="K1656" s="32"/>
      <c r="L1656" s="32"/>
      <c r="M1656" s="32"/>
      <c r="N1656" s="32"/>
      <c r="O1656" s="32"/>
      <c r="P1656" s="32"/>
      <c r="Q1656" s="32"/>
      <c r="R1656" s="32"/>
      <c r="S1656" s="32"/>
      <c r="T1656" s="32"/>
      <c r="U1656" s="32"/>
      <c r="V1656" s="32"/>
      <c r="W1656" s="32"/>
      <c r="X1656" s="32"/>
      <c r="Y1656" s="32"/>
    </row>
    <row r="1657" spans="1:25" ht="13" x14ac:dyDescent="0.15">
      <c r="A1657" s="64">
        <v>45486</v>
      </c>
      <c r="B1657" s="65">
        <v>1.538921</v>
      </c>
      <c r="C1657" s="32"/>
      <c r="D1657" s="32"/>
      <c r="E1657" s="32"/>
      <c r="F1657" s="32"/>
      <c r="G1657" s="32"/>
      <c r="H1657" s="32"/>
      <c r="I1657" s="32"/>
      <c r="J1657" s="32"/>
      <c r="K1657" s="32"/>
      <c r="L1657" s="32"/>
      <c r="M1657" s="32"/>
      <c r="N1657" s="32"/>
      <c r="O1657" s="32"/>
      <c r="P1657" s="32"/>
      <c r="Q1657" s="32"/>
      <c r="R1657" s="32"/>
      <c r="S1657" s="32"/>
      <c r="T1657" s="32"/>
      <c r="U1657" s="32"/>
      <c r="V1657" s="32"/>
      <c r="W1657" s="32"/>
      <c r="X1657" s="32"/>
      <c r="Y1657" s="32"/>
    </row>
    <row r="1658" spans="1:25" ht="13" x14ac:dyDescent="0.15">
      <c r="A1658" s="64">
        <v>45487</v>
      </c>
      <c r="B1658" s="65">
        <v>1.5354410000000001</v>
      </c>
      <c r="C1658" s="32"/>
      <c r="D1658" s="32"/>
      <c r="E1658" s="32"/>
      <c r="F1658" s="32"/>
      <c r="G1658" s="32"/>
      <c r="H1658" s="32"/>
      <c r="I1658" s="32"/>
      <c r="J1658" s="32"/>
      <c r="K1658" s="32"/>
      <c r="L1658" s="32"/>
      <c r="M1658" s="32"/>
      <c r="N1658" s="32"/>
      <c r="O1658" s="32"/>
      <c r="P1658" s="32"/>
      <c r="Q1658" s="32"/>
      <c r="R1658" s="32"/>
      <c r="S1658" s="32"/>
      <c r="T1658" s="32"/>
      <c r="U1658" s="32"/>
      <c r="V1658" s="32"/>
      <c r="W1658" s="32"/>
      <c r="X1658" s="32"/>
      <c r="Y1658" s="32"/>
    </row>
    <row r="1659" spans="1:25" ht="13" x14ac:dyDescent="0.15">
      <c r="A1659" s="64">
        <v>45488</v>
      </c>
      <c r="B1659" s="65">
        <v>1.531004</v>
      </c>
      <c r="C1659" s="32"/>
      <c r="D1659" s="32"/>
      <c r="E1659" s="32"/>
      <c r="F1659" s="32"/>
      <c r="G1659" s="32"/>
      <c r="H1659" s="32"/>
      <c r="I1659" s="32"/>
      <c r="J1659" s="32"/>
      <c r="K1659" s="32"/>
      <c r="L1659" s="32"/>
      <c r="M1659" s="32"/>
      <c r="N1659" s="32"/>
      <c r="O1659" s="32"/>
      <c r="P1659" s="32"/>
      <c r="Q1659" s="32"/>
      <c r="R1659" s="32"/>
      <c r="S1659" s="32"/>
      <c r="T1659" s="32"/>
      <c r="U1659" s="32"/>
      <c r="V1659" s="32"/>
      <c r="W1659" s="32"/>
      <c r="X1659" s="32"/>
      <c r="Y1659" s="32"/>
    </row>
    <row r="1660" spans="1:25" ht="13" x14ac:dyDescent="0.15">
      <c r="A1660" s="64">
        <v>45489</v>
      </c>
      <c r="B1660" s="65">
        <v>1.5254730000000001</v>
      </c>
      <c r="C1660" s="32"/>
      <c r="D1660" s="32"/>
      <c r="E1660" s="32"/>
      <c r="F1660" s="32"/>
      <c r="G1660" s="32"/>
      <c r="H1660" s="32"/>
      <c r="I1660" s="32"/>
      <c r="J1660" s="32"/>
      <c r="K1660" s="32"/>
      <c r="L1660" s="32"/>
      <c r="M1660" s="32"/>
      <c r="N1660" s="32"/>
      <c r="O1660" s="32"/>
      <c r="P1660" s="32"/>
      <c r="Q1660" s="32"/>
      <c r="R1660" s="32"/>
      <c r="S1660" s="32"/>
      <c r="T1660" s="32"/>
      <c r="U1660" s="32"/>
      <c r="V1660" s="32"/>
      <c r="W1660" s="32"/>
      <c r="X1660" s="32"/>
      <c r="Y1660" s="32"/>
    </row>
    <row r="1661" spans="1:25" ht="13" x14ac:dyDescent="0.15">
      <c r="A1661" s="64">
        <v>45490</v>
      </c>
      <c r="B1661" s="65">
        <v>1.5186729999999999</v>
      </c>
      <c r="C1661" s="32"/>
      <c r="D1661" s="32"/>
      <c r="E1661" s="32"/>
      <c r="F1661" s="32"/>
      <c r="G1661" s="32"/>
      <c r="H1661" s="32"/>
      <c r="I1661" s="32"/>
      <c r="J1661" s="32"/>
      <c r="K1661" s="32"/>
      <c r="L1661" s="32"/>
      <c r="M1661" s="32"/>
      <c r="N1661" s="32"/>
      <c r="O1661" s="32"/>
      <c r="P1661" s="32"/>
      <c r="Q1661" s="32"/>
      <c r="R1661" s="32"/>
      <c r="S1661" s="32"/>
      <c r="T1661" s="32"/>
      <c r="U1661" s="32"/>
      <c r="V1661" s="32"/>
      <c r="W1661" s="32"/>
      <c r="X1661" s="32"/>
      <c r="Y1661" s="32"/>
    </row>
    <row r="1662" spans="1:25" ht="13" x14ac:dyDescent="0.15">
      <c r="A1662" s="64">
        <v>45491</v>
      </c>
      <c r="B1662" s="65">
        <v>1.5104139999999999</v>
      </c>
      <c r="C1662" s="32"/>
      <c r="D1662" s="32"/>
      <c r="E1662" s="32"/>
      <c r="F1662" s="32"/>
      <c r="G1662" s="32"/>
      <c r="H1662" s="32"/>
      <c r="I1662" s="32"/>
      <c r="J1662" s="32"/>
      <c r="K1662" s="32"/>
      <c r="L1662" s="32"/>
      <c r="M1662" s="32"/>
      <c r="N1662" s="32"/>
      <c r="O1662" s="32"/>
      <c r="P1662" s="32"/>
      <c r="Q1662" s="32"/>
      <c r="R1662" s="32"/>
      <c r="S1662" s="32"/>
      <c r="T1662" s="32"/>
      <c r="U1662" s="32"/>
      <c r="V1662" s="32"/>
      <c r="W1662" s="32"/>
      <c r="X1662" s="32"/>
      <c r="Y1662" s="32"/>
    </row>
    <row r="1663" spans="1:25" ht="13" x14ac:dyDescent="0.15">
      <c r="A1663" s="64">
        <v>45492</v>
      </c>
      <c r="B1663" s="65">
        <v>1.5005219999999999</v>
      </c>
      <c r="C1663" s="32"/>
      <c r="D1663" s="32"/>
      <c r="E1663" s="32"/>
      <c r="F1663" s="32"/>
      <c r="G1663" s="32"/>
      <c r="H1663" s="32"/>
      <c r="I1663" s="32"/>
      <c r="J1663" s="32"/>
      <c r="K1663" s="32"/>
      <c r="L1663" s="32"/>
      <c r="M1663" s="32"/>
      <c r="N1663" s="32"/>
      <c r="O1663" s="32"/>
      <c r="P1663" s="32"/>
      <c r="Q1663" s="32"/>
      <c r="R1663" s="32"/>
      <c r="S1663" s="32"/>
      <c r="T1663" s="32"/>
      <c r="U1663" s="32"/>
      <c r="V1663" s="32"/>
      <c r="W1663" s="32"/>
      <c r="X1663" s="32"/>
      <c r="Y1663" s="32"/>
    </row>
    <row r="1664" spans="1:25" ht="13" x14ac:dyDescent="0.15">
      <c r="A1664" s="64">
        <v>45493</v>
      </c>
      <c r="B1664" s="65">
        <v>1.4888889999999999</v>
      </c>
      <c r="C1664" s="32"/>
      <c r="D1664" s="32"/>
      <c r="E1664" s="32"/>
      <c r="F1664" s="32"/>
      <c r="G1664" s="32"/>
      <c r="H1664" s="32"/>
      <c r="I1664" s="32"/>
      <c r="J1664" s="32"/>
      <c r="K1664" s="32"/>
      <c r="L1664" s="32"/>
      <c r="M1664" s="32"/>
      <c r="N1664" s="32"/>
      <c r="O1664" s="32"/>
      <c r="P1664" s="32"/>
      <c r="Q1664" s="32"/>
      <c r="R1664" s="32"/>
      <c r="S1664" s="32"/>
      <c r="T1664" s="32"/>
      <c r="U1664" s="32"/>
      <c r="V1664" s="32"/>
      <c r="W1664" s="32"/>
      <c r="X1664" s="32"/>
      <c r="Y1664" s="32"/>
    </row>
    <row r="1665" spans="1:25" ht="13" x14ac:dyDescent="0.15">
      <c r="A1665" s="64">
        <v>45494</v>
      </c>
      <c r="B1665" s="65">
        <v>1.4755229999999999</v>
      </c>
      <c r="C1665" s="32"/>
      <c r="D1665" s="32"/>
      <c r="E1665" s="32"/>
      <c r="F1665" s="32"/>
      <c r="G1665" s="32"/>
      <c r="H1665" s="32"/>
      <c r="I1665" s="32"/>
      <c r="J1665" s="32"/>
      <c r="K1665" s="32"/>
      <c r="L1665" s="32"/>
      <c r="M1665" s="32"/>
      <c r="N1665" s="32"/>
      <c r="O1665" s="32"/>
      <c r="P1665" s="32"/>
      <c r="Q1665" s="32"/>
      <c r="R1665" s="32"/>
      <c r="S1665" s="32"/>
      <c r="T1665" s="32"/>
      <c r="U1665" s="32"/>
      <c r="V1665" s="32"/>
      <c r="W1665" s="32"/>
      <c r="X1665" s="32"/>
      <c r="Y1665" s="32"/>
    </row>
    <row r="1666" spans="1:25" ht="13" x14ac:dyDescent="0.15">
      <c r="A1666" s="64">
        <v>45495</v>
      </c>
      <c r="B1666" s="65">
        <v>1.460596</v>
      </c>
      <c r="C1666" s="32"/>
      <c r="D1666" s="32"/>
      <c r="E1666" s="32"/>
      <c r="F1666" s="32"/>
      <c r="G1666" s="32"/>
      <c r="H1666" s="32"/>
      <c r="I1666" s="32"/>
      <c r="J1666" s="32"/>
      <c r="K1666" s="32"/>
      <c r="L1666" s="32"/>
      <c r="M1666" s="32"/>
      <c r="N1666" s="32"/>
      <c r="O1666" s="32"/>
      <c r="P1666" s="32"/>
      <c r="Q1666" s="32"/>
      <c r="R1666" s="32"/>
      <c r="S1666" s="32"/>
      <c r="T1666" s="32"/>
      <c r="U1666" s="32"/>
      <c r="V1666" s="32"/>
      <c r="W1666" s="32"/>
      <c r="X1666" s="32"/>
      <c r="Y1666" s="32"/>
    </row>
    <row r="1667" spans="1:25" ht="13" x14ac:dyDescent="0.15">
      <c r="A1667" s="64">
        <v>45496</v>
      </c>
      <c r="B1667" s="65">
        <v>1.444455</v>
      </c>
      <c r="C1667" s="32"/>
      <c r="D1667" s="32"/>
      <c r="E1667" s="32"/>
      <c r="F1667" s="32"/>
      <c r="G1667" s="32"/>
      <c r="H1667" s="32"/>
      <c r="I1667" s="32"/>
      <c r="J1667" s="32"/>
      <c r="K1667" s="32"/>
      <c r="L1667" s="32"/>
      <c r="M1667" s="32"/>
      <c r="N1667" s="32"/>
      <c r="O1667" s="32"/>
      <c r="P1667" s="32"/>
      <c r="Q1667" s="32"/>
      <c r="R1667" s="32"/>
      <c r="S1667" s="32"/>
      <c r="T1667" s="32"/>
      <c r="U1667" s="32"/>
      <c r="V1667" s="32"/>
      <c r="W1667" s="32"/>
      <c r="X1667" s="32"/>
      <c r="Y1667" s="32"/>
    </row>
    <row r="1668" spans="1:25" ht="13" x14ac:dyDescent="0.15">
      <c r="A1668" s="64">
        <v>45497</v>
      </c>
      <c r="B1668" s="65">
        <v>1.427608</v>
      </c>
      <c r="C1668" s="32"/>
      <c r="D1668" s="32"/>
      <c r="E1668" s="32"/>
      <c r="F1668" s="32"/>
      <c r="G1668" s="32"/>
      <c r="H1668" s="32"/>
      <c r="I1668" s="32"/>
      <c r="J1668" s="32"/>
      <c r="K1668" s="32"/>
      <c r="L1668" s="32"/>
      <c r="M1668" s="32"/>
      <c r="N1668" s="32"/>
      <c r="O1668" s="32"/>
      <c r="P1668" s="32"/>
      <c r="Q1668" s="32"/>
      <c r="R1668" s="32"/>
      <c r="S1668" s="32"/>
      <c r="T1668" s="32"/>
      <c r="U1668" s="32"/>
      <c r="V1668" s="32"/>
      <c r="W1668" s="32"/>
      <c r="X1668" s="32"/>
      <c r="Y1668" s="32"/>
    </row>
    <row r="1669" spans="1:25" ht="13" x14ac:dyDescent="0.15">
      <c r="A1669" s="64">
        <v>45498</v>
      </c>
      <c r="B1669" s="65">
        <v>1.4106510000000001</v>
      </c>
      <c r="C1669" s="32"/>
      <c r="D1669" s="32"/>
      <c r="E1669" s="32"/>
      <c r="F1669" s="32"/>
      <c r="G1669" s="32"/>
      <c r="H1669" s="32"/>
      <c r="I1669" s="32"/>
      <c r="J1669" s="32"/>
      <c r="K1669" s="32"/>
      <c r="L1669" s="32"/>
      <c r="M1669" s="32"/>
      <c r="N1669" s="32"/>
      <c r="O1669" s="32"/>
      <c r="P1669" s="32"/>
      <c r="Q1669" s="32"/>
      <c r="R1669" s="32"/>
      <c r="S1669" s="32"/>
      <c r="T1669" s="32"/>
      <c r="U1669" s="32"/>
      <c r="V1669" s="32"/>
      <c r="W1669" s="32"/>
      <c r="X1669" s="32"/>
      <c r="Y1669" s="32"/>
    </row>
    <row r="1670" spans="1:25" ht="13" x14ac:dyDescent="0.15">
      <c r="A1670" s="64">
        <v>45499</v>
      </c>
      <c r="B1670" s="65">
        <v>1.394182</v>
      </c>
      <c r="C1670" s="32"/>
      <c r="D1670" s="32"/>
      <c r="E1670" s="32"/>
      <c r="F1670" s="32"/>
      <c r="G1670" s="32"/>
      <c r="H1670" s="32"/>
      <c r="I1670" s="32"/>
      <c r="J1670" s="32"/>
      <c r="K1670" s="32"/>
      <c r="L1670" s="32"/>
      <c r="M1670" s="32"/>
      <c r="N1670" s="32"/>
      <c r="O1670" s="32"/>
      <c r="P1670" s="32"/>
      <c r="Q1670" s="32"/>
      <c r="R1670" s="32"/>
      <c r="S1670" s="32"/>
      <c r="T1670" s="32"/>
      <c r="U1670" s="32"/>
      <c r="V1670" s="32"/>
      <c r="W1670" s="32"/>
      <c r="X1670" s="32"/>
      <c r="Y1670" s="32"/>
    </row>
    <row r="1671" spans="1:25" ht="13" x14ac:dyDescent="0.15">
      <c r="A1671" s="64">
        <v>45500</v>
      </c>
      <c r="B1671" s="65">
        <v>1.3786970000000001</v>
      </c>
      <c r="C1671" s="32"/>
      <c r="D1671" s="32"/>
      <c r="E1671" s="32"/>
      <c r="F1671" s="32"/>
      <c r="G1671" s="32"/>
      <c r="H1671" s="32"/>
      <c r="I1671" s="32"/>
      <c r="J1671" s="32"/>
      <c r="K1671" s="32"/>
      <c r="L1671" s="32"/>
      <c r="M1671" s="32"/>
      <c r="N1671" s="32"/>
      <c r="O1671" s="32"/>
      <c r="P1671" s="32"/>
      <c r="Q1671" s="32"/>
      <c r="R1671" s="32"/>
      <c r="S1671" s="32"/>
      <c r="T1671" s="32"/>
      <c r="U1671" s="32"/>
      <c r="V1671" s="32"/>
      <c r="W1671" s="32"/>
      <c r="X1671" s="32"/>
      <c r="Y1671" s="32"/>
    </row>
    <row r="1672" spans="1:25" ht="13" x14ac:dyDescent="0.15">
      <c r="A1672" s="64">
        <v>45501</v>
      </c>
      <c r="B1672" s="65">
        <v>1.364528</v>
      </c>
      <c r="C1672" s="32"/>
      <c r="D1672" s="32"/>
      <c r="E1672" s="32"/>
      <c r="F1672" s="32"/>
      <c r="G1672" s="32"/>
      <c r="H1672" s="32"/>
      <c r="I1672" s="32"/>
      <c r="J1672" s="32"/>
      <c r="K1672" s="32"/>
      <c r="L1672" s="32"/>
      <c r="M1672" s="32"/>
      <c r="N1672" s="32"/>
      <c r="O1672" s="32"/>
      <c r="P1672" s="32"/>
      <c r="Q1672" s="32"/>
      <c r="R1672" s="32"/>
      <c r="S1672" s="32"/>
      <c r="T1672" s="32"/>
      <c r="U1672" s="32"/>
      <c r="V1672" s="32"/>
      <c r="W1672" s="32"/>
      <c r="X1672" s="32"/>
      <c r="Y1672" s="32"/>
    </row>
    <row r="1673" spans="1:25" ht="13" x14ac:dyDescent="0.15">
      <c r="A1673" s="64">
        <v>45502</v>
      </c>
      <c r="B1673" s="65">
        <v>1.3518030000000001</v>
      </c>
      <c r="C1673" s="32"/>
      <c r="D1673" s="32"/>
      <c r="E1673" s="32"/>
      <c r="F1673" s="32"/>
      <c r="G1673" s="32"/>
      <c r="H1673" s="32"/>
      <c r="I1673" s="32"/>
      <c r="J1673" s="32"/>
      <c r="K1673" s="32"/>
      <c r="L1673" s="32"/>
      <c r="M1673" s="32"/>
      <c r="N1673" s="32"/>
      <c r="O1673" s="32"/>
      <c r="P1673" s="32"/>
      <c r="Q1673" s="32"/>
      <c r="R1673" s="32"/>
      <c r="S1673" s="32"/>
      <c r="T1673" s="32"/>
      <c r="U1673" s="32"/>
      <c r="V1673" s="32"/>
      <c r="W1673" s="32"/>
      <c r="X1673" s="32"/>
      <c r="Y1673" s="32"/>
    </row>
    <row r="1674" spans="1:25" ht="13" x14ac:dyDescent="0.15">
      <c r="A1674" s="64">
        <v>45503</v>
      </c>
      <c r="B1674" s="65">
        <v>1.3404590000000001</v>
      </c>
      <c r="C1674" s="32"/>
      <c r="D1674" s="32"/>
      <c r="E1674" s="32"/>
      <c r="F1674" s="32"/>
      <c r="G1674" s="32"/>
      <c r="H1674" s="32"/>
      <c r="I1674" s="32"/>
      <c r="J1674" s="32"/>
      <c r="K1674" s="32"/>
      <c r="L1674" s="32"/>
      <c r="M1674" s="32"/>
      <c r="N1674" s="32"/>
      <c r="O1674" s="32"/>
      <c r="P1674" s="32"/>
      <c r="Q1674" s="32"/>
      <c r="R1674" s="32"/>
      <c r="S1674" s="32"/>
      <c r="T1674" s="32"/>
      <c r="U1674" s="32"/>
      <c r="V1674" s="32"/>
      <c r="W1674" s="32"/>
      <c r="X1674" s="32"/>
      <c r="Y1674" s="32"/>
    </row>
    <row r="1675" spans="1:25" ht="13" x14ac:dyDescent="0.15">
      <c r="A1675" s="64">
        <v>45504</v>
      </c>
      <c r="B1675" s="65">
        <v>1.3302780000000001</v>
      </c>
      <c r="C1675" s="32"/>
      <c r="D1675" s="32"/>
      <c r="E1675" s="32"/>
      <c r="F1675" s="32"/>
      <c r="G1675" s="32"/>
      <c r="H1675" s="32"/>
      <c r="I1675" s="32"/>
      <c r="J1675" s="32"/>
      <c r="K1675" s="32"/>
      <c r="L1675" s="32"/>
      <c r="M1675" s="32"/>
      <c r="N1675" s="32"/>
      <c r="O1675" s="32"/>
      <c r="P1675" s="32"/>
      <c r="Q1675" s="32"/>
      <c r="R1675" s="32"/>
      <c r="S1675" s="32"/>
      <c r="T1675" s="32"/>
      <c r="U1675" s="32"/>
      <c r="V1675" s="32"/>
      <c r="W1675" s="32"/>
      <c r="X1675" s="32"/>
      <c r="Y1675" s="32"/>
    </row>
    <row r="1676" spans="1:25" ht="13" x14ac:dyDescent="0.15">
      <c r="A1676" s="64">
        <v>45505</v>
      </c>
      <c r="B1676" s="65">
        <v>1.3209409999999999</v>
      </c>
      <c r="C1676" s="32"/>
      <c r="D1676" s="32"/>
      <c r="E1676" s="32"/>
      <c r="F1676" s="32"/>
      <c r="G1676" s="32"/>
      <c r="H1676" s="32"/>
      <c r="I1676" s="32"/>
      <c r="J1676" s="32"/>
      <c r="K1676" s="32"/>
      <c r="L1676" s="32"/>
      <c r="M1676" s="32"/>
      <c r="N1676" s="32"/>
      <c r="O1676" s="32"/>
      <c r="P1676" s="32"/>
      <c r="Q1676" s="32"/>
      <c r="R1676" s="32"/>
      <c r="S1676" s="32"/>
      <c r="T1676" s="32"/>
      <c r="U1676" s="32"/>
      <c r="V1676" s="32"/>
      <c r="W1676" s="32"/>
      <c r="X1676" s="32"/>
      <c r="Y1676" s="32"/>
    </row>
    <row r="1677" spans="1:25" ht="13" x14ac:dyDescent="0.15">
      <c r="A1677" s="64">
        <v>45506</v>
      </c>
      <c r="B1677" s="65">
        <v>1.312092</v>
      </c>
      <c r="C1677" s="32"/>
      <c r="D1677" s="32"/>
      <c r="E1677" s="32"/>
      <c r="F1677" s="32"/>
      <c r="G1677" s="32"/>
      <c r="H1677" s="32"/>
      <c r="I1677" s="32"/>
      <c r="J1677" s="32"/>
      <c r="K1677" s="32"/>
      <c r="L1677" s="32"/>
      <c r="M1677" s="32"/>
      <c r="N1677" s="32"/>
      <c r="O1677" s="32"/>
      <c r="P1677" s="32"/>
      <c r="Q1677" s="32"/>
      <c r="R1677" s="32"/>
      <c r="S1677" s="32"/>
      <c r="T1677" s="32"/>
      <c r="U1677" s="32"/>
      <c r="V1677" s="32"/>
      <c r="W1677" s="32"/>
      <c r="X1677" s="32"/>
      <c r="Y1677" s="32"/>
    </row>
    <row r="1678" spans="1:25" ht="13" x14ac:dyDescent="0.15">
      <c r="A1678" s="64">
        <v>45507</v>
      </c>
      <c r="B1678" s="65">
        <v>1.3033840000000001</v>
      </c>
      <c r="C1678" s="32"/>
      <c r="D1678" s="32"/>
      <c r="E1678" s="32"/>
      <c r="F1678" s="32"/>
      <c r="G1678" s="32"/>
      <c r="H1678" s="32"/>
      <c r="I1678" s="32"/>
      <c r="J1678" s="32"/>
      <c r="K1678" s="32"/>
      <c r="L1678" s="32"/>
      <c r="M1678" s="32"/>
      <c r="N1678" s="32"/>
      <c r="O1678" s="32"/>
      <c r="P1678" s="32"/>
      <c r="Q1678" s="32"/>
      <c r="R1678" s="32"/>
      <c r="S1678" s="32"/>
      <c r="T1678" s="32"/>
      <c r="U1678" s="32"/>
      <c r="V1678" s="32"/>
      <c r="W1678" s="32"/>
      <c r="X1678" s="32"/>
      <c r="Y1678" s="32"/>
    </row>
    <row r="1679" spans="1:25" ht="13" x14ac:dyDescent="0.15">
      <c r="A1679" s="64">
        <v>45508</v>
      </c>
      <c r="B1679" s="65">
        <v>1.294519</v>
      </c>
      <c r="C1679" s="32"/>
      <c r="D1679" s="32"/>
      <c r="E1679" s="32"/>
      <c r="F1679" s="32"/>
      <c r="G1679" s="32"/>
      <c r="H1679" s="32"/>
      <c r="I1679" s="32"/>
      <c r="J1679" s="32"/>
      <c r="K1679" s="32"/>
      <c r="L1679" s="32"/>
      <c r="M1679" s="32"/>
      <c r="N1679" s="32"/>
      <c r="O1679" s="32"/>
      <c r="P1679" s="32"/>
      <c r="Q1679" s="32"/>
      <c r="R1679" s="32"/>
      <c r="S1679" s="32"/>
      <c r="T1679" s="32"/>
      <c r="U1679" s="32"/>
      <c r="V1679" s="32"/>
      <c r="W1679" s="32"/>
      <c r="X1679" s="32"/>
      <c r="Y1679" s="32"/>
    </row>
    <row r="1680" spans="1:25" ht="13" x14ac:dyDescent="0.15">
      <c r="A1680" s="64">
        <v>45509</v>
      </c>
      <c r="B1680" s="65">
        <v>1.2852680000000001</v>
      </c>
      <c r="C1680" s="32"/>
      <c r="D1680" s="32"/>
      <c r="E1680" s="32"/>
      <c r="F1680" s="32"/>
      <c r="G1680" s="32"/>
      <c r="H1680" s="32"/>
      <c r="I1680" s="32"/>
      <c r="J1680" s="32"/>
      <c r="K1680" s="32"/>
      <c r="L1680" s="32"/>
      <c r="M1680" s="32"/>
      <c r="N1680" s="32"/>
      <c r="O1680" s="32"/>
      <c r="P1680" s="32"/>
      <c r="Q1680" s="32"/>
      <c r="R1680" s="32"/>
      <c r="S1680" s="32"/>
      <c r="T1680" s="32"/>
      <c r="U1680" s="32"/>
      <c r="V1680" s="32"/>
      <c r="W1680" s="32"/>
      <c r="X1680" s="32"/>
      <c r="Y1680" s="32"/>
    </row>
    <row r="1681" spans="1:25" ht="13" x14ac:dyDescent="0.15">
      <c r="A1681" s="64">
        <v>45510</v>
      </c>
      <c r="B1681" s="65">
        <v>1.2754700000000001</v>
      </c>
      <c r="C1681" s="32"/>
      <c r="D1681" s="32"/>
      <c r="E1681" s="32"/>
      <c r="F1681" s="32"/>
      <c r="G1681" s="32"/>
      <c r="H1681" s="32"/>
      <c r="I1681" s="32"/>
      <c r="J1681" s="32"/>
      <c r="K1681" s="32"/>
      <c r="L1681" s="32"/>
      <c r="M1681" s="32"/>
      <c r="N1681" s="32"/>
      <c r="O1681" s="32"/>
      <c r="P1681" s="32"/>
      <c r="Q1681" s="32"/>
      <c r="R1681" s="32"/>
      <c r="S1681" s="32"/>
      <c r="T1681" s="32"/>
      <c r="U1681" s="32"/>
      <c r="V1681" s="32"/>
      <c r="W1681" s="32"/>
      <c r="X1681" s="32"/>
      <c r="Y1681" s="32"/>
    </row>
    <row r="1682" spans="1:25" ht="13" x14ac:dyDescent="0.15">
      <c r="A1682" s="64">
        <v>45511</v>
      </c>
      <c r="B1682" s="65">
        <v>1.26502</v>
      </c>
      <c r="C1682" s="32"/>
      <c r="D1682" s="32"/>
      <c r="E1682" s="32"/>
      <c r="F1682" s="32"/>
      <c r="G1682" s="32"/>
      <c r="H1682" s="32"/>
      <c r="I1682" s="32"/>
      <c r="J1682" s="32"/>
      <c r="K1682" s="32"/>
      <c r="L1682" s="32"/>
      <c r="M1682" s="32"/>
      <c r="N1682" s="32"/>
      <c r="O1682" s="32"/>
      <c r="P1682" s="32"/>
      <c r="Q1682" s="32"/>
      <c r="R1682" s="32"/>
      <c r="S1682" s="32"/>
      <c r="T1682" s="32"/>
      <c r="U1682" s="32"/>
      <c r="V1682" s="32"/>
      <c r="W1682" s="32"/>
      <c r="X1682" s="32"/>
      <c r="Y1682" s="32"/>
    </row>
    <row r="1683" spans="1:25" ht="13" x14ac:dyDescent="0.15">
      <c r="A1683" s="64">
        <v>45512</v>
      </c>
      <c r="B1683" s="65">
        <v>1.2538499999999999</v>
      </c>
      <c r="C1683" s="32"/>
      <c r="D1683" s="32"/>
      <c r="E1683" s="32"/>
      <c r="F1683" s="32"/>
      <c r="G1683" s="32"/>
      <c r="H1683" s="32"/>
      <c r="I1683" s="32"/>
      <c r="J1683" s="32"/>
      <c r="K1683" s="32"/>
      <c r="L1683" s="32"/>
      <c r="M1683" s="32"/>
      <c r="N1683" s="32"/>
      <c r="O1683" s="32"/>
      <c r="P1683" s="32"/>
      <c r="Q1683" s="32"/>
      <c r="R1683" s="32"/>
      <c r="S1683" s="32"/>
      <c r="T1683" s="32"/>
      <c r="U1683" s="32"/>
      <c r="V1683" s="32"/>
      <c r="W1683" s="32"/>
      <c r="X1683" s="32"/>
      <c r="Y1683" s="32"/>
    </row>
    <row r="1684" spans="1:25" ht="13" x14ac:dyDescent="0.15">
      <c r="A1684" s="64">
        <v>45513</v>
      </c>
      <c r="B1684" s="65">
        <v>1.2419009999999999</v>
      </c>
      <c r="C1684" s="32"/>
      <c r="D1684" s="32"/>
      <c r="E1684" s="32"/>
      <c r="F1684" s="32"/>
      <c r="G1684" s="32"/>
      <c r="H1684" s="32"/>
      <c r="I1684" s="32"/>
      <c r="J1684" s="32"/>
      <c r="K1684" s="32"/>
      <c r="L1684" s="32"/>
      <c r="M1684" s="32"/>
      <c r="N1684" s="32"/>
      <c r="O1684" s="32"/>
      <c r="P1684" s="32"/>
      <c r="Q1684" s="32"/>
      <c r="R1684" s="32"/>
      <c r="S1684" s="32"/>
      <c r="T1684" s="32"/>
      <c r="U1684" s="32"/>
      <c r="V1684" s="32"/>
      <c r="W1684" s="32"/>
      <c r="X1684" s="32"/>
      <c r="Y1684" s="32"/>
    </row>
    <row r="1685" spans="1:25" ht="13" x14ac:dyDescent="0.15">
      <c r="A1685" s="64">
        <v>45514</v>
      </c>
      <c r="B1685" s="65">
        <v>1.229106</v>
      </c>
      <c r="C1685" s="32"/>
      <c r="D1685" s="32"/>
      <c r="E1685" s="32"/>
      <c r="F1685" s="32"/>
      <c r="G1685" s="32"/>
      <c r="H1685" s="32"/>
      <c r="I1685" s="32"/>
      <c r="J1685" s="32"/>
      <c r="K1685" s="32"/>
      <c r="L1685" s="32"/>
      <c r="M1685" s="32"/>
      <c r="N1685" s="32"/>
      <c r="O1685" s="32"/>
      <c r="P1685" s="32"/>
      <c r="Q1685" s="32"/>
      <c r="R1685" s="32"/>
      <c r="S1685" s="32"/>
      <c r="T1685" s="32"/>
      <c r="U1685" s="32"/>
      <c r="V1685" s="32"/>
      <c r="W1685" s="32"/>
      <c r="X1685" s="32"/>
      <c r="Y1685" s="32"/>
    </row>
    <row r="1686" spans="1:25" ht="13" x14ac:dyDescent="0.15">
      <c r="A1686" s="64">
        <v>45515</v>
      </c>
      <c r="B1686" s="65">
        <v>1.215365</v>
      </c>
      <c r="C1686" s="32"/>
      <c r="D1686" s="32"/>
      <c r="E1686" s="32"/>
      <c r="F1686" s="32"/>
      <c r="G1686" s="32"/>
      <c r="H1686" s="32"/>
      <c r="I1686" s="32"/>
      <c r="J1686" s="32"/>
      <c r="K1686" s="32"/>
      <c r="L1686" s="32"/>
      <c r="M1686" s="32"/>
      <c r="N1686" s="32"/>
      <c r="O1686" s="32"/>
      <c r="P1686" s="32"/>
      <c r="Q1686" s="32"/>
      <c r="R1686" s="32"/>
      <c r="S1686" s="32"/>
      <c r="T1686" s="32"/>
      <c r="U1686" s="32"/>
      <c r="V1686" s="32"/>
      <c r="W1686" s="32"/>
      <c r="X1686" s="32"/>
      <c r="Y1686" s="32"/>
    </row>
    <row r="1687" spans="1:25" ht="13" x14ac:dyDescent="0.15">
      <c r="A1687" s="64">
        <v>45516</v>
      </c>
      <c r="B1687" s="65">
        <v>1.2005380000000001</v>
      </c>
      <c r="C1687" s="32"/>
      <c r="D1687" s="32"/>
      <c r="E1687" s="32"/>
      <c r="F1687" s="32"/>
      <c r="G1687" s="32"/>
      <c r="H1687" s="32"/>
      <c r="I1687" s="32"/>
      <c r="J1687" s="32"/>
      <c r="K1687" s="32"/>
      <c r="L1687" s="32"/>
      <c r="M1687" s="32"/>
      <c r="N1687" s="32"/>
      <c r="O1687" s="32"/>
      <c r="P1687" s="32"/>
      <c r="Q1687" s="32"/>
      <c r="R1687" s="32"/>
      <c r="S1687" s="32"/>
      <c r="T1687" s="32"/>
      <c r="U1687" s="32"/>
      <c r="V1687" s="32"/>
      <c r="W1687" s="32"/>
      <c r="X1687" s="32"/>
      <c r="Y1687" s="32"/>
    </row>
    <row r="1688" spans="1:25" ht="13" x14ac:dyDescent="0.15">
      <c r="A1688" s="64">
        <v>45517</v>
      </c>
      <c r="B1688" s="65">
        <v>1.184445</v>
      </c>
      <c r="C1688" s="32"/>
      <c r="D1688" s="32"/>
      <c r="E1688" s="32"/>
      <c r="F1688" s="32"/>
      <c r="G1688" s="32"/>
      <c r="H1688" s="32"/>
      <c r="I1688" s="32"/>
      <c r="J1688" s="32"/>
      <c r="K1688" s="32"/>
      <c r="L1688" s="32"/>
      <c r="M1688" s="32"/>
      <c r="N1688" s="32"/>
      <c r="O1688" s="32"/>
      <c r="P1688" s="32"/>
      <c r="Q1688" s="32"/>
      <c r="R1688" s="32"/>
      <c r="S1688" s="32"/>
      <c r="T1688" s="32"/>
      <c r="U1688" s="32"/>
      <c r="V1688" s="32"/>
      <c r="W1688" s="32"/>
      <c r="X1688" s="32"/>
      <c r="Y1688" s="32"/>
    </row>
    <row r="1689" spans="1:25" ht="13" x14ac:dyDescent="0.15">
      <c r="A1689" s="64">
        <v>45518</v>
      </c>
      <c r="B1689" s="65">
        <v>1.1668689999999999</v>
      </c>
      <c r="C1689" s="32"/>
      <c r="D1689" s="32"/>
      <c r="E1689" s="32"/>
      <c r="F1689" s="32"/>
      <c r="G1689" s="32"/>
      <c r="H1689" s="32"/>
      <c r="I1689" s="32"/>
      <c r="J1689" s="32"/>
      <c r="K1689" s="32"/>
      <c r="L1689" s="32"/>
      <c r="M1689" s="32"/>
      <c r="N1689" s="32"/>
      <c r="O1689" s="32"/>
      <c r="P1689" s="32"/>
      <c r="Q1689" s="32"/>
      <c r="R1689" s="32"/>
      <c r="S1689" s="32"/>
      <c r="T1689" s="32"/>
      <c r="U1689" s="32"/>
      <c r="V1689" s="32"/>
      <c r="W1689" s="32"/>
      <c r="X1689" s="32"/>
      <c r="Y1689" s="32"/>
    </row>
    <row r="1690" spans="1:25" ht="13" x14ac:dyDescent="0.15">
      <c r="A1690" s="64">
        <v>45519</v>
      </c>
      <c r="B1690" s="65">
        <v>1.147581</v>
      </c>
      <c r="C1690" s="32"/>
      <c r="D1690" s="32"/>
      <c r="E1690" s="32"/>
      <c r="F1690" s="32"/>
      <c r="G1690" s="32"/>
      <c r="H1690" s="32"/>
      <c r="I1690" s="32"/>
      <c r="J1690" s="32"/>
      <c r="K1690" s="32"/>
      <c r="L1690" s="32"/>
      <c r="M1690" s="32"/>
      <c r="N1690" s="32"/>
      <c r="O1690" s="32"/>
      <c r="P1690" s="32"/>
      <c r="Q1690" s="32"/>
      <c r="R1690" s="32"/>
      <c r="S1690" s="32"/>
      <c r="T1690" s="32"/>
      <c r="U1690" s="32"/>
      <c r="V1690" s="32"/>
      <c r="W1690" s="32"/>
      <c r="X1690" s="32"/>
      <c r="Y1690" s="32"/>
    </row>
    <row r="1691" spans="1:25" ht="13" x14ac:dyDescent="0.15">
      <c r="A1691" s="64">
        <v>45520</v>
      </c>
      <c r="B1691" s="65">
        <v>1.126374</v>
      </c>
      <c r="C1691" s="32"/>
      <c r="D1691" s="32"/>
      <c r="E1691" s="32"/>
      <c r="F1691" s="32"/>
      <c r="G1691" s="32"/>
      <c r="H1691" s="32"/>
      <c r="I1691" s="32"/>
      <c r="J1691" s="32"/>
      <c r="K1691" s="32"/>
      <c r="L1691" s="32"/>
      <c r="M1691" s="32"/>
      <c r="N1691" s="32"/>
      <c r="O1691" s="32"/>
      <c r="P1691" s="32"/>
      <c r="Q1691" s="32"/>
      <c r="R1691" s="32"/>
      <c r="S1691" s="32"/>
      <c r="T1691" s="32"/>
      <c r="U1691" s="32"/>
      <c r="V1691" s="32"/>
      <c r="W1691" s="32"/>
      <c r="X1691" s="32"/>
      <c r="Y1691" s="32"/>
    </row>
    <row r="1692" spans="1:25" ht="13" x14ac:dyDescent="0.15">
      <c r="A1692" s="64">
        <v>45521</v>
      </c>
      <c r="B1692" s="65">
        <v>1.103108</v>
      </c>
      <c r="C1692" s="32"/>
      <c r="D1692" s="32"/>
      <c r="E1692" s="32"/>
      <c r="F1692" s="32"/>
      <c r="G1692" s="32"/>
      <c r="H1692" s="32"/>
      <c r="I1692" s="32"/>
      <c r="J1692" s="32"/>
      <c r="K1692" s="32"/>
      <c r="L1692" s="32"/>
      <c r="M1692" s="32"/>
      <c r="N1692" s="32"/>
      <c r="O1692" s="32"/>
      <c r="P1692" s="32"/>
      <c r="Q1692" s="32"/>
      <c r="R1692" s="32"/>
      <c r="S1692" s="32"/>
      <c r="T1692" s="32"/>
      <c r="U1692" s="32"/>
      <c r="V1692" s="32"/>
      <c r="W1692" s="32"/>
      <c r="X1692" s="32"/>
      <c r="Y1692" s="32"/>
    </row>
    <row r="1693" spans="1:25" ht="13" x14ac:dyDescent="0.15">
      <c r="A1693" s="64">
        <v>45522</v>
      </c>
      <c r="B1693" s="65">
        <v>1.0777680000000001</v>
      </c>
      <c r="C1693" s="32"/>
      <c r="D1693" s="32"/>
      <c r="E1693" s="32"/>
      <c r="F1693" s="32"/>
      <c r="G1693" s="32"/>
      <c r="H1693" s="32"/>
      <c r="I1693" s="32"/>
      <c r="J1693" s="32"/>
      <c r="K1693" s="32"/>
      <c r="L1693" s="32"/>
      <c r="M1693" s="32"/>
      <c r="N1693" s="32"/>
      <c r="O1693" s="32"/>
      <c r="P1693" s="32"/>
      <c r="Q1693" s="32"/>
      <c r="R1693" s="32"/>
      <c r="S1693" s="32"/>
      <c r="T1693" s="32"/>
      <c r="U1693" s="32"/>
      <c r="V1693" s="32"/>
      <c r="W1693" s="32"/>
      <c r="X1693" s="32"/>
      <c r="Y1693" s="32"/>
    </row>
    <row r="1694" spans="1:25" ht="13" x14ac:dyDescent="0.15">
      <c r="A1694" s="64">
        <v>45523</v>
      </c>
      <c r="B1694" s="65">
        <v>1.0505180000000001</v>
      </c>
      <c r="C1694" s="32"/>
      <c r="D1694" s="32"/>
      <c r="E1694" s="32"/>
      <c r="F1694" s="32"/>
      <c r="G1694" s="32"/>
      <c r="H1694" s="32"/>
      <c r="I1694" s="32"/>
      <c r="J1694" s="32"/>
      <c r="K1694" s="32"/>
      <c r="L1694" s="32"/>
      <c r="M1694" s="32"/>
      <c r="N1694" s="32"/>
      <c r="O1694" s="32"/>
      <c r="P1694" s="32"/>
      <c r="Q1694" s="32"/>
      <c r="R1694" s="32"/>
      <c r="S1694" s="32"/>
      <c r="T1694" s="32"/>
      <c r="U1694" s="32"/>
      <c r="V1694" s="32"/>
      <c r="W1694" s="32"/>
      <c r="X1694" s="32"/>
      <c r="Y1694" s="32"/>
    </row>
    <row r="1695" spans="1:25" ht="13" x14ac:dyDescent="0.15">
      <c r="A1695" s="64">
        <v>45524</v>
      </c>
      <c r="B1695" s="65">
        <v>1.0217320000000001</v>
      </c>
      <c r="C1695" s="32"/>
      <c r="D1695" s="32"/>
      <c r="E1695" s="32"/>
      <c r="F1695" s="32"/>
      <c r="G1695" s="32"/>
      <c r="H1695" s="32"/>
      <c r="I1695" s="32"/>
      <c r="J1695" s="32"/>
      <c r="K1695" s="32"/>
      <c r="L1695" s="32"/>
      <c r="M1695" s="32"/>
      <c r="N1695" s="32"/>
      <c r="O1695" s="32"/>
      <c r="P1695" s="32"/>
      <c r="Q1695" s="32"/>
      <c r="R1695" s="32"/>
      <c r="S1695" s="32"/>
      <c r="T1695" s="32"/>
      <c r="U1695" s="32"/>
      <c r="V1695" s="32"/>
      <c r="W1695" s="32"/>
      <c r="X1695" s="32"/>
      <c r="Y1695" s="32"/>
    </row>
    <row r="1696" spans="1:25" ht="13" x14ac:dyDescent="0.15">
      <c r="A1696" s="64">
        <v>45525</v>
      </c>
      <c r="B1696" s="65">
        <v>0.991981</v>
      </c>
      <c r="C1696" s="32"/>
      <c r="D1696" s="32"/>
      <c r="E1696" s="32"/>
      <c r="F1696" s="32"/>
      <c r="G1696" s="32"/>
      <c r="H1696" s="32"/>
      <c r="I1696" s="32"/>
      <c r="J1696" s="32"/>
      <c r="K1696" s="32"/>
      <c r="L1696" s="32"/>
      <c r="M1696" s="32"/>
      <c r="N1696" s="32"/>
      <c r="O1696" s="32"/>
      <c r="P1696" s="32"/>
      <c r="Q1696" s="32"/>
      <c r="R1696" s="32"/>
      <c r="S1696" s="32"/>
      <c r="T1696" s="32"/>
      <c r="U1696" s="32"/>
      <c r="V1696" s="32"/>
      <c r="W1696" s="32"/>
      <c r="X1696" s="32"/>
      <c r="Y1696" s="32"/>
    </row>
    <row r="1697" spans="1:25" ht="13" x14ac:dyDescent="0.15">
      <c r="A1697" s="64">
        <v>45526</v>
      </c>
      <c r="B1697" s="65">
        <v>0.96197100000000002</v>
      </c>
      <c r="C1697" s="32"/>
      <c r="D1697" s="32"/>
      <c r="E1697" s="32"/>
      <c r="F1697" s="32"/>
      <c r="G1697" s="32"/>
      <c r="H1697" s="32"/>
      <c r="I1697" s="32"/>
      <c r="J1697" s="32"/>
      <c r="K1697" s="32"/>
      <c r="L1697" s="32"/>
      <c r="M1697" s="32"/>
      <c r="N1697" s="32"/>
      <c r="O1697" s="32"/>
      <c r="P1697" s="32"/>
      <c r="Q1697" s="32"/>
      <c r="R1697" s="32"/>
      <c r="S1697" s="32"/>
      <c r="T1697" s="32"/>
      <c r="U1697" s="32"/>
      <c r="V1697" s="32"/>
      <c r="W1697" s="32"/>
      <c r="X1697" s="32"/>
      <c r="Y1697" s="32"/>
    </row>
    <row r="1698" spans="1:25" ht="13" x14ac:dyDescent="0.15">
      <c r="A1698" s="64">
        <v>45527</v>
      </c>
      <c r="B1698" s="65">
        <v>0.93242999999999998</v>
      </c>
      <c r="C1698" s="32"/>
      <c r="D1698" s="32"/>
      <c r="E1698" s="32"/>
      <c r="F1698" s="32"/>
      <c r="G1698" s="32"/>
      <c r="H1698" s="32"/>
      <c r="I1698" s="32"/>
      <c r="J1698" s="32"/>
      <c r="K1698" s="32"/>
      <c r="L1698" s="32"/>
      <c r="M1698" s="32"/>
      <c r="N1698" s="32"/>
      <c r="O1698" s="32"/>
      <c r="P1698" s="32"/>
      <c r="Q1698" s="32"/>
      <c r="R1698" s="32"/>
      <c r="S1698" s="32"/>
      <c r="T1698" s="32"/>
      <c r="U1698" s="32"/>
      <c r="V1698" s="32"/>
      <c r="W1698" s="32"/>
      <c r="X1698" s="32"/>
      <c r="Y1698" s="32"/>
    </row>
    <row r="1699" spans="1:25" ht="13" x14ac:dyDescent="0.15">
      <c r="A1699" s="64">
        <v>45528</v>
      </c>
      <c r="B1699" s="65">
        <v>0.90399799999999997</v>
      </c>
      <c r="C1699" s="32"/>
      <c r="D1699" s="32"/>
      <c r="E1699" s="32"/>
      <c r="F1699" s="32"/>
      <c r="G1699" s="32"/>
      <c r="H1699" s="32"/>
      <c r="I1699" s="32"/>
      <c r="J1699" s="32"/>
      <c r="K1699" s="32"/>
      <c r="L1699" s="32"/>
      <c r="M1699" s="32"/>
      <c r="N1699" s="32"/>
      <c r="O1699" s="32"/>
      <c r="P1699" s="32"/>
      <c r="Q1699" s="32"/>
      <c r="R1699" s="32"/>
      <c r="S1699" s="32"/>
      <c r="T1699" s="32"/>
      <c r="U1699" s="32"/>
      <c r="V1699" s="32"/>
      <c r="W1699" s="32"/>
      <c r="X1699" s="32"/>
      <c r="Y1699" s="32"/>
    </row>
    <row r="1700" spans="1:25" ht="13" x14ac:dyDescent="0.15">
      <c r="A1700" s="64">
        <v>45529</v>
      </c>
      <c r="B1700" s="65">
        <v>0.87713099999999999</v>
      </c>
      <c r="C1700" s="32"/>
      <c r="D1700" s="32"/>
      <c r="E1700" s="32"/>
      <c r="F1700" s="32"/>
      <c r="G1700" s="32"/>
      <c r="H1700" s="32"/>
      <c r="I1700" s="32"/>
      <c r="J1700" s="32"/>
      <c r="K1700" s="32"/>
      <c r="L1700" s="32"/>
      <c r="M1700" s="32"/>
      <c r="N1700" s="32"/>
      <c r="O1700" s="32"/>
      <c r="P1700" s="32"/>
      <c r="Q1700" s="32"/>
      <c r="R1700" s="32"/>
      <c r="S1700" s="32"/>
      <c r="T1700" s="32"/>
      <c r="U1700" s="32"/>
      <c r="V1700" s="32"/>
      <c r="W1700" s="32"/>
      <c r="X1700" s="32"/>
      <c r="Y1700" s="32"/>
    </row>
    <row r="1701" spans="1:25" ht="13" x14ac:dyDescent="0.15">
      <c r="A1701" s="64">
        <v>45530</v>
      </c>
      <c r="B1701" s="65">
        <v>0.85206300000000001</v>
      </c>
      <c r="C1701" s="32"/>
      <c r="D1701" s="32"/>
      <c r="E1701" s="32"/>
      <c r="F1701" s="32"/>
      <c r="G1701" s="32"/>
      <c r="H1701" s="32"/>
      <c r="I1701" s="32"/>
      <c r="J1701" s="32"/>
      <c r="K1701" s="32"/>
      <c r="L1701" s="32"/>
      <c r="M1701" s="32"/>
      <c r="N1701" s="32"/>
      <c r="O1701" s="32"/>
      <c r="P1701" s="32"/>
      <c r="Q1701" s="32"/>
      <c r="R1701" s="32"/>
      <c r="S1701" s="32"/>
      <c r="T1701" s="32"/>
      <c r="U1701" s="32"/>
      <c r="V1701" s="32"/>
      <c r="W1701" s="32"/>
      <c r="X1701" s="32"/>
      <c r="Y1701" s="32"/>
    </row>
    <row r="1702" spans="1:25" ht="13" x14ac:dyDescent="0.15">
      <c r="A1702" s="64">
        <v>45531</v>
      </c>
      <c r="B1702" s="65">
        <v>0.82881499999999997</v>
      </c>
      <c r="C1702" s="32"/>
      <c r="D1702" s="32"/>
      <c r="E1702" s="32"/>
      <c r="F1702" s="32"/>
      <c r="G1702" s="32"/>
      <c r="H1702" s="32"/>
      <c r="I1702" s="32"/>
      <c r="J1702" s="32"/>
      <c r="K1702" s="32"/>
      <c r="L1702" s="32"/>
      <c r="M1702" s="32"/>
      <c r="N1702" s="32"/>
      <c r="O1702" s="32"/>
      <c r="P1702" s="32"/>
      <c r="Q1702" s="32"/>
      <c r="R1702" s="32"/>
      <c r="S1702" s="32"/>
      <c r="T1702" s="32"/>
      <c r="U1702" s="32"/>
      <c r="V1702" s="32"/>
      <c r="W1702" s="32"/>
      <c r="X1702" s="32"/>
      <c r="Y1702" s="32"/>
    </row>
    <row r="1703" spans="1:25" ht="13" x14ac:dyDescent="0.15">
      <c r="A1703" s="64">
        <v>45532</v>
      </c>
      <c r="B1703" s="65">
        <v>0.80723199999999995</v>
      </c>
      <c r="C1703" s="32"/>
      <c r="D1703" s="32"/>
      <c r="E1703" s="32"/>
      <c r="F1703" s="32"/>
      <c r="G1703" s="32"/>
      <c r="H1703" s="32"/>
      <c r="I1703" s="32"/>
      <c r="J1703" s="32"/>
      <c r="K1703" s="32"/>
      <c r="L1703" s="32"/>
      <c r="M1703" s="32"/>
      <c r="N1703" s="32"/>
      <c r="O1703" s="32"/>
      <c r="P1703" s="32"/>
      <c r="Q1703" s="32"/>
      <c r="R1703" s="32"/>
      <c r="S1703" s="32"/>
      <c r="T1703" s="32"/>
      <c r="U1703" s="32"/>
      <c r="V1703" s="32"/>
      <c r="W1703" s="32"/>
      <c r="X1703" s="32"/>
      <c r="Y1703" s="32"/>
    </row>
    <row r="1704" spans="1:25" ht="13" x14ac:dyDescent="0.15">
      <c r="A1704" s="64">
        <v>45533</v>
      </c>
      <c r="B1704" s="65">
        <v>0.78704399999999997</v>
      </c>
      <c r="C1704" s="32"/>
      <c r="D1704" s="32"/>
      <c r="E1704" s="32"/>
      <c r="F1704" s="32"/>
      <c r="G1704" s="32"/>
      <c r="H1704" s="32"/>
      <c r="I1704" s="32"/>
      <c r="J1704" s="32"/>
      <c r="K1704" s="32"/>
      <c r="L1704" s="32"/>
      <c r="M1704" s="32"/>
      <c r="N1704" s="32"/>
      <c r="O1704" s="32"/>
      <c r="P1704" s="32"/>
      <c r="Q1704" s="32"/>
      <c r="R1704" s="32"/>
      <c r="S1704" s="32"/>
      <c r="T1704" s="32"/>
      <c r="U1704" s="32"/>
      <c r="V1704" s="32"/>
      <c r="W1704" s="32"/>
      <c r="X1704" s="32"/>
      <c r="Y1704" s="32"/>
    </row>
    <row r="1705" spans="1:25" ht="13" x14ac:dyDescent="0.15">
      <c r="A1705" s="64">
        <v>45534</v>
      </c>
      <c r="B1705" s="65">
        <v>0.76792099999999996</v>
      </c>
      <c r="C1705" s="32"/>
      <c r="D1705" s="32"/>
      <c r="E1705" s="32"/>
      <c r="F1705" s="32"/>
      <c r="G1705" s="32"/>
      <c r="H1705" s="32"/>
      <c r="I1705" s="32"/>
      <c r="J1705" s="32"/>
      <c r="K1705" s="32"/>
      <c r="L1705" s="32"/>
      <c r="M1705" s="32"/>
      <c r="N1705" s="32"/>
      <c r="O1705" s="32"/>
      <c r="P1705" s="32"/>
      <c r="Q1705" s="32"/>
      <c r="R1705" s="32"/>
      <c r="S1705" s="32"/>
      <c r="T1705" s="32"/>
      <c r="U1705" s="32"/>
      <c r="V1705" s="32"/>
      <c r="W1705" s="32"/>
      <c r="X1705" s="32"/>
      <c r="Y1705" s="32"/>
    </row>
    <row r="1706" spans="1:25" ht="13" x14ac:dyDescent="0.15">
      <c r="A1706" s="64">
        <v>45535</v>
      </c>
      <c r="B1706" s="65">
        <v>0.74952300000000005</v>
      </c>
      <c r="C1706" s="32"/>
      <c r="D1706" s="32"/>
      <c r="E1706" s="32"/>
      <c r="F1706" s="32"/>
      <c r="G1706" s="32"/>
      <c r="H1706" s="32"/>
      <c r="I1706" s="32"/>
      <c r="J1706" s="32"/>
      <c r="K1706" s="32"/>
      <c r="L1706" s="32"/>
      <c r="M1706" s="32"/>
      <c r="N1706" s="32"/>
      <c r="O1706" s="32"/>
      <c r="P1706" s="32"/>
      <c r="Q1706" s="32"/>
      <c r="R1706" s="32"/>
      <c r="S1706" s="32"/>
      <c r="T1706" s="32"/>
      <c r="U1706" s="32"/>
      <c r="V1706" s="32"/>
      <c r="W1706" s="32"/>
      <c r="X1706" s="32"/>
      <c r="Y1706" s="32"/>
    </row>
    <row r="1707" spans="1:25" ht="13" x14ac:dyDescent="0.15">
      <c r="A1707" s="64">
        <v>45536</v>
      </c>
      <c r="B1707" s="65">
        <v>0.73153800000000002</v>
      </c>
      <c r="C1707" s="32"/>
      <c r="D1707" s="32"/>
      <c r="E1707" s="32"/>
      <c r="F1707" s="32"/>
      <c r="G1707" s="32"/>
      <c r="H1707" s="32"/>
      <c r="I1707" s="32"/>
      <c r="J1707" s="32"/>
      <c r="K1707" s="32"/>
      <c r="L1707" s="32"/>
      <c r="M1707" s="32"/>
      <c r="N1707" s="32"/>
      <c r="O1707" s="32"/>
      <c r="P1707" s="32"/>
      <c r="Q1707" s="32"/>
      <c r="R1707" s="32"/>
      <c r="S1707" s="32"/>
      <c r="T1707" s="32"/>
      <c r="U1707" s="32"/>
      <c r="V1707" s="32"/>
      <c r="W1707" s="32"/>
      <c r="X1707" s="32"/>
      <c r="Y1707" s="32"/>
    </row>
    <row r="1708" spans="1:25" ht="13" x14ac:dyDescent="0.15">
      <c r="A1708" s="64">
        <v>45537</v>
      </c>
      <c r="B1708" s="65">
        <v>0.71370299999999998</v>
      </c>
      <c r="C1708" s="32"/>
      <c r="D1708" s="32"/>
      <c r="E1708" s="32"/>
      <c r="F1708" s="32"/>
      <c r="G1708" s="32"/>
      <c r="H1708" s="32"/>
      <c r="I1708" s="32"/>
      <c r="J1708" s="32"/>
      <c r="K1708" s="32"/>
      <c r="L1708" s="32"/>
      <c r="M1708" s="32"/>
      <c r="N1708" s="32"/>
      <c r="O1708" s="32"/>
      <c r="P1708" s="32"/>
      <c r="Q1708" s="32"/>
      <c r="R1708" s="32"/>
      <c r="S1708" s="32"/>
      <c r="T1708" s="32"/>
      <c r="U1708" s="32"/>
      <c r="V1708" s="32"/>
      <c r="W1708" s="32"/>
      <c r="X1708" s="32"/>
      <c r="Y1708" s="32"/>
    </row>
    <row r="1709" spans="1:25" ht="13" x14ac:dyDescent="0.15">
      <c r="A1709" s="64">
        <v>45538</v>
      </c>
      <c r="B1709" s="65">
        <v>0.69581099999999996</v>
      </c>
      <c r="C1709" s="32"/>
      <c r="D1709" s="32"/>
      <c r="E1709" s="32"/>
      <c r="F1709" s="32"/>
      <c r="G1709" s="32"/>
      <c r="H1709" s="32"/>
      <c r="I1709" s="32"/>
      <c r="J1709" s="32"/>
      <c r="K1709" s="32"/>
      <c r="L1709" s="32"/>
      <c r="M1709" s="32"/>
      <c r="N1709" s="32"/>
      <c r="O1709" s="32"/>
      <c r="P1709" s="32"/>
      <c r="Q1709" s="32"/>
      <c r="R1709" s="32"/>
      <c r="S1709" s="32"/>
      <c r="T1709" s="32"/>
      <c r="U1709" s="32"/>
      <c r="V1709" s="32"/>
      <c r="W1709" s="32"/>
      <c r="X1709" s="32"/>
      <c r="Y1709" s="32"/>
    </row>
    <row r="1710" spans="1:25" ht="13" x14ac:dyDescent="0.15">
      <c r="A1710" s="64">
        <v>45539</v>
      </c>
      <c r="B1710" s="65">
        <v>0.67770300000000006</v>
      </c>
      <c r="C1710" s="32"/>
      <c r="D1710" s="32"/>
      <c r="E1710" s="32"/>
      <c r="F1710" s="32"/>
      <c r="G1710" s="32"/>
      <c r="H1710" s="32"/>
      <c r="I1710" s="32"/>
      <c r="J1710" s="32"/>
      <c r="K1710" s="32"/>
      <c r="L1710" s="32"/>
      <c r="M1710" s="32"/>
      <c r="N1710" s="32"/>
      <c r="O1710" s="32"/>
      <c r="P1710" s="32"/>
      <c r="Q1710" s="32"/>
      <c r="R1710" s="32"/>
      <c r="S1710" s="32"/>
      <c r="T1710" s="32"/>
      <c r="U1710" s="32"/>
      <c r="V1710" s="32"/>
      <c r="W1710" s="32"/>
      <c r="X1710" s="32"/>
      <c r="Y1710" s="32"/>
    </row>
    <row r="1711" spans="1:25" ht="13" x14ac:dyDescent="0.15">
      <c r="A1711" s="64">
        <v>45540</v>
      </c>
      <c r="B1711" s="65">
        <v>0.65925500000000004</v>
      </c>
      <c r="C1711" s="32"/>
      <c r="D1711" s="32"/>
      <c r="E1711" s="32"/>
      <c r="F1711" s="32"/>
      <c r="G1711" s="32"/>
      <c r="H1711" s="32"/>
      <c r="I1711" s="32"/>
      <c r="J1711" s="32"/>
      <c r="K1711" s="32"/>
      <c r="L1711" s="32"/>
      <c r="M1711" s="32"/>
      <c r="N1711" s="32"/>
      <c r="O1711" s="32"/>
      <c r="P1711" s="32"/>
      <c r="Q1711" s="32"/>
      <c r="R1711" s="32"/>
      <c r="S1711" s="32"/>
      <c r="T1711" s="32"/>
      <c r="U1711" s="32"/>
      <c r="V1711" s="32"/>
      <c r="W1711" s="32"/>
      <c r="X1711" s="32"/>
      <c r="Y1711" s="32"/>
    </row>
    <row r="1712" spans="1:25" ht="13" x14ac:dyDescent="0.15">
      <c r="A1712" s="64">
        <v>45541</v>
      </c>
      <c r="B1712" s="65">
        <v>0.64035600000000004</v>
      </c>
      <c r="C1712" s="32"/>
      <c r="D1712" s="32"/>
      <c r="E1712" s="32"/>
      <c r="F1712" s="32"/>
      <c r="G1712" s="32"/>
      <c r="H1712" s="32"/>
      <c r="I1712" s="32"/>
      <c r="J1712" s="32"/>
      <c r="K1712" s="32"/>
      <c r="L1712" s="32"/>
      <c r="M1712" s="32"/>
      <c r="N1712" s="32"/>
      <c r="O1712" s="32"/>
      <c r="P1712" s="32"/>
      <c r="Q1712" s="32"/>
      <c r="R1712" s="32"/>
      <c r="S1712" s="32"/>
      <c r="T1712" s="32"/>
      <c r="U1712" s="32"/>
      <c r="V1712" s="32"/>
      <c r="W1712" s="32"/>
      <c r="X1712" s="32"/>
      <c r="Y1712" s="32"/>
    </row>
    <row r="1713" spans="1:25" ht="13" x14ac:dyDescent="0.15">
      <c r="A1713" s="64">
        <v>45542</v>
      </c>
      <c r="B1713" s="65">
        <v>0.62088299999999996</v>
      </c>
      <c r="C1713" s="32"/>
      <c r="D1713" s="32"/>
      <c r="E1713" s="32"/>
      <c r="F1713" s="32"/>
      <c r="G1713" s="32"/>
      <c r="H1713" s="32"/>
      <c r="I1713" s="32"/>
      <c r="J1713" s="32"/>
      <c r="K1713" s="32"/>
      <c r="L1713" s="32"/>
      <c r="M1713" s="32"/>
      <c r="N1713" s="32"/>
      <c r="O1713" s="32"/>
      <c r="P1713" s="32"/>
      <c r="Q1713" s="32"/>
      <c r="R1713" s="32"/>
      <c r="S1713" s="32"/>
      <c r="T1713" s="32"/>
      <c r="U1713" s="32"/>
      <c r="V1713" s="32"/>
      <c r="W1713" s="32"/>
      <c r="X1713" s="32"/>
      <c r="Y1713" s="32"/>
    </row>
    <row r="1714" spans="1:25" ht="13" x14ac:dyDescent="0.15">
      <c r="A1714" s="64">
        <v>45543</v>
      </c>
      <c r="B1714" s="65">
        <v>0.60068600000000005</v>
      </c>
      <c r="C1714" s="32"/>
      <c r="D1714" s="32"/>
      <c r="E1714" s="32"/>
      <c r="F1714" s="32"/>
      <c r="G1714" s="32"/>
      <c r="H1714" s="32"/>
      <c r="I1714" s="32"/>
      <c r="J1714" s="32"/>
      <c r="K1714" s="32"/>
      <c r="L1714" s="32"/>
      <c r="M1714" s="32"/>
      <c r="N1714" s="32"/>
      <c r="O1714" s="32"/>
      <c r="P1714" s="32"/>
      <c r="Q1714" s="32"/>
      <c r="R1714" s="32"/>
      <c r="S1714" s="32"/>
      <c r="T1714" s="32"/>
      <c r="U1714" s="32"/>
      <c r="V1714" s="32"/>
      <c r="W1714" s="32"/>
      <c r="X1714" s="32"/>
      <c r="Y1714" s="32"/>
    </row>
    <row r="1715" spans="1:25" ht="13" x14ac:dyDescent="0.15">
      <c r="A1715" s="64">
        <v>45544</v>
      </c>
      <c r="B1715" s="65">
        <v>0.57957499999999995</v>
      </c>
      <c r="C1715" s="32"/>
      <c r="D1715" s="32"/>
      <c r="E1715" s="32"/>
      <c r="F1715" s="32"/>
      <c r="G1715" s="32"/>
      <c r="H1715" s="32"/>
      <c r="I1715" s="32"/>
      <c r="J1715" s="32"/>
      <c r="K1715" s="32"/>
      <c r="L1715" s="32"/>
      <c r="M1715" s="32"/>
      <c r="N1715" s="32"/>
      <c r="O1715" s="32"/>
      <c r="P1715" s="32"/>
      <c r="Q1715" s="32"/>
      <c r="R1715" s="32"/>
      <c r="S1715" s="32"/>
      <c r="T1715" s="32"/>
      <c r="U1715" s="32"/>
      <c r="V1715" s="32"/>
      <c r="W1715" s="32"/>
      <c r="X1715" s="32"/>
      <c r="Y1715" s="32"/>
    </row>
    <row r="1716" spans="1:25" ht="13" x14ac:dyDescent="0.15">
      <c r="A1716" s="64">
        <v>45545</v>
      </c>
      <c r="B1716" s="65">
        <v>0.55731799999999998</v>
      </c>
      <c r="C1716" s="32"/>
      <c r="D1716" s="32"/>
      <c r="E1716" s="32"/>
      <c r="F1716" s="32"/>
      <c r="G1716" s="32"/>
      <c r="H1716" s="32"/>
      <c r="I1716" s="32"/>
      <c r="J1716" s="32"/>
      <c r="K1716" s="32"/>
      <c r="L1716" s="32"/>
      <c r="M1716" s="32"/>
      <c r="N1716" s="32"/>
      <c r="O1716" s="32"/>
      <c r="P1716" s="32"/>
      <c r="Q1716" s="32"/>
      <c r="R1716" s="32"/>
      <c r="S1716" s="32"/>
      <c r="T1716" s="32"/>
      <c r="U1716" s="32"/>
      <c r="V1716" s="32"/>
      <c r="W1716" s="32"/>
      <c r="X1716" s="32"/>
      <c r="Y1716" s="32"/>
    </row>
    <row r="1717" spans="1:25" ht="13" x14ac:dyDescent="0.15">
      <c r="A1717" s="64">
        <v>45546</v>
      </c>
      <c r="B1717" s="65">
        <v>0.53364800000000001</v>
      </c>
      <c r="C1717" s="32"/>
      <c r="D1717" s="32"/>
      <c r="E1717" s="32"/>
      <c r="F1717" s="32"/>
      <c r="G1717" s="32"/>
      <c r="H1717" s="32"/>
      <c r="I1717" s="32"/>
      <c r="J1717" s="32"/>
      <c r="K1717" s="32"/>
      <c r="L1717" s="32"/>
      <c r="M1717" s="32"/>
      <c r="N1717" s="32"/>
      <c r="O1717" s="32"/>
      <c r="P1717" s="32"/>
      <c r="Q1717" s="32"/>
      <c r="R1717" s="32"/>
      <c r="S1717" s="32"/>
      <c r="T1717" s="32"/>
      <c r="U1717" s="32"/>
      <c r="V1717" s="32"/>
      <c r="W1717" s="32"/>
      <c r="X1717" s="32"/>
      <c r="Y1717" s="32"/>
    </row>
    <row r="1718" spans="1:25" ht="13" x14ac:dyDescent="0.15">
      <c r="A1718" s="64">
        <v>45547</v>
      </c>
      <c r="B1718" s="65">
        <v>0.50828399999999996</v>
      </c>
      <c r="C1718" s="32"/>
      <c r="D1718" s="32"/>
      <c r="E1718" s="32"/>
      <c r="F1718" s="32"/>
      <c r="G1718" s="32"/>
      <c r="H1718" s="32"/>
      <c r="I1718" s="32"/>
      <c r="J1718" s="32"/>
      <c r="K1718" s="32"/>
      <c r="L1718" s="32"/>
      <c r="M1718" s="32"/>
      <c r="N1718" s="32"/>
      <c r="O1718" s="32"/>
      <c r="P1718" s="32"/>
      <c r="Q1718" s="32"/>
      <c r="R1718" s="32"/>
      <c r="S1718" s="32"/>
      <c r="T1718" s="32"/>
      <c r="U1718" s="32"/>
      <c r="V1718" s="32"/>
      <c r="W1718" s="32"/>
      <c r="X1718" s="32"/>
      <c r="Y1718" s="32"/>
    </row>
    <row r="1719" spans="1:25" ht="13" x14ac:dyDescent="0.15">
      <c r="A1719" s="64">
        <v>45548</v>
      </c>
      <c r="B1719" s="65">
        <v>0.480964</v>
      </c>
      <c r="C1719" s="32"/>
      <c r="D1719" s="32"/>
      <c r="E1719" s="32"/>
      <c r="F1719" s="32"/>
      <c r="G1719" s="32"/>
      <c r="H1719" s="32"/>
      <c r="I1719" s="32"/>
      <c r="J1719" s="32"/>
      <c r="K1719" s="32"/>
      <c r="L1719" s="32"/>
      <c r="M1719" s="32"/>
      <c r="N1719" s="32"/>
      <c r="O1719" s="32"/>
      <c r="P1719" s="32"/>
      <c r="Q1719" s="32"/>
      <c r="R1719" s="32"/>
      <c r="S1719" s="32"/>
      <c r="T1719" s="32"/>
      <c r="U1719" s="32"/>
      <c r="V1719" s="32"/>
      <c r="W1719" s="32"/>
      <c r="X1719" s="32"/>
      <c r="Y1719" s="32"/>
    </row>
    <row r="1720" spans="1:25" ht="13" x14ac:dyDescent="0.15">
      <c r="A1720" s="64">
        <v>45549</v>
      </c>
      <c r="B1720" s="65">
        <v>0.45148899999999997</v>
      </c>
      <c r="C1720" s="32"/>
      <c r="D1720" s="32"/>
      <c r="E1720" s="32"/>
      <c r="F1720" s="32"/>
      <c r="G1720" s="32"/>
      <c r="H1720" s="32"/>
      <c r="I1720" s="32"/>
      <c r="J1720" s="32"/>
      <c r="K1720" s="32"/>
      <c r="L1720" s="32"/>
      <c r="M1720" s="32"/>
      <c r="N1720" s="32"/>
      <c r="O1720" s="32"/>
      <c r="P1720" s="32"/>
      <c r="Q1720" s="32"/>
      <c r="R1720" s="32"/>
      <c r="S1720" s="32"/>
      <c r="T1720" s="32"/>
      <c r="U1720" s="32"/>
      <c r="V1720" s="32"/>
      <c r="W1720" s="32"/>
      <c r="X1720" s="32"/>
      <c r="Y1720" s="32"/>
    </row>
    <row r="1721" spans="1:25" ht="13" x14ac:dyDescent="0.15">
      <c r="A1721" s="64">
        <v>45550</v>
      </c>
      <c r="B1721" s="65">
        <v>0.41978599999999999</v>
      </c>
      <c r="C1721" s="32"/>
      <c r="D1721" s="32"/>
      <c r="E1721" s="32"/>
      <c r="F1721" s="32"/>
      <c r="G1721" s="32"/>
      <c r="H1721" s="32"/>
      <c r="I1721" s="32"/>
      <c r="J1721" s="32"/>
      <c r="K1721" s="32"/>
      <c r="L1721" s="32"/>
      <c r="M1721" s="32"/>
      <c r="N1721" s="32"/>
      <c r="O1721" s="32"/>
      <c r="P1721" s="32"/>
      <c r="Q1721" s="32"/>
      <c r="R1721" s="32"/>
      <c r="S1721" s="32"/>
      <c r="T1721" s="32"/>
      <c r="U1721" s="32"/>
      <c r="V1721" s="32"/>
      <c r="W1721" s="32"/>
      <c r="X1721" s="32"/>
      <c r="Y1721" s="32"/>
    </row>
    <row r="1722" spans="1:25" ht="13" x14ac:dyDescent="0.15">
      <c r="A1722" s="64">
        <v>45551</v>
      </c>
      <c r="B1722" s="65">
        <v>0.385959</v>
      </c>
      <c r="C1722" s="32"/>
      <c r="D1722" s="32"/>
      <c r="E1722" s="32"/>
      <c r="F1722" s="32"/>
      <c r="G1722" s="32"/>
      <c r="H1722" s="32"/>
      <c r="I1722" s="32"/>
      <c r="J1722" s="32"/>
      <c r="K1722" s="32"/>
      <c r="L1722" s="32"/>
      <c r="M1722" s="32"/>
      <c r="N1722" s="32"/>
      <c r="O1722" s="32"/>
      <c r="P1722" s="32"/>
      <c r="Q1722" s="32"/>
      <c r="R1722" s="32"/>
      <c r="S1722" s="32"/>
      <c r="T1722" s="32"/>
      <c r="U1722" s="32"/>
      <c r="V1722" s="32"/>
      <c r="W1722" s="32"/>
      <c r="X1722" s="32"/>
      <c r="Y1722" s="32"/>
    </row>
    <row r="1723" spans="1:25" ht="13" x14ac:dyDescent="0.15">
      <c r="A1723" s="64">
        <v>45552</v>
      </c>
      <c r="B1723" s="65">
        <v>0.35034100000000001</v>
      </c>
      <c r="C1723" s="32"/>
      <c r="D1723" s="32"/>
      <c r="E1723" s="32"/>
      <c r="F1723" s="32"/>
      <c r="G1723" s="32"/>
      <c r="H1723" s="32"/>
      <c r="I1723" s="32"/>
      <c r="J1723" s="32"/>
      <c r="K1723" s="32"/>
      <c r="L1723" s="32"/>
      <c r="M1723" s="32"/>
      <c r="N1723" s="32"/>
      <c r="O1723" s="32"/>
      <c r="P1723" s="32"/>
      <c r="Q1723" s="32"/>
      <c r="R1723" s="32"/>
      <c r="S1723" s="32"/>
      <c r="T1723" s="32"/>
      <c r="U1723" s="32"/>
      <c r="V1723" s="32"/>
      <c r="W1723" s="32"/>
      <c r="X1723" s="32"/>
      <c r="Y1723" s="32"/>
    </row>
    <row r="1724" spans="1:25" ht="13" x14ac:dyDescent="0.15">
      <c r="A1724" s="64">
        <v>45553</v>
      </c>
      <c r="B1724" s="65">
        <v>0.31349399999999999</v>
      </c>
      <c r="C1724" s="32"/>
      <c r="D1724" s="32"/>
      <c r="E1724" s="32"/>
      <c r="F1724" s="32"/>
      <c r="G1724" s="32"/>
      <c r="H1724" s="32"/>
      <c r="I1724" s="32"/>
      <c r="J1724" s="32"/>
      <c r="K1724" s="32"/>
      <c r="L1724" s="32"/>
      <c r="M1724" s="32"/>
      <c r="N1724" s="32"/>
      <c r="O1724" s="32"/>
      <c r="P1724" s="32"/>
      <c r="Q1724" s="32"/>
      <c r="R1724" s="32"/>
      <c r="S1724" s="32"/>
      <c r="T1724" s="32"/>
      <c r="U1724" s="32"/>
      <c r="V1724" s="32"/>
      <c r="W1724" s="32"/>
      <c r="X1724" s="32"/>
      <c r="Y1724" s="32"/>
    </row>
    <row r="1725" spans="1:25" ht="13" x14ac:dyDescent="0.15">
      <c r="A1725" s="64">
        <v>45554</v>
      </c>
      <c r="B1725" s="65">
        <v>0.27615600000000001</v>
      </c>
      <c r="C1725" s="32"/>
      <c r="D1725" s="32"/>
      <c r="E1725" s="32"/>
      <c r="F1725" s="32"/>
      <c r="G1725" s="32"/>
      <c r="H1725" s="32"/>
      <c r="I1725" s="32"/>
      <c r="J1725" s="32"/>
      <c r="K1725" s="32"/>
      <c r="L1725" s="32"/>
      <c r="M1725" s="32"/>
      <c r="N1725" s="32"/>
      <c r="O1725" s="32"/>
      <c r="P1725" s="32"/>
      <c r="Q1725" s="32"/>
      <c r="R1725" s="32"/>
      <c r="S1725" s="32"/>
      <c r="T1725" s="32"/>
      <c r="U1725" s="32"/>
      <c r="V1725" s="32"/>
      <c r="W1725" s="32"/>
      <c r="X1725" s="32"/>
      <c r="Y1725" s="32"/>
    </row>
    <row r="1726" spans="1:25" ht="13" x14ac:dyDescent="0.15">
      <c r="A1726" s="64">
        <v>45555</v>
      </c>
      <c r="B1726" s="65">
        <v>0.23913499999999999</v>
      </c>
      <c r="C1726" s="32"/>
      <c r="D1726" s="32"/>
      <c r="E1726" s="32"/>
      <c r="F1726" s="32"/>
      <c r="G1726" s="32"/>
      <c r="H1726" s="32"/>
      <c r="I1726" s="32"/>
      <c r="J1726" s="32"/>
      <c r="K1726" s="32"/>
      <c r="L1726" s="32"/>
      <c r="M1726" s="32"/>
      <c r="N1726" s="32"/>
      <c r="O1726" s="32"/>
      <c r="P1726" s="32"/>
      <c r="Q1726" s="32"/>
      <c r="R1726" s="32"/>
      <c r="S1726" s="32"/>
      <c r="T1726" s="32"/>
      <c r="U1726" s="32"/>
      <c r="V1726" s="32"/>
      <c r="W1726" s="32"/>
      <c r="X1726" s="32"/>
      <c r="Y1726" s="32"/>
    </row>
    <row r="1727" spans="1:25" ht="13" x14ac:dyDescent="0.15">
      <c r="A1727" s="64">
        <v>45556</v>
      </c>
      <c r="B1727" s="65">
        <v>0.203176</v>
      </c>
      <c r="C1727" s="32"/>
      <c r="D1727" s="32"/>
      <c r="E1727" s="32"/>
      <c r="F1727" s="32"/>
      <c r="G1727" s="32"/>
      <c r="H1727" s="32"/>
      <c r="I1727" s="32"/>
      <c r="J1727" s="32"/>
      <c r="K1727" s="32"/>
      <c r="L1727" s="32"/>
      <c r="M1727" s="32"/>
      <c r="N1727" s="32"/>
      <c r="O1727" s="32"/>
      <c r="P1727" s="32"/>
      <c r="Q1727" s="32"/>
      <c r="R1727" s="32"/>
      <c r="S1727" s="32"/>
      <c r="T1727" s="32"/>
      <c r="U1727" s="32"/>
      <c r="V1727" s="32"/>
      <c r="W1727" s="32"/>
      <c r="X1727" s="32"/>
      <c r="Y1727" s="32"/>
    </row>
    <row r="1728" spans="1:25" ht="13" x14ac:dyDescent="0.15">
      <c r="A1728" s="64">
        <v>45557</v>
      </c>
      <c r="B1728" s="65">
        <v>0.168851</v>
      </c>
      <c r="C1728" s="32"/>
      <c r="D1728" s="32"/>
      <c r="E1728" s="32"/>
      <c r="F1728" s="32"/>
      <c r="G1728" s="32"/>
      <c r="H1728" s="32"/>
      <c r="I1728" s="32"/>
      <c r="J1728" s="32"/>
      <c r="K1728" s="32"/>
      <c r="L1728" s="32"/>
      <c r="M1728" s="32"/>
      <c r="N1728" s="32"/>
      <c r="O1728" s="32"/>
      <c r="P1728" s="32"/>
      <c r="Q1728" s="32"/>
      <c r="R1728" s="32"/>
      <c r="S1728" s="32"/>
      <c r="T1728" s="32"/>
      <c r="U1728" s="32"/>
      <c r="V1728" s="32"/>
      <c r="W1728" s="32"/>
      <c r="X1728" s="32"/>
      <c r="Y1728" s="32"/>
    </row>
    <row r="1729" spans="1:25" ht="13" x14ac:dyDescent="0.15">
      <c r="A1729" s="64">
        <v>45558</v>
      </c>
      <c r="B1729" s="65">
        <v>0.13650300000000001</v>
      </c>
      <c r="C1729" s="32"/>
      <c r="D1729" s="32"/>
      <c r="E1729" s="32"/>
      <c r="F1729" s="32"/>
      <c r="G1729" s="32"/>
      <c r="H1729" s="32"/>
      <c r="I1729" s="32"/>
      <c r="J1729" s="32"/>
      <c r="K1729" s="32"/>
      <c r="L1729" s="32"/>
      <c r="M1729" s="32"/>
      <c r="N1729" s="32"/>
      <c r="O1729" s="32"/>
      <c r="P1729" s="32"/>
      <c r="Q1729" s="32"/>
      <c r="R1729" s="32"/>
      <c r="S1729" s="32"/>
      <c r="T1729" s="32"/>
      <c r="U1729" s="32"/>
      <c r="V1729" s="32"/>
      <c r="W1729" s="32"/>
      <c r="X1729" s="32"/>
      <c r="Y1729" s="32"/>
    </row>
    <row r="1730" spans="1:25" ht="13" x14ac:dyDescent="0.15">
      <c r="A1730" s="64">
        <v>45559</v>
      </c>
      <c r="B1730" s="65">
        <v>0.106243</v>
      </c>
      <c r="C1730" s="32"/>
      <c r="D1730" s="32"/>
      <c r="E1730" s="32"/>
      <c r="F1730" s="32"/>
      <c r="G1730" s="32"/>
      <c r="H1730" s="32"/>
      <c r="I1730" s="32"/>
      <c r="J1730" s="32"/>
      <c r="K1730" s="32"/>
      <c r="L1730" s="32"/>
      <c r="M1730" s="32"/>
      <c r="N1730" s="32"/>
      <c r="O1730" s="32"/>
      <c r="P1730" s="32"/>
      <c r="Q1730" s="32"/>
      <c r="R1730" s="32"/>
      <c r="S1730" s="32"/>
      <c r="T1730" s="32"/>
      <c r="U1730" s="32"/>
      <c r="V1730" s="32"/>
      <c r="W1730" s="32"/>
      <c r="X1730" s="32"/>
      <c r="Y1730" s="32"/>
    </row>
    <row r="1731" spans="1:25" ht="13" x14ac:dyDescent="0.15">
      <c r="A1731" s="64">
        <v>45560</v>
      </c>
      <c r="B1731" s="65">
        <v>7.7995999999999996E-2</v>
      </c>
      <c r="C1731" s="32"/>
      <c r="D1731" s="32"/>
      <c r="E1731" s="32"/>
      <c r="F1731" s="32"/>
      <c r="G1731" s="32"/>
      <c r="H1731" s="32"/>
      <c r="I1731" s="32"/>
      <c r="J1731" s="32"/>
      <c r="K1731" s="32"/>
      <c r="L1731" s="32"/>
      <c r="M1731" s="32"/>
      <c r="N1731" s="32"/>
      <c r="O1731" s="32"/>
      <c r="P1731" s="32"/>
      <c r="Q1731" s="32"/>
      <c r="R1731" s="32"/>
      <c r="S1731" s="32"/>
      <c r="T1731" s="32"/>
      <c r="U1731" s="32"/>
      <c r="V1731" s="32"/>
      <c r="W1731" s="32"/>
      <c r="X1731" s="32"/>
      <c r="Y1731" s="32"/>
    </row>
    <row r="1732" spans="1:25" ht="13" x14ac:dyDescent="0.15">
      <c r="A1732" s="64">
        <v>45561</v>
      </c>
      <c r="B1732" s="65">
        <v>5.1554000000000003E-2</v>
      </c>
      <c r="C1732" s="32"/>
      <c r="D1732" s="32"/>
      <c r="E1732" s="32"/>
      <c r="F1732" s="32"/>
      <c r="G1732" s="32"/>
      <c r="H1732" s="32"/>
      <c r="I1732" s="32"/>
      <c r="J1732" s="32"/>
      <c r="K1732" s="32"/>
      <c r="L1732" s="32"/>
      <c r="M1732" s="32"/>
      <c r="N1732" s="32"/>
      <c r="O1732" s="32"/>
      <c r="P1732" s="32"/>
      <c r="Q1732" s="32"/>
      <c r="R1732" s="32"/>
      <c r="S1732" s="32"/>
      <c r="T1732" s="32"/>
      <c r="U1732" s="32"/>
      <c r="V1732" s="32"/>
      <c r="W1732" s="32"/>
      <c r="X1732" s="32"/>
      <c r="Y1732" s="32"/>
    </row>
    <row r="1733" spans="1:25" ht="13" x14ac:dyDescent="0.15">
      <c r="A1733" s="64">
        <v>45562</v>
      </c>
      <c r="B1733" s="65">
        <v>2.664E-2</v>
      </c>
      <c r="C1733" s="32"/>
      <c r="D1733" s="32"/>
      <c r="E1733" s="32"/>
      <c r="F1733" s="32"/>
      <c r="G1733" s="32"/>
      <c r="H1733" s="32"/>
      <c r="I1733" s="32"/>
      <c r="J1733" s="32"/>
      <c r="K1733" s="32"/>
      <c r="L1733" s="32"/>
      <c r="M1733" s="32"/>
      <c r="N1733" s="32"/>
      <c r="O1733" s="32"/>
      <c r="P1733" s="32"/>
      <c r="Q1733" s="32"/>
      <c r="R1733" s="32"/>
      <c r="S1733" s="32"/>
      <c r="T1733" s="32"/>
      <c r="U1733" s="32"/>
      <c r="V1733" s="32"/>
      <c r="W1733" s="32"/>
      <c r="X1733" s="32"/>
      <c r="Y1733" s="32"/>
    </row>
    <row r="1734" spans="1:25" ht="13" x14ac:dyDescent="0.15">
      <c r="A1734" s="64">
        <v>45563</v>
      </c>
      <c r="B1734" s="65">
        <v>2.954E-3</v>
      </c>
      <c r="C1734" s="32"/>
      <c r="D1734" s="32"/>
      <c r="E1734" s="32"/>
      <c r="F1734" s="32"/>
      <c r="G1734" s="32"/>
      <c r="H1734" s="32"/>
      <c r="I1734" s="32"/>
      <c r="J1734" s="32"/>
      <c r="K1734" s="32"/>
      <c r="L1734" s="32"/>
      <c r="M1734" s="32"/>
      <c r="N1734" s="32"/>
      <c r="O1734" s="32"/>
      <c r="P1734" s="32"/>
      <c r="Q1734" s="32"/>
      <c r="R1734" s="32"/>
      <c r="S1734" s="32"/>
      <c r="T1734" s="32"/>
      <c r="U1734" s="32"/>
      <c r="V1734" s="32"/>
      <c r="W1734" s="32"/>
      <c r="X1734" s="32"/>
      <c r="Y1734" s="32"/>
    </row>
    <row r="1735" spans="1:25" ht="13" x14ac:dyDescent="0.15">
      <c r="A1735" s="64">
        <v>45564</v>
      </c>
      <c r="B1735" s="65">
        <v>-1.9789999999999999E-2</v>
      </c>
      <c r="C1735" s="32"/>
      <c r="D1735" s="32"/>
      <c r="E1735" s="32"/>
      <c r="F1735" s="32"/>
      <c r="G1735" s="32"/>
      <c r="H1735" s="32"/>
      <c r="I1735" s="32"/>
      <c r="J1735" s="32"/>
      <c r="K1735" s="32"/>
      <c r="L1735" s="32"/>
      <c r="M1735" s="32"/>
      <c r="N1735" s="32"/>
      <c r="O1735" s="32"/>
      <c r="P1735" s="32"/>
      <c r="Q1735" s="32"/>
      <c r="R1735" s="32"/>
      <c r="S1735" s="32"/>
      <c r="T1735" s="32"/>
      <c r="U1735" s="32"/>
      <c r="V1735" s="32"/>
      <c r="W1735" s="32"/>
      <c r="X1735" s="32"/>
      <c r="Y1735" s="32"/>
    </row>
    <row r="1736" spans="1:25" ht="13" x14ac:dyDescent="0.15">
      <c r="A1736" s="64">
        <v>45565</v>
      </c>
      <c r="B1736" s="65">
        <v>-4.1841000000000003E-2</v>
      </c>
      <c r="C1736" s="32"/>
      <c r="D1736" s="32"/>
      <c r="E1736" s="32"/>
      <c r="F1736" s="32"/>
      <c r="G1736" s="32"/>
      <c r="H1736" s="32"/>
      <c r="I1736" s="32"/>
      <c r="J1736" s="32"/>
      <c r="K1736" s="32"/>
      <c r="L1736" s="32"/>
      <c r="M1736" s="32"/>
      <c r="N1736" s="32"/>
      <c r="O1736" s="32"/>
      <c r="P1736" s="32"/>
      <c r="Q1736" s="32"/>
      <c r="R1736" s="32"/>
      <c r="S1736" s="32"/>
      <c r="T1736" s="32"/>
      <c r="U1736" s="32"/>
      <c r="V1736" s="32"/>
      <c r="W1736" s="32"/>
      <c r="X1736" s="32"/>
      <c r="Y1736" s="32"/>
    </row>
    <row r="1737" spans="1:25" ht="13" x14ac:dyDescent="0.15">
      <c r="A1737" s="64">
        <v>45566</v>
      </c>
      <c r="B1737" s="65">
        <v>-6.3406000000000004E-2</v>
      </c>
      <c r="C1737" s="32"/>
      <c r="D1737" s="32"/>
      <c r="E1737" s="32"/>
      <c r="F1737" s="32"/>
      <c r="G1737" s="32"/>
      <c r="H1737" s="32"/>
      <c r="I1737" s="32"/>
      <c r="J1737" s="32"/>
      <c r="K1737" s="32"/>
      <c r="L1737" s="32"/>
      <c r="M1737" s="32"/>
      <c r="N1737" s="32"/>
      <c r="O1737" s="32"/>
      <c r="P1737" s="32"/>
      <c r="Q1737" s="32"/>
      <c r="R1737" s="32"/>
      <c r="S1737" s="32"/>
      <c r="T1737" s="32"/>
      <c r="U1737" s="32"/>
      <c r="V1737" s="32"/>
      <c r="W1737" s="32"/>
      <c r="X1737" s="32"/>
      <c r="Y1737" s="32"/>
    </row>
    <row r="1738" spans="1:25" ht="13" x14ac:dyDescent="0.15">
      <c r="A1738" s="64">
        <v>45567</v>
      </c>
      <c r="B1738" s="65">
        <v>-8.4647E-2</v>
      </c>
      <c r="C1738" s="32"/>
      <c r="D1738" s="32"/>
      <c r="E1738" s="32"/>
      <c r="F1738" s="32"/>
      <c r="G1738" s="32"/>
      <c r="H1738" s="32"/>
      <c r="I1738" s="32"/>
      <c r="J1738" s="32"/>
      <c r="K1738" s="32"/>
      <c r="L1738" s="32"/>
      <c r="M1738" s="32"/>
      <c r="N1738" s="32"/>
      <c r="O1738" s="32"/>
      <c r="P1738" s="32"/>
      <c r="Q1738" s="32"/>
      <c r="R1738" s="32"/>
      <c r="S1738" s="32"/>
      <c r="T1738" s="32"/>
      <c r="U1738" s="32"/>
      <c r="V1738" s="32"/>
      <c r="W1738" s="32"/>
      <c r="X1738" s="32"/>
      <c r="Y1738" s="32"/>
    </row>
    <row r="1739" spans="1:25" ht="13" x14ac:dyDescent="0.15">
      <c r="A1739" s="64">
        <v>45568</v>
      </c>
      <c r="B1739" s="65">
        <v>-0.105701</v>
      </c>
      <c r="C1739" s="32"/>
      <c r="D1739" s="32"/>
      <c r="E1739" s="32"/>
      <c r="F1739" s="32"/>
      <c r="G1739" s="32"/>
      <c r="H1739" s="32"/>
      <c r="I1739" s="32"/>
      <c r="J1739" s="32"/>
      <c r="K1739" s="32"/>
      <c r="L1739" s="32"/>
      <c r="M1739" s="32"/>
      <c r="N1739" s="32"/>
      <c r="O1739" s="32"/>
      <c r="P1739" s="32"/>
      <c r="Q1739" s="32"/>
      <c r="R1739" s="32"/>
      <c r="S1739" s="32"/>
      <c r="T1739" s="32"/>
      <c r="U1739" s="32"/>
      <c r="V1739" s="32"/>
      <c r="W1739" s="32"/>
      <c r="X1739" s="32"/>
      <c r="Y1739" s="32"/>
    </row>
    <row r="1740" spans="1:25" ht="13" x14ac:dyDescent="0.15">
      <c r="A1740" s="64">
        <v>45569</v>
      </c>
      <c r="B1740" s="65">
        <v>-0.126693</v>
      </c>
      <c r="C1740" s="32"/>
      <c r="D1740" s="32"/>
      <c r="E1740" s="32"/>
      <c r="F1740" s="32"/>
      <c r="G1740" s="32"/>
      <c r="H1740" s="32"/>
      <c r="I1740" s="32"/>
      <c r="J1740" s="32"/>
      <c r="K1740" s="32"/>
      <c r="L1740" s="32"/>
      <c r="M1740" s="32"/>
      <c r="N1740" s="32"/>
      <c r="O1740" s="32"/>
      <c r="P1740" s="32"/>
      <c r="Q1740" s="32"/>
      <c r="R1740" s="32"/>
      <c r="S1740" s="32"/>
      <c r="T1740" s="32"/>
      <c r="U1740" s="32"/>
      <c r="V1740" s="32"/>
      <c r="W1740" s="32"/>
      <c r="X1740" s="32"/>
      <c r="Y1740" s="32"/>
    </row>
    <row r="1741" spans="1:25" ht="13" x14ac:dyDescent="0.15">
      <c r="A1741" s="64">
        <v>45570</v>
      </c>
      <c r="B1741" s="65">
        <v>-0.14776</v>
      </c>
      <c r="C1741" s="32"/>
      <c r="D1741" s="32"/>
      <c r="E1741" s="32"/>
      <c r="F1741" s="32"/>
      <c r="G1741" s="32"/>
      <c r="H1741" s="32"/>
      <c r="I1741" s="32"/>
      <c r="J1741" s="32"/>
      <c r="K1741" s="32"/>
      <c r="L1741" s="32"/>
      <c r="M1741" s="32"/>
      <c r="N1741" s="32"/>
      <c r="O1741" s="32"/>
      <c r="P1741" s="32"/>
      <c r="Q1741" s="32"/>
      <c r="R1741" s="32"/>
      <c r="S1741" s="32"/>
      <c r="T1741" s="32"/>
      <c r="U1741" s="32"/>
      <c r="V1741" s="32"/>
      <c r="W1741" s="32"/>
      <c r="X1741" s="32"/>
      <c r="Y1741" s="32"/>
    </row>
    <row r="1742" spans="1:25" ht="13" x14ac:dyDescent="0.15">
      <c r="A1742" s="64">
        <v>45571</v>
      </c>
      <c r="B1742" s="65">
        <v>-0.169072</v>
      </c>
      <c r="C1742" s="32"/>
      <c r="D1742" s="32"/>
      <c r="E1742" s="32"/>
      <c r="F1742" s="32"/>
      <c r="G1742" s="32"/>
      <c r="H1742" s="32"/>
      <c r="I1742" s="32"/>
      <c r="J1742" s="32"/>
      <c r="K1742" s="32"/>
      <c r="L1742" s="32"/>
      <c r="M1742" s="32"/>
      <c r="N1742" s="32"/>
      <c r="O1742" s="32"/>
      <c r="P1742" s="32"/>
      <c r="Q1742" s="32"/>
      <c r="R1742" s="32"/>
      <c r="S1742" s="32"/>
      <c r="T1742" s="32"/>
      <c r="U1742" s="32"/>
      <c r="V1742" s="32"/>
      <c r="W1742" s="32"/>
      <c r="X1742" s="32"/>
      <c r="Y1742" s="32"/>
    </row>
    <row r="1743" spans="1:25" ht="13" x14ac:dyDescent="0.15">
      <c r="A1743" s="64">
        <v>45572</v>
      </c>
      <c r="B1743" s="65">
        <v>-0.19084300000000001</v>
      </c>
      <c r="C1743" s="32"/>
      <c r="D1743" s="32"/>
      <c r="E1743" s="32"/>
      <c r="F1743" s="32"/>
      <c r="G1743" s="32"/>
      <c r="H1743" s="32"/>
      <c r="I1743" s="32"/>
      <c r="J1743" s="32"/>
      <c r="K1743" s="32"/>
      <c r="L1743" s="32"/>
      <c r="M1743" s="32"/>
      <c r="N1743" s="32"/>
      <c r="O1743" s="32"/>
      <c r="P1743" s="32"/>
      <c r="Q1743" s="32"/>
      <c r="R1743" s="32"/>
      <c r="S1743" s="32"/>
      <c r="T1743" s="32"/>
      <c r="U1743" s="32"/>
      <c r="V1743" s="32"/>
      <c r="W1743" s="32"/>
      <c r="X1743" s="32"/>
      <c r="Y1743" s="32"/>
    </row>
    <row r="1744" spans="1:25" ht="13" x14ac:dyDescent="0.15">
      <c r="A1744" s="64">
        <v>45573</v>
      </c>
      <c r="B1744" s="65">
        <v>-0.213336</v>
      </c>
      <c r="C1744" s="32"/>
      <c r="D1744" s="32"/>
      <c r="E1744" s="32"/>
      <c r="F1744" s="32"/>
      <c r="G1744" s="32"/>
      <c r="H1744" s="32"/>
      <c r="I1744" s="32"/>
      <c r="J1744" s="32"/>
      <c r="K1744" s="32"/>
      <c r="L1744" s="32"/>
      <c r="M1744" s="32"/>
      <c r="N1744" s="32"/>
      <c r="O1744" s="32"/>
      <c r="P1744" s="32"/>
      <c r="Q1744" s="32"/>
      <c r="R1744" s="32"/>
      <c r="S1744" s="32"/>
      <c r="T1744" s="32"/>
      <c r="U1744" s="32"/>
      <c r="V1744" s="32"/>
      <c r="W1744" s="32"/>
      <c r="X1744" s="32"/>
      <c r="Y1744" s="32"/>
    </row>
    <row r="1745" spans="1:25" ht="13" x14ac:dyDescent="0.15">
      <c r="A1745" s="64">
        <v>45574</v>
      </c>
      <c r="B1745" s="65">
        <v>-0.23685800000000001</v>
      </c>
      <c r="C1745" s="32"/>
      <c r="D1745" s="32"/>
      <c r="E1745" s="32"/>
      <c r="F1745" s="32"/>
      <c r="G1745" s="32"/>
      <c r="H1745" s="32"/>
      <c r="I1745" s="32"/>
      <c r="J1745" s="32"/>
      <c r="K1745" s="32"/>
      <c r="L1745" s="32"/>
      <c r="M1745" s="32"/>
      <c r="N1745" s="32"/>
      <c r="O1745" s="32"/>
      <c r="P1745" s="32"/>
      <c r="Q1745" s="32"/>
      <c r="R1745" s="32"/>
      <c r="S1745" s="32"/>
      <c r="T1745" s="32"/>
      <c r="U1745" s="32"/>
      <c r="V1745" s="32"/>
      <c r="W1745" s="32"/>
      <c r="X1745" s="32"/>
      <c r="Y1745" s="32"/>
    </row>
    <row r="1746" spans="1:25" ht="13" x14ac:dyDescent="0.15">
      <c r="A1746" s="66">
        <v>45575</v>
      </c>
      <c r="B1746" s="65">
        <v>-0.261739</v>
      </c>
      <c r="C1746" s="32"/>
      <c r="D1746" s="32"/>
      <c r="E1746" s="32"/>
      <c r="F1746" s="32"/>
      <c r="G1746" s="32"/>
      <c r="H1746" s="32"/>
      <c r="I1746" s="32"/>
      <c r="J1746" s="32"/>
      <c r="K1746" s="32"/>
      <c r="L1746" s="32"/>
      <c r="M1746" s="32"/>
      <c r="N1746" s="32"/>
      <c r="O1746" s="32"/>
      <c r="P1746" s="32"/>
      <c r="Q1746" s="32"/>
      <c r="R1746" s="32"/>
      <c r="S1746" s="32"/>
      <c r="T1746" s="32"/>
      <c r="U1746" s="32"/>
      <c r="V1746" s="32"/>
      <c r="W1746" s="32"/>
      <c r="X1746" s="32"/>
      <c r="Y1746" s="32"/>
    </row>
    <row r="1747" spans="1:25" ht="13" x14ac:dyDescent="0.15">
      <c r="A1747" s="66">
        <v>45576</v>
      </c>
      <c r="B1747" s="65">
        <v>-0.288298</v>
      </c>
      <c r="C1747" s="32"/>
      <c r="D1747" s="32"/>
      <c r="E1747" s="32"/>
      <c r="F1747" s="32"/>
      <c r="G1747" s="32"/>
      <c r="H1747" s="32"/>
      <c r="I1747" s="32"/>
      <c r="J1747" s="32"/>
      <c r="K1747" s="32"/>
      <c r="L1747" s="32"/>
      <c r="M1747" s="32"/>
      <c r="N1747" s="32"/>
      <c r="O1747" s="32"/>
      <c r="P1747" s="32"/>
      <c r="Q1747" s="32"/>
      <c r="R1747" s="32"/>
      <c r="S1747" s="32"/>
      <c r="T1747" s="32"/>
      <c r="U1747" s="32"/>
      <c r="V1747" s="32"/>
      <c r="W1747" s="32"/>
      <c r="X1747" s="32"/>
      <c r="Y1747" s="32"/>
    </row>
    <row r="1748" spans="1:25" ht="13" x14ac:dyDescent="0.15">
      <c r="A1748" s="66">
        <v>45577</v>
      </c>
      <c r="B1748" s="65">
        <v>-0.316799</v>
      </c>
      <c r="C1748" s="32"/>
      <c r="D1748" s="32"/>
      <c r="E1748" s="32"/>
      <c r="F1748" s="32"/>
      <c r="G1748" s="32"/>
      <c r="H1748" s="32"/>
      <c r="I1748" s="32"/>
      <c r="J1748" s="32"/>
      <c r="K1748" s="32"/>
      <c r="L1748" s="32"/>
      <c r="M1748" s="32"/>
      <c r="N1748" s="32"/>
      <c r="O1748" s="32"/>
      <c r="P1748" s="32"/>
      <c r="Q1748" s="32"/>
      <c r="R1748" s="32"/>
      <c r="S1748" s="32"/>
      <c r="T1748" s="32"/>
      <c r="U1748" s="32"/>
      <c r="V1748" s="32"/>
      <c r="W1748" s="32"/>
      <c r="X1748" s="32"/>
      <c r="Y1748" s="32"/>
    </row>
    <row r="1749" spans="1:25" ht="13" x14ac:dyDescent="0.15">
      <c r="A1749" s="66">
        <v>45578</v>
      </c>
      <c r="B1749" s="65">
        <v>-0.34739599999999998</v>
      </c>
      <c r="C1749" s="32"/>
      <c r="D1749" s="32"/>
      <c r="E1749" s="32"/>
      <c r="F1749" s="32"/>
      <c r="G1749" s="32"/>
      <c r="H1749" s="32"/>
      <c r="I1749" s="32"/>
      <c r="J1749" s="32"/>
      <c r="K1749" s="32"/>
      <c r="L1749" s="32"/>
      <c r="M1749" s="32"/>
      <c r="N1749" s="32"/>
      <c r="O1749" s="32"/>
      <c r="P1749" s="32"/>
      <c r="Q1749" s="32"/>
      <c r="R1749" s="32"/>
      <c r="S1749" s="32"/>
      <c r="T1749" s="32"/>
      <c r="U1749" s="32"/>
      <c r="V1749" s="32"/>
      <c r="W1749" s="32"/>
      <c r="X1749" s="32"/>
      <c r="Y1749" s="32"/>
    </row>
    <row r="1750" spans="1:25" ht="13" x14ac:dyDescent="0.15">
      <c r="A1750" s="66">
        <v>45579</v>
      </c>
      <c r="B1750" s="65">
        <v>-0.38007200000000002</v>
      </c>
      <c r="C1750" s="32"/>
      <c r="D1750" s="32"/>
      <c r="E1750" s="32"/>
      <c r="F1750" s="32"/>
      <c r="G1750" s="32"/>
      <c r="H1750" s="32"/>
      <c r="I1750" s="32"/>
      <c r="J1750" s="32"/>
      <c r="K1750" s="32"/>
      <c r="L1750" s="32"/>
      <c r="M1750" s="32"/>
      <c r="N1750" s="32"/>
      <c r="O1750" s="32"/>
      <c r="P1750" s="32"/>
      <c r="Q1750" s="32"/>
      <c r="R1750" s="32"/>
      <c r="S1750" s="32"/>
      <c r="T1750" s="32"/>
      <c r="U1750" s="32"/>
      <c r="V1750" s="32"/>
      <c r="W1750" s="32"/>
      <c r="X1750" s="32"/>
      <c r="Y1750" s="32"/>
    </row>
    <row r="1751" spans="1:25" ht="13" x14ac:dyDescent="0.15">
      <c r="A1751" s="66">
        <v>45580</v>
      </c>
      <c r="B1751" s="65">
        <v>-0.41459000000000001</v>
      </c>
      <c r="C1751" s="32"/>
      <c r="D1751" s="32"/>
      <c r="E1751" s="32"/>
      <c r="F1751" s="32"/>
      <c r="G1751" s="32"/>
      <c r="H1751" s="32"/>
      <c r="I1751" s="32"/>
      <c r="J1751" s="32"/>
      <c r="K1751" s="32"/>
      <c r="L1751" s="32"/>
      <c r="M1751" s="32"/>
      <c r="N1751" s="32"/>
      <c r="O1751" s="32"/>
      <c r="P1751" s="32"/>
      <c r="Q1751" s="32"/>
      <c r="R1751" s="32"/>
      <c r="S1751" s="32"/>
      <c r="T1751" s="32"/>
      <c r="U1751" s="32"/>
      <c r="V1751" s="32"/>
      <c r="W1751" s="32"/>
      <c r="X1751" s="32"/>
      <c r="Y1751" s="32"/>
    </row>
    <row r="1752" spans="1:25" ht="13" x14ac:dyDescent="0.15">
      <c r="A1752" s="66">
        <v>45581</v>
      </c>
      <c r="B1752" s="65">
        <v>-0.45047799999999999</v>
      </c>
      <c r="C1752" s="32"/>
      <c r="D1752" s="32"/>
      <c r="E1752" s="32"/>
      <c r="F1752" s="32"/>
      <c r="G1752" s="32"/>
      <c r="H1752" s="32"/>
      <c r="I1752" s="32"/>
      <c r="J1752" s="32"/>
      <c r="K1752" s="32"/>
      <c r="L1752" s="32"/>
      <c r="M1752" s="32"/>
      <c r="N1752" s="32"/>
      <c r="O1752" s="32"/>
      <c r="P1752" s="32"/>
      <c r="Q1752" s="32"/>
      <c r="R1752" s="32"/>
      <c r="S1752" s="32"/>
      <c r="T1752" s="32"/>
      <c r="U1752" s="32"/>
      <c r="V1752" s="32"/>
      <c r="W1752" s="32"/>
      <c r="X1752" s="32"/>
      <c r="Y1752" s="32"/>
    </row>
    <row r="1753" spans="1:25" ht="13" x14ac:dyDescent="0.15">
      <c r="A1753" s="66">
        <v>45582</v>
      </c>
      <c r="B1753" s="65">
        <v>-0.48705900000000002</v>
      </c>
      <c r="C1753" s="32"/>
      <c r="D1753" s="32"/>
      <c r="E1753" s="32"/>
      <c r="F1753" s="32"/>
      <c r="G1753" s="32"/>
      <c r="H1753" s="32"/>
      <c r="I1753" s="32"/>
      <c r="J1753" s="32"/>
      <c r="K1753" s="32"/>
      <c r="L1753" s="32"/>
      <c r="M1753" s="32"/>
      <c r="N1753" s="32"/>
      <c r="O1753" s="32"/>
      <c r="P1753" s="32"/>
      <c r="Q1753" s="32"/>
      <c r="R1753" s="32"/>
      <c r="S1753" s="32"/>
      <c r="T1753" s="32"/>
      <c r="U1753" s="32"/>
      <c r="V1753" s="32"/>
      <c r="W1753" s="32"/>
      <c r="X1753" s="32"/>
      <c r="Y1753" s="32"/>
    </row>
    <row r="1754" spans="1:25" ht="13" x14ac:dyDescent="0.15">
      <c r="A1754" s="66">
        <v>45583</v>
      </c>
      <c r="B1754" s="65">
        <v>-0.52354400000000001</v>
      </c>
      <c r="C1754" s="32"/>
      <c r="D1754" s="32"/>
      <c r="E1754" s="32"/>
      <c r="F1754" s="32"/>
      <c r="G1754" s="32"/>
      <c r="H1754" s="32"/>
      <c r="I1754" s="32"/>
      <c r="J1754" s="32"/>
      <c r="K1754" s="32"/>
      <c r="L1754" s="32"/>
      <c r="M1754" s="32"/>
      <c r="N1754" s="32"/>
      <c r="O1754" s="32"/>
      <c r="P1754" s="32"/>
      <c r="Q1754" s="32"/>
      <c r="R1754" s="32"/>
      <c r="S1754" s="32"/>
      <c r="T1754" s="32"/>
      <c r="U1754" s="32"/>
      <c r="V1754" s="32"/>
      <c r="W1754" s="32"/>
      <c r="X1754" s="32"/>
      <c r="Y1754" s="32"/>
    </row>
    <row r="1755" spans="1:25" ht="13" x14ac:dyDescent="0.15">
      <c r="A1755" s="66">
        <v>45584</v>
      </c>
      <c r="B1755" s="65">
        <v>-0.55916100000000002</v>
      </c>
      <c r="C1755" s="32"/>
      <c r="D1755" s="32"/>
      <c r="E1755" s="32"/>
      <c r="F1755" s="32"/>
      <c r="G1755" s="32"/>
      <c r="H1755" s="32"/>
      <c r="I1755" s="32"/>
      <c r="J1755" s="32"/>
      <c r="K1755" s="32"/>
      <c r="L1755" s="32"/>
      <c r="M1755" s="32"/>
      <c r="N1755" s="32"/>
      <c r="O1755" s="32"/>
      <c r="P1755" s="32"/>
      <c r="Q1755" s="32"/>
      <c r="R1755" s="32"/>
      <c r="S1755" s="32"/>
      <c r="T1755" s="32"/>
      <c r="U1755" s="32"/>
      <c r="V1755" s="32"/>
      <c r="W1755" s="32"/>
      <c r="X1755" s="32"/>
      <c r="Y1755" s="32"/>
    </row>
    <row r="1756" spans="1:25" ht="13" x14ac:dyDescent="0.15">
      <c r="A1756" s="66">
        <v>45585</v>
      </c>
      <c r="B1756" s="65">
        <v>-0.59327200000000002</v>
      </c>
      <c r="C1756" s="32"/>
      <c r="D1756" s="32"/>
      <c r="E1756" s="32"/>
      <c r="F1756" s="32"/>
      <c r="G1756" s="32"/>
      <c r="H1756" s="32"/>
      <c r="I1756" s="32"/>
      <c r="J1756" s="32"/>
      <c r="K1756" s="32"/>
      <c r="L1756" s="32"/>
      <c r="M1756" s="32"/>
      <c r="N1756" s="32"/>
      <c r="O1756" s="32"/>
      <c r="P1756" s="32"/>
      <c r="Q1756" s="32"/>
      <c r="R1756" s="32"/>
      <c r="S1756" s="32"/>
      <c r="T1756" s="32"/>
      <c r="U1756" s="32"/>
      <c r="V1756" s="32"/>
      <c r="W1756" s="32"/>
      <c r="X1756" s="32"/>
      <c r="Y1756" s="32"/>
    </row>
    <row r="1757" spans="1:25" ht="13" x14ac:dyDescent="0.15">
      <c r="A1757" s="66">
        <v>45586</v>
      </c>
      <c r="B1757" s="65">
        <v>-0.62545499999999998</v>
      </c>
      <c r="C1757" s="32"/>
      <c r="D1757" s="32"/>
      <c r="E1757" s="32"/>
      <c r="F1757" s="32"/>
      <c r="G1757" s="32"/>
      <c r="H1757" s="32"/>
      <c r="I1757" s="32"/>
      <c r="J1757" s="32"/>
      <c r="K1757" s="32"/>
      <c r="L1757" s="32"/>
      <c r="M1757" s="32"/>
      <c r="N1757" s="32"/>
      <c r="O1757" s="32"/>
      <c r="P1757" s="32"/>
      <c r="Q1757" s="32"/>
      <c r="R1757" s="32"/>
      <c r="S1757" s="32"/>
      <c r="T1757" s="32"/>
      <c r="U1757" s="32"/>
      <c r="V1757" s="32"/>
      <c r="W1757" s="32"/>
      <c r="X1757" s="32"/>
      <c r="Y1757" s="32"/>
    </row>
    <row r="1758" spans="1:25" ht="13" x14ac:dyDescent="0.15">
      <c r="A1758" s="66">
        <v>45587</v>
      </c>
      <c r="B1758" s="65">
        <v>-0.65551700000000002</v>
      </c>
      <c r="C1758" s="32"/>
      <c r="D1758" s="32"/>
      <c r="E1758" s="32"/>
      <c r="F1758" s="32"/>
      <c r="G1758" s="32"/>
      <c r="H1758" s="32"/>
      <c r="I1758" s="32"/>
      <c r="J1758" s="32"/>
      <c r="K1758" s="32"/>
      <c r="L1758" s="32"/>
      <c r="M1758" s="32"/>
      <c r="N1758" s="32"/>
      <c r="O1758" s="32"/>
      <c r="P1758" s="32"/>
      <c r="Q1758" s="32"/>
      <c r="R1758" s="32"/>
      <c r="S1758" s="32"/>
      <c r="T1758" s="32"/>
      <c r="U1758" s="32"/>
      <c r="V1758" s="32"/>
      <c r="W1758" s="32"/>
      <c r="X1758" s="32"/>
      <c r="Y1758" s="32"/>
    </row>
    <row r="1759" spans="1:25" ht="13" x14ac:dyDescent="0.15">
      <c r="A1759" s="66">
        <v>45588</v>
      </c>
      <c r="B1759" s="65">
        <v>-0.68345999999999996</v>
      </c>
      <c r="C1759" s="32"/>
      <c r="D1759" s="32"/>
      <c r="E1759" s="32"/>
      <c r="F1759" s="32"/>
      <c r="G1759" s="32"/>
      <c r="H1759" s="32"/>
      <c r="I1759" s="32"/>
      <c r="J1759" s="32"/>
      <c r="K1759" s="32"/>
      <c r="L1759" s="32"/>
      <c r="M1759" s="32"/>
      <c r="N1759" s="32"/>
      <c r="O1759" s="32"/>
      <c r="P1759" s="32"/>
      <c r="Q1759" s="32"/>
      <c r="R1759" s="32"/>
      <c r="S1759" s="32"/>
      <c r="T1759" s="32"/>
      <c r="U1759" s="32"/>
      <c r="V1759" s="32"/>
      <c r="W1759" s="32"/>
      <c r="X1759" s="32"/>
      <c r="Y1759" s="32"/>
    </row>
    <row r="1760" spans="1:25" ht="13" x14ac:dyDescent="0.15">
      <c r="A1760" s="66">
        <v>45589</v>
      </c>
      <c r="B1760" s="65">
        <v>-0.709426</v>
      </c>
      <c r="C1760" s="32"/>
      <c r="D1760" s="32"/>
      <c r="E1760" s="32"/>
      <c r="F1760" s="32"/>
      <c r="G1760" s="32"/>
      <c r="H1760" s="32"/>
      <c r="I1760" s="32"/>
      <c r="J1760" s="32"/>
      <c r="K1760" s="32"/>
      <c r="L1760" s="32"/>
      <c r="M1760" s="32"/>
      <c r="N1760" s="32"/>
      <c r="O1760" s="32"/>
      <c r="P1760" s="32"/>
      <c r="Q1760" s="32"/>
      <c r="R1760" s="32"/>
      <c r="S1760" s="32"/>
      <c r="T1760" s="32"/>
      <c r="U1760" s="32"/>
      <c r="V1760" s="32"/>
      <c r="W1760" s="32"/>
      <c r="X1760" s="32"/>
      <c r="Y1760" s="32"/>
    </row>
    <row r="1761" spans="1:25" ht="13" x14ac:dyDescent="0.15">
      <c r="A1761" s="66">
        <v>45590</v>
      </c>
      <c r="B1761" s="65">
        <v>-0.73363500000000004</v>
      </c>
      <c r="C1761" s="32"/>
      <c r="D1761" s="32"/>
      <c r="E1761" s="32"/>
      <c r="F1761" s="32"/>
      <c r="G1761" s="32"/>
      <c r="H1761" s="32"/>
      <c r="I1761" s="32"/>
      <c r="J1761" s="32"/>
      <c r="K1761" s="32"/>
      <c r="L1761" s="32"/>
      <c r="M1761" s="32"/>
      <c r="N1761" s="32"/>
      <c r="O1761" s="32"/>
      <c r="P1761" s="32"/>
      <c r="Q1761" s="32"/>
      <c r="R1761" s="32"/>
      <c r="S1761" s="32"/>
      <c r="T1761" s="32"/>
      <c r="U1761" s="32"/>
      <c r="V1761" s="32"/>
      <c r="W1761" s="32"/>
      <c r="X1761" s="32"/>
      <c r="Y1761" s="32"/>
    </row>
    <row r="1762" spans="1:25" ht="13" x14ac:dyDescent="0.15">
      <c r="A1762" s="66">
        <v>45591</v>
      </c>
      <c r="B1762" s="65">
        <v>-0.75633099999999998</v>
      </c>
      <c r="C1762" s="32"/>
      <c r="D1762" s="32"/>
      <c r="E1762" s="32"/>
      <c r="F1762" s="32"/>
      <c r="G1762" s="32"/>
      <c r="H1762" s="32"/>
      <c r="I1762" s="32"/>
      <c r="J1762" s="32"/>
      <c r="K1762" s="32"/>
      <c r="L1762" s="32"/>
      <c r="M1762" s="32"/>
      <c r="N1762" s="32"/>
      <c r="O1762" s="32"/>
      <c r="P1762" s="32"/>
      <c r="Q1762" s="32"/>
      <c r="R1762" s="32"/>
      <c r="S1762" s="32"/>
      <c r="T1762" s="32"/>
      <c r="U1762" s="32"/>
      <c r="V1762" s="32"/>
      <c r="W1762" s="32"/>
      <c r="X1762" s="32"/>
      <c r="Y1762" s="32"/>
    </row>
    <row r="1763" spans="1:25" ht="13" x14ac:dyDescent="0.15">
      <c r="A1763" s="66">
        <v>45592</v>
      </c>
      <c r="B1763" s="65">
        <v>-0.77775300000000003</v>
      </c>
      <c r="C1763" s="32"/>
      <c r="D1763" s="32"/>
      <c r="E1763" s="32"/>
      <c r="F1763" s="32"/>
      <c r="G1763" s="32"/>
      <c r="H1763" s="32"/>
      <c r="I1763" s="32"/>
      <c r="J1763" s="32"/>
      <c r="K1763" s="32"/>
      <c r="L1763" s="32"/>
      <c r="M1763" s="32"/>
      <c r="N1763" s="32"/>
      <c r="O1763" s="32"/>
      <c r="P1763" s="32"/>
      <c r="Q1763" s="32"/>
      <c r="R1763" s="32"/>
      <c r="S1763" s="32"/>
      <c r="T1763" s="32"/>
      <c r="U1763" s="32"/>
      <c r="V1763" s="32"/>
      <c r="W1763" s="32"/>
      <c r="X1763" s="32"/>
      <c r="Y1763" s="32"/>
    </row>
    <row r="1764" spans="1:25" ht="13" x14ac:dyDescent="0.15">
      <c r="A1764" s="66">
        <v>45593</v>
      </c>
      <c r="B1764" s="65">
        <v>-0.79810400000000004</v>
      </c>
      <c r="C1764" s="32"/>
      <c r="D1764" s="32"/>
      <c r="E1764" s="32"/>
      <c r="F1764" s="32"/>
      <c r="G1764" s="32"/>
      <c r="H1764" s="32"/>
      <c r="I1764" s="32"/>
      <c r="J1764" s="32"/>
      <c r="K1764" s="32"/>
      <c r="L1764" s="32"/>
      <c r="M1764" s="32"/>
      <c r="N1764" s="32"/>
      <c r="O1764" s="32"/>
      <c r="P1764" s="32"/>
      <c r="Q1764" s="32"/>
      <c r="R1764" s="32"/>
      <c r="S1764" s="32"/>
      <c r="T1764" s="32"/>
      <c r="U1764" s="32"/>
      <c r="V1764" s="32"/>
      <c r="W1764" s="32"/>
      <c r="X1764" s="32"/>
      <c r="Y1764" s="32"/>
    </row>
    <row r="1765" spans="1:25" ht="13" x14ac:dyDescent="0.15">
      <c r="A1765" s="66">
        <v>45594</v>
      </c>
      <c r="B1765" s="65">
        <v>-0.81755199999999995</v>
      </c>
      <c r="C1765" s="32"/>
      <c r="D1765" s="32"/>
      <c r="E1765" s="32"/>
      <c r="F1765" s="32"/>
      <c r="G1765" s="32"/>
      <c r="H1765" s="32"/>
      <c r="I1765" s="32"/>
      <c r="J1765" s="32"/>
      <c r="K1765" s="32"/>
      <c r="L1765" s="32"/>
      <c r="M1765" s="32"/>
      <c r="N1765" s="32"/>
      <c r="O1765" s="32"/>
      <c r="P1765" s="32"/>
      <c r="Q1765" s="32"/>
      <c r="R1765" s="32"/>
      <c r="S1765" s="32"/>
      <c r="T1765" s="32"/>
      <c r="U1765" s="32"/>
      <c r="V1765" s="32"/>
      <c r="W1765" s="32"/>
      <c r="X1765" s="32"/>
      <c r="Y1765" s="32"/>
    </row>
    <row r="1766" spans="1:25" ht="13" x14ac:dyDescent="0.15">
      <c r="A1766" s="66">
        <v>45595</v>
      </c>
      <c r="B1766" s="65">
        <v>-0.83622300000000005</v>
      </c>
      <c r="C1766" s="32"/>
      <c r="D1766" s="32"/>
      <c r="E1766" s="32"/>
      <c r="F1766" s="32"/>
      <c r="G1766" s="32"/>
      <c r="H1766" s="32"/>
      <c r="I1766" s="32"/>
      <c r="J1766" s="32"/>
      <c r="K1766" s="32"/>
      <c r="L1766" s="32"/>
      <c r="M1766" s="32"/>
      <c r="N1766" s="32"/>
      <c r="O1766" s="32"/>
      <c r="P1766" s="32"/>
      <c r="Q1766" s="32"/>
      <c r="R1766" s="32"/>
      <c r="S1766" s="32"/>
      <c r="T1766" s="32"/>
      <c r="U1766" s="32"/>
      <c r="V1766" s="32"/>
      <c r="W1766" s="32"/>
      <c r="X1766" s="32"/>
      <c r="Y1766" s="32"/>
    </row>
    <row r="1767" spans="1:25" ht="13" x14ac:dyDescent="0.15">
      <c r="A1767" s="66">
        <v>45596</v>
      </c>
      <c r="B1767" s="65">
        <v>-0.854217</v>
      </c>
      <c r="C1767" s="32"/>
      <c r="D1767" s="32"/>
      <c r="E1767" s="32"/>
      <c r="F1767" s="32"/>
      <c r="G1767" s="32"/>
      <c r="H1767" s="32"/>
      <c r="I1767" s="32"/>
      <c r="J1767" s="32"/>
      <c r="K1767" s="32"/>
      <c r="L1767" s="32"/>
      <c r="M1767" s="32"/>
      <c r="N1767" s="32"/>
      <c r="O1767" s="32"/>
      <c r="P1767" s="32"/>
      <c r="Q1767" s="32"/>
      <c r="R1767" s="32"/>
      <c r="S1767" s="32"/>
      <c r="T1767" s="32"/>
      <c r="U1767" s="32"/>
      <c r="V1767" s="32"/>
      <c r="W1767" s="32"/>
      <c r="X1767" s="32"/>
      <c r="Y1767" s="32"/>
    </row>
    <row r="1768" spans="1:25" ht="13" x14ac:dyDescent="0.15">
      <c r="A1768" s="64">
        <v>45597</v>
      </c>
      <c r="B1768" s="65">
        <v>-0.87162600000000001</v>
      </c>
      <c r="C1768" s="32"/>
      <c r="D1768" s="32"/>
      <c r="E1768" s="32"/>
      <c r="F1768" s="32"/>
      <c r="G1768" s="32"/>
      <c r="H1768" s="32"/>
      <c r="I1768" s="32"/>
      <c r="J1768" s="32"/>
      <c r="K1768" s="32"/>
      <c r="L1768" s="32"/>
      <c r="M1768" s="32"/>
      <c r="N1768" s="32"/>
      <c r="O1768" s="32"/>
      <c r="P1768" s="32"/>
      <c r="Q1768" s="32"/>
      <c r="R1768" s="32"/>
      <c r="S1768" s="32"/>
      <c r="T1768" s="32"/>
      <c r="U1768" s="32"/>
      <c r="V1768" s="32"/>
      <c r="W1768" s="32"/>
      <c r="X1768" s="32"/>
      <c r="Y1768" s="32"/>
    </row>
    <row r="1769" spans="1:25" ht="13" x14ac:dyDescent="0.15">
      <c r="A1769" s="64">
        <v>45598</v>
      </c>
      <c r="B1769" s="65">
        <v>-0.88855300000000004</v>
      </c>
      <c r="C1769" s="32"/>
      <c r="D1769" s="32"/>
      <c r="E1769" s="32"/>
      <c r="F1769" s="32"/>
      <c r="G1769" s="32"/>
      <c r="H1769" s="32"/>
      <c r="I1769" s="32"/>
      <c r="J1769" s="32"/>
      <c r="K1769" s="32"/>
      <c r="L1769" s="32"/>
      <c r="M1769" s="32"/>
      <c r="N1769" s="32"/>
      <c r="O1769" s="32"/>
      <c r="P1769" s="32"/>
      <c r="Q1769" s="32"/>
      <c r="R1769" s="32"/>
      <c r="S1769" s="32"/>
      <c r="T1769" s="32"/>
      <c r="U1769" s="32"/>
      <c r="V1769" s="32"/>
      <c r="W1769" s="32"/>
      <c r="X1769" s="32"/>
      <c r="Y1769" s="32"/>
    </row>
    <row r="1770" spans="1:25" ht="13" x14ac:dyDescent="0.15">
      <c r="A1770" s="64">
        <v>45599</v>
      </c>
      <c r="B1770" s="65">
        <v>-0.905138</v>
      </c>
      <c r="C1770" s="32"/>
      <c r="D1770" s="32"/>
      <c r="E1770" s="32"/>
      <c r="F1770" s="32"/>
      <c r="G1770" s="32"/>
      <c r="H1770" s="32"/>
      <c r="I1770" s="32"/>
      <c r="J1770" s="32"/>
      <c r="K1770" s="32"/>
      <c r="L1770" s="32"/>
      <c r="M1770" s="32"/>
      <c r="N1770" s="32"/>
      <c r="O1770" s="32"/>
      <c r="P1770" s="32"/>
      <c r="Q1770" s="32"/>
      <c r="R1770" s="32"/>
      <c r="S1770" s="32"/>
      <c r="T1770" s="32"/>
      <c r="U1770" s="32"/>
      <c r="V1770" s="32"/>
      <c r="W1770" s="32"/>
      <c r="X1770" s="32"/>
      <c r="Y1770" s="32"/>
    </row>
    <row r="1771" spans="1:25" ht="13" x14ac:dyDescent="0.15">
      <c r="A1771" s="64">
        <v>45600</v>
      </c>
      <c r="B1771" s="65">
        <v>-0.92157100000000003</v>
      </c>
      <c r="C1771" s="32"/>
      <c r="D1771" s="32"/>
      <c r="E1771" s="32"/>
      <c r="F1771" s="32"/>
      <c r="G1771" s="32"/>
      <c r="H1771" s="32"/>
      <c r="I1771" s="32"/>
      <c r="J1771" s="32"/>
      <c r="K1771" s="32"/>
      <c r="L1771" s="32"/>
      <c r="M1771" s="32"/>
      <c r="N1771" s="32"/>
      <c r="O1771" s="32"/>
      <c r="P1771" s="32"/>
      <c r="Q1771" s="32"/>
      <c r="R1771" s="32"/>
      <c r="S1771" s="32"/>
      <c r="T1771" s="32"/>
      <c r="U1771" s="32"/>
      <c r="V1771" s="32"/>
      <c r="W1771" s="32"/>
      <c r="X1771" s="32"/>
      <c r="Y1771" s="32"/>
    </row>
    <row r="1772" spans="1:25" ht="13" x14ac:dyDescent="0.15">
      <c r="A1772" s="64">
        <v>45601</v>
      </c>
      <c r="B1772" s="65">
        <v>-0.938106</v>
      </c>
      <c r="C1772" s="32"/>
      <c r="D1772" s="32"/>
      <c r="E1772" s="32"/>
      <c r="F1772" s="32"/>
      <c r="G1772" s="32"/>
      <c r="H1772" s="32"/>
      <c r="I1772" s="32"/>
      <c r="J1772" s="32"/>
      <c r="K1772" s="32"/>
      <c r="L1772" s="32"/>
      <c r="M1772" s="32"/>
      <c r="N1772" s="32"/>
      <c r="O1772" s="32"/>
      <c r="P1772" s="32"/>
      <c r="Q1772" s="32"/>
      <c r="R1772" s="32"/>
      <c r="S1772" s="32"/>
      <c r="T1772" s="32"/>
      <c r="U1772" s="32"/>
      <c r="V1772" s="32"/>
      <c r="W1772" s="32"/>
      <c r="X1772" s="32"/>
      <c r="Y1772" s="32"/>
    </row>
    <row r="1773" spans="1:25" ht="13" x14ac:dyDescent="0.15">
      <c r="A1773" s="64">
        <v>45602</v>
      </c>
      <c r="B1773" s="65">
        <v>-0.95505399999999996</v>
      </c>
      <c r="C1773" s="32"/>
      <c r="D1773" s="32"/>
      <c r="E1773" s="32"/>
      <c r="F1773" s="32"/>
      <c r="G1773" s="32"/>
      <c r="H1773" s="32"/>
      <c r="I1773" s="32"/>
      <c r="J1773" s="32"/>
      <c r="K1773" s="32"/>
      <c r="L1773" s="32"/>
      <c r="M1773" s="32"/>
      <c r="N1773" s="32"/>
      <c r="O1773" s="32"/>
      <c r="P1773" s="32"/>
      <c r="Q1773" s="32"/>
      <c r="R1773" s="32"/>
      <c r="S1773" s="32"/>
      <c r="T1773" s="32"/>
      <c r="U1773" s="32"/>
      <c r="V1773" s="32"/>
      <c r="W1773" s="32"/>
      <c r="X1773" s="32"/>
      <c r="Y1773" s="32"/>
    </row>
    <row r="1774" spans="1:25" ht="13" x14ac:dyDescent="0.15">
      <c r="A1774" s="64">
        <v>45603</v>
      </c>
      <c r="B1774" s="65">
        <v>-0.97276499999999999</v>
      </c>
      <c r="C1774" s="32"/>
      <c r="D1774" s="32"/>
      <c r="E1774" s="32"/>
      <c r="F1774" s="32"/>
      <c r="G1774" s="32"/>
      <c r="H1774" s="32"/>
      <c r="I1774" s="32"/>
      <c r="J1774" s="32"/>
      <c r="K1774" s="32"/>
      <c r="L1774" s="32"/>
      <c r="M1774" s="32"/>
      <c r="N1774" s="32"/>
      <c r="O1774" s="32"/>
      <c r="P1774" s="32"/>
      <c r="Q1774" s="32"/>
      <c r="R1774" s="32"/>
      <c r="S1774" s="32"/>
      <c r="T1774" s="32"/>
      <c r="U1774" s="32"/>
      <c r="V1774" s="32"/>
      <c r="W1774" s="32"/>
      <c r="X1774" s="32"/>
      <c r="Y1774" s="32"/>
    </row>
    <row r="1775" spans="1:25" ht="13" x14ac:dyDescent="0.15">
      <c r="A1775" s="64">
        <v>45604</v>
      </c>
      <c r="B1775" s="65">
        <v>-0.99159699999999995</v>
      </c>
      <c r="C1775" s="32"/>
      <c r="D1775" s="32"/>
      <c r="E1775" s="32"/>
      <c r="F1775" s="32"/>
      <c r="G1775" s="32"/>
      <c r="H1775" s="32"/>
      <c r="I1775" s="32"/>
      <c r="J1775" s="32"/>
      <c r="K1775" s="32"/>
      <c r="L1775" s="32"/>
      <c r="M1775" s="32"/>
      <c r="N1775" s="32"/>
      <c r="O1775" s="32"/>
      <c r="P1775" s="32"/>
      <c r="Q1775" s="32"/>
      <c r="R1775" s="32"/>
      <c r="S1775" s="32"/>
      <c r="T1775" s="32"/>
      <c r="U1775" s="32"/>
      <c r="V1775" s="32"/>
      <c r="W1775" s="32"/>
      <c r="X1775" s="32"/>
      <c r="Y1775" s="32"/>
    </row>
    <row r="1776" spans="1:25" ht="13" x14ac:dyDescent="0.15">
      <c r="A1776" s="64">
        <v>45605</v>
      </c>
      <c r="B1776" s="65">
        <v>-1.01187</v>
      </c>
      <c r="C1776" s="32"/>
      <c r="D1776" s="32"/>
      <c r="E1776" s="32"/>
      <c r="F1776" s="32"/>
      <c r="G1776" s="32"/>
      <c r="H1776" s="32"/>
      <c r="I1776" s="32"/>
      <c r="J1776" s="32"/>
      <c r="K1776" s="32"/>
      <c r="L1776" s="32"/>
      <c r="M1776" s="32"/>
      <c r="N1776" s="32"/>
      <c r="O1776" s="32"/>
      <c r="P1776" s="32"/>
      <c r="Q1776" s="32"/>
      <c r="R1776" s="32"/>
      <c r="S1776" s="32"/>
      <c r="T1776" s="32"/>
      <c r="U1776" s="32"/>
      <c r="V1776" s="32"/>
      <c r="W1776" s="32"/>
      <c r="X1776" s="32"/>
      <c r="Y1776" s="32"/>
    </row>
    <row r="1777" spans="1:25" ht="13" x14ac:dyDescent="0.15">
      <c r="A1777" s="66">
        <v>45606</v>
      </c>
      <c r="B1777" s="65">
        <v>-1.0338099999999999</v>
      </c>
      <c r="C1777" s="32"/>
      <c r="D1777" s="32"/>
      <c r="E1777" s="32"/>
      <c r="F1777" s="32"/>
      <c r="G1777" s="32"/>
      <c r="H1777" s="32"/>
      <c r="I1777" s="32"/>
      <c r="J1777" s="32"/>
      <c r="K1777" s="32"/>
      <c r="L1777" s="32"/>
      <c r="M1777" s="32"/>
      <c r="N1777" s="32"/>
      <c r="O1777" s="32"/>
      <c r="P1777" s="32"/>
      <c r="Q1777" s="32"/>
      <c r="R1777" s="32"/>
      <c r="S1777" s="32"/>
      <c r="T1777" s="32"/>
      <c r="U1777" s="32"/>
      <c r="V1777" s="32"/>
      <c r="W1777" s="32"/>
      <c r="X1777" s="32"/>
      <c r="Y1777" s="32"/>
    </row>
    <row r="1778" spans="1:25" ht="13" x14ac:dyDescent="0.15">
      <c r="A1778" s="66">
        <v>45607</v>
      </c>
      <c r="B1778" s="65">
        <v>-1.057493</v>
      </c>
      <c r="C1778" s="32"/>
      <c r="D1778" s="32"/>
      <c r="E1778" s="32"/>
      <c r="F1778" s="32"/>
      <c r="G1778" s="32"/>
      <c r="H1778" s="32"/>
      <c r="I1778" s="32"/>
      <c r="J1778" s="32"/>
      <c r="K1778" s="32"/>
      <c r="L1778" s="32"/>
      <c r="M1778" s="32"/>
      <c r="N1778" s="32"/>
      <c r="O1778" s="32"/>
      <c r="P1778" s="32"/>
      <c r="Q1778" s="32"/>
      <c r="R1778" s="32"/>
      <c r="S1778" s="32"/>
      <c r="T1778" s="32"/>
      <c r="U1778" s="32"/>
      <c r="V1778" s="32"/>
      <c r="W1778" s="32"/>
      <c r="X1778" s="32"/>
      <c r="Y1778" s="32"/>
    </row>
    <row r="1779" spans="1:25" ht="13" x14ac:dyDescent="0.15">
      <c r="A1779" s="66">
        <v>45608</v>
      </c>
      <c r="B1779" s="65">
        <v>-1.082797</v>
      </c>
      <c r="C1779" s="32"/>
      <c r="D1779" s="32"/>
      <c r="E1779" s="32"/>
      <c r="F1779" s="32"/>
      <c r="G1779" s="32"/>
      <c r="H1779" s="32"/>
      <c r="I1779" s="32"/>
      <c r="J1779" s="32"/>
      <c r="K1779" s="32"/>
      <c r="L1779" s="32"/>
      <c r="M1779" s="32"/>
      <c r="N1779" s="32"/>
      <c r="O1779" s="32"/>
      <c r="P1779" s="32"/>
      <c r="Q1779" s="32"/>
      <c r="R1779" s="32"/>
      <c r="S1779" s="32"/>
      <c r="T1779" s="32"/>
      <c r="U1779" s="32"/>
      <c r="V1779" s="32"/>
      <c r="W1779" s="32"/>
      <c r="X1779" s="32"/>
      <c r="Y1779" s="32"/>
    </row>
    <row r="1780" spans="1:25" ht="13" x14ac:dyDescent="0.15">
      <c r="A1780" s="66">
        <v>45609</v>
      </c>
      <c r="B1780" s="65">
        <v>-1.109381</v>
      </c>
      <c r="C1780" s="32"/>
      <c r="D1780" s="32"/>
      <c r="E1780" s="32"/>
      <c r="F1780" s="32"/>
      <c r="G1780" s="32"/>
      <c r="H1780" s="32"/>
      <c r="I1780" s="32"/>
      <c r="J1780" s="32"/>
      <c r="K1780" s="32"/>
      <c r="L1780" s="32"/>
      <c r="M1780" s="32"/>
      <c r="N1780" s="32"/>
      <c r="O1780" s="32"/>
      <c r="P1780" s="32"/>
      <c r="Q1780" s="32"/>
      <c r="R1780" s="32"/>
      <c r="S1780" s="32"/>
      <c r="T1780" s="32"/>
      <c r="U1780" s="32"/>
      <c r="V1780" s="32"/>
      <c r="W1780" s="32"/>
      <c r="X1780" s="32"/>
      <c r="Y1780" s="32"/>
    </row>
    <row r="1781" spans="1:25" ht="13" x14ac:dyDescent="0.15">
      <c r="A1781" s="66">
        <v>45610</v>
      </c>
      <c r="B1781" s="65">
        <v>-1.136701</v>
      </c>
      <c r="C1781" s="32"/>
      <c r="D1781" s="32"/>
      <c r="E1781" s="32"/>
      <c r="F1781" s="32"/>
      <c r="G1781" s="32"/>
      <c r="H1781" s="32"/>
      <c r="I1781" s="32"/>
      <c r="J1781" s="32"/>
      <c r="K1781" s="32"/>
      <c r="L1781" s="32"/>
      <c r="M1781" s="32"/>
      <c r="N1781" s="32"/>
      <c r="O1781" s="32"/>
      <c r="P1781" s="32"/>
      <c r="Q1781" s="32"/>
      <c r="R1781" s="32"/>
      <c r="S1781" s="32"/>
      <c r="T1781" s="32"/>
      <c r="U1781" s="32"/>
      <c r="V1781" s="32"/>
      <c r="W1781" s="32"/>
      <c r="X1781" s="32"/>
      <c r="Y1781" s="32"/>
    </row>
    <row r="1782" spans="1:25" ht="13" x14ac:dyDescent="0.15">
      <c r="A1782" s="66">
        <v>45611</v>
      </c>
      <c r="B1782" s="65">
        <v>-1.164083</v>
      </c>
      <c r="C1782" s="32"/>
      <c r="D1782" s="32"/>
      <c r="E1782" s="32"/>
      <c r="F1782" s="32"/>
      <c r="G1782" s="32"/>
      <c r="H1782" s="32"/>
      <c r="I1782" s="32"/>
      <c r="J1782" s="32"/>
      <c r="K1782" s="32"/>
      <c r="L1782" s="32"/>
      <c r="M1782" s="32"/>
      <c r="N1782" s="32"/>
      <c r="O1782" s="32"/>
      <c r="P1782" s="32"/>
      <c r="Q1782" s="32"/>
      <c r="R1782" s="32"/>
      <c r="S1782" s="32"/>
      <c r="T1782" s="32"/>
      <c r="U1782" s="32"/>
      <c r="V1782" s="32"/>
      <c r="W1782" s="32"/>
      <c r="X1782" s="32"/>
      <c r="Y1782" s="32"/>
    </row>
    <row r="1783" spans="1:25" ht="13" x14ac:dyDescent="0.15">
      <c r="A1783" s="66">
        <v>45612</v>
      </c>
      <c r="B1783" s="65">
        <v>-1.190825</v>
      </c>
      <c r="C1783" s="32"/>
      <c r="D1783" s="32"/>
      <c r="E1783" s="32"/>
      <c r="F1783" s="32"/>
      <c r="G1783" s="32"/>
      <c r="H1783" s="32"/>
      <c r="I1783" s="32"/>
      <c r="J1783" s="32"/>
      <c r="K1783" s="32"/>
      <c r="L1783" s="32"/>
      <c r="M1783" s="32"/>
      <c r="N1783" s="32"/>
      <c r="O1783" s="32"/>
      <c r="P1783" s="32"/>
      <c r="Q1783" s="32"/>
      <c r="R1783" s="32"/>
      <c r="S1783" s="32"/>
      <c r="T1783" s="32"/>
      <c r="U1783" s="32"/>
      <c r="V1783" s="32"/>
      <c r="W1783" s="32"/>
      <c r="X1783" s="32"/>
      <c r="Y1783" s="32"/>
    </row>
    <row r="1784" spans="1:25" ht="13" x14ac:dyDescent="0.15">
      <c r="A1784" s="66">
        <v>45613</v>
      </c>
      <c r="B1784" s="65">
        <v>-1.216313</v>
      </c>
      <c r="C1784" s="32"/>
      <c r="D1784" s="32"/>
      <c r="E1784" s="32"/>
      <c r="F1784" s="32"/>
      <c r="G1784" s="32"/>
      <c r="H1784" s="32"/>
      <c r="I1784" s="32"/>
      <c r="J1784" s="32"/>
      <c r="K1784" s="32"/>
      <c r="L1784" s="32"/>
      <c r="M1784" s="32"/>
      <c r="N1784" s="32"/>
      <c r="O1784" s="32"/>
      <c r="P1784" s="32"/>
      <c r="Q1784" s="32"/>
      <c r="R1784" s="32"/>
      <c r="S1784" s="32"/>
      <c r="T1784" s="32"/>
      <c r="U1784" s="32"/>
      <c r="V1784" s="32"/>
      <c r="W1784" s="32"/>
      <c r="X1784" s="32"/>
      <c r="Y1784" s="32"/>
    </row>
    <row r="1785" spans="1:25" ht="13" x14ac:dyDescent="0.15">
      <c r="A1785" s="66">
        <v>45614</v>
      </c>
      <c r="B1785" s="65">
        <v>-1.2401089999999999</v>
      </c>
      <c r="C1785" s="32"/>
      <c r="D1785" s="32"/>
      <c r="E1785" s="32"/>
      <c r="F1785" s="32"/>
      <c r="G1785" s="32"/>
      <c r="H1785" s="32"/>
      <c r="I1785" s="32"/>
      <c r="J1785" s="32"/>
      <c r="K1785" s="32"/>
      <c r="L1785" s="32"/>
      <c r="M1785" s="32"/>
      <c r="N1785" s="32"/>
      <c r="O1785" s="32"/>
      <c r="P1785" s="32"/>
      <c r="Q1785" s="32"/>
      <c r="R1785" s="32"/>
      <c r="S1785" s="32"/>
      <c r="T1785" s="32"/>
      <c r="U1785" s="32"/>
      <c r="V1785" s="32"/>
      <c r="W1785" s="32"/>
      <c r="X1785" s="32"/>
      <c r="Y1785" s="32"/>
    </row>
    <row r="1786" spans="1:25" ht="13" x14ac:dyDescent="0.15">
      <c r="A1786" s="66">
        <v>45615</v>
      </c>
      <c r="B1786" s="65">
        <v>-1.2619800000000001</v>
      </c>
      <c r="C1786" s="32"/>
      <c r="D1786" s="32"/>
      <c r="E1786" s="32"/>
      <c r="F1786" s="32"/>
      <c r="G1786" s="32"/>
      <c r="H1786" s="32"/>
      <c r="I1786" s="32"/>
      <c r="J1786" s="32"/>
      <c r="K1786" s="32"/>
      <c r="L1786" s="32"/>
      <c r="M1786" s="32"/>
      <c r="N1786" s="32"/>
      <c r="O1786" s="32"/>
      <c r="P1786" s="32"/>
      <c r="Q1786" s="32"/>
      <c r="R1786" s="32"/>
      <c r="S1786" s="32"/>
      <c r="T1786" s="32"/>
      <c r="U1786" s="32"/>
      <c r="V1786" s="32"/>
      <c r="W1786" s="32"/>
      <c r="X1786" s="32"/>
      <c r="Y1786" s="32"/>
    </row>
    <row r="1787" spans="1:25" ht="13" x14ac:dyDescent="0.15">
      <c r="A1787" s="66">
        <v>45616</v>
      </c>
      <c r="B1787" s="65">
        <v>-1.281882</v>
      </c>
      <c r="C1787" s="32"/>
      <c r="D1787" s="32"/>
      <c r="E1787" s="32"/>
      <c r="F1787" s="32"/>
      <c r="G1787" s="32"/>
      <c r="H1787" s="32"/>
      <c r="I1787" s="32"/>
      <c r="J1787" s="32"/>
      <c r="K1787" s="32"/>
      <c r="L1787" s="32"/>
      <c r="M1787" s="32"/>
      <c r="N1787" s="32"/>
      <c r="O1787" s="32"/>
      <c r="P1787" s="32"/>
      <c r="Q1787" s="32"/>
      <c r="R1787" s="32"/>
      <c r="S1787" s="32"/>
      <c r="T1787" s="32"/>
      <c r="U1787" s="32"/>
      <c r="V1787" s="32"/>
      <c r="W1787" s="32"/>
      <c r="X1787" s="32"/>
      <c r="Y1787" s="32"/>
    </row>
    <row r="1788" spans="1:25" ht="13" x14ac:dyDescent="0.15">
      <c r="A1788" s="66">
        <v>45617</v>
      </c>
      <c r="B1788" s="65">
        <v>-1.299911</v>
      </c>
      <c r="C1788" s="32"/>
      <c r="D1788" s="32"/>
      <c r="E1788" s="32"/>
      <c r="F1788" s="32"/>
      <c r="G1788" s="32"/>
      <c r="H1788" s="32"/>
      <c r="I1788" s="32"/>
      <c r="J1788" s="32"/>
      <c r="K1788" s="32"/>
      <c r="L1788" s="32"/>
      <c r="M1788" s="32"/>
      <c r="N1788" s="32"/>
      <c r="O1788" s="32"/>
      <c r="P1788" s="32"/>
      <c r="Q1788" s="32"/>
      <c r="R1788" s="32"/>
      <c r="S1788" s="32"/>
      <c r="T1788" s="32"/>
      <c r="U1788" s="32"/>
      <c r="V1788" s="32"/>
      <c r="W1788" s="32"/>
      <c r="X1788" s="32"/>
      <c r="Y1788" s="32"/>
    </row>
    <row r="1789" spans="1:25" ht="13" x14ac:dyDescent="0.15">
      <c r="A1789" s="66">
        <v>45618</v>
      </c>
      <c r="B1789" s="65">
        <v>-1.316244</v>
      </c>
      <c r="C1789" s="32"/>
      <c r="D1789" s="32"/>
      <c r="E1789" s="32"/>
      <c r="F1789" s="32"/>
      <c r="G1789" s="32"/>
      <c r="H1789" s="32"/>
      <c r="I1789" s="32"/>
      <c r="J1789" s="32"/>
      <c r="K1789" s="32"/>
      <c r="L1789" s="32"/>
      <c r="M1789" s="32"/>
      <c r="N1789" s="32"/>
      <c r="O1789" s="32"/>
      <c r="P1789" s="32"/>
      <c r="Q1789" s="32"/>
      <c r="R1789" s="32"/>
      <c r="S1789" s="32"/>
      <c r="T1789" s="32"/>
      <c r="U1789" s="32"/>
      <c r="V1789" s="32"/>
      <c r="W1789" s="32"/>
      <c r="X1789" s="32"/>
      <c r="Y1789" s="32"/>
    </row>
    <row r="1790" spans="1:25" ht="13" x14ac:dyDescent="0.15">
      <c r="A1790" s="66">
        <v>45619</v>
      </c>
      <c r="B1790" s="65">
        <v>-1.3310820000000001</v>
      </c>
      <c r="C1790" s="32"/>
      <c r="D1790" s="32"/>
      <c r="E1790" s="32"/>
      <c r="F1790" s="32"/>
      <c r="G1790" s="32"/>
      <c r="H1790" s="32"/>
      <c r="I1790" s="32"/>
      <c r="J1790" s="32"/>
      <c r="K1790" s="32"/>
      <c r="L1790" s="32"/>
      <c r="M1790" s="32"/>
      <c r="N1790" s="32"/>
      <c r="O1790" s="32"/>
      <c r="P1790" s="32"/>
      <c r="Q1790" s="32"/>
      <c r="R1790" s="32"/>
      <c r="S1790" s="32"/>
      <c r="T1790" s="32"/>
      <c r="U1790" s="32"/>
      <c r="V1790" s="32"/>
      <c r="W1790" s="32"/>
      <c r="X1790" s="32"/>
      <c r="Y1790" s="32"/>
    </row>
    <row r="1791" spans="1:25" ht="13" x14ac:dyDescent="0.15">
      <c r="A1791" s="66">
        <v>45620</v>
      </c>
      <c r="B1791" s="65">
        <v>-1.344616</v>
      </c>
      <c r="C1791" s="32"/>
      <c r="D1791" s="32"/>
      <c r="E1791" s="32"/>
      <c r="F1791" s="32"/>
      <c r="G1791" s="32"/>
      <c r="H1791" s="32"/>
      <c r="I1791" s="32"/>
      <c r="J1791" s="32"/>
      <c r="K1791" s="32"/>
      <c r="L1791" s="32"/>
      <c r="M1791" s="32"/>
      <c r="N1791" s="32"/>
      <c r="O1791" s="32"/>
      <c r="P1791" s="32"/>
      <c r="Q1791" s="32"/>
      <c r="R1791" s="32"/>
      <c r="S1791" s="32"/>
      <c r="T1791" s="32"/>
      <c r="U1791" s="32"/>
      <c r="V1791" s="32"/>
      <c r="W1791" s="32"/>
      <c r="X1791" s="32"/>
      <c r="Y1791" s="32"/>
    </row>
    <row r="1792" spans="1:25" ht="13" x14ac:dyDescent="0.15">
      <c r="A1792" s="66">
        <v>45621</v>
      </c>
      <c r="B1792" s="65">
        <v>-1.357005</v>
      </c>
      <c r="C1792" s="32"/>
      <c r="D1792" s="32"/>
      <c r="E1792" s="32"/>
      <c r="F1792" s="32"/>
      <c r="G1792" s="32"/>
      <c r="H1792" s="32"/>
      <c r="I1792" s="32"/>
      <c r="J1792" s="32"/>
      <c r="K1792" s="32"/>
      <c r="L1792" s="32"/>
      <c r="M1792" s="32"/>
      <c r="N1792" s="32"/>
      <c r="O1792" s="32"/>
      <c r="P1792" s="32"/>
      <c r="Q1792" s="32"/>
      <c r="R1792" s="32"/>
      <c r="S1792" s="32"/>
      <c r="T1792" s="32"/>
      <c r="U1792" s="32"/>
      <c r="V1792" s="32"/>
      <c r="W1792" s="32"/>
      <c r="X1792" s="32"/>
      <c r="Y1792" s="32"/>
    </row>
    <row r="1793" spans="1:25" ht="13" x14ac:dyDescent="0.15">
      <c r="A1793" s="66">
        <v>45622</v>
      </c>
      <c r="B1793" s="65">
        <v>-1.3683590000000001</v>
      </c>
      <c r="C1793" s="32"/>
      <c r="D1793" s="32"/>
      <c r="E1793" s="32"/>
      <c r="F1793" s="32"/>
      <c r="G1793" s="32"/>
      <c r="H1793" s="32"/>
      <c r="I1793" s="32"/>
      <c r="J1793" s="32"/>
      <c r="K1793" s="32"/>
      <c r="L1793" s="32"/>
      <c r="M1793" s="32"/>
      <c r="N1793" s="32"/>
      <c r="O1793" s="32"/>
      <c r="P1793" s="32"/>
      <c r="Q1793" s="32"/>
      <c r="R1793" s="32"/>
      <c r="S1793" s="32"/>
      <c r="T1793" s="32"/>
      <c r="U1793" s="32"/>
      <c r="V1793" s="32"/>
      <c r="W1793" s="32"/>
      <c r="X1793" s="32"/>
      <c r="Y1793" s="32"/>
    </row>
    <row r="1794" spans="1:25" ht="13" x14ac:dyDescent="0.15">
      <c r="A1794" s="66">
        <v>45623</v>
      </c>
      <c r="B1794" s="65">
        <v>-1.3787480000000001</v>
      </c>
      <c r="C1794" s="32"/>
      <c r="D1794" s="32"/>
      <c r="E1794" s="32"/>
      <c r="F1794" s="32"/>
      <c r="G1794" s="32"/>
      <c r="H1794" s="32"/>
      <c r="I1794" s="32"/>
      <c r="J1794" s="32"/>
      <c r="K1794" s="32"/>
      <c r="L1794" s="32"/>
      <c r="M1794" s="32"/>
      <c r="N1794" s="32"/>
      <c r="O1794" s="32"/>
      <c r="P1794" s="32"/>
      <c r="Q1794" s="32"/>
      <c r="R1794" s="32"/>
      <c r="S1794" s="32"/>
      <c r="T1794" s="32"/>
      <c r="U1794" s="32"/>
      <c r="V1794" s="32"/>
      <c r="W1794" s="32"/>
      <c r="X1794" s="32"/>
      <c r="Y1794" s="32"/>
    </row>
    <row r="1795" spans="1:25" ht="13" x14ac:dyDescent="0.15">
      <c r="A1795" s="66">
        <v>45624</v>
      </c>
      <c r="B1795" s="65">
        <v>-1.388209</v>
      </c>
      <c r="C1795" s="32"/>
      <c r="D1795" s="32"/>
      <c r="E1795" s="32"/>
      <c r="F1795" s="32"/>
      <c r="G1795" s="32"/>
      <c r="H1795" s="32"/>
      <c r="I1795" s="32"/>
      <c r="J1795" s="32"/>
      <c r="K1795" s="32"/>
      <c r="L1795" s="32"/>
      <c r="M1795" s="32"/>
      <c r="N1795" s="32"/>
      <c r="O1795" s="32"/>
      <c r="P1795" s="32"/>
      <c r="Q1795" s="32"/>
      <c r="R1795" s="32"/>
      <c r="S1795" s="32"/>
      <c r="T1795" s="32"/>
      <c r="U1795" s="32"/>
      <c r="V1795" s="32"/>
      <c r="W1795" s="32"/>
      <c r="X1795" s="32"/>
      <c r="Y1795" s="32"/>
    </row>
    <row r="1796" spans="1:25" ht="13" x14ac:dyDescent="0.15">
      <c r="A1796" s="66">
        <v>45625</v>
      </c>
      <c r="B1796" s="65">
        <v>-1.39676</v>
      </c>
      <c r="C1796" s="32"/>
      <c r="D1796" s="32"/>
      <c r="E1796" s="32"/>
      <c r="F1796" s="32"/>
      <c r="G1796" s="32"/>
      <c r="H1796" s="32"/>
      <c r="I1796" s="32"/>
      <c r="J1796" s="32"/>
      <c r="K1796" s="32"/>
      <c r="L1796" s="32"/>
      <c r="M1796" s="32"/>
      <c r="N1796" s="32"/>
      <c r="O1796" s="32"/>
      <c r="P1796" s="32"/>
      <c r="Q1796" s="32"/>
      <c r="R1796" s="32"/>
      <c r="S1796" s="32"/>
      <c r="T1796" s="32"/>
      <c r="U1796" s="32"/>
      <c r="V1796" s="32"/>
      <c r="W1796" s="32"/>
      <c r="X1796" s="32"/>
      <c r="Y1796" s="32"/>
    </row>
    <row r="1797" spans="1:25" ht="13" x14ac:dyDescent="0.15">
      <c r="A1797" s="66">
        <v>45626</v>
      </c>
      <c r="B1797" s="65">
        <v>-1.4044319999999999</v>
      </c>
      <c r="C1797" s="32"/>
      <c r="D1797" s="32"/>
      <c r="E1797" s="32"/>
      <c r="F1797" s="32"/>
      <c r="G1797" s="32"/>
      <c r="H1797" s="32"/>
      <c r="I1797" s="32"/>
      <c r="J1797" s="32"/>
      <c r="K1797" s="32"/>
      <c r="L1797" s="32"/>
      <c r="M1797" s="32"/>
      <c r="N1797" s="32"/>
      <c r="O1797" s="32"/>
      <c r="P1797" s="32"/>
      <c r="Q1797" s="32"/>
      <c r="R1797" s="32"/>
      <c r="S1797" s="32"/>
      <c r="T1797" s="32"/>
      <c r="U1797" s="32"/>
      <c r="V1797" s="32"/>
      <c r="W1797" s="32"/>
      <c r="X1797" s="32"/>
      <c r="Y1797" s="32"/>
    </row>
    <row r="1798" spans="1:25" ht="13" x14ac:dyDescent="0.15">
      <c r="A1798" s="64">
        <v>45627</v>
      </c>
      <c r="B1798" s="65">
        <v>-1.4112830000000001</v>
      </c>
      <c r="C1798" s="32"/>
      <c r="D1798" s="32"/>
      <c r="E1798" s="32"/>
      <c r="F1798" s="32"/>
      <c r="G1798" s="32"/>
      <c r="H1798" s="32"/>
      <c r="I1798" s="32"/>
      <c r="J1798" s="32"/>
      <c r="K1798" s="32"/>
      <c r="L1798" s="32"/>
      <c r="M1798" s="32"/>
      <c r="N1798" s="32"/>
      <c r="O1798" s="32"/>
      <c r="P1798" s="32"/>
      <c r="Q1798" s="32"/>
      <c r="R1798" s="32"/>
      <c r="S1798" s="32"/>
      <c r="T1798" s="32"/>
      <c r="U1798" s="32"/>
      <c r="V1798" s="32"/>
      <c r="W1798" s="32"/>
      <c r="X1798" s="32"/>
      <c r="Y1798" s="32"/>
    </row>
    <row r="1799" spans="1:25" ht="13" x14ac:dyDescent="0.15">
      <c r="A1799" s="64">
        <v>45628</v>
      </c>
      <c r="B1799" s="65">
        <v>-1.41743</v>
      </c>
      <c r="C1799" s="32"/>
      <c r="D1799" s="32"/>
      <c r="E1799" s="32"/>
      <c r="F1799" s="32"/>
      <c r="G1799" s="32"/>
      <c r="H1799" s="32"/>
      <c r="I1799" s="32"/>
      <c r="J1799" s="32"/>
      <c r="K1799" s="32"/>
      <c r="L1799" s="32"/>
      <c r="M1799" s="32"/>
      <c r="N1799" s="32"/>
      <c r="O1799" s="32"/>
      <c r="P1799" s="32"/>
      <c r="Q1799" s="32"/>
      <c r="R1799" s="32"/>
      <c r="S1799" s="32"/>
      <c r="T1799" s="32"/>
      <c r="U1799" s="32"/>
      <c r="V1799" s="32"/>
      <c r="W1799" s="32"/>
      <c r="X1799" s="32"/>
      <c r="Y1799" s="32"/>
    </row>
    <row r="1800" spans="1:25" ht="13" x14ac:dyDescent="0.15">
      <c r="A1800" s="64">
        <v>45629</v>
      </c>
      <c r="B1800" s="65">
        <v>-1.42306</v>
      </c>
      <c r="C1800" s="32"/>
      <c r="D1800" s="32"/>
      <c r="E1800" s="32"/>
      <c r="F1800" s="32"/>
      <c r="G1800" s="32"/>
      <c r="H1800" s="32"/>
      <c r="I1800" s="32"/>
      <c r="J1800" s="32"/>
      <c r="K1800" s="32"/>
      <c r="L1800" s="32"/>
      <c r="M1800" s="32"/>
      <c r="N1800" s="32"/>
      <c r="O1800" s="32"/>
      <c r="P1800" s="32"/>
      <c r="Q1800" s="32"/>
      <c r="R1800" s="32"/>
      <c r="S1800" s="32"/>
      <c r="T1800" s="32"/>
      <c r="U1800" s="32"/>
      <c r="V1800" s="32"/>
      <c r="W1800" s="32"/>
      <c r="X1800" s="32"/>
      <c r="Y1800" s="32"/>
    </row>
    <row r="1801" spans="1:25" ht="13" x14ac:dyDescent="0.15">
      <c r="A1801" s="64">
        <v>45630</v>
      </c>
      <c r="B1801" s="65">
        <v>-1.428437</v>
      </c>
      <c r="C1801" s="32"/>
      <c r="D1801" s="32"/>
      <c r="E1801" s="32"/>
      <c r="F1801" s="32"/>
      <c r="G1801" s="32"/>
      <c r="H1801" s="32"/>
      <c r="I1801" s="32"/>
      <c r="J1801" s="32"/>
      <c r="K1801" s="32"/>
      <c r="L1801" s="32"/>
      <c r="M1801" s="32"/>
      <c r="N1801" s="32"/>
      <c r="O1801" s="32"/>
      <c r="P1801" s="32"/>
      <c r="Q1801" s="32"/>
      <c r="R1801" s="32"/>
      <c r="S1801" s="32"/>
      <c r="T1801" s="32"/>
      <c r="U1801" s="32"/>
      <c r="V1801" s="32"/>
      <c r="W1801" s="32"/>
      <c r="X1801" s="32"/>
      <c r="Y1801" s="32"/>
    </row>
    <row r="1802" spans="1:25" ht="13" x14ac:dyDescent="0.15">
      <c r="A1802" s="64">
        <v>45631</v>
      </c>
      <c r="B1802" s="65">
        <v>-1.4338880000000001</v>
      </c>
      <c r="C1802" s="32"/>
      <c r="D1802" s="32"/>
      <c r="E1802" s="32"/>
      <c r="F1802" s="32"/>
      <c r="G1802" s="32"/>
      <c r="H1802" s="32"/>
      <c r="I1802" s="32"/>
      <c r="J1802" s="32"/>
      <c r="K1802" s="32"/>
      <c r="L1802" s="32"/>
      <c r="M1802" s="32"/>
      <c r="N1802" s="32"/>
      <c r="O1802" s="32"/>
      <c r="P1802" s="32"/>
      <c r="Q1802" s="32"/>
      <c r="R1802" s="32"/>
      <c r="S1802" s="32"/>
      <c r="T1802" s="32"/>
      <c r="U1802" s="32"/>
      <c r="V1802" s="32"/>
      <c r="W1802" s="32"/>
      <c r="X1802" s="32"/>
      <c r="Y1802" s="32"/>
    </row>
    <row r="1803" spans="1:25" ht="13" x14ac:dyDescent="0.15">
      <c r="A1803" s="64">
        <v>45632</v>
      </c>
      <c r="B1803" s="65">
        <v>-1.439773</v>
      </c>
      <c r="C1803" s="32"/>
      <c r="D1803" s="32"/>
      <c r="E1803" s="32"/>
      <c r="F1803" s="32"/>
      <c r="G1803" s="32"/>
      <c r="H1803" s="32"/>
      <c r="I1803" s="32"/>
      <c r="J1803" s="32"/>
      <c r="K1803" s="32"/>
      <c r="L1803" s="32"/>
      <c r="M1803" s="32"/>
      <c r="N1803" s="32"/>
      <c r="O1803" s="32"/>
      <c r="P1803" s="32"/>
      <c r="Q1803" s="32"/>
      <c r="R1803" s="32"/>
      <c r="S1803" s="32"/>
      <c r="T1803" s="32"/>
      <c r="U1803" s="32"/>
      <c r="V1803" s="32"/>
      <c r="W1803" s="32"/>
      <c r="X1803" s="32"/>
      <c r="Y1803" s="32"/>
    </row>
    <row r="1804" spans="1:25" ht="13" x14ac:dyDescent="0.15">
      <c r="A1804" s="64">
        <v>45633</v>
      </c>
      <c r="B1804" s="65">
        <v>-1.4464399999999999</v>
      </c>
      <c r="C1804" s="32"/>
      <c r="D1804" s="32"/>
      <c r="E1804" s="32"/>
      <c r="F1804" s="32"/>
      <c r="G1804" s="32"/>
      <c r="H1804" s="32"/>
      <c r="I1804" s="32"/>
      <c r="J1804" s="32"/>
      <c r="K1804" s="32"/>
      <c r="L1804" s="32"/>
      <c r="M1804" s="32"/>
      <c r="N1804" s="32"/>
      <c r="O1804" s="32"/>
      <c r="P1804" s="32"/>
      <c r="Q1804" s="32"/>
      <c r="R1804" s="32"/>
      <c r="S1804" s="32"/>
      <c r="T1804" s="32"/>
      <c r="U1804" s="32"/>
      <c r="V1804" s="32"/>
      <c r="W1804" s="32"/>
      <c r="X1804" s="32"/>
      <c r="Y1804" s="32"/>
    </row>
    <row r="1805" spans="1:25" ht="13" x14ac:dyDescent="0.15">
      <c r="A1805" s="64">
        <v>45634</v>
      </c>
      <c r="B1805" s="65">
        <v>-1.454169</v>
      </c>
      <c r="C1805" s="32"/>
      <c r="D1805" s="32"/>
      <c r="E1805" s="32"/>
      <c r="F1805" s="32"/>
      <c r="G1805" s="32"/>
      <c r="H1805" s="32"/>
      <c r="I1805" s="32"/>
      <c r="J1805" s="32"/>
      <c r="K1805" s="32"/>
      <c r="L1805" s="32"/>
      <c r="M1805" s="32"/>
      <c r="N1805" s="32"/>
      <c r="O1805" s="32"/>
      <c r="P1805" s="32"/>
      <c r="Q1805" s="32"/>
      <c r="R1805" s="32"/>
      <c r="S1805" s="32"/>
      <c r="T1805" s="32"/>
      <c r="U1805" s="32"/>
      <c r="V1805" s="32"/>
      <c r="W1805" s="32"/>
      <c r="X1805" s="32"/>
      <c r="Y1805" s="32"/>
    </row>
    <row r="1806" spans="1:25" ht="13" x14ac:dyDescent="0.15">
      <c r="A1806" s="64">
        <v>45635</v>
      </c>
      <c r="B1806" s="65">
        <v>-1.4631130000000001</v>
      </c>
      <c r="C1806" s="32"/>
      <c r="D1806" s="32"/>
      <c r="E1806" s="32"/>
      <c r="F1806" s="32"/>
      <c r="G1806" s="32"/>
      <c r="H1806" s="32"/>
      <c r="I1806" s="32"/>
      <c r="J1806" s="32"/>
      <c r="K1806" s="32"/>
      <c r="L1806" s="32"/>
      <c r="M1806" s="32"/>
      <c r="N1806" s="32"/>
      <c r="O1806" s="32"/>
      <c r="P1806" s="32"/>
      <c r="Q1806" s="32"/>
      <c r="R1806" s="32"/>
      <c r="S1806" s="32"/>
      <c r="T1806" s="32"/>
      <c r="U1806" s="32"/>
      <c r="V1806" s="32"/>
      <c r="W1806" s="32"/>
      <c r="X1806" s="32"/>
      <c r="Y1806" s="32"/>
    </row>
    <row r="1807" spans="1:25" ht="13" x14ac:dyDescent="0.15">
      <c r="A1807" s="66">
        <v>45636</v>
      </c>
      <c r="B1807" s="65">
        <v>-1.4732559999999999</v>
      </c>
      <c r="C1807" s="32"/>
      <c r="D1807" s="32"/>
      <c r="E1807" s="32"/>
      <c r="F1807" s="32"/>
      <c r="G1807" s="32"/>
      <c r="H1807" s="32"/>
      <c r="I1807" s="32"/>
      <c r="J1807" s="32"/>
      <c r="K1807" s="32"/>
      <c r="L1807" s="32"/>
      <c r="M1807" s="32"/>
      <c r="N1807" s="32"/>
      <c r="O1807" s="32"/>
      <c r="P1807" s="32"/>
      <c r="Q1807" s="32"/>
      <c r="R1807" s="32"/>
      <c r="S1807" s="32"/>
      <c r="T1807" s="32"/>
      <c r="U1807" s="32"/>
      <c r="V1807" s="32"/>
      <c r="W1807" s="32"/>
      <c r="X1807" s="32"/>
      <c r="Y1807" s="32"/>
    </row>
    <row r="1808" spans="1:25" ht="13" x14ac:dyDescent="0.15">
      <c r="A1808" s="66">
        <v>45637</v>
      </c>
      <c r="B1808" s="65">
        <v>-1.4843900000000001</v>
      </c>
      <c r="C1808" s="32"/>
      <c r="D1808" s="32"/>
      <c r="E1808" s="32"/>
      <c r="F1808" s="32"/>
      <c r="G1808" s="32"/>
      <c r="H1808" s="32"/>
      <c r="I1808" s="32"/>
      <c r="J1808" s="32"/>
      <c r="K1808" s="32"/>
      <c r="L1808" s="32"/>
      <c r="M1808" s="32"/>
      <c r="N1808" s="32"/>
      <c r="O1808" s="32"/>
      <c r="P1808" s="32"/>
      <c r="Q1808" s="32"/>
      <c r="R1808" s="32"/>
      <c r="S1808" s="32"/>
      <c r="T1808" s="32"/>
      <c r="U1808" s="32"/>
      <c r="V1808" s="32"/>
      <c r="W1808" s="32"/>
      <c r="X1808" s="32"/>
      <c r="Y1808" s="32"/>
    </row>
    <row r="1809" spans="1:25" ht="13" x14ac:dyDescent="0.15">
      <c r="A1809" s="66">
        <v>45638</v>
      </c>
      <c r="B1809" s="65">
        <v>-1.496127</v>
      </c>
      <c r="C1809" s="32"/>
      <c r="D1809" s="32"/>
      <c r="E1809" s="32"/>
      <c r="F1809" s="32"/>
      <c r="G1809" s="32"/>
      <c r="H1809" s="32"/>
      <c r="I1809" s="32"/>
      <c r="J1809" s="32"/>
      <c r="K1809" s="32"/>
      <c r="L1809" s="32"/>
      <c r="M1809" s="32"/>
      <c r="N1809" s="32"/>
      <c r="O1809" s="32"/>
      <c r="P1809" s="32"/>
      <c r="Q1809" s="32"/>
      <c r="R1809" s="32"/>
      <c r="S1809" s="32"/>
      <c r="T1809" s="32"/>
      <c r="U1809" s="32"/>
      <c r="V1809" s="32"/>
      <c r="W1809" s="32"/>
      <c r="X1809" s="32"/>
      <c r="Y1809" s="32"/>
    </row>
    <row r="1810" spans="1:25" ht="13" x14ac:dyDescent="0.15">
      <c r="A1810" s="66">
        <v>45639</v>
      </c>
      <c r="B1810" s="65">
        <v>-1.507952</v>
      </c>
      <c r="C1810" s="32"/>
      <c r="D1810" s="32"/>
      <c r="E1810" s="32"/>
      <c r="F1810" s="32"/>
      <c r="G1810" s="32"/>
      <c r="H1810" s="32"/>
      <c r="I1810" s="32"/>
      <c r="J1810" s="32"/>
      <c r="K1810" s="32"/>
      <c r="L1810" s="32"/>
      <c r="M1810" s="32"/>
      <c r="N1810" s="32"/>
      <c r="O1810" s="32"/>
      <c r="P1810" s="32"/>
      <c r="Q1810" s="32"/>
      <c r="R1810" s="32"/>
      <c r="S1810" s="32"/>
      <c r="T1810" s="32"/>
      <c r="U1810" s="32"/>
      <c r="V1810" s="32"/>
      <c r="W1810" s="32"/>
      <c r="X1810" s="32"/>
      <c r="Y1810" s="32"/>
    </row>
    <row r="1811" spans="1:25" ht="13" x14ac:dyDescent="0.15">
      <c r="A1811" s="66">
        <v>45640</v>
      </c>
      <c r="B1811" s="65">
        <v>-1.5193080000000001</v>
      </c>
      <c r="C1811" s="32"/>
      <c r="D1811" s="32"/>
      <c r="E1811" s="32"/>
      <c r="F1811" s="32"/>
      <c r="G1811" s="32"/>
      <c r="H1811" s="32"/>
      <c r="I1811" s="32"/>
      <c r="J1811" s="32"/>
      <c r="K1811" s="32"/>
      <c r="L1811" s="32"/>
      <c r="M1811" s="32"/>
      <c r="N1811" s="32"/>
      <c r="O1811" s="32"/>
      <c r="P1811" s="32"/>
      <c r="Q1811" s="32"/>
      <c r="R1811" s="32"/>
      <c r="S1811" s="32"/>
      <c r="T1811" s="32"/>
      <c r="U1811" s="32"/>
      <c r="V1811" s="32"/>
      <c r="W1811" s="32"/>
      <c r="X1811" s="32"/>
      <c r="Y1811" s="32"/>
    </row>
    <row r="1812" spans="1:25" ht="13" x14ac:dyDescent="0.15">
      <c r="A1812" s="66">
        <v>45641</v>
      </c>
      <c r="B1812" s="65">
        <v>-1.5296829999999999</v>
      </c>
      <c r="C1812" s="32"/>
      <c r="D1812" s="32"/>
      <c r="E1812" s="32"/>
      <c r="F1812" s="32"/>
      <c r="G1812" s="32"/>
      <c r="H1812" s="32"/>
      <c r="I1812" s="32"/>
      <c r="J1812" s="32"/>
      <c r="K1812" s="32"/>
      <c r="L1812" s="32"/>
      <c r="M1812" s="32"/>
      <c r="N1812" s="32"/>
      <c r="O1812" s="32"/>
      <c r="P1812" s="32"/>
      <c r="Q1812" s="32"/>
      <c r="R1812" s="32"/>
      <c r="S1812" s="32"/>
      <c r="T1812" s="32"/>
      <c r="U1812" s="32"/>
      <c r="V1812" s="32"/>
      <c r="W1812" s="32"/>
      <c r="X1812" s="32"/>
      <c r="Y1812" s="32"/>
    </row>
    <row r="1813" spans="1:25" ht="13" x14ac:dyDescent="0.15">
      <c r="A1813" s="66">
        <v>45642</v>
      </c>
      <c r="B1813" s="65">
        <v>-1.5386960000000001</v>
      </c>
      <c r="C1813" s="32"/>
      <c r="D1813" s="32"/>
      <c r="E1813" s="32"/>
      <c r="F1813" s="32"/>
      <c r="G1813" s="32"/>
      <c r="H1813" s="32"/>
      <c r="I1813" s="32"/>
      <c r="J1813" s="32"/>
      <c r="K1813" s="32"/>
      <c r="L1813" s="32"/>
      <c r="M1813" s="32"/>
      <c r="N1813" s="32"/>
      <c r="O1813" s="32"/>
      <c r="P1813" s="32"/>
      <c r="Q1813" s="32"/>
      <c r="R1813" s="32"/>
      <c r="S1813" s="32"/>
      <c r="T1813" s="32"/>
      <c r="U1813" s="32"/>
      <c r="V1813" s="32"/>
      <c r="W1813" s="32"/>
      <c r="X1813" s="32"/>
      <c r="Y1813" s="32"/>
    </row>
    <row r="1814" spans="1:25" ht="13" x14ac:dyDescent="0.15">
      <c r="A1814" s="66">
        <v>45643</v>
      </c>
      <c r="B1814" s="65">
        <v>-1.5461370000000001</v>
      </c>
      <c r="C1814" s="32"/>
      <c r="D1814" s="32"/>
      <c r="E1814" s="32"/>
      <c r="F1814" s="32"/>
      <c r="G1814" s="32"/>
      <c r="H1814" s="32"/>
      <c r="I1814" s="32"/>
      <c r="J1814" s="32"/>
      <c r="K1814" s="32"/>
      <c r="L1814" s="32"/>
      <c r="M1814" s="32"/>
      <c r="N1814" s="32"/>
      <c r="O1814" s="32"/>
      <c r="P1814" s="32"/>
      <c r="Q1814" s="32"/>
      <c r="R1814" s="32"/>
      <c r="S1814" s="32"/>
      <c r="T1814" s="32"/>
      <c r="U1814" s="32"/>
      <c r="V1814" s="32"/>
      <c r="W1814" s="32"/>
      <c r="X1814" s="32"/>
      <c r="Y1814" s="32"/>
    </row>
    <row r="1815" spans="1:25" ht="13" x14ac:dyDescent="0.15">
      <c r="A1815" s="66">
        <v>45644</v>
      </c>
      <c r="B1815" s="65">
        <v>-1.5519579999999999</v>
      </c>
      <c r="C1815" s="32"/>
      <c r="D1815" s="32"/>
      <c r="E1815" s="32"/>
      <c r="F1815" s="32"/>
      <c r="G1815" s="32"/>
      <c r="H1815" s="32"/>
      <c r="I1815" s="32"/>
      <c r="J1815" s="32"/>
      <c r="K1815" s="32"/>
      <c r="L1815" s="32"/>
      <c r="M1815" s="32"/>
      <c r="N1815" s="32"/>
      <c r="O1815" s="32"/>
      <c r="P1815" s="32"/>
      <c r="Q1815" s="32"/>
      <c r="R1815" s="32"/>
      <c r="S1815" s="32"/>
      <c r="T1815" s="32"/>
      <c r="U1815" s="32"/>
      <c r="V1815" s="32"/>
      <c r="W1815" s="32"/>
      <c r="X1815" s="32"/>
      <c r="Y1815" s="32"/>
    </row>
    <row r="1816" spans="1:25" ht="13" x14ac:dyDescent="0.15">
      <c r="A1816" s="66">
        <v>45645</v>
      </c>
      <c r="B1816" s="65">
        <v>-1.556246</v>
      </c>
      <c r="C1816" s="32"/>
      <c r="D1816" s="32"/>
      <c r="E1816" s="32"/>
      <c r="F1816" s="32"/>
      <c r="G1816" s="32"/>
      <c r="H1816" s="32"/>
      <c r="I1816" s="32"/>
      <c r="J1816" s="32"/>
      <c r="K1816" s="32"/>
      <c r="L1816" s="32"/>
      <c r="M1816" s="32"/>
      <c r="N1816" s="32"/>
      <c r="O1816" s="32"/>
      <c r="P1816" s="32"/>
      <c r="Q1816" s="32"/>
      <c r="R1816" s="32"/>
      <c r="S1816" s="32"/>
      <c r="T1816" s="32"/>
      <c r="U1816" s="32"/>
      <c r="V1816" s="32"/>
      <c r="W1816" s="32"/>
      <c r="X1816" s="32"/>
      <c r="Y1816" s="32"/>
    </row>
    <row r="1817" spans="1:25" ht="13" x14ac:dyDescent="0.15">
      <c r="A1817" s="66">
        <v>45646</v>
      </c>
      <c r="B1817" s="65">
        <v>-1.5591619999999999</v>
      </c>
      <c r="C1817" s="32"/>
      <c r="D1817" s="32"/>
      <c r="E1817" s="32"/>
      <c r="F1817" s="32"/>
      <c r="G1817" s="32"/>
      <c r="H1817" s="32"/>
      <c r="I1817" s="32"/>
      <c r="J1817" s="32"/>
      <c r="K1817" s="32"/>
      <c r="L1817" s="32"/>
      <c r="M1817" s="32"/>
      <c r="N1817" s="32"/>
      <c r="O1817" s="32"/>
      <c r="P1817" s="32"/>
      <c r="Q1817" s="32"/>
      <c r="R1817" s="32"/>
      <c r="S1817" s="32"/>
      <c r="T1817" s="32"/>
      <c r="U1817" s="32"/>
      <c r="V1817" s="32"/>
      <c r="W1817" s="32"/>
      <c r="X1817" s="32"/>
      <c r="Y1817" s="32"/>
    </row>
    <row r="1818" spans="1:25" ht="13" x14ac:dyDescent="0.15">
      <c r="A1818" s="66">
        <v>45647</v>
      </c>
      <c r="B1818" s="65">
        <v>-1.5608930000000001</v>
      </c>
      <c r="C1818" s="32"/>
      <c r="D1818" s="32"/>
      <c r="E1818" s="32"/>
      <c r="F1818" s="32"/>
      <c r="G1818" s="32"/>
      <c r="H1818" s="32"/>
      <c r="I1818" s="32"/>
      <c r="J1818" s="32"/>
      <c r="K1818" s="32"/>
      <c r="L1818" s="32"/>
      <c r="M1818" s="32"/>
      <c r="N1818" s="32"/>
      <c r="O1818" s="32"/>
      <c r="P1818" s="32"/>
      <c r="Q1818" s="32"/>
      <c r="R1818" s="32"/>
      <c r="S1818" s="32"/>
      <c r="T1818" s="32"/>
      <c r="U1818" s="32"/>
      <c r="V1818" s="32"/>
      <c r="W1818" s="32"/>
      <c r="X1818" s="32"/>
      <c r="Y1818" s="32"/>
    </row>
    <row r="1819" spans="1:25" ht="13" x14ac:dyDescent="0.15">
      <c r="A1819" s="66">
        <v>45648</v>
      </c>
      <c r="B1819" s="65">
        <v>-1.5616099999999999</v>
      </c>
      <c r="C1819" s="32"/>
      <c r="D1819" s="32"/>
      <c r="E1819" s="32"/>
      <c r="F1819" s="32"/>
      <c r="G1819" s="32"/>
      <c r="H1819" s="32"/>
      <c r="I1819" s="32"/>
      <c r="J1819" s="32"/>
      <c r="K1819" s="32"/>
      <c r="L1819" s="32"/>
      <c r="M1819" s="32"/>
      <c r="N1819" s="32"/>
      <c r="O1819" s="32"/>
      <c r="P1819" s="32"/>
      <c r="Q1819" s="32"/>
      <c r="R1819" s="32"/>
      <c r="S1819" s="32"/>
      <c r="T1819" s="32"/>
      <c r="U1819" s="32"/>
      <c r="V1819" s="32"/>
      <c r="W1819" s="32"/>
      <c r="X1819" s="32"/>
      <c r="Y1819" s="32"/>
    </row>
    <row r="1820" spans="1:25" ht="13" x14ac:dyDescent="0.15">
      <c r="A1820" s="66">
        <v>45649</v>
      </c>
      <c r="B1820" s="65">
        <v>-1.561439</v>
      </c>
      <c r="C1820" s="32"/>
      <c r="D1820" s="32"/>
      <c r="E1820" s="32"/>
      <c r="F1820" s="32"/>
      <c r="G1820" s="32"/>
      <c r="H1820" s="32"/>
      <c r="I1820" s="32"/>
      <c r="J1820" s="32"/>
      <c r="K1820" s="32"/>
      <c r="L1820" s="32"/>
      <c r="M1820" s="32"/>
      <c r="N1820" s="32"/>
      <c r="O1820" s="32"/>
      <c r="P1820" s="32"/>
      <c r="Q1820" s="32"/>
      <c r="R1820" s="32"/>
      <c r="S1820" s="32"/>
      <c r="T1820" s="32"/>
      <c r="U1820" s="32"/>
      <c r="V1820" s="32"/>
      <c r="W1820" s="32"/>
      <c r="X1820" s="32"/>
      <c r="Y1820" s="32"/>
    </row>
    <row r="1821" spans="1:25" ht="13" x14ac:dyDescent="0.15">
      <c r="A1821" s="66">
        <v>45650</v>
      </c>
      <c r="B1821" s="65">
        <v>-1.560452</v>
      </c>
      <c r="C1821" s="32"/>
      <c r="D1821" s="32"/>
      <c r="E1821" s="32"/>
      <c r="F1821" s="32"/>
      <c r="G1821" s="32"/>
      <c r="H1821" s="32"/>
      <c r="I1821" s="32"/>
      <c r="J1821" s="32"/>
      <c r="K1821" s="32"/>
      <c r="L1821" s="32"/>
      <c r="M1821" s="32"/>
      <c r="N1821" s="32"/>
      <c r="O1821" s="32"/>
      <c r="P1821" s="32"/>
      <c r="Q1821" s="32"/>
      <c r="R1821" s="32"/>
      <c r="S1821" s="32"/>
      <c r="T1821" s="32"/>
      <c r="U1821" s="32"/>
      <c r="V1821" s="32"/>
      <c r="W1821" s="32"/>
      <c r="X1821" s="32"/>
      <c r="Y1821" s="32"/>
    </row>
    <row r="1822" spans="1:25" ht="13" x14ac:dyDescent="0.15">
      <c r="A1822" s="66">
        <v>45651</v>
      </c>
      <c r="B1822" s="65">
        <v>-1.558664</v>
      </c>
      <c r="C1822" s="32"/>
      <c r="D1822" s="32"/>
      <c r="E1822" s="32"/>
      <c r="F1822" s="32"/>
      <c r="G1822" s="32"/>
      <c r="H1822" s="32"/>
      <c r="I1822" s="32"/>
      <c r="J1822" s="32"/>
      <c r="K1822" s="32"/>
      <c r="L1822" s="32"/>
      <c r="M1822" s="32"/>
      <c r="N1822" s="32"/>
      <c r="O1822" s="32"/>
      <c r="P1822" s="32"/>
      <c r="Q1822" s="32"/>
      <c r="R1822" s="32"/>
      <c r="S1822" s="32"/>
      <c r="T1822" s="32"/>
      <c r="U1822" s="32"/>
      <c r="V1822" s="32"/>
      <c r="W1822" s="32"/>
      <c r="X1822" s="32"/>
      <c r="Y1822" s="32"/>
    </row>
    <row r="1823" spans="1:25" ht="13" x14ac:dyDescent="0.15">
      <c r="A1823" s="66">
        <v>45652</v>
      </c>
      <c r="B1823" s="65">
        <v>-1.5560449999999999</v>
      </c>
      <c r="C1823" s="32"/>
      <c r="D1823" s="32"/>
      <c r="E1823" s="32"/>
      <c r="F1823" s="32"/>
      <c r="G1823" s="32"/>
      <c r="H1823" s="32"/>
      <c r="I1823" s="32"/>
      <c r="J1823" s="32"/>
      <c r="K1823" s="32"/>
      <c r="L1823" s="32"/>
      <c r="M1823" s="32"/>
      <c r="N1823" s="32"/>
      <c r="O1823" s="32"/>
      <c r="P1823" s="32"/>
      <c r="Q1823" s="32"/>
      <c r="R1823" s="32"/>
      <c r="S1823" s="32"/>
      <c r="T1823" s="32"/>
      <c r="U1823" s="32"/>
      <c r="V1823" s="32"/>
      <c r="W1823" s="32"/>
      <c r="X1823" s="32"/>
      <c r="Y1823" s="32"/>
    </row>
    <row r="1824" spans="1:25" ht="13" x14ac:dyDescent="0.15">
      <c r="A1824" s="66">
        <v>45653</v>
      </c>
      <c r="B1824" s="65">
        <v>-1.5525329999999999</v>
      </c>
      <c r="C1824" s="32"/>
      <c r="D1824" s="32"/>
      <c r="E1824" s="32"/>
      <c r="F1824" s="32"/>
      <c r="G1824" s="32"/>
      <c r="H1824" s="32"/>
      <c r="I1824" s="32"/>
      <c r="J1824" s="32"/>
      <c r="K1824" s="32"/>
      <c r="L1824" s="32"/>
      <c r="M1824" s="32"/>
      <c r="N1824" s="32"/>
      <c r="O1824" s="32"/>
      <c r="P1824" s="32"/>
      <c r="Q1824" s="32"/>
      <c r="R1824" s="32"/>
      <c r="S1824" s="32"/>
      <c r="T1824" s="32"/>
      <c r="U1824" s="32"/>
      <c r="V1824" s="32"/>
      <c r="W1824" s="32"/>
      <c r="X1824" s="32"/>
      <c r="Y1824" s="32"/>
    </row>
    <row r="1825" spans="1:25" ht="13" x14ac:dyDescent="0.15">
      <c r="A1825" s="66">
        <v>45654</v>
      </c>
      <c r="B1825" s="65">
        <v>-1.5480590000000001</v>
      </c>
      <c r="C1825" s="32"/>
      <c r="D1825" s="32"/>
      <c r="E1825" s="32"/>
      <c r="F1825" s="32"/>
      <c r="G1825" s="32"/>
      <c r="H1825" s="32"/>
      <c r="I1825" s="32"/>
      <c r="J1825" s="32"/>
      <c r="K1825" s="32"/>
      <c r="L1825" s="32"/>
      <c r="M1825" s="32"/>
      <c r="N1825" s="32"/>
      <c r="O1825" s="32"/>
      <c r="P1825" s="32"/>
      <c r="Q1825" s="32"/>
      <c r="R1825" s="32"/>
      <c r="S1825" s="32"/>
      <c r="T1825" s="32"/>
      <c r="U1825" s="32"/>
      <c r="V1825" s="32"/>
      <c r="W1825" s="32"/>
      <c r="X1825" s="32"/>
      <c r="Y1825" s="32"/>
    </row>
    <row r="1826" spans="1:25" ht="13" x14ac:dyDescent="0.15">
      <c r="A1826" s="66">
        <v>45655</v>
      </c>
      <c r="B1826" s="65">
        <v>-1.542575</v>
      </c>
      <c r="C1826" s="32"/>
      <c r="D1826" s="32"/>
      <c r="E1826" s="32"/>
      <c r="F1826" s="32"/>
      <c r="G1826" s="32"/>
      <c r="H1826" s="32"/>
      <c r="I1826" s="32"/>
      <c r="J1826" s="32"/>
      <c r="K1826" s="32"/>
      <c r="L1826" s="32"/>
      <c r="M1826" s="32"/>
      <c r="N1826" s="32"/>
      <c r="O1826" s="32"/>
      <c r="P1826" s="32"/>
      <c r="Q1826" s="32"/>
      <c r="R1826" s="32"/>
      <c r="S1826" s="32"/>
      <c r="T1826" s="32"/>
      <c r="U1826" s="32"/>
      <c r="V1826" s="32"/>
      <c r="W1826" s="32"/>
      <c r="X1826" s="32"/>
      <c r="Y1826" s="32"/>
    </row>
    <row r="1827" spans="1:25" ht="13" x14ac:dyDescent="0.15">
      <c r="A1827" s="66">
        <v>45656</v>
      </c>
      <c r="B1827" s="65">
        <v>-1.5360819999999999</v>
      </c>
      <c r="C1827" s="32"/>
      <c r="D1827" s="32"/>
      <c r="E1827" s="32"/>
      <c r="F1827" s="32"/>
      <c r="G1827" s="32"/>
      <c r="H1827" s="32"/>
      <c r="I1827" s="32"/>
      <c r="J1827" s="32"/>
      <c r="K1827" s="32"/>
      <c r="L1827" s="32"/>
      <c r="M1827" s="32"/>
      <c r="N1827" s="32"/>
      <c r="O1827" s="32"/>
      <c r="P1827" s="32"/>
      <c r="Q1827" s="32"/>
      <c r="R1827" s="32"/>
      <c r="S1827" s="32"/>
      <c r="T1827" s="32"/>
      <c r="U1827" s="32"/>
      <c r="V1827" s="32"/>
      <c r="W1827" s="32"/>
      <c r="X1827" s="32"/>
      <c r="Y1827" s="32"/>
    </row>
    <row r="1828" spans="1:25" ht="13" x14ac:dyDescent="0.15">
      <c r="A1828" s="66">
        <v>45657</v>
      </c>
      <c r="B1828" s="65">
        <v>-1.528654</v>
      </c>
      <c r="C1828" s="32"/>
      <c r="D1828" s="32"/>
      <c r="E1828" s="32"/>
      <c r="F1828" s="32"/>
      <c r="G1828" s="32"/>
      <c r="H1828" s="32"/>
      <c r="I1828" s="32"/>
      <c r="J1828" s="32"/>
      <c r="K1828" s="32"/>
      <c r="L1828" s="32"/>
      <c r="M1828" s="32"/>
      <c r="N1828" s="32"/>
      <c r="O1828" s="32"/>
      <c r="P1828" s="32"/>
      <c r="Q1828" s="32"/>
      <c r="R1828" s="32"/>
      <c r="S1828" s="32"/>
      <c r="T1828" s="32"/>
      <c r="U1828" s="32"/>
      <c r="V1828" s="32"/>
      <c r="W1828" s="32"/>
      <c r="X1828" s="32"/>
      <c r="Y1828" s="32"/>
    </row>
    <row r="1829" spans="1:25" ht="13" x14ac:dyDescent="0.15">
      <c r="A1829" s="64">
        <v>45658</v>
      </c>
      <c r="B1829" s="65">
        <v>-1.5204549999999999</v>
      </c>
      <c r="C1829" s="32"/>
      <c r="D1829" s="32"/>
      <c r="E1829" s="32"/>
      <c r="F1829" s="32"/>
      <c r="G1829" s="32"/>
      <c r="H1829" s="32"/>
      <c r="I1829" s="32"/>
      <c r="J1829" s="32"/>
      <c r="K1829" s="32"/>
      <c r="L1829" s="32"/>
      <c r="M1829" s="32"/>
      <c r="N1829" s="32"/>
      <c r="O1829" s="32"/>
      <c r="P1829" s="32"/>
      <c r="Q1829" s="32"/>
      <c r="R1829" s="32"/>
      <c r="S1829" s="32"/>
      <c r="T1829" s="32"/>
      <c r="U1829" s="32"/>
      <c r="V1829" s="32"/>
      <c r="W1829" s="32"/>
      <c r="X1829" s="32"/>
      <c r="Y1829" s="32"/>
    </row>
    <row r="1830" spans="1:25" ht="13" x14ac:dyDescent="0.15">
      <c r="A1830" s="64">
        <v>45659</v>
      </c>
      <c r="B1830" s="65">
        <v>-1.511738</v>
      </c>
      <c r="C1830" s="32"/>
      <c r="D1830" s="32"/>
      <c r="E1830" s="32"/>
      <c r="F1830" s="32"/>
      <c r="G1830" s="32"/>
      <c r="H1830" s="32"/>
      <c r="I1830" s="32"/>
      <c r="J1830" s="32"/>
      <c r="K1830" s="32"/>
      <c r="L1830" s="32"/>
      <c r="M1830" s="32"/>
      <c r="N1830" s="32"/>
      <c r="O1830" s="32"/>
      <c r="P1830" s="32"/>
      <c r="Q1830" s="32"/>
      <c r="R1830" s="32"/>
      <c r="S1830" s="32"/>
      <c r="T1830" s="32"/>
      <c r="U1830" s="32"/>
      <c r="V1830" s="32"/>
      <c r="W1830" s="32"/>
      <c r="X1830" s="32"/>
      <c r="Y1830" s="32"/>
    </row>
    <row r="1831" spans="1:25" ht="13" x14ac:dyDescent="0.15">
      <c r="A1831" s="64">
        <v>45660</v>
      </c>
      <c r="B1831" s="65">
        <v>-1.50282</v>
      </c>
      <c r="C1831" s="32"/>
      <c r="D1831" s="32"/>
      <c r="E1831" s="32"/>
      <c r="F1831" s="32"/>
      <c r="G1831" s="32"/>
      <c r="H1831" s="32"/>
      <c r="I1831" s="32"/>
      <c r="J1831" s="32"/>
      <c r="K1831" s="32"/>
      <c r="L1831" s="32"/>
      <c r="M1831" s="32"/>
      <c r="N1831" s="32"/>
      <c r="O1831" s="32"/>
      <c r="P1831" s="32"/>
      <c r="Q1831" s="32"/>
      <c r="R1831" s="32"/>
      <c r="S1831" s="32"/>
      <c r="T1831" s="32"/>
      <c r="U1831" s="32"/>
      <c r="V1831" s="32"/>
      <c r="W1831" s="32"/>
      <c r="X1831" s="32"/>
      <c r="Y1831" s="32"/>
    </row>
    <row r="1832" spans="1:25" ht="13" x14ac:dyDescent="0.15">
      <c r="A1832" s="64">
        <v>45661</v>
      </c>
      <c r="B1832" s="65">
        <v>-1.4940439999999999</v>
      </c>
      <c r="C1832" s="32"/>
      <c r="D1832" s="32"/>
      <c r="E1832" s="32"/>
      <c r="F1832" s="32"/>
      <c r="G1832" s="32"/>
      <c r="H1832" s="32"/>
      <c r="I1832" s="32"/>
      <c r="J1832" s="32"/>
      <c r="K1832" s="32"/>
      <c r="L1832" s="32"/>
      <c r="M1832" s="32"/>
      <c r="N1832" s="32"/>
      <c r="O1832" s="32"/>
      <c r="P1832" s="32"/>
      <c r="Q1832" s="32"/>
      <c r="R1832" s="32"/>
      <c r="S1832" s="32"/>
      <c r="T1832" s="32"/>
      <c r="U1832" s="32"/>
      <c r="V1832" s="32"/>
      <c r="W1832" s="32"/>
      <c r="X1832" s="32"/>
      <c r="Y1832" s="32"/>
    </row>
    <row r="1833" spans="1:25" ht="13" x14ac:dyDescent="0.15">
      <c r="A1833" s="64">
        <v>45662</v>
      </c>
      <c r="B1833" s="65">
        <v>-1.485714</v>
      </c>
      <c r="C1833" s="32"/>
      <c r="D1833" s="32"/>
      <c r="E1833" s="32"/>
      <c r="F1833" s="32"/>
      <c r="G1833" s="32"/>
      <c r="H1833" s="32"/>
      <c r="I1833" s="32"/>
      <c r="J1833" s="32"/>
      <c r="K1833" s="32"/>
      <c r="L1833" s="32"/>
      <c r="M1833" s="32"/>
      <c r="N1833" s="32"/>
      <c r="O1833" s="32"/>
      <c r="P1833" s="32"/>
      <c r="Q1833" s="32"/>
      <c r="R1833" s="32"/>
      <c r="S1833" s="32"/>
      <c r="T1833" s="32"/>
      <c r="U1833" s="32"/>
      <c r="V1833" s="32"/>
      <c r="W1833" s="32"/>
      <c r="X1833" s="32"/>
      <c r="Y1833" s="32"/>
    </row>
    <row r="1834" spans="1:25" ht="13" x14ac:dyDescent="0.15">
      <c r="A1834" s="64">
        <v>45663</v>
      </c>
      <c r="B1834" s="65">
        <v>-1.4780450000000001</v>
      </c>
      <c r="C1834" s="32"/>
      <c r="D1834" s="32"/>
      <c r="E1834" s="32"/>
      <c r="F1834" s="32"/>
      <c r="G1834" s="32"/>
      <c r="H1834" s="32"/>
      <c r="I1834" s="32"/>
      <c r="J1834" s="32"/>
      <c r="K1834" s="32"/>
      <c r="L1834" s="32"/>
      <c r="M1834" s="32"/>
      <c r="N1834" s="32"/>
      <c r="O1834" s="32"/>
      <c r="P1834" s="32"/>
      <c r="Q1834" s="32"/>
      <c r="R1834" s="32"/>
      <c r="S1834" s="32"/>
      <c r="T1834" s="32"/>
      <c r="U1834" s="32"/>
      <c r="V1834" s="32"/>
      <c r="W1834" s="32"/>
      <c r="X1834" s="32"/>
      <c r="Y1834" s="32"/>
    </row>
    <row r="1835" spans="1:25" ht="13" x14ac:dyDescent="0.15">
      <c r="A1835" s="64">
        <v>45664</v>
      </c>
      <c r="B1835" s="65">
        <v>-1.4711069999999999</v>
      </c>
      <c r="C1835" s="32"/>
      <c r="D1835" s="32"/>
      <c r="E1835" s="32"/>
      <c r="F1835" s="32"/>
      <c r="G1835" s="32"/>
      <c r="H1835" s="32"/>
      <c r="I1835" s="32"/>
      <c r="J1835" s="32"/>
      <c r="K1835" s="32"/>
      <c r="L1835" s="32"/>
      <c r="M1835" s="32"/>
      <c r="N1835" s="32"/>
      <c r="O1835" s="32"/>
      <c r="P1835" s="32"/>
      <c r="Q1835" s="32"/>
      <c r="R1835" s="32"/>
      <c r="S1835" s="32"/>
      <c r="T1835" s="32"/>
      <c r="U1835" s="32"/>
      <c r="V1835" s="32"/>
      <c r="W1835" s="32"/>
      <c r="X1835" s="32"/>
      <c r="Y1835" s="32"/>
    </row>
    <row r="1836" spans="1:25" ht="13" x14ac:dyDescent="0.15">
      <c r="A1836" s="64">
        <v>45665</v>
      </c>
      <c r="B1836" s="65">
        <v>-1.4648080000000001</v>
      </c>
      <c r="C1836" s="32"/>
      <c r="D1836" s="32"/>
      <c r="E1836" s="32"/>
      <c r="F1836" s="32"/>
      <c r="G1836" s="32"/>
      <c r="H1836" s="32"/>
      <c r="I1836" s="32"/>
      <c r="J1836" s="32"/>
      <c r="K1836" s="32"/>
      <c r="L1836" s="32"/>
      <c r="M1836" s="32"/>
      <c r="N1836" s="32"/>
      <c r="O1836" s="32"/>
      <c r="P1836" s="32"/>
      <c r="Q1836" s="32"/>
      <c r="R1836" s="32"/>
      <c r="S1836" s="32"/>
      <c r="T1836" s="32"/>
      <c r="U1836" s="32"/>
      <c r="V1836" s="32"/>
      <c r="W1836" s="32"/>
      <c r="X1836" s="32"/>
      <c r="Y1836" s="32"/>
    </row>
    <row r="1837" spans="1:25" ht="13" x14ac:dyDescent="0.15">
      <c r="A1837" s="64">
        <v>45666</v>
      </c>
      <c r="B1837" s="65">
        <v>-1.4589049999999999</v>
      </c>
      <c r="C1837" s="32"/>
      <c r="D1837" s="32"/>
      <c r="E1837" s="32"/>
      <c r="F1837" s="32"/>
      <c r="G1837" s="32"/>
      <c r="H1837" s="32"/>
      <c r="I1837" s="32"/>
      <c r="J1837" s="32"/>
      <c r="K1837" s="32"/>
      <c r="L1837" s="32"/>
      <c r="M1837" s="32"/>
      <c r="N1837" s="32"/>
      <c r="O1837" s="32"/>
      <c r="P1837" s="32"/>
      <c r="Q1837" s="32"/>
      <c r="R1837" s="32"/>
      <c r="S1837" s="32"/>
      <c r="T1837" s="32"/>
      <c r="U1837" s="32"/>
      <c r="V1837" s="32"/>
      <c r="W1837" s="32"/>
      <c r="X1837" s="32"/>
      <c r="Y1837" s="32"/>
    </row>
    <row r="1838" spans="1:25" ht="13" x14ac:dyDescent="0.15">
      <c r="A1838" s="64">
        <v>45667</v>
      </c>
      <c r="B1838" s="65">
        <v>-1.453044</v>
      </c>
      <c r="C1838" s="32"/>
      <c r="D1838" s="32"/>
      <c r="E1838" s="32"/>
      <c r="F1838" s="32"/>
      <c r="G1838" s="32"/>
      <c r="H1838" s="32"/>
      <c r="I1838" s="32"/>
      <c r="J1838" s="32"/>
      <c r="K1838" s="32"/>
      <c r="L1838" s="32"/>
      <c r="M1838" s="32"/>
      <c r="N1838" s="32"/>
      <c r="O1838" s="32"/>
      <c r="P1838" s="32"/>
      <c r="Q1838" s="32"/>
      <c r="R1838" s="32"/>
      <c r="S1838" s="32"/>
      <c r="T1838" s="32"/>
      <c r="U1838" s="32"/>
      <c r="V1838" s="32"/>
      <c r="W1838" s="32"/>
      <c r="X1838" s="32"/>
      <c r="Y1838" s="32"/>
    </row>
    <row r="1839" spans="1:25" ht="13" x14ac:dyDescent="0.15">
      <c r="A1839" s="64">
        <v>45668</v>
      </c>
      <c r="B1839" s="65">
        <v>-1.446828</v>
      </c>
      <c r="C1839" s="32"/>
      <c r="D1839" s="32"/>
      <c r="E1839" s="32"/>
      <c r="F1839" s="32"/>
      <c r="G1839" s="32"/>
      <c r="H1839" s="32"/>
      <c r="I1839" s="32"/>
      <c r="J1839" s="32"/>
      <c r="K1839" s="32"/>
      <c r="L1839" s="32"/>
      <c r="M1839" s="32"/>
      <c r="N1839" s="32"/>
      <c r="O1839" s="32"/>
      <c r="P1839" s="32"/>
      <c r="Q1839" s="32"/>
      <c r="R1839" s="32"/>
      <c r="S1839" s="32"/>
      <c r="T1839" s="32"/>
      <c r="U1839" s="32"/>
      <c r="V1839" s="32"/>
      <c r="W1839" s="32"/>
      <c r="X1839" s="32"/>
      <c r="Y1839" s="32"/>
    </row>
    <row r="1840" spans="1:25" ht="13" x14ac:dyDescent="0.15">
      <c r="A1840" s="64">
        <v>45669</v>
      </c>
      <c r="B1840" s="65">
        <v>-1.4398880000000001</v>
      </c>
      <c r="C1840" s="32"/>
      <c r="D1840" s="32"/>
      <c r="E1840" s="32"/>
      <c r="F1840" s="32"/>
      <c r="G1840" s="32"/>
      <c r="H1840" s="32"/>
      <c r="I1840" s="32"/>
      <c r="J1840" s="32"/>
      <c r="K1840" s="32"/>
      <c r="L1840" s="32"/>
      <c r="M1840" s="32"/>
      <c r="N1840" s="32"/>
      <c r="O1840" s="32"/>
      <c r="P1840" s="32"/>
      <c r="Q1840" s="32"/>
      <c r="R1840" s="32"/>
      <c r="S1840" s="32"/>
      <c r="T1840" s="32"/>
      <c r="U1840" s="32"/>
      <c r="V1840" s="32"/>
      <c r="W1840" s="32"/>
      <c r="X1840" s="32"/>
      <c r="Y1840" s="32"/>
    </row>
    <row r="1841" spans="1:25" ht="13" x14ac:dyDescent="0.15">
      <c r="A1841" s="64">
        <v>45670</v>
      </c>
      <c r="B1841" s="65">
        <v>-1.4319489999999999</v>
      </c>
      <c r="C1841" s="32"/>
      <c r="D1841" s="32"/>
      <c r="E1841" s="32"/>
      <c r="F1841" s="32"/>
      <c r="G1841" s="32"/>
      <c r="H1841" s="32"/>
      <c r="I1841" s="32"/>
      <c r="J1841" s="32"/>
      <c r="K1841" s="32"/>
      <c r="L1841" s="32"/>
      <c r="M1841" s="32"/>
      <c r="N1841" s="32"/>
      <c r="O1841" s="32"/>
      <c r="P1841" s="32"/>
      <c r="Q1841" s="32"/>
      <c r="R1841" s="32"/>
      <c r="S1841" s="32"/>
      <c r="T1841" s="32"/>
      <c r="U1841" s="32"/>
      <c r="V1841" s="32"/>
      <c r="W1841" s="32"/>
      <c r="X1841" s="32"/>
      <c r="Y1841" s="32"/>
    </row>
    <row r="1842" spans="1:25" ht="13" x14ac:dyDescent="0.15">
      <c r="A1842" s="64">
        <v>45671</v>
      </c>
      <c r="B1842" s="65">
        <v>-1.422868</v>
      </c>
      <c r="C1842" s="32"/>
      <c r="D1842" s="32"/>
      <c r="E1842" s="32"/>
      <c r="F1842" s="32"/>
      <c r="G1842" s="32"/>
      <c r="H1842" s="32"/>
      <c r="I1842" s="32"/>
      <c r="J1842" s="32"/>
      <c r="K1842" s="32"/>
      <c r="L1842" s="32"/>
      <c r="M1842" s="32"/>
      <c r="N1842" s="32"/>
      <c r="O1842" s="32"/>
      <c r="P1842" s="32"/>
      <c r="Q1842" s="32"/>
      <c r="R1842" s="32"/>
      <c r="S1842" s="32"/>
      <c r="T1842" s="32"/>
      <c r="U1842" s="32"/>
      <c r="V1842" s="32"/>
      <c r="W1842" s="32"/>
      <c r="X1842" s="32"/>
      <c r="Y1842" s="32"/>
    </row>
    <row r="1843" spans="1:25" ht="13" x14ac:dyDescent="0.15">
      <c r="A1843" s="64">
        <v>45672</v>
      </c>
      <c r="B1843" s="65">
        <v>-1.4126369999999999</v>
      </c>
      <c r="C1843" s="32"/>
      <c r="D1843" s="32"/>
      <c r="E1843" s="32"/>
      <c r="F1843" s="32"/>
      <c r="G1843" s="32"/>
      <c r="H1843" s="32"/>
      <c r="I1843" s="32"/>
      <c r="J1843" s="32"/>
      <c r="K1843" s="32"/>
      <c r="L1843" s="32"/>
      <c r="M1843" s="32"/>
      <c r="N1843" s="32"/>
      <c r="O1843" s="32"/>
      <c r="P1843" s="32"/>
      <c r="Q1843" s="32"/>
      <c r="R1843" s="32"/>
      <c r="S1843" s="32"/>
      <c r="T1843" s="32"/>
      <c r="U1843" s="32"/>
      <c r="V1843" s="32"/>
      <c r="W1843" s="32"/>
      <c r="X1843" s="32"/>
      <c r="Y1843" s="32"/>
    </row>
    <row r="1844" spans="1:25" ht="13" x14ac:dyDescent="0.15">
      <c r="A1844" s="64">
        <v>45673</v>
      </c>
      <c r="B1844" s="65">
        <v>-1.4013629999999999</v>
      </c>
      <c r="C1844" s="32"/>
      <c r="D1844" s="32"/>
      <c r="E1844" s="32"/>
      <c r="F1844" s="32"/>
      <c r="G1844" s="32"/>
      <c r="H1844" s="32"/>
      <c r="I1844" s="32"/>
      <c r="J1844" s="32"/>
      <c r="K1844" s="32"/>
      <c r="L1844" s="32"/>
      <c r="M1844" s="32"/>
      <c r="N1844" s="32"/>
      <c r="O1844" s="32"/>
      <c r="P1844" s="32"/>
      <c r="Q1844" s="32"/>
      <c r="R1844" s="32"/>
      <c r="S1844" s="32"/>
      <c r="T1844" s="32"/>
      <c r="U1844" s="32"/>
      <c r="V1844" s="32"/>
      <c r="W1844" s="32"/>
      <c r="X1844" s="32"/>
      <c r="Y1844" s="32"/>
    </row>
    <row r="1845" spans="1:25" ht="13" x14ac:dyDescent="0.15">
      <c r="A1845" s="64">
        <v>45674</v>
      </c>
      <c r="B1845" s="65">
        <v>-1.389224</v>
      </c>
      <c r="C1845" s="32"/>
      <c r="D1845" s="32"/>
      <c r="E1845" s="32"/>
      <c r="F1845" s="32"/>
      <c r="G1845" s="32"/>
      <c r="H1845" s="32"/>
      <c r="I1845" s="32"/>
      <c r="J1845" s="32"/>
      <c r="K1845" s="32"/>
      <c r="L1845" s="32"/>
      <c r="M1845" s="32"/>
      <c r="N1845" s="32"/>
      <c r="O1845" s="32"/>
      <c r="P1845" s="32"/>
      <c r="Q1845" s="32"/>
      <c r="R1845" s="32"/>
      <c r="S1845" s="32"/>
      <c r="T1845" s="32"/>
      <c r="U1845" s="32"/>
      <c r="V1845" s="32"/>
      <c r="W1845" s="32"/>
      <c r="X1845" s="32"/>
      <c r="Y1845" s="32"/>
    </row>
    <row r="1846" spans="1:25" ht="13" x14ac:dyDescent="0.15">
      <c r="A1846" s="64">
        <v>45675</v>
      </c>
      <c r="B1846" s="65">
        <v>-1.3764179999999999</v>
      </c>
      <c r="C1846" s="32"/>
      <c r="D1846" s="32"/>
      <c r="E1846" s="32"/>
      <c r="F1846" s="32"/>
      <c r="G1846" s="32"/>
      <c r="H1846" s="32"/>
      <c r="I1846" s="32"/>
      <c r="J1846" s="32"/>
      <c r="K1846" s="32"/>
      <c r="L1846" s="32"/>
      <c r="M1846" s="32"/>
      <c r="N1846" s="32"/>
      <c r="O1846" s="32"/>
      <c r="P1846" s="32"/>
      <c r="Q1846" s="32"/>
      <c r="R1846" s="32"/>
      <c r="S1846" s="32"/>
      <c r="T1846" s="32"/>
      <c r="U1846" s="32"/>
      <c r="V1846" s="32"/>
      <c r="W1846" s="32"/>
      <c r="X1846" s="32"/>
      <c r="Y1846" s="32"/>
    </row>
    <row r="1847" spans="1:25" ht="13" x14ac:dyDescent="0.15">
      <c r="A1847" s="64">
        <v>45676</v>
      </c>
      <c r="B1847" s="65">
        <v>-1.3631260000000001</v>
      </c>
      <c r="C1847" s="32"/>
      <c r="D1847" s="32"/>
      <c r="E1847" s="32"/>
      <c r="F1847" s="32"/>
      <c r="G1847" s="32"/>
      <c r="H1847" s="32"/>
      <c r="I1847" s="32"/>
      <c r="J1847" s="32"/>
      <c r="K1847" s="32"/>
      <c r="L1847" s="32"/>
      <c r="M1847" s="32"/>
      <c r="N1847" s="32"/>
      <c r="O1847" s="32"/>
      <c r="P1847" s="32"/>
      <c r="Q1847" s="32"/>
      <c r="R1847" s="32"/>
      <c r="S1847" s="32"/>
      <c r="T1847" s="32"/>
      <c r="U1847" s="32"/>
      <c r="V1847" s="32"/>
      <c r="W1847" s="32"/>
      <c r="X1847" s="32"/>
      <c r="Y1847" s="32"/>
    </row>
    <row r="1848" spans="1:25" ht="13" x14ac:dyDescent="0.15">
      <c r="A1848" s="64">
        <v>45677</v>
      </c>
      <c r="B1848" s="65">
        <v>-1.349472</v>
      </c>
      <c r="C1848" s="32"/>
      <c r="D1848" s="32"/>
      <c r="E1848" s="32"/>
      <c r="F1848" s="32"/>
      <c r="G1848" s="32"/>
      <c r="H1848" s="32"/>
      <c r="I1848" s="32"/>
      <c r="J1848" s="32"/>
      <c r="K1848" s="32"/>
      <c r="L1848" s="32"/>
      <c r="M1848" s="32"/>
      <c r="N1848" s="32"/>
      <c r="O1848" s="32"/>
      <c r="P1848" s="32"/>
      <c r="Q1848" s="32"/>
      <c r="R1848" s="32"/>
      <c r="S1848" s="32"/>
      <c r="T1848" s="32"/>
      <c r="U1848" s="32"/>
      <c r="V1848" s="32"/>
      <c r="W1848" s="32"/>
      <c r="X1848" s="32"/>
      <c r="Y1848" s="32"/>
    </row>
    <row r="1849" spans="1:25" ht="13" x14ac:dyDescent="0.15">
      <c r="A1849" s="64">
        <v>45678</v>
      </c>
      <c r="B1849" s="65">
        <v>-1.335513</v>
      </c>
      <c r="C1849" s="32"/>
      <c r="D1849" s="32"/>
      <c r="E1849" s="32"/>
      <c r="F1849" s="32"/>
      <c r="G1849" s="32"/>
      <c r="H1849" s="32"/>
      <c r="I1849" s="32"/>
      <c r="J1849" s="32"/>
      <c r="K1849" s="32"/>
      <c r="L1849" s="32"/>
      <c r="M1849" s="32"/>
      <c r="N1849" s="32"/>
      <c r="O1849" s="32"/>
      <c r="P1849" s="32"/>
      <c r="Q1849" s="32"/>
      <c r="R1849" s="32"/>
      <c r="S1849" s="32"/>
      <c r="T1849" s="32"/>
      <c r="U1849" s="32"/>
      <c r="V1849" s="32"/>
      <c r="W1849" s="32"/>
      <c r="X1849" s="32"/>
      <c r="Y1849" s="32"/>
    </row>
    <row r="1850" spans="1:25" ht="13" x14ac:dyDescent="0.15">
      <c r="A1850" s="64">
        <v>45679</v>
      </c>
      <c r="B1850" s="65">
        <v>-1.321234</v>
      </c>
      <c r="C1850" s="32"/>
      <c r="D1850" s="32"/>
      <c r="E1850" s="32"/>
      <c r="F1850" s="32"/>
      <c r="G1850" s="32"/>
      <c r="H1850" s="32"/>
      <c r="I1850" s="32"/>
      <c r="J1850" s="32"/>
      <c r="K1850" s="32"/>
      <c r="L1850" s="32"/>
      <c r="M1850" s="32"/>
      <c r="N1850" s="32"/>
      <c r="O1850" s="32"/>
      <c r="P1850" s="32"/>
      <c r="Q1850" s="32"/>
      <c r="R1850" s="32"/>
      <c r="S1850" s="32"/>
      <c r="T1850" s="32"/>
      <c r="U1850" s="32"/>
      <c r="V1850" s="32"/>
      <c r="W1850" s="32"/>
      <c r="X1850" s="32"/>
      <c r="Y1850" s="32"/>
    </row>
    <row r="1851" spans="1:25" ht="13" x14ac:dyDescent="0.15">
      <c r="A1851" s="64">
        <v>45680</v>
      </c>
      <c r="B1851" s="65">
        <v>-1.3065530000000001</v>
      </c>
      <c r="C1851" s="32"/>
      <c r="D1851" s="32"/>
      <c r="E1851" s="32"/>
      <c r="F1851" s="32"/>
      <c r="G1851" s="32"/>
      <c r="H1851" s="32"/>
      <c r="I1851" s="32"/>
      <c r="J1851" s="32"/>
      <c r="K1851" s="32"/>
      <c r="L1851" s="32"/>
      <c r="M1851" s="32"/>
      <c r="N1851" s="32"/>
      <c r="O1851" s="32"/>
      <c r="P1851" s="32"/>
      <c r="Q1851" s="32"/>
      <c r="R1851" s="32"/>
      <c r="S1851" s="32"/>
      <c r="T1851" s="32"/>
      <c r="U1851" s="32"/>
      <c r="V1851" s="32"/>
      <c r="W1851" s="32"/>
      <c r="X1851" s="32"/>
      <c r="Y1851" s="32"/>
    </row>
    <row r="1852" spans="1:25" ht="13" x14ac:dyDescent="0.15">
      <c r="A1852" s="64">
        <v>45681</v>
      </c>
      <c r="B1852" s="65">
        <v>-1.2913349999999999</v>
      </c>
      <c r="C1852" s="32"/>
      <c r="D1852" s="32"/>
      <c r="E1852" s="32"/>
      <c r="F1852" s="32"/>
      <c r="G1852" s="32"/>
      <c r="H1852" s="32"/>
      <c r="I1852" s="32"/>
      <c r="J1852" s="32"/>
      <c r="K1852" s="32"/>
      <c r="L1852" s="32"/>
      <c r="M1852" s="32"/>
      <c r="N1852" s="32"/>
      <c r="O1852" s="32"/>
      <c r="P1852" s="32"/>
      <c r="Q1852" s="32"/>
      <c r="R1852" s="32"/>
      <c r="S1852" s="32"/>
      <c r="T1852" s="32"/>
      <c r="U1852" s="32"/>
      <c r="V1852" s="32"/>
      <c r="W1852" s="32"/>
      <c r="X1852" s="32"/>
      <c r="Y1852" s="32"/>
    </row>
    <row r="1853" spans="1:25" ht="13" x14ac:dyDescent="0.15">
      <c r="A1853" s="64">
        <v>45682</v>
      </c>
      <c r="B1853" s="65">
        <v>-1.2754179999999999</v>
      </c>
      <c r="C1853" s="32"/>
      <c r="D1853" s="32"/>
      <c r="E1853" s="32"/>
      <c r="F1853" s="32"/>
      <c r="G1853" s="32"/>
      <c r="H1853" s="32"/>
      <c r="I1853" s="32"/>
      <c r="J1853" s="32"/>
      <c r="K1853" s="32"/>
      <c r="L1853" s="32"/>
      <c r="M1853" s="32"/>
      <c r="N1853" s="32"/>
      <c r="O1853" s="32"/>
      <c r="P1853" s="32"/>
      <c r="Q1853" s="32"/>
      <c r="R1853" s="32"/>
      <c r="S1853" s="32"/>
      <c r="T1853" s="32"/>
      <c r="U1853" s="32"/>
      <c r="V1853" s="32"/>
      <c r="W1853" s="32"/>
      <c r="X1853" s="32"/>
      <c r="Y1853" s="32"/>
    </row>
    <row r="1854" spans="1:25" ht="13" x14ac:dyDescent="0.15">
      <c r="A1854" s="64">
        <v>45683</v>
      </c>
      <c r="B1854" s="65">
        <v>-1.258642</v>
      </c>
      <c r="C1854" s="32"/>
      <c r="D1854" s="32"/>
      <c r="E1854" s="32"/>
      <c r="F1854" s="32"/>
      <c r="G1854" s="32"/>
      <c r="H1854" s="32"/>
      <c r="I1854" s="32"/>
      <c r="J1854" s="32"/>
      <c r="K1854" s="32"/>
      <c r="L1854" s="32"/>
      <c r="M1854" s="32"/>
      <c r="N1854" s="32"/>
      <c r="O1854" s="32"/>
      <c r="P1854" s="32"/>
      <c r="Q1854" s="32"/>
      <c r="R1854" s="32"/>
      <c r="S1854" s="32"/>
      <c r="T1854" s="32"/>
      <c r="U1854" s="32"/>
      <c r="V1854" s="32"/>
      <c r="W1854" s="32"/>
      <c r="X1854" s="32"/>
      <c r="Y1854" s="32"/>
    </row>
    <row r="1855" spans="1:25" ht="13" x14ac:dyDescent="0.15">
      <c r="A1855" s="64">
        <v>45684</v>
      </c>
      <c r="B1855" s="65">
        <v>-1.240875</v>
      </c>
      <c r="C1855" s="32"/>
      <c r="D1855" s="32"/>
      <c r="E1855" s="32"/>
      <c r="F1855" s="32"/>
      <c r="G1855" s="32"/>
      <c r="H1855" s="32"/>
      <c r="I1855" s="32"/>
      <c r="J1855" s="32"/>
      <c r="K1855" s="32"/>
      <c r="L1855" s="32"/>
      <c r="M1855" s="32"/>
      <c r="N1855" s="32"/>
      <c r="O1855" s="32"/>
      <c r="P1855" s="32"/>
      <c r="Q1855" s="32"/>
      <c r="R1855" s="32"/>
      <c r="S1855" s="32"/>
      <c r="T1855" s="32"/>
      <c r="U1855" s="32"/>
      <c r="V1855" s="32"/>
      <c r="W1855" s="32"/>
      <c r="X1855" s="32"/>
      <c r="Y1855" s="32"/>
    </row>
    <row r="1856" spans="1:25" ht="13" x14ac:dyDescent="0.15">
      <c r="A1856" s="64">
        <v>45685</v>
      </c>
      <c r="B1856" s="65">
        <v>-1.222051</v>
      </c>
      <c r="C1856" s="32"/>
      <c r="D1856" s="32"/>
      <c r="E1856" s="32"/>
      <c r="F1856" s="32"/>
      <c r="G1856" s="32"/>
      <c r="H1856" s="32"/>
      <c r="I1856" s="32"/>
      <c r="J1856" s="32"/>
      <c r="K1856" s="32"/>
      <c r="L1856" s="32"/>
      <c r="M1856" s="32"/>
      <c r="N1856" s="32"/>
      <c r="O1856" s="32"/>
      <c r="P1856" s="32"/>
      <c r="Q1856" s="32"/>
      <c r="R1856" s="32"/>
      <c r="S1856" s="32"/>
      <c r="T1856" s="32"/>
      <c r="U1856" s="32"/>
      <c r="V1856" s="32"/>
      <c r="W1856" s="32"/>
      <c r="X1856" s="32"/>
      <c r="Y1856" s="32"/>
    </row>
    <row r="1857" spans="1:25" ht="13" x14ac:dyDescent="0.15">
      <c r="A1857" s="64">
        <v>45686</v>
      </c>
      <c r="B1857" s="65">
        <v>-1.202197</v>
      </c>
      <c r="C1857" s="32"/>
      <c r="D1857" s="32"/>
      <c r="E1857" s="32"/>
      <c r="F1857" s="32"/>
      <c r="G1857" s="32"/>
      <c r="H1857" s="32"/>
      <c r="I1857" s="32"/>
      <c r="J1857" s="32"/>
      <c r="K1857" s="32"/>
      <c r="L1857" s="32"/>
      <c r="M1857" s="32"/>
      <c r="N1857" s="32"/>
      <c r="O1857" s="32"/>
      <c r="P1857" s="32"/>
      <c r="Q1857" s="32"/>
      <c r="R1857" s="32"/>
      <c r="S1857" s="32"/>
      <c r="T1857" s="32"/>
      <c r="U1857" s="32"/>
      <c r="V1857" s="32"/>
      <c r="W1857" s="32"/>
      <c r="X1857" s="32"/>
      <c r="Y1857" s="32"/>
    </row>
    <row r="1858" spans="1:25" ht="13" x14ac:dyDescent="0.15">
      <c r="A1858" s="64">
        <v>45687</v>
      </c>
      <c r="B1858" s="65">
        <v>-1.1814439999999999</v>
      </c>
      <c r="C1858" s="32"/>
      <c r="D1858" s="32"/>
      <c r="E1858" s="32"/>
      <c r="F1858" s="32"/>
      <c r="G1858" s="32"/>
      <c r="H1858" s="32"/>
      <c r="I1858" s="32"/>
      <c r="J1858" s="32"/>
      <c r="K1858" s="32"/>
      <c r="L1858" s="32"/>
      <c r="M1858" s="32"/>
      <c r="N1858" s="32"/>
      <c r="O1858" s="32"/>
      <c r="P1858" s="32"/>
      <c r="Q1858" s="32"/>
      <c r="R1858" s="32"/>
      <c r="S1858" s="32"/>
      <c r="T1858" s="32"/>
      <c r="U1858" s="32"/>
      <c r="V1858" s="32"/>
      <c r="W1858" s="32"/>
      <c r="X1858" s="32"/>
      <c r="Y1858" s="32"/>
    </row>
    <row r="1859" spans="1:25" ht="13" x14ac:dyDescent="0.15">
      <c r="A1859" s="64">
        <v>45688</v>
      </c>
      <c r="B1859" s="65">
        <v>-1.1600239999999999</v>
      </c>
      <c r="C1859" s="32"/>
      <c r="D1859" s="32"/>
      <c r="E1859" s="32"/>
      <c r="F1859" s="32"/>
      <c r="G1859" s="32"/>
      <c r="H1859" s="32"/>
      <c r="I1859" s="32"/>
      <c r="J1859" s="32"/>
      <c r="K1859" s="32"/>
      <c r="L1859" s="32"/>
      <c r="M1859" s="32"/>
      <c r="N1859" s="32"/>
      <c r="O1859" s="32"/>
      <c r="P1859" s="32"/>
      <c r="Q1859" s="32"/>
      <c r="R1859" s="32"/>
      <c r="S1859" s="32"/>
      <c r="T1859" s="32"/>
      <c r="U1859" s="32"/>
      <c r="V1859" s="32"/>
      <c r="W1859" s="32"/>
      <c r="X1859" s="32"/>
      <c r="Y1859" s="32"/>
    </row>
    <row r="1860" spans="1:25" ht="13" x14ac:dyDescent="0.15">
      <c r="A1860" s="64">
        <v>45689</v>
      </c>
      <c r="B1860" s="65">
        <v>-1.138234</v>
      </c>
      <c r="C1860" s="32"/>
      <c r="D1860" s="32"/>
      <c r="E1860" s="32"/>
      <c r="F1860" s="32"/>
      <c r="G1860" s="32"/>
      <c r="H1860" s="32"/>
      <c r="I1860" s="32"/>
      <c r="J1860" s="32"/>
      <c r="K1860" s="32"/>
      <c r="L1860" s="32"/>
      <c r="M1860" s="32"/>
      <c r="N1860" s="32"/>
      <c r="O1860" s="32"/>
      <c r="P1860" s="32"/>
      <c r="Q1860" s="32"/>
      <c r="R1860" s="32"/>
      <c r="S1860" s="32"/>
      <c r="T1860" s="32"/>
      <c r="U1860" s="32"/>
      <c r="V1860" s="32"/>
      <c r="W1860" s="32"/>
      <c r="X1860" s="32"/>
      <c r="Y1860" s="32"/>
    </row>
    <row r="1861" spans="1:25" ht="13" x14ac:dyDescent="0.15">
      <c r="A1861" s="64">
        <v>45690</v>
      </c>
      <c r="B1861" s="65">
        <v>-1.1163799999999999</v>
      </c>
      <c r="C1861" s="32"/>
      <c r="D1861" s="32"/>
      <c r="E1861" s="32"/>
      <c r="F1861" s="32"/>
      <c r="G1861" s="32"/>
      <c r="H1861" s="32"/>
      <c r="I1861" s="32"/>
      <c r="J1861" s="32"/>
      <c r="K1861" s="32"/>
      <c r="L1861" s="32"/>
      <c r="M1861" s="32"/>
      <c r="N1861" s="32"/>
      <c r="O1861" s="32"/>
      <c r="P1861" s="32"/>
      <c r="Q1861" s="32"/>
      <c r="R1861" s="32"/>
      <c r="S1861" s="32"/>
      <c r="T1861" s="32"/>
      <c r="U1861" s="32"/>
      <c r="V1861" s="32"/>
      <c r="W1861" s="32"/>
      <c r="X1861" s="32"/>
      <c r="Y1861" s="32"/>
    </row>
    <row r="1862" spans="1:25" ht="13" x14ac:dyDescent="0.15">
      <c r="A1862" s="64">
        <v>45691</v>
      </c>
      <c r="B1862" s="65">
        <v>-1.0947119999999999</v>
      </c>
      <c r="C1862" s="32"/>
      <c r="D1862" s="32"/>
      <c r="E1862" s="32"/>
      <c r="F1862" s="32"/>
      <c r="G1862" s="32"/>
      <c r="H1862" s="32"/>
      <c r="I1862" s="32"/>
      <c r="J1862" s="32"/>
      <c r="K1862" s="32"/>
      <c r="L1862" s="32"/>
      <c r="M1862" s="32"/>
      <c r="N1862" s="32"/>
      <c r="O1862" s="32"/>
      <c r="P1862" s="32"/>
      <c r="Q1862" s="32"/>
      <c r="R1862" s="32"/>
      <c r="S1862" s="32"/>
      <c r="T1862" s="32"/>
      <c r="U1862" s="32"/>
      <c r="V1862" s="32"/>
      <c r="W1862" s="32"/>
      <c r="X1862" s="32"/>
      <c r="Y1862" s="32"/>
    </row>
    <row r="1863" spans="1:25" ht="13" x14ac:dyDescent="0.15">
      <c r="A1863" s="64">
        <v>45692</v>
      </c>
      <c r="B1863" s="65">
        <v>-1.0733710000000001</v>
      </c>
      <c r="C1863" s="32"/>
      <c r="D1863" s="32"/>
      <c r="E1863" s="32"/>
      <c r="F1863" s="32"/>
      <c r="G1863" s="32"/>
      <c r="H1863" s="32"/>
      <c r="I1863" s="32"/>
      <c r="J1863" s="32"/>
      <c r="K1863" s="32"/>
      <c r="L1863" s="32"/>
      <c r="M1863" s="32"/>
      <c r="N1863" s="32"/>
      <c r="O1863" s="32"/>
      <c r="P1863" s="32"/>
      <c r="Q1863" s="32"/>
      <c r="R1863" s="32"/>
      <c r="S1863" s="32"/>
      <c r="T1863" s="32"/>
      <c r="U1863" s="32"/>
      <c r="V1863" s="32"/>
      <c r="W1863" s="32"/>
      <c r="X1863" s="32"/>
      <c r="Y1863" s="32"/>
    </row>
    <row r="1864" spans="1:25" ht="13" x14ac:dyDescent="0.15">
      <c r="A1864" s="64">
        <v>45693</v>
      </c>
      <c r="B1864" s="65">
        <v>-1.052362</v>
      </c>
      <c r="C1864" s="32"/>
      <c r="D1864" s="32"/>
      <c r="E1864" s="32"/>
      <c r="F1864" s="32"/>
      <c r="G1864" s="32"/>
      <c r="H1864" s="32"/>
      <c r="I1864" s="32"/>
      <c r="J1864" s="32"/>
      <c r="K1864" s="32"/>
      <c r="L1864" s="32"/>
      <c r="M1864" s="32"/>
      <c r="N1864" s="32"/>
      <c r="O1864" s="32"/>
      <c r="P1864" s="32"/>
      <c r="Q1864" s="32"/>
      <c r="R1864" s="32"/>
      <c r="S1864" s="32"/>
      <c r="T1864" s="32"/>
      <c r="U1864" s="32"/>
      <c r="V1864" s="32"/>
      <c r="W1864" s="32"/>
      <c r="X1864" s="32"/>
      <c r="Y1864" s="32"/>
    </row>
    <row r="1865" spans="1:25" ht="13" x14ac:dyDescent="0.15">
      <c r="A1865" s="64">
        <v>45694</v>
      </c>
      <c r="B1865" s="65">
        <v>-1.031566</v>
      </c>
      <c r="C1865" s="32"/>
      <c r="D1865" s="32"/>
      <c r="E1865" s="32"/>
      <c r="F1865" s="32"/>
      <c r="G1865" s="32"/>
      <c r="H1865" s="32"/>
      <c r="I1865" s="32"/>
      <c r="J1865" s="32"/>
      <c r="K1865" s="32"/>
      <c r="L1865" s="32"/>
      <c r="M1865" s="32"/>
      <c r="N1865" s="32"/>
      <c r="O1865" s="32"/>
      <c r="P1865" s="32"/>
      <c r="Q1865" s="32"/>
      <c r="R1865" s="32"/>
      <c r="S1865" s="32"/>
      <c r="T1865" s="32"/>
      <c r="U1865" s="32"/>
      <c r="V1865" s="32"/>
      <c r="W1865" s="32"/>
      <c r="X1865" s="32"/>
      <c r="Y1865" s="32"/>
    </row>
    <row r="1866" spans="1:25" ht="13" x14ac:dyDescent="0.15">
      <c r="A1866" s="64">
        <v>45695</v>
      </c>
      <c r="B1866" s="65">
        <v>-1.010769</v>
      </c>
      <c r="C1866" s="32"/>
      <c r="D1866" s="32"/>
      <c r="E1866" s="32"/>
      <c r="F1866" s="32"/>
      <c r="G1866" s="32"/>
      <c r="H1866" s="32"/>
      <c r="I1866" s="32"/>
      <c r="J1866" s="32"/>
      <c r="K1866" s="32"/>
      <c r="L1866" s="32"/>
      <c r="M1866" s="32"/>
      <c r="N1866" s="32"/>
      <c r="O1866" s="32"/>
      <c r="P1866" s="32"/>
      <c r="Q1866" s="32"/>
      <c r="R1866" s="32"/>
      <c r="S1866" s="32"/>
      <c r="T1866" s="32"/>
      <c r="U1866" s="32"/>
      <c r="V1866" s="32"/>
      <c r="W1866" s="32"/>
      <c r="X1866" s="32"/>
      <c r="Y1866" s="32"/>
    </row>
    <row r="1867" spans="1:25" ht="13" x14ac:dyDescent="0.15">
      <c r="A1867" s="64">
        <v>45696</v>
      </c>
      <c r="B1867" s="65">
        <v>-0.98972199999999999</v>
      </c>
      <c r="C1867" s="32"/>
      <c r="D1867" s="32"/>
      <c r="E1867" s="32"/>
      <c r="F1867" s="32"/>
      <c r="G1867" s="32"/>
      <c r="H1867" s="32"/>
      <c r="I1867" s="32"/>
      <c r="J1867" s="32"/>
      <c r="K1867" s="32"/>
      <c r="L1867" s="32"/>
      <c r="M1867" s="32"/>
      <c r="N1867" s="32"/>
      <c r="O1867" s="32"/>
      <c r="P1867" s="32"/>
      <c r="Q1867" s="32"/>
      <c r="R1867" s="32"/>
      <c r="S1867" s="32"/>
      <c r="T1867" s="32"/>
      <c r="U1867" s="32"/>
      <c r="V1867" s="32"/>
      <c r="W1867" s="32"/>
      <c r="X1867" s="32"/>
      <c r="Y1867" s="32"/>
    </row>
    <row r="1868" spans="1:25" ht="13" x14ac:dyDescent="0.15">
      <c r="A1868" s="64">
        <v>45697</v>
      </c>
      <c r="B1868" s="65">
        <v>-0.968198</v>
      </c>
      <c r="C1868" s="32"/>
      <c r="D1868" s="32"/>
      <c r="E1868" s="32"/>
      <c r="F1868" s="32"/>
      <c r="G1868" s="32"/>
      <c r="H1868" s="32"/>
      <c r="I1868" s="32"/>
      <c r="J1868" s="32"/>
      <c r="K1868" s="32"/>
      <c r="L1868" s="32"/>
      <c r="M1868" s="32"/>
      <c r="N1868" s="32"/>
      <c r="O1868" s="32"/>
      <c r="P1868" s="32"/>
      <c r="Q1868" s="32"/>
      <c r="R1868" s="32"/>
      <c r="S1868" s="32"/>
      <c r="T1868" s="32"/>
      <c r="U1868" s="32"/>
      <c r="V1868" s="32"/>
      <c r="W1868" s="32"/>
      <c r="X1868" s="32"/>
      <c r="Y1868" s="32"/>
    </row>
    <row r="1869" spans="1:25" ht="13" x14ac:dyDescent="0.15">
      <c r="A1869" s="64">
        <v>45698</v>
      </c>
      <c r="B1869" s="65">
        <v>-0.94604100000000002</v>
      </c>
      <c r="C1869" s="32"/>
      <c r="D1869" s="32"/>
      <c r="E1869" s="32"/>
      <c r="F1869" s="32"/>
      <c r="G1869" s="32"/>
      <c r="H1869" s="32"/>
      <c r="I1869" s="32"/>
      <c r="J1869" s="32"/>
      <c r="K1869" s="32"/>
      <c r="L1869" s="32"/>
      <c r="M1869" s="32"/>
      <c r="N1869" s="32"/>
      <c r="O1869" s="32"/>
      <c r="P1869" s="32"/>
      <c r="Q1869" s="32"/>
      <c r="R1869" s="32"/>
      <c r="S1869" s="32"/>
      <c r="T1869" s="32"/>
      <c r="U1869" s="32"/>
      <c r="V1869" s="32"/>
      <c r="W1869" s="32"/>
      <c r="X1869" s="32"/>
      <c r="Y1869" s="32"/>
    </row>
    <row r="1870" spans="1:25" ht="13" x14ac:dyDescent="0.15">
      <c r="A1870" s="64">
        <v>45699</v>
      </c>
      <c r="B1870" s="65">
        <v>-0.92319700000000005</v>
      </c>
      <c r="C1870" s="32"/>
      <c r="D1870" s="32"/>
      <c r="E1870" s="32"/>
      <c r="F1870" s="32"/>
      <c r="G1870" s="32"/>
      <c r="H1870" s="32"/>
      <c r="I1870" s="32"/>
      <c r="J1870" s="32"/>
      <c r="K1870" s="32"/>
      <c r="L1870" s="32"/>
      <c r="M1870" s="32"/>
      <c r="N1870" s="32"/>
      <c r="O1870" s="32"/>
      <c r="P1870" s="32"/>
      <c r="Q1870" s="32"/>
      <c r="R1870" s="32"/>
      <c r="S1870" s="32"/>
      <c r="T1870" s="32"/>
      <c r="U1870" s="32"/>
      <c r="V1870" s="32"/>
      <c r="W1870" s="32"/>
      <c r="X1870" s="32"/>
      <c r="Y1870" s="32"/>
    </row>
    <row r="1871" spans="1:25" ht="13" x14ac:dyDescent="0.15">
      <c r="A1871" s="64">
        <v>45700</v>
      </c>
      <c r="B1871" s="65">
        <v>-0.89971999999999996</v>
      </c>
      <c r="C1871" s="32"/>
      <c r="D1871" s="32"/>
      <c r="E1871" s="32"/>
      <c r="F1871" s="32"/>
      <c r="G1871" s="32"/>
      <c r="H1871" s="32"/>
      <c r="I1871" s="32"/>
      <c r="J1871" s="32"/>
      <c r="K1871" s="32"/>
      <c r="L1871" s="32"/>
      <c r="M1871" s="32"/>
      <c r="N1871" s="32"/>
      <c r="O1871" s="32"/>
      <c r="P1871" s="32"/>
      <c r="Q1871" s="32"/>
      <c r="R1871" s="32"/>
      <c r="S1871" s="32"/>
      <c r="T1871" s="32"/>
      <c r="U1871" s="32"/>
      <c r="V1871" s="32"/>
      <c r="W1871" s="32"/>
      <c r="X1871" s="32"/>
      <c r="Y1871" s="32"/>
    </row>
    <row r="1872" spans="1:25" ht="13" x14ac:dyDescent="0.15">
      <c r="A1872" s="64">
        <v>45701</v>
      </c>
      <c r="B1872" s="65">
        <v>-0.87576100000000001</v>
      </c>
      <c r="C1872" s="32"/>
      <c r="D1872" s="32"/>
      <c r="E1872" s="32"/>
      <c r="F1872" s="32"/>
      <c r="G1872" s="32"/>
      <c r="H1872" s="32"/>
      <c r="I1872" s="32"/>
      <c r="J1872" s="32"/>
      <c r="K1872" s="32"/>
      <c r="L1872" s="32"/>
      <c r="M1872" s="32"/>
      <c r="N1872" s="32"/>
      <c r="O1872" s="32"/>
      <c r="P1872" s="32"/>
      <c r="Q1872" s="32"/>
      <c r="R1872" s="32"/>
      <c r="S1872" s="32"/>
      <c r="T1872" s="32"/>
      <c r="U1872" s="32"/>
      <c r="V1872" s="32"/>
      <c r="W1872" s="32"/>
      <c r="X1872" s="32"/>
      <c r="Y1872" s="32"/>
    </row>
    <row r="1873" spans="1:25" ht="13" x14ac:dyDescent="0.15">
      <c r="A1873" s="64">
        <v>45702</v>
      </c>
      <c r="B1873" s="65">
        <v>-0.85153000000000001</v>
      </c>
      <c r="C1873" s="32"/>
      <c r="D1873" s="32"/>
      <c r="E1873" s="32"/>
      <c r="F1873" s="32"/>
      <c r="G1873" s="32"/>
      <c r="H1873" s="32"/>
      <c r="I1873" s="32"/>
      <c r="J1873" s="32"/>
      <c r="K1873" s="32"/>
      <c r="L1873" s="32"/>
      <c r="M1873" s="32"/>
      <c r="N1873" s="32"/>
      <c r="O1873" s="32"/>
      <c r="P1873" s="32"/>
      <c r="Q1873" s="32"/>
      <c r="R1873" s="32"/>
      <c r="S1873" s="32"/>
      <c r="T1873" s="32"/>
      <c r="U1873" s="32"/>
      <c r="V1873" s="32"/>
      <c r="W1873" s="32"/>
      <c r="X1873" s="32"/>
      <c r="Y1873" s="32"/>
    </row>
    <row r="1874" spans="1:25" ht="13" x14ac:dyDescent="0.15">
      <c r="A1874" s="64">
        <v>45703</v>
      </c>
      <c r="B1874" s="65">
        <v>-0.82725700000000002</v>
      </c>
      <c r="C1874" s="32"/>
      <c r="D1874" s="32"/>
      <c r="E1874" s="32"/>
      <c r="F1874" s="32"/>
      <c r="G1874" s="32"/>
      <c r="H1874" s="32"/>
      <c r="I1874" s="32"/>
      <c r="J1874" s="32"/>
      <c r="K1874" s="32"/>
      <c r="L1874" s="32"/>
      <c r="M1874" s="32"/>
      <c r="N1874" s="32"/>
      <c r="O1874" s="32"/>
      <c r="P1874" s="32"/>
      <c r="Q1874" s="32"/>
      <c r="R1874" s="32"/>
      <c r="S1874" s="32"/>
      <c r="T1874" s="32"/>
      <c r="U1874" s="32"/>
      <c r="V1874" s="32"/>
      <c r="W1874" s="32"/>
      <c r="X1874" s="32"/>
      <c r="Y1874" s="32"/>
    </row>
    <row r="1875" spans="1:25" ht="13" x14ac:dyDescent="0.15">
      <c r="A1875" s="64">
        <v>45704</v>
      </c>
      <c r="B1875" s="65">
        <v>-0.80314700000000006</v>
      </c>
      <c r="C1875" s="32"/>
      <c r="D1875" s="32"/>
      <c r="E1875" s="32"/>
      <c r="F1875" s="32"/>
      <c r="G1875" s="32"/>
      <c r="H1875" s="32"/>
      <c r="I1875" s="32"/>
      <c r="J1875" s="32"/>
      <c r="K1875" s="32"/>
      <c r="L1875" s="32"/>
      <c r="M1875" s="32"/>
      <c r="N1875" s="32"/>
      <c r="O1875" s="32"/>
      <c r="P1875" s="32"/>
      <c r="Q1875" s="32"/>
      <c r="R1875" s="32"/>
      <c r="S1875" s="32"/>
      <c r="T1875" s="32"/>
      <c r="U1875" s="32"/>
      <c r="V1875" s="32"/>
      <c r="W1875" s="32"/>
      <c r="X1875" s="32"/>
      <c r="Y1875" s="32"/>
    </row>
    <row r="1876" spans="1:25" ht="13" x14ac:dyDescent="0.15">
      <c r="A1876" s="64">
        <v>45705</v>
      </c>
      <c r="B1876" s="65">
        <v>-0.77934899999999996</v>
      </c>
      <c r="C1876" s="32"/>
      <c r="D1876" s="32"/>
      <c r="E1876" s="32"/>
      <c r="F1876" s="32"/>
      <c r="G1876" s="32"/>
      <c r="H1876" s="32"/>
      <c r="I1876" s="32"/>
      <c r="J1876" s="32"/>
      <c r="K1876" s="32"/>
      <c r="L1876" s="32"/>
      <c r="M1876" s="32"/>
      <c r="N1876" s="32"/>
      <c r="O1876" s="32"/>
      <c r="P1876" s="32"/>
      <c r="Q1876" s="32"/>
      <c r="R1876" s="32"/>
      <c r="S1876" s="32"/>
      <c r="T1876" s="32"/>
      <c r="U1876" s="32"/>
      <c r="V1876" s="32"/>
      <c r="W1876" s="32"/>
      <c r="X1876" s="32"/>
      <c r="Y1876" s="32"/>
    </row>
    <row r="1877" spans="1:25" ht="13" x14ac:dyDescent="0.15">
      <c r="A1877" s="64">
        <v>45706</v>
      </c>
      <c r="B1877" s="65">
        <v>-0.75593200000000005</v>
      </c>
      <c r="C1877" s="32"/>
      <c r="D1877" s="32"/>
      <c r="E1877" s="32"/>
      <c r="F1877" s="32"/>
      <c r="G1877" s="32"/>
      <c r="H1877" s="32"/>
      <c r="I1877" s="32"/>
      <c r="J1877" s="32"/>
      <c r="K1877" s="32"/>
      <c r="L1877" s="32"/>
      <c r="M1877" s="32"/>
      <c r="N1877" s="32"/>
      <c r="O1877" s="32"/>
      <c r="P1877" s="32"/>
      <c r="Q1877" s="32"/>
      <c r="R1877" s="32"/>
      <c r="S1877" s="32"/>
      <c r="T1877" s="32"/>
      <c r="U1877" s="32"/>
      <c r="V1877" s="32"/>
      <c r="W1877" s="32"/>
      <c r="X1877" s="32"/>
      <c r="Y1877" s="32"/>
    </row>
    <row r="1878" spans="1:25" ht="13" x14ac:dyDescent="0.15">
      <c r="A1878" s="64">
        <v>45707</v>
      </c>
      <c r="B1878" s="65">
        <v>-0.73287199999999997</v>
      </c>
      <c r="C1878" s="32"/>
      <c r="D1878" s="32"/>
      <c r="E1878" s="32"/>
      <c r="F1878" s="32"/>
      <c r="G1878" s="32"/>
      <c r="H1878" s="32"/>
      <c r="I1878" s="32"/>
      <c r="J1878" s="32"/>
      <c r="K1878" s="32"/>
      <c r="L1878" s="32"/>
      <c r="M1878" s="32"/>
      <c r="N1878" s="32"/>
      <c r="O1878" s="32"/>
      <c r="P1878" s="32"/>
      <c r="Q1878" s="32"/>
      <c r="R1878" s="32"/>
      <c r="S1878" s="32"/>
      <c r="T1878" s="32"/>
      <c r="U1878" s="32"/>
      <c r="V1878" s="32"/>
      <c r="W1878" s="32"/>
      <c r="X1878" s="32"/>
      <c r="Y1878" s="32"/>
    </row>
    <row r="1879" spans="1:25" ht="13" x14ac:dyDescent="0.15">
      <c r="A1879" s="64">
        <v>45708</v>
      </c>
      <c r="B1879" s="65">
        <v>-0.710059</v>
      </c>
      <c r="C1879" s="32"/>
      <c r="D1879" s="32"/>
      <c r="E1879" s="32"/>
      <c r="F1879" s="32"/>
      <c r="G1879" s="32"/>
      <c r="H1879" s="32"/>
      <c r="I1879" s="32"/>
      <c r="J1879" s="32"/>
      <c r="K1879" s="32"/>
      <c r="L1879" s="32"/>
      <c r="M1879" s="32"/>
      <c r="N1879" s="32"/>
      <c r="O1879" s="32"/>
      <c r="P1879" s="32"/>
      <c r="Q1879" s="32"/>
      <c r="R1879" s="32"/>
      <c r="S1879" s="32"/>
      <c r="T1879" s="32"/>
      <c r="U1879" s="32"/>
      <c r="V1879" s="32"/>
      <c r="W1879" s="32"/>
      <c r="X1879" s="32"/>
      <c r="Y1879" s="32"/>
    </row>
    <row r="1880" spans="1:25" ht="13" x14ac:dyDescent="0.15">
      <c r="A1880" s="64">
        <v>45709</v>
      </c>
      <c r="B1880" s="65">
        <v>-0.687307</v>
      </c>
      <c r="C1880" s="32"/>
      <c r="D1880" s="32"/>
      <c r="E1880" s="32"/>
      <c r="F1880" s="32"/>
      <c r="G1880" s="32"/>
      <c r="H1880" s="32"/>
      <c r="I1880" s="32"/>
      <c r="J1880" s="32"/>
      <c r="K1880" s="32"/>
      <c r="L1880" s="32"/>
      <c r="M1880" s="32"/>
      <c r="N1880" s="32"/>
      <c r="O1880" s="32"/>
      <c r="P1880" s="32"/>
      <c r="Q1880" s="32"/>
      <c r="R1880" s="32"/>
      <c r="S1880" s="32"/>
      <c r="T1880" s="32"/>
      <c r="U1880" s="32"/>
      <c r="V1880" s="32"/>
      <c r="W1880" s="32"/>
      <c r="X1880" s="32"/>
      <c r="Y1880" s="32"/>
    </row>
    <row r="1881" spans="1:25" ht="13" x14ac:dyDescent="0.15">
      <c r="A1881" s="64">
        <v>45710</v>
      </c>
      <c r="B1881" s="65">
        <v>-0.664377</v>
      </c>
      <c r="C1881" s="32"/>
      <c r="D1881" s="32"/>
      <c r="E1881" s="32"/>
      <c r="F1881" s="32"/>
      <c r="G1881" s="32"/>
      <c r="H1881" s="32"/>
      <c r="I1881" s="32"/>
      <c r="J1881" s="32"/>
      <c r="K1881" s="32"/>
      <c r="L1881" s="32"/>
      <c r="M1881" s="32"/>
      <c r="N1881" s="32"/>
      <c r="O1881" s="32"/>
      <c r="P1881" s="32"/>
      <c r="Q1881" s="32"/>
      <c r="R1881" s="32"/>
      <c r="S1881" s="32"/>
      <c r="T1881" s="32"/>
      <c r="U1881" s="32"/>
      <c r="V1881" s="32"/>
      <c r="W1881" s="32"/>
      <c r="X1881" s="32"/>
      <c r="Y1881" s="32"/>
    </row>
    <row r="1882" spans="1:25" ht="13" x14ac:dyDescent="0.15">
      <c r="A1882" s="64">
        <v>45711</v>
      </c>
      <c r="B1882" s="65">
        <v>-0.64100500000000005</v>
      </c>
      <c r="C1882" s="32"/>
      <c r="D1882" s="32"/>
      <c r="E1882" s="32"/>
      <c r="F1882" s="32"/>
      <c r="G1882" s="32"/>
      <c r="H1882" s="32"/>
      <c r="I1882" s="32"/>
      <c r="J1882" s="32"/>
      <c r="K1882" s="32"/>
      <c r="L1882" s="32"/>
      <c r="M1882" s="32"/>
      <c r="N1882" s="32"/>
      <c r="O1882" s="32"/>
      <c r="P1882" s="32"/>
      <c r="Q1882" s="32"/>
      <c r="R1882" s="32"/>
      <c r="S1882" s="32"/>
      <c r="T1882" s="32"/>
      <c r="U1882" s="32"/>
      <c r="V1882" s="32"/>
      <c r="W1882" s="32"/>
      <c r="X1882" s="32"/>
      <c r="Y1882" s="32"/>
    </row>
    <row r="1883" spans="1:25" ht="13" x14ac:dyDescent="0.15">
      <c r="A1883" s="64">
        <v>45712</v>
      </c>
      <c r="B1883" s="65">
        <v>-0.61693299999999995</v>
      </c>
      <c r="C1883" s="32"/>
      <c r="D1883" s="32"/>
      <c r="E1883" s="32"/>
      <c r="F1883" s="32"/>
      <c r="G1883" s="32"/>
      <c r="H1883" s="32"/>
      <c r="I1883" s="32"/>
      <c r="J1883" s="32"/>
      <c r="K1883" s="32"/>
      <c r="L1883" s="32"/>
      <c r="M1883" s="32"/>
      <c r="N1883" s="32"/>
      <c r="O1883" s="32"/>
      <c r="P1883" s="32"/>
      <c r="Q1883" s="32"/>
      <c r="R1883" s="32"/>
      <c r="S1883" s="32"/>
      <c r="T1883" s="32"/>
      <c r="U1883" s="32"/>
      <c r="V1883" s="32"/>
      <c r="W1883" s="32"/>
      <c r="X1883" s="32"/>
      <c r="Y1883" s="32"/>
    </row>
    <row r="1884" spans="1:25" ht="13" x14ac:dyDescent="0.15">
      <c r="A1884" s="64">
        <v>45713</v>
      </c>
      <c r="B1884" s="65">
        <v>-0.591951</v>
      </c>
      <c r="C1884" s="32"/>
      <c r="D1884" s="32"/>
      <c r="E1884" s="32"/>
      <c r="F1884" s="32"/>
      <c r="G1884" s="32"/>
      <c r="H1884" s="32"/>
      <c r="I1884" s="32"/>
      <c r="J1884" s="32"/>
      <c r="K1884" s="32"/>
      <c r="L1884" s="32"/>
      <c r="M1884" s="32"/>
      <c r="N1884" s="32"/>
      <c r="O1884" s="32"/>
      <c r="P1884" s="32"/>
      <c r="Q1884" s="32"/>
      <c r="R1884" s="32"/>
      <c r="S1884" s="32"/>
      <c r="T1884" s="32"/>
      <c r="U1884" s="32"/>
      <c r="V1884" s="32"/>
      <c r="W1884" s="32"/>
      <c r="X1884" s="32"/>
      <c r="Y1884" s="32"/>
    </row>
    <row r="1885" spans="1:25" ht="13" x14ac:dyDescent="0.15">
      <c r="A1885" s="64">
        <v>45714</v>
      </c>
      <c r="B1885" s="65">
        <v>-0.56593099999999996</v>
      </c>
      <c r="C1885" s="32"/>
      <c r="D1885" s="32"/>
      <c r="E1885" s="32"/>
      <c r="F1885" s="32"/>
      <c r="G1885" s="32"/>
      <c r="H1885" s="32"/>
      <c r="I1885" s="32"/>
      <c r="J1885" s="32"/>
      <c r="K1885" s="32"/>
      <c r="L1885" s="32"/>
      <c r="M1885" s="32"/>
      <c r="N1885" s="32"/>
      <c r="O1885" s="32"/>
      <c r="P1885" s="32"/>
      <c r="Q1885" s="32"/>
      <c r="R1885" s="32"/>
      <c r="S1885" s="32"/>
      <c r="T1885" s="32"/>
      <c r="U1885" s="32"/>
      <c r="V1885" s="32"/>
      <c r="W1885" s="32"/>
      <c r="X1885" s="32"/>
      <c r="Y1885" s="32"/>
    </row>
    <row r="1886" spans="1:25" ht="13" x14ac:dyDescent="0.15">
      <c r="A1886" s="64">
        <v>45715</v>
      </c>
      <c r="B1886" s="65">
        <v>-0.53885700000000003</v>
      </c>
      <c r="C1886" s="32"/>
      <c r="D1886" s="32"/>
      <c r="E1886" s="32"/>
      <c r="F1886" s="32"/>
      <c r="G1886" s="32"/>
      <c r="H1886" s="32"/>
      <c r="I1886" s="32"/>
      <c r="J1886" s="32"/>
      <c r="K1886" s="32"/>
      <c r="L1886" s="32"/>
      <c r="M1886" s="32"/>
      <c r="N1886" s="32"/>
      <c r="O1886" s="32"/>
      <c r="P1886" s="32"/>
      <c r="Q1886" s="32"/>
      <c r="R1886" s="32"/>
      <c r="S1886" s="32"/>
      <c r="T1886" s="32"/>
      <c r="U1886" s="32"/>
      <c r="V1886" s="32"/>
      <c r="W1886" s="32"/>
      <c r="X1886" s="32"/>
      <c r="Y1886" s="32"/>
    </row>
    <row r="1887" spans="1:25" ht="13" x14ac:dyDescent="0.15">
      <c r="A1887" s="64">
        <v>45716</v>
      </c>
      <c r="B1887" s="65">
        <v>-0.51083599999999996</v>
      </c>
      <c r="C1887" s="32"/>
      <c r="D1887" s="32"/>
      <c r="E1887" s="32"/>
      <c r="F1887" s="32"/>
      <c r="G1887" s="32"/>
      <c r="H1887" s="32"/>
      <c r="I1887" s="32"/>
      <c r="J1887" s="32"/>
      <c r="K1887" s="32"/>
      <c r="L1887" s="32"/>
      <c r="M1887" s="32"/>
      <c r="N1887" s="32"/>
      <c r="O1887" s="32"/>
      <c r="P1887" s="32"/>
      <c r="Q1887" s="32"/>
      <c r="R1887" s="32"/>
      <c r="S1887" s="32"/>
      <c r="T1887" s="32"/>
      <c r="U1887" s="32"/>
      <c r="V1887" s="32"/>
      <c r="W1887" s="32"/>
      <c r="X1887" s="32"/>
      <c r="Y1887" s="32"/>
    </row>
    <row r="1888" spans="1:25" ht="13" x14ac:dyDescent="0.15">
      <c r="A1888" s="64">
        <v>45717</v>
      </c>
      <c r="B1888" s="65">
        <v>-0.48208200000000001</v>
      </c>
      <c r="C1888" s="32"/>
      <c r="D1888" s="32"/>
      <c r="E1888" s="32"/>
      <c r="F1888" s="32"/>
      <c r="G1888" s="32"/>
      <c r="H1888" s="32"/>
      <c r="I1888" s="32"/>
      <c r="J1888" s="32"/>
      <c r="K1888" s="32"/>
      <c r="L1888" s="32"/>
      <c r="M1888" s="32"/>
      <c r="N1888" s="32"/>
      <c r="O1888" s="32"/>
      <c r="P1888" s="32"/>
      <c r="Q1888" s="32"/>
      <c r="R1888" s="32"/>
      <c r="S1888" s="32"/>
      <c r="T1888" s="32"/>
      <c r="U1888" s="32"/>
      <c r="V1888" s="32"/>
      <c r="W1888" s="32"/>
      <c r="X1888" s="32"/>
      <c r="Y1888" s="32"/>
    </row>
    <row r="1889" spans="1:25" ht="13" x14ac:dyDescent="0.15">
      <c r="A1889" s="64">
        <v>45718</v>
      </c>
      <c r="B1889" s="65">
        <v>-0.45286799999999999</v>
      </c>
      <c r="C1889" s="32"/>
      <c r="D1889" s="32"/>
      <c r="E1889" s="32"/>
      <c r="F1889" s="32"/>
      <c r="G1889" s="32"/>
      <c r="H1889" s="32"/>
      <c r="I1889" s="32"/>
      <c r="J1889" s="32"/>
      <c r="K1889" s="32"/>
      <c r="L1889" s="32"/>
      <c r="M1889" s="32"/>
      <c r="N1889" s="32"/>
      <c r="O1889" s="32"/>
      <c r="P1889" s="32"/>
      <c r="Q1889" s="32"/>
      <c r="R1889" s="32"/>
      <c r="S1889" s="32"/>
      <c r="T1889" s="32"/>
      <c r="U1889" s="32"/>
      <c r="V1889" s="32"/>
      <c r="W1889" s="32"/>
      <c r="X1889" s="32"/>
      <c r="Y1889" s="32"/>
    </row>
    <row r="1890" spans="1:25" ht="13" x14ac:dyDescent="0.15">
      <c r="A1890" s="64">
        <v>45719</v>
      </c>
      <c r="B1890" s="65">
        <v>-0.42345699999999997</v>
      </c>
      <c r="C1890" s="32"/>
      <c r="D1890" s="32"/>
      <c r="E1890" s="32"/>
      <c r="F1890" s="32"/>
      <c r="G1890" s="32"/>
      <c r="H1890" s="32"/>
      <c r="I1890" s="32"/>
      <c r="J1890" s="32"/>
      <c r="K1890" s="32"/>
      <c r="L1890" s="32"/>
      <c r="M1890" s="32"/>
      <c r="N1890" s="32"/>
      <c r="O1890" s="32"/>
      <c r="P1890" s="32"/>
      <c r="Q1890" s="32"/>
      <c r="R1890" s="32"/>
      <c r="S1890" s="32"/>
      <c r="T1890" s="32"/>
      <c r="U1890" s="32"/>
      <c r="V1890" s="32"/>
      <c r="W1890" s="32"/>
      <c r="X1890" s="32"/>
      <c r="Y1890" s="32"/>
    </row>
    <row r="1891" spans="1:25" ht="13" x14ac:dyDescent="0.15">
      <c r="A1891" s="64">
        <v>45720</v>
      </c>
      <c r="B1891" s="65">
        <v>-0.394042</v>
      </c>
      <c r="C1891" s="32"/>
      <c r="D1891" s="32"/>
      <c r="E1891" s="32"/>
      <c r="F1891" s="32"/>
      <c r="G1891" s="32"/>
      <c r="H1891" s="32"/>
      <c r="I1891" s="32"/>
      <c r="J1891" s="32"/>
      <c r="K1891" s="32"/>
      <c r="L1891" s="32"/>
      <c r="M1891" s="32"/>
      <c r="N1891" s="32"/>
      <c r="O1891" s="32"/>
      <c r="P1891" s="32"/>
      <c r="Q1891" s="32"/>
      <c r="R1891" s="32"/>
      <c r="S1891" s="32"/>
      <c r="T1891" s="32"/>
      <c r="U1891" s="32"/>
      <c r="V1891" s="32"/>
      <c r="W1891" s="32"/>
      <c r="X1891" s="32"/>
      <c r="Y1891" s="32"/>
    </row>
    <row r="1892" spans="1:25" ht="13" x14ac:dyDescent="0.15">
      <c r="A1892" s="64">
        <v>45721</v>
      </c>
      <c r="B1892" s="65">
        <v>-0.36470900000000001</v>
      </c>
      <c r="C1892" s="32"/>
      <c r="D1892" s="32"/>
      <c r="E1892" s="32"/>
      <c r="F1892" s="32"/>
      <c r="G1892" s="32"/>
      <c r="H1892" s="32"/>
      <c r="I1892" s="32"/>
      <c r="J1892" s="32"/>
      <c r="K1892" s="32"/>
      <c r="L1892" s="32"/>
      <c r="M1892" s="32"/>
      <c r="N1892" s="32"/>
      <c r="O1892" s="32"/>
      <c r="P1892" s="32"/>
      <c r="Q1892" s="32"/>
      <c r="R1892" s="32"/>
      <c r="S1892" s="32"/>
      <c r="T1892" s="32"/>
      <c r="U1892" s="32"/>
      <c r="V1892" s="32"/>
      <c r="W1892" s="32"/>
      <c r="X1892" s="32"/>
      <c r="Y1892" s="32"/>
    </row>
    <row r="1893" spans="1:25" ht="13" x14ac:dyDescent="0.15">
      <c r="A1893" s="64">
        <v>45722</v>
      </c>
      <c r="B1893" s="65">
        <v>-0.33543400000000001</v>
      </c>
      <c r="C1893" s="32"/>
      <c r="D1893" s="32"/>
      <c r="E1893" s="32"/>
      <c r="F1893" s="32"/>
      <c r="G1893" s="32"/>
      <c r="H1893" s="32"/>
      <c r="I1893" s="32"/>
      <c r="J1893" s="32"/>
      <c r="K1893" s="32"/>
      <c r="L1893" s="32"/>
      <c r="M1893" s="32"/>
      <c r="N1893" s="32"/>
      <c r="O1893" s="32"/>
      <c r="P1893" s="32"/>
      <c r="Q1893" s="32"/>
      <c r="R1893" s="32"/>
      <c r="S1893" s="32"/>
      <c r="T1893" s="32"/>
      <c r="U1893" s="32"/>
      <c r="V1893" s="32"/>
      <c r="W1893" s="32"/>
      <c r="X1893" s="32"/>
      <c r="Y1893" s="32"/>
    </row>
    <row r="1894" spans="1:25" ht="13" x14ac:dyDescent="0.15">
      <c r="A1894" s="64">
        <v>45723</v>
      </c>
      <c r="B1894" s="65">
        <v>-0.30612</v>
      </c>
      <c r="C1894" s="32"/>
      <c r="D1894" s="32"/>
      <c r="E1894" s="32"/>
      <c r="F1894" s="32"/>
      <c r="G1894" s="32"/>
      <c r="H1894" s="32"/>
      <c r="I1894" s="32"/>
      <c r="J1894" s="32"/>
      <c r="K1894" s="32"/>
      <c r="L1894" s="32"/>
      <c r="M1894" s="32"/>
      <c r="N1894" s="32"/>
      <c r="O1894" s="32"/>
      <c r="P1894" s="32"/>
      <c r="Q1894" s="32"/>
      <c r="R1894" s="32"/>
      <c r="S1894" s="32"/>
      <c r="T1894" s="32"/>
      <c r="U1894" s="32"/>
      <c r="V1894" s="32"/>
      <c r="W1894" s="32"/>
      <c r="X1894" s="32"/>
      <c r="Y1894" s="32"/>
    </row>
    <row r="1895" spans="1:25" ht="13" x14ac:dyDescent="0.15">
      <c r="A1895" s="64">
        <v>45724</v>
      </c>
      <c r="B1895" s="65">
        <v>-0.27664</v>
      </c>
      <c r="C1895" s="32"/>
      <c r="D1895" s="32"/>
      <c r="E1895" s="32"/>
      <c r="F1895" s="32"/>
      <c r="G1895" s="32"/>
      <c r="H1895" s="32"/>
      <c r="I1895" s="32"/>
      <c r="J1895" s="32"/>
      <c r="K1895" s="32"/>
      <c r="L1895" s="32"/>
      <c r="M1895" s="32"/>
      <c r="N1895" s="32"/>
      <c r="O1895" s="32"/>
      <c r="P1895" s="32"/>
      <c r="Q1895" s="32"/>
      <c r="R1895" s="32"/>
      <c r="S1895" s="32"/>
      <c r="T1895" s="32"/>
      <c r="U1895" s="32"/>
      <c r="V1895" s="32"/>
      <c r="W1895" s="32"/>
      <c r="X1895" s="32"/>
      <c r="Y1895" s="32"/>
    </row>
    <row r="1896" spans="1:25" ht="13" x14ac:dyDescent="0.15">
      <c r="A1896" s="64">
        <v>45725</v>
      </c>
      <c r="B1896" s="65">
        <v>-0.246889</v>
      </c>
      <c r="C1896" s="32"/>
      <c r="D1896" s="32"/>
      <c r="E1896" s="32"/>
      <c r="F1896" s="32"/>
      <c r="G1896" s="32"/>
      <c r="H1896" s="32"/>
      <c r="I1896" s="32"/>
      <c r="J1896" s="32"/>
      <c r="K1896" s="32"/>
      <c r="L1896" s="32"/>
      <c r="M1896" s="32"/>
      <c r="N1896" s="32"/>
      <c r="O1896" s="32"/>
      <c r="P1896" s="32"/>
      <c r="Q1896" s="32"/>
      <c r="R1896" s="32"/>
      <c r="S1896" s="32"/>
      <c r="T1896" s="32"/>
      <c r="U1896" s="32"/>
      <c r="V1896" s="32"/>
      <c r="W1896" s="32"/>
      <c r="X1896" s="32"/>
      <c r="Y1896" s="32"/>
    </row>
    <row r="1897" spans="1:25" ht="13" x14ac:dyDescent="0.15">
      <c r="A1897" s="64">
        <v>45726</v>
      </c>
      <c r="B1897" s="65">
        <v>-0.21682100000000001</v>
      </c>
      <c r="C1897" s="32"/>
      <c r="D1897" s="32"/>
      <c r="E1897" s="32"/>
      <c r="F1897" s="32"/>
      <c r="G1897" s="32"/>
      <c r="H1897" s="32"/>
      <c r="I1897" s="32"/>
      <c r="J1897" s="32"/>
      <c r="K1897" s="32"/>
      <c r="L1897" s="32"/>
      <c r="M1897" s="32"/>
      <c r="N1897" s="32"/>
      <c r="O1897" s="32"/>
      <c r="P1897" s="32"/>
      <c r="Q1897" s="32"/>
      <c r="R1897" s="32"/>
      <c r="S1897" s="32"/>
      <c r="T1897" s="32"/>
      <c r="U1897" s="32"/>
      <c r="V1897" s="32"/>
      <c r="W1897" s="32"/>
      <c r="X1897" s="32"/>
      <c r="Y1897" s="32"/>
    </row>
    <row r="1898" spans="1:25" ht="13" x14ac:dyDescent="0.15">
      <c r="A1898" s="64">
        <v>45727</v>
      </c>
      <c r="B1898" s="65">
        <v>-0.186476</v>
      </c>
      <c r="C1898" s="32"/>
      <c r="D1898" s="32"/>
      <c r="E1898" s="32"/>
      <c r="F1898" s="32"/>
      <c r="G1898" s="32"/>
      <c r="H1898" s="32"/>
      <c r="I1898" s="32"/>
      <c r="J1898" s="32"/>
      <c r="K1898" s="32"/>
      <c r="L1898" s="32"/>
      <c r="M1898" s="32"/>
      <c r="N1898" s="32"/>
      <c r="O1898" s="32"/>
      <c r="P1898" s="32"/>
      <c r="Q1898" s="32"/>
      <c r="R1898" s="32"/>
      <c r="S1898" s="32"/>
      <c r="T1898" s="32"/>
      <c r="U1898" s="32"/>
      <c r="V1898" s="32"/>
      <c r="W1898" s="32"/>
      <c r="X1898" s="32"/>
      <c r="Y1898" s="32"/>
    </row>
    <row r="1899" spans="1:25" ht="13" x14ac:dyDescent="0.15">
      <c r="A1899" s="64">
        <v>45728</v>
      </c>
      <c r="B1899" s="65">
        <v>-0.15598000000000001</v>
      </c>
      <c r="C1899" s="32"/>
      <c r="D1899" s="32"/>
      <c r="E1899" s="32"/>
      <c r="F1899" s="32"/>
      <c r="G1899" s="32"/>
      <c r="H1899" s="32"/>
      <c r="I1899" s="32"/>
      <c r="J1899" s="32"/>
      <c r="K1899" s="32"/>
      <c r="L1899" s="32"/>
      <c r="M1899" s="32"/>
      <c r="N1899" s="32"/>
      <c r="O1899" s="32"/>
      <c r="P1899" s="32"/>
      <c r="Q1899" s="32"/>
      <c r="R1899" s="32"/>
      <c r="S1899" s="32"/>
      <c r="T1899" s="32"/>
      <c r="U1899" s="32"/>
      <c r="V1899" s="32"/>
      <c r="W1899" s="32"/>
      <c r="X1899" s="32"/>
      <c r="Y1899" s="32"/>
    </row>
    <row r="1900" spans="1:25" ht="13" x14ac:dyDescent="0.15">
      <c r="A1900" s="64">
        <v>45729</v>
      </c>
      <c r="B1900" s="65">
        <v>-0.12554000000000001</v>
      </c>
      <c r="C1900" s="32"/>
      <c r="D1900" s="32"/>
      <c r="E1900" s="32"/>
      <c r="F1900" s="32"/>
      <c r="G1900" s="32"/>
      <c r="H1900" s="32"/>
      <c r="I1900" s="32"/>
      <c r="J1900" s="32"/>
      <c r="K1900" s="32"/>
      <c r="L1900" s="32"/>
      <c r="M1900" s="32"/>
      <c r="N1900" s="32"/>
      <c r="O1900" s="32"/>
      <c r="P1900" s="32"/>
      <c r="Q1900" s="32"/>
      <c r="R1900" s="32"/>
      <c r="S1900" s="32"/>
      <c r="T1900" s="32"/>
      <c r="U1900" s="32"/>
      <c r="V1900" s="32"/>
      <c r="W1900" s="32"/>
      <c r="X1900" s="32"/>
      <c r="Y1900" s="32"/>
    </row>
    <row r="1901" spans="1:25" ht="13" x14ac:dyDescent="0.15">
      <c r="A1901" s="64">
        <v>45730</v>
      </c>
      <c r="B1901" s="65">
        <v>-9.5408999999999994E-2</v>
      </c>
      <c r="C1901" s="32"/>
      <c r="D1901" s="32"/>
      <c r="E1901" s="32"/>
      <c r="F1901" s="32"/>
      <c r="G1901" s="32"/>
      <c r="H1901" s="32"/>
      <c r="I1901" s="32"/>
      <c r="J1901" s="32"/>
      <c r="K1901" s="32"/>
      <c r="L1901" s="32"/>
      <c r="M1901" s="32"/>
      <c r="N1901" s="32"/>
      <c r="O1901" s="32"/>
      <c r="P1901" s="32"/>
      <c r="Q1901" s="32"/>
      <c r="R1901" s="32"/>
      <c r="S1901" s="32"/>
      <c r="T1901" s="32"/>
      <c r="U1901" s="32"/>
      <c r="V1901" s="32"/>
      <c r="W1901" s="32"/>
      <c r="X1901" s="32"/>
      <c r="Y1901" s="32"/>
    </row>
    <row r="1902" spans="1:25" ht="13" x14ac:dyDescent="0.15">
      <c r="A1902" s="64">
        <v>45731</v>
      </c>
      <c r="B1902" s="65">
        <v>-6.5858E-2</v>
      </c>
      <c r="C1902" s="32"/>
      <c r="D1902" s="32"/>
      <c r="E1902" s="32"/>
      <c r="F1902" s="32"/>
      <c r="G1902" s="32"/>
      <c r="H1902" s="32"/>
      <c r="I1902" s="32"/>
      <c r="J1902" s="32"/>
      <c r="K1902" s="32"/>
      <c r="L1902" s="32"/>
      <c r="M1902" s="32"/>
      <c r="N1902" s="32"/>
      <c r="O1902" s="32"/>
      <c r="P1902" s="32"/>
      <c r="Q1902" s="32"/>
      <c r="R1902" s="32"/>
      <c r="S1902" s="32"/>
      <c r="T1902" s="32"/>
      <c r="U1902" s="32"/>
      <c r="V1902" s="32"/>
      <c r="W1902" s="32"/>
      <c r="X1902" s="32"/>
      <c r="Y1902" s="32"/>
    </row>
    <row r="1903" spans="1:25" ht="13" x14ac:dyDescent="0.15">
      <c r="A1903" s="64">
        <v>45732</v>
      </c>
      <c r="B1903" s="65">
        <v>-3.7131999999999998E-2</v>
      </c>
      <c r="C1903" s="32"/>
      <c r="D1903" s="32"/>
      <c r="E1903" s="32"/>
      <c r="F1903" s="32"/>
      <c r="G1903" s="32"/>
      <c r="H1903" s="32"/>
      <c r="I1903" s="32"/>
      <c r="J1903" s="32"/>
      <c r="K1903" s="32"/>
      <c r="L1903" s="32"/>
      <c r="M1903" s="32"/>
      <c r="N1903" s="32"/>
      <c r="O1903" s="32"/>
      <c r="P1903" s="32"/>
      <c r="Q1903" s="32"/>
      <c r="R1903" s="32"/>
      <c r="S1903" s="32"/>
      <c r="T1903" s="32"/>
      <c r="U1903" s="32"/>
      <c r="V1903" s="32"/>
      <c r="W1903" s="32"/>
      <c r="X1903" s="32"/>
      <c r="Y1903" s="32"/>
    </row>
    <row r="1904" spans="1:25" ht="13" x14ac:dyDescent="0.15">
      <c r="A1904" s="64">
        <v>45733</v>
      </c>
      <c r="B1904" s="65">
        <v>-9.4199999999999996E-3</v>
      </c>
      <c r="C1904" s="32"/>
      <c r="D1904" s="32"/>
      <c r="E1904" s="32"/>
      <c r="F1904" s="32"/>
      <c r="G1904" s="32"/>
      <c r="H1904" s="32"/>
      <c r="I1904" s="32"/>
      <c r="J1904" s="32"/>
      <c r="K1904" s="32"/>
      <c r="L1904" s="32"/>
      <c r="M1904" s="32"/>
      <c r="N1904" s="32"/>
      <c r="O1904" s="32"/>
      <c r="P1904" s="32"/>
      <c r="Q1904" s="32"/>
      <c r="R1904" s="32"/>
      <c r="S1904" s="32"/>
      <c r="T1904" s="32"/>
      <c r="U1904" s="32"/>
      <c r="V1904" s="32"/>
      <c r="W1904" s="32"/>
      <c r="X1904" s="32"/>
      <c r="Y1904" s="32"/>
    </row>
    <row r="1905" spans="1:25" ht="13" x14ac:dyDescent="0.15">
      <c r="A1905" s="64">
        <v>45734</v>
      </c>
      <c r="B1905" s="65">
        <v>1.7183E-2</v>
      </c>
      <c r="C1905" s="32"/>
      <c r="D1905" s="32"/>
      <c r="E1905" s="32"/>
      <c r="F1905" s="32"/>
      <c r="G1905" s="32"/>
      <c r="H1905" s="32"/>
      <c r="I1905" s="32"/>
      <c r="J1905" s="32"/>
      <c r="K1905" s="32"/>
      <c r="L1905" s="32"/>
      <c r="M1905" s="32"/>
      <c r="N1905" s="32"/>
      <c r="O1905" s="32"/>
      <c r="P1905" s="32"/>
      <c r="Q1905" s="32"/>
      <c r="R1905" s="32"/>
      <c r="S1905" s="32"/>
      <c r="T1905" s="32"/>
      <c r="U1905" s="32"/>
      <c r="V1905" s="32"/>
      <c r="W1905" s="32"/>
      <c r="X1905" s="32"/>
      <c r="Y1905" s="32"/>
    </row>
    <row r="1906" spans="1:25" ht="13" x14ac:dyDescent="0.15">
      <c r="A1906" s="64">
        <v>45735</v>
      </c>
      <c r="B1906" s="65">
        <v>4.2681999999999998E-2</v>
      </c>
      <c r="C1906" s="32"/>
      <c r="D1906" s="32"/>
      <c r="E1906" s="32"/>
      <c r="F1906" s="32"/>
      <c r="G1906" s="32"/>
      <c r="H1906" s="32"/>
      <c r="I1906" s="32"/>
      <c r="J1906" s="32"/>
      <c r="K1906" s="32"/>
      <c r="L1906" s="32"/>
      <c r="M1906" s="32"/>
      <c r="N1906" s="32"/>
      <c r="O1906" s="32"/>
      <c r="P1906" s="32"/>
      <c r="Q1906" s="32"/>
      <c r="R1906" s="32"/>
      <c r="S1906" s="32"/>
      <c r="T1906" s="32"/>
      <c r="U1906" s="32"/>
      <c r="V1906" s="32"/>
      <c r="W1906" s="32"/>
      <c r="X1906" s="32"/>
      <c r="Y1906" s="32"/>
    </row>
    <row r="1907" spans="1:25" ht="13" x14ac:dyDescent="0.15">
      <c r="A1907" s="64">
        <v>45736</v>
      </c>
      <c r="B1907" s="65">
        <v>6.7193000000000003E-2</v>
      </c>
      <c r="C1907" s="32"/>
      <c r="D1907" s="32"/>
      <c r="E1907" s="32"/>
      <c r="F1907" s="32"/>
      <c r="G1907" s="32"/>
      <c r="H1907" s="32"/>
      <c r="I1907" s="32"/>
      <c r="J1907" s="32"/>
      <c r="K1907" s="32"/>
      <c r="L1907" s="32"/>
      <c r="M1907" s="32"/>
      <c r="N1907" s="32"/>
      <c r="O1907" s="32"/>
      <c r="P1907" s="32"/>
      <c r="Q1907" s="32"/>
      <c r="R1907" s="32"/>
      <c r="S1907" s="32"/>
      <c r="T1907" s="32"/>
      <c r="U1907" s="32"/>
      <c r="V1907" s="32"/>
      <c r="W1907" s="32"/>
      <c r="X1907" s="32"/>
      <c r="Y1907" s="32"/>
    </row>
    <row r="1908" spans="1:25" ht="13" x14ac:dyDescent="0.15">
      <c r="A1908" s="64">
        <v>45737</v>
      </c>
      <c r="B1908" s="65">
        <v>9.0931999999999999E-2</v>
      </c>
      <c r="C1908" s="32"/>
      <c r="D1908" s="32"/>
      <c r="E1908" s="32"/>
      <c r="F1908" s="32"/>
      <c r="G1908" s="32"/>
      <c r="H1908" s="32"/>
      <c r="I1908" s="32"/>
      <c r="J1908" s="32"/>
      <c r="K1908" s="32"/>
      <c r="L1908" s="32"/>
      <c r="M1908" s="32"/>
      <c r="N1908" s="32"/>
      <c r="O1908" s="32"/>
      <c r="P1908" s="32"/>
      <c r="Q1908" s="32"/>
      <c r="R1908" s="32"/>
      <c r="S1908" s="32"/>
      <c r="T1908" s="32"/>
      <c r="U1908" s="32"/>
      <c r="V1908" s="32"/>
      <c r="W1908" s="32"/>
      <c r="X1908" s="32"/>
      <c r="Y1908" s="32"/>
    </row>
    <row r="1909" spans="1:25" ht="13" x14ac:dyDescent="0.15">
      <c r="A1909" s="64">
        <v>45738</v>
      </c>
      <c r="B1909" s="65">
        <v>0.11419600000000001</v>
      </c>
      <c r="C1909" s="32"/>
      <c r="D1909" s="32"/>
      <c r="E1909" s="32"/>
      <c r="F1909" s="32"/>
      <c r="G1909" s="32"/>
      <c r="H1909" s="32"/>
      <c r="I1909" s="32"/>
      <c r="J1909" s="32"/>
      <c r="K1909" s="32"/>
      <c r="L1909" s="32"/>
      <c r="M1909" s="32"/>
      <c r="N1909" s="32"/>
      <c r="O1909" s="32"/>
      <c r="P1909" s="32"/>
      <c r="Q1909" s="32"/>
      <c r="R1909" s="32"/>
      <c r="S1909" s="32"/>
      <c r="T1909" s="32"/>
      <c r="U1909" s="32"/>
      <c r="V1909" s="32"/>
      <c r="W1909" s="32"/>
      <c r="X1909" s="32"/>
      <c r="Y1909" s="32"/>
    </row>
    <row r="1910" spans="1:25" ht="13" x14ac:dyDescent="0.15">
      <c r="A1910" s="64">
        <v>45739</v>
      </c>
      <c r="B1910" s="65">
        <v>0.13733400000000001</v>
      </c>
      <c r="C1910" s="32"/>
      <c r="D1910" s="32"/>
      <c r="E1910" s="32"/>
      <c r="F1910" s="32"/>
      <c r="G1910" s="32"/>
      <c r="H1910" s="32"/>
      <c r="I1910" s="32"/>
      <c r="J1910" s="32"/>
      <c r="K1910" s="32"/>
      <c r="L1910" s="32"/>
      <c r="M1910" s="32"/>
      <c r="N1910" s="32"/>
      <c r="O1910" s="32"/>
      <c r="P1910" s="32"/>
      <c r="Q1910" s="32"/>
      <c r="R1910" s="32"/>
      <c r="S1910" s="32"/>
      <c r="T1910" s="32"/>
      <c r="U1910" s="32"/>
      <c r="V1910" s="32"/>
      <c r="W1910" s="32"/>
      <c r="X1910" s="32"/>
      <c r="Y1910" s="32"/>
    </row>
    <row r="1911" spans="1:25" ht="13" x14ac:dyDescent="0.15">
      <c r="A1911" s="64">
        <v>45740</v>
      </c>
      <c r="B1911" s="65">
        <v>0.160715</v>
      </c>
      <c r="C1911" s="32"/>
      <c r="D1911" s="32"/>
      <c r="E1911" s="32"/>
      <c r="F1911" s="32"/>
      <c r="G1911" s="32"/>
      <c r="H1911" s="32"/>
      <c r="I1911" s="32"/>
      <c r="J1911" s="32"/>
      <c r="K1911" s="32"/>
      <c r="L1911" s="32"/>
      <c r="M1911" s="32"/>
      <c r="N1911" s="32"/>
      <c r="O1911" s="32"/>
      <c r="P1911" s="32"/>
      <c r="Q1911" s="32"/>
      <c r="R1911" s="32"/>
      <c r="S1911" s="32"/>
      <c r="T1911" s="32"/>
      <c r="U1911" s="32"/>
      <c r="V1911" s="32"/>
      <c r="W1911" s="32"/>
      <c r="X1911" s="32"/>
      <c r="Y1911" s="32"/>
    </row>
    <row r="1912" spans="1:25" ht="13" x14ac:dyDescent="0.15">
      <c r="A1912" s="64">
        <v>45741</v>
      </c>
      <c r="B1912" s="65">
        <v>0.18468399999999999</v>
      </c>
      <c r="C1912" s="32"/>
      <c r="D1912" s="32"/>
      <c r="E1912" s="32"/>
      <c r="F1912" s="32"/>
      <c r="G1912" s="32"/>
      <c r="H1912" s="32"/>
      <c r="I1912" s="32"/>
      <c r="J1912" s="32"/>
      <c r="K1912" s="32"/>
      <c r="L1912" s="32"/>
      <c r="M1912" s="32"/>
      <c r="N1912" s="32"/>
      <c r="O1912" s="32"/>
      <c r="P1912" s="32"/>
      <c r="Q1912" s="32"/>
      <c r="R1912" s="32"/>
      <c r="S1912" s="32"/>
      <c r="T1912" s="32"/>
      <c r="U1912" s="32"/>
      <c r="V1912" s="32"/>
      <c r="W1912" s="32"/>
      <c r="X1912" s="32"/>
      <c r="Y1912" s="32"/>
    </row>
    <row r="1913" spans="1:25" ht="13" x14ac:dyDescent="0.15">
      <c r="A1913" s="64">
        <v>45742</v>
      </c>
      <c r="B1913" s="65">
        <v>0.20952000000000001</v>
      </c>
      <c r="C1913" s="32"/>
      <c r="D1913" s="32"/>
      <c r="E1913" s="32"/>
      <c r="F1913" s="32"/>
      <c r="G1913" s="32"/>
      <c r="H1913" s="32"/>
      <c r="I1913" s="32"/>
      <c r="J1913" s="32"/>
      <c r="K1913" s="32"/>
      <c r="L1913" s="32"/>
      <c r="M1913" s="32"/>
      <c r="N1913" s="32"/>
      <c r="O1913" s="32"/>
      <c r="P1913" s="32"/>
      <c r="Q1913" s="32"/>
      <c r="R1913" s="32"/>
      <c r="S1913" s="32"/>
      <c r="T1913" s="32"/>
      <c r="U1913" s="32"/>
      <c r="V1913" s="32"/>
      <c r="W1913" s="32"/>
      <c r="X1913" s="32"/>
      <c r="Y1913" s="32"/>
    </row>
    <row r="1914" spans="1:25" ht="13" x14ac:dyDescent="0.15">
      <c r="A1914" s="64">
        <v>45743</v>
      </c>
      <c r="B1914" s="65">
        <v>0.23539399999999999</v>
      </c>
      <c r="C1914" s="32"/>
      <c r="D1914" s="32"/>
      <c r="E1914" s="32"/>
      <c r="F1914" s="32"/>
      <c r="G1914" s="32"/>
      <c r="H1914" s="32"/>
      <c r="I1914" s="32"/>
      <c r="J1914" s="32"/>
      <c r="K1914" s="32"/>
      <c r="L1914" s="32"/>
      <c r="M1914" s="32"/>
      <c r="N1914" s="32"/>
      <c r="O1914" s="32"/>
      <c r="P1914" s="32"/>
      <c r="Q1914" s="32"/>
      <c r="R1914" s="32"/>
      <c r="S1914" s="32"/>
      <c r="T1914" s="32"/>
      <c r="U1914" s="32"/>
      <c r="V1914" s="32"/>
      <c r="W1914" s="32"/>
      <c r="X1914" s="32"/>
      <c r="Y1914" s="32"/>
    </row>
    <row r="1915" spans="1:25" ht="13" x14ac:dyDescent="0.15">
      <c r="A1915" s="64">
        <v>45744</v>
      </c>
      <c r="B1915" s="65">
        <v>0.26234499999999999</v>
      </c>
      <c r="C1915" s="32"/>
      <c r="D1915" s="32"/>
      <c r="E1915" s="32"/>
      <c r="F1915" s="32"/>
      <c r="G1915" s="32"/>
      <c r="H1915" s="32"/>
      <c r="I1915" s="32"/>
      <c r="J1915" s="32"/>
      <c r="K1915" s="32"/>
      <c r="L1915" s="32"/>
      <c r="M1915" s="32"/>
      <c r="N1915" s="32"/>
      <c r="O1915" s="32"/>
      <c r="P1915" s="32"/>
      <c r="Q1915" s="32"/>
      <c r="R1915" s="32"/>
      <c r="S1915" s="32"/>
      <c r="T1915" s="32"/>
      <c r="U1915" s="32"/>
      <c r="V1915" s="32"/>
      <c r="W1915" s="32"/>
      <c r="X1915" s="32"/>
      <c r="Y1915" s="32"/>
    </row>
    <row r="1916" spans="1:25" ht="13" x14ac:dyDescent="0.15">
      <c r="A1916" s="64">
        <v>45745</v>
      </c>
      <c r="B1916" s="65">
        <v>0.29027399999999998</v>
      </c>
      <c r="C1916" s="32"/>
      <c r="D1916" s="32"/>
      <c r="E1916" s="32"/>
      <c r="F1916" s="32"/>
      <c r="G1916" s="32"/>
      <c r="H1916" s="32"/>
      <c r="I1916" s="32"/>
      <c r="J1916" s="32"/>
      <c r="K1916" s="32"/>
      <c r="L1916" s="32"/>
      <c r="M1916" s="32"/>
      <c r="N1916" s="32"/>
      <c r="O1916" s="32"/>
      <c r="P1916" s="32"/>
      <c r="Q1916" s="32"/>
      <c r="R1916" s="32"/>
      <c r="S1916" s="32"/>
      <c r="T1916" s="32"/>
      <c r="U1916" s="32"/>
      <c r="V1916" s="32"/>
      <c r="W1916" s="32"/>
      <c r="X1916" s="32"/>
      <c r="Y1916" s="32"/>
    </row>
    <row r="1917" spans="1:25" ht="13" x14ac:dyDescent="0.15">
      <c r="A1917" s="64">
        <v>45746</v>
      </c>
      <c r="B1917" s="65">
        <v>0.31897500000000001</v>
      </c>
      <c r="C1917" s="32"/>
      <c r="D1917" s="32"/>
      <c r="E1917" s="32"/>
      <c r="F1917" s="32"/>
      <c r="G1917" s="32"/>
      <c r="H1917" s="32"/>
      <c r="I1917" s="32"/>
      <c r="J1917" s="32"/>
      <c r="K1917" s="32"/>
      <c r="L1917" s="32"/>
      <c r="M1917" s="32"/>
      <c r="N1917" s="32"/>
      <c r="O1917" s="32"/>
      <c r="P1917" s="32"/>
      <c r="Q1917" s="32"/>
      <c r="R1917" s="32"/>
      <c r="S1917" s="32"/>
      <c r="T1917" s="32"/>
      <c r="U1917" s="32"/>
      <c r="V1917" s="32"/>
      <c r="W1917" s="32"/>
      <c r="X1917" s="32"/>
      <c r="Y1917" s="32"/>
    </row>
    <row r="1918" spans="1:25" ht="13" x14ac:dyDescent="0.15">
      <c r="A1918" s="64">
        <v>45747</v>
      </c>
      <c r="B1918" s="65">
        <v>0.34820099999999998</v>
      </c>
      <c r="C1918" s="32"/>
      <c r="D1918" s="32"/>
      <c r="E1918" s="32"/>
      <c r="F1918" s="32"/>
      <c r="G1918" s="32"/>
      <c r="H1918" s="32"/>
      <c r="I1918" s="32"/>
      <c r="J1918" s="32"/>
      <c r="K1918" s="32"/>
      <c r="L1918" s="32"/>
      <c r="M1918" s="32"/>
      <c r="N1918" s="32"/>
      <c r="O1918" s="32"/>
      <c r="P1918" s="32"/>
      <c r="Q1918" s="32"/>
      <c r="R1918" s="32"/>
      <c r="S1918" s="32"/>
      <c r="T1918" s="32"/>
      <c r="U1918" s="32"/>
      <c r="V1918" s="32"/>
      <c r="W1918" s="32"/>
      <c r="X1918" s="32"/>
      <c r="Y1918" s="32"/>
    </row>
    <row r="1919" spans="1:25" ht="13" x14ac:dyDescent="0.15">
      <c r="A1919" s="64">
        <v>45748</v>
      </c>
      <c r="B1919" s="65">
        <v>0.37773099999999998</v>
      </c>
      <c r="C1919" s="32"/>
      <c r="D1919" s="32"/>
      <c r="E1919" s="32"/>
      <c r="F1919" s="32"/>
      <c r="G1919" s="32"/>
      <c r="H1919" s="32"/>
      <c r="I1919" s="32"/>
      <c r="J1919" s="32"/>
      <c r="K1919" s="32"/>
      <c r="L1919" s="32"/>
      <c r="M1919" s="32"/>
      <c r="N1919" s="32"/>
      <c r="O1919" s="32"/>
      <c r="P1919" s="32"/>
      <c r="Q1919" s="32"/>
      <c r="R1919" s="32"/>
      <c r="S1919" s="32"/>
      <c r="T1919" s="32"/>
      <c r="U1919" s="32"/>
      <c r="V1919" s="32"/>
      <c r="W1919" s="32"/>
      <c r="X1919" s="32"/>
      <c r="Y1919" s="32"/>
    </row>
    <row r="1920" spans="1:25" ht="13" x14ac:dyDescent="0.15">
      <c r="A1920" s="64">
        <v>45749</v>
      </c>
      <c r="B1920" s="65">
        <v>0.40742099999999998</v>
      </c>
      <c r="C1920" s="32"/>
      <c r="D1920" s="32"/>
      <c r="E1920" s="32"/>
      <c r="F1920" s="32"/>
      <c r="G1920" s="32"/>
      <c r="H1920" s="32"/>
      <c r="I1920" s="32"/>
      <c r="J1920" s="32"/>
      <c r="K1920" s="32"/>
      <c r="L1920" s="32"/>
      <c r="M1920" s="32"/>
      <c r="N1920" s="32"/>
      <c r="O1920" s="32"/>
      <c r="P1920" s="32"/>
      <c r="Q1920" s="32"/>
      <c r="R1920" s="32"/>
      <c r="S1920" s="32"/>
      <c r="T1920" s="32"/>
      <c r="U1920" s="32"/>
      <c r="V1920" s="32"/>
      <c r="W1920" s="32"/>
      <c r="X1920" s="32"/>
      <c r="Y1920" s="32"/>
    </row>
    <row r="1921" spans="1:25" ht="13" x14ac:dyDescent="0.15">
      <c r="A1921" s="64">
        <v>45750</v>
      </c>
      <c r="B1921" s="65">
        <v>0.437218</v>
      </c>
      <c r="C1921" s="32"/>
      <c r="D1921" s="32"/>
      <c r="E1921" s="32"/>
      <c r="F1921" s="32"/>
      <c r="G1921" s="32"/>
      <c r="H1921" s="32"/>
      <c r="I1921" s="32"/>
      <c r="J1921" s="32"/>
      <c r="K1921" s="32"/>
      <c r="L1921" s="32"/>
      <c r="M1921" s="32"/>
      <c r="N1921" s="32"/>
      <c r="O1921" s="32"/>
      <c r="P1921" s="32"/>
      <c r="Q1921" s="32"/>
      <c r="R1921" s="32"/>
      <c r="S1921" s="32"/>
      <c r="T1921" s="32"/>
      <c r="U1921" s="32"/>
      <c r="V1921" s="32"/>
      <c r="W1921" s="32"/>
      <c r="X1921" s="32"/>
      <c r="Y1921" s="32"/>
    </row>
    <row r="1922" spans="1:25" ht="13" x14ac:dyDescent="0.15">
      <c r="A1922" s="64">
        <v>45751</v>
      </c>
      <c r="B1922" s="65">
        <v>0.467136</v>
      </c>
      <c r="C1922" s="32"/>
      <c r="D1922" s="32"/>
      <c r="E1922" s="32"/>
      <c r="F1922" s="32"/>
      <c r="G1922" s="32"/>
      <c r="H1922" s="32"/>
      <c r="I1922" s="32"/>
      <c r="J1922" s="32"/>
      <c r="K1922" s="32"/>
      <c r="L1922" s="32"/>
      <c r="M1922" s="32"/>
      <c r="N1922" s="32"/>
      <c r="O1922" s="32"/>
      <c r="P1922" s="32"/>
      <c r="Q1922" s="32"/>
      <c r="R1922" s="32"/>
      <c r="S1922" s="32"/>
      <c r="T1922" s="32"/>
      <c r="U1922" s="32"/>
      <c r="V1922" s="32"/>
      <c r="W1922" s="32"/>
      <c r="X1922" s="32"/>
      <c r="Y1922" s="32"/>
    </row>
    <row r="1923" spans="1:25" ht="13" x14ac:dyDescent="0.15">
      <c r="A1923" s="64">
        <v>45752</v>
      </c>
      <c r="B1923" s="65">
        <v>0.49721100000000001</v>
      </c>
      <c r="C1923" s="32"/>
      <c r="D1923" s="32"/>
      <c r="E1923" s="32"/>
      <c r="F1923" s="32"/>
      <c r="G1923" s="32"/>
      <c r="H1923" s="32"/>
      <c r="I1923" s="32"/>
      <c r="J1923" s="32"/>
      <c r="K1923" s="32"/>
      <c r="L1923" s="32"/>
      <c r="M1923" s="32"/>
      <c r="N1923" s="32"/>
      <c r="O1923" s="32"/>
      <c r="P1923" s="32"/>
      <c r="Q1923" s="32"/>
      <c r="R1923" s="32"/>
      <c r="S1923" s="32"/>
      <c r="T1923" s="32"/>
      <c r="U1923" s="32"/>
      <c r="V1923" s="32"/>
      <c r="W1923" s="32"/>
      <c r="X1923" s="32"/>
      <c r="Y1923" s="32"/>
    </row>
    <row r="1924" spans="1:25" ht="13" x14ac:dyDescent="0.15">
      <c r="A1924" s="64">
        <v>45753</v>
      </c>
      <c r="B1924" s="65">
        <v>0.52745799999999998</v>
      </c>
      <c r="C1924" s="32"/>
      <c r="D1924" s="32"/>
      <c r="E1924" s="32"/>
      <c r="F1924" s="32"/>
      <c r="G1924" s="32"/>
      <c r="H1924" s="32"/>
      <c r="I1924" s="32"/>
      <c r="J1924" s="32"/>
      <c r="K1924" s="32"/>
      <c r="L1924" s="32"/>
      <c r="M1924" s="32"/>
      <c r="N1924" s="32"/>
      <c r="O1924" s="32"/>
      <c r="P1924" s="32"/>
      <c r="Q1924" s="32"/>
      <c r="R1924" s="32"/>
      <c r="S1924" s="32"/>
      <c r="T1924" s="32"/>
      <c r="U1924" s="32"/>
      <c r="V1924" s="32"/>
      <c r="W1924" s="32"/>
      <c r="X1924" s="32"/>
      <c r="Y1924" s="32"/>
    </row>
    <row r="1925" spans="1:25" ht="13" x14ac:dyDescent="0.15">
      <c r="A1925" s="64">
        <v>45754</v>
      </c>
      <c r="B1925" s="65">
        <v>0.55783099999999997</v>
      </c>
      <c r="C1925" s="32"/>
      <c r="D1925" s="32"/>
      <c r="E1925" s="32"/>
      <c r="F1925" s="32"/>
      <c r="G1925" s="32"/>
      <c r="H1925" s="32"/>
      <c r="I1925" s="32"/>
      <c r="J1925" s="32"/>
      <c r="K1925" s="32"/>
      <c r="L1925" s="32"/>
      <c r="M1925" s="32"/>
      <c r="N1925" s="32"/>
      <c r="O1925" s="32"/>
      <c r="P1925" s="32"/>
      <c r="Q1925" s="32"/>
      <c r="R1925" s="32"/>
      <c r="S1925" s="32"/>
      <c r="T1925" s="32"/>
      <c r="U1925" s="32"/>
      <c r="V1925" s="32"/>
      <c r="W1925" s="32"/>
      <c r="X1925" s="32"/>
      <c r="Y1925" s="32"/>
    </row>
    <row r="1926" spans="1:25" ht="13" x14ac:dyDescent="0.15">
      <c r="A1926" s="64">
        <v>45755</v>
      </c>
      <c r="B1926" s="65">
        <v>0.58821100000000004</v>
      </c>
      <c r="C1926" s="32"/>
      <c r="D1926" s="32"/>
      <c r="E1926" s="32"/>
      <c r="F1926" s="32"/>
      <c r="G1926" s="32"/>
      <c r="H1926" s="32"/>
      <c r="I1926" s="32"/>
      <c r="J1926" s="32"/>
      <c r="K1926" s="32"/>
      <c r="L1926" s="32"/>
      <c r="M1926" s="32"/>
      <c r="N1926" s="32"/>
      <c r="O1926" s="32"/>
      <c r="P1926" s="32"/>
      <c r="Q1926" s="32"/>
      <c r="R1926" s="32"/>
      <c r="S1926" s="32"/>
      <c r="T1926" s="32"/>
      <c r="U1926" s="32"/>
      <c r="V1926" s="32"/>
      <c r="W1926" s="32"/>
      <c r="X1926" s="32"/>
      <c r="Y1926" s="32"/>
    </row>
    <row r="1927" spans="1:25" ht="13" x14ac:dyDescent="0.15">
      <c r="A1927" s="64">
        <v>45756</v>
      </c>
      <c r="B1927" s="65">
        <v>0.61839999999999995</v>
      </c>
      <c r="C1927" s="32"/>
      <c r="D1927" s="32"/>
      <c r="E1927" s="32"/>
      <c r="F1927" s="32"/>
      <c r="G1927" s="32"/>
      <c r="H1927" s="32"/>
      <c r="I1927" s="32"/>
      <c r="J1927" s="32"/>
      <c r="K1927" s="32"/>
      <c r="L1927" s="32"/>
      <c r="M1927" s="32"/>
      <c r="N1927" s="32"/>
      <c r="O1927" s="32"/>
      <c r="P1927" s="32"/>
      <c r="Q1927" s="32"/>
      <c r="R1927" s="32"/>
      <c r="S1927" s="32"/>
      <c r="T1927" s="32"/>
      <c r="U1927" s="32"/>
      <c r="V1927" s="32"/>
      <c r="W1927" s="32"/>
      <c r="X1927" s="32"/>
      <c r="Y1927" s="32"/>
    </row>
    <row r="1928" spans="1:25" ht="13" x14ac:dyDescent="0.15">
      <c r="A1928" s="64">
        <v>45757</v>
      </c>
      <c r="B1928" s="65">
        <v>0.64813200000000004</v>
      </c>
      <c r="C1928" s="32"/>
      <c r="D1928" s="32"/>
      <c r="E1928" s="32"/>
      <c r="F1928" s="32"/>
      <c r="G1928" s="32"/>
      <c r="H1928" s="32"/>
      <c r="I1928" s="32"/>
      <c r="J1928" s="32"/>
      <c r="K1928" s="32"/>
      <c r="L1928" s="32"/>
      <c r="M1928" s="32"/>
      <c r="N1928" s="32"/>
      <c r="O1928" s="32"/>
      <c r="P1928" s="32"/>
      <c r="Q1928" s="32"/>
      <c r="R1928" s="32"/>
      <c r="S1928" s="32"/>
      <c r="T1928" s="32"/>
      <c r="U1928" s="32"/>
      <c r="V1928" s="32"/>
      <c r="W1928" s="32"/>
      <c r="X1928" s="32"/>
      <c r="Y1928" s="32"/>
    </row>
    <row r="1929" spans="1:25" ht="13" x14ac:dyDescent="0.15">
      <c r="A1929" s="64">
        <v>45758</v>
      </c>
      <c r="B1929" s="65">
        <v>0.67709600000000003</v>
      </c>
      <c r="C1929" s="32"/>
      <c r="D1929" s="32"/>
      <c r="E1929" s="32"/>
      <c r="F1929" s="32"/>
      <c r="G1929" s="32"/>
      <c r="H1929" s="32"/>
      <c r="I1929" s="32"/>
      <c r="J1929" s="32"/>
      <c r="K1929" s="32"/>
      <c r="L1929" s="32"/>
      <c r="M1929" s="32"/>
      <c r="N1929" s="32"/>
      <c r="O1929" s="32"/>
      <c r="P1929" s="32"/>
      <c r="Q1929" s="32"/>
      <c r="R1929" s="32"/>
      <c r="S1929" s="32"/>
      <c r="T1929" s="32"/>
      <c r="U1929" s="32"/>
      <c r="V1929" s="32"/>
      <c r="W1929" s="32"/>
      <c r="X1929" s="32"/>
      <c r="Y1929" s="32"/>
    </row>
    <row r="1930" spans="1:25" ht="13" x14ac:dyDescent="0.15">
      <c r="A1930" s="64">
        <v>45759</v>
      </c>
      <c r="B1930" s="65">
        <v>0.70497200000000004</v>
      </c>
      <c r="C1930" s="32"/>
      <c r="D1930" s="32"/>
      <c r="E1930" s="32"/>
      <c r="F1930" s="32"/>
      <c r="G1930" s="32"/>
      <c r="H1930" s="32"/>
      <c r="I1930" s="32"/>
      <c r="J1930" s="32"/>
      <c r="K1930" s="32"/>
      <c r="L1930" s="32"/>
      <c r="M1930" s="32"/>
      <c r="N1930" s="32"/>
      <c r="O1930" s="32"/>
      <c r="P1930" s="32"/>
      <c r="Q1930" s="32"/>
      <c r="R1930" s="32"/>
      <c r="S1930" s="32"/>
      <c r="T1930" s="32"/>
      <c r="U1930" s="32"/>
      <c r="V1930" s="32"/>
      <c r="W1930" s="32"/>
      <c r="X1930" s="32"/>
      <c r="Y1930" s="32"/>
    </row>
    <row r="1931" spans="1:25" ht="13" x14ac:dyDescent="0.15">
      <c r="A1931" s="64">
        <v>45760</v>
      </c>
      <c r="B1931" s="65">
        <v>0.73146100000000003</v>
      </c>
      <c r="C1931" s="32"/>
      <c r="D1931" s="32"/>
      <c r="E1931" s="32"/>
      <c r="F1931" s="32"/>
      <c r="G1931" s="32"/>
      <c r="H1931" s="32"/>
      <c r="I1931" s="32"/>
      <c r="J1931" s="32"/>
      <c r="K1931" s="32"/>
      <c r="L1931" s="32"/>
      <c r="M1931" s="32"/>
      <c r="N1931" s="32"/>
      <c r="O1931" s="32"/>
      <c r="P1931" s="32"/>
      <c r="Q1931" s="32"/>
      <c r="R1931" s="32"/>
      <c r="S1931" s="32"/>
      <c r="T1931" s="32"/>
      <c r="U1931" s="32"/>
      <c r="V1931" s="32"/>
      <c r="W1931" s="32"/>
      <c r="X1931" s="32"/>
      <c r="Y1931" s="32"/>
    </row>
    <row r="1932" spans="1:25" ht="13" x14ac:dyDescent="0.15">
      <c r="A1932" s="64">
        <v>45761</v>
      </c>
      <c r="B1932" s="65">
        <v>0.75632500000000003</v>
      </c>
      <c r="C1932" s="32"/>
      <c r="D1932" s="32"/>
      <c r="E1932" s="32"/>
      <c r="F1932" s="32"/>
      <c r="G1932" s="32"/>
      <c r="H1932" s="32"/>
      <c r="I1932" s="32"/>
      <c r="J1932" s="32"/>
      <c r="K1932" s="32"/>
      <c r="L1932" s="32"/>
      <c r="M1932" s="32"/>
      <c r="N1932" s="32"/>
      <c r="O1932" s="32"/>
      <c r="P1932" s="32"/>
      <c r="Q1932" s="32"/>
      <c r="R1932" s="32"/>
      <c r="S1932" s="32"/>
      <c r="T1932" s="32"/>
      <c r="U1932" s="32"/>
      <c r="V1932" s="32"/>
      <c r="W1932" s="32"/>
      <c r="X1932" s="32"/>
      <c r="Y1932" s="32"/>
    </row>
    <row r="1933" spans="1:25" ht="13" x14ac:dyDescent="0.15">
      <c r="A1933" s="64">
        <v>45762</v>
      </c>
      <c r="B1933" s="65">
        <v>0.77941899999999997</v>
      </c>
      <c r="C1933" s="32"/>
      <c r="D1933" s="32"/>
      <c r="E1933" s="32"/>
      <c r="F1933" s="32"/>
      <c r="G1933" s="32"/>
      <c r="H1933" s="32"/>
      <c r="I1933" s="32"/>
      <c r="J1933" s="32"/>
      <c r="K1933" s="32"/>
      <c r="L1933" s="32"/>
      <c r="M1933" s="32"/>
      <c r="N1933" s="32"/>
      <c r="O1933" s="32"/>
      <c r="P1933" s="32"/>
      <c r="Q1933" s="32"/>
      <c r="R1933" s="32"/>
      <c r="S1933" s="32"/>
      <c r="T1933" s="32"/>
      <c r="U1933" s="32"/>
      <c r="V1933" s="32"/>
      <c r="W1933" s="32"/>
      <c r="X1933" s="32"/>
      <c r="Y1933" s="32"/>
    </row>
    <row r="1934" spans="1:25" ht="13" x14ac:dyDescent="0.15">
      <c r="A1934" s="64">
        <v>45763</v>
      </c>
      <c r="B1934" s="65">
        <v>0.80071099999999995</v>
      </c>
      <c r="C1934" s="32"/>
      <c r="D1934" s="32"/>
      <c r="E1934" s="32"/>
      <c r="F1934" s="32"/>
      <c r="G1934" s="32"/>
      <c r="H1934" s="32"/>
      <c r="I1934" s="32"/>
      <c r="J1934" s="32"/>
      <c r="K1934" s="32"/>
      <c r="L1934" s="32"/>
      <c r="M1934" s="32"/>
      <c r="N1934" s="32"/>
      <c r="O1934" s="32"/>
      <c r="P1934" s="32"/>
      <c r="Q1934" s="32"/>
      <c r="R1934" s="32"/>
      <c r="S1934" s="32"/>
      <c r="T1934" s="32"/>
      <c r="U1934" s="32"/>
      <c r="V1934" s="32"/>
      <c r="W1934" s="32"/>
      <c r="X1934" s="32"/>
      <c r="Y1934" s="32"/>
    </row>
    <row r="1935" spans="1:25" ht="13" x14ac:dyDescent="0.15">
      <c r="A1935" s="64">
        <v>45764</v>
      </c>
      <c r="B1935" s="65">
        <v>0.820299</v>
      </c>
      <c r="C1935" s="32"/>
      <c r="D1935" s="32"/>
      <c r="E1935" s="32"/>
      <c r="F1935" s="32"/>
      <c r="G1935" s="32"/>
      <c r="H1935" s="32"/>
      <c r="I1935" s="32"/>
      <c r="J1935" s="32"/>
      <c r="K1935" s="32"/>
      <c r="L1935" s="32"/>
      <c r="M1935" s="32"/>
      <c r="N1935" s="32"/>
      <c r="O1935" s="32"/>
      <c r="P1935" s="32"/>
      <c r="Q1935" s="32"/>
      <c r="R1935" s="32"/>
      <c r="S1935" s="32"/>
      <c r="T1935" s="32"/>
      <c r="U1935" s="32"/>
      <c r="V1935" s="32"/>
      <c r="W1935" s="32"/>
      <c r="X1935" s="32"/>
      <c r="Y1935" s="32"/>
    </row>
    <row r="1936" spans="1:25" ht="13" x14ac:dyDescent="0.15">
      <c r="A1936" s="64">
        <v>45765</v>
      </c>
      <c r="B1936" s="65">
        <v>0.83840099999999995</v>
      </c>
      <c r="C1936" s="32"/>
      <c r="D1936" s="32"/>
      <c r="E1936" s="32"/>
      <c r="F1936" s="32"/>
      <c r="G1936" s="32"/>
      <c r="H1936" s="32"/>
      <c r="I1936" s="32"/>
      <c r="J1936" s="32"/>
      <c r="K1936" s="32"/>
      <c r="L1936" s="32"/>
      <c r="M1936" s="32"/>
      <c r="N1936" s="32"/>
      <c r="O1936" s="32"/>
      <c r="P1936" s="32"/>
      <c r="Q1936" s="32"/>
      <c r="R1936" s="32"/>
      <c r="S1936" s="32"/>
      <c r="T1936" s="32"/>
      <c r="U1936" s="32"/>
      <c r="V1936" s="32"/>
      <c r="W1936" s="32"/>
      <c r="X1936" s="32"/>
      <c r="Y1936" s="32"/>
    </row>
    <row r="1937" spans="1:25" ht="13" x14ac:dyDescent="0.15">
      <c r="A1937" s="64">
        <v>45766</v>
      </c>
      <c r="B1937" s="65">
        <v>0.85534900000000003</v>
      </c>
      <c r="C1937" s="32"/>
      <c r="D1937" s="32"/>
      <c r="E1937" s="32"/>
      <c r="F1937" s="32"/>
      <c r="G1937" s="32"/>
      <c r="H1937" s="32"/>
      <c r="I1937" s="32"/>
      <c r="J1937" s="32"/>
      <c r="K1937" s="32"/>
      <c r="L1937" s="32"/>
      <c r="M1937" s="32"/>
      <c r="N1937" s="32"/>
      <c r="O1937" s="32"/>
      <c r="P1937" s="32"/>
      <c r="Q1937" s="32"/>
      <c r="R1937" s="32"/>
      <c r="S1937" s="32"/>
      <c r="T1937" s="32"/>
      <c r="U1937" s="32"/>
      <c r="V1937" s="32"/>
      <c r="W1937" s="32"/>
      <c r="X1937" s="32"/>
      <c r="Y1937" s="32"/>
    </row>
    <row r="1938" spans="1:25" ht="13" x14ac:dyDescent="0.15">
      <c r="A1938" s="64">
        <v>45767</v>
      </c>
      <c r="B1938" s="65">
        <v>0.87155700000000003</v>
      </c>
      <c r="C1938" s="32"/>
      <c r="D1938" s="32"/>
      <c r="E1938" s="32"/>
      <c r="F1938" s="32"/>
      <c r="G1938" s="32"/>
      <c r="H1938" s="32"/>
      <c r="I1938" s="32"/>
      <c r="J1938" s="32"/>
      <c r="K1938" s="32"/>
      <c r="L1938" s="32"/>
      <c r="M1938" s="32"/>
      <c r="N1938" s="32"/>
      <c r="O1938" s="32"/>
      <c r="P1938" s="32"/>
      <c r="Q1938" s="32"/>
      <c r="R1938" s="32"/>
      <c r="S1938" s="32"/>
      <c r="T1938" s="32"/>
      <c r="U1938" s="32"/>
      <c r="V1938" s="32"/>
      <c r="W1938" s="32"/>
      <c r="X1938" s="32"/>
      <c r="Y1938" s="32"/>
    </row>
    <row r="1939" spans="1:25" ht="13" x14ac:dyDescent="0.15">
      <c r="A1939" s="64">
        <v>45768</v>
      </c>
      <c r="B1939" s="65">
        <v>0.88748499999999997</v>
      </c>
      <c r="C1939" s="32"/>
      <c r="D1939" s="32"/>
      <c r="E1939" s="32"/>
      <c r="F1939" s="32"/>
      <c r="G1939" s="32"/>
      <c r="H1939" s="32"/>
      <c r="I1939" s="32"/>
      <c r="J1939" s="32"/>
      <c r="K1939" s="32"/>
      <c r="L1939" s="32"/>
      <c r="M1939" s="32"/>
      <c r="N1939" s="32"/>
      <c r="O1939" s="32"/>
      <c r="P1939" s="32"/>
      <c r="Q1939" s="32"/>
      <c r="R1939" s="32"/>
      <c r="S1939" s="32"/>
      <c r="T1939" s="32"/>
      <c r="U1939" s="32"/>
      <c r="V1939" s="32"/>
      <c r="W1939" s="32"/>
      <c r="X1939" s="32"/>
      <c r="Y1939" s="32"/>
    </row>
    <row r="1940" spans="1:25" ht="13" x14ac:dyDescent="0.15">
      <c r="A1940" s="64">
        <v>45769</v>
      </c>
      <c r="B1940" s="65">
        <v>0.90359500000000004</v>
      </c>
      <c r="C1940" s="32"/>
      <c r="D1940" s="32"/>
      <c r="E1940" s="32"/>
      <c r="F1940" s="32"/>
      <c r="G1940" s="32"/>
      <c r="H1940" s="32"/>
      <c r="I1940" s="32"/>
      <c r="J1940" s="32"/>
      <c r="K1940" s="32"/>
      <c r="L1940" s="32"/>
      <c r="M1940" s="32"/>
      <c r="N1940" s="32"/>
      <c r="O1940" s="32"/>
      <c r="P1940" s="32"/>
      <c r="Q1940" s="32"/>
      <c r="R1940" s="32"/>
      <c r="S1940" s="32"/>
      <c r="T1940" s="32"/>
      <c r="U1940" s="32"/>
      <c r="V1940" s="32"/>
      <c r="W1940" s="32"/>
      <c r="X1940" s="32"/>
      <c r="Y1940" s="32"/>
    </row>
    <row r="1941" spans="1:25" ht="13" x14ac:dyDescent="0.15">
      <c r="A1941" s="64">
        <v>45770</v>
      </c>
      <c r="B1941" s="65">
        <v>0.92030000000000001</v>
      </c>
      <c r="C1941" s="32"/>
      <c r="D1941" s="32"/>
      <c r="E1941" s="32"/>
      <c r="F1941" s="32"/>
      <c r="G1941" s="32"/>
      <c r="H1941" s="32"/>
      <c r="I1941" s="32"/>
      <c r="J1941" s="32"/>
      <c r="K1941" s="32"/>
      <c r="L1941" s="32"/>
      <c r="M1941" s="32"/>
      <c r="N1941" s="32"/>
      <c r="O1941" s="32"/>
      <c r="P1941" s="32"/>
      <c r="Q1941" s="32"/>
      <c r="R1941" s="32"/>
      <c r="S1941" s="32"/>
      <c r="T1941" s="32"/>
      <c r="U1941" s="32"/>
      <c r="V1941" s="32"/>
      <c r="W1941" s="32"/>
      <c r="X1941" s="32"/>
      <c r="Y1941" s="32"/>
    </row>
    <row r="1942" spans="1:25" ht="13" x14ac:dyDescent="0.15">
      <c r="A1942" s="64">
        <v>45771</v>
      </c>
      <c r="B1942" s="65">
        <v>0.937921</v>
      </c>
      <c r="C1942" s="32"/>
      <c r="D1942" s="32"/>
      <c r="E1942" s="32"/>
      <c r="F1942" s="32"/>
      <c r="G1942" s="32"/>
      <c r="H1942" s="32"/>
      <c r="I1942" s="32"/>
      <c r="J1942" s="32"/>
      <c r="K1942" s="32"/>
      <c r="L1942" s="32"/>
      <c r="M1942" s="32"/>
      <c r="N1942" s="32"/>
      <c r="O1942" s="32"/>
      <c r="P1942" s="32"/>
      <c r="Q1942" s="32"/>
      <c r="R1942" s="32"/>
      <c r="S1942" s="32"/>
      <c r="T1942" s="32"/>
      <c r="U1942" s="32"/>
      <c r="V1942" s="32"/>
      <c r="W1942" s="32"/>
      <c r="X1942" s="32"/>
      <c r="Y1942" s="32"/>
    </row>
    <row r="1943" spans="1:25" ht="13" x14ac:dyDescent="0.15">
      <c r="A1943" s="64">
        <v>45772</v>
      </c>
      <c r="B1943" s="65">
        <v>0.95664000000000005</v>
      </c>
      <c r="C1943" s="32"/>
      <c r="D1943" s="32"/>
      <c r="E1943" s="32"/>
      <c r="F1943" s="32"/>
      <c r="G1943" s="32"/>
      <c r="H1943" s="32"/>
      <c r="I1943" s="32"/>
      <c r="J1943" s="32"/>
      <c r="K1943" s="32"/>
      <c r="L1943" s="32"/>
      <c r="M1943" s="32"/>
      <c r="N1943" s="32"/>
      <c r="O1943" s="32"/>
      <c r="P1943" s="32"/>
      <c r="Q1943" s="32"/>
      <c r="R1943" s="32"/>
      <c r="S1943" s="32"/>
      <c r="T1943" s="32"/>
      <c r="U1943" s="32"/>
      <c r="V1943" s="32"/>
      <c r="W1943" s="32"/>
      <c r="X1943" s="32"/>
      <c r="Y1943" s="32"/>
    </row>
    <row r="1944" spans="1:25" ht="13" x14ac:dyDescent="0.15">
      <c r="A1944" s="64">
        <v>45773</v>
      </c>
      <c r="B1944" s="65">
        <v>0.97648900000000005</v>
      </c>
      <c r="C1944" s="32"/>
      <c r="D1944" s="32"/>
      <c r="E1944" s="32"/>
      <c r="F1944" s="32"/>
      <c r="G1944" s="32"/>
      <c r="H1944" s="32"/>
      <c r="I1944" s="32"/>
      <c r="J1944" s="32"/>
      <c r="K1944" s="32"/>
      <c r="L1944" s="32"/>
      <c r="M1944" s="32"/>
      <c r="N1944" s="32"/>
      <c r="O1944" s="32"/>
      <c r="P1944" s="32"/>
      <c r="Q1944" s="32"/>
      <c r="R1944" s="32"/>
      <c r="S1944" s="32"/>
      <c r="T1944" s="32"/>
      <c r="U1944" s="32"/>
      <c r="V1944" s="32"/>
      <c r="W1944" s="32"/>
      <c r="X1944" s="32"/>
      <c r="Y1944" s="32"/>
    </row>
    <row r="1945" spans="1:25" ht="13" x14ac:dyDescent="0.15">
      <c r="A1945" s="64">
        <v>45774</v>
      </c>
      <c r="B1945" s="65">
        <v>0.99735700000000005</v>
      </c>
      <c r="C1945" s="32"/>
      <c r="D1945" s="32"/>
      <c r="E1945" s="32"/>
      <c r="F1945" s="32"/>
      <c r="G1945" s="32"/>
      <c r="H1945" s="32"/>
      <c r="I1945" s="32"/>
      <c r="J1945" s="32"/>
      <c r="K1945" s="32"/>
      <c r="L1945" s="32"/>
      <c r="M1945" s="32"/>
      <c r="N1945" s="32"/>
      <c r="O1945" s="32"/>
      <c r="P1945" s="32"/>
      <c r="Q1945" s="32"/>
      <c r="R1945" s="32"/>
      <c r="S1945" s="32"/>
      <c r="T1945" s="32"/>
      <c r="U1945" s="32"/>
      <c r="V1945" s="32"/>
      <c r="W1945" s="32"/>
      <c r="X1945" s="32"/>
      <c r="Y1945" s="32"/>
    </row>
    <row r="1946" spans="1:25" ht="13" x14ac:dyDescent="0.15">
      <c r="A1946" s="64">
        <v>45775</v>
      </c>
      <c r="B1946" s="65">
        <v>1.019047</v>
      </c>
      <c r="C1946" s="32"/>
      <c r="D1946" s="32"/>
      <c r="E1946" s="32"/>
      <c r="F1946" s="32"/>
      <c r="G1946" s="32"/>
      <c r="H1946" s="32"/>
      <c r="I1946" s="32"/>
      <c r="J1946" s="32"/>
      <c r="K1946" s="32"/>
      <c r="L1946" s="32"/>
      <c r="M1946" s="32"/>
      <c r="N1946" s="32"/>
      <c r="O1946" s="32"/>
      <c r="P1946" s="32"/>
      <c r="Q1946" s="32"/>
      <c r="R1946" s="32"/>
      <c r="S1946" s="32"/>
      <c r="T1946" s="32"/>
      <c r="U1946" s="32"/>
      <c r="V1946" s="32"/>
      <c r="W1946" s="32"/>
      <c r="X1946" s="32"/>
      <c r="Y1946" s="32"/>
    </row>
    <row r="1947" spans="1:25" ht="13" x14ac:dyDescent="0.15">
      <c r="A1947" s="64">
        <v>45776</v>
      </c>
      <c r="B1947" s="65">
        <v>1.041337</v>
      </c>
      <c r="C1947" s="32"/>
      <c r="D1947" s="32"/>
      <c r="E1947" s="32"/>
      <c r="F1947" s="32"/>
      <c r="G1947" s="32"/>
      <c r="H1947" s="32"/>
      <c r="I1947" s="32"/>
      <c r="J1947" s="32"/>
      <c r="K1947" s="32"/>
      <c r="L1947" s="32"/>
      <c r="M1947" s="32"/>
      <c r="N1947" s="32"/>
      <c r="O1947" s="32"/>
      <c r="P1947" s="32"/>
      <c r="Q1947" s="32"/>
      <c r="R1947" s="32"/>
      <c r="S1947" s="32"/>
      <c r="T1947" s="32"/>
      <c r="U1947" s="32"/>
      <c r="V1947" s="32"/>
      <c r="W1947" s="32"/>
      <c r="X1947" s="32"/>
      <c r="Y1947" s="32"/>
    </row>
    <row r="1948" spans="1:25" ht="13" x14ac:dyDescent="0.15">
      <c r="A1948" s="64">
        <v>45777</v>
      </c>
      <c r="B1948" s="65">
        <v>1.0640480000000001</v>
      </c>
      <c r="C1948" s="32"/>
      <c r="D1948" s="32"/>
      <c r="E1948" s="32"/>
      <c r="F1948" s="32"/>
      <c r="G1948" s="32"/>
      <c r="H1948" s="32"/>
      <c r="I1948" s="32"/>
      <c r="J1948" s="32"/>
      <c r="K1948" s="32"/>
      <c r="L1948" s="32"/>
      <c r="M1948" s="32"/>
      <c r="N1948" s="32"/>
      <c r="O1948" s="32"/>
      <c r="P1948" s="32"/>
      <c r="Q1948" s="32"/>
      <c r="R1948" s="32"/>
      <c r="S1948" s="32"/>
      <c r="T1948" s="32"/>
      <c r="U1948" s="32"/>
      <c r="V1948" s="32"/>
      <c r="W1948" s="32"/>
      <c r="X1948" s="32"/>
      <c r="Y1948" s="32"/>
    </row>
    <row r="1949" spans="1:25" ht="13" x14ac:dyDescent="0.15">
      <c r="A1949" s="64">
        <v>45778</v>
      </c>
      <c r="B1949" s="65">
        <v>1.087075</v>
      </c>
      <c r="C1949" s="32"/>
      <c r="D1949" s="32"/>
      <c r="E1949" s="32"/>
      <c r="F1949" s="32"/>
      <c r="G1949" s="32"/>
      <c r="H1949" s="32"/>
      <c r="I1949" s="32"/>
      <c r="J1949" s="32"/>
      <c r="K1949" s="32"/>
      <c r="L1949" s="32"/>
      <c r="M1949" s="32"/>
      <c r="N1949" s="32"/>
      <c r="O1949" s="32"/>
      <c r="P1949" s="32"/>
      <c r="Q1949" s="32"/>
      <c r="R1949" s="32"/>
      <c r="S1949" s="32"/>
      <c r="T1949" s="32"/>
      <c r="U1949" s="32"/>
      <c r="V1949" s="32"/>
      <c r="W1949" s="32"/>
      <c r="X1949" s="32"/>
      <c r="Y1949" s="32"/>
    </row>
    <row r="1950" spans="1:25" ht="13" x14ac:dyDescent="0.15">
      <c r="A1950" s="64">
        <v>45779</v>
      </c>
      <c r="B1950" s="65">
        <v>1.1103730000000001</v>
      </c>
      <c r="C1950" s="32"/>
      <c r="D1950" s="32"/>
      <c r="E1950" s="32"/>
      <c r="F1950" s="32"/>
      <c r="G1950" s="32"/>
      <c r="H1950" s="32"/>
      <c r="I1950" s="32"/>
      <c r="J1950" s="32"/>
      <c r="K1950" s="32"/>
      <c r="L1950" s="32"/>
      <c r="M1950" s="32"/>
      <c r="N1950" s="32"/>
      <c r="O1950" s="32"/>
      <c r="P1950" s="32"/>
      <c r="Q1950" s="32"/>
      <c r="R1950" s="32"/>
      <c r="S1950" s="32"/>
      <c r="T1950" s="32"/>
      <c r="U1950" s="32"/>
      <c r="V1950" s="32"/>
      <c r="W1950" s="32"/>
      <c r="X1950" s="32"/>
      <c r="Y1950" s="32"/>
    </row>
    <row r="1951" spans="1:25" ht="13" x14ac:dyDescent="0.15">
      <c r="A1951" s="64">
        <v>45780</v>
      </c>
      <c r="B1951" s="65">
        <v>1.1339189999999999</v>
      </c>
      <c r="C1951" s="32"/>
      <c r="D1951" s="32"/>
      <c r="E1951" s="32"/>
      <c r="F1951" s="32"/>
      <c r="G1951" s="32"/>
      <c r="H1951" s="32"/>
      <c r="I1951" s="32"/>
      <c r="J1951" s="32"/>
      <c r="K1951" s="32"/>
      <c r="L1951" s="32"/>
      <c r="M1951" s="32"/>
      <c r="N1951" s="32"/>
      <c r="O1951" s="32"/>
      <c r="P1951" s="32"/>
      <c r="Q1951" s="32"/>
      <c r="R1951" s="32"/>
      <c r="S1951" s="32"/>
      <c r="T1951" s="32"/>
      <c r="U1951" s="32"/>
      <c r="V1951" s="32"/>
      <c r="W1951" s="32"/>
      <c r="X1951" s="32"/>
      <c r="Y1951" s="32"/>
    </row>
    <row r="1952" spans="1:25" ht="13" x14ac:dyDescent="0.15">
      <c r="A1952" s="64">
        <v>45781</v>
      </c>
      <c r="B1952" s="65">
        <v>1.157673</v>
      </c>
      <c r="C1952" s="32"/>
      <c r="D1952" s="32"/>
      <c r="E1952" s="32"/>
      <c r="F1952" s="32"/>
      <c r="G1952" s="32"/>
      <c r="H1952" s="32"/>
      <c r="I1952" s="32"/>
      <c r="J1952" s="32"/>
      <c r="K1952" s="32"/>
      <c r="L1952" s="32"/>
      <c r="M1952" s="32"/>
      <c r="N1952" s="32"/>
      <c r="O1952" s="32"/>
      <c r="P1952" s="32"/>
      <c r="Q1952" s="32"/>
      <c r="R1952" s="32"/>
      <c r="S1952" s="32"/>
      <c r="T1952" s="32"/>
      <c r="U1952" s="32"/>
      <c r="V1952" s="32"/>
      <c r="W1952" s="32"/>
      <c r="X1952" s="32"/>
      <c r="Y1952" s="32"/>
    </row>
    <row r="1953" spans="1:25" ht="13" x14ac:dyDescent="0.15">
      <c r="A1953" s="64">
        <v>45782</v>
      </c>
      <c r="B1953" s="65">
        <v>1.1815329999999999</v>
      </c>
      <c r="C1953" s="32"/>
      <c r="D1953" s="32"/>
      <c r="E1953" s="32"/>
      <c r="F1953" s="32"/>
      <c r="G1953" s="32"/>
      <c r="H1953" s="32"/>
      <c r="I1953" s="32"/>
      <c r="J1953" s="32"/>
      <c r="K1953" s="32"/>
      <c r="L1953" s="32"/>
      <c r="M1953" s="32"/>
      <c r="N1953" s="32"/>
      <c r="O1953" s="32"/>
      <c r="P1953" s="32"/>
      <c r="Q1953" s="32"/>
      <c r="R1953" s="32"/>
      <c r="S1953" s="32"/>
      <c r="T1953" s="32"/>
      <c r="U1953" s="32"/>
      <c r="V1953" s="32"/>
      <c r="W1953" s="32"/>
      <c r="X1953" s="32"/>
      <c r="Y1953" s="32"/>
    </row>
    <row r="1954" spans="1:25" ht="13" x14ac:dyDescent="0.15">
      <c r="A1954" s="64">
        <v>45783</v>
      </c>
      <c r="B1954" s="65">
        <v>1.2053259999999999</v>
      </c>
      <c r="C1954" s="32"/>
      <c r="D1954" s="32"/>
      <c r="E1954" s="32"/>
      <c r="F1954" s="32"/>
      <c r="G1954" s="32"/>
      <c r="H1954" s="32"/>
      <c r="I1954" s="32"/>
      <c r="J1954" s="32"/>
      <c r="K1954" s="32"/>
      <c r="L1954" s="32"/>
      <c r="M1954" s="32"/>
      <c r="N1954" s="32"/>
      <c r="O1954" s="32"/>
      <c r="P1954" s="32"/>
      <c r="Q1954" s="32"/>
      <c r="R1954" s="32"/>
      <c r="S1954" s="32"/>
      <c r="T1954" s="32"/>
      <c r="U1954" s="32"/>
      <c r="V1954" s="32"/>
      <c r="W1954" s="32"/>
      <c r="X1954" s="32"/>
      <c r="Y1954" s="32"/>
    </row>
    <row r="1955" spans="1:25" ht="13" x14ac:dyDescent="0.15">
      <c r="A1955" s="64">
        <v>45784</v>
      </c>
      <c r="B1955" s="65">
        <v>1.2287969999999999</v>
      </c>
      <c r="C1955" s="32"/>
      <c r="D1955" s="32"/>
      <c r="E1955" s="32"/>
      <c r="F1955" s="32"/>
      <c r="G1955" s="32"/>
      <c r="H1955" s="32"/>
      <c r="I1955" s="32"/>
      <c r="J1955" s="32"/>
      <c r="K1955" s="32"/>
      <c r="L1955" s="32"/>
      <c r="M1955" s="32"/>
      <c r="N1955" s="32"/>
      <c r="O1955" s="32"/>
      <c r="P1955" s="32"/>
      <c r="Q1955" s="32"/>
      <c r="R1955" s="32"/>
      <c r="S1955" s="32"/>
      <c r="T1955" s="32"/>
      <c r="U1955" s="32"/>
      <c r="V1955" s="32"/>
      <c r="W1955" s="32"/>
      <c r="X1955" s="32"/>
      <c r="Y1955" s="32"/>
    </row>
    <row r="1956" spans="1:25" ht="13" x14ac:dyDescent="0.15">
      <c r="A1956" s="64">
        <v>45785</v>
      </c>
      <c r="B1956" s="65">
        <v>1.251628</v>
      </c>
      <c r="C1956" s="32"/>
      <c r="D1956" s="32"/>
      <c r="E1956" s="32"/>
      <c r="F1956" s="32"/>
      <c r="G1956" s="32"/>
      <c r="H1956" s="32"/>
      <c r="I1956" s="32"/>
      <c r="J1956" s="32"/>
      <c r="K1956" s="32"/>
      <c r="L1956" s="32"/>
      <c r="M1956" s="32"/>
      <c r="N1956" s="32"/>
      <c r="O1956" s="32"/>
      <c r="P1956" s="32"/>
      <c r="Q1956" s="32"/>
      <c r="R1956" s="32"/>
      <c r="S1956" s="32"/>
      <c r="T1956" s="32"/>
      <c r="U1956" s="32"/>
      <c r="V1956" s="32"/>
      <c r="W1956" s="32"/>
      <c r="X1956" s="32"/>
      <c r="Y1956" s="32"/>
    </row>
    <row r="1957" spans="1:25" ht="13" x14ac:dyDescent="0.15">
      <c r="A1957" s="64">
        <v>45786</v>
      </c>
      <c r="B1957" s="65">
        <v>1.2734529999999999</v>
      </c>
      <c r="C1957" s="32"/>
      <c r="D1957" s="32"/>
      <c r="E1957" s="32"/>
      <c r="F1957" s="32"/>
      <c r="G1957" s="32"/>
      <c r="H1957" s="32"/>
      <c r="I1957" s="32"/>
      <c r="J1957" s="32"/>
      <c r="K1957" s="32"/>
      <c r="L1957" s="32"/>
      <c r="M1957" s="32"/>
      <c r="N1957" s="32"/>
      <c r="O1957" s="32"/>
      <c r="P1957" s="32"/>
      <c r="Q1957" s="32"/>
      <c r="R1957" s="32"/>
      <c r="S1957" s="32"/>
      <c r="T1957" s="32"/>
      <c r="U1957" s="32"/>
      <c r="V1957" s="32"/>
      <c r="W1957" s="32"/>
      <c r="X1957" s="32"/>
      <c r="Y1957" s="32"/>
    </row>
    <row r="1958" spans="1:25" ht="13" x14ac:dyDescent="0.15">
      <c r="A1958" s="64">
        <v>45787</v>
      </c>
      <c r="B1958" s="65">
        <v>1.293892</v>
      </c>
      <c r="C1958" s="32"/>
      <c r="D1958" s="32"/>
      <c r="E1958" s="32"/>
      <c r="F1958" s="32"/>
      <c r="G1958" s="32"/>
      <c r="H1958" s="32"/>
      <c r="I1958" s="32"/>
      <c r="J1958" s="32"/>
      <c r="K1958" s="32"/>
      <c r="L1958" s="32"/>
      <c r="M1958" s="32"/>
      <c r="N1958" s="32"/>
      <c r="O1958" s="32"/>
      <c r="P1958" s="32"/>
      <c r="Q1958" s="32"/>
      <c r="R1958" s="32"/>
      <c r="S1958" s="32"/>
      <c r="T1958" s="32"/>
      <c r="U1958" s="32"/>
      <c r="V1958" s="32"/>
      <c r="W1958" s="32"/>
      <c r="X1958" s="32"/>
      <c r="Y1958" s="32"/>
    </row>
    <row r="1959" spans="1:25" ht="13" x14ac:dyDescent="0.15">
      <c r="A1959" s="64">
        <v>45788</v>
      </c>
      <c r="B1959" s="65">
        <v>1.312586</v>
      </c>
      <c r="C1959" s="32"/>
      <c r="D1959" s="32"/>
      <c r="E1959" s="32"/>
      <c r="F1959" s="32"/>
      <c r="G1959" s="32"/>
      <c r="H1959" s="32"/>
      <c r="I1959" s="32"/>
      <c r="J1959" s="32"/>
      <c r="K1959" s="32"/>
      <c r="L1959" s="32"/>
      <c r="M1959" s="32"/>
      <c r="N1959" s="32"/>
      <c r="O1959" s="32"/>
      <c r="P1959" s="32"/>
      <c r="Q1959" s="32"/>
      <c r="R1959" s="32"/>
      <c r="S1959" s="32"/>
      <c r="T1959" s="32"/>
      <c r="U1959" s="32"/>
      <c r="V1959" s="32"/>
      <c r="W1959" s="32"/>
      <c r="X1959" s="32"/>
      <c r="Y1959" s="32"/>
    </row>
    <row r="1960" spans="1:25" ht="13" x14ac:dyDescent="0.15">
      <c r="A1960" s="64">
        <v>45789</v>
      </c>
      <c r="B1960" s="65">
        <v>1.3292299999999999</v>
      </c>
      <c r="C1960" s="32"/>
      <c r="D1960" s="32"/>
      <c r="E1960" s="32"/>
      <c r="F1960" s="32"/>
      <c r="G1960" s="32"/>
      <c r="H1960" s="32"/>
      <c r="I1960" s="32"/>
      <c r="J1960" s="32"/>
      <c r="K1960" s="32"/>
      <c r="L1960" s="32"/>
      <c r="M1960" s="32"/>
      <c r="N1960" s="32"/>
      <c r="O1960" s="32"/>
      <c r="P1960" s="32"/>
      <c r="Q1960" s="32"/>
      <c r="R1960" s="32"/>
      <c r="S1960" s="32"/>
      <c r="T1960" s="32"/>
      <c r="U1960" s="32"/>
      <c r="V1960" s="32"/>
      <c r="W1960" s="32"/>
      <c r="X1960" s="32"/>
      <c r="Y1960" s="32"/>
    </row>
    <row r="1961" spans="1:25" ht="13" x14ac:dyDescent="0.15">
      <c r="A1961" s="64">
        <v>45790</v>
      </c>
      <c r="B1961" s="65">
        <v>1.3436129999999999</v>
      </c>
      <c r="C1961" s="32"/>
      <c r="D1961" s="32"/>
      <c r="E1961" s="32"/>
      <c r="F1961" s="32"/>
      <c r="G1961" s="32"/>
      <c r="H1961" s="32"/>
      <c r="I1961" s="32"/>
      <c r="J1961" s="32"/>
      <c r="K1961" s="32"/>
      <c r="L1961" s="32"/>
      <c r="M1961" s="32"/>
      <c r="N1961" s="32"/>
      <c r="O1961" s="32"/>
      <c r="P1961" s="32"/>
      <c r="Q1961" s="32"/>
      <c r="R1961" s="32"/>
      <c r="S1961" s="32"/>
      <c r="T1961" s="32"/>
      <c r="U1961" s="32"/>
      <c r="V1961" s="32"/>
      <c r="W1961" s="32"/>
      <c r="X1961" s="32"/>
      <c r="Y1961" s="32"/>
    </row>
    <row r="1962" spans="1:25" ht="13" x14ac:dyDescent="0.15">
      <c r="A1962" s="64">
        <v>45791</v>
      </c>
      <c r="B1962" s="65">
        <v>1.3556459999999999</v>
      </c>
      <c r="C1962" s="32"/>
      <c r="D1962" s="32"/>
      <c r="E1962" s="32"/>
      <c r="F1962" s="32"/>
      <c r="G1962" s="32"/>
      <c r="H1962" s="32"/>
      <c r="I1962" s="32"/>
      <c r="J1962" s="32"/>
      <c r="K1962" s="32"/>
      <c r="L1962" s="32"/>
      <c r="M1962" s="32"/>
      <c r="N1962" s="32"/>
      <c r="O1962" s="32"/>
      <c r="P1962" s="32"/>
      <c r="Q1962" s="32"/>
      <c r="R1962" s="32"/>
      <c r="S1962" s="32"/>
      <c r="T1962" s="32"/>
      <c r="U1962" s="32"/>
      <c r="V1962" s="32"/>
      <c r="W1962" s="32"/>
      <c r="X1962" s="32"/>
      <c r="Y1962" s="32"/>
    </row>
    <row r="1963" spans="1:25" ht="13" x14ac:dyDescent="0.15">
      <c r="A1963" s="64">
        <v>45792</v>
      </c>
      <c r="B1963" s="65">
        <v>1.3653789999999999</v>
      </c>
      <c r="C1963" s="32"/>
      <c r="D1963" s="32"/>
      <c r="E1963" s="32"/>
      <c r="F1963" s="32"/>
      <c r="G1963" s="32"/>
      <c r="H1963" s="32"/>
      <c r="I1963" s="32"/>
      <c r="J1963" s="32"/>
      <c r="K1963" s="32"/>
      <c r="L1963" s="32"/>
      <c r="M1963" s="32"/>
      <c r="N1963" s="32"/>
      <c r="O1963" s="32"/>
      <c r="P1963" s="32"/>
      <c r="Q1963" s="32"/>
      <c r="R1963" s="32"/>
      <c r="S1963" s="32"/>
      <c r="T1963" s="32"/>
      <c r="U1963" s="32"/>
      <c r="V1963" s="32"/>
      <c r="W1963" s="32"/>
      <c r="X1963" s="32"/>
      <c r="Y1963" s="32"/>
    </row>
    <row r="1964" spans="1:25" ht="13" x14ac:dyDescent="0.15">
      <c r="A1964" s="64">
        <v>45793</v>
      </c>
      <c r="B1964" s="65">
        <v>1.3730100000000001</v>
      </c>
      <c r="C1964" s="32"/>
      <c r="D1964" s="32"/>
      <c r="E1964" s="32"/>
      <c r="F1964" s="32"/>
      <c r="G1964" s="32"/>
      <c r="H1964" s="32"/>
      <c r="I1964" s="32"/>
      <c r="J1964" s="32"/>
      <c r="K1964" s="32"/>
      <c r="L1964" s="32"/>
      <c r="M1964" s="32"/>
      <c r="N1964" s="32"/>
      <c r="O1964" s="32"/>
      <c r="P1964" s="32"/>
      <c r="Q1964" s="32"/>
      <c r="R1964" s="32"/>
      <c r="S1964" s="32"/>
      <c r="T1964" s="32"/>
      <c r="U1964" s="32"/>
      <c r="V1964" s="32"/>
      <c r="W1964" s="32"/>
      <c r="X1964" s="32"/>
      <c r="Y1964" s="32"/>
    </row>
    <row r="1965" spans="1:25" ht="13" x14ac:dyDescent="0.15">
      <c r="A1965" s="64">
        <v>45794</v>
      </c>
      <c r="B1965" s="65">
        <v>1.378873</v>
      </c>
      <c r="C1965" s="32"/>
      <c r="D1965" s="32"/>
      <c r="E1965" s="32"/>
      <c r="F1965" s="32"/>
      <c r="G1965" s="32"/>
      <c r="H1965" s="32"/>
      <c r="I1965" s="32"/>
      <c r="J1965" s="32"/>
      <c r="K1965" s="32"/>
      <c r="L1965" s="32"/>
      <c r="M1965" s="32"/>
      <c r="N1965" s="32"/>
      <c r="O1965" s="32"/>
      <c r="P1965" s="32"/>
      <c r="Q1965" s="32"/>
      <c r="R1965" s="32"/>
      <c r="S1965" s="32"/>
      <c r="T1965" s="32"/>
      <c r="U1965" s="32"/>
      <c r="V1965" s="32"/>
      <c r="W1965" s="32"/>
      <c r="X1965" s="32"/>
      <c r="Y1965" s="32"/>
    </row>
    <row r="1966" spans="1:25" ht="13" x14ac:dyDescent="0.15">
      <c r="A1966" s="64">
        <v>45795</v>
      </c>
      <c r="B1966" s="65">
        <v>1.3834200000000001</v>
      </c>
      <c r="C1966" s="32"/>
      <c r="D1966" s="32"/>
      <c r="E1966" s="32"/>
      <c r="F1966" s="32"/>
      <c r="G1966" s="32"/>
      <c r="H1966" s="32"/>
      <c r="I1966" s="32"/>
      <c r="J1966" s="32"/>
      <c r="K1966" s="32"/>
      <c r="L1966" s="32"/>
      <c r="M1966" s="32"/>
      <c r="N1966" s="32"/>
      <c r="O1966" s="32"/>
      <c r="P1966" s="32"/>
      <c r="Q1966" s="32"/>
      <c r="R1966" s="32"/>
      <c r="S1966" s="32"/>
      <c r="T1966" s="32"/>
      <c r="U1966" s="32"/>
      <c r="V1966" s="32"/>
      <c r="W1966" s="32"/>
      <c r="X1966" s="32"/>
      <c r="Y1966" s="32"/>
    </row>
    <row r="1967" spans="1:25" ht="13" x14ac:dyDescent="0.15">
      <c r="A1967" s="64">
        <v>45796</v>
      </c>
      <c r="B1967" s="65">
        <v>1.3871770000000001</v>
      </c>
      <c r="C1967" s="32"/>
      <c r="D1967" s="32"/>
      <c r="E1967" s="32"/>
      <c r="F1967" s="32"/>
      <c r="G1967" s="32"/>
      <c r="H1967" s="32"/>
      <c r="I1967" s="32"/>
      <c r="J1967" s="32"/>
      <c r="K1967" s="32"/>
      <c r="L1967" s="32"/>
      <c r="M1967" s="32"/>
      <c r="N1967" s="32"/>
      <c r="O1967" s="32"/>
      <c r="P1967" s="32"/>
      <c r="Q1967" s="32"/>
      <c r="R1967" s="32"/>
      <c r="S1967" s="32"/>
      <c r="T1967" s="32"/>
      <c r="U1967" s="32"/>
      <c r="V1967" s="32"/>
      <c r="W1967" s="32"/>
      <c r="X1967" s="32"/>
      <c r="Y1967" s="32"/>
    </row>
    <row r="1968" spans="1:25" ht="13" x14ac:dyDescent="0.15">
      <c r="A1968" s="64">
        <v>45797</v>
      </c>
      <c r="B1968" s="65">
        <v>1.390698</v>
      </c>
      <c r="C1968" s="32"/>
      <c r="D1968" s="32"/>
      <c r="E1968" s="32"/>
      <c r="F1968" s="32"/>
      <c r="G1968" s="32"/>
      <c r="H1968" s="32"/>
      <c r="I1968" s="32"/>
      <c r="J1968" s="32"/>
      <c r="K1968" s="32"/>
      <c r="L1968" s="32"/>
      <c r="M1968" s="32"/>
      <c r="N1968" s="32"/>
      <c r="O1968" s="32"/>
      <c r="P1968" s="32"/>
      <c r="Q1968" s="32"/>
      <c r="R1968" s="32"/>
      <c r="S1968" s="32"/>
      <c r="T1968" s="32"/>
      <c r="U1968" s="32"/>
      <c r="V1968" s="32"/>
      <c r="W1968" s="32"/>
      <c r="X1968" s="32"/>
      <c r="Y1968" s="32"/>
    </row>
    <row r="1969" spans="1:25" ht="13" x14ac:dyDescent="0.15">
      <c r="A1969" s="64">
        <v>45798</v>
      </c>
      <c r="B1969" s="65">
        <v>1.3945099999999999</v>
      </c>
      <c r="C1969" s="32"/>
      <c r="D1969" s="32"/>
      <c r="E1969" s="32"/>
      <c r="F1969" s="32"/>
      <c r="G1969" s="32"/>
      <c r="H1969" s="32"/>
      <c r="I1969" s="32"/>
      <c r="J1969" s="32"/>
      <c r="K1969" s="32"/>
      <c r="L1969" s="32"/>
      <c r="M1969" s="32"/>
      <c r="N1969" s="32"/>
      <c r="O1969" s="32"/>
      <c r="P1969" s="32"/>
      <c r="Q1969" s="32"/>
      <c r="R1969" s="32"/>
      <c r="S1969" s="32"/>
      <c r="T1969" s="32"/>
      <c r="U1969" s="32"/>
      <c r="V1969" s="32"/>
      <c r="W1969" s="32"/>
      <c r="X1969" s="32"/>
      <c r="Y1969" s="32"/>
    </row>
    <row r="1970" spans="1:25" ht="13" x14ac:dyDescent="0.15">
      <c r="A1970" s="64">
        <v>45799</v>
      </c>
      <c r="B1970" s="65">
        <v>1.3990590000000001</v>
      </c>
      <c r="C1970" s="32"/>
      <c r="D1970" s="32"/>
      <c r="E1970" s="32"/>
      <c r="F1970" s="32"/>
      <c r="G1970" s="32"/>
      <c r="H1970" s="32"/>
      <c r="I1970" s="32"/>
      <c r="J1970" s="32"/>
      <c r="K1970" s="32"/>
      <c r="L1970" s="32"/>
      <c r="M1970" s="32"/>
      <c r="N1970" s="32"/>
      <c r="O1970" s="32"/>
      <c r="P1970" s="32"/>
      <c r="Q1970" s="32"/>
      <c r="R1970" s="32"/>
      <c r="S1970" s="32"/>
      <c r="T1970" s="32"/>
      <c r="U1970" s="32"/>
      <c r="V1970" s="32"/>
      <c r="W1970" s="32"/>
      <c r="X1970" s="32"/>
      <c r="Y1970" s="32"/>
    </row>
    <row r="1971" spans="1:25" ht="13" x14ac:dyDescent="0.15">
      <c r="A1971" s="64">
        <v>45800</v>
      </c>
      <c r="B1971" s="65">
        <v>1.404657</v>
      </c>
      <c r="C1971" s="32"/>
      <c r="D1971" s="32"/>
      <c r="E1971" s="32"/>
      <c r="F1971" s="32"/>
      <c r="G1971" s="32"/>
      <c r="H1971" s="32"/>
      <c r="I1971" s="32"/>
      <c r="J1971" s="32"/>
      <c r="K1971" s="32"/>
      <c r="L1971" s="32"/>
      <c r="M1971" s="32"/>
      <c r="N1971" s="32"/>
      <c r="O1971" s="32"/>
      <c r="P1971" s="32"/>
      <c r="Q1971" s="32"/>
      <c r="R1971" s="32"/>
      <c r="S1971" s="32"/>
      <c r="T1971" s="32"/>
      <c r="U1971" s="32"/>
      <c r="V1971" s="32"/>
      <c r="W1971" s="32"/>
      <c r="X1971" s="32"/>
      <c r="Y1971" s="32"/>
    </row>
    <row r="1972" spans="1:25" ht="13" x14ac:dyDescent="0.15">
      <c r="A1972" s="64">
        <v>45801</v>
      </c>
      <c r="B1972" s="65">
        <v>1.4114580000000001</v>
      </c>
      <c r="C1972" s="32"/>
      <c r="D1972" s="32"/>
      <c r="E1972" s="32"/>
      <c r="F1972" s="32"/>
      <c r="G1972" s="32"/>
      <c r="H1972" s="32"/>
      <c r="I1972" s="32"/>
      <c r="J1972" s="32"/>
      <c r="K1972" s="32"/>
      <c r="L1972" s="32"/>
      <c r="M1972" s="32"/>
      <c r="N1972" s="32"/>
      <c r="O1972" s="32"/>
      <c r="P1972" s="32"/>
      <c r="Q1972" s="32"/>
      <c r="R1972" s="32"/>
      <c r="S1972" s="32"/>
      <c r="T1972" s="32"/>
      <c r="U1972" s="32"/>
      <c r="V1972" s="32"/>
      <c r="W1972" s="32"/>
      <c r="X1972" s="32"/>
      <c r="Y1972" s="32"/>
    </row>
    <row r="1973" spans="1:25" ht="13" x14ac:dyDescent="0.15">
      <c r="A1973" s="64">
        <v>45802</v>
      </c>
      <c r="B1973" s="65">
        <v>1.4194580000000001</v>
      </c>
      <c r="C1973" s="32"/>
      <c r="D1973" s="32"/>
      <c r="E1973" s="32"/>
      <c r="F1973" s="32"/>
      <c r="G1973" s="32"/>
      <c r="H1973" s="32"/>
      <c r="I1973" s="32"/>
      <c r="J1973" s="32"/>
      <c r="K1973" s="32"/>
      <c r="L1973" s="32"/>
      <c r="M1973" s="32"/>
      <c r="N1973" s="32"/>
      <c r="O1973" s="32"/>
      <c r="P1973" s="32"/>
      <c r="Q1973" s="32"/>
      <c r="R1973" s="32"/>
      <c r="S1973" s="32"/>
      <c r="T1973" s="32"/>
      <c r="U1973" s="32"/>
      <c r="V1973" s="32"/>
      <c r="W1973" s="32"/>
      <c r="X1973" s="32"/>
      <c r="Y1973" s="32"/>
    </row>
    <row r="1974" spans="1:25" ht="13" x14ac:dyDescent="0.15">
      <c r="A1974" s="64">
        <v>45803</v>
      </c>
      <c r="B1974" s="65">
        <v>1.4285289999999999</v>
      </c>
      <c r="C1974" s="32"/>
      <c r="D1974" s="32"/>
      <c r="E1974" s="32"/>
      <c r="F1974" s="32"/>
      <c r="G1974" s="32"/>
      <c r="H1974" s="32"/>
      <c r="I1974" s="32"/>
      <c r="J1974" s="32"/>
      <c r="K1974" s="32"/>
      <c r="L1974" s="32"/>
      <c r="M1974" s="32"/>
      <c r="N1974" s="32"/>
      <c r="O1974" s="32"/>
      <c r="P1974" s="32"/>
      <c r="Q1974" s="32"/>
      <c r="R1974" s="32"/>
      <c r="S1974" s="32"/>
      <c r="T1974" s="32"/>
      <c r="U1974" s="32"/>
      <c r="V1974" s="32"/>
      <c r="W1974" s="32"/>
      <c r="X1974" s="32"/>
      <c r="Y1974" s="32"/>
    </row>
    <row r="1975" spans="1:25" ht="13" x14ac:dyDescent="0.15">
      <c r="A1975" s="64">
        <v>45804</v>
      </c>
      <c r="B1975" s="65">
        <v>1.438482</v>
      </c>
      <c r="C1975" s="32"/>
      <c r="D1975" s="32"/>
      <c r="E1975" s="32"/>
      <c r="F1975" s="32"/>
      <c r="G1975" s="32"/>
      <c r="H1975" s="32"/>
      <c r="I1975" s="32"/>
      <c r="J1975" s="32"/>
      <c r="K1975" s="32"/>
      <c r="L1975" s="32"/>
      <c r="M1975" s="32"/>
      <c r="N1975" s="32"/>
      <c r="O1975" s="32"/>
      <c r="P1975" s="32"/>
      <c r="Q1975" s="32"/>
      <c r="R1975" s="32"/>
      <c r="S1975" s="32"/>
      <c r="T1975" s="32"/>
      <c r="U1975" s="32"/>
      <c r="V1975" s="32"/>
      <c r="W1975" s="32"/>
      <c r="X1975" s="32"/>
      <c r="Y1975" s="32"/>
    </row>
    <row r="1976" spans="1:25" ht="13" x14ac:dyDescent="0.15">
      <c r="A1976" s="64">
        <v>45805</v>
      </c>
      <c r="B1976" s="65">
        <v>1.44913</v>
      </c>
      <c r="C1976" s="32"/>
      <c r="D1976" s="32"/>
      <c r="E1976" s="32"/>
      <c r="F1976" s="32"/>
      <c r="G1976" s="32"/>
      <c r="H1976" s="32"/>
      <c r="I1976" s="32"/>
      <c r="J1976" s="32"/>
      <c r="K1976" s="32"/>
      <c r="L1976" s="32"/>
      <c r="M1976" s="32"/>
      <c r="N1976" s="32"/>
      <c r="O1976" s="32"/>
      <c r="P1976" s="32"/>
      <c r="Q1976" s="32"/>
      <c r="R1976" s="32"/>
      <c r="S1976" s="32"/>
      <c r="T1976" s="32"/>
      <c r="U1976" s="32"/>
      <c r="V1976" s="32"/>
      <c r="W1976" s="32"/>
      <c r="X1976" s="32"/>
      <c r="Y1976" s="32"/>
    </row>
    <row r="1977" spans="1:25" ht="13" x14ac:dyDescent="0.15">
      <c r="A1977" s="64">
        <v>45806</v>
      </c>
      <c r="B1977" s="65">
        <v>1.4603390000000001</v>
      </c>
      <c r="C1977" s="32"/>
      <c r="D1977" s="32"/>
      <c r="E1977" s="32"/>
      <c r="F1977" s="32"/>
      <c r="G1977" s="32"/>
      <c r="H1977" s="32"/>
      <c r="I1977" s="32"/>
      <c r="J1977" s="32"/>
      <c r="K1977" s="32"/>
      <c r="L1977" s="32"/>
      <c r="M1977" s="32"/>
      <c r="N1977" s="32"/>
      <c r="O1977" s="32"/>
      <c r="P1977" s="32"/>
      <c r="Q1977" s="32"/>
      <c r="R1977" s="32"/>
      <c r="S1977" s="32"/>
      <c r="T1977" s="32"/>
      <c r="U1977" s="32"/>
      <c r="V1977" s="32"/>
      <c r="W1977" s="32"/>
      <c r="X1977" s="32"/>
      <c r="Y1977" s="32"/>
    </row>
    <row r="1978" spans="1:25" ht="13" x14ac:dyDescent="0.15">
      <c r="A1978" s="64">
        <v>45807</v>
      </c>
      <c r="B1978" s="65">
        <v>1.4720260000000001</v>
      </c>
      <c r="C1978" s="32"/>
      <c r="D1978" s="32"/>
      <c r="E1978" s="32"/>
      <c r="F1978" s="32"/>
      <c r="G1978" s="32"/>
      <c r="H1978" s="32"/>
      <c r="I1978" s="32"/>
      <c r="J1978" s="32"/>
      <c r="K1978" s="32"/>
      <c r="L1978" s="32"/>
      <c r="M1978" s="32"/>
      <c r="N1978" s="32"/>
      <c r="O1978" s="32"/>
      <c r="P1978" s="32"/>
      <c r="Q1978" s="32"/>
      <c r="R1978" s="32"/>
      <c r="S1978" s="32"/>
      <c r="T1978" s="32"/>
      <c r="U1978" s="32"/>
      <c r="V1978" s="32"/>
      <c r="W1978" s="32"/>
      <c r="X1978" s="32"/>
      <c r="Y1978" s="32"/>
    </row>
    <row r="1979" spans="1:25" ht="13" x14ac:dyDescent="0.15">
      <c r="A1979" s="64">
        <v>45808</v>
      </c>
      <c r="B1979" s="65">
        <v>1.484138</v>
      </c>
      <c r="C1979" s="32"/>
      <c r="D1979" s="32"/>
      <c r="E1979" s="32"/>
      <c r="F1979" s="32"/>
      <c r="G1979" s="32"/>
      <c r="H1979" s="32"/>
      <c r="I1979" s="32"/>
      <c r="J1979" s="32"/>
      <c r="K1979" s="32"/>
      <c r="L1979" s="32"/>
      <c r="M1979" s="32"/>
      <c r="N1979" s="32"/>
      <c r="O1979" s="32"/>
      <c r="P1979" s="32"/>
      <c r="Q1979" s="32"/>
      <c r="R1979" s="32"/>
      <c r="S1979" s="32"/>
      <c r="T1979" s="32"/>
      <c r="U1979" s="32"/>
      <c r="V1979" s="32"/>
      <c r="W1979" s="32"/>
      <c r="X1979" s="32"/>
      <c r="Y1979" s="32"/>
    </row>
    <row r="1980" spans="1:25" ht="13" x14ac:dyDescent="0.15">
      <c r="A1980" s="64">
        <v>45809</v>
      </c>
      <c r="B1980" s="65">
        <v>1.4966079999999999</v>
      </c>
      <c r="C1980" s="32"/>
      <c r="D1980" s="32"/>
      <c r="E1980" s="32"/>
      <c r="F1980" s="32"/>
      <c r="G1980" s="32"/>
      <c r="H1980" s="32"/>
      <c r="I1980" s="32"/>
      <c r="J1980" s="32"/>
      <c r="K1980" s="32"/>
      <c r="L1980" s="32"/>
      <c r="M1980" s="32"/>
      <c r="N1980" s="32"/>
      <c r="O1980" s="32"/>
      <c r="P1980" s="32"/>
      <c r="Q1980" s="32"/>
      <c r="R1980" s="32"/>
      <c r="S1980" s="32"/>
      <c r="T1980" s="32"/>
      <c r="U1980" s="32"/>
      <c r="V1980" s="32"/>
      <c r="W1980" s="32"/>
      <c r="X1980" s="32"/>
      <c r="Y1980" s="32"/>
    </row>
    <row r="1981" spans="1:25" ht="13" x14ac:dyDescent="0.15">
      <c r="A1981" s="64">
        <v>45810</v>
      </c>
      <c r="B1981" s="65">
        <v>1.509317</v>
      </c>
      <c r="C1981" s="32"/>
      <c r="D1981" s="32"/>
      <c r="E1981" s="32"/>
      <c r="F1981" s="32"/>
      <c r="G1981" s="32"/>
      <c r="H1981" s="32"/>
      <c r="I1981" s="32"/>
      <c r="J1981" s="32"/>
      <c r="K1981" s="32"/>
      <c r="L1981" s="32"/>
      <c r="M1981" s="32"/>
      <c r="N1981" s="32"/>
      <c r="O1981" s="32"/>
      <c r="P1981" s="32"/>
      <c r="Q1981" s="32"/>
      <c r="R1981" s="32"/>
      <c r="S1981" s="32"/>
      <c r="T1981" s="32"/>
      <c r="U1981" s="32"/>
      <c r="V1981" s="32"/>
      <c r="W1981" s="32"/>
      <c r="X1981" s="32"/>
      <c r="Y1981" s="32"/>
    </row>
    <row r="1982" spans="1:25" ht="13" x14ac:dyDescent="0.15">
      <c r="A1982" s="64">
        <v>45811</v>
      </c>
      <c r="B1982" s="65">
        <v>1.5220689999999999</v>
      </c>
      <c r="C1982" s="32"/>
      <c r="D1982" s="32"/>
      <c r="E1982" s="32"/>
      <c r="F1982" s="32"/>
      <c r="G1982" s="32"/>
      <c r="H1982" s="32"/>
      <c r="I1982" s="32"/>
      <c r="J1982" s="32"/>
      <c r="K1982" s="32"/>
      <c r="L1982" s="32"/>
      <c r="M1982" s="32"/>
      <c r="N1982" s="32"/>
      <c r="O1982" s="32"/>
      <c r="P1982" s="32"/>
      <c r="Q1982" s="32"/>
      <c r="R1982" s="32"/>
      <c r="S1982" s="32"/>
      <c r="T1982" s="32"/>
      <c r="U1982" s="32"/>
      <c r="V1982" s="32"/>
      <c r="W1982" s="32"/>
      <c r="X1982" s="32"/>
      <c r="Y1982" s="32"/>
    </row>
    <row r="1983" spans="1:25" ht="13" x14ac:dyDescent="0.15">
      <c r="A1983" s="64">
        <v>45812</v>
      </c>
      <c r="B1983" s="65">
        <v>1.534586</v>
      </c>
      <c r="C1983" s="32"/>
      <c r="D1983" s="32"/>
      <c r="E1983" s="32"/>
      <c r="F1983" s="32"/>
      <c r="G1983" s="32"/>
      <c r="H1983" s="32"/>
      <c r="I1983" s="32"/>
      <c r="J1983" s="32"/>
      <c r="K1983" s="32"/>
      <c r="L1983" s="32"/>
      <c r="M1983" s="32"/>
      <c r="N1983" s="32"/>
      <c r="O1983" s="32"/>
      <c r="P1983" s="32"/>
      <c r="Q1983" s="32"/>
      <c r="R1983" s="32"/>
      <c r="S1983" s="32"/>
      <c r="T1983" s="32"/>
      <c r="U1983" s="32"/>
      <c r="V1983" s="32"/>
      <c r="W1983" s="32"/>
      <c r="X1983" s="32"/>
      <c r="Y1983" s="32"/>
    </row>
    <row r="1984" spans="1:25" ht="13" x14ac:dyDescent="0.15">
      <c r="A1984" s="64">
        <v>45813</v>
      </c>
      <c r="B1984" s="65">
        <v>1.5465150000000001</v>
      </c>
      <c r="C1984" s="32"/>
      <c r="D1984" s="32"/>
      <c r="E1984" s="32"/>
      <c r="F1984" s="32"/>
      <c r="G1984" s="32"/>
      <c r="H1984" s="32"/>
      <c r="I1984" s="32"/>
      <c r="J1984" s="32"/>
      <c r="K1984" s="32"/>
      <c r="L1984" s="32"/>
      <c r="M1984" s="32"/>
      <c r="N1984" s="32"/>
      <c r="O1984" s="32"/>
      <c r="P1984" s="32"/>
      <c r="Q1984" s="32"/>
      <c r="R1984" s="32"/>
      <c r="S1984" s="32"/>
      <c r="T1984" s="32"/>
      <c r="U1984" s="32"/>
      <c r="V1984" s="32"/>
      <c r="W1984" s="32"/>
      <c r="X1984" s="32"/>
      <c r="Y1984" s="32"/>
    </row>
    <row r="1985" spans="1:25" ht="13" x14ac:dyDescent="0.15">
      <c r="A1985" s="64">
        <v>45814</v>
      </c>
      <c r="B1985" s="65">
        <v>1.55745</v>
      </c>
      <c r="C1985" s="32"/>
      <c r="D1985" s="32"/>
      <c r="E1985" s="32"/>
      <c r="F1985" s="32"/>
      <c r="G1985" s="32"/>
      <c r="H1985" s="32"/>
      <c r="I1985" s="32"/>
      <c r="J1985" s="32"/>
      <c r="K1985" s="32"/>
      <c r="L1985" s="32"/>
      <c r="M1985" s="32"/>
      <c r="N1985" s="32"/>
      <c r="O1985" s="32"/>
      <c r="P1985" s="32"/>
      <c r="Q1985" s="32"/>
      <c r="R1985" s="32"/>
      <c r="S1985" s="32"/>
      <c r="T1985" s="32"/>
      <c r="U1985" s="32"/>
      <c r="V1985" s="32"/>
      <c r="W1985" s="32"/>
      <c r="X1985" s="32"/>
      <c r="Y1985" s="32"/>
    </row>
    <row r="1986" spans="1:25" ht="13" x14ac:dyDescent="0.15">
      <c r="A1986" s="64">
        <v>45815</v>
      </c>
      <c r="B1986" s="65">
        <v>1.5669580000000001</v>
      </c>
      <c r="C1986" s="32"/>
      <c r="D1986" s="32"/>
      <c r="E1986" s="32"/>
      <c r="F1986" s="32"/>
      <c r="G1986" s="32"/>
      <c r="H1986" s="32"/>
      <c r="I1986" s="32"/>
      <c r="J1986" s="32"/>
      <c r="K1986" s="32"/>
      <c r="L1986" s="32"/>
      <c r="M1986" s="32"/>
      <c r="N1986" s="32"/>
      <c r="O1986" s="32"/>
      <c r="P1986" s="32"/>
      <c r="Q1986" s="32"/>
      <c r="R1986" s="32"/>
      <c r="S1986" s="32"/>
      <c r="T1986" s="32"/>
      <c r="U1986" s="32"/>
      <c r="V1986" s="32"/>
      <c r="W1986" s="32"/>
      <c r="X1986" s="32"/>
      <c r="Y1986" s="32"/>
    </row>
    <row r="1987" spans="1:25" ht="13" x14ac:dyDescent="0.15">
      <c r="A1987" s="64">
        <v>45816</v>
      </c>
      <c r="B1987" s="65">
        <v>1.5746169999999999</v>
      </c>
      <c r="C1987" s="32"/>
      <c r="D1987" s="32"/>
      <c r="E1987" s="32"/>
      <c r="F1987" s="32"/>
      <c r="G1987" s="32"/>
      <c r="H1987" s="32"/>
      <c r="I1987" s="32"/>
      <c r="J1987" s="32"/>
      <c r="K1987" s="32"/>
      <c r="L1987" s="32"/>
      <c r="M1987" s="32"/>
      <c r="N1987" s="32"/>
      <c r="O1987" s="32"/>
      <c r="P1987" s="32"/>
      <c r="Q1987" s="32"/>
      <c r="R1987" s="32"/>
      <c r="S1987" s="32"/>
      <c r="T1987" s="32"/>
      <c r="U1987" s="32"/>
      <c r="V1987" s="32"/>
      <c r="W1987" s="32"/>
      <c r="X1987" s="32"/>
      <c r="Y1987" s="32"/>
    </row>
    <row r="1988" spans="1:25" ht="13" x14ac:dyDescent="0.15">
      <c r="A1988" s="64">
        <v>45817</v>
      </c>
      <c r="B1988" s="65">
        <v>1.580052</v>
      </c>
      <c r="C1988" s="32"/>
      <c r="D1988" s="32"/>
      <c r="E1988" s="32"/>
      <c r="F1988" s="32"/>
      <c r="G1988" s="32"/>
      <c r="H1988" s="32"/>
      <c r="I1988" s="32"/>
      <c r="J1988" s="32"/>
      <c r="K1988" s="32"/>
      <c r="L1988" s="32"/>
      <c r="M1988" s="32"/>
      <c r="N1988" s="32"/>
      <c r="O1988" s="32"/>
      <c r="P1988" s="32"/>
      <c r="Q1988" s="32"/>
      <c r="R1988" s="32"/>
      <c r="S1988" s="32"/>
      <c r="T1988" s="32"/>
      <c r="U1988" s="32"/>
      <c r="V1988" s="32"/>
      <c r="W1988" s="32"/>
      <c r="X1988" s="32"/>
      <c r="Y1988" s="32"/>
    </row>
    <row r="1989" spans="1:25" ht="13" x14ac:dyDescent="0.15">
      <c r="A1989" s="64">
        <v>45818</v>
      </c>
      <c r="B1989" s="65">
        <v>1.582972</v>
      </c>
      <c r="C1989" s="32"/>
      <c r="D1989" s="32"/>
      <c r="E1989" s="32"/>
      <c r="F1989" s="32"/>
      <c r="G1989" s="32"/>
      <c r="H1989" s="32"/>
      <c r="I1989" s="32"/>
      <c r="J1989" s="32"/>
      <c r="K1989" s="32"/>
      <c r="L1989" s="32"/>
      <c r="M1989" s="32"/>
      <c r="N1989" s="32"/>
      <c r="O1989" s="32"/>
      <c r="P1989" s="32"/>
      <c r="Q1989" s="32"/>
      <c r="R1989" s="32"/>
      <c r="S1989" s="32"/>
      <c r="T1989" s="32"/>
      <c r="U1989" s="32"/>
      <c r="V1989" s="32"/>
      <c r="W1989" s="32"/>
      <c r="X1989" s="32"/>
      <c r="Y1989" s="32"/>
    </row>
    <row r="1990" spans="1:25" ht="13" x14ac:dyDescent="0.15">
      <c r="A1990" s="64">
        <v>45819</v>
      </c>
      <c r="B1990" s="65">
        <v>1.58321</v>
      </c>
      <c r="C1990" s="32"/>
      <c r="D1990" s="32"/>
      <c r="E1990" s="32"/>
      <c r="F1990" s="32"/>
      <c r="G1990" s="32"/>
      <c r="H1990" s="32"/>
      <c r="I1990" s="32"/>
      <c r="J1990" s="32"/>
      <c r="K1990" s="32"/>
      <c r="L1990" s="32"/>
      <c r="M1990" s="32"/>
      <c r="N1990" s="32"/>
      <c r="O1990" s="32"/>
      <c r="P1990" s="32"/>
      <c r="Q1990" s="32"/>
      <c r="R1990" s="32"/>
      <c r="S1990" s="32"/>
      <c r="T1990" s="32"/>
      <c r="U1990" s="32"/>
      <c r="V1990" s="32"/>
      <c r="W1990" s="32"/>
      <c r="X1990" s="32"/>
      <c r="Y1990" s="32"/>
    </row>
    <row r="1991" spans="1:25" ht="13" x14ac:dyDescent="0.15">
      <c r="A1991" s="64">
        <v>45820</v>
      </c>
      <c r="B1991" s="65">
        <v>1.5807469999999999</v>
      </c>
      <c r="C1991" s="32"/>
      <c r="D1991" s="32"/>
      <c r="E1991" s="32"/>
      <c r="F1991" s="32"/>
      <c r="G1991" s="32"/>
      <c r="H1991" s="32"/>
      <c r="I1991" s="32"/>
      <c r="J1991" s="32"/>
      <c r="K1991" s="32"/>
      <c r="L1991" s="32"/>
      <c r="M1991" s="32"/>
      <c r="N1991" s="32"/>
      <c r="O1991" s="32"/>
      <c r="P1991" s="32"/>
      <c r="Q1991" s="32"/>
      <c r="R1991" s="32"/>
      <c r="S1991" s="32"/>
      <c r="T1991" s="32"/>
      <c r="U1991" s="32"/>
      <c r="V1991" s="32"/>
      <c r="W1991" s="32"/>
      <c r="X1991" s="32"/>
      <c r="Y1991" s="32"/>
    </row>
    <row r="1992" spans="1:25" ht="13" x14ac:dyDescent="0.15">
      <c r="A1992" s="64">
        <v>45821</v>
      </c>
      <c r="B1992" s="65">
        <v>1.575731</v>
      </c>
      <c r="C1992" s="32"/>
      <c r="D1992" s="32"/>
      <c r="E1992" s="32"/>
      <c r="F1992" s="32"/>
      <c r="G1992" s="32"/>
      <c r="H1992" s="32"/>
      <c r="I1992" s="32"/>
      <c r="J1992" s="32"/>
      <c r="K1992" s="32"/>
      <c r="L1992" s="32"/>
      <c r="M1992" s="32"/>
      <c r="N1992" s="32"/>
      <c r="O1992" s="32"/>
      <c r="P1992" s="32"/>
      <c r="Q1992" s="32"/>
      <c r="R1992" s="32"/>
      <c r="S1992" s="32"/>
      <c r="T1992" s="32"/>
      <c r="U1992" s="32"/>
      <c r="V1992" s="32"/>
      <c r="W1992" s="32"/>
      <c r="X1992" s="32"/>
      <c r="Y1992" s="32"/>
    </row>
    <row r="1993" spans="1:25" ht="13" x14ac:dyDescent="0.15">
      <c r="A1993" s="64">
        <v>45822</v>
      </c>
      <c r="B1993" s="65">
        <v>1.5684720000000001</v>
      </c>
      <c r="C1993" s="32"/>
      <c r="D1993" s="32"/>
      <c r="E1993" s="32"/>
      <c r="F1993" s="32"/>
      <c r="G1993" s="32"/>
      <c r="H1993" s="32"/>
      <c r="I1993" s="32"/>
      <c r="J1993" s="32"/>
      <c r="K1993" s="32"/>
      <c r="L1993" s="32"/>
      <c r="M1993" s="32"/>
      <c r="N1993" s="32"/>
      <c r="O1993" s="32"/>
      <c r="P1993" s="32"/>
      <c r="Q1993" s="32"/>
      <c r="R1993" s="32"/>
      <c r="S1993" s="32"/>
      <c r="T1993" s="32"/>
      <c r="U1993" s="32"/>
      <c r="V1993" s="32"/>
      <c r="W1993" s="32"/>
      <c r="X1993" s="32"/>
      <c r="Y1993" s="32"/>
    </row>
    <row r="1994" spans="1:25" ht="13" x14ac:dyDescent="0.15">
      <c r="A1994" s="64">
        <v>45823</v>
      </c>
      <c r="B1994" s="65">
        <v>1.559428</v>
      </c>
      <c r="C1994" s="32"/>
      <c r="D1994" s="32"/>
      <c r="E1994" s="32"/>
      <c r="F1994" s="32"/>
      <c r="G1994" s="32"/>
      <c r="H1994" s="32"/>
      <c r="I1994" s="32"/>
      <c r="J1994" s="32"/>
      <c r="K1994" s="32"/>
      <c r="L1994" s="32"/>
      <c r="M1994" s="32"/>
      <c r="N1994" s="32"/>
      <c r="O1994" s="32"/>
      <c r="P1994" s="32"/>
      <c r="Q1994" s="32"/>
      <c r="R1994" s="32"/>
      <c r="S1994" s="32"/>
      <c r="T1994" s="32"/>
      <c r="U1994" s="32"/>
      <c r="V1994" s="32"/>
      <c r="W1994" s="32"/>
      <c r="X1994" s="32"/>
      <c r="Y1994" s="32"/>
    </row>
    <row r="1995" spans="1:25" ht="13" x14ac:dyDescent="0.15">
      <c r="A1995" s="64">
        <v>45824</v>
      </c>
      <c r="B1995" s="65">
        <v>1.5491630000000001</v>
      </c>
      <c r="C1995" s="32"/>
      <c r="D1995" s="32"/>
      <c r="E1995" s="32"/>
      <c r="F1995" s="32"/>
      <c r="G1995" s="32"/>
      <c r="H1995" s="32"/>
      <c r="I1995" s="32"/>
      <c r="J1995" s="32"/>
      <c r="K1995" s="32"/>
      <c r="L1995" s="32"/>
      <c r="M1995" s="32"/>
      <c r="N1995" s="32"/>
      <c r="O1995" s="32"/>
      <c r="P1995" s="32"/>
      <c r="Q1995" s="32"/>
      <c r="R1995" s="32"/>
      <c r="S1995" s="32"/>
      <c r="T1995" s="32"/>
      <c r="U1995" s="32"/>
      <c r="V1995" s="32"/>
      <c r="W1995" s="32"/>
      <c r="X1995" s="32"/>
      <c r="Y1995" s="32"/>
    </row>
    <row r="1996" spans="1:25" ht="13" x14ac:dyDescent="0.15">
      <c r="A1996" s="64">
        <v>45825</v>
      </c>
      <c r="B1996" s="65">
        <v>1.5382979999999999</v>
      </c>
      <c r="C1996" s="32"/>
      <c r="D1996" s="32"/>
      <c r="E1996" s="32"/>
      <c r="F1996" s="32"/>
      <c r="G1996" s="32"/>
      <c r="H1996" s="32"/>
      <c r="I1996" s="32"/>
      <c r="J1996" s="32"/>
      <c r="K1996" s="32"/>
      <c r="L1996" s="32"/>
      <c r="M1996" s="32"/>
      <c r="N1996" s="32"/>
      <c r="O1996" s="32"/>
      <c r="P1996" s="32"/>
      <c r="Q1996" s="32"/>
      <c r="R1996" s="32"/>
      <c r="S1996" s="32"/>
      <c r="T1996" s="32"/>
      <c r="U1996" s="32"/>
      <c r="V1996" s="32"/>
      <c r="W1996" s="32"/>
      <c r="X1996" s="32"/>
      <c r="Y1996" s="32"/>
    </row>
    <row r="1997" spans="1:25" ht="13" x14ac:dyDescent="0.15">
      <c r="A1997" s="64">
        <v>45826</v>
      </c>
      <c r="B1997" s="65">
        <v>1.527444</v>
      </c>
      <c r="C1997" s="32"/>
      <c r="D1997" s="32"/>
      <c r="E1997" s="32"/>
      <c r="F1997" s="32"/>
      <c r="G1997" s="32"/>
      <c r="H1997" s="32"/>
      <c r="I1997" s="32"/>
      <c r="J1997" s="32"/>
      <c r="K1997" s="32"/>
      <c r="L1997" s="32"/>
      <c r="M1997" s="32"/>
      <c r="N1997" s="32"/>
      <c r="O1997" s="32"/>
      <c r="P1997" s="32"/>
      <c r="Q1997" s="32"/>
      <c r="R1997" s="32"/>
      <c r="S1997" s="32"/>
      <c r="T1997" s="32"/>
      <c r="U1997" s="32"/>
      <c r="V1997" s="32"/>
      <c r="W1997" s="32"/>
      <c r="X1997" s="32"/>
      <c r="Y1997" s="32"/>
    </row>
    <row r="1998" spans="1:25" ht="13" x14ac:dyDescent="0.15">
      <c r="A1998" s="64">
        <v>45827</v>
      </c>
      <c r="B1998" s="65">
        <v>1.517142</v>
      </c>
      <c r="C1998" s="32"/>
      <c r="D1998" s="32"/>
      <c r="E1998" s="32"/>
      <c r="F1998" s="32"/>
      <c r="G1998" s="32"/>
      <c r="H1998" s="32"/>
      <c r="I1998" s="32"/>
      <c r="J1998" s="32"/>
      <c r="K1998" s="32"/>
      <c r="L1998" s="32"/>
      <c r="M1998" s="32"/>
      <c r="N1998" s="32"/>
      <c r="O1998" s="32"/>
      <c r="P1998" s="32"/>
      <c r="Q1998" s="32"/>
      <c r="R1998" s="32"/>
      <c r="S1998" s="32"/>
      <c r="T1998" s="32"/>
      <c r="U1998" s="32"/>
      <c r="V1998" s="32"/>
      <c r="W1998" s="32"/>
      <c r="X1998" s="32"/>
      <c r="Y1998" s="32"/>
    </row>
    <row r="1999" spans="1:25" ht="13" x14ac:dyDescent="0.15">
      <c r="A1999" s="64">
        <v>45828</v>
      </c>
      <c r="B1999" s="65">
        <v>1.5078069999999999</v>
      </c>
      <c r="C1999" s="32"/>
      <c r="D1999" s="32"/>
      <c r="E1999" s="32"/>
      <c r="F1999" s="32"/>
      <c r="G1999" s="32"/>
      <c r="H1999" s="32"/>
      <c r="I1999" s="32"/>
      <c r="J1999" s="32"/>
      <c r="K1999" s="32"/>
      <c r="L1999" s="32"/>
      <c r="M1999" s="32"/>
      <c r="N1999" s="32"/>
      <c r="O1999" s="32"/>
      <c r="P1999" s="32"/>
      <c r="Q1999" s="32"/>
      <c r="R1999" s="32"/>
      <c r="S1999" s="32"/>
      <c r="T1999" s="32"/>
      <c r="U1999" s="32"/>
      <c r="V1999" s="32"/>
      <c r="W1999" s="32"/>
      <c r="X1999" s="32"/>
      <c r="Y1999" s="32"/>
    </row>
    <row r="2000" spans="1:25" ht="13" x14ac:dyDescent="0.15">
      <c r="A2000" s="64">
        <v>45829</v>
      </c>
      <c r="B2000" s="65">
        <v>1.4996910000000001</v>
      </c>
      <c r="C2000" s="32"/>
      <c r="D2000" s="32"/>
      <c r="E2000" s="32"/>
      <c r="F2000" s="32"/>
      <c r="G2000" s="32"/>
      <c r="H2000" s="32"/>
      <c r="I2000" s="32"/>
      <c r="J2000" s="32"/>
      <c r="K2000" s="32"/>
      <c r="L2000" s="32"/>
      <c r="M2000" s="32"/>
      <c r="N2000" s="32"/>
      <c r="O2000" s="32"/>
      <c r="P2000" s="32"/>
      <c r="Q2000" s="32"/>
      <c r="R2000" s="32"/>
      <c r="S2000" s="32"/>
      <c r="T2000" s="32"/>
      <c r="U2000" s="32"/>
      <c r="V2000" s="32"/>
      <c r="W2000" s="32"/>
      <c r="X2000" s="32"/>
      <c r="Y2000" s="32"/>
    </row>
    <row r="2001" spans="1:25" ht="13" x14ac:dyDescent="0.15">
      <c r="A2001" s="64">
        <v>45830</v>
      </c>
      <c r="B2001" s="65">
        <v>1.492882</v>
      </c>
      <c r="C2001" s="32"/>
      <c r="D2001" s="32"/>
      <c r="E2001" s="32"/>
      <c r="F2001" s="32"/>
      <c r="G2001" s="32"/>
      <c r="H2001" s="32"/>
      <c r="I2001" s="32"/>
      <c r="J2001" s="32"/>
      <c r="K2001" s="32"/>
      <c r="L2001" s="32"/>
      <c r="M2001" s="32"/>
      <c r="N2001" s="32"/>
      <c r="O2001" s="32"/>
      <c r="P2001" s="32"/>
      <c r="Q2001" s="32"/>
      <c r="R2001" s="32"/>
      <c r="S2001" s="32"/>
      <c r="T2001" s="32"/>
      <c r="U2001" s="32"/>
      <c r="V2001" s="32"/>
      <c r="W2001" s="32"/>
      <c r="X2001" s="32"/>
      <c r="Y2001" s="32"/>
    </row>
    <row r="2002" spans="1:25" ht="13" x14ac:dyDescent="0.15">
      <c r="A2002" s="64">
        <v>45831</v>
      </c>
      <c r="B2002" s="65">
        <v>1.4873270000000001</v>
      </c>
      <c r="C2002" s="32"/>
      <c r="D2002" s="32"/>
      <c r="E2002" s="32"/>
      <c r="F2002" s="32"/>
      <c r="G2002" s="32"/>
      <c r="H2002" s="32"/>
      <c r="I2002" s="32"/>
      <c r="J2002" s="32"/>
      <c r="K2002" s="32"/>
      <c r="L2002" s="32"/>
      <c r="M2002" s="32"/>
      <c r="N2002" s="32"/>
      <c r="O2002" s="32"/>
      <c r="P2002" s="32"/>
      <c r="Q2002" s="32"/>
      <c r="R2002" s="32"/>
      <c r="S2002" s="32"/>
      <c r="T2002" s="32"/>
      <c r="U2002" s="32"/>
      <c r="V2002" s="32"/>
      <c r="W2002" s="32"/>
      <c r="X2002" s="32"/>
      <c r="Y2002" s="32"/>
    </row>
    <row r="2003" spans="1:25" ht="13" x14ac:dyDescent="0.15">
      <c r="A2003" s="64">
        <v>45832</v>
      </c>
      <c r="B2003" s="65">
        <v>1.4828859999999999</v>
      </c>
      <c r="C2003" s="32"/>
      <c r="D2003" s="32"/>
      <c r="E2003" s="32"/>
      <c r="F2003" s="32"/>
      <c r="G2003" s="32"/>
      <c r="H2003" s="32"/>
      <c r="I2003" s="32"/>
      <c r="J2003" s="32"/>
      <c r="K2003" s="32"/>
      <c r="L2003" s="32"/>
      <c r="M2003" s="32"/>
      <c r="N2003" s="32"/>
      <c r="O2003" s="32"/>
      <c r="P2003" s="32"/>
      <c r="Q2003" s="32"/>
      <c r="R2003" s="32"/>
      <c r="S2003" s="32"/>
      <c r="T2003" s="32"/>
      <c r="U2003" s="32"/>
      <c r="V2003" s="32"/>
      <c r="W2003" s="32"/>
      <c r="X2003" s="32"/>
      <c r="Y2003" s="32"/>
    </row>
    <row r="2004" spans="1:25" ht="13" x14ac:dyDescent="0.15">
      <c r="A2004" s="64">
        <v>45833</v>
      </c>
      <c r="B2004" s="65">
        <v>1.4793959999999999</v>
      </c>
      <c r="C2004" s="32"/>
      <c r="D2004" s="32"/>
      <c r="E2004" s="32"/>
      <c r="F2004" s="32"/>
      <c r="G2004" s="32"/>
      <c r="H2004" s="32"/>
      <c r="I2004" s="32"/>
      <c r="J2004" s="32"/>
      <c r="K2004" s="32"/>
      <c r="L2004" s="32"/>
      <c r="M2004" s="32"/>
      <c r="N2004" s="32"/>
      <c r="O2004" s="32"/>
      <c r="P2004" s="32"/>
      <c r="Q2004" s="32"/>
      <c r="R2004" s="32"/>
      <c r="S2004" s="32"/>
      <c r="T2004" s="32"/>
      <c r="U2004" s="32"/>
      <c r="V2004" s="32"/>
      <c r="W2004" s="32"/>
      <c r="X2004" s="32"/>
      <c r="Y2004" s="32"/>
    </row>
    <row r="2005" spans="1:25" ht="13" x14ac:dyDescent="0.15">
      <c r="A2005" s="64">
        <v>45834</v>
      </c>
      <c r="B2005" s="65">
        <v>1.4767170000000001</v>
      </c>
      <c r="C2005" s="32"/>
      <c r="D2005" s="32"/>
      <c r="E2005" s="32"/>
      <c r="F2005" s="32"/>
      <c r="G2005" s="32"/>
      <c r="H2005" s="32"/>
      <c r="I2005" s="32"/>
      <c r="J2005" s="32"/>
      <c r="K2005" s="32"/>
      <c r="L2005" s="32"/>
      <c r="M2005" s="32"/>
      <c r="N2005" s="32"/>
      <c r="O2005" s="32"/>
      <c r="P2005" s="32"/>
      <c r="Q2005" s="32"/>
      <c r="R2005" s="32"/>
      <c r="S2005" s="32"/>
      <c r="T2005" s="32"/>
      <c r="U2005" s="32"/>
      <c r="V2005" s="32"/>
      <c r="W2005" s="32"/>
      <c r="X2005" s="32"/>
      <c r="Y2005" s="32"/>
    </row>
    <row r="2006" spans="1:25" ht="13" x14ac:dyDescent="0.15">
      <c r="A2006" s="64">
        <v>45835</v>
      </c>
      <c r="B2006" s="65">
        <v>1.474755</v>
      </c>
      <c r="C2006" s="32"/>
      <c r="D2006" s="32"/>
      <c r="E2006" s="32"/>
      <c r="F2006" s="32"/>
      <c r="G2006" s="32"/>
      <c r="H2006" s="32"/>
      <c r="I2006" s="32"/>
      <c r="J2006" s="32"/>
      <c r="K2006" s="32"/>
      <c r="L2006" s="32"/>
      <c r="M2006" s="32"/>
      <c r="N2006" s="32"/>
      <c r="O2006" s="32"/>
      <c r="P2006" s="32"/>
      <c r="Q2006" s="32"/>
      <c r="R2006" s="32"/>
      <c r="S2006" s="32"/>
      <c r="T2006" s="32"/>
      <c r="U2006" s="32"/>
      <c r="V2006" s="32"/>
      <c r="W2006" s="32"/>
      <c r="X2006" s="32"/>
      <c r="Y2006" s="32"/>
    </row>
    <row r="2007" spans="1:25" ht="13" x14ac:dyDescent="0.15">
      <c r="A2007" s="64">
        <v>45836</v>
      </c>
      <c r="B2007" s="65">
        <v>1.4734480000000001</v>
      </c>
      <c r="C2007" s="32"/>
      <c r="D2007" s="32"/>
      <c r="E2007" s="32"/>
      <c r="F2007" s="32"/>
      <c r="G2007" s="32"/>
      <c r="H2007" s="32"/>
      <c r="I2007" s="32"/>
      <c r="J2007" s="32"/>
      <c r="K2007" s="32"/>
      <c r="L2007" s="32"/>
      <c r="M2007" s="32"/>
      <c r="N2007" s="32"/>
      <c r="O2007" s="32"/>
      <c r="P2007" s="32"/>
      <c r="Q2007" s="32"/>
      <c r="R2007" s="32"/>
      <c r="S2007" s="32"/>
      <c r="T2007" s="32"/>
      <c r="U2007" s="32"/>
      <c r="V2007" s="32"/>
      <c r="W2007" s="32"/>
      <c r="X2007" s="32"/>
      <c r="Y2007" s="32"/>
    </row>
    <row r="2008" spans="1:25" ht="13" x14ac:dyDescent="0.15">
      <c r="A2008" s="64">
        <v>45837</v>
      </c>
      <c r="B2008" s="65">
        <v>1.4727269999999999</v>
      </c>
      <c r="C2008" s="32"/>
      <c r="D2008" s="32"/>
      <c r="E2008" s="32"/>
      <c r="F2008" s="32"/>
      <c r="G2008" s="32"/>
      <c r="H2008" s="32"/>
      <c r="I2008" s="32"/>
      <c r="J2008" s="32"/>
      <c r="K2008" s="32"/>
      <c r="L2008" s="32"/>
      <c r="M2008" s="32"/>
      <c r="N2008" s="32"/>
      <c r="O2008" s="32"/>
      <c r="P2008" s="32"/>
      <c r="Q2008" s="32"/>
      <c r="R2008" s="32"/>
      <c r="S2008" s="32"/>
      <c r="T2008" s="32"/>
      <c r="U2008" s="32"/>
      <c r="V2008" s="32"/>
      <c r="W2008" s="32"/>
      <c r="X2008" s="32"/>
      <c r="Y2008" s="32"/>
    </row>
    <row r="2009" spans="1:25" ht="13" x14ac:dyDescent="0.15">
      <c r="A2009" s="64">
        <v>45838</v>
      </c>
      <c r="B2009" s="65">
        <v>1.472483</v>
      </c>
      <c r="C2009" s="32"/>
      <c r="D2009" s="32"/>
      <c r="E2009" s="32"/>
      <c r="F2009" s="32"/>
      <c r="G2009" s="32"/>
      <c r="H2009" s="32"/>
      <c r="I2009" s="32"/>
      <c r="J2009" s="32"/>
      <c r="K2009" s="32"/>
      <c r="L2009" s="32"/>
      <c r="M2009" s="32"/>
      <c r="N2009" s="32"/>
      <c r="O2009" s="32"/>
      <c r="P2009" s="32"/>
      <c r="Q2009" s="32"/>
      <c r="R2009" s="32"/>
      <c r="S2009" s="32"/>
      <c r="T2009" s="32"/>
      <c r="U2009" s="32"/>
      <c r="V2009" s="32"/>
      <c r="W2009" s="32"/>
      <c r="X2009" s="32"/>
      <c r="Y2009" s="32"/>
    </row>
    <row r="2010" spans="1:25" ht="13" x14ac:dyDescent="0.15">
      <c r="A2010" s="64">
        <v>45839</v>
      </c>
      <c r="B2010" s="65">
        <v>1.4725330000000001</v>
      </c>
      <c r="C2010" s="32"/>
      <c r="D2010" s="32"/>
      <c r="E2010" s="32"/>
      <c r="F2010" s="32"/>
      <c r="G2010" s="32"/>
      <c r="H2010" s="32"/>
      <c r="I2010" s="32"/>
      <c r="J2010" s="32"/>
      <c r="K2010" s="32"/>
      <c r="L2010" s="32"/>
      <c r="M2010" s="32"/>
      <c r="N2010" s="32"/>
      <c r="O2010" s="32"/>
      <c r="P2010" s="32"/>
      <c r="Q2010" s="32"/>
      <c r="R2010" s="32"/>
      <c r="S2010" s="32"/>
      <c r="T2010" s="32"/>
      <c r="U2010" s="32"/>
      <c r="V2010" s="32"/>
      <c r="W2010" s="32"/>
      <c r="X2010" s="32"/>
      <c r="Y2010" s="32"/>
    </row>
    <row r="2011" spans="1:25" ht="13" x14ac:dyDescent="0.15">
      <c r="A2011" s="64">
        <v>45840</v>
      </c>
      <c r="B2011" s="65">
        <v>1.4726079999999999</v>
      </c>
      <c r="C2011" s="32"/>
      <c r="D2011" s="32"/>
      <c r="E2011" s="32"/>
      <c r="F2011" s="32"/>
      <c r="G2011" s="32"/>
      <c r="H2011" s="32"/>
      <c r="I2011" s="32"/>
      <c r="J2011" s="32"/>
      <c r="K2011" s="32"/>
      <c r="L2011" s="32"/>
      <c r="M2011" s="32"/>
      <c r="N2011" s="32"/>
      <c r="O2011" s="32"/>
      <c r="P2011" s="32"/>
      <c r="Q2011" s="32"/>
      <c r="R2011" s="32"/>
      <c r="S2011" s="32"/>
      <c r="T2011" s="32"/>
      <c r="U2011" s="32"/>
      <c r="V2011" s="32"/>
      <c r="W2011" s="32"/>
      <c r="X2011" s="32"/>
      <c r="Y2011" s="32"/>
    </row>
    <row r="2012" spans="1:25" ht="13" x14ac:dyDescent="0.15">
      <c r="A2012" s="64">
        <v>45841</v>
      </c>
      <c r="B2012" s="65">
        <v>1.472353</v>
      </c>
      <c r="C2012" s="32"/>
      <c r="D2012" s="32"/>
      <c r="E2012" s="32"/>
      <c r="F2012" s="32"/>
      <c r="G2012" s="32"/>
      <c r="H2012" s="32"/>
      <c r="I2012" s="32"/>
      <c r="J2012" s="32"/>
      <c r="K2012" s="32"/>
      <c r="L2012" s="32"/>
      <c r="M2012" s="32"/>
      <c r="N2012" s="32"/>
      <c r="O2012" s="32"/>
      <c r="P2012" s="32"/>
      <c r="Q2012" s="32"/>
      <c r="R2012" s="32"/>
      <c r="S2012" s="32"/>
      <c r="T2012" s="32"/>
      <c r="U2012" s="32"/>
      <c r="V2012" s="32"/>
      <c r="W2012" s="32"/>
      <c r="X2012" s="32"/>
      <c r="Y2012" s="32"/>
    </row>
    <row r="2013" spans="1:25" ht="13" x14ac:dyDescent="0.15">
      <c r="A2013" s="64">
        <v>45842</v>
      </c>
      <c r="B2013" s="65">
        <v>1.4713449999999999</v>
      </c>
      <c r="C2013" s="32"/>
      <c r="D2013" s="32"/>
      <c r="E2013" s="32"/>
      <c r="F2013" s="32"/>
      <c r="G2013" s="32"/>
      <c r="H2013" s="32"/>
      <c r="I2013" s="32"/>
      <c r="J2013" s="32"/>
      <c r="K2013" s="32"/>
      <c r="L2013" s="32"/>
      <c r="M2013" s="32"/>
      <c r="N2013" s="32"/>
      <c r="O2013" s="32"/>
      <c r="P2013" s="32"/>
      <c r="Q2013" s="32"/>
      <c r="R2013" s="32"/>
      <c r="S2013" s="32"/>
      <c r="T2013" s="32"/>
      <c r="U2013" s="32"/>
      <c r="V2013" s="32"/>
      <c r="W2013" s="32"/>
      <c r="X2013" s="32"/>
      <c r="Y2013" s="32"/>
    </row>
    <row r="2014" spans="1:25" ht="13" x14ac:dyDescent="0.15">
      <c r="A2014" s="64">
        <v>45843</v>
      </c>
      <c r="B2014" s="65">
        <v>1.4691179999999999</v>
      </c>
      <c r="C2014" s="32"/>
      <c r="D2014" s="32"/>
      <c r="E2014" s="32"/>
      <c r="F2014" s="32"/>
      <c r="G2014" s="32"/>
      <c r="H2014" s="32"/>
      <c r="I2014" s="32"/>
      <c r="J2014" s="32"/>
      <c r="K2014" s="32"/>
      <c r="L2014" s="32"/>
      <c r="M2014" s="32"/>
      <c r="N2014" s="32"/>
      <c r="O2014" s="32"/>
      <c r="P2014" s="32"/>
      <c r="Q2014" s="32"/>
      <c r="R2014" s="32"/>
      <c r="S2014" s="32"/>
      <c r="T2014" s="32"/>
      <c r="U2014" s="32"/>
      <c r="V2014" s="32"/>
      <c r="W2014" s="32"/>
      <c r="X2014" s="32"/>
      <c r="Y2014" s="32"/>
    </row>
    <row r="2015" spans="1:25" ht="13" x14ac:dyDescent="0.15">
      <c r="A2015" s="64">
        <v>45844</v>
      </c>
      <c r="B2015" s="65">
        <v>1.465198</v>
      </c>
      <c r="C2015" s="32"/>
      <c r="D2015" s="32"/>
      <c r="E2015" s="32"/>
      <c r="F2015" s="32"/>
      <c r="G2015" s="32"/>
      <c r="H2015" s="32"/>
      <c r="I2015" s="32"/>
      <c r="J2015" s="32"/>
      <c r="K2015" s="32"/>
      <c r="L2015" s="32"/>
      <c r="M2015" s="32"/>
      <c r="N2015" s="32"/>
      <c r="O2015" s="32"/>
      <c r="P2015" s="32"/>
      <c r="Q2015" s="32"/>
      <c r="R2015" s="32"/>
      <c r="S2015" s="32"/>
      <c r="T2015" s="32"/>
      <c r="U2015" s="32"/>
      <c r="V2015" s="32"/>
      <c r="W2015" s="32"/>
      <c r="X2015" s="32"/>
      <c r="Y2015" s="32"/>
    </row>
    <row r="2016" spans="1:25" ht="13" x14ac:dyDescent="0.15">
      <c r="A2016" s="64">
        <v>45845</v>
      </c>
      <c r="B2016" s="65">
        <v>1.4591419999999999</v>
      </c>
      <c r="C2016" s="32"/>
      <c r="D2016" s="32"/>
      <c r="E2016" s="32"/>
      <c r="F2016" s="32"/>
      <c r="G2016" s="32"/>
      <c r="H2016" s="32"/>
      <c r="I2016" s="32"/>
      <c r="J2016" s="32"/>
      <c r="K2016" s="32"/>
      <c r="L2016" s="32"/>
      <c r="M2016" s="32"/>
      <c r="N2016" s="32"/>
      <c r="O2016" s="32"/>
      <c r="P2016" s="32"/>
      <c r="Q2016" s="32"/>
      <c r="R2016" s="32"/>
      <c r="S2016" s="32"/>
      <c r="T2016" s="32"/>
      <c r="U2016" s="32"/>
      <c r="V2016" s="32"/>
      <c r="W2016" s="32"/>
      <c r="X2016" s="32"/>
      <c r="Y2016" s="32"/>
    </row>
    <row r="2017" spans="1:25" ht="13" x14ac:dyDescent="0.15">
      <c r="A2017" s="64">
        <v>45846</v>
      </c>
      <c r="B2017" s="65">
        <v>1.450577</v>
      </c>
      <c r="C2017" s="32"/>
      <c r="D2017" s="32"/>
      <c r="E2017" s="32"/>
      <c r="F2017" s="32"/>
      <c r="G2017" s="32"/>
      <c r="H2017" s="32"/>
      <c r="I2017" s="32"/>
      <c r="J2017" s="32"/>
      <c r="K2017" s="32"/>
      <c r="L2017" s="32"/>
      <c r="M2017" s="32"/>
      <c r="N2017" s="32"/>
      <c r="O2017" s="32"/>
      <c r="P2017" s="32"/>
      <c r="Q2017" s="32"/>
      <c r="R2017" s="32"/>
      <c r="S2017" s="32"/>
      <c r="T2017" s="32"/>
      <c r="U2017" s="32"/>
      <c r="V2017" s="32"/>
      <c r="W2017" s="32"/>
      <c r="X2017" s="32"/>
      <c r="Y2017" s="32"/>
    </row>
    <row r="2018" spans="1:25" ht="13" x14ac:dyDescent="0.15">
      <c r="A2018" s="64">
        <v>45847</v>
      </c>
      <c r="B2018" s="65">
        <v>1.4392469999999999</v>
      </c>
      <c r="C2018" s="32"/>
      <c r="D2018" s="32"/>
      <c r="E2018" s="32"/>
      <c r="F2018" s="32"/>
      <c r="G2018" s="32"/>
      <c r="H2018" s="32"/>
      <c r="I2018" s="32"/>
      <c r="J2018" s="32"/>
      <c r="K2018" s="32"/>
      <c r="L2018" s="32"/>
      <c r="M2018" s="32"/>
      <c r="N2018" s="32"/>
      <c r="O2018" s="32"/>
      <c r="P2018" s="32"/>
      <c r="Q2018" s="32"/>
      <c r="R2018" s="32"/>
      <c r="S2018" s="32"/>
      <c r="T2018" s="32"/>
      <c r="U2018" s="32"/>
      <c r="V2018" s="32"/>
      <c r="W2018" s="32"/>
      <c r="X2018" s="32"/>
      <c r="Y2018" s="32"/>
    </row>
    <row r="2019" spans="1:25" ht="13" x14ac:dyDescent="0.15">
      <c r="A2019" s="64">
        <v>45848</v>
      </c>
      <c r="B2019" s="65">
        <v>1.4250449999999999</v>
      </c>
      <c r="C2019" s="32"/>
      <c r="D2019" s="32"/>
      <c r="E2019" s="32"/>
      <c r="F2019" s="32"/>
      <c r="G2019" s="32"/>
      <c r="H2019" s="32"/>
      <c r="I2019" s="32"/>
      <c r="J2019" s="32"/>
      <c r="K2019" s="32"/>
      <c r="L2019" s="32"/>
      <c r="M2019" s="32"/>
      <c r="N2019" s="32"/>
      <c r="O2019" s="32"/>
      <c r="P2019" s="32"/>
      <c r="Q2019" s="32"/>
      <c r="R2019" s="32"/>
      <c r="S2019" s="32"/>
      <c r="T2019" s="32"/>
      <c r="U2019" s="32"/>
      <c r="V2019" s="32"/>
      <c r="W2019" s="32"/>
      <c r="X2019" s="32"/>
      <c r="Y2019" s="32"/>
    </row>
    <row r="2020" spans="1:25" ht="13" x14ac:dyDescent="0.15">
      <c r="A2020" s="64">
        <v>45849</v>
      </c>
      <c r="B2020" s="65">
        <v>1.408039</v>
      </c>
      <c r="C2020" s="32"/>
      <c r="D2020" s="32"/>
      <c r="E2020" s="32"/>
      <c r="F2020" s="32"/>
      <c r="G2020" s="32"/>
      <c r="H2020" s="32"/>
      <c r="I2020" s="32"/>
      <c r="J2020" s="32"/>
      <c r="K2020" s="32"/>
      <c r="L2020" s="32"/>
      <c r="M2020" s="32"/>
      <c r="N2020" s="32"/>
      <c r="O2020" s="32"/>
      <c r="P2020" s="32"/>
      <c r="Q2020" s="32"/>
      <c r="R2020" s="32"/>
      <c r="S2020" s="32"/>
      <c r="T2020" s="32"/>
      <c r="U2020" s="32"/>
      <c r="V2020" s="32"/>
      <c r="W2020" s="32"/>
      <c r="X2020" s="32"/>
      <c r="Y2020" s="32"/>
    </row>
    <row r="2021" spans="1:25" ht="13" x14ac:dyDescent="0.15">
      <c r="A2021" s="64">
        <v>45850</v>
      </c>
      <c r="B2021" s="65">
        <v>1.3884890000000001</v>
      </c>
      <c r="C2021" s="32"/>
      <c r="D2021" s="32"/>
      <c r="E2021" s="32"/>
      <c r="F2021" s="32"/>
      <c r="G2021" s="32"/>
      <c r="H2021" s="32"/>
      <c r="I2021" s="32"/>
      <c r="J2021" s="32"/>
      <c r="K2021" s="32"/>
      <c r="L2021" s="32"/>
      <c r="M2021" s="32"/>
      <c r="N2021" s="32"/>
      <c r="O2021" s="32"/>
      <c r="P2021" s="32"/>
      <c r="Q2021" s="32"/>
      <c r="R2021" s="32"/>
      <c r="S2021" s="32"/>
      <c r="T2021" s="32"/>
      <c r="U2021" s="32"/>
      <c r="V2021" s="32"/>
      <c r="W2021" s="32"/>
      <c r="X2021" s="32"/>
      <c r="Y2021" s="32"/>
    </row>
    <row r="2022" spans="1:25" ht="13" x14ac:dyDescent="0.15">
      <c r="A2022" s="64">
        <v>45851</v>
      </c>
      <c r="B2022" s="65">
        <v>1.3668290000000001</v>
      </c>
      <c r="C2022" s="32"/>
      <c r="D2022" s="32"/>
      <c r="E2022" s="32"/>
      <c r="F2022" s="32"/>
      <c r="G2022" s="32"/>
      <c r="H2022" s="32"/>
      <c r="I2022" s="32"/>
      <c r="J2022" s="32"/>
      <c r="K2022" s="32"/>
      <c r="L2022" s="32"/>
      <c r="M2022" s="32"/>
      <c r="N2022" s="32"/>
      <c r="O2022" s="32"/>
      <c r="P2022" s="32"/>
      <c r="Q2022" s="32"/>
      <c r="R2022" s="32"/>
      <c r="S2022" s="32"/>
      <c r="T2022" s="32"/>
      <c r="U2022" s="32"/>
      <c r="V2022" s="32"/>
      <c r="W2022" s="32"/>
      <c r="X2022" s="32"/>
      <c r="Y2022" s="32"/>
    </row>
    <row r="2023" spans="1:25" ht="13" x14ac:dyDescent="0.15">
      <c r="A2023" s="64">
        <v>45852</v>
      </c>
      <c r="B2023" s="65">
        <v>1.343634</v>
      </c>
      <c r="C2023" s="32"/>
      <c r="D2023" s="32"/>
      <c r="E2023" s="32"/>
      <c r="F2023" s="32"/>
      <c r="G2023" s="32"/>
      <c r="H2023" s="32"/>
      <c r="I2023" s="32"/>
      <c r="J2023" s="32"/>
      <c r="K2023" s="32"/>
      <c r="L2023" s="32"/>
      <c r="M2023" s="32"/>
      <c r="N2023" s="32"/>
      <c r="O2023" s="32"/>
      <c r="P2023" s="32"/>
      <c r="Q2023" s="32"/>
      <c r="R2023" s="32"/>
      <c r="S2023" s="32"/>
      <c r="T2023" s="32"/>
      <c r="U2023" s="32"/>
      <c r="V2023" s="32"/>
      <c r="W2023" s="32"/>
      <c r="X2023" s="32"/>
      <c r="Y2023" s="32"/>
    </row>
    <row r="2024" spans="1:25" ht="13" x14ac:dyDescent="0.15">
      <c r="A2024" s="64">
        <v>45853</v>
      </c>
      <c r="B2024" s="65">
        <v>1.319563</v>
      </c>
      <c r="C2024" s="32"/>
      <c r="D2024" s="32"/>
      <c r="E2024" s="32"/>
      <c r="F2024" s="32"/>
      <c r="G2024" s="32"/>
      <c r="H2024" s="32"/>
      <c r="I2024" s="32"/>
      <c r="J2024" s="32"/>
      <c r="K2024" s="32"/>
      <c r="L2024" s="32"/>
      <c r="M2024" s="32"/>
      <c r="N2024" s="32"/>
      <c r="O2024" s="32"/>
      <c r="P2024" s="32"/>
      <c r="Q2024" s="32"/>
      <c r="R2024" s="32"/>
      <c r="S2024" s="32"/>
      <c r="T2024" s="32"/>
      <c r="U2024" s="32"/>
      <c r="V2024" s="32"/>
      <c r="W2024" s="32"/>
      <c r="X2024" s="32"/>
      <c r="Y2024" s="32"/>
    </row>
    <row r="2025" spans="1:25" ht="13" x14ac:dyDescent="0.15">
      <c r="A2025" s="64">
        <v>45854</v>
      </c>
      <c r="B2025" s="65">
        <v>1.2952859999999999</v>
      </c>
      <c r="C2025" s="32"/>
      <c r="D2025" s="32"/>
      <c r="E2025" s="32"/>
      <c r="F2025" s="32"/>
      <c r="G2025" s="32"/>
      <c r="H2025" s="32"/>
      <c r="I2025" s="32"/>
      <c r="J2025" s="32"/>
      <c r="K2025" s="32"/>
      <c r="L2025" s="32"/>
      <c r="M2025" s="32"/>
      <c r="N2025" s="32"/>
      <c r="O2025" s="32"/>
      <c r="P2025" s="32"/>
      <c r="Q2025" s="32"/>
      <c r="R2025" s="32"/>
      <c r="S2025" s="32"/>
      <c r="T2025" s="32"/>
      <c r="U2025" s="32"/>
      <c r="V2025" s="32"/>
      <c r="W2025" s="32"/>
      <c r="X2025" s="32"/>
      <c r="Y2025" s="32"/>
    </row>
    <row r="2026" spans="1:25" ht="13" x14ac:dyDescent="0.15">
      <c r="A2026" s="64">
        <v>45855</v>
      </c>
      <c r="B2026" s="65">
        <v>1.271409</v>
      </c>
      <c r="C2026" s="32"/>
      <c r="D2026" s="32"/>
      <c r="E2026" s="32"/>
      <c r="F2026" s="32"/>
      <c r="G2026" s="32"/>
      <c r="H2026" s="32"/>
      <c r="I2026" s="32"/>
      <c r="J2026" s="32"/>
      <c r="K2026" s="32"/>
      <c r="L2026" s="32"/>
      <c r="M2026" s="32"/>
      <c r="N2026" s="32"/>
      <c r="O2026" s="32"/>
      <c r="P2026" s="32"/>
      <c r="Q2026" s="32"/>
      <c r="R2026" s="32"/>
      <c r="S2026" s="32"/>
      <c r="T2026" s="32"/>
      <c r="U2026" s="32"/>
      <c r="V2026" s="32"/>
      <c r="W2026" s="32"/>
      <c r="X2026" s="32"/>
      <c r="Y2026" s="32"/>
    </row>
    <row r="2027" spans="1:25" ht="13" x14ac:dyDescent="0.15">
      <c r="A2027" s="64">
        <v>45856</v>
      </c>
      <c r="B2027" s="65">
        <v>1.248416</v>
      </c>
      <c r="C2027" s="32"/>
      <c r="D2027" s="32"/>
      <c r="E2027" s="32"/>
      <c r="F2027" s="32"/>
      <c r="G2027" s="32"/>
      <c r="H2027" s="32"/>
      <c r="I2027" s="32"/>
      <c r="J2027" s="32"/>
      <c r="K2027" s="32"/>
      <c r="L2027" s="32"/>
      <c r="M2027" s="32"/>
      <c r="N2027" s="32"/>
      <c r="O2027" s="32"/>
      <c r="P2027" s="32"/>
      <c r="Q2027" s="32"/>
      <c r="R2027" s="32"/>
      <c r="S2027" s="32"/>
      <c r="T2027" s="32"/>
      <c r="U2027" s="32"/>
      <c r="V2027" s="32"/>
      <c r="W2027" s="32"/>
      <c r="X2027" s="32"/>
      <c r="Y2027" s="32"/>
    </row>
    <row r="2028" spans="1:25" ht="13" x14ac:dyDescent="0.15">
      <c r="A2028" s="64">
        <v>45857</v>
      </c>
      <c r="B2028" s="65">
        <v>1.226626</v>
      </c>
      <c r="C2028" s="32"/>
      <c r="D2028" s="32"/>
      <c r="E2028" s="32"/>
      <c r="F2028" s="32"/>
      <c r="G2028" s="32"/>
      <c r="H2028" s="32"/>
      <c r="I2028" s="32"/>
      <c r="J2028" s="32"/>
      <c r="K2028" s="32"/>
      <c r="L2028" s="32"/>
      <c r="M2028" s="32"/>
      <c r="N2028" s="32"/>
      <c r="O2028" s="32"/>
      <c r="P2028" s="32"/>
      <c r="Q2028" s="32"/>
      <c r="R2028" s="32"/>
      <c r="S2028" s="32"/>
      <c r="T2028" s="32"/>
      <c r="U2028" s="32"/>
      <c r="V2028" s="32"/>
      <c r="W2028" s="32"/>
      <c r="X2028" s="32"/>
      <c r="Y2028" s="32"/>
    </row>
    <row r="2029" spans="1:25" ht="13" x14ac:dyDescent="0.15">
      <c r="A2029" s="64">
        <v>45858</v>
      </c>
      <c r="B2029" s="65">
        <v>1.206191</v>
      </c>
      <c r="C2029" s="32"/>
      <c r="D2029" s="32"/>
      <c r="E2029" s="32"/>
      <c r="F2029" s="32"/>
      <c r="G2029" s="32"/>
      <c r="H2029" s="32"/>
      <c r="I2029" s="32"/>
      <c r="J2029" s="32"/>
      <c r="K2029" s="32"/>
      <c r="L2029" s="32"/>
      <c r="M2029" s="32"/>
      <c r="N2029" s="32"/>
      <c r="O2029" s="32"/>
      <c r="P2029" s="32"/>
      <c r="Q2029" s="32"/>
      <c r="R2029" s="32"/>
      <c r="S2029" s="32"/>
      <c r="T2029" s="32"/>
      <c r="U2029" s="32"/>
      <c r="V2029" s="32"/>
      <c r="W2029" s="32"/>
      <c r="X2029" s="32"/>
      <c r="Y2029" s="32"/>
    </row>
    <row r="2030" spans="1:25" ht="13" x14ac:dyDescent="0.15">
      <c r="A2030" s="64">
        <v>45859</v>
      </c>
      <c r="B2030" s="65">
        <v>1.1871160000000001</v>
      </c>
      <c r="C2030" s="32"/>
      <c r="D2030" s="32"/>
      <c r="E2030" s="32"/>
      <c r="F2030" s="32"/>
      <c r="G2030" s="32"/>
      <c r="H2030" s="32"/>
      <c r="I2030" s="32"/>
      <c r="J2030" s="32"/>
      <c r="K2030" s="32"/>
      <c r="L2030" s="32"/>
      <c r="M2030" s="32"/>
      <c r="N2030" s="32"/>
      <c r="O2030" s="32"/>
      <c r="P2030" s="32"/>
      <c r="Q2030" s="32"/>
      <c r="R2030" s="32"/>
      <c r="S2030" s="32"/>
      <c r="T2030" s="32"/>
      <c r="U2030" s="32"/>
      <c r="V2030" s="32"/>
      <c r="W2030" s="32"/>
      <c r="X2030" s="32"/>
      <c r="Y2030" s="32"/>
    </row>
    <row r="2031" spans="1:25" ht="13" x14ac:dyDescent="0.15">
      <c r="A2031" s="64">
        <v>45860</v>
      </c>
      <c r="B2031" s="65">
        <v>1.1693150000000001</v>
      </c>
      <c r="C2031" s="32"/>
      <c r="D2031" s="32"/>
      <c r="E2031" s="32"/>
      <c r="F2031" s="32"/>
      <c r="G2031" s="32"/>
      <c r="H2031" s="32"/>
      <c r="I2031" s="32"/>
      <c r="J2031" s="32"/>
      <c r="K2031" s="32"/>
      <c r="L2031" s="32"/>
      <c r="M2031" s="32"/>
      <c r="N2031" s="32"/>
      <c r="O2031" s="32"/>
      <c r="P2031" s="32"/>
      <c r="Q2031" s="32"/>
      <c r="R2031" s="32"/>
      <c r="S2031" s="32"/>
      <c r="T2031" s="32"/>
      <c r="U2031" s="32"/>
      <c r="V2031" s="32"/>
      <c r="W2031" s="32"/>
      <c r="X2031" s="32"/>
      <c r="Y2031" s="32"/>
    </row>
    <row r="2032" spans="1:25" ht="13" x14ac:dyDescent="0.15">
      <c r="A2032" s="64">
        <v>45861</v>
      </c>
      <c r="B2032" s="65">
        <v>1.1526590000000001</v>
      </c>
      <c r="C2032" s="32"/>
      <c r="D2032" s="32"/>
      <c r="E2032" s="32"/>
      <c r="F2032" s="32"/>
      <c r="G2032" s="32"/>
      <c r="H2032" s="32"/>
      <c r="I2032" s="32"/>
      <c r="J2032" s="32"/>
      <c r="K2032" s="32"/>
      <c r="L2032" s="32"/>
      <c r="M2032" s="32"/>
      <c r="N2032" s="32"/>
      <c r="O2032" s="32"/>
      <c r="P2032" s="32"/>
      <c r="Q2032" s="32"/>
      <c r="R2032" s="32"/>
      <c r="S2032" s="32"/>
      <c r="T2032" s="32"/>
      <c r="U2032" s="32"/>
      <c r="V2032" s="32"/>
      <c r="W2032" s="32"/>
      <c r="X2032" s="32"/>
      <c r="Y2032" s="32"/>
    </row>
    <row r="2033" spans="1:25" ht="13" x14ac:dyDescent="0.15">
      <c r="A2033" s="64">
        <v>45862</v>
      </c>
      <c r="B2033" s="65">
        <v>1.1370340000000001</v>
      </c>
      <c r="C2033" s="32"/>
      <c r="D2033" s="32"/>
      <c r="E2033" s="32"/>
      <c r="F2033" s="32"/>
      <c r="G2033" s="32"/>
      <c r="H2033" s="32"/>
      <c r="I2033" s="32"/>
      <c r="J2033" s="32"/>
      <c r="K2033" s="32"/>
      <c r="L2033" s="32"/>
      <c r="M2033" s="32"/>
      <c r="N2033" s="32"/>
      <c r="O2033" s="32"/>
      <c r="P2033" s="32"/>
      <c r="Q2033" s="32"/>
      <c r="R2033" s="32"/>
      <c r="S2033" s="32"/>
      <c r="T2033" s="32"/>
      <c r="U2033" s="32"/>
      <c r="V2033" s="32"/>
      <c r="W2033" s="32"/>
      <c r="X2033" s="32"/>
      <c r="Y2033" s="32"/>
    </row>
    <row r="2034" spans="1:25" ht="13" x14ac:dyDescent="0.15">
      <c r="A2034" s="64">
        <v>45863</v>
      </c>
      <c r="B2034" s="65">
        <v>1.122358</v>
      </c>
      <c r="C2034" s="32"/>
      <c r="D2034" s="32"/>
      <c r="E2034" s="32"/>
      <c r="F2034" s="32"/>
      <c r="G2034" s="32"/>
      <c r="H2034" s="32"/>
      <c r="I2034" s="32"/>
      <c r="J2034" s="32"/>
      <c r="K2034" s="32"/>
      <c r="L2034" s="32"/>
      <c r="M2034" s="32"/>
      <c r="N2034" s="32"/>
      <c r="O2034" s="32"/>
      <c r="P2034" s="32"/>
      <c r="Q2034" s="32"/>
      <c r="R2034" s="32"/>
      <c r="S2034" s="32"/>
      <c r="T2034" s="32"/>
      <c r="U2034" s="32"/>
      <c r="V2034" s="32"/>
      <c r="W2034" s="32"/>
      <c r="X2034" s="32"/>
      <c r="Y2034" s="32"/>
    </row>
    <row r="2035" spans="1:25" ht="13" x14ac:dyDescent="0.15">
      <c r="A2035" s="64">
        <v>45864</v>
      </c>
      <c r="B2035" s="65">
        <v>1.1085830000000001</v>
      </c>
      <c r="C2035" s="32"/>
      <c r="D2035" s="32"/>
      <c r="E2035" s="32"/>
      <c r="F2035" s="32"/>
      <c r="G2035" s="32"/>
      <c r="H2035" s="32"/>
      <c r="I2035" s="32"/>
      <c r="J2035" s="32"/>
      <c r="K2035" s="32"/>
      <c r="L2035" s="32"/>
      <c r="M2035" s="32"/>
      <c r="N2035" s="32"/>
      <c r="O2035" s="32"/>
      <c r="P2035" s="32"/>
      <c r="Q2035" s="32"/>
      <c r="R2035" s="32"/>
      <c r="S2035" s="32"/>
      <c r="T2035" s="32"/>
      <c r="U2035" s="32"/>
      <c r="V2035" s="32"/>
      <c r="W2035" s="32"/>
      <c r="X2035" s="32"/>
      <c r="Y2035" s="32"/>
    </row>
    <row r="2036" spans="1:25" ht="13" x14ac:dyDescent="0.15">
      <c r="A2036" s="64">
        <v>45865</v>
      </c>
      <c r="B2036" s="65">
        <v>1.0956649999999999</v>
      </c>
      <c r="C2036" s="32"/>
      <c r="D2036" s="32"/>
      <c r="E2036" s="32"/>
      <c r="F2036" s="32"/>
      <c r="G2036" s="32"/>
      <c r="H2036" s="32"/>
      <c r="I2036" s="32"/>
      <c r="J2036" s="32"/>
      <c r="K2036" s="32"/>
      <c r="L2036" s="32"/>
      <c r="M2036" s="32"/>
      <c r="N2036" s="32"/>
      <c r="O2036" s="32"/>
      <c r="P2036" s="32"/>
      <c r="Q2036" s="32"/>
      <c r="R2036" s="32"/>
      <c r="S2036" s="32"/>
      <c r="T2036" s="32"/>
      <c r="U2036" s="32"/>
      <c r="V2036" s="32"/>
      <c r="W2036" s="32"/>
      <c r="X2036" s="32"/>
      <c r="Y2036" s="32"/>
    </row>
    <row r="2037" spans="1:25" ht="13" x14ac:dyDescent="0.15">
      <c r="A2037" s="64">
        <v>45866</v>
      </c>
      <c r="B2037" s="65">
        <v>1.083528</v>
      </c>
      <c r="C2037" s="32"/>
      <c r="D2037" s="32"/>
      <c r="E2037" s="32"/>
      <c r="F2037" s="32"/>
      <c r="G2037" s="32"/>
      <c r="H2037" s="32"/>
      <c r="I2037" s="32"/>
      <c r="J2037" s="32"/>
      <c r="K2037" s="32"/>
      <c r="L2037" s="32"/>
      <c r="M2037" s="32"/>
      <c r="N2037" s="32"/>
      <c r="O2037" s="32"/>
      <c r="P2037" s="32"/>
      <c r="Q2037" s="32"/>
      <c r="R2037" s="32"/>
      <c r="S2037" s="32"/>
      <c r="T2037" s="32"/>
      <c r="U2037" s="32"/>
      <c r="V2037" s="32"/>
      <c r="W2037" s="32"/>
      <c r="X2037" s="32"/>
      <c r="Y2037" s="32"/>
    </row>
    <row r="2038" spans="1:25" ht="13" x14ac:dyDescent="0.15">
      <c r="A2038" s="64">
        <v>45867</v>
      </c>
      <c r="B2038" s="65">
        <v>1.072031</v>
      </c>
      <c r="C2038" s="32"/>
      <c r="D2038" s="32"/>
      <c r="E2038" s="32"/>
      <c r="F2038" s="32"/>
      <c r="G2038" s="32"/>
      <c r="H2038" s="32"/>
      <c r="I2038" s="32"/>
      <c r="J2038" s="32"/>
      <c r="K2038" s="32"/>
      <c r="L2038" s="32"/>
      <c r="M2038" s="32"/>
      <c r="N2038" s="32"/>
      <c r="O2038" s="32"/>
      <c r="P2038" s="32"/>
      <c r="Q2038" s="32"/>
      <c r="R2038" s="32"/>
      <c r="S2038" s="32"/>
      <c r="T2038" s="32"/>
      <c r="U2038" s="32"/>
      <c r="V2038" s="32"/>
      <c r="W2038" s="32"/>
      <c r="X2038" s="32"/>
      <c r="Y2038" s="32"/>
    </row>
    <row r="2039" spans="1:25" ht="13" x14ac:dyDescent="0.15">
      <c r="A2039" s="64">
        <v>45868</v>
      </c>
      <c r="B2039" s="65">
        <v>1.060945</v>
      </c>
      <c r="C2039" s="32"/>
      <c r="D2039" s="32"/>
      <c r="E2039" s="32"/>
      <c r="F2039" s="32"/>
      <c r="G2039" s="32"/>
      <c r="H2039" s="32"/>
      <c r="I2039" s="32"/>
      <c r="J2039" s="32"/>
      <c r="K2039" s="32"/>
      <c r="L2039" s="32"/>
      <c r="M2039" s="32"/>
      <c r="N2039" s="32"/>
      <c r="O2039" s="32"/>
      <c r="P2039" s="32"/>
      <c r="Q2039" s="32"/>
      <c r="R2039" s="32"/>
      <c r="S2039" s="32"/>
      <c r="T2039" s="32"/>
      <c r="U2039" s="32"/>
      <c r="V2039" s="32"/>
      <c r="W2039" s="32"/>
      <c r="X2039" s="32"/>
      <c r="Y2039" s="32"/>
    </row>
    <row r="2040" spans="1:25" ht="13" x14ac:dyDescent="0.15">
      <c r="A2040" s="64">
        <v>45869</v>
      </c>
      <c r="B2040" s="65">
        <v>1.0499480000000001</v>
      </c>
      <c r="C2040" s="32"/>
      <c r="D2040" s="32"/>
      <c r="E2040" s="32"/>
      <c r="F2040" s="32"/>
      <c r="G2040" s="32"/>
      <c r="H2040" s="32"/>
      <c r="I2040" s="32"/>
      <c r="J2040" s="32"/>
      <c r="K2040" s="32"/>
      <c r="L2040" s="32"/>
      <c r="M2040" s="32"/>
      <c r="N2040" s="32"/>
      <c r="O2040" s="32"/>
      <c r="P2040" s="32"/>
      <c r="Q2040" s="32"/>
      <c r="R2040" s="32"/>
      <c r="S2040" s="32"/>
      <c r="T2040" s="32"/>
      <c r="U2040" s="32"/>
      <c r="V2040" s="32"/>
      <c r="W2040" s="32"/>
      <c r="X2040" s="32"/>
      <c r="Y2040" s="32"/>
    </row>
    <row r="2041" spans="1:25" ht="13" x14ac:dyDescent="0.15">
      <c r="A2041" s="64">
        <v>45870</v>
      </c>
      <c r="B2041" s="65">
        <v>1.038632</v>
      </c>
      <c r="C2041" s="32"/>
      <c r="D2041" s="32"/>
      <c r="E2041" s="32"/>
      <c r="F2041" s="32"/>
      <c r="G2041" s="32"/>
      <c r="H2041" s="32"/>
      <c r="I2041" s="32"/>
      <c r="J2041" s="32"/>
      <c r="K2041" s="32"/>
      <c r="L2041" s="32"/>
      <c r="M2041" s="32"/>
      <c r="N2041" s="32"/>
      <c r="O2041" s="32"/>
      <c r="P2041" s="32"/>
      <c r="Q2041" s="32"/>
      <c r="R2041" s="32"/>
      <c r="S2041" s="32"/>
      <c r="T2041" s="32"/>
      <c r="U2041" s="32"/>
      <c r="V2041" s="32"/>
      <c r="W2041" s="32"/>
      <c r="X2041" s="32"/>
      <c r="Y2041" s="32"/>
    </row>
    <row r="2042" spans="1:25" ht="13" x14ac:dyDescent="0.15">
      <c r="A2042" s="64">
        <v>45871</v>
      </c>
      <c r="B2042" s="65">
        <v>1.026527</v>
      </c>
      <c r="C2042" s="32"/>
      <c r="D2042" s="32"/>
      <c r="E2042" s="32"/>
      <c r="F2042" s="32"/>
      <c r="G2042" s="32"/>
      <c r="H2042" s="32"/>
      <c r="I2042" s="32"/>
      <c r="J2042" s="32"/>
      <c r="K2042" s="32"/>
      <c r="L2042" s="32"/>
      <c r="M2042" s="32"/>
      <c r="N2042" s="32"/>
      <c r="O2042" s="32"/>
      <c r="P2042" s="32"/>
      <c r="Q2042" s="32"/>
      <c r="R2042" s="32"/>
      <c r="S2042" s="32"/>
      <c r="T2042" s="32"/>
      <c r="U2042" s="32"/>
      <c r="V2042" s="32"/>
      <c r="W2042" s="32"/>
      <c r="X2042" s="32"/>
      <c r="Y2042" s="32"/>
    </row>
    <row r="2043" spans="1:25" ht="13" x14ac:dyDescent="0.15">
      <c r="A2043" s="64">
        <v>45872</v>
      </c>
      <c r="B2043" s="65">
        <v>1.0131289999999999</v>
      </c>
      <c r="C2043" s="32"/>
      <c r="D2043" s="32"/>
      <c r="E2043" s="32"/>
      <c r="F2043" s="32"/>
      <c r="G2043" s="32"/>
      <c r="H2043" s="32"/>
      <c r="I2043" s="32"/>
      <c r="J2043" s="32"/>
      <c r="K2043" s="32"/>
      <c r="L2043" s="32"/>
      <c r="M2043" s="32"/>
      <c r="N2043" s="32"/>
      <c r="O2043" s="32"/>
      <c r="P2043" s="32"/>
      <c r="Q2043" s="32"/>
      <c r="R2043" s="32"/>
      <c r="S2043" s="32"/>
      <c r="T2043" s="32"/>
      <c r="U2043" s="32"/>
      <c r="V2043" s="32"/>
      <c r="W2043" s="32"/>
      <c r="X2043" s="32"/>
      <c r="Y2043" s="32"/>
    </row>
    <row r="2044" spans="1:25" ht="13" x14ac:dyDescent="0.15">
      <c r="A2044" s="64">
        <v>45873</v>
      </c>
      <c r="B2044" s="65">
        <v>0.99794300000000002</v>
      </c>
      <c r="C2044" s="32"/>
      <c r="D2044" s="32"/>
      <c r="E2044" s="32"/>
      <c r="F2044" s="32"/>
      <c r="G2044" s="32"/>
      <c r="H2044" s="32"/>
      <c r="I2044" s="32"/>
      <c r="J2044" s="32"/>
      <c r="K2044" s="32"/>
      <c r="L2044" s="32"/>
      <c r="M2044" s="32"/>
      <c r="N2044" s="32"/>
      <c r="O2044" s="32"/>
      <c r="P2044" s="32"/>
      <c r="Q2044" s="32"/>
      <c r="R2044" s="32"/>
      <c r="S2044" s="32"/>
      <c r="T2044" s="32"/>
      <c r="U2044" s="32"/>
      <c r="V2044" s="32"/>
      <c r="W2044" s="32"/>
      <c r="X2044" s="32"/>
      <c r="Y2044" s="32"/>
    </row>
    <row r="2045" spans="1:25" ht="13" x14ac:dyDescent="0.15">
      <c r="A2045" s="64">
        <v>45874</v>
      </c>
      <c r="B2045" s="65">
        <v>0.98052099999999998</v>
      </c>
      <c r="C2045" s="32"/>
      <c r="D2045" s="32"/>
      <c r="E2045" s="32"/>
      <c r="F2045" s="32"/>
      <c r="G2045" s="32"/>
      <c r="H2045" s="32"/>
      <c r="I2045" s="32"/>
      <c r="J2045" s="32"/>
      <c r="K2045" s="32"/>
      <c r="L2045" s="32"/>
      <c r="M2045" s="32"/>
      <c r="N2045" s="32"/>
      <c r="O2045" s="32"/>
      <c r="P2045" s="32"/>
      <c r="Q2045" s="32"/>
      <c r="R2045" s="32"/>
      <c r="S2045" s="32"/>
      <c r="T2045" s="32"/>
      <c r="U2045" s="32"/>
      <c r="V2045" s="32"/>
      <c r="W2045" s="32"/>
      <c r="X2045" s="32"/>
      <c r="Y2045" s="32"/>
    </row>
    <row r="2046" spans="1:25" ht="13" x14ac:dyDescent="0.15">
      <c r="A2046" s="64">
        <v>45875</v>
      </c>
      <c r="B2046" s="65">
        <v>0.96051200000000003</v>
      </c>
      <c r="C2046" s="32"/>
      <c r="D2046" s="32"/>
      <c r="E2046" s="32"/>
      <c r="F2046" s="32"/>
      <c r="G2046" s="32"/>
      <c r="H2046" s="32"/>
      <c r="I2046" s="32"/>
      <c r="J2046" s="32"/>
      <c r="K2046" s="32"/>
      <c r="L2046" s="32"/>
      <c r="M2046" s="32"/>
      <c r="N2046" s="32"/>
      <c r="O2046" s="32"/>
      <c r="P2046" s="32"/>
      <c r="Q2046" s="32"/>
      <c r="R2046" s="32"/>
      <c r="S2046" s="32"/>
      <c r="T2046" s="32"/>
      <c r="U2046" s="32"/>
      <c r="V2046" s="32"/>
      <c r="W2046" s="32"/>
      <c r="X2046" s="32"/>
      <c r="Y2046" s="32"/>
    </row>
    <row r="2047" spans="1:25" ht="13" x14ac:dyDescent="0.15">
      <c r="A2047" s="64">
        <v>45876</v>
      </c>
      <c r="B2047" s="65">
        <v>0.93770600000000004</v>
      </c>
      <c r="C2047" s="32"/>
      <c r="D2047" s="32"/>
      <c r="E2047" s="32"/>
      <c r="F2047" s="32"/>
      <c r="G2047" s="32"/>
      <c r="H2047" s="32"/>
      <c r="I2047" s="32"/>
      <c r="J2047" s="32"/>
      <c r="K2047" s="32"/>
      <c r="L2047" s="32"/>
      <c r="M2047" s="32"/>
      <c r="N2047" s="32"/>
      <c r="O2047" s="32"/>
      <c r="P2047" s="32"/>
      <c r="Q2047" s="32"/>
      <c r="R2047" s="32"/>
      <c r="S2047" s="32"/>
      <c r="T2047" s="32"/>
      <c r="U2047" s="32"/>
      <c r="V2047" s="32"/>
      <c r="W2047" s="32"/>
      <c r="X2047" s="32"/>
      <c r="Y2047" s="32"/>
    </row>
    <row r="2048" spans="1:25" ht="13" x14ac:dyDescent="0.15">
      <c r="A2048" s="64">
        <v>45877</v>
      </c>
      <c r="B2048" s="65">
        <v>0.91207099999999997</v>
      </c>
      <c r="C2048" s="32"/>
      <c r="D2048" s="32"/>
      <c r="E2048" s="32"/>
      <c r="F2048" s="32"/>
      <c r="G2048" s="32"/>
      <c r="H2048" s="32"/>
      <c r="I2048" s="32"/>
      <c r="J2048" s="32"/>
      <c r="K2048" s="32"/>
      <c r="L2048" s="32"/>
      <c r="M2048" s="32"/>
      <c r="N2048" s="32"/>
      <c r="O2048" s="32"/>
      <c r="P2048" s="32"/>
      <c r="Q2048" s="32"/>
      <c r="R2048" s="32"/>
      <c r="S2048" s="32"/>
      <c r="T2048" s="32"/>
      <c r="U2048" s="32"/>
      <c r="V2048" s="32"/>
      <c r="W2048" s="32"/>
      <c r="X2048" s="32"/>
      <c r="Y2048" s="32"/>
    </row>
    <row r="2049" spans="1:25" ht="13" x14ac:dyDescent="0.15">
      <c r="A2049" s="64">
        <v>45878</v>
      </c>
      <c r="B2049" s="65">
        <v>0.88378100000000004</v>
      </c>
      <c r="C2049" s="32"/>
      <c r="D2049" s="32"/>
      <c r="E2049" s="32"/>
      <c r="F2049" s="32"/>
      <c r="G2049" s="32"/>
      <c r="H2049" s="32"/>
      <c r="I2049" s="32"/>
      <c r="J2049" s="32"/>
      <c r="K2049" s="32"/>
      <c r="L2049" s="32"/>
      <c r="M2049" s="32"/>
      <c r="N2049" s="32"/>
      <c r="O2049" s="32"/>
      <c r="P2049" s="32"/>
      <c r="Q2049" s="32"/>
      <c r="R2049" s="32"/>
      <c r="S2049" s="32"/>
      <c r="T2049" s="32"/>
      <c r="U2049" s="32"/>
      <c r="V2049" s="32"/>
      <c r="W2049" s="32"/>
      <c r="X2049" s="32"/>
      <c r="Y2049" s="32"/>
    </row>
    <row r="2050" spans="1:25" ht="13" x14ac:dyDescent="0.15">
      <c r="A2050" s="64">
        <v>45879</v>
      </c>
      <c r="B2050" s="65">
        <v>0.853209</v>
      </c>
      <c r="C2050" s="32"/>
      <c r="D2050" s="32"/>
      <c r="E2050" s="32"/>
      <c r="F2050" s="32"/>
      <c r="G2050" s="32"/>
      <c r="H2050" s="32"/>
      <c r="I2050" s="32"/>
      <c r="J2050" s="32"/>
      <c r="K2050" s="32"/>
      <c r="L2050" s="32"/>
      <c r="M2050" s="32"/>
      <c r="N2050" s="32"/>
      <c r="O2050" s="32"/>
      <c r="P2050" s="32"/>
      <c r="Q2050" s="32"/>
      <c r="R2050" s="32"/>
      <c r="S2050" s="32"/>
      <c r="T2050" s="32"/>
      <c r="U2050" s="32"/>
      <c r="V2050" s="32"/>
      <c r="W2050" s="32"/>
      <c r="X2050" s="32"/>
      <c r="Y2050" s="32"/>
    </row>
    <row r="2051" spans="1:25" ht="13" x14ac:dyDescent="0.15">
      <c r="A2051" s="64">
        <v>45880</v>
      </c>
      <c r="B2051" s="65">
        <v>0.820909</v>
      </c>
      <c r="C2051" s="32"/>
      <c r="D2051" s="32"/>
      <c r="E2051" s="32"/>
      <c r="F2051" s="32"/>
      <c r="G2051" s="32"/>
      <c r="H2051" s="32"/>
      <c r="I2051" s="32"/>
      <c r="J2051" s="32"/>
      <c r="K2051" s="32"/>
      <c r="L2051" s="32"/>
      <c r="M2051" s="32"/>
      <c r="N2051" s="32"/>
      <c r="O2051" s="32"/>
      <c r="P2051" s="32"/>
      <c r="Q2051" s="32"/>
      <c r="R2051" s="32"/>
      <c r="S2051" s="32"/>
      <c r="T2051" s="32"/>
      <c r="U2051" s="32"/>
      <c r="V2051" s="32"/>
      <c r="W2051" s="32"/>
      <c r="X2051" s="32"/>
      <c r="Y2051" s="32"/>
    </row>
    <row r="2052" spans="1:25" ht="13" x14ac:dyDescent="0.15">
      <c r="A2052" s="64">
        <v>45881</v>
      </c>
      <c r="B2052" s="65">
        <v>0.78754800000000003</v>
      </c>
      <c r="C2052" s="32"/>
      <c r="D2052" s="32"/>
      <c r="E2052" s="32"/>
      <c r="F2052" s="32"/>
      <c r="G2052" s="32"/>
      <c r="H2052" s="32"/>
      <c r="I2052" s="32"/>
      <c r="J2052" s="32"/>
      <c r="K2052" s="32"/>
      <c r="L2052" s="32"/>
      <c r="M2052" s="32"/>
      <c r="N2052" s="32"/>
      <c r="O2052" s="32"/>
      <c r="P2052" s="32"/>
      <c r="Q2052" s="32"/>
      <c r="R2052" s="32"/>
      <c r="S2052" s="32"/>
      <c r="T2052" s="32"/>
      <c r="U2052" s="32"/>
      <c r="V2052" s="32"/>
      <c r="W2052" s="32"/>
      <c r="X2052" s="32"/>
      <c r="Y2052" s="32"/>
    </row>
    <row r="2053" spans="1:25" ht="13" x14ac:dyDescent="0.15">
      <c r="A2053" s="64">
        <v>45882</v>
      </c>
      <c r="B2053" s="65">
        <v>0.753826</v>
      </c>
      <c r="C2053" s="32"/>
      <c r="D2053" s="32"/>
      <c r="E2053" s="32"/>
      <c r="F2053" s="32"/>
      <c r="G2053" s="32"/>
      <c r="H2053" s="32"/>
      <c r="I2053" s="32"/>
      <c r="J2053" s="32"/>
      <c r="K2053" s="32"/>
      <c r="L2053" s="32"/>
      <c r="M2053" s="32"/>
      <c r="N2053" s="32"/>
      <c r="O2053" s="32"/>
      <c r="P2053" s="32"/>
      <c r="Q2053" s="32"/>
      <c r="R2053" s="32"/>
      <c r="S2053" s="32"/>
      <c r="T2053" s="32"/>
      <c r="U2053" s="32"/>
      <c r="V2053" s="32"/>
      <c r="W2053" s="32"/>
      <c r="X2053" s="32"/>
      <c r="Y2053" s="32"/>
    </row>
    <row r="2054" spans="1:25" ht="13" x14ac:dyDescent="0.15">
      <c r="A2054" s="64">
        <v>45883</v>
      </c>
      <c r="B2054" s="65">
        <v>0.72038999999999997</v>
      </c>
      <c r="C2054" s="32"/>
      <c r="D2054" s="32"/>
      <c r="E2054" s="32"/>
      <c r="F2054" s="32"/>
      <c r="G2054" s="32"/>
      <c r="H2054" s="32"/>
      <c r="I2054" s="32"/>
      <c r="J2054" s="32"/>
      <c r="K2054" s="32"/>
      <c r="L2054" s="32"/>
      <c r="M2054" s="32"/>
      <c r="N2054" s="32"/>
      <c r="O2054" s="32"/>
      <c r="P2054" s="32"/>
      <c r="Q2054" s="32"/>
      <c r="R2054" s="32"/>
      <c r="S2054" s="32"/>
      <c r="T2054" s="32"/>
      <c r="U2054" s="32"/>
      <c r="V2054" s="32"/>
      <c r="W2054" s="32"/>
      <c r="X2054" s="32"/>
      <c r="Y2054" s="32"/>
    </row>
    <row r="2055" spans="1:25" ht="13" x14ac:dyDescent="0.15">
      <c r="A2055" s="64">
        <v>45884</v>
      </c>
      <c r="B2055" s="65">
        <v>0.68776199999999998</v>
      </c>
      <c r="C2055" s="32"/>
      <c r="D2055" s="32"/>
      <c r="E2055" s="32"/>
      <c r="F2055" s="32"/>
      <c r="G2055" s="32"/>
      <c r="H2055" s="32"/>
      <c r="I2055" s="32"/>
      <c r="J2055" s="32"/>
      <c r="K2055" s="32"/>
      <c r="L2055" s="32"/>
      <c r="M2055" s="32"/>
      <c r="N2055" s="32"/>
      <c r="O2055" s="32"/>
      <c r="P2055" s="32"/>
      <c r="Q2055" s="32"/>
      <c r="R2055" s="32"/>
      <c r="S2055" s="32"/>
      <c r="T2055" s="32"/>
      <c r="U2055" s="32"/>
      <c r="V2055" s="32"/>
      <c r="W2055" s="32"/>
      <c r="X2055" s="32"/>
      <c r="Y2055" s="32"/>
    </row>
    <row r="2056" spans="1:25" ht="13" x14ac:dyDescent="0.15">
      <c r="A2056" s="64">
        <v>45885</v>
      </c>
      <c r="B2056" s="65">
        <v>0.65629400000000004</v>
      </c>
      <c r="C2056" s="32"/>
      <c r="D2056" s="32"/>
      <c r="E2056" s="32"/>
      <c r="F2056" s="32"/>
      <c r="G2056" s="32"/>
      <c r="H2056" s="32"/>
      <c r="I2056" s="32"/>
      <c r="J2056" s="32"/>
      <c r="K2056" s="32"/>
      <c r="L2056" s="32"/>
      <c r="M2056" s="32"/>
      <c r="N2056" s="32"/>
      <c r="O2056" s="32"/>
      <c r="P2056" s="32"/>
      <c r="Q2056" s="32"/>
      <c r="R2056" s="32"/>
      <c r="S2056" s="32"/>
      <c r="T2056" s="32"/>
      <c r="U2056" s="32"/>
      <c r="V2056" s="32"/>
      <c r="W2056" s="32"/>
      <c r="X2056" s="32"/>
      <c r="Y2056" s="32"/>
    </row>
    <row r="2057" spans="1:25" ht="13" x14ac:dyDescent="0.15">
      <c r="A2057" s="64">
        <v>45886</v>
      </c>
      <c r="B2057" s="65">
        <v>0.62616799999999995</v>
      </c>
      <c r="C2057" s="32"/>
      <c r="D2057" s="32"/>
      <c r="E2057" s="32"/>
      <c r="F2057" s="32"/>
      <c r="G2057" s="32"/>
      <c r="H2057" s="32"/>
      <c r="I2057" s="32"/>
      <c r="J2057" s="32"/>
      <c r="K2057" s="32"/>
      <c r="L2057" s="32"/>
      <c r="M2057" s="32"/>
      <c r="N2057" s="32"/>
      <c r="O2057" s="32"/>
      <c r="P2057" s="32"/>
      <c r="Q2057" s="32"/>
      <c r="R2057" s="32"/>
      <c r="S2057" s="32"/>
      <c r="T2057" s="32"/>
      <c r="U2057" s="32"/>
      <c r="V2057" s="32"/>
      <c r="W2057" s="32"/>
      <c r="X2057" s="32"/>
      <c r="Y2057" s="32"/>
    </row>
    <row r="2058" spans="1:25" ht="13" x14ac:dyDescent="0.15">
      <c r="A2058" s="64">
        <v>45887</v>
      </c>
      <c r="B2058" s="65">
        <v>0.59742600000000001</v>
      </c>
      <c r="C2058" s="32"/>
      <c r="D2058" s="32"/>
      <c r="E2058" s="32"/>
      <c r="F2058" s="32"/>
      <c r="G2058" s="32"/>
      <c r="H2058" s="32"/>
      <c r="I2058" s="32"/>
      <c r="J2058" s="32"/>
      <c r="K2058" s="32"/>
      <c r="L2058" s="32"/>
      <c r="M2058" s="32"/>
      <c r="N2058" s="32"/>
      <c r="O2058" s="32"/>
      <c r="P2058" s="32"/>
      <c r="Q2058" s="32"/>
      <c r="R2058" s="32"/>
      <c r="S2058" s="32"/>
      <c r="T2058" s="32"/>
      <c r="U2058" s="32"/>
      <c r="V2058" s="32"/>
      <c r="W2058" s="32"/>
      <c r="X2058" s="32"/>
      <c r="Y2058" s="32"/>
    </row>
    <row r="2059" spans="1:25" ht="13" x14ac:dyDescent="0.15">
      <c r="A2059" s="64">
        <v>45888</v>
      </c>
      <c r="B2059" s="65">
        <v>0.57001599999999997</v>
      </c>
      <c r="C2059" s="32"/>
      <c r="D2059" s="32"/>
      <c r="E2059" s="32"/>
      <c r="F2059" s="32"/>
      <c r="G2059" s="32"/>
      <c r="H2059" s="32"/>
      <c r="I2059" s="32"/>
      <c r="J2059" s="32"/>
      <c r="K2059" s="32"/>
      <c r="L2059" s="32"/>
      <c r="M2059" s="32"/>
      <c r="N2059" s="32"/>
      <c r="O2059" s="32"/>
      <c r="P2059" s="32"/>
      <c r="Q2059" s="32"/>
      <c r="R2059" s="32"/>
      <c r="S2059" s="32"/>
      <c r="T2059" s="32"/>
      <c r="U2059" s="32"/>
      <c r="V2059" s="32"/>
      <c r="W2059" s="32"/>
      <c r="X2059" s="32"/>
      <c r="Y2059" s="32"/>
    </row>
    <row r="2060" spans="1:25" ht="13" x14ac:dyDescent="0.15">
      <c r="A2060" s="64">
        <v>45889</v>
      </c>
      <c r="B2060" s="65">
        <v>0.54385099999999997</v>
      </c>
      <c r="C2060" s="32"/>
      <c r="D2060" s="32"/>
      <c r="E2060" s="32"/>
      <c r="F2060" s="32"/>
      <c r="G2060" s="32"/>
      <c r="H2060" s="32"/>
      <c r="I2060" s="32"/>
      <c r="J2060" s="32"/>
      <c r="K2060" s="32"/>
      <c r="L2060" s="32"/>
      <c r="M2060" s="32"/>
      <c r="N2060" s="32"/>
      <c r="O2060" s="32"/>
      <c r="P2060" s="32"/>
      <c r="Q2060" s="32"/>
      <c r="R2060" s="32"/>
      <c r="S2060" s="32"/>
      <c r="T2060" s="32"/>
      <c r="U2060" s="32"/>
      <c r="V2060" s="32"/>
      <c r="W2060" s="32"/>
      <c r="X2060" s="32"/>
      <c r="Y2060" s="32"/>
    </row>
    <row r="2061" spans="1:25" ht="13" x14ac:dyDescent="0.15">
      <c r="A2061" s="64">
        <v>45890</v>
      </c>
      <c r="B2061" s="65">
        <v>0.51885400000000004</v>
      </c>
      <c r="C2061" s="32"/>
      <c r="D2061" s="32"/>
      <c r="E2061" s="32"/>
      <c r="F2061" s="32"/>
      <c r="G2061" s="32"/>
      <c r="H2061" s="32"/>
      <c r="I2061" s="32"/>
      <c r="J2061" s="32"/>
      <c r="K2061" s="32"/>
      <c r="L2061" s="32"/>
      <c r="M2061" s="32"/>
      <c r="N2061" s="32"/>
      <c r="O2061" s="32"/>
      <c r="P2061" s="32"/>
      <c r="Q2061" s="32"/>
      <c r="R2061" s="32"/>
      <c r="S2061" s="32"/>
      <c r="T2061" s="32"/>
      <c r="U2061" s="32"/>
      <c r="V2061" s="32"/>
      <c r="W2061" s="32"/>
      <c r="X2061" s="32"/>
      <c r="Y2061" s="32"/>
    </row>
    <row r="2062" spans="1:25" ht="13" x14ac:dyDescent="0.15">
      <c r="A2062" s="64">
        <v>45891</v>
      </c>
      <c r="B2062" s="65">
        <v>0.49497999999999998</v>
      </c>
      <c r="C2062" s="32"/>
      <c r="D2062" s="32"/>
      <c r="E2062" s="32"/>
      <c r="F2062" s="32"/>
      <c r="G2062" s="32"/>
      <c r="H2062" s="32"/>
      <c r="I2062" s="32"/>
      <c r="J2062" s="32"/>
      <c r="K2062" s="32"/>
      <c r="L2062" s="32"/>
      <c r="M2062" s="32"/>
      <c r="N2062" s="32"/>
      <c r="O2062" s="32"/>
      <c r="P2062" s="32"/>
      <c r="Q2062" s="32"/>
      <c r="R2062" s="32"/>
      <c r="S2062" s="32"/>
      <c r="T2062" s="32"/>
      <c r="U2062" s="32"/>
      <c r="V2062" s="32"/>
      <c r="W2062" s="32"/>
      <c r="X2062" s="32"/>
      <c r="Y2062" s="32"/>
    </row>
    <row r="2063" spans="1:25" ht="13" x14ac:dyDescent="0.15">
      <c r="A2063" s="64">
        <v>45892</v>
      </c>
      <c r="B2063" s="65">
        <v>0.47222199999999998</v>
      </c>
      <c r="C2063" s="32"/>
      <c r="D2063" s="32"/>
      <c r="E2063" s="32"/>
      <c r="F2063" s="32"/>
      <c r="G2063" s="32"/>
      <c r="H2063" s="32"/>
      <c r="I2063" s="32"/>
      <c r="J2063" s="32"/>
      <c r="K2063" s="32"/>
      <c r="L2063" s="32"/>
      <c r="M2063" s="32"/>
      <c r="N2063" s="32"/>
      <c r="O2063" s="32"/>
      <c r="P2063" s="32"/>
      <c r="Q2063" s="32"/>
      <c r="R2063" s="32"/>
      <c r="S2063" s="32"/>
      <c r="T2063" s="32"/>
      <c r="U2063" s="32"/>
      <c r="V2063" s="32"/>
      <c r="W2063" s="32"/>
      <c r="X2063" s="32"/>
      <c r="Y2063" s="32"/>
    </row>
    <row r="2064" spans="1:25" ht="13" x14ac:dyDescent="0.15">
      <c r="A2064" s="64">
        <v>45893</v>
      </c>
      <c r="B2064" s="65">
        <v>0.45058199999999998</v>
      </c>
      <c r="C2064" s="32"/>
      <c r="D2064" s="32"/>
      <c r="E2064" s="32"/>
      <c r="F2064" s="32"/>
      <c r="G2064" s="32"/>
      <c r="H2064" s="32"/>
      <c r="I2064" s="32"/>
      <c r="J2064" s="32"/>
      <c r="K2064" s="32"/>
      <c r="L2064" s="32"/>
      <c r="M2064" s="32"/>
      <c r="N2064" s="32"/>
      <c r="O2064" s="32"/>
      <c r="P2064" s="32"/>
      <c r="Q2064" s="32"/>
      <c r="R2064" s="32"/>
      <c r="S2064" s="32"/>
      <c r="T2064" s="32"/>
      <c r="U2064" s="32"/>
      <c r="V2064" s="32"/>
      <c r="W2064" s="32"/>
      <c r="X2064" s="32"/>
      <c r="Y2064" s="32"/>
    </row>
    <row r="2065" spans="1:25" ht="13" x14ac:dyDescent="0.15">
      <c r="A2065" s="64">
        <v>45894</v>
      </c>
      <c r="B2065" s="65">
        <v>0.43004399999999998</v>
      </c>
      <c r="C2065" s="32"/>
      <c r="D2065" s="32"/>
      <c r="E2065" s="32"/>
      <c r="F2065" s="32"/>
      <c r="G2065" s="32"/>
      <c r="H2065" s="32"/>
      <c r="I2065" s="32"/>
      <c r="J2065" s="32"/>
      <c r="K2065" s="32"/>
      <c r="L2065" s="32"/>
      <c r="M2065" s="32"/>
      <c r="N2065" s="32"/>
      <c r="O2065" s="32"/>
      <c r="P2065" s="32"/>
      <c r="Q2065" s="32"/>
      <c r="R2065" s="32"/>
      <c r="S2065" s="32"/>
      <c r="T2065" s="32"/>
      <c r="U2065" s="32"/>
      <c r="V2065" s="32"/>
      <c r="W2065" s="32"/>
      <c r="X2065" s="32"/>
      <c r="Y2065" s="32"/>
    </row>
    <row r="2066" spans="1:25" ht="13" x14ac:dyDescent="0.15">
      <c r="A2066" s="64">
        <v>45895</v>
      </c>
      <c r="B2066" s="65">
        <v>0.41053800000000001</v>
      </c>
      <c r="C2066" s="32"/>
      <c r="D2066" s="32"/>
      <c r="E2066" s="32"/>
      <c r="F2066" s="32"/>
      <c r="G2066" s="32"/>
      <c r="H2066" s="32"/>
      <c r="I2066" s="32"/>
      <c r="J2066" s="32"/>
      <c r="K2066" s="32"/>
      <c r="L2066" s="32"/>
      <c r="M2066" s="32"/>
      <c r="N2066" s="32"/>
      <c r="O2066" s="32"/>
      <c r="P2066" s="32"/>
      <c r="Q2066" s="32"/>
      <c r="R2066" s="32"/>
      <c r="S2066" s="32"/>
      <c r="T2066" s="32"/>
      <c r="U2066" s="32"/>
      <c r="V2066" s="32"/>
      <c r="W2066" s="32"/>
      <c r="X2066" s="32"/>
      <c r="Y2066" s="32"/>
    </row>
    <row r="2067" spans="1:25" ht="13" x14ac:dyDescent="0.15">
      <c r="A2067" s="64">
        <v>45896</v>
      </c>
      <c r="B2067" s="65">
        <v>0.39190700000000001</v>
      </c>
      <c r="C2067" s="32"/>
      <c r="D2067" s="32"/>
      <c r="E2067" s="32"/>
      <c r="F2067" s="32"/>
      <c r="G2067" s="32"/>
      <c r="H2067" s="32"/>
      <c r="I2067" s="32"/>
      <c r="J2067" s="32"/>
      <c r="K2067" s="32"/>
      <c r="L2067" s="32"/>
      <c r="M2067" s="32"/>
      <c r="N2067" s="32"/>
      <c r="O2067" s="32"/>
      <c r="P2067" s="32"/>
      <c r="Q2067" s="32"/>
      <c r="R2067" s="32"/>
      <c r="S2067" s="32"/>
      <c r="T2067" s="32"/>
      <c r="U2067" s="32"/>
      <c r="V2067" s="32"/>
      <c r="W2067" s="32"/>
      <c r="X2067" s="32"/>
      <c r="Y2067" s="32"/>
    </row>
    <row r="2068" spans="1:25" ht="13" x14ac:dyDescent="0.15">
      <c r="A2068" s="64">
        <v>45897</v>
      </c>
      <c r="B2068" s="65">
        <v>0.37389699999999998</v>
      </c>
      <c r="C2068" s="32"/>
      <c r="D2068" s="32"/>
      <c r="E2068" s="32"/>
      <c r="F2068" s="32"/>
      <c r="G2068" s="32"/>
      <c r="H2068" s="32"/>
      <c r="I2068" s="32"/>
      <c r="J2068" s="32"/>
      <c r="K2068" s="32"/>
      <c r="L2068" s="32"/>
      <c r="M2068" s="32"/>
      <c r="N2068" s="32"/>
      <c r="O2068" s="32"/>
      <c r="P2068" s="32"/>
      <c r="Q2068" s="32"/>
      <c r="R2068" s="32"/>
      <c r="S2068" s="32"/>
      <c r="T2068" s="32"/>
      <c r="U2068" s="32"/>
      <c r="V2068" s="32"/>
      <c r="W2068" s="32"/>
      <c r="X2068" s="32"/>
      <c r="Y2068" s="32"/>
    </row>
    <row r="2069" spans="1:25" ht="13" x14ac:dyDescent="0.15">
      <c r="A2069" s="64">
        <v>45898</v>
      </c>
      <c r="B2069" s="65">
        <v>0.356153</v>
      </c>
      <c r="C2069" s="32"/>
      <c r="D2069" s="32"/>
      <c r="E2069" s="32"/>
      <c r="F2069" s="32"/>
      <c r="G2069" s="32"/>
      <c r="H2069" s="32"/>
      <c r="I2069" s="32"/>
      <c r="J2069" s="32"/>
      <c r="K2069" s="32"/>
      <c r="L2069" s="32"/>
      <c r="M2069" s="32"/>
      <c r="N2069" s="32"/>
      <c r="O2069" s="32"/>
      <c r="P2069" s="32"/>
      <c r="Q2069" s="32"/>
      <c r="R2069" s="32"/>
      <c r="S2069" s="32"/>
      <c r="T2069" s="32"/>
      <c r="U2069" s="32"/>
      <c r="V2069" s="32"/>
      <c r="W2069" s="32"/>
      <c r="X2069" s="32"/>
      <c r="Y2069" s="32"/>
    </row>
    <row r="2070" spans="1:25" ht="13" x14ac:dyDescent="0.15">
      <c r="A2070" s="64">
        <v>45899</v>
      </c>
      <c r="B2070" s="65">
        <v>0.33823700000000001</v>
      </c>
      <c r="C2070" s="32"/>
      <c r="D2070" s="32"/>
      <c r="E2070" s="32"/>
      <c r="F2070" s="32"/>
      <c r="G2070" s="32"/>
      <c r="H2070" s="32"/>
      <c r="I2070" s="32"/>
      <c r="J2070" s="32"/>
      <c r="K2070" s="32"/>
      <c r="L2070" s="32"/>
      <c r="M2070" s="32"/>
      <c r="N2070" s="32"/>
      <c r="O2070" s="32"/>
      <c r="P2070" s="32"/>
      <c r="Q2070" s="32"/>
      <c r="R2070" s="32"/>
      <c r="S2070" s="32"/>
      <c r="T2070" s="32"/>
      <c r="U2070" s="32"/>
      <c r="V2070" s="32"/>
      <c r="W2070" s="32"/>
      <c r="X2070" s="32"/>
      <c r="Y2070" s="32"/>
    </row>
    <row r="2071" spans="1:25" ht="13" x14ac:dyDescent="0.15">
      <c r="A2071" s="64">
        <v>45900</v>
      </c>
      <c r="B2071" s="65">
        <v>0.31965199999999999</v>
      </c>
      <c r="C2071" s="32"/>
      <c r="D2071" s="32"/>
      <c r="E2071" s="32"/>
      <c r="F2071" s="32"/>
      <c r="G2071" s="32"/>
      <c r="H2071" s="32"/>
      <c r="I2071" s="32"/>
      <c r="J2071" s="32"/>
      <c r="K2071" s="32"/>
      <c r="L2071" s="32"/>
      <c r="M2071" s="32"/>
      <c r="N2071" s="32"/>
      <c r="O2071" s="32"/>
      <c r="P2071" s="32"/>
      <c r="Q2071" s="32"/>
      <c r="R2071" s="32"/>
      <c r="S2071" s="32"/>
      <c r="T2071" s="32"/>
      <c r="U2071" s="32"/>
      <c r="V2071" s="32"/>
      <c r="W2071" s="32"/>
      <c r="X2071" s="32"/>
      <c r="Y2071" s="32"/>
    </row>
    <row r="2072" spans="1:25" ht="13" x14ac:dyDescent="0.15">
      <c r="A2072" s="64">
        <v>45901</v>
      </c>
      <c r="B2072" s="65">
        <v>0.299877</v>
      </c>
      <c r="C2072" s="32"/>
      <c r="D2072" s="32"/>
      <c r="E2072" s="32"/>
      <c r="F2072" s="32"/>
      <c r="G2072" s="32"/>
      <c r="H2072" s="32"/>
      <c r="I2072" s="32"/>
      <c r="J2072" s="32"/>
      <c r="K2072" s="32"/>
      <c r="L2072" s="32"/>
      <c r="M2072" s="32"/>
      <c r="N2072" s="32"/>
      <c r="O2072" s="32"/>
      <c r="P2072" s="32"/>
      <c r="Q2072" s="32"/>
      <c r="R2072" s="32"/>
      <c r="S2072" s="32"/>
      <c r="T2072" s="32"/>
      <c r="U2072" s="32"/>
      <c r="V2072" s="32"/>
      <c r="W2072" s="32"/>
      <c r="X2072" s="32"/>
      <c r="Y2072" s="32"/>
    </row>
    <row r="2073" spans="1:25" ht="13" x14ac:dyDescent="0.15">
      <c r="A2073" s="64">
        <v>45902</v>
      </c>
      <c r="B2073" s="65">
        <v>0.27840999999999999</v>
      </c>
      <c r="C2073" s="32"/>
      <c r="D2073" s="32"/>
      <c r="E2073" s="32"/>
      <c r="F2073" s="32"/>
      <c r="G2073" s="32"/>
      <c r="H2073" s="32"/>
      <c r="I2073" s="32"/>
      <c r="J2073" s="32"/>
      <c r="K2073" s="32"/>
      <c r="L2073" s="32"/>
      <c r="M2073" s="32"/>
      <c r="N2073" s="32"/>
      <c r="O2073" s="32"/>
      <c r="P2073" s="32"/>
      <c r="Q2073" s="32"/>
      <c r="R2073" s="32"/>
      <c r="S2073" s="32"/>
      <c r="T2073" s="32"/>
      <c r="U2073" s="32"/>
      <c r="V2073" s="32"/>
      <c r="W2073" s="32"/>
      <c r="X2073" s="32"/>
      <c r="Y2073" s="32"/>
    </row>
    <row r="2074" spans="1:25" ht="13" x14ac:dyDescent="0.15">
      <c r="A2074" s="64">
        <v>45903</v>
      </c>
      <c r="B2074" s="65">
        <v>0.25481700000000002</v>
      </c>
      <c r="C2074" s="32"/>
      <c r="D2074" s="32"/>
      <c r="E2074" s="32"/>
      <c r="F2074" s="32"/>
      <c r="G2074" s="32"/>
      <c r="H2074" s="32"/>
      <c r="I2074" s="32"/>
      <c r="J2074" s="32"/>
      <c r="K2074" s="32"/>
      <c r="L2074" s="32"/>
      <c r="M2074" s="32"/>
      <c r="N2074" s="32"/>
      <c r="O2074" s="32"/>
      <c r="P2074" s="32"/>
      <c r="Q2074" s="32"/>
      <c r="R2074" s="32"/>
      <c r="S2074" s="32"/>
      <c r="T2074" s="32"/>
      <c r="U2074" s="32"/>
      <c r="V2074" s="32"/>
      <c r="W2074" s="32"/>
      <c r="X2074" s="32"/>
      <c r="Y2074" s="32"/>
    </row>
    <row r="2075" spans="1:25" ht="13" x14ac:dyDescent="0.15">
      <c r="A2075" s="64">
        <v>45904</v>
      </c>
      <c r="B2075" s="65">
        <v>0.22878399999999999</v>
      </c>
      <c r="C2075" s="32"/>
      <c r="D2075" s="32"/>
      <c r="E2075" s="32"/>
      <c r="F2075" s="32"/>
      <c r="G2075" s="32"/>
      <c r="H2075" s="32"/>
      <c r="I2075" s="32"/>
      <c r="J2075" s="32"/>
      <c r="K2075" s="32"/>
      <c r="L2075" s="32"/>
      <c r="M2075" s="32"/>
      <c r="N2075" s="32"/>
      <c r="O2075" s="32"/>
      <c r="P2075" s="32"/>
      <c r="Q2075" s="32"/>
      <c r="R2075" s="32"/>
      <c r="S2075" s="32"/>
      <c r="T2075" s="32"/>
      <c r="U2075" s="32"/>
      <c r="V2075" s="32"/>
      <c r="W2075" s="32"/>
      <c r="X2075" s="32"/>
      <c r="Y2075" s="32"/>
    </row>
    <row r="2076" spans="1:25" ht="13" x14ac:dyDescent="0.15">
      <c r="A2076" s="64">
        <v>45905</v>
      </c>
      <c r="B2076" s="65">
        <v>0.200158</v>
      </c>
      <c r="C2076" s="32"/>
      <c r="D2076" s="32"/>
      <c r="E2076" s="32"/>
      <c r="F2076" s="32"/>
      <c r="G2076" s="32"/>
      <c r="H2076" s="32"/>
      <c r="I2076" s="32"/>
      <c r="J2076" s="32"/>
      <c r="K2076" s="32"/>
      <c r="L2076" s="32"/>
      <c r="M2076" s="32"/>
      <c r="N2076" s="32"/>
      <c r="O2076" s="32"/>
      <c r="P2076" s="32"/>
      <c r="Q2076" s="32"/>
      <c r="R2076" s="32"/>
      <c r="S2076" s="32"/>
      <c r="T2076" s="32"/>
      <c r="U2076" s="32"/>
      <c r="V2076" s="32"/>
      <c r="W2076" s="32"/>
      <c r="X2076" s="32"/>
      <c r="Y2076" s="32"/>
    </row>
    <row r="2077" spans="1:25" ht="13" x14ac:dyDescent="0.15">
      <c r="A2077" s="64">
        <v>45906</v>
      </c>
      <c r="B2077" s="65">
        <v>0.168993</v>
      </c>
      <c r="C2077" s="32"/>
      <c r="D2077" s="32"/>
      <c r="E2077" s="32"/>
      <c r="F2077" s="32"/>
      <c r="G2077" s="32"/>
      <c r="H2077" s="32"/>
      <c r="I2077" s="32"/>
      <c r="J2077" s="32"/>
      <c r="K2077" s="32"/>
      <c r="L2077" s="32"/>
      <c r="M2077" s="32"/>
      <c r="N2077" s="32"/>
      <c r="O2077" s="32"/>
      <c r="P2077" s="32"/>
      <c r="Q2077" s="32"/>
      <c r="R2077" s="32"/>
      <c r="S2077" s="32"/>
      <c r="T2077" s="32"/>
      <c r="U2077" s="32"/>
      <c r="V2077" s="32"/>
      <c r="W2077" s="32"/>
      <c r="X2077" s="32"/>
      <c r="Y2077" s="32"/>
    </row>
    <row r="2078" spans="1:25" ht="13" x14ac:dyDescent="0.15">
      <c r="A2078" s="64">
        <v>45907</v>
      </c>
      <c r="B2078" s="65">
        <v>0.13556099999999999</v>
      </c>
      <c r="C2078" s="32"/>
      <c r="D2078" s="32"/>
      <c r="E2078" s="32"/>
      <c r="F2078" s="32"/>
      <c r="G2078" s="32"/>
      <c r="H2078" s="32"/>
      <c r="I2078" s="32"/>
      <c r="J2078" s="32"/>
      <c r="K2078" s="32"/>
      <c r="L2078" s="32"/>
      <c r="M2078" s="32"/>
      <c r="N2078" s="32"/>
      <c r="O2078" s="32"/>
      <c r="P2078" s="32"/>
      <c r="Q2078" s="32"/>
      <c r="R2078" s="32"/>
      <c r="S2078" s="32"/>
      <c r="T2078" s="32"/>
      <c r="U2078" s="32"/>
      <c r="V2078" s="32"/>
      <c r="W2078" s="32"/>
      <c r="X2078" s="32"/>
      <c r="Y2078" s="32"/>
    </row>
    <row r="2079" spans="1:25" ht="13" x14ac:dyDescent="0.15">
      <c r="A2079" s="64">
        <v>45908</v>
      </c>
      <c r="B2079" s="65">
        <v>0.100339</v>
      </c>
      <c r="C2079" s="32"/>
      <c r="D2079" s="32"/>
      <c r="E2079" s="32"/>
      <c r="F2079" s="32"/>
      <c r="G2079" s="32"/>
      <c r="H2079" s="32"/>
      <c r="I2079" s="32"/>
      <c r="J2079" s="32"/>
      <c r="K2079" s="32"/>
      <c r="L2079" s="32"/>
      <c r="M2079" s="32"/>
      <c r="N2079" s="32"/>
      <c r="O2079" s="32"/>
      <c r="P2079" s="32"/>
      <c r="Q2079" s="32"/>
      <c r="R2079" s="32"/>
      <c r="S2079" s="32"/>
      <c r="T2079" s="32"/>
      <c r="U2079" s="32"/>
      <c r="V2079" s="32"/>
      <c r="W2079" s="32"/>
      <c r="X2079" s="32"/>
      <c r="Y2079" s="32"/>
    </row>
    <row r="2080" spans="1:25" ht="13" x14ac:dyDescent="0.15">
      <c r="A2080" s="64">
        <v>45909</v>
      </c>
      <c r="B2080" s="65">
        <v>6.3958000000000001E-2</v>
      </c>
      <c r="C2080" s="32"/>
      <c r="D2080" s="32"/>
      <c r="E2080" s="32"/>
      <c r="F2080" s="32"/>
      <c r="G2080" s="32"/>
      <c r="H2080" s="32"/>
      <c r="I2080" s="32"/>
      <c r="J2080" s="32"/>
      <c r="K2080" s="32"/>
      <c r="L2080" s="32"/>
      <c r="M2080" s="32"/>
      <c r="N2080" s="32"/>
      <c r="O2080" s="32"/>
      <c r="P2080" s="32"/>
      <c r="Q2080" s="32"/>
      <c r="R2080" s="32"/>
      <c r="S2080" s="32"/>
      <c r="T2080" s="32"/>
      <c r="U2080" s="32"/>
      <c r="V2080" s="32"/>
      <c r="W2080" s="32"/>
      <c r="X2080" s="32"/>
      <c r="Y2080" s="32"/>
    </row>
    <row r="2081" spans="1:25" ht="13" x14ac:dyDescent="0.15">
      <c r="A2081" s="64">
        <v>45910</v>
      </c>
      <c r="B2081" s="65">
        <v>2.7109000000000001E-2</v>
      </c>
      <c r="C2081" s="32"/>
      <c r="D2081" s="32"/>
      <c r="E2081" s="32"/>
      <c r="F2081" s="32"/>
      <c r="G2081" s="32"/>
      <c r="H2081" s="32"/>
      <c r="I2081" s="32"/>
      <c r="J2081" s="32"/>
      <c r="K2081" s="32"/>
      <c r="L2081" s="32"/>
      <c r="M2081" s="32"/>
      <c r="N2081" s="32"/>
      <c r="O2081" s="32"/>
      <c r="P2081" s="32"/>
      <c r="Q2081" s="32"/>
      <c r="R2081" s="32"/>
      <c r="S2081" s="32"/>
      <c r="T2081" s="32"/>
      <c r="U2081" s="32"/>
      <c r="V2081" s="32"/>
      <c r="W2081" s="32"/>
      <c r="X2081" s="32"/>
      <c r="Y2081" s="32"/>
    </row>
    <row r="2082" spans="1:25" ht="13" x14ac:dyDescent="0.15">
      <c r="A2082" s="64">
        <v>45911</v>
      </c>
      <c r="B2082" s="65">
        <v>-9.5519999999999997E-3</v>
      </c>
      <c r="C2082" s="32"/>
      <c r="D2082" s="32"/>
      <c r="E2082" s="32"/>
      <c r="F2082" s="32"/>
      <c r="G2082" s="32"/>
      <c r="H2082" s="32"/>
      <c r="I2082" s="32"/>
      <c r="J2082" s="32"/>
      <c r="K2082" s="32"/>
      <c r="L2082" s="32"/>
      <c r="M2082" s="32"/>
      <c r="N2082" s="32"/>
      <c r="O2082" s="32"/>
      <c r="P2082" s="32"/>
      <c r="Q2082" s="32"/>
      <c r="R2082" s="32"/>
      <c r="S2082" s="32"/>
      <c r="T2082" s="32"/>
      <c r="U2082" s="32"/>
      <c r="V2082" s="32"/>
      <c r="W2082" s="32"/>
      <c r="X2082" s="32"/>
      <c r="Y2082" s="32"/>
    </row>
    <row r="2083" spans="1:25" ht="13" x14ac:dyDescent="0.15">
      <c r="A2083" s="64">
        <v>45912</v>
      </c>
      <c r="B2083" s="65">
        <v>-4.5497000000000003E-2</v>
      </c>
      <c r="C2083" s="32"/>
      <c r="D2083" s="32"/>
      <c r="E2083" s="32"/>
      <c r="F2083" s="32"/>
      <c r="G2083" s="32"/>
      <c r="H2083" s="32"/>
      <c r="I2083" s="32"/>
      <c r="J2083" s="32"/>
      <c r="K2083" s="32"/>
      <c r="L2083" s="32"/>
      <c r="M2083" s="32"/>
      <c r="N2083" s="32"/>
      <c r="O2083" s="32"/>
      <c r="P2083" s="32"/>
      <c r="Q2083" s="32"/>
      <c r="R2083" s="32"/>
      <c r="S2083" s="32"/>
      <c r="T2083" s="32"/>
      <c r="U2083" s="32"/>
      <c r="V2083" s="32"/>
      <c r="W2083" s="32"/>
      <c r="X2083" s="32"/>
      <c r="Y2083" s="32"/>
    </row>
    <row r="2084" spans="1:25" ht="13" x14ac:dyDescent="0.15">
      <c r="A2084" s="64">
        <v>45913</v>
      </c>
      <c r="B2084" s="65">
        <v>-8.0368999999999996E-2</v>
      </c>
      <c r="C2084" s="32"/>
      <c r="D2084" s="32"/>
      <c r="E2084" s="32"/>
      <c r="F2084" s="32"/>
      <c r="G2084" s="32"/>
      <c r="H2084" s="32"/>
      <c r="I2084" s="32"/>
      <c r="J2084" s="32"/>
      <c r="K2084" s="32"/>
      <c r="L2084" s="32"/>
      <c r="M2084" s="32"/>
      <c r="N2084" s="32"/>
      <c r="O2084" s="32"/>
      <c r="P2084" s="32"/>
      <c r="Q2084" s="32"/>
      <c r="R2084" s="32"/>
      <c r="S2084" s="32"/>
      <c r="T2084" s="32"/>
      <c r="U2084" s="32"/>
      <c r="V2084" s="32"/>
      <c r="W2084" s="32"/>
      <c r="X2084" s="32"/>
      <c r="Y2084" s="32"/>
    </row>
    <row r="2085" spans="1:25" ht="13" x14ac:dyDescent="0.15">
      <c r="A2085" s="64">
        <v>45914</v>
      </c>
      <c r="B2085" s="65">
        <v>-0.113991</v>
      </c>
      <c r="C2085" s="32"/>
      <c r="D2085" s="32"/>
      <c r="E2085" s="32"/>
      <c r="F2085" s="32"/>
      <c r="G2085" s="32"/>
      <c r="H2085" s="32"/>
      <c r="I2085" s="32"/>
      <c r="J2085" s="32"/>
      <c r="K2085" s="32"/>
      <c r="L2085" s="32"/>
      <c r="M2085" s="32"/>
      <c r="N2085" s="32"/>
      <c r="O2085" s="32"/>
      <c r="P2085" s="32"/>
      <c r="Q2085" s="32"/>
      <c r="R2085" s="32"/>
      <c r="S2085" s="32"/>
      <c r="T2085" s="32"/>
      <c r="U2085" s="32"/>
      <c r="V2085" s="32"/>
      <c r="W2085" s="32"/>
      <c r="X2085" s="32"/>
      <c r="Y2085" s="32"/>
    </row>
    <row r="2086" spans="1:25" ht="13" x14ac:dyDescent="0.15">
      <c r="A2086" s="64">
        <v>45915</v>
      </c>
      <c r="B2086" s="65">
        <v>-0.146319</v>
      </c>
      <c r="C2086" s="32"/>
      <c r="D2086" s="32"/>
      <c r="E2086" s="32"/>
      <c r="F2086" s="32"/>
      <c r="G2086" s="32"/>
      <c r="H2086" s="32"/>
      <c r="I2086" s="32"/>
      <c r="J2086" s="32"/>
      <c r="K2086" s="32"/>
      <c r="L2086" s="32"/>
      <c r="M2086" s="32"/>
      <c r="N2086" s="32"/>
      <c r="O2086" s="32"/>
      <c r="P2086" s="32"/>
      <c r="Q2086" s="32"/>
      <c r="R2086" s="32"/>
      <c r="S2086" s="32"/>
      <c r="T2086" s="32"/>
      <c r="U2086" s="32"/>
      <c r="V2086" s="32"/>
      <c r="W2086" s="32"/>
      <c r="X2086" s="32"/>
      <c r="Y2086" s="32"/>
    </row>
    <row r="2087" spans="1:25" ht="13" x14ac:dyDescent="0.15">
      <c r="A2087" s="64">
        <v>45916</v>
      </c>
      <c r="B2087" s="65">
        <v>-0.17739099999999999</v>
      </c>
      <c r="C2087" s="32"/>
      <c r="D2087" s="32"/>
      <c r="E2087" s="32"/>
      <c r="F2087" s="32"/>
      <c r="G2087" s="32"/>
      <c r="H2087" s="32"/>
      <c r="I2087" s="32"/>
      <c r="J2087" s="32"/>
      <c r="K2087" s="32"/>
      <c r="L2087" s="32"/>
      <c r="M2087" s="32"/>
      <c r="N2087" s="32"/>
      <c r="O2087" s="32"/>
      <c r="P2087" s="32"/>
      <c r="Q2087" s="32"/>
      <c r="R2087" s="32"/>
      <c r="S2087" s="32"/>
      <c r="T2087" s="32"/>
      <c r="U2087" s="32"/>
      <c r="V2087" s="32"/>
      <c r="W2087" s="32"/>
      <c r="X2087" s="32"/>
      <c r="Y2087" s="32"/>
    </row>
    <row r="2088" spans="1:25" ht="13" x14ac:dyDescent="0.15">
      <c r="A2088" s="64">
        <v>45917</v>
      </c>
      <c r="B2088" s="65">
        <v>-0.20726800000000001</v>
      </c>
      <c r="C2088" s="32"/>
      <c r="D2088" s="32"/>
      <c r="E2088" s="32"/>
      <c r="F2088" s="32"/>
      <c r="G2088" s="32"/>
      <c r="H2088" s="32"/>
      <c r="I2088" s="32"/>
      <c r="J2088" s="32"/>
      <c r="K2088" s="32"/>
      <c r="L2088" s="32"/>
      <c r="M2088" s="32"/>
      <c r="N2088" s="32"/>
      <c r="O2088" s="32"/>
      <c r="P2088" s="32"/>
      <c r="Q2088" s="32"/>
      <c r="R2088" s="32"/>
      <c r="S2088" s="32"/>
      <c r="T2088" s="32"/>
      <c r="U2088" s="32"/>
      <c r="V2088" s="32"/>
      <c r="W2088" s="32"/>
      <c r="X2088" s="32"/>
      <c r="Y2088" s="32"/>
    </row>
    <row r="2089" spans="1:25" ht="13" x14ac:dyDescent="0.15">
      <c r="A2089" s="64">
        <v>45918</v>
      </c>
      <c r="B2089" s="65">
        <v>-0.23599000000000001</v>
      </c>
      <c r="C2089" s="32"/>
      <c r="D2089" s="32"/>
      <c r="E2089" s="32"/>
      <c r="F2089" s="32"/>
      <c r="G2089" s="32"/>
      <c r="H2089" s="32"/>
      <c r="I2089" s="32"/>
      <c r="J2089" s="32"/>
      <c r="K2089" s="32"/>
      <c r="L2089" s="32"/>
      <c r="M2089" s="32"/>
      <c r="N2089" s="32"/>
      <c r="O2089" s="32"/>
      <c r="P2089" s="32"/>
      <c r="Q2089" s="32"/>
      <c r="R2089" s="32"/>
      <c r="S2089" s="32"/>
      <c r="T2089" s="32"/>
      <c r="U2089" s="32"/>
      <c r="V2089" s="32"/>
      <c r="W2089" s="32"/>
      <c r="X2089" s="32"/>
      <c r="Y2089" s="32"/>
    </row>
    <row r="2090" spans="1:25" ht="13" x14ac:dyDescent="0.15">
      <c r="A2090" s="64">
        <v>45919</v>
      </c>
      <c r="B2090" s="65">
        <v>-0.26355000000000001</v>
      </c>
      <c r="C2090" s="32"/>
      <c r="D2090" s="32"/>
      <c r="E2090" s="32"/>
      <c r="F2090" s="32"/>
      <c r="G2090" s="32"/>
      <c r="H2090" s="32"/>
      <c r="I2090" s="32"/>
      <c r="J2090" s="32"/>
      <c r="K2090" s="32"/>
      <c r="L2090" s="32"/>
      <c r="M2090" s="32"/>
      <c r="N2090" s="32"/>
      <c r="O2090" s="32"/>
      <c r="P2090" s="32"/>
      <c r="Q2090" s="32"/>
      <c r="R2090" s="32"/>
      <c r="S2090" s="32"/>
      <c r="T2090" s="32"/>
      <c r="U2090" s="32"/>
      <c r="V2090" s="32"/>
      <c r="W2090" s="32"/>
      <c r="X2090" s="32"/>
      <c r="Y2090" s="32"/>
    </row>
    <row r="2091" spans="1:25" ht="13" x14ac:dyDescent="0.15">
      <c r="A2091" s="64">
        <v>45920</v>
      </c>
      <c r="B2091" s="65">
        <v>-0.28989900000000002</v>
      </c>
      <c r="C2091" s="32"/>
      <c r="D2091" s="32"/>
      <c r="E2091" s="32"/>
      <c r="F2091" s="32"/>
      <c r="G2091" s="32"/>
      <c r="H2091" s="32"/>
      <c r="I2091" s="32"/>
      <c r="J2091" s="32"/>
      <c r="K2091" s="32"/>
      <c r="L2091" s="32"/>
      <c r="M2091" s="32"/>
      <c r="N2091" s="32"/>
      <c r="O2091" s="32"/>
      <c r="P2091" s="32"/>
      <c r="Q2091" s="32"/>
      <c r="R2091" s="32"/>
      <c r="S2091" s="32"/>
      <c r="T2091" s="32"/>
      <c r="U2091" s="32"/>
      <c r="V2091" s="32"/>
      <c r="W2091" s="32"/>
      <c r="X2091" s="32"/>
      <c r="Y2091" s="32"/>
    </row>
    <row r="2092" spans="1:25" ht="13" x14ac:dyDescent="0.15">
      <c r="A2092" s="64">
        <v>45921</v>
      </c>
      <c r="B2092" s="65">
        <v>-0.31496299999999999</v>
      </c>
      <c r="C2092" s="32"/>
      <c r="D2092" s="32"/>
      <c r="E2092" s="32"/>
      <c r="F2092" s="32"/>
      <c r="G2092" s="32"/>
      <c r="H2092" s="32"/>
      <c r="I2092" s="32"/>
      <c r="J2092" s="32"/>
      <c r="K2092" s="32"/>
      <c r="L2092" s="32"/>
      <c r="M2092" s="32"/>
      <c r="N2092" s="32"/>
      <c r="O2092" s="32"/>
      <c r="P2092" s="32"/>
      <c r="Q2092" s="32"/>
      <c r="R2092" s="32"/>
      <c r="S2092" s="32"/>
      <c r="T2092" s="32"/>
      <c r="U2092" s="32"/>
      <c r="V2092" s="32"/>
      <c r="W2092" s="32"/>
      <c r="X2092" s="32"/>
      <c r="Y2092" s="32"/>
    </row>
    <row r="2093" spans="1:25" ht="13" x14ac:dyDescent="0.15">
      <c r="A2093" s="64">
        <v>45922</v>
      </c>
      <c r="B2093" s="65">
        <v>-0.338671</v>
      </c>
      <c r="C2093" s="32"/>
      <c r="D2093" s="32"/>
      <c r="E2093" s="32"/>
      <c r="F2093" s="32"/>
      <c r="G2093" s="32"/>
      <c r="H2093" s="32"/>
      <c r="I2093" s="32"/>
      <c r="J2093" s="32"/>
      <c r="K2093" s="32"/>
      <c r="L2093" s="32"/>
      <c r="M2093" s="32"/>
      <c r="N2093" s="32"/>
      <c r="O2093" s="32"/>
      <c r="P2093" s="32"/>
      <c r="Q2093" s="32"/>
      <c r="R2093" s="32"/>
      <c r="S2093" s="32"/>
      <c r="T2093" s="32"/>
      <c r="U2093" s="32"/>
      <c r="V2093" s="32"/>
      <c r="W2093" s="32"/>
      <c r="X2093" s="32"/>
      <c r="Y2093" s="32"/>
    </row>
    <row r="2094" spans="1:25" ht="13" x14ac:dyDescent="0.15">
      <c r="A2094" s="64">
        <v>45923</v>
      </c>
      <c r="B2094" s="65">
        <v>-0.36099799999999999</v>
      </c>
      <c r="C2094" s="32"/>
      <c r="D2094" s="32"/>
      <c r="E2094" s="32"/>
      <c r="F2094" s="32"/>
      <c r="G2094" s="32"/>
      <c r="H2094" s="32"/>
      <c r="I2094" s="32"/>
      <c r="J2094" s="32"/>
      <c r="K2094" s="32"/>
      <c r="L2094" s="32"/>
      <c r="M2094" s="32"/>
      <c r="N2094" s="32"/>
      <c r="O2094" s="32"/>
      <c r="P2094" s="32"/>
      <c r="Q2094" s="32"/>
      <c r="R2094" s="32"/>
      <c r="S2094" s="32"/>
      <c r="T2094" s="32"/>
      <c r="U2094" s="32"/>
      <c r="V2094" s="32"/>
      <c r="W2094" s="32"/>
      <c r="X2094" s="32"/>
      <c r="Y2094" s="32"/>
    </row>
    <row r="2095" spans="1:25" ht="13" x14ac:dyDescent="0.15">
      <c r="A2095" s="64">
        <v>45924</v>
      </c>
      <c r="B2095" s="65">
        <v>-0.381994</v>
      </c>
      <c r="C2095" s="32"/>
      <c r="D2095" s="32"/>
      <c r="E2095" s="32"/>
      <c r="F2095" s="32"/>
      <c r="G2095" s="32"/>
      <c r="H2095" s="32"/>
      <c r="I2095" s="32"/>
      <c r="J2095" s="32"/>
      <c r="K2095" s="32"/>
      <c r="L2095" s="32"/>
      <c r="M2095" s="32"/>
      <c r="N2095" s="32"/>
      <c r="O2095" s="32"/>
      <c r="P2095" s="32"/>
      <c r="Q2095" s="32"/>
      <c r="R2095" s="32"/>
      <c r="S2095" s="32"/>
      <c r="T2095" s="32"/>
      <c r="U2095" s="32"/>
      <c r="V2095" s="32"/>
      <c r="W2095" s="32"/>
      <c r="X2095" s="32"/>
      <c r="Y2095" s="32"/>
    </row>
    <row r="2096" spans="1:25" ht="13" x14ac:dyDescent="0.15">
      <c r="A2096" s="64">
        <v>45925</v>
      </c>
      <c r="B2096" s="65">
        <v>-0.40180700000000003</v>
      </c>
      <c r="C2096" s="32"/>
      <c r="D2096" s="32"/>
      <c r="E2096" s="32"/>
      <c r="F2096" s="32"/>
      <c r="G2096" s="32"/>
      <c r="H2096" s="32"/>
      <c r="I2096" s="32"/>
      <c r="J2096" s="32"/>
      <c r="K2096" s="32"/>
      <c r="L2096" s="32"/>
      <c r="M2096" s="32"/>
      <c r="N2096" s="32"/>
      <c r="O2096" s="32"/>
      <c r="P2096" s="32"/>
      <c r="Q2096" s="32"/>
      <c r="R2096" s="32"/>
      <c r="S2096" s="32"/>
      <c r="T2096" s="32"/>
      <c r="U2096" s="32"/>
      <c r="V2096" s="32"/>
      <c r="W2096" s="32"/>
      <c r="X2096" s="32"/>
      <c r="Y2096" s="32"/>
    </row>
    <row r="2097" spans="1:25" ht="13" x14ac:dyDescent="0.15">
      <c r="A2097" s="64">
        <v>45926</v>
      </c>
      <c r="B2097" s="65">
        <v>-0.42069400000000001</v>
      </c>
      <c r="C2097" s="32"/>
      <c r="D2097" s="32"/>
      <c r="E2097" s="32"/>
      <c r="F2097" s="32"/>
      <c r="G2097" s="32"/>
      <c r="H2097" s="32"/>
      <c r="I2097" s="32"/>
      <c r="J2097" s="32"/>
      <c r="K2097" s="32"/>
      <c r="L2097" s="32"/>
      <c r="M2097" s="32"/>
      <c r="N2097" s="32"/>
      <c r="O2097" s="32"/>
      <c r="P2097" s="32"/>
      <c r="Q2097" s="32"/>
      <c r="R2097" s="32"/>
      <c r="S2097" s="32"/>
      <c r="T2097" s="32"/>
      <c r="U2097" s="32"/>
      <c r="V2097" s="32"/>
      <c r="W2097" s="32"/>
      <c r="X2097" s="32"/>
      <c r="Y2097" s="32"/>
    </row>
    <row r="2098" spans="1:25" ht="13" x14ac:dyDescent="0.15">
      <c r="A2098" s="64">
        <v>45927</v>
      </c>
      <c r="B2098" s="65">
        <v>-0.43901600000000002</v>
      </c>
      <c r="C2098" s="32"/>
      <c r="D2098" s="32"/>
      <c r="E2098" s="32"/>
      <c r="F2098" s="32"/>
      <c r="G2098" s="32"/>
      <c r="H2098" s="32"/>
      <c r="I2098" s="32"/>
      <c r="J2098" s="32"/>
      <c r="K2098" s="32"/>
      <c r="L2098" s="32"/>
      <c r="M2098" s="32"/>
      <c r="N2098" s="32"/>
      <c r="O2098" s="32"/>
      <c r="P2098" s="32"/>
      <c r="Q2098" s="32"/>
      <c r="R2098" s="32"/>
      <c r="S2098" s="32"/>
      <c r="T2098" s="32"/>
      <c r="U2098" s="32"/>
      <c r="V2098" s="32"/>
      <c r="W2098" s="32"/>
      <c r="X2098" s="32"/>
      <c r="Y2098" s="32"/>
    </row>
    <row r="2099" spans="1:25" ht="13" x14ac:dyDescent="0.15">
      <c r="A2099" s="64">
        <v>45928</v>
      </c>
      <c r="B2099" s="65">
        <v>-0.45722099999999999</v>
      </c>
      <c r="C2099" s="32"/>
      <c r="D2099" s="32"/>
      <c r="E2099" s="32"/>
      <c r="F2099" s="32"/>
      <c r="G2099" s="32"/>
      <c r="H2099" s="32"/>
      <c r="I2099" s="32"/>
      <c r="J2099" s="32"/>
      <c r="K2099" s="32"/>
      <c r="L2099" s="32"/>
      <c r="M2099" s="32"/>
      <c r="N2099" s="32"/>
      <c r="O2099" s="32"/>
      <c r="P2099" s="32"/>
      <c r="Q2099" s="32"/>
      <c r="R2099" s="32"/>
      <c r="S2099" s="32"/>
      <c r="T2099" s="32"/>
      <c r="U2099" s="32"/>
      <c r="V2099" s="32"/>
      <c r="W2099" s="32"/>
      <c r="X2099" s="32"/>
      <c r="Y2099" s="32"/>
    </row>
    <row r="2100" spans="1:25" ht="13" x14ac:dyDescent="0.15">
      <c r="A2100" s="64">
        <v>45929</v>
      </c>
      <c r="B2100" s="65">
        <v>-0.47580800000000001</v>
      </c>
      <c r="C2100" s="32"/>
      <c r="D2100" s="32"/>
      <c r="E2100" s="32"/>
      <c r="F2100" s="32"/>
      <c r="G2100" s="32"/>
      <c r="H2100" s="32"/>
      <c r="I2100" s="32"/>
      <c r="J2100" s="32"/>
      <c r="K2100" s="32"/>
      <c r="L2100" s="32"/>
      <c r="M2100" s="32"/>
      <c r="N2100" s="32"/>
      <c r="O2100" s="32"/>
      <c r="P2100" s="32"/>
      <c r="Q2100" s="32"/>
      <c r="R2100" s="32"/>
      <c r="S2100" s="32"/>
      <c r="T2100" s="32"/>
      <c r="U2100" s="32"/>
      <c r="V2100" s="32"/>
      <c r="W2100" s="32"/>
      <c r="X2100" s="32"/>
      <c r="Y2100" s="32"/>
    </row>
    <row r="2101" spans="1:25" ht="13" x14ac:dyDescent="0.15">
      <c r="A2101" s="64">
        <v>45930</v>
      </c>
      <c r="B2101" s="65">
        <v>-0.49529499999999999</v>
      </c>
      <c r="C2101" s="32"/>
      <c r="D2101" s="32"/>
      <c r="E2101" s="32"/>
      <c r="F2101" s="32"/>
      <c r="G2101" s="32"/>
      <c r="H2101" s="32"/>
      <c r="I2101" s="32"/>
      <c r="J2101" s="32"/>
      <c r="K2101" s="32"/>
      <c r="L2101" s="32"/>
      <c r="M2101" s="32"/>
      <c r="N2101" s="32"/>
      <c r="O2101" s="32"/>
      <c r="P2101" s="32"/>
      <c r="Q2101" s="32"/>
      <c r="R2101" s="32"/>
      <c r="S2101" s="32"/>
      <c r="T2101" s="32"/>
      <c r="U2101" s="32"/>
      <c r="V2101" s="32"/>
      <c r="W2101" s="32"/>
      <c r="X2101" s="32"/>
      <c r="Y2101" s="32"/>
    </row>
    <row r="2102" spans="1:25" ht="13" x14ac:dyDescent="0.15">
      <c r="A2102" s="64">
        <v>45931</v>
      </c>
      <c r="B2102" s="65">
        <v>-0.51616700000000004</v>
      </c>
      <c r="C2102" s="32"/>
      <c r="D2102" s="32"/>
      <c r="E2102" s="32"/>
      <c r="F2102" s="32"/>
      <c r="G2102" s="32"/>
      <c r="H2102" s="32"/>
      <c r="I2102" s="32"/>
      <c r="J2102" s="32"/>
      <c r="K2102" s="32"/>
      <c r="L2102" s="32"/>
      <c r="M2102" s="32"/>
      <c r="N2102" s="32"/>
      <c r="O2102" s="32"/>
      <c r="P2102" s="32"/>
      <c r="Q2102" s="32"/>
      <c r="R2102" s="32"/>
      <c r="S2102" s="32"/>
      <c r="T2102" s="32"/>
      <c r="U2102" s="32"/>
      <c r="V2102" s="32"/>
      <c r="W2102" s="32"/>
      <c r="X2102" s="32"/>
      <c r="Y2102" s="32"/>
    </row>
    <row r="2103" spans="1:25" ht="13" x14ac:dyDescent="0.15">
      <c r="A2103" s="64">
        <v>45932</v>
      </c>
      <c r="B2103" s="65">
        <v>-0.53882200000000002</v>
      </c>
      <c r="C2103" s="32"/>
      <c r="D2103" s="32"/>
      <c r="E2103" s="32"/>
      <c r="F2103" s="32"/>
      <c r="G2103" s="32"/>
      <c r="H2103" s="32"/>
      <c r="I2103" s="32"/>
      <c r="J2103" s="32"/>
      <c r="K2103" s="32"/>
      <c r="L2103" s="32"/>
      <c r="M2103" s="32"/>
      <c r="N2103" s="32"/>
      <c r="O2103" s="32"/>
      <c r="P2103" s="32"/>
      <c r="Q2103" s="32"/>
      <c r="R2103" s="32"/>
      <c r="S2103" s="32"/>
      <c r="T2103" s="32"/>
      <c r="U2103" s="32"/>
      <c r="V2103" s="32"/>
      <c r="W2103" s="32"/>
      <c r="X2103" s="32"/>
      <c r="Y2103" s="32"/>
    </row>
    <row r="2104" spans="1:25" ht="13" x14ac:dyDescent="0.15">
      <c r="A2104" s="64">
        <v>45933</v>
      </c>
      <c r="B2104" s="65">
        <v>-0.56352899999999995</v>
      </c>
      <c r="C2104" s="32"/>
      <c r="D2104" s="32"/>
      <c r="E2104" s="32"/>
      <c r="F2104" s="32"/>
      <c r="G2104" s="32"/>
      <c r="H2104" s="32"/>
      <c r="I2104" s="32"/>
      <c r="J2104" s="32"/>
      <c r="K2104" s="32"/>
      <c r="L2104" s="32"/>
      <c r="M2104" s="32"/>
      <c r="N2104" s="32"/>
      <c r="O2104" s="32"/>
      <c r="P2104" s="32"/>
      <c r="Q2104" s="32"/>
      <c r="R2104" s="32"/>
      <c r="S2104" s="32"/>
      <c r="T2104" s="32"/>
      <c r="U2104" s="32"/>
      <c r="V2104" s="32"/>
      <c r="W2104" s="32"/>
      <c r="X2104" s="32"/>
      <c r="Y2104" s="32"/>
    </row>
    <row r="2105" spans="1:25" ht="13" x14ac:dyDescent="0.15">
      <c r="A2105" s="64">
        <v>45934</v>
      </c>
      <c r="B2105" s="65">
        <v>-0.590368</v>
      </c>
      <c r="C2105" s="32"/>
      <c r="D2105" s="32"/>
      <c r="E2105" s="32"/>
      <c r="F2105" s="32"/>
      <c r="G2105" s="32"/>
      <c r="H2105" s="32"/>
      <c r="I2105" s="32"/>
      <c r="J2105" s="32"/>
      <c r="K2105" s="32"/>
      <c r="L2105" s="32"/>
      <c r="M2105" s="32"/>
      <c r="N2105" s="32"/>
      <c r="O2105" s="32"/>
      <c r="P2105" s="32"/>
      <c r="Q2105" s="32"/>
      <c r="R2105" s="32"/>
      <c r="S2105" s="32"/>
      <c r="T2105" s="32"/>
      <c r="U2105" s="32"/>
      <c r="V2105" s="32"/>
      <c r="W2105" s="32"/>
      <c r="X2105" s="32"/>
      <c r="Y2105" s="32"/>
    </row>
    <row r="2106" spans="1:25" ht="13" x14ac:dyDescent="0.15">
      <c r="A2106" s="64">
        <v>45935</v>
      </c>
      <c r="B2106" s="65">
        <v>-0.61921000000000004</v>
      </c>
      <c r="C2106" s="32"/>
      <c r="D2106" s="32"/>
      <c r="E2106" s="32"/>
      <c r="F2106" s="32"/>
      <c r="G2106" s="32"/>
      <c r="H2106" s="32"/>
      <c r="I2106" s="32"/>
      <c r="J2106" s="32"/>
      <c r="K2106" s="32"/>
      <c r="L2106" s="32"/>
      <c r="M2106" s="32"/>
      <c r="N2106" s="32"/>
      <c r="O2106" s="32"/>
      <c r="P2106" s="32"/>
      <c r="Q2106" s="32"/>
      <c r="R2106" s="32"/>
      <c r="S2106" s="32"/>
      <c r="T2106" s="32"/>
      <c r="U2106" s="32"/>
      <c r="V2106" s="32"/>
      <c r="W2106" s="32"/>
      <c r="X2106" s="32"/>
      <c r="Y2106" s="32"/>
    </row>
    <row r="2107" spans="1:25" ht="13" x14ac:dyDescent="0.15">
      <c r="A2107" s="64">
        <v>45936</v>
      </c>
      <c r="B2107" s="65">
        <v>-0.64970700000000003</v>
      </c>
      <c r="C2107" s="32"/>
      <c r="D2107" s="32"/>
      <c r="E2107" s="32"/>
      <c r="F2107" s="32"/>
      <c r="G2107" s="32"/>
      <c r="H2107" s="32"/>
      <c r="I2107" s="32"/>
      <c r="J2107" s="32"/>
      <c r="K2107" s="32"/>
      <c r="L2107" s="32"/>
      <c r="M2107" s="32"/>
      <c r="N2107" s="32"/>
      <c r="O2107" s="32"/>
      <c r="P2107" s="32"/>
      <c r="Q2107" s="32"/>
      <c r="R2107" s="32"/>
      <c r="S2107" s="32"/>
      <c r="T2107" s="32"/>
      <c r="U2107" s="32"/>
      <c r="V2107" s="32"/>
      <c r="W2107" s="32"/>
      <c r="X2107" s="32"/>
      <c r="Y2107" s="32"/>
    </row>
    <row r="2108" spans="1:25" ht="13" x14ac:dyDescent="0.15">
      <c r="A2108" s="64">
        <v>45937</v>
      </c>
      <c r="B2108" s="65">
        <v>-0.68133299999999997</v>
      </c>
      <c r="C2108" s="32"/>
      <c r="D2108" s="32"/>
      <c r="E2108" s="32"/>
      <c r="F2108" s="32"/>
      <c r="G2108" s="32"/>
      <c r="H2108" s="32"/>
      <c r="I2108" s="32"/>
      <c r="J2108" s="32"/>
      <c r="K2108" s="32"/>
      <c r="L2108" s="32"/>
      <c r="M2108" s="32"/>
      <c r="N2108" s="32"/>
      <c r="O2108" s="32"/>
      <c r="P2108" s="32"/>
      <c r="Q2108" s="32"/>
      <c r="R2108" s="32"/>
      <c r="S2108" s="32"/>
      <c r="T2108" s="32"/>
      <c r="U2108" s="32"/>
      <c r="V2108" s="32"/>
      <c r="W2108" s="32"/>
      <c r="X2108" s="32"/>
      <c r="Y2108" s="32"/>
    </row>
    <row r="2109" spans="1:25" ht="13" x14ac:dyDescent="0.15">
      <c r="A2109" s="64">
        <v>45938</v>
      </c>
      <c r="B2109" s="65">
        <v>-0.71346399999999999</v>
      </c>
      <c r="C2109" s="32"/>
      <c r="D2109" s="32"/>
      <c r="E2109" s="32"/>
      <c r="F2109" s="32"/>
      <c r="G2109" s="32"/>
      <c r="H2109" s="32"/>
      <c r="I2109" s="32"/>
      <c r="J2109" s="32"/>
      <c r="K2109" s="32"/>
      <c r="L2109" s="32"/>
      <c r="M2109" s="32"/>
      <c r="N2109" s="32"/>
      <c r="O2109" s="32"/>
      <c r="P2109" s="32"/>
      <c r="Q2109" s="32"/>
      <c r="R2109" s="32"/>
      <c r="S2109" s="32"/>
      <c r="T2109" s="32"/>
      <c r="U2109" s="32"/>
      <c r="V2109" s="32"/>
      <c r="W2109" s="32"/>
      <c r="X2109" s="32"/>
      <c r="Y2109" s="32"/>
    </row>
    <row r="2110" spans="1:25" ht="13" x14ac:dyDescent="0.15">
      <c r="A2110" s="64">
        <v>45939</v>
      </c>
      <c r="B2110" s="65">
        <v>-0.74548899999999996</v>
      </c>
      <c r="C2110" s="32"/>
      <c r="D2110" s="32"/>
      <c r="E2110" s="32"/>
      <c r="F2110" s="32"/>
      <c r="G2110" s="32"/>
      <c r="H2110" s="32"/>
      <c r="I2110" s="32"/>
      <c r="J2110" s="32"/>
      <c r="K2110" s="32"/>
      <c r="L2110" s="32"/>
      <c r="M2110" s="32"/>
      <c r="N2110" s="32"/>
      <c r="O2110" s="32"/>
      <c r="P2110" s="32"/>
      <c r="Q2110" s="32"/>
      <c r="R2110" s="32"/>
      <c r="S2110" s="32"/>
      <c r="T2110" s="32"/>
      <c r="U2110" s="32"/>
      <c r="V2110" s="32"/>
      <c r="W2110" s="32"/>
      <c r="X2110" s="32"/>
      <c r="Y2110" s="32"/>
    </row>
    <row r="2111" spans="1:25" ht="13" x14ac:dyDescent="0.15">
      <c r="A2111" s="66">
        <v>45940</v>
      </c>
      <c r="B2111" s="65">
        <v>-0.77691100000000002</v>
      </c>
      <c r="C2111" s="32"/>
      <c r="D2111" s="32"/>
      <c r="E2111" s="32"/>
      <c r="F2111" s="32"/>
      <c r="G2111" s="32"/>
      <c r="H2111" s="32"/>
      <c r="I2111" s="32"/>
      <c r="J2111" s="32"/>
      <c r="K2111" s="32"/>
      <c r="L2111" s="32"/>
      <c r="M2111" s="32"/>
      <c r="N2111" s="32"/>
      <c r="O2111" s="32"/>
      <c r="P2111" s="32"/>
      <c r="Q2111" s="32"/>
      <c r="R2111" s="32"/>
      <c r="S2111" s="32"/>
      <c r="T2111" s="32"/>
      <c r="U2111" s="32"/>
      <c r="V2111" s="32"/>
      <c r="W2111" s="32"/>
      <c r="X2111" s="32"/>
      <c r="Y2111" s="32"/>
    </row>
    <row r="2112" spans="1:25" ht="13" x14ac:dyDescent="0.15">
      <c r="A2112" s="66">
        <v>45941</v>
      </c>
      <c r="B2112" s="65">
        <v>-0.80740999999999996</v>
      </c>
      <c r="C2112" s="32"/>
      <c r="D2112" s="32"/>
      <c r="E2112" s="32"/>
      <c r="F2112" s="32"/>
      <c r="G2112" s="32"/>
      <c r="H2112" s="32"/>
      <c r="I2112" s="32"/>
      <c r="J2112" s="32"/>
      <c r="K2112" s="32"/>
      <c r="L2112" s="32"/>
      <c r="M2112" s="32"/>
      <c r="N2112" s="32"/>
      <c r="O2112" s="32"/>
      <c r="P2112" s="32"/>
      <c r="Q2112" s="32"/>
      <c r="R2112" s="32"/>
      <c r="S2112" s="32"/>
      <c r="T2112" s="32"/>
      <c r="U2112" s="32"/>
      <c r="V2112" s="32"/>
      <c r="W2112" s="32"/>
      <c r="X2112" s="32"/>
      <c r="Y2112" s="32"/>
    </row>
    <row r="2113" spans="1:25" ht="13" x14ac:dyDescent="0.15">
      <c r="A2113" s="66">
        <v>45942</v>
      </c>
      <c r="B2113" s="65">
        <v>-0.83684400000000003</v>
      </c>
      <c r="C2113" s="32"/>
      <c r="D2113" s="32"/>
      <c r="E2113" s="32"/>
      <c r="F2113" s="32"/>
      <c r="G2113" s="32"/>
      <c r="H2113" s="32"/>
      <c r="I2113" s="32"/>
      <c r="J2113" s="32"/>
      <c r="K2113" s="32"/>
      <c r="L2113" s="32"/>
      <c r="M2113" s="32"/>
      <c r="N2113" s="32"/>
      <c r="O2113" s="32"/>
      <c r="P2113" s="32"/>
      <c r="Q2113" s="32"/>
      <c r="R2113" s="32"/>
      <c r="S2113" s="32"/>
      <c r="T2113" s="32"/>
      <c r="U2113" s="32"/>
      <c r="V2113" s="32"/>
      <c r="W2113" s="32"/>
      <c r="X2113" s="32"/>
      <c r="Y2113" s="32"/>
    </row>
    <row r="2114" spans="1:25" ht="13" x14ac:dyDescent="0.15">
      <c r="A2114" s="66">
        <v>45943</v>
      </c>
      <c r="B2114" s="65">
        <v>-0.86521099999999995</v>
      </c>
      <c r="C2114" s="32"/>
      <c r="D2114" s="32"/>
      <c r="E2114" s="32"/>
      <c r="F2114" s="32"/>
      <c r="G2114" s="32"/>
      <c r="H2114" s="32"/>
      <c r="I2114" s="32"/>
      <c r="J2114" s="32"/>
      <c r="K2114" s="32"/>
      <c r="L2114" s="32"/>
      <c r="M2114" s="32"/>
      <c r="N2114" s="32"/>
      <c r="O2114" s="32"/>
      <c r="P2114" s="32"/>
      <c r="Q2114" s="32"/>
      <c r="R2114" s="32"/>
      <c r="S2114" s="32"/>
      <c r="T2114" s="32"/>
      <c r="U2114" s="32"/>
      <c r="V2114" s="32"/>
      <c r="W2114" s="32"/>
      <c r="X2114" s="32"/>
      <c r="Y2114" s="32"/>
    </row>
    <row r="2115" spans="1:25" ht="13" x14ac:dyDescent="0.15">
      <c r="A2115" s="66">
        <v>45944</v>
      </c>
      <c r="B2115" s="65">
        <v>-0.892571</v>
      </c>
      <c r="C2115" s="32"/>
      <c r="D2115" s="32"/>
      <c r="E2115" s="32"/>
      <c r="F2115" s="32"/>
      <c r="G2115" s="32"/>
      <c r="H2115" s="32"/>
      <c r="I2115" s="32"/>
      <c r="J2115" s="32"/>
      <c r="K2115" s="32"/>
      <c r="L2115" s="32"/>
      <c r="M2115" s="32"/>
      <c r="N2115" s="32"/>
      <c r="O2115" s="32"/>
      <c r="P2115" s="32"/>
      <c r="Q2115" s="32"/>
      <c r="R2115" s="32"/>
      <c r="S2115" s="32"/>
      <c r="T2115" s="32"/>
      <c r="U2115" s="32"/>
      <c r="V2115" s="32"/>
      <c r="W2115" s="32"/>
      <c r="X2115" s="32"/>
      <c r="Y2115" s="32"/>
    </row>
    <row r="2116" spans="1:25" ht="13" x14ac:dyDescent="0.15">
      <c r="A2116" s="66">
        <v>45945</v>
      </c>
      <c r="B2116" s="65">
        <v>-0.918991</v>
      </c>
      <c r="C2116" s="32"/>
      <c r="D2116" s="32"/>
      <c r="E2116" s="32"/>
      <c r="F2116" s="32"/>
      <c r="G2116" s="32"/>
      <c r="H2116" s="32"/>
      <c r="I2116" s="32"/>
      <c r="J2116" s="32"/>
      <c r="K2116" s="32"/>
      <c r="L2116" s="32"/>
      <c r="M2116" s="32"/>
      <c r="N2116" s="32"/>
      <c r="O2116" s="32"/>
      <c r="P2116" s="32"/>
      <c r="Q2116" s="32"/>
      <c r="R2116" s="32"/>
      <c r="S2116" s="32"/>
      <c r="T2116" s="32"/>
      <c r="U2116" s="32"/>
      <c r="V2116" s="32"/>
      <c r="W2116" s="32"/>
      <c r="X2116" s="32"/>
      <c r="Y2116" s="32"/>
    </row>
    <row r="2117" spans="1:25" ht="13" x14ac:dyDescent="0.15">
      <c r="A2117" s="66">
        <v>45946</v>
      </c>
      <c r="B2117" s="65">
        <v>-0.94449099999999997</v>
      </c>
      <c r="C2117" s="32"/>
      <c r="D2117" s="32"/>
      <c r="E2117" s="32"/>
      <c r="F2117" s="32"/>
      <c r="G2117" s="32"/>
      <c r="H2117" s="32"/>
      <c r="I2117" s="32"/>
      <c r="J2117" s="32"/>
      <c r="K2117" s="32"/>
      <c r="L2117" s="32"/>
      <c r="M2117" s="32"/>
      <c r="N2117" s="32"/>
      <c r="O2117" s="32"/>
      <c r="P2117" s="32"/>
      <c r="Q2117" s="32"/>
      <c r="R2117" s="32"/>
      <c r="S2117" s="32"/>
      <c r="T2117" s="32"/>
      <c r="U2117" s="32"/>
      <c r="V2117" s="32"/>
      <c r="W2117" s="32"/>
      <c r="X2117" s="32"/>
      <c r="Y2117" s="32"/>
    </row>
    <row r="2118" spans="1:25" ht="13" x14ac:dyDescent="0.15">
      <c r="A2118" s="66">
        <v>45947</v>
      </c>
      <c r="B2118" s="65">
        <v>-0.96902699999999997</v>
      </c>
      <c r="C2118" s="32"/>
      <c r="D2118" s="32"/>
      <c r="E2118" s="32"/>
      <c r="F2118" s="32"/>
      <c r="G2118" s="32"/>
      <c r="H2118" s="32"/>
      <c r="I2118" s="32"/>
      <c r="J2118" s="32"/>
      <c r="K2118" s="32"/>
      <c r="L2118" s="32"/>
      <c r="M2118" s="32"/>
      <c r="N2118" s="32"/>
      <c r="O2118" s="32"/>
      <c r="P2118" s="32"/>
      <c r="Q2118" s="32"/>
      <c r="R2118" s="32"/>
      <c r="S2118" s="32"/>
      <c r="T2118" s="32"/>
      <c r="U2118" s="32"/>
      <c r="V2118" s="32"/>
      <c r="W2118" s="32"/>
      <c r="X2118" s="32"/>
      <c r="Y2118" s="32"/>
    </row>
    <row r="2119" spans="1:25" ht="13" x14ac:dyDescent="0.15">
      <c r="A2119" s="66">
        <v>45948</v>
      </c>
      <c r="B2119" s="65">
        <v>-0.99248700000000001</v>
      </c>
      <c r="C2119" s="32"/>
      <c r="D2119" s="32"/>
      <c r="E2119" s="32"/>
      <c r="F2119" s="32"/>
      <c r="G2119" s="32"/>
      <c r="H2119" s="32"/>
      <c r="I2119" s="32"/>
      <c r="J2119" s="32"/>
      <c r="K2119" s="32"/>
      <c r="L2119" s="32"/>
      <c r="M2119" s="32"/>
      <c r="N2119" s="32"/>
      <c r="O2119" s="32"/>
      <c r="P2119" s="32"/>
      <c r="Q2119" s="32"/>
      <c r="R2119" s="32"/>
      <c r="S2119" s="32"/>
      <c r="T2119" s="32"/>
      <c r="U2119" s="32"/>
      <c r="V2119" s="32"/>
      <c r="W2119" s="32"/>
      <c r="X2119" s="32"/>
      <c r="Y2119" s="32"/>
    </row>
    <row r="2120" spans="1:25" ht="13" x14ac:dyDescent="0.15">
      <c r="A2120" s="66">
        <v>45949</v>
      </c>
      <c r="B2120" s="65">
        <v>-1.0147139999999999</v>
      </c>
      <c r="C2120" s="32"/>
      <c r="D2120" s="32"/>
      <c r="E2120" s="32"/>
      <c r="F2120" s="32"/>
      <c r="G2120" s="32"/>
      <c r="H2120" s="32"/>
      <c r="I2120" s="32"/>
      <c r="J2120" s="32"/>
      <c r="K2120" s="32"/>
      <c r="L2120" s="32"/>
      <c r="M2120" s="32"/>
      <c r="N2120" s="32"/>
      <c r="O2120" s="32"/>
      <c r="P2120" s="32"/>
      <c r="Q2120" s="32"/>
      <c r="R2120" s="32"/>
      <c r="S2120" s="32"/>
      <c r="T2120" s="32"/>
      <c r="U2120" s="32"/>
      <c r="V2120" s="32"/>
      <c r="W2120" s="32"/>
      <c r="X2120" s="32"/>
      <c r="Y2120" s="32"/>
    </row>
    <row r="2121" spans="1:25" ht="13" x14ac:dyDescent="0.15">
      <c r="A2121" s="66">
        <v>45950</v>
      </c>
      <c r="B2121" s="65">
        <v>-1.0355380000000001</v>
      </c>
      <c r="C2121" s="32"/>
      <c r="D2121" s="32"/>
      <c r="E2121" s="32"/>
      <c r="F2121" s="32"/>
      <c r="G2121" s="32"/>
      <c r="H2121" s="32"/>
      <c r="I2121" s="32"/>
      <c r="J2121" s="32"/>
      <c r="K2121" s="32"/>
      <c r="L2121" s="32"/>
      <c r="M2121" s="32"/>
      <c r="N2121" s="32"/>
      <c r="O2121" s="32"/>
      <c r="P2121" s="32"/>
      <c r="Q2121" s="32"/>
      <c r="R2121" s="32"/>
      <c r="S2121" s="32"/>
      <c r="T2121" s="32"/>
      <c r="U2121" s="32"/>
      <c r="V2121" s="32"/>
      <c r="W2121" s="32"/>
      <c r="X2121" s="32"/>
      <c r="Y2121" s="32"/>
    </row>
    <row r="2122" spans="1:25" ht="13" x14ac:dyDescent="0.15">
      <c r="A2122" s="66">
        <v>45951</v>
      </c>
      <c r="B2122" s="65">
        <v>-1.0548120000000001</v>
      </c>
      <c r="C2122" s="32"/>
      <c r="D2122" s="32"/>
      <c r="E2122" s="32"/>
      <c r="F2122" s="32"/>
      <c r="G2122" s="32"/>
      <c r="H2122" s="32"/>
      <c r="I2122" s="32"/>
      <c r="J2122" s="32"/>
      <c r="K2122" s="32"/>
      <c r="L2122" s="32"/>
      <c r="M2122" s="32"/>
      <c r="N2122" s="32"/>
      <c r="O2122" s="32"/>
      <c r="P2122" s="32"/>
      <c r="Q2122" s="32"/>
      <c r="R2122" s="32"/>
      <c r="S2122" s="32"/>
      <c r="T2122" s="32"/>
      <c r="U2122" s="32"/>
      <c r="V2122" s="32"/>
      <c r="W2122" s="32"/>
      <c r="X2122" s="32"/>
      <c r="Y2122" s="32"/>
    </row>
    <row r="2123" spans="1:25" ht="13" x14ac:dyDescent="0.15">
      <c r="A2123" s="66">
        <v>45952</v>
      </c>
      <c r="B2123" s="65">
        <v>-1.072451</v>
      </c>
      <c r="C2123" s="32"/>
      <c r="D2123" s="32"/>
      <c r="E2123" s="32"/>
      <c r="F2123" s="32"/>
      <c r="G2123" s="32"/>
      <c r="H2123" s="32"/>
      <c r="I2123" s="32"/>
      <c r="J2123" s="32"/>
      <c r="K2123" s="32"/>
      <c r="L2123" s="32"/>
      <c r="M2123" s="32"/>
      <c r="N2123" s="32"/>
      <c r="O2123" s="32"/>
      <c r="P2123" s="32"/>
      <c r="Q2123" s="32"/>
      <c r="R2123" s="32"/>
      <c r="S2123" s="32"/>
      <c r="T2123" s="32"/>
      <c r="U2123" s="32"/>
      <c r="V2123" s="32"/>
      <c r="W2123" s="32"/>
      <c r="X2123" s="32"/>
      <c r="Y2123" s="32"/>
    </row>
    <row r="2124" spans="1:25" ht="13" x14ac:dyDescent="0.15">
      <c r="A2124" s="66">
        <v>45953</v>
      </c>
      <c r="B2124" s="65">
        <v>-1.0884609999999999</v>
      </c>
      <c r="C2124" s="32"/>
      <c r="D2124" s="32"/>
      <c r="E2124" s="32"/>
      <c r="F2124" s="32"/>
      <c r="G2124" s="32"/>
      <c r="H2124" s="32"/>
      <c r="I2124" s="32"/>
      <c r="J2124" s="32"/>
      <c r="K2124" s="32"/>
      <c r="L2124" s="32"/>
      <c r="M2124" s="32"/>
      <c r="N2124" s="32"/>
      <c r="O2124" s="32"/>
      <c r="P2124" s="32"/>
      <c r="Q2124" s="32"/>
      <c r="R2124" s="32"/>
      <c r="S2124" s="32"/>
      <c r="T2124" s="32"/>
      <c r="U2124" s="32"/>
      <c r="V2124" s="32"/>
      <c r="W2124" s="32"/>
      <c r="X2124" s="32"/>
      <c r="Y2124" s="32"/>
    </row>
    <row r="2125" spans="1:25" ht="13" x14ac:dyDescent="0.15">
      <c r="A2125" s="66">
        <v>45954</v>
      </c>
      <c r="B2125" s="65">
        <v>-1.1029580000000001</v>
      </c>
      <c r="C2125" s="32"/>
      <c r="D2125" s="32"/>
      <c r="E2125" s="32"/>
      <c r="F2125" s="32"/>
      <c r="G2125" s="32"/>
      <c r="H2125" s="32"/>
      <c r="I2125" s="32"/>
      <c r="J2125" s="32"/>
      <c r="K2125" s="32"/>
      <c r="L2125" s="32"/>
      <c r="M2125" s="32"/>
      <c r="N2125" s="32"/>
      <c r="O2125" s="32"/>
      <c r="P2125" s="32"/>
      <c r="Q2125" s="32"/>
      <c r="R2125" s="32"/>
      <c r="S2125" s="32"/>
      <c r="T2125" s="32"/>
      <c r="U2125" s="32"/>
      <c r="V2125" s="32"/>
      <c r="W2125" s="32"/>
      <c r="X2125" s="32"/>
      <c r="Y2125" s="32"/>
    </row>
    <row r="2126" spans="1:25" ht="13" x14ac:dyDescent="0.15">
      <c r="A2126" s="66">
        <v>45955</v>
      </c>
      <c r="B2126" s="65">
        <v>-1.116177</v>
      </c>
      <c r="C2126" s="32"/>
      <c r="D2126" s="32"/>
      <c r="E2126" s="32"/>
      <c r="F2126" s="32"/>
      <c r="G2126" s="32"/>
      <c r="H2126" s="32"/>
      <c r="I2126" s="32"/>
      <c r="J2126" s="32"/>
      <c r="K2126" s="32"/>
      <c r="L2126" s="32"/>
      <c r="M2126" s="32"/>
      <c r="N2126" s="32"/>
      <c r="O2126" s="32"/>
      <c r="P2126" s="32"/>
      <c r="Q2126" s="32"/>
      <c r="R2126" s="32"/>
      <c r="S2126" s="32"/>
      <c r="T2126" s="32"/>
      <c r="U2126" s="32"/>
      <c r="V2126" s="32"/>
      <c r="W2126" s="32"/>
      <c r="X2126" s="32"/>
      <c r="Y2126" s="32"/>
    </row>
    <row r="2127" spans="1:25" ht="13" x14ac:dyDescent="0.15">
      <c r="A2127" s="66">
        <v>45956</v>
      </c>
      <c r="B2127" s="65">
        <v>-1.1284590000000001</v>
      </c>
      <c r="C2127" s="32"/>
      <c r="D2127" s="32"/>
      <c r="E2127" s="32"/>
      <c r="F2127" s="32"/>
      <c r="G2127" s="32"/>
      <c r="H2127" s="32"/>
      <c r="I2127" s="32"/>
      <c r="J2127" s="32"/>
      <c r="K2127" s="32"/>
      <c r="L2127" s="32"/>
      <c r="M2127" s="32"/>
      <c r="N2127" s="32"/>
      <c r="O2127" s="32"/>
      <c r="P2127" s="32"/>
      <c r="Q2127" s="32"/>
      <c r="R2127" s="32"/>
      <c r="S2127" s="32"/>
      <c r="T2127" s="32"/>
      <c r="U2127" s="32"/>
      <c r="V2127" s="32"/>
      <c r="W2127" s="32"/>
      <c r="X2127" s="32"/>
      <c r="Y2127" s="32"/>
    </row>
    <row r="2128" spans="1:25" ht="13" x14ac:dyDescent="0.15">
      <c r="A2128" s="66">
        <v>45957</v>
      </c>
      <c r="B2128" s="65">
        <v>-1.1402289999999999</v>
      </c>
      <c r="C2128" s="32"/>
      <c r="D2128" s="32"/>
      <c r="E2128" s="32"/>
      <c r="F2128" s="32"/>
      <c r="G2128" s="32"/>
      <c r="H2128" s="32"/>
      <c r="I2128" s="32"/>
      <c r="J2128" s="32"/>
      <c r="K2128" s="32"/>
      <c r="L2128" s="32"/>
      <c r="M2128" s="32"/>
      <c r="N2128" s="32"/>
      <c r="O2128" s="32"/>
      <c r="P2128" s="32"/>
      <c r="Q2128" s="32"/>
      <c r="R2128" s="32"/>
      <c r="S2128" s="32"/>
      <c r="T2128" s="32"/>
      <c r="U2128" s="32"/>
      <c r="V2128" s="32"/>
      <c r="W2128" s="32"/>
      <c r="X2128" s="32"/>
      <c r="Y2128" s="32"/>
    </row>
    <row r="2129" spans="1:25" ht="13" x14ac:dyDescent="0.15">
      <c r="A2129" s="66">
        <v>45958</v>
      </c>
      <c r="B2129" s="65">
        <v>-1.151966</v>
      </c>
      <c r="C2129" s="32"/>
      <c r="D2129" s="32"/>
      <c r="E2129" s="32"/>
      <c r="F2129" s="32"/>
      <c r="G2129" s="32"/>
      <c r="H2129" s="32"/>
      <c r="I2129" s="32"/>
      <c r="J2129" s="32"/>
      <c r="K2129" s="32"/>
      <c r="L2129" s="32"/>
      <c r="M2129" s="32"/>
      <c r="N2129" s="32"/>
      <c r="O2129" s="32"/>
      <c r="P2129" s="32"/>
      <c r="Q2129" s="32"/>
      <c r="R2129" s="32"/>
      <c r="S2129" s="32"/>
      <c r="T2129" s="32"/>
      <c r="U2129" s="32"/>
      <c r="V2129" s="32"/>
      <c r="W2129" s="32"/>
      <c r="X2129" s="32"/>
      <c r="Y2129" s="32"/>
    </row>
    <row r="2130" spans="1:25" ht="13" x14ac:dyDescent="0.15">
      <c r="A2130" s="66">
        <v>45959</v>
      </c>
      <c r="B2130" s="65">
        <v>-1.1641520000000001</v>
      </c>
      <c r="C2130" s="32"/>
      <c r="D2130" s="32"/>
      <c r="E2130" s="32"/>
      <c r="F2130" s="32"/>
      <c r="G2130" s="32"/>
      <c r="H2130" s="32"/>
      <c r="I2130" s="32"/>
      <c r="J2130" s="32"/>
      <c r="K2130" s="32"/>
      <c r="L2130" s="32"/>
      <c r="M2130" s="32"/>
      <c r="N2130" s="32"/>
      <c r="O2130" s="32"/>
      <c r="P2130" s="32"/>
      <c r="Q2130" s="32"/>
      <c r="R2130" s="32"/>
      <c r="S2130" s="32"/>
      <c r="T2130" s="32"/>
      <c r="U2130" s="32"/>
      <c r="V2130" s="32"/>
      <c r="W2130" s="32"/>
      <c r="X2130" s="32"/>
      <c r="Y2130" s="32"/>
    </row>
    <row r="2131" spans="1:25" ht="13" x14ac:dyDescent="0.15">
      <c r="A2131" s="66">
        <v>45960</v>
      </c>
      <c r="B2131" s="65">
        <v>-1.1772279999999999</v>
      </c>
      <c r="C2131" s="32"/>
      <c r="D2131" s="32"/>
      <c r="E2131" s="32"/>
      <c r="F2131" s="32"/>
      <c r="G2131" s="32"/>
      <c r="H2131" s="32"/>
      <c r="I2131" s="32"/>
      <c r="J2131" s="32"/>
      <c r="K2131" s="32"/>
      <c r="L2131" s="32"/>
      <c r="M2131" s="32"/>
      <c r="N2131" s="32"/>
      <c r="O2131" s="32"/>
      <c r="P2131" s="32"/>
      <c r="Q2131" s="32"/>
      <c r="R2131" s="32"/>
      <c r="S2131" s="32"/>
      <c r="T2131" s="32"/>
      <c r="U2131" s="32"/>
      <c r="V2131" s="32"/>
      <c r="W2131" s="32"/>
      <c r="X2131" s="32"/>
      <c r="Y2131" s="32"/>
    </row>
    <row r="2132" spans="1:25" ht="13" x14ac:dyDescent="0.15">
      <c r="A2132" s="66">
        <v>45961</v>
      </c>
      <c r="B2132" s="65">
        <v>-1.191538</v>
      </c>
      <c r="C2132" s="32"/>
      <c r="D2132" s="32"/>
      <c r="E2132" s="32"/>
      <c r="F2132" s="32"/>
      <c r="G2132" s="32"/>
      <c r="H2132" s="32"/>
      <c r="I2132" s="32"/>
      <c r="J2132" s="32"/>
      <c r="K2132" s="32"/>
      <c r="L2132" s="32"/>
      <c r="M2132" s="32"/>
      <c r="N2132" s="32"/>
      <c r="O2132" s="32"/>
      <c r="P2132" s="32"/>
      <c r="Q2132" s="32"/>
      <c r="R2132" s="32"/>
      <c r="S2132" s="32"/>
      <c r="T2132" s="32"/>
      <c r="U2132" s="32"/>
      <c r="V2132" s="32"/>
      <c r="W2132" s="32"/>
      <c r="X2132" s="32"/>
      <c r="Y2132" s="32"/>
    </row>
    <row r="2133" spans="1:25" ht="13" x14ac:dyDescent="0.15">
      <c r="A2133" s="64">
        <v>45962</v>
      </c>
      <c r="B2133" s="65">
        <v>-1.207279</v>
      </c>
      <c r="C2133" s="32"/>
      <c r="D2133" s="32"/>
      <c r="E2133" s="32"/>
      <c r="F2133" s="32"/>
      <c r="G2133" s="32"/>
      <c r="H2133" s="32"/>
      <c r="I2133" s="32"/>
      <c r="J2133" s="32"/>
      <c r="K2133" s="32"/>
      <c r="L2133" s="32"/>
      <c r="M2133" s="32"/>
      <c r="N2133" s="32"/>
      <c r="O2133" s="32"/>
      <c r="P2133" s="32"/>
      <c r="Q2133" s="32"/>
      <c r="R2133" s="32"/>
      <c r="S2133" s="32"/>
      <c r="T2133" s="32"/>
      <c r="U2133" s="32"/>
      <c r="V2133" s="32"/>
      <c r="W2133" s="32"/>
      <c r="X2133" s="32"/>
      <c r="Y2133" s="32"/>
    </row>
    <row r="2134" spans="1:25" ht="13" x14ac:dyDescent="0.15">
      <c r="A2134" s="64">
        <v>45963</v>
      </c>
      <c r="B2134" s="65">
        <v>-1.2244660000000001</v>
      </c>
      <c r="C2134" s="32"/>
      <c r="D2134" s="32"/>
      <c r="E2134" s="32"/>
      <c r="F2134" s="32"/>
      <c r="G2134" s="32"/>
      <c r="H2134" s="32"/>
      <c r="I2134" s="32"/>
      <c r="J2134" s="32"/>
      <c r="K2134" s="32"/>
      <c r="L2134" s="32"/>
      <c r="M2134" s="32"/>
      <c r="N2134" s="32"/>
      <c r="O2134" s="32"/>
      <c r="P2134" s="32"/>
      <c r="Q2134" s="32"/>
      <c r="R2134" s="32"/>
      <c r="S2134" s="32"/>
      <c r="T2134" s="32"/>
      <c r="U2134" s="32"/>
      <c r="V2134" s="32"/>
      <c r="W2134" s="32"/>
      <c r="X2134" s="32"/>
      <c r="Y2134" s="32"/>
    </row>
    <row r="2135" spans="1:25" ht="13" x14ac:dyDescent="0.15">
      <c r="A2135" s="64">
        <v>45964</v>
      </c>
      <c r="B2135" s="65">
        <v>-1.24291</v>
      </c>
      <c r="C2135" s="32"/>
      <c r="D2135" s="32"/>
      <c r="E2135" s="32"/>
      <c r="F2135" s="32"/>
      <c r="G2135" s="32"/>
      <c r="H2135" s="32"/>
      <c r="I2135" s="32"/>
      <c r="J2135" s="32"/>
      <c r="K2135" s="32"/>
      <c r="L2135" s="32"/>
      <c r="M2135" s="32"/>
      <c r="N2135" s="32"/>
      <c r="O2135" s="32"/>
      <c r="P2135" s="32"/>
      <c r="Q2135" s="32"/>
      <c r="R2135" s="32"/>
      <c r="S2135" s="32"/>
      <c r="T2135" s="32"/>
      <c r="U2135" s="32"/>
      <c r="V2135" s="32"/>
      <c r="W2135" s="32"/>
      <c r="X2135" s="32"/>
      <c r="Y2135" s="32"/>
    </row>
    <row r="2136" spans="1:25" ht="13" x14ac:dyDescent="0.15">
      <c r="A2136" s="64">
        <v>45965</v>
      </c>
      <c r="B2136" s="65">
        <v>-1.2622439999999999</v>
      </c>
      <c r="C2136" s="32"/>
      <c r="D2136" s="32"/>
      <c r="E2136" s="32"/>
      <c r="F2136" s="32"/>
      <c r="G2136" s="32"/>
      <c r="H2136" s="32"/>
      <c r="I2136" s="32"/>
      <c r="J2136" s="32"/>
      <c r="K2136" s="32"/>
      <c r="L2136" s="32"/>
      <c r="M2136" s="32"/>
      <c r="N2136" s="32"/>
      <c r="O2136" s="32"/>
      <c r="P2136" s="32"/>
      <c r="Q2136" s="32"/>
      <c r="R2136" s="32"/>
      <c r="S2136" s="32"/>
      <c r="T2136" s="32"/>
      <c r="U2136" s="32"/>
      <c r="V2136" s="32"/>
      <c r="W2136" s="32"/>
      <c r="X2136" s="32"/>
      <c r="Y2136" s="32"/>
    </row>
    <row r="2137" spans="1:25" ht="13" x14ac:dyDescent="0.15">
      <c r="A2137" s="64">
        <v>45966</v>
      </c>
      <c r="B2137" s="65">
        <v>-1.281982</v>
      </c>
      <c r="C2137" s="32"/>
      <c r="D2137" s="32"/>
      <c r="E2137" s="32"/>
      <c r="F2137" s="32"/>
      <c r="G2137" s="32"/>
      <c r="H2137" s="32"/>
      <c r="I2137" s="32"/>
      <c r="J2137" s="32"/>
      <c r="K2137" s="32"/>
      <c r="L2137" s="32"/>
      <c r="M2137" s="32"/>
      <c r="N2137" s="32"/>
      <c r="O2137" s="32"/>
      <c r="P2137" s="32"/>
      <c r="Q2137" s="32"/>
      <c r="R2137" s="32"/>
      <c r="S2137" s="32"/>
      <c r="T2137" s="32"/>
      <c r="U2137" s="32"/>
      <c r="V2137" s="32"/>
      <c r="W2137" s="32"/>
      <c r="X2137" s="32"/>
      <c r="Y2137" s="32"/>
    </row>
    <row r="2138" spans="1:25" ht="13" x14ac:dyDescent="0.15">
      <c r="A2138" s="64">
        <v>45967</v>
      </c>
      <c r="B2138" s="65">
        <v>-1.3016209999999999</v>
      </c>
      <c r="C2138" s="32"/>
      <c r="D2138" s="32"/>
      <c r="E2138" s="32"/>
      <c r="F2138" s="32"/>
      <c r="G2138" s="32"/>
      <c r="H2138" s="32"/>
      <c r="I2138" s="32"/>
      <c r="J2138" s="32"/>
      <c r="K2138" s="32"/>
      <c r="L2138" s="32"/>
      <c r="M2138" s="32"/>
      <c r="N2138" s="32"/>
      <c r="O2138" s="32"/>
      <c r="P2138" s="32"/>
      <c r="Q2138" s="32"/>
      <c r="R2138" s="32"/>
      <c r="S2138" s="32"/>
      <c r="T2138" s="32"/>
      <c r="U2138" s="32"/>
      <c r="V2138" s="32"/>
      <c r="W2138" s="32"/>
      <c r="X2138" s="32"/>
      <c r="Y2138" s="32"/>
    </row>
    <row r="2139" spans="1:25" ht="13" x14ac:dyDescent="0.15">
      <c r="A2139" s="64">
        <v>45968</v>
      </c>
      <c r="B2139" s="65">
        <v>-1.3207530000000001</v>
      </c>
      <c r="C2139" s="32"/>
      <c r="D2139" s="32"/>
      <c r="E2139" s="32"/>
      <c r="F2139" s="32"/>
      <c r="G2139" s="32"/>
      <c r="H2139" s="32"/>
      <c r="I2139" s="32"/>
      <c r="J2139" s="32"/>
      <c r="K2139" s="32"/>
      <c r="L2139" s="32"/>
      <c r="M2139" s="32"/>
      <c r="N2139" s="32"/>
      <c r="O2139" s="32"/>
      <c r="P2139" s="32"/>
      <c r="Q2139" s="32"/>
      <c r="R2139" s="32"/>
      <c r="S2139" s="32"/>
      <c r="T2139" s="32"/>
      <c r="U2139" s="32"/>
      <c r="V2139" s="32"/>
      <c r="W2139" s="32"/>
      <c r="X2139" s="32"/>
      <c r="Y2139" s="32"/>
    </row>
    <row r="2140" spans="1:25" ht="13" x14ac:dyDescent="0.15">
      <c r="A2140" s="64">
        <v>45969</v>
      </c>
      <c r="B2140" s="65">
        <v>-1.339134</v>
      </c>
      <c r="C2140" s="32"/>
      <c r="D2140" s="32"/>
      <c r="E2140" s="32"/>
      <c r="F2140" s="32"/>
      <c r="G2140" s="32"/>
      <c r="H2140" s="32"/>
      <c r="I2140" s="32"/>
      <c r="J2140" s="32"/>
      <c r="K2140" s="32"/>
      <c r="L2140" s="32"/>
      <c r="M2140" s="32"/>
      <c r="N2140" s="32"/>
      <c r="O2140" s="32"/>
      <c r="P2140" s="32"/>
      <c r="Q2140" s="32"/>
      <c r="R2140" s="32"/>
      <c r="S2140" s="32"/>
      <c r="T2140" s="32"/>
      <c r="U2140" s="32"/>
      <c r="V2140" s="32"/>
      <c r="W2140" s="32"/>
      <c r="X2140" s="32"/>
      <c r="Y2140" s="32"/>
    </row>
    <row r="2141" spans="1:25" ht="13" x14ac:dyDescent="0.15">
      <c r="A2141" s="64">
        <v>45970</v>
      </c>
      <c r="B2141" s="65">
        <v>-1.356706</v>
      </c>
      <c r="C2141" s="32"/>
      <c r="D2141" s="32"/>
      <c r="E2141" s="32"/>
      <c r="F2141" s="32"/>
      <c r="G2141" s="32"/>
      <c r="H2141" s="32"/>
      <c r="I2141" s="32"/>
      <c r="J2141" s="32"/>
      <c r="K2141" s="32"/>
      <c r="L2141" s="32"/>
      <c r="M2141" s="32"/>
      <c r="N2141" s="32"/>
      <c r="O2141" s="32"/>
      <c r="P2141" s="32"/>
      <c r="Q2141" s="32"/>
      <c r="R2141" s="32"/>
      <c r="S2141" s="32"/>
      <c r="T2141" s="32"/>
      <c r="U2141" s="32"/>
      <c r="V2141" s="32"/>
      <c r="W2141" s="32"/>
      <c r="X2141" s="32"/>
      <c r="Y2141" s="32"/>
    </row>
    <row r="2142" spans="1:25" ht="13" x14ac:dyDescent="0.15">
      <c r="A2142" s="66">
        <v>45971</v>
      </c>
      <c r="B2142" s="65">
        <v>-1.373545</v>
      </c>
      <c r="C2142" s="32"/>
      <c r="D2142" s="32"/>
      <c r="E2142" s="32"/>
      <c r="F2142" s="32"/>
      <c r="G2142" s="32"/>
      <c r="H2142" s="32"/>
      <c r="I2142" s="32"/>
      <c r="J2142" s="32"/>
      <c r="K2142" s="32"/>
      <c r="L2142" s="32"/>
      <c r="M2142" s="32"/>
      <c r="N2142" s="32"/>
      <c r="O2142" s="32"/>
      <c r="P2142" s="32"/>
      <c r="Q2142" s="32"/>
      <c r="R2142" s="32"/>
      <c r="S2142" s="32"/>
      <c r="T2142" s="32"/>
      <c r="U2142" s="32"/>
      <c r="V2142" s="32"/>
      <c r="W2142" s="32"/>
      <c r="X2142" s="32"/>
      <c r="Y2142" s="32"/>
    </row>
    <row r="2143" spans="1:25" ht="13" x14ac:dyDescent="0.15">
      <c r="A2143" s="66">
        <v>45972</v>
      </c>
      <c r="B2143" s="65">
        <v>-1.389788</v>
      </c>
      <c r="C2143" s="32"/>
      <c r="D2143" s="32"/>
      <c r="E2143" s="32"/>
      <c r="F2143" s="32"/>
      <c r="G2143" s="32"/>
      <c r="H2143" s="32"/>
      <c r="I2143" s="32"/>
      <c r="J2143" s="32"/>
      <c r="K2143" s="32"/>
      <c r="L2143" s="32"/>
      <c r="M2143" s="32"/>
      <c r="N2143" s="32"/>
      <c r="O2143" s="32"/>
      <c r="P2143" s="32"/>
      <c r="Q2143" s="32"/>
      <c r="R2143" s="32"/>
      <c r="S2143" s="32"/>
      <c r="T2143" s="32"/>
      <c r="U2143" s="32"/>
      <c r="V2143" s="32"/>
      <c r="W2143" s="32"/>
      <c r="X2143" s="32"/>
      <c r="Y2143" s="32"/>
    </row>
    <row r="2144" spans="1:25" ht="13" x14ac:dyDescent="0.15">
      <c r="A2144" s="66">
        <v>45973</v>
      </c>
      <c r="B2144" s="65">
        <v>-1.405554</v>
      </c>
      <c r="C2144" s="32"/>
      <c r="D2144" s="32"/>
      <c r="E2144" s="32"/>
      <c r="F2144" s="32"/>
      <c r="G2144" s="32"/>
      <c r="H2144" s="32"/>
      <c r="I2144" s="32"/>
      <c r="J2144" s="32"/>
      <c r="K2144" s="32"/>
      <c r="L2144" s="32"/>
      <c r="M2144" s="32"/>
      <c r="N2144" s="32"/>
      <c r="O2144" s="32"/>
      <c r="P2144" s="32"/>
      <c r="Q2144" s="32"/>
      <c r="R2144" s="32"/>
      <c r="S2144" s="32"/>
      <c r="T2144" s="32"/>
      <c r="U2144" s="32"/>
      <c r="V2144" s="32"/>
      <c r="W2144" s="32"/>
      <c r="X2144" s="32"/>
      <c r="Y2144" s="32"/>
    </row>
    <row r="2145" spans="1:25" ht="13" x14ac:dyDescent="0.15">
      <c r="A2145" s="66">
        <v>45974</v>
      </c>
      <c r="B2145" s="65">
        <v>-1.420892</v>
      </c>
      <c r="C2145" s="32"/>
      <c r="D2145" s="32"/>
      <c r="E2145" s="32"/>
      <c r="F2145" s="32"/>
      <c r="G2145" s="32"/>
      <c r="H2145" s="32"/>
      <c r="I2145" s="32"/>
      <c r="J2145" s="32"/>
      <c r="K2145" s="32"/>
      <c r="L2145" s="32"/>
      <c r="M2145" s="32"/>
      <c r="N2145" s="32"/>
      <c r="O2145" s="32"/>
      <c r="P2145" s="32"/>
      <c r="Q2145" s="32"/>
      <c r="R2145" s="32"/>
      <c r="S2145" s="32"/>
      <c r="T2145" s="32"/>
      <c r="U2145" s="32"/>
      <c r="V2145" s="32"/>
      <c r="W2145" s="32"/>
      <c r="X2145" s="32"/>
      <c r="Y2145" s="32"/>
    </row>
    <row r="2146" spans="1:25" ht="13" x14ac:dyDescent="0.15">
      <c r="A2146" s="66">
        <v>45975</v>
      </c>
      <c r="B2146" s="65">
        <v>-1.4357530000000001</v>
      </c>
      <c r="C2146" s="32"/>
      <c r="D2146" s="32"/>
      <c r="E2146" s="32"/>
      <c r="F2146" s="32"/>
      <c r="G2146" s="32"/>
      <c r="H2146" s="32"/>
      <c r="I2146" s="32"/>
      <c r="J2146" s="32"/>
      <c r="K2146" s="32"/>
      <c r="L2146" s="32"/>
      <c r="M2146" s="32"/>
      <c r="N2146" s="32"/>
      <c r="O2146" s="32"/>
      <c r="P2146" s="32"/>
      <c r="Q2146" s="32"/>
      <c r="R2146" s="32"/>
      <c r="S2146" s="32"/>
      <c r="T2146" s="32"/>
      <c r="U2146" s="32"/>
      <c r="V2146" s="32"/>
      <c r="W2146" s="32"/>
      <c r="X2146" s="32"/>
      <c r="Y2146" s="32"/>
    </row>
    <row r="2147" spans="1:25" ht="13" x14ac:dyDescent="0.15">
      <c r="A2147" s="66">
        <v>45976</v>
      </c>
      <c r="B2147" s="65">
        <v>-1.449989</v>
      </c>
      <c r="C2147" s="32"/>
      <c r="D2147" s="32"/>
      <c r="E2147" s="32"/>
      <c r="F2147" s="32"/>
      <c r="G2147" s="32"/>
      <c r="H2147" s="32"/>
      <c r="I2147" s="32"/>
      <c r="J2147" s="32"/>
      <c r="K2147" s="32"/>
      <c r="L2147" s="32"/>
      <c r="M2147" s="32"/>
      <c r="N2147" s="32"/>
      <c r="O2147" s="32"/>
      <c r="P2147" s="32"/>
      <c r="Q2147" s="32"/>
      <c r="R2147" s="32"/>
      <c r="S2147" s="32"/>
      <c r="T2147" s="32"/>
      <c r="U2147" s="32"/>
      <c r="V2147" s="32"/>
      <c r="W2147" s="32"/>
      <c r="X2147" s="32"/>
      <c r="Y2147" s="32"/>
    </row>
    <row r="2148" spans="1:25" ht="13" x14ac:dyDescent="0.15">
      <c r="A2148" s="66">
        <v>45977</v>
      </c>
      <c r="B2148" s="65">
        <v>-1.463379</v>
      </c>
      <c r="C2148" s="32"/>
      <c r="D2148" s="32"/>
      <c r="E2148" s="32"/>
      <c r="F2148" s="32"/>
      <c r="G2148" s="32"/>
      <c r="H2148" s="32"/>
      <c r="I2148" s="32"/>
      <c r="J2148" s="32"/>
      <c r="K2148" s="32"/>
      <c r="L2148" s="32"/>
      <c r="M2148" s="32"/>
      <c r="N2148" s="32"/>
      <c r="O2148" s="32"/>
      <c r="P2148" s="32"/>
      <c r="Q2148" s="32"/>
      <c r="R2148" s="32"/>
      <c r="S2148" s="32"/>
      <c r="T2148" s="32"/>
      <c r="U2148" s="32"/>
      <c r="V2148" s="32"/>
      <c r="W2148" s="32"/>
      <c r="X2148" s="32"/>
      <c r="Y2148" s="32"/>
    </row>
    <row r="2149" spans="1:25" ht="13" x14ac:dyDescent="0.15">
      <c r="A2149" s="66">
        <v>45978</v>
      </c>
      <c r="B2149" s="65">
        <v>-1.4756549999999999</v>
      </c>
      <c r="C2149" s="32"/>
      <c r="D2149" s="32"/>
      <c r="E2149" s="32"/>
      <c r="F2149" s="32"/>
      <c r="G2149" s="32"/>
      <c r="H2149" s="32"/>
      <c r="I2149" s="32"/>
      <c r="J2149" s="32"/>
      <c r="K2149" s="32"/>
      <c r="L2149" s="32"/>
      <c r="M2149" s="32"/>
      <c r="N2149" s="32"/>
      <c r="O2149" s="32"/>
      <c r="P2149" s="32"/>
      <c r="Q2149" s="32"/>
      <c r="R2149" s="32"/>
      <c r="S2149" s="32"/>
      <c r="T2149" s="32"/>
      <c r="U2149" s="32"/>
      <c r="V2149" s="32"/>
      <c r="W2149" s="32"/>
      <c r="X2149" s="32"/>
      <c r="Y2149" s="32"/>
    </row>
    <row r="2150" spans="1:25" ht="13" x14ac:dyDescent="0.15">
      <c r="A2150" s="66">
        <v>45979</v>
      </c>
      <c r="B2150" s="65">
        <v>-1.4865489999999999</v>
      </c>
      <c r="C2150" s="32"/>
      <c r="D2150" s="32"/>
      <c r="E2150" s="32"/>
      <c r="F2150" s="32"/>
      <c r="G2150" s="32"/>
      <c r="H2150" s="32"/>
      <c r="I2150" s="32"/>
      <c r="J2150" s="32"/>
      <c r="K2150" s="32"/>
      <c r="L2150" s="32"/>
      <c r="M2150" s="32"/>
      <c r="N2150" s="32"/>
      <c r="O2150" s="32"/>
      <c r="P2150" s="32"/>
      <c r="Q2150" s="32"/>
      <c r="R2150" s="32"/>
      <c r="S2150" s="32"/>
      <c r="T2150" s="32"/>
      <c r="U2150" s="32"/>
      <c r="V2150" s="32"/>
      <c r="W2150" s="32"/>
      <c r="X2150" s="32"/>
      <c r="Y2150" s="32"/>
    </row>
    <row r="2151" spans="1:25" ht="13" x14ac:dyDescent="0.15">
      <c r="A2151" s="66">
        <v>45980</v>
      </c>
      <c r="B2151" s="65">
        <v>-1.4958279999999999</v>
      </c>
      <c r="C2151" s="32"/>
      <c r="D2151" s="32"/>
      <c r="E2151" s="32"/>
      <c r="F2151" s="32"/>
      <c r="G2151" s="32"/>
      <c r="H2151" s="32"/>
      <c r="I2151" s="32"/>
      <c r="J2151" s="32"/>
      <c r="K2151" s="32"/>
      <c r="L2151" s="32"/>
      <c r="M2151" s="32"/>
      <c r="N2151" s="32"/>
      <c r="O2151" s="32"/>
      <c r="P2151" s="32"/>
      <c r="Q2151" s="32"/>
      <c r="R2151" s="32"/>
      <c r="S2151" s="32"/>
      <c r="T2151" s="32"/>
      <c r="U2151" s="32"/>
      <c r="V2151" s="32"/>
      <c r="W2151" s="32"/>
      <c r="X2151" s="32"/>
      <c r="Y2151" s="32"/>
    </row>
    <row r="2152" spans="1:25" ht="13" x14ac:dyDescent="0.15">
      <c r="A2152" s="66">
        <v>45981</v>
      </c>
      <c r="B2152" s="65">
        <v>-1.5033319999999999</v>
      </c>
      <c r="C2152" s="32"/>
      <c r="D2152" s="32"/>
      <c r="E2152" s="32"/>
      <c r="F2152" s="32"/>
      <c r="G2152" s="32"/>
      <c r="H2152" s="32"/>
      <c r="I2152" s="32"/>
      <c r="J2152" s="32"/>
      <c r="K2152" s="32"/>
      <c r="L2152" s="32"/>
      <c r="M2152" s="32"/>
      <c r="N2152" s="32"/>
      <c r="O2152" s="32"/>
      <c r="P2152" s="32"/>
      <c r="Q2152" s="32"/>
      <c r="R2152" s="32"/>
      <c r="S2152" s="32"/>
      <c r="T2152" s="32"/>
      <c r="U2152" s="32"/>
      <c r="V2152" s="32"/>
      <c r="W2152" s="32"/>
      <c r="X2152" s="32"/>
      <c r="Y2152" s="32"/>
    </row>
    <row r="2153" spans="1:25" ht="13" x14ac:dyDescent="0.15">
      <c r="A2153" s="66">
        <v>45982</v>
      </c>
      <c r="B2153" s="65">
        <v>-1.509007</v>
      </c>
      <c r="C2153" s="32"/>
      <c r="D2153" s="32"/>
      <c r="E2153" s="32"/>
      <c r="F2153" s="32"/>
      <c r="G2153" s="32"/>
      <c r="H2153" s="32"/>
      <c r="I2153" s="32"/>
      <c r="J2153" s="32"/>
      <c r="K2153" s="32"/>
      <c r="L2153" s="32"/>
      <c r="M2153" s="32"/>
      <c r="N2153" s="32"/>
      <c r="O2153" s="32"/>
      <c r="P2153" s="32"/>
      <c r="Q2153" s="32"/>
      <c r="R2153" s="32"/>
      <c r="S2153" s="32"/>
      <c r="T2153" s="32"/>
      <c r="U2153" s="32"/>
      <c r="V2153" s="32"/>
      <c r="W2153" s="32"/>
      <c r="X2153" s="32"/>
      <c r="Y2153" s="32"/>
    </row>
    <row r="2154" spans="1:25" ht="13" x14ac:dyDescent="0.15">
      <c r="A2154" s="66">
        <v>45983</v>
      </c>
      <c r="B2154" s="65">
        <v>-1.5129140000000001</v>
      </c>
      <c r="C2154" s="32"/>
      <c r="D2154" s="32"/>
      <c r="E2154" s="32"/>
      <c r="F2154" s="32"/>
      <c r="G2154" s="32"/>
      <c r="H2154" s="32"/>
      <c r="I2154" s="32"/>
      <c r="J2154" s="32"/>
      <c r="K2154" s="32"/>
      <c r="L2154" s="32"/>
      <c r="M2154" s="32"/>
      <c r="N2154" s="32"/>
      <c r="O2154" s="32"/>
      <c r="P2154" s="32"/>
      <c r="Q2154" s="32"/>
      <c r="R2154" s="32"/>
      <c r="S2154" s="32"/>
      <c r="T2154" s="32"/>
      <c r="U2154" s="32"/>
      <c r="V2154" s="32"/>
      <c r="W2154" s="32"/>
      <c r="X2154" s="32"/>
      <c r="Y2154" s="32"/>
    </row>
    <row r="2155" spans="1:25" ht="13" x14ac:dyDescent="0.15">
      <c r="A2155" s="66">
        <v>45984</v>
      </c>
      <c r="B2155" s="65">
        <v>-1.5152410000000001</v>
      </c>
      <c r="C2155" s="32"/>
      <c r="D2155" s="32"/>
      <c r="E2155" s="32"/>
      <c r="F2155" s="32"/>
      <c r="G2155" s="32"/>
      <c r="H2155" s="32"/>
      <c r="I2155" s="32"/>
      <c r="J2155" s="32"/>
      <c r="K2155" s="32"/>
      <c r="L2155" s="32"/>
      <c r="M2155" s="32"/>
      <c r="N2155" s="32"/>
      <c r="O2155" s="32"/>
      <c r="P2155" s="32"/>
      <c r="Q2155" s="32"/>
      <c r="R2155" s="32"/>
      <c r="S2155" s="32"/>
      <c r="T2155" s="32"/>
      <c r="U2155" s="32"/>
      <c r="V2155" s="32"/>
      <c r="W2155" s="32"/>
      <c r="X2155" s="32"/>
      <c r="Y2155" s="32"/>
    </row>
    <row r="2156" spans="1:25" ht="13" x14ac:dyDescent="0.15">
      <c r="A2156" s="66">
        <v>45985</v>
      </c>
      <c r="B2156" s="65">
        <v>-1.5162800000000001</v>
      </c>
      <c r="C2156" s="32"/>
      <c r="D2156" s="32"/>
      <c r="E2156" s="32"/>
      <c r="F2156" s="32"/>
      <c r="G2156" s="32"/>
      <c r="H2156" s="32"/>
      <c r="I2156" s="32"/>
      <c r="J2156" s="32"/>
      <c r="K2156" s="32"/>
      <c r="L2156" s="32"/>
      <c r="M2156" s="32"/>
      <c r="N2156" s="32"/>
      <c r="O2156" s="32"/>
      <c r="P2156" s="32"/>
      <c r="Q2156" s="32"/>
      <c r="R2156" s="32"/>
      <c r="S2156" s="32"/>
      <c r="T2156" s="32"/>
      <c r="U2156" s="32"/>
      <c r="V2156" s="32"/>
      <c r="W2156" s="32"/>
      <c r="X2156" s="32"/>
      <c r="Y2156" s="32"/>
    </row>
    <row r="2157" spans="1:25" ht="13" x14ac:dyDescent="0.15">
      <c r="A2157" s="66">
        <v>45986</v>
      </c>
      <c r="B2157" s="65">
        <v>-1.516411</v>
      </c>
      <c r="C2157" s="32"/>
      <c r="D2157" s="32"/>
      <c r="E2157" s="32"/>
      <c r="F2157" s="32"/>
      <c r="G2157" s="32"/>
      <c r="H2157" s="32"/>
      <c r="I2157" s="32"/>
      <c r="J2157" s="32"/>
      <c r="K2157" s="32"/>
      <c r="L2157" s="32"/>
      <c r="M2157" s="32"/>
      <c r="N2157" s="32"/>
      <c r="O2157" s="32"/>
      <c r="P2157" s="32"/>
      <c r="Q2157" s="32"/>
      <c r="R2157" s="32"/>
      <c r="S2157" s="32"/>
      <c r="T2157" s="32"/>
      <c r="U2157" s="32"/>
      <c r="V2157" s="32"/>
      <c r="W2157" s="32"/>
      <c r="X2157" s="32"/>
      <c r="Y2157" s="32"/>
    </row>
    <row r="2158" spans="1:25" ht="13" x14ac:dyDescent="0.15">
      <c r="A2158" s="66">
        <v>45987</v>
      </c>
      <c r="B2158" s="65">
        <v>-1.5160560000000001</v>
      </c>
      <c r="C2158" s="32"/>
      <c r="D2158" s="32"/>
      <c r="E2158" s="32"/>
      <c r="F2158" s="32"/>
      <c r="G2158" s="32"/>
      <c r="H2158" s="32"/>
      <c r="I2158" s="32"/>
      <c r="J2158" s="32"/>
      <c r="K2158" s="32"/>
      <c r="L2158" s="32"/>
      <c r="M2158" s="32"/>
      <c r="N2158" s="32"/>
      <c r="O2158" s="32"/>
      <c r="P2158" s="32"/>
      <c r="Q2158" s="32"/>
      <c r="R2158" s="32"/>
      <c r="S2158" s="32"/>
      <c r="T2158" s="32"/>
      <c r="U2158" s="32"/>
      <c r="V2158" s="32"/>
      <c r="W2158" s="32"/>
      <c r="X2158" s="32"/>
      <c r="Y2158" s="32"/>
    </row>
    <row r="2159" spans="1:25" ht="13" x14ac:dyDescent="0.15">
      <c r="A2159" s="66">
        <v>45988</v>
      </c>
      <c r="B2159" s="65">
        <v>-1.5156350000000001</v>
      </c>
      <c r="C2159" s="32"/>
      <c r="D2159" s="32"/>
      <c r="E2159" s="32"/>
      <c r="F2159" s="32"/>
      <c r="G2159" s="32"/>
      <c r="H2159" s="32"/>
      <c r="I2159" s="32"/>
      <c r="J2159" s="32"/>
      <c r="K2159" s="32"/>
      <c r="L2159" s="32"/>
      <c r="M2159" s="32"/>
      <c r="N2159" s="32"/>
      <c r="O2159" s="32"/>
      <c r="P2159" s="32"/>
      <c r="Q2159" s="32"/>
      <c r="R2159" s="32"/>
      <c r="S2159" s="32"/>
      <c r="T2159" s="32"/>
      <c r="U2159" s="32"/>
      <c r="V2159" s="32"/>
      <c r="W2159" s="32"/>
      <c r="X2159" s="32"/>
      <c r="Y2159" s="32"/>
    </row>
    <row r="2160" spans="1:25" ht="13" x14ac:dyDescent="0.15">
      <c r="A2160" s="66">
        <v>45989</v>
      </c>
      <c r="B2160" s="65">
        <v>-1.515512</v>
      </c>
      <c r="C2160" s="32"/>
      <c r="D2160" s="32"/>
      <c r="E2160" s="32"/>
      <c r="F2160" s="32"/>
      <c r="G2160" s="32"/>
      <c r="H2160" s="32"/>
      <c r="I2160" s="32"/>
      <c r="J2160" s="32"/>
      <c r="K2160" s="32"/>
      <c r="L2160" s="32"/>
      <c r="M2160" s="32"/>
      <c r="N2160" s="32"/>
      <c r="O2160" s="32"/>
      <c r="P2160" s="32"/>
      <c r="Q2160" s="32"/>
      <c r="R2160" s="32"/>
      <c r="S2160" s="32"/>
      <c r="T2160" s="32"/>
      <c r="U2160" s="32"/>
      <c r="V2160" s="32"/>
      <c r="W2160" s="32"/>
      <c r="X2160" s="32"/>
      <c r="Y2160" s="32"/>
    </row>
    <row r="2161" spans="1:25" ht="13" x14ac:dyDescent="0.15">
      <c r="A2161" s="66">
        <v>45990</v>
      </c>
      <c r="B2161" s="65">
        <v>-1.515951</v>
      </c>
      <c r="C2161" s="32"/>
      <c r="D2161" s="32"/>
      <c r="E2161" s="32"/>
      <c r="F2161" s="32"/>
      <c r="G2161" s="32"/>
      <c r="H2161" s="32"/>
      <c r="I2161" s="32"/>
      <c r="J2161" s="32"/>
      <c r="K2161" s="32"/>
      <c r="L2161" s="32"/>
      <c r="M2161" s="32"/>
      <c r="N2161" s="32"/>
      <c r="O2161" s="32"/>
      <c r="P2161" s="32"/>
      <c r="Q2161" s="32"/>
      <c r="R2161" s="32"/>
      <c r="S2161" s="32"/>
      <c r="T2161" s="32"/>
      <c r="U2161" s="32"/>
      <c r="V2161" s="32"/>
      <c r="W2161" s="32"/>
      <c r="X2161" s="32"/>
      <c r="Y2161" s="32"/>
    </row>
    <row r="2162" spans="1:25" ht="13" x14ac:dyDescent="0.15">
      <c r="A2162" s="66">
        <v>45991</v>
      </c>
      <c r="B2162" s="65">
        <v>-1.5170710000000001</v>
      </c>
      <c r="C2162" s="32"/>
      <c r="D2162" s="32"/>
      <c r="E2162" s="32"/>
      <c r="F2162" s="32"/>
      <c r="G2162" s="32"/>
      <c r="H2162" s="32"/>
      <c r="I2162" s="32"/>
      <c r="J2162" s="32"/>
      <c r="K2162" s="32"/>
      <c r="L2162" s="32"/>
      <c r="M2162" s="32"/>
      <c r="N2162" s="32"/>
      <c r="O2162" s="32"/>
      <c r="P2162" s="32"/>
      <c r="Q2162" s="32"/>
      <c r="R2162" s="32"/>
      <c r="S2162" s="32"/>
      <c r="T2162" s="32"/>
      <c r="U2162" s="32"/>
      <c r="V2162" s="32"/>
      <c r="W2162" s="32"/>
      <c r="X2162" s="32"/>
      <c r="Y2162" s="32"/>
    </row>
    <row r="2163" spans="1:25" ht="13" x14ac:dyDescent="0.15">
      <c r="A2163" s="64">
        <v>45992</v>
      </c>
      <c r="B2163" s="65">
        <v>-1.5188250000000001</v>
      </c>
      <c r="C2163" s="32"/>
      <c r="D2163" s="32"/>
      <c r="E2163" s="32"/>
      <c r="F2163" s="32"/>
      <c r="G2163" s="32"/>
      <c r="H2163" s="32"/>
      <c r="I2163" s="32"/>
      <c r="J2163" s="32"/>
      <c r="K2163" s="32"/>
      <c r="L2163" s="32"/>
      <c r="M2163" s="32"/>
      <c r="N2163" s="32"/>
      <c r="O2163" s="32"/>
      <c r="P2163" s="32"/>
      <c r="Q2163" s="32"/>
      <c r="R2163" s="32"/>
      <c r="S2163" s="32"/>
      <c r="T2163" s="32"/>
      <c r="U2163" s="32"/>
      <c r="V2163" s="32"/>
      <c r="W2163" s="32"/>
      <c r="X2163" s="32"/>
      <c r="Y2163" s="32"/>
    </row>
    <row r="2164" spans="1:25" ht="13" x14ac:dyDescent="0.15">
      <c r="A2164" s="64">
        <v>45993</v>
      </c>
      <c r="B2164" s="65">
        <v>-1.5210109999999999</v>
      </c>
      <c r="C2164" s="32"/>
      <c r="D2164" s="32"/>
      <c r="E2164" s="32"/>
      <c r="F2164" s="32"/>
      <c r="G2164" s="32"/>
      <c r="H2164" s="32"/>
      <c r="I2164" s="32"/>
      <c r="J2164" s="32"/>
      <c r="K2164" s="32"/>
      <c r="L2164" s="32"/>
      <c r="M2164" s="32"/>
      <c r="N2164" s="32"/>
      <c r="O2164" s="32"/>
      <c r="P2164" s="32"/>
      <c r="Q2164" s="32"/>
      <c r="R2164" s="32"/>
      <c r="S2164" s="32"/>
      <c r="T2164" s="32"/>
      <c r="U2164" s="32"/>
      <c r="V2164" s="32"/>
      <c r="W2164" s="32"/>
      <c r="X2164" s="32"/>
      <c r="Y2164" s="32"/>
    </row>
    <row r="2165" spans="1:25" ht="13" x14ac:dyDescent="0.15">
      <c r="A2165" s="64">
        <v>45994</v>
      </c>
      <c r="B2165" s="65">
        <v>-1.5233129999999999</v>
      </c>
      <c r="C2165" s="32"/>
      <c r="D2165" s="32"/>
      <c r="E2165" s="32"/>
      <c r="F2165" s="32"/>
      <c r="G2165" s="32"/>
      <c r="H2165" s="32"/>
      <c r="I2165" s="32"/>
      <c r="J2165" s="32"/>
      <c r="K2165" s="32"/>
      <c r="L2165" s="32"/>
      <c r="M2165" s="32"/>
      <c r="N2165" s="32"/>
      <c r="O2165" s="32"/>
      <c r="P2165" s="32"/>
      <c r="Q2165" s="32"/>
      <c r="R2165" s="32"/>
      <c r="S2165" s="32"/>
      <c r="T2165" s="32"/>
      <c r="U2165" s="32"/>
      <c r="V2165" s="32"/>
      <c r="W2165" s="32"/>
      <c r="X2165" s="32"/>
      <c r="Y2165" s="32"/>
    </row>
    <row r="2166" spans="1:25" ht="13" x14ac:dyDescent="0.15">
      <c r="A2166" s="64">
        <v>45995</v>
      </c>
      <c r="B2166" s="65">
        <v>-1.525388</v>
      </c>
      <c r="C2166" s="32"/>
      <c r="D2166" s="32"/>
      <c r="E2166" s="32"/>
      <c r="F2166" s="32"/>
      <c r="G2166" s="32"/>
      <c r="H2166" s="32"/>
      <c r="I2166" s="32"/>
      <c r="J2166" s="32"/>
      <c r="K2166" s="32"/>
      <c r="L2166" s="32"/>
      <c r="M2166" s="32"/>
      <c r="N2166" s="32"/>
      <c r="O2166" s="32"/>
      <c r="P2166" s="32"/>
      <c r="Q2166" s="32"/>
      <c r="R2166" s="32"/>
      <c r="S2166" s="32"/>
      <c r="T2166" s="32"/>
      <c r="U2166" s="32"/>
      <c r="V2166" s="32"/>
      <c r="W2166" s="32"/>
      <c r="X2166" s="32"/>
      <c r="Y2166" s="32"/>
    </row>
    <row r="2167" spans="1:25" ht="13" x14ac:dyDescent="0.15">
      <c r="A2167" s="64">
        <v>45996</v>
      </c>
      <c r="B2167" s="65">
        <v>-1.5269630000000001</v>
      </c>
      <c r="C2167" s="32"/>
      <c r="D2167" s="32"/>
      <c r="E2167" s="32"/>
      <c r="F2167" s="32"/>
      <c r="G2167" s="32"/>
      <c r="H2167" s="32"/>
      <c r="I2167" s="32"/>
      <c r="J2167" s="32"/>
      <c r="K2167" s="32"/>
      <c r="L2167" s="32"/>
      <c r="M2167" s="32"/>
      <c r="N2167" s="32"/>
      <c r="O2167" s="32"/>
      <c r="P2167" s="32"/>
      <c r="Q2167" s="32"/>
      <c r="R2167" s="32"/>
      <c r="S2167" s="32"/>
      <c r="T2167" s="32"/>
      <c r="U2167" s="32"/>
      <c r="V2167" s="32"/>
      <c r="W2167" s="32"/>
      <c r="X2167" s="32"/>
      <c r="Y2167" s="32"/>
    </row>
    <row r="2168" spans="1:25" ht="13" x14ac:dyDescent="0.15">
      <c r="A2168" s="64">
        <v>45997</v>
      </c>
      <c r="B2168" s="65">
        <v>-1.5279149999999999</v>
      </c>
      <c r="C2168" s="32"/>
      <c r="D2168" s="32"/>
      <c r="E2168" s="32"/>
      <c r="F2168" s="32"/>
      <c r="G2168" s="32"/>
      <c r="H2168" s="32"/>
      <c r="I2168" s="32"/>
      <c r="J2168" s="32"/>
      <c r="K2168" s="32"/>
      <c r="L2168" s="32"/>
      <c r="M2168" s="32"/>
      <c r="N2168" s="32"/>
      <c r="O2168" s="32"/>
      <c r="P2168" s="32"/>
      <c r="Q2168" s="32"/>
      <c r="R2168" s="32"/>
      <c r="S2168" s="32"/>
      <c r="T2168" s="32"/>
      <c r="U2168" s="32"/>
      <c r="V2168" s="32"/>
      <c r="W2168" s="32"/>
      <c r="X2168" s="32"/>
      <c r="Y2168" s="32"/>
    </row>
    <row r="2169" spans="1:25" ht="13" x14ac:dyDescent="0.15">
      <c r="A2169" s="64">
        <v>45998</v>
      </c>
      <c r="B2169" s="65">
        <v>-1.528297</v>
      </c>
      <c r="C2169" s="32"/>
      <c r="D2169" s="32"/>
      <c r="E2169" s="32"/>
      <c r="F2169" s="32"/>
      <c r="G2169" s="32"/>
      <c r="H2169" s="32"/>
      <c r="I2169" s="32"/>
      <c r="J2169" s="32"/>
      <c r="K2169" s="32"/>
      <c r="L2169" s="32"/>
      <c r="M2169" s="32"/>
      <c r="N2169" s="32"/>
      <c r="O2169" s="32"/>
      <c r="P2169" s="32"/>
      <c r="Q2169" s="32"/>
      <c r="R2169" s="32"/>
      <c r="S2169" s="32"/>
      <c r="T2169" s="32"/>
      <c r="U2169" s="32"/>
      <c r="V2169" s="32"/>
      <c r="W2169" s="32"/>
      <c r="X2169" s="32"/>
      <c r="Y2169" s="32"/>
    </row>
    <row r="2170" spans="1:25" ht="13" x14ac:dyDescent="0.15">
      <c r="A2170" s="64">
        <v>45999</v>
      </c>
      <c r="B2170" s="65">
        <v>-1.5283040000000001</v>
      </c>
      <c r="C2170" s="32"/>
      <c r="D2170" s="32"/>
      <c r="E2170" s="32"/>
      <c r="F2170" s="32"/>
      <c r="G2170" s="32"/>
      <c r="H2170" s="32"/>
      <c r="I2170" s="32"/>
      <c r="J2170" s="32"/>
      <c r="K2170" s="32"/>
      <c r="L2170" s="32"/>
      <c r="M2170" s="32"/>
      <c r="N2170" s="32"/>
      <c r="O2170" s="32"/>
      <c r="P2170" s="32"/>
      <c r="Q2170" s="32"/>
      <c r="R2170" s="32"/>
      <c r="S2170" s="32"/>
      <c r="T2170" s="32"/>
      <c r="U2170" s="32"/>
      <c r="V2170" s="32"/>
      <c r="W2170" s="32"/>
      <c r="X2170" s="32"/>
      <c r="Y2170" s="32"/>
    </row>
    <row r="2171" spans="1:25" ht="13" x14ac:dyDescent="0.15">
      <c r="A2171" s="64">
        <v>46000</v>
      </c>
      <c r="B2171" s="65">
        <v>-1.528192</v>
      </c>
      <c r="C2171" s="32"/>
      <c r="D2171" s="32"/>
      <c r="E2171" s="32"/>
      <c r="F2171" s="32"/>
      <c r="G2171" s="32"/>
      <c r="H2171" s="32"/>
      <c r="I2171" s="32"/>
      <c r="J2171" s="32"/>
      <c r="K2171" s="32"/>
      <c r="L2171" s="32"/>
      <c r="M2171" s="32"/>
      <c r="N2171" s="32"/>
      <c r="O2171" s="32"/>
      <c r="P2171" s="32"/>
      <c r="Q2171" s="32"/>
      <c r="R2171" s="32"/>
      <c r="S2171" s="32"/>
      <c r="T2171" s="32"/>
      <c r="U2171" s="32"/>
      <c r="V2171" s="32"/>
      <c r="W2171" s="32"/>
      <c r="X2171" s="32"/>
      <c r="Y2171" s="32"/>
    </row>
    <row r="2172" spans="1:25" ht="13" x14ac:dyDescent="0.15">
      <c r="A2172" s="66">
        <v>46001</v>
      </c>
      <c r="B2172" s="65">
        <v>-1.528189</v>
      </c>
      <c r="C2172" s="32"/>
      <c r="D2172" s="32"/>
      <c r="E2172" s="32"/>
      <c r="F2172" s="32"/>
      <c r="G2172" s="32"/>
      <c r="H2172" s="32"/>
      <c r="I2172" s="32"/>
      <c r="J2172" s="32"/>
      <c r="K2172" s="32"/>
      <c r="L2172" s="32"/>
      <c r="M2172" s="32"/>
      <c r="N2172" s="32"/>
      <c r="O2172" s="32"/>
      <c r="P2172" s="32"/>
      <c r="Q2172" s="32"/>
      <c r="R2172" s="32"/>
      <c r="S2172" s="32"/>
      <c r="T2172" s="32"/>
      <c r="U2172" s="32"/>
      <c r="V2172" s="32"/>
      <c r="W2172" s="32"/>
      <c r="X2172" s="32"/>
      <c r="Y2172" s="32"/>
    </row>
    <row r="2173" spans="1:25" ht="13" x14ac:dyDescent="0.15">
      <c r="A2173" s="66">
        <v>46002</v>
      </c>
      <c r="B2173" s="65">
        <v>-1.52843</v>
      </c>
      <c r="C2173" s="32"/>
      <c r="D2173" s="32"/>
      <c r="E2173" s="32"/>
      <c r="F2173" s="32"/>
      <c r="G2173" s="32"/>
      <c r="H2173" s="32"/>
      <c r="I2173" s="32"/>
      <c r="J2173" s="32"/>
      <c r="K2173" s="32"/>
      <c r="L2173" s="32"/>
      <c r="M2173" s="32"/>
      <c r="N2173" s="32"/>
      <c r="O2173" s="32"/>
      <c r="P2173" s="32"/>
      <c r="Q2173" s="32"/>
      <c r="R2173" s="32"/>
      <c r="S2173" s="32"/>
      <c r="T2173" s="32"/>
      <c r="U2173" s="32"/>
      <c r="V2173" s="32"/>
      <c r="W2173" s="32"/>
      <c r="X2173" s="32"/>
      <c r="Y2173" s="32"/>
    </row>
    <row r="2174" spans="1:25" ht="13" x14ac:dyDescent="0.15">
      <c r="A2174" s="66">
        <v>46003</v>
      </c>
      <c r="B2174" s="65">
        <v>-1.528921</v>
      </c>
      <c r="C2174" s="32"/>
      <c r="D2174" s="32"/>
      <c r="E2174" s="32"/>
      <c r="F2174" s="32"/>
      <c r="G2174" s="32"/>
      <c r="H2174" s="32"/>
      <c r="I2174" s="32"/>
      <c r="J2174" s="32"/>
      <c r="K2174" s="32"/>
      <c r="L2174" s="32"/>
      <c r="M2174" s="32"/>
      <c r="N2174" s="32"/>
      <c r="O2174" s="32"/>
      <c r="P2174" s="32"/>
      <c r="Q2174" s="32"/>
      <c r="R2174" s="32"/>
      <c r="S2174" s="32"/>
      <c r="T2174" s="32"/>
      <c r="U2174" s="32"/>
      <c r="V2174" s="32"/>
      <c r="W2174" s="32"/>
      <c r="X2174" s="32"/>
      <c r="Y2174" s="32"/>
    </row>
    <row r="2175" spans="1:25" ht="13" x14ac:dyDescent="0.15">
      <c r="A2175" s="66">
        <v>46004</v>
      </c>
      <c r="B2175" s="65">
        <v>-1.5295339999999999</v>
      </c>
      <c r="C2175" s="32"/>
      <c r="D2175" s="32"/>
      <c r="E2175" s="32"/>
      <c r="F2175" s="32"/>
      <c r="G2175" s="32"/>
      <c r="H2175" s="32"/>
      <c r="I2175" s="32"/>
      <c r="J2175" s="32"/>
      <c r="K2175" s="32"/>
      <c r="L2175" s="32"/>
      <c r="M2175" s="32"/>
      <c r="N2175" s="32"/>
      <c r="O2175" s="32"/>
      <c r="P2175" s="32"/>
      <c r="Q2175" s="32"/>
      <c r="R2175" s="32"/>
      <c r="S2175" s="32"/>
      <c r="T2175" s="32"/>
      <c r="U2175" s="32"/>
      <c r="V2175" s="32"/>
      <c r="W2175" s="32"/>
      <c r="X2175" s="32"/>
      <c r="Y2175" s="32"/>
    </row>
    <row r="2176" spans="1:25" ht="13" x14ac:dyDescent="0.15">
      <c r="A2176" s="66">
        <v>46005</v>
      </c>
      <c r="B2176" s="65">
        <v>-1.530025</v>
      </c>
      <c r="C2176" s="32"/>
      <c r="D2176" s="32"/>
      <c r="E2176" s="32"/>
      <c r="F2176" s="32"/>
      <c r="G2176" s="32"/>
      <c r="H2176" s="32"/>
      <c r="I2176" s="32"/>
      <c r="J2176" s="32"/>
      <c r="K2176" s="32"/>
      <c r="L2176" s="32"/>
      <c r="M2176" s="32"/>
      <c r="N2176" s="32"/>
      <c r="O2176" s="32"/>
      <c r="P2176" s="32"/>
      <c r="Q2176" s="32"/>
      <c r="R2176" s="32"/>
      <c r="S2176" s="32"/>
      <c r="T2176" s="32"/>
      <c r="U2176" s="32"/>
      <c r="V2176" s="32"/>
      <c r="W2176" s="32"/>
      <c r="X2176" s="32"/>
      <c r="Y2176" s="32"/>
    </row>
    <row r="2177" spans="1:25" ht="13" x14ac:dyDescent="0.15">
      <c r="A2177" s="66">
        <v>46006</v>
      </c>
      <c r="B2177" s="65">
        <v>-1.5300720000000001</v>
      </c>
      <c r="C2177" s="32"/>
      <c r="D2177" s="32"/>
      <c r="E2177" s="32"/>
      <c r="F2177" s="32"/>
      <c r="G2177" s="32"/>
      <c r="H2177" s="32"/>
      <c r="I2177" s="32"/>
      <c r="J2177" s="32"/>
      <c r="K2177" s="32"/>
      <c r="L2177" s="32"/>
      <c r="M2177" s="32"/>
      <c r="N2177" s="32"/>
      <c r="O2177" s="32"/>
      <c r="P2177" s="32"/>
      <c r="Q2177" s="32"/>
      <c r="R2177" s="32"/>
      <c r="S2177" s="32"/>
      <c r="T2177" s="32"/>
      <c r="U2177" s="32"/>
      <c r="V2177" s="32"/>
      <c r="W2177" s="32"/>
      <c r="X2177" s="32"/>
      <c r="Y2177" s="32"/>
    </row>
    <row r="2178" spans="1:25" ht="13" x14ac:dyDescent="0.15">
      <c r="A2178" s="66">
        <v>46007</v>
      </c>
      <c r="B2178" s="65">
        <v>-1.529307</v>
      </c>
      <c r="C2178" s="32"/>
      <c r="D2178" s="32"/>
      <c r="E2178" s="32"/>
      <c r="F2178" s="32"/>
      <c r="G2178" s="32"/>
      <c r="H2178" s="32"/>
      <c r="I2178" s="32"/>
      <c r="J2178" s="32"/>
      <c r="K2178" s="32"/>
      <c r="L2178" s="32"/>
      <c r="M2178" s="32"/>
      <c r="N2178" s="32"/>
      <c r="O2178" s="32"/>
      <c r="P2178" s="32"/>
      <c r="Q2178" s="32"/>
      <c r="R2178" s="32"/>
      <c r="S2178" s="32"/>
      <c r="T2178" s="32"/>
      <c r="U2178" s="32"/>
      <c r="V2178" s="32"/>
      <c r="W2178" s="32"/>
      <c r="X2178" s="32"/>
      <c r="Y2178" s="32"/>
    </row>
    <row r="2179" spans="1:25" ht="13" x14ac:dyDescent="0.15">
      <c r="A2179" s="66">
        <v>46008</v>
      </c>
      <c r="B2179" s="65">
        <v>-1.527369</v>
      </c>
      <c r="C2179" s="32"/>
      <c r="D2179" s="32"/>
      <c r="E2179" s="32"/>
      <c r="F2179" s="32"/>
      <c r="G2179" s="32"/>
      <c r="H2179" s="32"/>
      <c r="I2179" s="32"/>
      <c r="J2179" s="32"/>
      <c r="K2179" s="32"/>
      <c r="L2179" s="32"/>
      <c r="M2179" s="32"/>
      <c r="N2179" s="32"/>
      <c r="O2179" s="32"/>
      <c r="P2179" s="32"/>
      <c r="Q2179" s="32"/>
      <c r="R2179" s="32"/>
      <c r="S2179" s="32"/>
      <c r="T2179" s="32"/>
      <c r="U2179" s="32"/>
      <c r="V2179" s="32"/>
      <c r="W2179" s="32"/>
      <c r="X2179" s="32"/>
      <c r="Y2179" s="32"/>
    </row>
    <row r="2180" spans="1:25" ht="13" x14ac:dyDescent="0.15">
      <c r="A2180" s="66">
        <v>46009</v>
      </c>
      <c r="B2180" s="65">
        <v>-1.5239400000000001</v>
      </c>
      <c r="C2180" s="32"/>
      <c r="D2180" s="32"/>
      <c r="E2180" s="32"/>
      <c r="F2180" s="32"/>
      <c r="G2180" s="32"/>
      <c r="H2180" s="32"/>
      <c r="I2180" s="32"/>
      <c r="J2180" s="32"/>
      <c r="K2180" s="32"/>
      <c r="L2180" s="32"/>
      <c r="M2180" s="32"/>
      <c r="N2180" s="32"/>
      <c r="O2180" s="32"/>
      <c r="P2180" s="32"/>
      <c r="Q2180" s="32"/>
      <c r="R2180" s="32"/>
      <c r="S2180" s="32"/>
      <c r="T2180" s="32"/>
      <c r="U2180" s="32"/>
      <c r="V2180" s="32"/>
      <c r="W2180" s="32"/>
      <c r="X2180" s="32"/>
      <c r="Y2180" s="32"/>
    </row>
    <row r="2181" spans="1:25" ht="13" x14ac:dyDescent="0.15">
      <c r="A2181" s="66">
        <v>46010</v>
      </c>
      <c r="B2181" s="65">
        <v>-1.5187839999999999</v>
      </c>
      <c r="C2181" s="32"/>
      <c r="D2181" s="32"/>
      <c r="E2181" s="32"/>
      <c r="F2181" s="32"/>
      <c r="G2181" s="32"/>
      <c r="H2181" s="32"/>
      <c r="I2181" s="32"/>
      <c r="J2181" s="32"/>
      <c r="K2181" s="32"/>
      <c r="L2181" s="32"/>
      <c r="M2181" s="32"/>
      <c r="N2181" s="32"/>
      <c r="O2181" s="32"/>
      <c r="P2181" s="32"/>
      <c r="Q2181" s="32"/>
      <c r="R2181" s="32"/>
      <c r="S2181" s="32"/>
      <c r="T2181" s="32"/>
      <c r="U2181" s="32"/>
      <c r="V2181" s="32"/>
      <c r="W2181" s="32"/>
      <c r="X2181" s="32"/>
      <c r="Y2181" s="32"/>
    </row>
    <row r="2182" spans="1:25" ht="13" x14ac:dyDescent="0.15">
      <c r="A2182" s="66">
        <v>46011</v>
      </c>
      <c r="B2182" s="65">
        <v>-1.511776</v>
      </c>
      <c r="C2182" s="32"/>
      <c r="D2182" s="32"/>
      <c r="E2182" s="32"/>
      <c r="F2182" s="32"/>
      <c r="G2182" s="32"/>
      <c r="H2182" s="32"/>
      <c r="I2182" s="32"/>
      <c r="J2182" s="32"/>
      <c r="K2182" s="32"/>
      <c r="L2182" s="32"/>
      <c r="M2182" s="32"/>
      <c r="N2182" s="32"/>
      <c r="O2182" s="32"/>
      <c r="P2182" s="32"/>
      <c r="Q2182" s="32"/>
      <c r="R2182" s="32"/>
      <c r="S2182" s="32"/>
      <c r="T2182" s="32"/>
      <c r="U2182" s="32"/>
      <c r="V2182" s="32"/>
      <c r="W2182" s="32"/>
      <c r="X2182" s="32"/>
      <c r="Y2182" s="32"/>
    </row>
    <row r="2183" spans="1:25" ht="13" x14ac:dyDescent="0.15">
      <c r="A2183" s="66">
        <v>46012</v>
      </c>
      <c r="B2183" s="65">
        <v>-1.502912</v>
      </c>
      <c r="C2183" s="32"/>
      <c r="D2183" s="32"/>
      <c r="E2183" s="32"/>
      <c r="F2183" s="32"/>
      <c r="G2183" s="32"/>
      <c r="H2183" s="32"/>
      <c r="I2183" s="32"/>
      <c r="J2183" s="32"/>
      <c r="K2183" s="32"/>
      <c r="L2183" s="32"/>
      <c r="M2183" s="32"/>
      <c r="N2183" s="32"/>
      <c r="O2183" s="32"/>
      <c r="P2183" s="32"/>
      <c r="Q2183" s="32"/>
      <c r="R2183" s="32"/>
      <c r="S2183" s="32"/>
      <c r="T2183" s="32"/>
      <c r="U2183" s="32"/>
      <c r="V2183" s="32"/>
      <c r="W2183" s="32"/>
      <c r="X2183" s="32"/>
      <c r="Y2183" s="32"/>
    </row>
    <row r="2184" spans="1:25" ht="13" x14ac:dyDescent="0.15">
      <c r="A2184" s="66">
        <v>46013</v>
      </c>
      <c r="B2184" s="65">
        <v>-1.4923150000000001</v>
      </c>
      <c r="C2184" s="32"/>
      <c r="D2184" s="32"/>
      <c r="E2184" s="32"/>
      <c r="F2184" s="32"/>
      <c r="G2184" s="32"/>
      <c r="H2184" s="32"/>
      <c r="I2184" s="32"/>
      <c r="J2184" s="32"/>
      <c r="K2184" s="32"/>
      <c r="L2184" s="32"/>
      <c r="M2184" s="32"/>
      <c r="N2184" s="32"/>
      <c r="O2184" s="32"/>
      <c r="P2184" s="32"/>
      <c r="Q2184" s="32"/>
      <c r="R2184" s="32"/>
      <c r="S2184" s="32"/>
      <c r="T2184" s="32"/>
      <c r="U2184" s="32"/>
      <c r="V2184" s="32"/>
      <c r="W2184" s="32"/>
      <c r="X2184" s="32"/>
      <c r="Y2184" s="32"/>
    </row>
    <row r="2185" spans="1:25" ht="13" x14ac:dyDescent="0.15">
      <c r="A2185" s="66">
        <v>46014</v>
      </c>
      <c r="B2185" s="65">
        <v>-1.4802139999999999</v>
      </c>
      <c r="C2185" s="32"/>
      <c r="D2185" s="32"/>
      <c r="E2185" s="32"/>
      <c r="F2185" s="32"/>
      <c r="G2185" s="32"/>
      <c r="H2185" s="32"/>
      <c r="I2185" s="32"/>
      <c r="J2185" s="32"/>
      <c r="K2185" s="32"/>
      <c r="L2185" s="32"/>
      <c r="M2185" s="32"/>
      <c r="N2185" s="32"/>
      <c r="O2185" s="32"/>
      <c r="P2185" s="32"/>
      <c r="Q2185" s="32"/>
      <c r="R2185" s="32"/>
      <c r="S2185" s="32"/>
      <c r="T2185" s="32"/>
      <c r="U2185" s="32"/>
      <c r="V2185" s="32"/>
      <c r="W2185" s="32"/>
      <c r="X2185" s="32"/>
      <c r="Y2185" s="32"/>
    </row>
    <row r="2186" spans="1:25" ht="13" x14ac:dyDescent="0.15">
      <c r="A2186" s="66">
        <v>46015</v>
      </c>
      <c r="B2186" s="65">
        <v>-1.4669179999999999</v>
      </c>
      <c r="C2186" s="32"/>
      <c r="D2186" s="32"/>
      <c r="E2186" s="32"/>
      <c r="F2186" s="32"/>
      <c r="G2186" s="32"/>
      <c r="H2186" s="32"/>
      <c r="I2186" s="32"/>
      <c r="J2186" s="32"/>
      <c r="K2186" s="32"/>
      <c r="L2186" s="32"/>
      <c r="M2186" s="32"/>
      <c r="N2186" s="32"/>
      <c r="O2186" s="32"/>
      <c r="P2186" s="32"/>
      <c r="Q2186" s="32"/>
      <c r="R2186" s="32"/>
      <c r="S2186" s="32"/>
      <c r="T2186" s="32"/>
      <c r="U2186" s="32"/>
      <c r="V2186" s="32"/>
      <c r="W2186" s="32"/>
      <c r="X2186" s="32"/>
      <c r="Y2186" s="32"/>
    </row>
    <row r="2187" spans="1:25" ht="13" x14ac:dyDescent="0.15">
      <c r="A2187" s="66">
        <v>46016</v>
      </c>
      <c r="B2187" s="65">
        <v>-1.4527699999999999</v>
      </c>
      <c r="C2187" s="32"/>
      <c r="D2187" s="32"/>
      <c r="E2187" s="32"/>
      <c r="F2187" s="32"/>
      <c r="G2187" s="32"/>
      <c r="H2187" s="32"/>
      <c r="I2187" s="32"/>
      <c r="J2187" s="32"/>
      <c r="K2187" s="32"/>
      <c r="L2187" s="32"/>
      <c r="M2187" s="32"/>
      <c r="N2187" s="32"/>
      <c r="O2187" s="32"/>
      <c r="P2187" s="32"/>
      <c r="Q2187" s="32"/>
      <c r="R2187" s="32"/>
      <c r="S2187" s="32"/>
      <c r="T2187" s="32"/>
      <c r="U2187" s="32"/>
      <c r="V2187" s="32"/>
      <c r="W2187" s="32"/>
      <c r="X2187" s="32"/>
      <c r="Y2187" s="32"/>
    </row>
    <row r="2188" spans="1:25" ht="13" x14ac:dyDescent="0.15">
      <c r="A2188" s="66">
        <v>46017</v>
      </c>
      <c r="B2188" s="65">
        <v>-1.4380999999999999</v>
      </c>
      <c r="C2188" s="32"/>
      <c r="D2188" s="32"/>
      <c r="E2188" s="32"/>
      <c r="F2188" s="32"/>
      <c r="G2188" s="32"/>
      <c r="H2188" s="32"/>
      <c r="I2188" s="32"/>
      <c r="J2188" s="32"/>
      <c r="K2188" s="32"/>
      <c r="L2188" s="32"/>
      <c r="M2188" s="32"/>
      <c r="N2188" s="32"/>
      <c r="O2188" s="32"/>
      <c r="P2188" s="32"/>
      <c r="Q2188" s="32"/>
      <c r="R2188" s="32"/>
      <c r="S2188" s="32"/>
      <c r="T2188" s="32"/>
      <c r="U2188" s="32"/>
      <c r="V2188" s="32"/>
      <c r="W2188" s="32"/>
      <c r="X2188" s="32"/>
      <c r="Y2188" s="32"/>
    </row>
    <row r="2189" spans="1:25" ht="13" x14ac:dyDescent="0.15">
      <c r="A2189" s="66">
        <v>46018</v>
      </c>
      <c r="B2189" s="65">
        <v>-1.423176</v>
      </c>
      <c r="C2189" s="32"/>
      <c r="D2189" s="32"/>
      <c r="E2189" s="32"/>
      <c r="F2189" s="32"/>
      <c r="G2189" s="32"/>
      <c r="H2189" s="32"/>
      <c r="I2189" s="32"/>
      <c r="J2189" s="32"/>
      <c r="K2189" s="32"/>
      <c r="L2189" s="32"/>
      <c r="M2189" s="32"/>
      <c r="N2189" s="32"/>
      <c r="O2189" s="32"/>
      <c r="P2189" s="32"/>
      <c r="Q2189" s="32"/>
      <c r="R2189" s="32"/>
      <c r="S2189" s="32"/>
      <c r="T2189" s="32"/>
      <c r="U2189" s="32"/>
      <c r="V2189" s="32"/>
      <c r="W2189" s="32"/>
      <c r="X2189" s="32"/>
      <c r="Y2189" s="32"/>
    </row>
    <row r="2190" spans="1:25" ht="13" x14ac:dyDescent="0.15">
      <c r="A2190" s="66">
        <v>46019</v>
      </c>
      <c r="B2190" s="65">
        <v>-1.408164</v>
      </c>
      <c r="C2190" s="32"/>
      <c r="D2190" s="32"/>
      <c r="E2190" s="32"/>
      <c r="F2190" s="32"/>
      <c r="G2190" s="32"/>
      <c r="H2190" s="32"/>
      <c r="I2190" s="32"/>
      <c r="J2190" s="32"/>
      <c r="K2190" s="32"/>
      <c r="L2190" s="32"/>
      <c r="M2190" s="32"/>
      <c r="N2190" s="32"/>
      <c r="O2190" s="32"/>
      <c r="P2190" s="32"/>
      <c r="Q2190" s="32"/>
      <c r="R2190" s="32"/>
      <c r="S2190" s="32"/>
      <c r="T2190" s="32"/>
      <c r="U2190" s="32"/>
      <c r="V2190" s="32"/>
      <c r="W2190" s="32"/>
      <c r="X2190" s="32"/>
      <c r="Y2190" s="32"/>
    </row>
    <row r="2191" spans="1:25" ht="13" x14ac:dyDescent="0.15">
      <c r="A2191" s="66">
        <v>46020</v>
      </c>
      <c r="B2191" s="65">
        <v>-1.3931070000000001</v>
      </c>
      <c r="C2191" s="32"/>
      <c r="D2191" s="32"/>
      <c r="E2191" s="32"/>
      <c r="F2191" s="32"/>
      <c r="G2191" s="32"/>
      <c r="H2191" s="32"/>
      <c r="I2191" s="32"/>
      <c r="J2191" s="32"/>
      <c r="K2191" s="32"/>
      <c r="L2191" s="32"/>
      <c r="M2191" s="32"/>
      <c r="N2191" s="32"/>
      <c r="O2191" s="32"/>
      <c r="P2191" s="32"/>
      <c r="Q2191" s="32"/>
      <c r="R2191" s="32"/>
      <c r="S2191" s="32"/>
      <c r="T2191" s="32"/>
      <c r="U2191" s="32"/>
      <c r="V2191" s="32"/>
      <c r="W2191" s="32"/>
      <c r="X2191" s="32"/>
      <c r="Y2191" s="32"/>
    </row>
    <row r="2192" spans="1:25" ht="13" x14ac:dyDescent="0.15">
      <c r="A2192" s="66">
        <v>46021</v>
      </c>
      <c r="B2192" s="65">
        <v>-1.377926</v>
      </c>
      <c r="C2192" s="32"/>
      <c r="D2192" s="32"/>
      <c r="E2192" s="32"/>
      <c r="F2192" s="32"/>
      <c r="G2192" s="32"/>
      <c r="H2192" s="32"/>
      <c r="I2192" s="32"/>
      <c r="J2192" s="32"/>
      <c r="K2192" s="32"/>
      <c r="L2192" s="32"/>
      <c r="M2192" s="32"/>
      <c r="N2192" s="32"/>
      <c r="O2192" s="32"/>
      <c r="P2192" s="32"/>
      <c r="Q2192" s="32"/>
      <c r="R2192" s="32"/>
      <c r="S2192" s="32"/>
      <c r="T2192" s="32"/>
      <c r="U2192" s="32"/>
      <c r="V2192" s="32"/>
      <c r="W2192" s="32"/>
      <c r="X2192" s="32"/>
      <c r="Y2192" s="32"/>
    </row>
    <row r="2193" spans="1:25" ht="13" x14ac:dyDescent="0.15">
      <c r="A2193" s="66">
        <v>46022</v>
      </c>
      <c r="B2193" s="65">
        <v>-1.3624590000000001</v>
      </c>
      <c r="C2193" s="32"/>
      <c r="D2193" s="32"/>
      <c r="E2193" s="32"/>
      <c r="F2193" s="32"/>
      <c r="G2193" s="32"/>
      <c r="H2193" s="32"/>
      <c r="I2193" s="32"/>
      <c r="J2193" s="32"/>
      <c r="K2193" s="32"/>
      <c r="L2193" s="32"/>
      <c r="M2193" s="32"/>
      <c r="N2193" s="32"/>
      <c r="O2193" s="32"/>
      <c r="P2193" s="32"/>
      <c r="Q2193" s="32"/>
      <c r="R2193" s="32"/>
      <c r="S2193" s="32"/>
      <c r="T2193" s="32"/>
      <c r="U2193" s="32"/>
      <c r="V2193" s="32"/>
      <c r="W2193" s="32"/>
      <c r="X2193" s="32"/>
      <c r="Y2193" s="32"/>
    </row>
    <row r="2194" spans="1:25" ht="13" x14ac:dyDescent="0.15">
      <c r="A2194" s="64">
        <v>46023</v>
      </c>
      <c r="B2194" s="65">
        <v>-1.346522</v>
      </c>
      <c r="C2194" s="32"/>
      <c r="D2194" s="32"/>
      <c r="E2194" s="32"/>
      <c r="F2194" s="32"/>
      <c r="G2194" s="32"/>
      <c r="H2194" s="32"/>
      <c r="I2194" s="32"/>
      <c r="J2194" s="32"/>
      <c r="K2194" s="32"/>
      <c r="L2194" s="32"/>
      <c r="M2194" s="32"/>
      <c r="N2194" s="32"/>
      <c r="O2194" s="32"/>
      <c r="P2194" s="32"/>
      <c r="Q2194" s="32"/>
      <c r="R2194" s="32"/>
      <c r="S2194" s="32"/>
      <c r="T2194" s="32"/>
      <c r="U2194" s="32"/>
      <c r="V2194" s="32"/>
      <c r="W2194" s="32"/>
      <c r="X2194" s="32"/>
      <c r="Y2194" s="32"/>
    </row>
    <row r="2195" spans="1:25" ht="13" x14ac:dyDescent="0.15">
      <c r="A2195" s="64">
        <v>46024</v>
      </c>
      <c r="B2195" s="65">
        <v>-1.3299909999999999</v>
      </c>
      <c r="C2195" s="32"/>
      <c r="D2195" s="32"/>
      <c r="E2195" s="32"/>
      <c r="F2195" s="32"/>
      <c r="G2195" s="32"/>
      <c r="H2195" s="32"/>
      <c r="I2195" s="32"/>
      <c r="J2195" s="32"/>
      <c r="K2195" s="32"/>
      <c r="L2195" s="32"/>
      <c r="M2195" s="32"/>
      <c r="N2195" s="32"/>
      <c r="O2195" s="32"/>
      <c r="P2195" s="32"/>
      <c r="Q2195" s="32"/>
      <c r="R2195" s="32"/>
      <c r="S2195" s="32"/>
      <c r="T2195" s="32"/>
      <c r="U2195" s="32"/>
      <c r="V2195" s="32"/>
      <c r="W2195" s="32"/>
      <c r="X2195" s="32"/>
      <c r="Y2195" s="32"/>
    </row>
    <row r="2196" spans="1:25" ht="13" x14ac:dyDescent="0.15">
      <c r="A2196" s="64">
        <v>46025</v>
      </c>
      <c r="B2196" s="65">
        <v>-1.3128770000000001</v>
      </c>
      <c r="C2196" s="32"/>
      <c r="D2196" s="32"/>
      <c r="E2196" s="32"/>
      <c r="F2196" s="32"/>
      <c r="G2196" s="32"/>
      <c r="H2196" s="32"/>
      <c r="I2196" s="32"/>
      <c r="J2196" s="32"/>
      <c r="K2196" s="32"/>
      <c r="L2196" s="32"/>
      <c r="M2196" s="32"/>
      <c r="N2196" s="32"/>
      <c r="O2196" s="32"/>
      <c r="P2196" s="32"/>
      <c r="Q2196" s="32"/>
      <c r="R2196" s="32"/>
      <c r="S2196" s="32"/>
      <c r="T2196" s="32"/>
      <c r="U2196" s="32"/>
      <c r="V2196" s="32"/>
      <c r="W2196" s="32"/>
      <c r="X2196" s="32"/>
      <c r="Y2196" s="32"/>
    </row>
    <row r="2197" spans="1:25" ht="13" x14ac:dyDescent="0.15">
      <c r="A2197" s="64">
        <v>46026</v>
      </c>
      <c r="B2197" s="65">
        <v>-1.2953539999999999</v>
      </c>
      <c r="C2197" s="32"/>
      <c r="D2197" s="32"/>
      <c r="E2197" s="32"/>
      <c r="F2197" s="32"/>
      <c r="G2197" s="32"/>
      <c r="H2197" s="32"/>
      <c r="I2197" s="32"/>
      <c r="J2197" s="32"/>
      <c r="K2197" s="32"/>
      <c r="L2197" s="32"/>
      <c r="M2197" s="32"/>
      <c r="N2197" s="32"/>
      <c r="O2197" s="32"/>
      <c r="P2197" s="32"/>
      <c r="Q2197" s="32"/>
      <c r="R2197" s="32"/>
      <c r="S2197" s="32"/>
      <c r="T2197" s="32"/>
      <c r="U2197" s="32"/>
      <c r="V2197" s="32"/>
      <c r="W2197" s="32"/>
      <c r="X2197" s="32"/>
      <c r="Y2197" s="32"/>
    </row>
    <row r="2198" spans="1:25" ht="13" x14ac:dyDescent="0.15">
      <c r="A2198" s="64">
        <v>46027</v>
      </c>
      <c r="B2198" s="65">
        <v>-1.2777400000000001</v>
      </c>
      <c r="C2198" s="32"/>
      <c r="D2198" s="32"/>
      <c r="E2198" s="32"/>
      <c r="F2198" s="32"/>
      <c r="G2198" s="32"/>
      <c r="H2198" s="32"/>
      <c r="I2198" s="32"/>
      <c r="J2198" s="32"/>
      <c r="K2198" s="32"/>
      <c r="L2198" s="32"/>
      <c r="M2198" s="32"/>
      <c r="N2198" s="32"/>
      <c r="O2198" s="32"/>
      <c r="P2198" s="32"/>
      <c r="Q2198" s="32"/>
      <c r="R2198" s="32"/>
      <c r="S2198" s="32"/>
      <c r="T2198" s="32"/>
      <c r="U2198" s="32"/>
      <c r="V2198" s="32"/>
      <c r="W2198" s="32"/>
      <c r="X2198" s="32"/>
      <c r="Y2198" s="32"/>
    </row>
    <row r="2199" spans="1:25" ht="13" x14ac:dyDescent="0.15">
      <c r="A2199" s="64">
        <v>46028</v>
      </c>
      <c r="B2199" s="65">
        <v>-1.2604219999999999</v>
      </c>
      <c r="C2199" s="32"/>
      <c r="D2199" s="32"/>
      <c r="E2199" s="32"/>
      <c r="F2199" s="32"/>
      <c r="G2199" s="32"/>
      <c r="H2199" s="32"/>
      <c r="I2199" s="32"/>
      <c r="J2199" s="32"/>
      <c r="K2199" s="32"/>
      <c r="L2199" s="32"/>
      <c r="M2199" s="32"/>
      <c r="N2199" s="32"/>
      <c r="O2199" s="32"/>
      <c r="P2199" s="32"/>
      <c r="Q2199" s="32"/>
      <c r="R2199" s="32"/>
      <c r="S2199" s="32"/>
      <c r="T2199" s="32"/>
      <c r="U2199" s="32"/>
      <c r="V2199" s="32"/>
      <c r="W2199" s="32"/>
      <c r="X2199" s="32"/>
      <c r="Y2199" s="32"/>
    </row>
    <row r="2200" spans="1:25" ht="13" x14ac:dyDescent="0.15">
      <c r="A2200" s="64">
        <v>46029</v>
      </c>
      <c r="B2200" s="65">
        <v>-1.2437689999999999</v>
      </c>
      <c r="C2200" s="32"/>
      <c r="D2200" s="32"/>
      <c r="E2200" s="32"/>
      <c r="F2200" s="32"/>
      <c r="G2200" s="32"/>
      <c r="H2200" s="32"/>
      <c r="I2200" s="32"/>
      <c r="J2200" s="32"/>
      <c r="K2200" s="32"/>
      <c r="L2200" s="32"/>
      <c r="M2200" s="32"/>
      <c r="N2200" s="32"/>
      <c r="O2200" s="32"/>
      <c r="P2200" s="32"/>
      <c r="Q2200" s="32"/>
      <c r="R2200" s="32"/>
      <c r="S2200" s="32"/>
      <c r="T2200" s="32"/>
      <c r="U2200" s="32"/>
      <c r="V2200" s="32"/>
      <c r="W2200" s="32"/>
      <c r="X2200" s="32"/>
      <c r="Y2200" s="32"/>
    </row>
    <row r="2201" spans="1:25" ht="13" x14ac:dyDescent="0.15">
      <c r="A2201" s="64">
        <v>46030</v>
      </c>
      <c r="B2201" s="65">
        <v>-1.2280489999999999</v>
      </c>
      <c r="C2201" s="32"/>
      <c r="D2201" s="32"/>
      <c r="E2201" s="32"/>
      <c r="F2201" s="32"/>
      <c r="G2201" s="32"/>
      <c r="H2201" s="32"/>
      <c r="I2201" s="32"/>
      <c r="J2201" s="32"/>
      <c r="K2201" s="32"/>
      <c r="L2201" s="32"/>
      <c r="M2201" s="32"/>
      <c r="N2201" s="32"/>
      <c r="O2201" s="32"/>
      <c r="P2201" s="32"/>
      <c r="Q2201" s="32"/>
      <c r="R2201" s="32"/>
      <c r="S2201" s="32"/>
      <c r="T2201" s="32"/>
      <c r="U2201" s="32"/>
      <c r="V2201" s="32"/>
      <c r="W2201" s="32"/>
      <c r="X2201" s="32"/>
      <c r="Y2201" s="32"/>
    </row>
    <row r="2202" spans="1:25" ht="13" x14ac:dyDescent="0.15">
      <c r="A2202" s="64">
        <v>46031</v>
      </c>
      <c r="B2202" s="65">
        <v>-1.2133830000000001</v>
      </c>
      <c r="C2202" s="32"/>
      <c r="D2202" s="32"/>
      <c r="E2202" s="32"/>
      <c r="F2202" s="32"/>
      <c r="G2202" s="32"/>
      <c r="H2202" s="32"/>
      <c r="I2202" s="32"/>
      <c r="J2202" s="32"/>
      <c r="K2202" s="32"/>
      <c r="L2202" s="32"/>
      <c r="M2202" s="32"/>
      <c r="N2202" s="32"/>
      <c r="O2202" s="32"/>
      <c r="P2202" s="32"/>
      <c r="Q2202" s="32"/>
      <c r="R2202" s="32"/>
      <c r="S2202" s="32"/>
      <c r="T2202" s="32"/>
      <c r="U2202" s="32"/>
      <c r="V2202" s="32"/>
      <c r="W2202" s="32"/>
      <c r="X2202" s="32"/>
      <c r="Y2202" s="32"/>
    </row>
    <row r="2203" spans="1:25" ht="13" x14ac:dyDescent="0.15">
      <c r="A2203" s="64">
        <v>46032</v>
      </c>
      <c r="B2203" s="65">
        <v>-1.199724</v>
      </c>
      <c r="C2203" s="32"/>
      <c r="D2203" s="32"/>
      <c r="E2203" s="32"/>
      <c r="F2203" s="32"/>
      <c r="G2203" s="32"/>
      <c r="H2203" s="32"/>
      <c r="I2203" s="32"/>
      <c r="J2203" s="32"/>
      <c r="K2203" s="32"/>
      <c r="L2203" s="32"/>
      <c r="M2203" s="32"/>
      <c r="N2203" s="32"/>
      <c r="O2203" s="32"/>
      <c r="P2203" s="32"/>
      <c r="Q2203" s="32"/>
      <c r="R2203" s="32"/>
      <c r="S2203" s="32"/>
      <c r="T2203" s="32"/>
      <c r="U2203" s="32"/>
      <c r="V2203" s="32"/>
      <c r="W2203" s="32"/>
      <c r="X2203" s="32"/>
      <c r="Y2203" s="32"/>
    </row>
    <row r="2204" spans="1:25" ht="13" x14ac:dyDescent="0.15">
      <c r="A2204" s="64">
        <v>46033</v>
      </c>
      <c r="B2204" s="65">
        <v>-1.1868719999999999</v>
      </c>
      <c r="C2204" s="32"/>
      <c r="D2204" s="32"/>
      <c r="E2204" s="32"/>
      <c r="F2204" s="32"/>
      <c r="G2204" s="32"/>
      <c r="H2204" s="32"/>
      <c r="I2204" s="32"/>
      <c r="J2204" s="32"/>
      <c r="K2204" s="32"/>
      <c r="L2204" s="32"/>
      <c r="M2204" s="32"/>
      <c r="N2204" s="32"/>
      <c r="O2204" s="32"/>
      <c r="P2204" s="32"/>
      <c r="Q2204" s="32"/>
      <c r="R2204" s="32"/>
      <c r="S2204" s="32"/>
      <c r="T2204" s="32"/>
      <c r="U2204" s="32"/>
      <c r="V2204" s="32"/>
      <c r="W2204" s="32"/>
      <c r="X2204" s="32"/>
      <c r="Y2204" s="32"/>
    </row>
    <row r="2205" spans="1:25" ht="13" x14ac:dyDescent="0.15">
      <c r="A2205" s="64">
        <v>46034</v>
      </c>
      <c r="B2205" s="65">
        <v>-1.1745049999999999</v>
      </c>
      <c r="C2205" s="32"/>
      <c r="D2205" s="32"/>
      <c r="E2205" s="32"/>
      <c r="F2205" s="32"/>
      <c r="G2205" s="32"/>
      <c r="H2205" s="32"/>
      <c r="I2205" s="32"/>
      <c r="J2205" s="32"/>
      <c r="K2205" s="32"/>
      <c r="L2205" s="32"/>
      <c r="M2205" s="32"/>
      <c r="N2205" s="32"/>
      <c r="O2205" s="32"/>
      <c r="P2205" s="32"/>
      <c r="Q2205" s="32"/>
      <c r="R2205" s="32"/>
      <c r="S2205" s="32"/>
      <c r="T2205" s="32"/>
      <c r="U2205" s="32"/>
      <c r="V2205" s="32"/>
      <c r="W2205" s="32"/>
      <c r="X2205" s="32"/>
      <c r="Y2205" s="32"/>
    </row>
    <row r="2206" spans="1:25" ht="13" x14ac:dyDescent="0.15">
      <c r="A2206" s="64">
        <v>46035</v>
      </c>
      <c r="B2206" s="65">
        <v>-1.162215</v>
      </c>
      <c r="C2206" s="32"/>
      <c r="D2206" s="32"/>
      <c r="E2206" s="32"/>
      <c r="F2206" s="32"/>
      <c r="G2206" s="32"/>
      <c r="H2206" s="32"/>
      <c r="I2206" s="32"/>
      <c r="J2206" s="32"/>
      <c r="K2206" s="32"/>
      <c r="L2206" s="32"/>
      <c r="M2206" s="32"/>
      <c r="N2206" s="32"/>
      <c r="O2206" s="32"/>
      <c r="P2206" s="32"/>
      <c r="Q2206" s="32"/>
      <c r="R2206" s="32"/>
      <c r="S2206" s="32"/>
      <c r="T2206" s="32"/>
      <c r="U2206" s="32"/>
      <c r="V2206" s="32"/>
      <c r="W2206" s="32"/>
      <c r="X2206" s="32"/>
      <c r="Y2206" s="32"/>
    </row>
    <row r="2207" spans="1:25" ht="13" x14ac:dyDescent="0.15">
      <c r="A2207" s="64">
        <v>46036</v>
      </c>
      <c r="B2207" s="65">
        <v>-1.1495569999999999</v>
      </c>
      <c r="C2207" s="32"/>
      <c r="D2207" s="32"/>
      <c r="E2207" s="32"/>
      <c r="F2207" s="32"/>
      <c r="G2207" s="32"/>
      <c r="H2207" s="32"/>
      <c r="I2207" s="32"/>
      <c r="J2207" s="32"/>
      <c r="K2207" s="32"/>
      <c r="L2207" s="32"/>
      <c r="M2207" s="32"/>
      <c r="N2207" s="32"/>
      <c r="O2207" s="32"/>
      <c r="P2207" s="32"/>
      <c r="Q2207" s="32"/>
      <c r="R2207" s="32"/>
      <c r="S2207" s="32"/>
      <c r="T2207" s="32"/>
      <c r="U2207" s="32"/>
      <c r="V2207" s="32"/>
      <c r="W2207" s="32"/>
      <c r="X2207" s="32"/>
      <c r="Y2207" s="32"/>
    </row>
    <row r="2208" spans="1:25" ht="13" x14ac:dyDescent="0.15">
      <c r="A2208" s="64">
        <v>46037</v>
      </c>
      <c r="B2208" s="65">
        <v>-1.13609</v>
      </c>
      <c r="C2208" s="32"/>
      <c r="D2208" s="32"/>
      <c r="E2208" s="32"/>
      <c r="F2208" s="32"/>
      <c r="G2208" s="32"/>
      <c r="H2208" s="32"/>
      <c r="I2208" s="32"/>
      <c r="J2208" s="32"/>
      <c r="K2208" s="32"/>
      <c r="L2208" s="32"/>
      <c r="M2208" s="32"/>
      <c r="N2208" s="32"/>
      <c r="O2208" s="32"/>
      <c r="P2208" s="32"/>
      <c r="Q2208" s="32"/>
      <c r="R2208" s="32"/>
      <c r="S2208" s="32"/>
      <c r="T2208" s="32"/>
      <c r="U2208" s="32"/>
      <c r="V2208" s="32"/>
      <c r="W2208" s="32"/>
      <c r="X2208" s="32"/>
      <c r="Y2208" s="32"/>
    </row>
    <row r="2209" spans="1:25" ht="13" x14ac:dyDescent="0.15">
      <c r="A2209" s="64">
        <v>46038</v>
      </c>
      <c r="B2209" s="65">
        <v>-1.1214249999999999</v>
      </c>
      <c r="C2209" s="32"/>
      <c r="D2209" s="32"/>
      <c r="E2209" s="32"/>
      <c r="F2209" s="32"/>
      <c r="G2209" s="32"/>
      <c r="H2209" s="32"/>
      <c r="I2209" s="32"/>
      <c r="J2209" s="32"/>
      <c r="K2209" s="32"/>
      <c r="L2209" s="32"/>
      <c r="M2209" s="32"/>
      <c r="N2209" s="32"/>
      <c r="O2209" s="32"/>
      <c r="P2209" s="32"/>
      <c r="Q2209" s="32"/>
      <c r="R2209" s="32"/>
      <c r="S2209" s="32"/>
      <c r="T2209" s="32"/>
      <c r="U2209" s="32"/>
      <c r="V2209" s="32"/>
      <c r="W2209" s="32"/>
      <c r="X2209" s="32"/>
      <c r="Y2209" s="32"/>
    </row>
    <row r="2210" spans="1:25" ht="13" x14ac:dyDescent="0.15">
      <c r="A2210" s="64">
        <v>46039</v>
      </c>
      <c r="B2210" s="65">
        <v>-1.1052580000000001</v>
      </c>
      <c r="C2210" s="32"/>
      <c r="D2210" s="32"/>
      <c r="E2210" s="32"/>
      <c r="F2210" s="32"/>
      <c r="G2210" s="32"/>
      <c r="H2210" s="32"/>
      <c r="I2210" s="32"/>
      <c r="J2210" s="32"/>
      <c r="K2210" s="32"/>
      <c r="L2210" s="32"/>
      <c r="M2210" s="32"/>
      <c r="N2210" s="32"/>
      <c r="O2210" s="32"/>
      <c r="P2210" s="32"/>
      <c r="Q2210" s="32"/>
      <c r="R2210" s="32"/>
      <c r="S2210" s="32"/>
      <c r="T2210" s="32"/>
      <c r="U2210" s="32"/>
      <c r="V2210" s="32"/>
      <c r="W2210" s="32"/>
      <c r="X2210" s="32"/>
      <c r="Y2210" s="32"/>
    </row>
    <row r="2211" spans="1:25" ht="13" x14ac:dyDescent="0.15">
      <c r="A2211" s="64">
        <v>46040</v>
      </c>
      <c r="B2211" s="65">
        <v>-1.087396</v>
      </c>
      <c r="C2211" s="32"/>
      <c r="D2211" s="32"/>
      <c r="E2211" s="32"/>
      <c r="F2211" s="32"/>
      <c r="G2211" s="32"/>
      <c r="H2211" s="32"/>
      <c r="I2211" s="32"/>
      <c r="J2211" s="32"/>
      <c r="K2211" s="32"/>
      <c r="L2211" s="32"/>
      <c r="M2211" s="32"/>
      <c r="N2211" s="32"/>
      <c r="O2211" s="32"/>
      <c r="P2211" s="32"/>
      <c r="Q2211" s="32"/>
      <c r="R2211" s="32"/>
      <c r="S2211" s="32"/>
      <c r="T2211" s="32"/>
      <c r="U2211" s="32"/>
      <c r="V2211" s="32"/>
      <c r="W2211" s="32"/>
      <c r="X2211" s="32"/>
      <c r="Y2211" s="32"/>
    </row>
    <row r="2212" spans="1:25" ht="13" x14ac:dyDescent="0.15">
      <c r="A2212" s="64">
        <v>46041</v>
      </c>
      <c r="B2212" s="65">
        <v>-1.0677749999999999</v>
      </c>
      <c r="C2212" s="32"/>
      <c r="D2212" s="32"/>
      <c r="E2212" s="32"/>
      <c r="F2212" s="32"/>
      <c r="G2212" s="32"/>
      <c r="H2212" s="32"/>
      <c r="I2212" s="32"/>
      <c r="J2212" s="32"/>
      <c r="K2212" s="32"/>
      <c r="L2212" s="32"/>
      <c r="M2212" s="32"/>
      <c r="N2212" s="32"/>
      <c r="O2212" s="32"/>
      <c r="P2212" s="32"/>
      <c r="Q2212" s="32"/>
      <c r="R2212" s="32"/>
      <c r="S2212" s="32"/>
      <c r="T2212" s="32"/>
      <c r="U2212" s="32"/>
      <c r="V2212" s="32"/>
      <c r="W2212" s="32"/>
      <c r="X2212" s="32"/>
      <c r="Y2212" s="32"/>
    </row>
    <row r="2213" spans="1:25" ht="13" x14ac:dyDescent="0.15">
      <c r="A2213" s="64">
        <v>46042</v>
      </c>
      <c r="B2213" s="65">
        <v>-1.0464519999999999</v>
      </c>
      <c r="C2213" s="32"/>
      <c r="D2213" s="32"/>
      <c r="E2213" s="32"/>
      <c r="F2213" s="32"/>
      <c r="G2213" s="32"/>
      <c r="H2213" s="32"/>
      <c r="I2213" s="32"/>
      <c r="J2213" s="32"/>
      <c r="K2213" s="32"/>
      <c r="L2213" s="32"/>
      <c r="M2213" s="32"/>
      <c r="N2213" s="32"/>
      <c r="O2213" s="32"/>
      <c r="P2213" s="32"/>
      <c r="Q2213" s="32"/>
      <c r="R2213" s="32"/>
      <c r="S2213" s="32"/>
      <c r="T2213" s="32"/>
      <c r="U2213" s="32"/>
      <c r="V2213" s="32"/>
      <c r="W2213" s="32"/>
      <c r="X2213" s="32"/>
      <c r="Y2213" s="32"/>
    </row>
    <row r="2214" spans="1:25" ht="13" x14ac:dyDescent="0.15">
      <c r="A2214" s="64">
        <v>46043</v>
      </c>
      <c r="B2214" s="65">
        <v>-1.0235890000000001</v>
      </c>
      <c r="C2214" s="32"/>
      <c r="D2214" s="32"/>
      <c r="E2214" s="32"/>
      <c r="F2214" s="32"/>
      <c r="G2214" s="32"/>
      <c r="H2214" s="32"/>
      <c r="I2214" s="32"/>
      <c r="J2214" s="32"/>
      <c r="K2214" s="32"/>
      <c r="L2214" s="32"/>
      <c r="M2214" s="32"/>
      <c r="N2214" s="32"/>
      <c r="O2214" s="32"/>
      <c r="P2214" s="32"/>
      <c r="Q2214" s="32"/>
      <c r="R2214" s="32"/>
      <c r="S2214" s="32"/>
      <c r="T2214" s="32"/>
      <c r="U2214" s="32"/>
      <c r="V2214" s="32"/>
      <c r="W2214" s="32"/>
      <c r="X2214" s="32"/>
      <c r="Y2214" s="32"/>
    </row>
    <row r="2215" spans="1:25" ht="13" x14ac:dyDescent="0.15">
      <c r="A2215" s="64">
        <v>46044</v>
      </c>
      <c r="B2215" s="65">
        <v>-0.99941500000000005</v>
      </c>
      <c r="C2215" s="32"/>
      <c r="D2215" s="32"/>
      <c r="E2215" s="32"/>
      <c r="F2215" s="32"/>
      <c r="G2215" s="32"/>
      <c r="H2215" s="32"/>
      <c r="I2215" s="32"/>
      <c r="J2215" s="32"/>
      <c r="K2215" s="32"/>
      <c r="L2215" s="32"/>
      <c r="M2215" s="32"/>
      <c r="N2215" s="32"/>
      <c r="O2215" s="32"/>
      <c r="P2215" s="32"/>
      <c r="Q2215" s="32"/>
      <c r="R2215" s="32"/>
      <c r="S2215" s="32"/>
      <c r="T2215" s="32"/>
      <c r="U2215" s="32"/>
      <c r="V2215" s="32"/>
      <c r="W2215" s="32"/>
      <c r="X2215" s="32"/>
      <c r="Y2215" s="32"/>
    </row>
    <row r="2216" spans="1:25" ht="13" x14ac:dyDescent="0.15">
      <c r="A2216" s="64">
        <v>46045</v>
      </c>
      <c r="B2216" s="65">
        <v>-0.97418400000000005</v>
      </c>
      <c r="C2216" s="32"/>
      <c r="D2216" s="32"/>
      <c r="E2216" s="32"/>
      <c r="F2216" s="32"/>
      <c r="G2216" s="32"/>
      <c r="H2216" s="32"/>
      <c r="I2216" s="32"/>
      <c r="J2216" s="32"/>
      <c r="K2216" s="32"/>
      <c r="L2216" s="32"/>
      <c r="M2216" s="32"/>
      <c r="N2216" s="32"/>
      <c r="O2216" s="32"/>
      <c r="P2216" s="32"/>
      <c r="Q2216" s="32"/>
      <c r="R2216" s="32"/>
      <c r="S2216" s="32"/>
      <c r="T2216" s="32"/>
      <c r="U2216" s="32"/>
      <c r="V2216" s="32"/>
      <c r="W2216" s="32"/>
      <c r="X2216" s="32"/>
      <c r="Y2216" s="32"/>
    </row>
    <row r="2217" spans="1:25" ht="13" x14ac:dyDescent="0.15">
      <c r="A2217" s="64">
        <v>46046</v>
      </c>
      <c r="B2217" s="65">
        <v>-0.94812200000000002</v>
      </c>
      <c r="C2217" s="32"/>
      <c r="D2217" s="32"/>
      <c r="E2217" s="32"/>
      <c r="F2217" s="32"/>
      <c r="G2217" s="32"/>
      <c r="H2217" s="32"/>
      <c r="I2217" s="32"/>
      <c r="J2217" s="32"/>
      <c r="K2217" s="32"/>
      <c r="L2217" s="32"/>
      <c r="M2217" s="32"/>
      <c r="N2217" s="32"/>
      <c r="O2217" s="32"/>
      <c r="P2217" s="32"/>
      <c r="Q2217" s="32"/>
      <c r="R2217" s="32"/>
      <c r="S2217" s="32"/>
      <c r="T2217" s="32"/>
      <c r="U2217" s="32"/>
      <c r="V2217" s="32"/>
      <c r="W2217" s="32"/>
      <c r="X2217" s="32"/>
      <c r="Y2217" s="32"/>
    </row>
    <row r="2218" spans="1:25" ht="13" x14ac:dyDescent="0.15">
      <c r="A2218" s="64">
        <v>46047</v>
      </c>
      <c r="B2218" s="65">
        <v>-0.92139099999999996</v>
      </c>
      <c r="C2218" s="32"/>
      <c r="D2218" s="32"/>
      <c r="E2218" s="32"/>
      <c r="F2218" s="32"/>
      <c r="G2218" s="32"/>
      <c r="H2218" s="32"/>
      <c r="I2218" s="32"/>
      <c r="J2218" s="32"/>
      <c r="K2218" s="32"/>
      <c r="L2218" s="32"/>
      <c r="M2218" s="32"/>
      <c r="N2218" s="32"/>
      <c r="O2218" s="32"/>
      <c r="P2218" s="32"/>
      <c r="Q2218" s="32"/>
      <c r="R2218" s="32"/>
      <c r="S2218" s="32"/>
      <c r="T2218" s="32"/>
      <c r="U2218" s="32"/>
      <c r="V2218" s="32"/>
      <c r="W2218" s="32"/>
      <c r="X2218" s="32"/>
      <c r="Y2218" s="32"/>
    </row>
    <row r="2219" spans="1:25" ht="13" x14ac:dyDescent="0.15">
      <c r="A2219" s="64">
        <v>46048</v>
      </c>
      <c r="B2219" s="65">
        <v>-0.89406600000000003</v>
      </c>
      <c r="C2219" s="32"/>
      <c r="D2219" s="32"/>
      <c r="E2219" s="32"/>
      <c r="F2219" s="32"/>
      <c r="G2219" s="32"/>
      <c r="H2219" s="32"/>
      <c r="I2219" s="32"/>
      <c r="J2219" s="32"/>
      <c r="K2219" s="32"/>
      <c r="L2219" s="32"/>
      <c r="M2219" s="32"/>
      <c r="N2219" s="32"/>
      <c r="O2219" s="32"/>
      <c r="P2219" s="32"/>
      <c r="Q2219" s="32"/>
      <c r="R2219" s="32"/>
      <c r="S2219" s="32"/>
      <c r="T2219" s="32"/>
      <c r="U2219" s="32"/>
      <c r="V2219" s="32"/>
      <c r="W2219" s="32"/>
      <c r="X2219" s="32"/>
      <c r="Y2219" s="32"/>
    </row>
    <row r="2220" spans="1:25" ht="13" x14ac:dyDescent="0.15">
      <c r="A2220" s="64">
        <v>46049</v>
      </c>
      <c r="B2220" s="65">
        <v>-0.86613899999999999</v>
      </c>
      <c r="C2220" s="32"/>
      <c r="D2220" s="32"/>
      <c r="E2220" s="32"/>
      <c r="F2220" s="32"/>
      <c r="G2220" s="32"/>
      <c r="H2220" s="32"/>
      <c r="I2220" s="32"/>
      <c r="J2220" s="32"/>
      <c r="K2220" s="32"/>
      <c r="L2220" s="32"/>
      <c r="M2220" s="32"/>
      <c r="N2220" s="32"/>
      <c r="O2220" s="32"/>
      <c r="P2220" s="32"/>
      <c r="Q2220" s="32"/>
      <c r="R2220" s="32"/>
      <c r="S2220" s="32"/>
      <c r="T2220" s="32"/>
      <c r="U2220" s="32"/>
      <c r="V2220" s="32"/>
      <c r="W2220" s="32"/>
      <c r="X2220" s="32"/>
      <c r="Y2220" s="32"/>
    </row>
    <row r="2221" spans="1:25" ht="13" x14ac:dyDescent="0.15">
      <c r="A2221" s="64">
        <v>46050</v>
      </c>
      <c r="B2221" s="65">
        <v>-0.83754700000000004</v>
      </c>
      <c r="C2221" s="32"/>
      <c r="D2221" s="32"/>
      <c r="E2221" s="32"/>
      <c r="F2221" s="32"/>
      <c r="G2221" s="32"/>
      <c r="H2221" s="32"/>
      <c r="I2221" s="32"/>
      <c r="J2221" s="32"/>
      <c r="K2221" s="32"/>
      <c r="L2221" s="32"/>
      <c r="M2221" s="32"/>
      <c r="N2221" s="32"/>
      <c r="O2221" s="32"/>
      <c r="P2221" s="32"/>
      <c r="Q2221" s="32"/>
      <c r="R2221" s="32"/>
      <c r="S2221" s="32"/>
      <c r="T2221" s="32"/>
      <c r="U2221" s="32"/>
      <c r="V2221" s="32"/>
      <c r="W2221" s="32"/>
      <c r="X2221" s="32"/>
      <c r="Y2221" s="32"/>
    </row>
    <row r="2222" spans="1:25" ht="13" x14ac:dyDescent="0.15">
      <c r="A2222" s="64">
        <v>46051</v>
      </c>
      <c r="B2222" s="65">
        <v>-0.808226</v>
      </c>
      <c r="C2222" s="32"/>
      <c r="D2222" s="32"/>
      <c r="E2222" s="32"/>
      <c r="F2222" s="32"/>
      <c r="G2222" s="32"/>
      <c r="H2222" s="32"/>
      <c r="I2222" s="32"/>
      <c r="J2222" s="32"/>
      <c r="K2222" s="32"/>
      <c r="L2222" s="32"/>
      <c r="M2222" s="32"/>
      <c r="N2222" s="32"/>
      <c r="O2222" s="32"/>
      <c r="P2222" s="32"/>
      <c r="Q2222" s="32"/>
      <c r="R2222" s="32"/>
      <c r="S2222" s="32"/>
      <c r="T2222" s="32"/>
      <c r="U2222" s="32"/>
      <c r="V2222" s="32"/>
      <c r="W2222" s="32"/>
      <c r="X2222" s="32"/>
      <c r="Y2222" s="32"/>
    </row>
    <row r="2223" spans="1:25" ht="13" x14ac:dyDescent="0.15">
      <c r="A2223" s="64">
        <v>46052</v>
      </c>
      <c r="B2223" s="65">
        <v>-0.77817899999999995</v>
      </c>
      <c r="C2223" s="32"/>
      <c r="D2223" s="32"/>
      <c r="E2223" s="32"/>
      <c r="F2223" s="32"/>
      <c r="G2223" s="32"/>
      <c r="H2223" s="32"/>
      <c r="I2223" s="32"/>
      <c r="J2223" s="32"/>
      <c r="K2223" s="32"/>
      <c r="L2223" s="32"/>
      <c r="M2223" s="32"/>
      <c r="N2223" s="32"/>
      <c r="O2223" s="32"/>
      <c r="P2223" s="32"/>
      <c r="Q2223" s="32"/>
      <c r="R2223" s="32"/>
      <c r="S2223" s="32"/>
      <c r="T2223" s="32"/>
      <c r="U2223" s="32"/>
      <c r="V2223" s="32"/>
      <c r="W2223" s="32"/>
      <c r="X2223" s="32"/>
      <c r="Y2223" s="32"/>
    </row>
    <row r="2224" spans="1:25" ht="13" x14ac:dyDescent="0.15">
      <c r="A2224" s="64">
        <v>46053</v>
      </c>
      <c r="B2224" s="65">
        <v>-0.747529</v>
      </c>
      <c r="C2224" s="32"/>
      <c r="D2224" s="32"/>
      <c r="E2224" s="32"/>
      <c r="F2224" s="32"/>
      <c r="G2224" s="32"/>
      <c r="H2224" s="32"/>
      <c r="I2224" s="32"/>
      <c r="J2224" s="32"/>
      <c r="K2224" s="32"/>
      <c r="L2224" s="32"/>
      <c r="M2224" s="32"/>
      <c r="N2224" s="32"/>
      <c r="O2224" s="32"/>
      <c r="P2224" s="32"/>
      <c r="Q2224" s="32"/>
      <c r="R2224" s="32"/>
      <c r="S2224" s="32"/>
      <c r="T2224" s="32"/>
      <c r="U2224" s="32"/>
      <c r="V2224" s="32"/>
      <c r="W2224" s="32"/>
      <c r="X2224" s="32"/>
      <c r="Y2224" s="32"/>
    </row>
    <row r="2225" spans="1:25" ht="13" x14ac:dyDescent="0.15">
      <c r="A2225" s="64">
        <v>46054</v>
      </c>
      <c r="B2225" s="65">
        <v>-0.71655199999999997</v>
      </c>
      <c r="C2225" s="32"/>
      <c r="D2225" s="32"/>
      <c r="E2225" s="32"/>
      <c r="F2225" s="32"/>
      <c r="G2225" s="32"/>
      <c r="H2225" s="32"/>
      <c r="I2225" s="32"/>
      <c r="J2225" s="32"/>
      <c r="K2225" s="32"/>
      <c r="L2225" s="32"/>
      <c r="M2225" s="32"/>
      <c r="N2225" s="32"/>
      <c r="O2225" s="32"/>
      <c r="P2225" s="32"/>
      <c r="Q2225" s="32"/>
      <c r="R2225" s="32"/>
      <c r="S2225" s="32"/>
      <c r="T2225" s="32"/>
      <c r="U2225" s="32"/>
      <c r="V2225" s="32"/>
      <c r="W2225" s="32"/>
      <c r="X2225" s="32"/>
      <c r="Y2225" s="32"/>
    </row>
    <row r="2226" spans="1:25" ht="13" x14ac:dyDescent="0.15">
      <c r="A2226" s="64">
        <v>46055</v>
      </c>
      <c r="B2226" s="65">
        <v>-0.68566199999999999</v>
      </c>
      <c r="C2226" s="32"/>
      <c r="D2226" s="32"/>
      <c r="E2226" s="32"/>
      <c r="F2226" s="32"/>
      <c r="G2226" s="32"/>
      <c r="H2226" s="32"/>
      <c r="I2226" s="32"/>
      <c r="J2226" s="32"/>
      <c r="K2226" s="32"/>
      <c r="L2226" s="32"/>
      <c r="M2226" s="32"/>
      <c r="N2226" s="32"/>
      <c r="O2226" s="32"/>
      <c r="P2226" s="32"/>
      <c r="Q2226" s="32"/>
      <c r="R2226" s="32"/>
      <c r="S2226" s="32"/>
      <c r="T2226" s="32"/>
      <c r="U2226" s="32"/>
      <c r="V2226" s="32"/>
      <c r="W2226" s="32"/>
      <c r="X2226" s="32"/>
      <c r="Y2226" s="32"/>
    </row>
    <row r="2227" spans="1:25" ht="13" x14ac:dyDescent="0.15">
      <c r="A2227" s="64">
        <v>46056</v>
      </c>
      <c r="B2227" s="65">
        <v>-0.65535299999999996</v>
      </c>
      <c r="C2227" s="32"/>
      <c r="D2227" s="32"/>
      <c r="E2227" s="32"/>
      <c r="F2227" s="32"/>
      <c r="G2227" s="32"/>
      <c r="H2227" s="32"/>
      <c r="I2227" s="32"/>
      <c r="J2227" s="32"/>
      <c r="K2227" s="32"/>
      <c r="L2227" s="32"/>
      <c r="M2227" s="32"/>
      <c r="N2227" s="32"/>
      <c r="O2227" s="32"/>
      <c r="P2227" s="32"/>
      <c r="Q2227" s="32"/>
      <c r="R2227" s="32"/>
      <c r="S2227" s="32"/>
      <c r="T2227" s="32"/>
      <c r="U2227" s="32"/>
      <c r="V2227" s="32"/>
      <c r="W2227" s="32"/>
      <c r="X2227" s="32"/>
      <c r="Y2227" s="32"/>
    </row>
    <row r="2228" spans="1:25" ht="13" x14ac:dyDescent="0.15">
      <c r="A2228" s="64">
        <v>46057</v>
      </c>
      <c r="B2228" s="65">
        <v>-0.62611799999999995</v>
      </c>
      <c r="C2228" s="32"/>
      <c r="D2228" s="32"/>
      <c r="E2228" s="32"/>
      <c r="F2228" s="32"/>
      <c r="G2228" s="32"/>
      <c r="H2228" s="32"/>
      <c r="I2228" s="32"/>
      <c r="J2228" s="32"/>
      <c r="K2228" s="32"/>
      <c r="L2228" s="32"/>
      <c r="M2228" s="32"/>
      <c r="N2228" s="32"/>
      <c r="O2228" s="32"/>
      <c r="P2228" s="32"/>
      <c r="Q2228" s="32"/>
      <c r="R2228" s="32"/>
      <c r="S2228" s="32"/>
      <c r="T2228" s="32"/>
      <c r="U2228" s="32"/>
      <c r="V2228" s="32"/>
      <c r="W2228" s="32"/>
      <c r="X2228" s="32"/>
      <c r="Y2228" s="32"/>
    </row>
    <row r="2229" spans="1:25" ht="13" x14ac:dyDescent="0.15">
      <c r="A2229" s="64">
        <v>46058</v>
      </c>
      <c r="B2229" s="65">
        <v>-0.59836199999999995</v>
      </c>
      <c r="C2229" s="32"/>
      <c r="D2229" s="32"/>
      <c r="E2229" s="32"/>
      <c r="F2229" s="32"/>
      <c r="G2229" s="32"/>
      <c r="H2229" s="32"/>
      <c r="I2229" s="32"/>
      <c r="J2229" s="32"/>
      <c r="K2229" s="32"/>
      <c r="L2229" s="32"/>
      <c r="M2229" s="32"/>
      <c r="N2229" s="32"/>
      <c r="O2229" s="32"/>
      <c r="P2229" s="32"/>
      <c r="Q2229" s="32"/>
      <c r="R2229" s="32"/>
      <c r="S2229" s="32"/>
      <c r="T2229" s="32"/>
      <c r="U2229" s="32"/>
      <c r="V2229" s="32"/>
      <c r="W2229" s="32"/>
      <c r="X2229" s="32"/>
      <c r="Y2229" s="32"/>
    </row>
    <row r="2230" spans="1:25" ht="13" x14ac:dyDescent="0.15">
      <c r="A2230" s="64">
        <v>46059</v>
      </c>
      <c r="B2230" s="65">
        <v>-0.57234799999999997</v>
      </c>
      <c r="C2230" s="32"/>
      <c r="D2230" s="32"/>
      <c r="E2230" s="32"/>
      <c r="F2230" s="32"/>
      <c r="G2230" s="32"/>
      <c r="H2230" s="32"/>
      <c r="I2230" s="32"/>
      <c r="J2230" s="32"/>
      <c r="K2230" s="32"/>
      <c r="L2230" s="32"/>
      <c r="M2230" s="32"/>
      <c r="N2230" s="32"/>
      <c r="O2230" s="32"/>
      <c r="P2230" s="32"/>
      <c r="Q2230" s="32"/>
      <c r="R2230" s="32"/>
      <c r="S2230" s="32"/>
      <c r="T2230" s="32"/>
      <c r="U2230" s="32"/>
      <c r="V2230" s="32"/>
      <c r="W2230" s="32"/>
      <c r="X2230" s="32"/>
      <c r="Y2230" s="32"/>
    </row>
    <row r="2231" spans="1:25" ht="13" x14ac:dyDescent="0.15">
      <c r="A2231" s="64">
        <v>46060</v>
      </c>
      <c r="B2231" s="65">
        <v>-0.54815599999999998</v>
      </c>
      <c r="C2231" s="32"/>
      <c r="D2231" s="32"/>
      <c r="E2231" s="32"/>
      <c r="F2231" s="32"/>
      <c r="G2231" s="32"/>
      <c r="H2231" s="32"/>
      <c r="I2231" s="32"/>
      <c r="J2231" s="32"/>
      <c r="K2231" s="32"/>
      <c r="L2231" s="32"/>
      <c r="M2231" s="32"/>
      <c r="N2231" s="32"/>
      <c r="O2231" s="32"/>
      <c r="P2231" s="32"/>
      <c r="Q2231" s="32"/>
      <c r="R2231" s="32"/>
      <c r="S2231" s="32"/>
      <c r="T2231" s="32"/>
      <c r="U2231" s="32"/>
      <c r="V2231" s="32"/>
      <c r="W2231" s="32"/>
      <c r="X2231" s="32"/>
      <c r="Y2231" s="32"/>
    </row>
    <row r="2232" spans="1:25" ht="13" x14ac:dyDescent="0.15">
      <c r="A2232" s="64">
        <v>46061</v>
      </c>
      <c r="B2232" s="65">
        <v>-0.52568499999999996</v>
      </c>
      <c r="C2232" s="32"/>
      <c r="D2232" s="32"/>
      <c r="E2232" s="32"/>
      <c r="F2232" s="32"/>
      <c r="G2232" s="32"/>
      <c r="H2232" s="32"/>
      <c r="I2232" s="32"/>
      <c r="J2232" s="32"/>
      <c r="K2232" s="32"/>
      <c r="L2232" s="32"/>
      <c r="M2232" s="32"/>
      <c r="N2232" s="32"/>
      <c r="O2232" s="32"/>
      <c r="P2232" s="32"/>
      <c r="Q2232" s="32"/>
      <c r="R2232" s="32"/>
      <c r="S2232" s="32"/>
      <c r="T2232" s="32"/>
      <c r="U2232" s="32"/>
      <c r="V2232" s="32"/>
      <c r="W2232" s="32"/>
      <c r="X2232" s="32"/>
      <c r="Y2232" s="32"/>
    </row>
    <row r="2233" spans="1:25" ht="13" x14ac:dyDescent="0.15">
      <c r="A2233" s="64">
        <v>46062</v>
      </c>
      <c r="B2233" s="65">
        <v>-0.50467300000000004</v>
      </c>
      <c r="C2233" s="32"/>
      <c r="D2233" s="32"/>
      <c r="E2233" s="32"/>
      <c r="F2233" s="32"/>
      <c r="G2233" s="32"/>
      <c r="H2233" s="32"/>
      <c r="I2233" s="32"/>
      <c r="J2233" s="32"/>
      <c r="K2233" s="32"/>
      <c r="L2233" s="32"/>
      <c r="M2233" s="32"/>
      <c r="N2233" s="32"/>
      <c r="O2233" s="32"/>
      <c r="P2233" s="32"/>
      <c r="Q2233" s="32"/>
      <c r="R2233" s="32"/>
      <c r="S2233" s="32"/>
      <c r="T2233" s="32"/>
      <c r="U2233" s="32"/>
      <c r="V2233" s="32"/>
      <c r="W2233" s="32"/>
      <c r="X2233" s="32"/>
      <c r="Y2233" s="32"/>
    </row>
    <row r="2234" spans="1:25" ht="13" x14ac:dyDescent="0.15">
      <c r="A2234" s="64">
        <v>46063</v>
      </c>
      <c r="B2234" s="65">
        <v>-0.48473500000000003</v>
      </c>
      <c r="C2234" s="32"/>
      <c r="D2234" s="32"/>
      <c r="E2234" s="32"/>
      <c r="F2234" s="32"/>
      <c r="G2234" s="32"/>
      <c r="H2234" s="32"/>
      <c r="I2234" s="32"/>
      <c r="J2234" s="32"/>
      <c r="K2234" s="32"/>
      <c r="L2234" s="32"/>
      <c r="M2234" s="32"/>
      <c r="N2234" s="32"/>
      <c r="O2234" s="32"/>
      <c r="P2234" s="32"/>
      <c r="Q2234" s="32"/>
      <c r="R2234" s="32"/>
      <c r="S2234" s="32"/>
      <c r="T2234" s="32"/>
      <c r="U2234" s="32"/>
      <c r="V2234" s="32"/>
      <c r="W2234" s="32"/>
      <c r="X2234" s="32"/>
      <c r="Y2234" s="32"/>
    </row>
    <row r="2235" spans="1:25" ht="13" x14ac:dyDescent="0.15">
      <c r="A2235" s="64">
        <v>46064</v>
      </c>
      <c r="B2235" s="65">
        <v>-0.46539999999999998</v>
      </c>
      <c r="C2235" s="32"/>
      <c r="D2235" s="32"/>
      <c r="E2235" s="32"/>
      <c r="F2235" s="32"/>
      <c r="G2235" s="32"/>
      <c r="H2235" s="32"/>
      <c r="I2235" s="32"/>
      <c r="J2235" s="32"/>
      <c r="K2235" s="32"/>
      <c r="L2235" s="32"/>
      <c r="M2235" s="32"/>
      <c r="N2235" s="32"/>
      <c r="O2235" s="32"/>
      <c r="P2235" s="32"/>
      <c r="Q2235" s="32"/>
      <c r="R2235" s="32"/>
      <c r="S2235" s="32"/>
      <c r="T2235" s="32"/>
      <c r="U2235" s="32"/>
      <c r="V2235" s="32"/>
      <c r="W2235" s="32"/>
      <c r="X2235" s="32"/>
      <c r="Y2235" s="32"/>
    </row>
    <row r="2236" spans="1:25" ht="13" x14ac:dyDescent="0.15">
      <c r="A2236" s="64">
        <v>46065</v>
      </c>
      <c r="B2236" s="65">
        <v>-0.446162</v>
      </c>
      <c r="C2236" s="32"/>
      <c r="D2236" s="32"/>
      <c r="E2236" s="32"/>
      <c r="F2236" s="32"/>
      <c r="G2236" s="32"/>
      <c r="H2236" s="32"/>
      <c r="I2236" s="32"/>
      <c r="J2236" s="32"/>
      <c r="K2236" s="32"/>
      <c r="L2236" s="32"/>
      <c r="M2236" s="32"/>
      <c r="N2236" s="32"/>
      <c r="O2236" s="32"/>
      <c r="P2236" s="32"/>
      <c r="Q2236" s="32"/>
      <c r="R2236" s="32"/>
      <c r="S2236" s="32"/>
      <c r="T2236" s="32"/>
      <c r="U2236" s="32"/>
      <c r="V2236" s="32"/>
      <c r="W2236" s="32"/>
      <c r="X2236" s="32"/>
      <c r="Y2236" s="32"/>
    </row>
    <row r="2237" spans="1:25" ht="13" x14ac:dyDescent="0.15">
      <c r="A2237" s="64">
        <v>46066</v>
      </c>
      <c r="B2237" s="65">
        <v>-0.42652499999999999</v>
      </c>
      <c r="C2237" s="32"/>
      <c r="D2237" s="32"/>
      <c r="E2237" s="32"/>
      <c r="F2237" s="32"/>
      <c r="G2237" s="32"/>
      <c r="H2237" s="32"/>
      <c r="I2237" s="32"/>
      <c r="J2237" s="32"/>
      <c r="K2237" s="32"/>
      <c r="L2237" s="32"/>
      <c r="M2237" s="32"/>
      <c r="N2237" s="32"/>
      <c r="O2237" s="32"/>
      <c r="P2237" s="32"/>
      <c r="Q2237" s="32"/>
      <c r="R2237" s="32"/>
      <c r="S2237" s="32"/>
      <c r="T2237" s="32"/>
      <c r="U2237" s="32"/>
      <c r="V2237" s="32"/>
      <c r="W2237" s="32"/>
      <c r="X2237" s="32"/>
      <c r="Y2237" s="32"/>
    </row>
    <row r="2238" spans="1:25" ht="13" x14ac:dyDescent="0.15">
      <c r="A2238" s="64">
        <v>46067</v>
      </c>
      <c r="B2238" s="65">
        <v>-0.40604499999999999</v>
      </c>
      <c r="C2238" s="32"/>
      <c r="D2238" s="32"/>
      <c r="E2238" s="32"/>
      <c r="F2238" s="32"/>
      <c r="G2238" s="32"/>
      <c r="H2238" s="32"/>
      <c r="I2238" s="32"/>
      <c r="J2238" s="32"/>
      <c r="K2238" s="32"/>
      <c r="L2238" s="32"/>
      <c r="M2238" s="32"/>
      <c r="N2238" s="32"/>
      <c r="O2238" s="32"/>
      <c r="P2238" s="32"/>
      <c r="Q2238" s="32"/>
      <c r="R2238" s="32"/>
      <c r="S2238" s="32"/>
      <c r="T2238" s="32"/>
      <c r="U2238" s="32"/>
      <c r="V2238" s="32"/>
      <c r="W2238" s="32"/>
      <c r="X2238" s="32"/>
      <c r="Y2238" s="32"/>
    </row>
    <row r="2239" spans="1:25" ht="13" x14ac:dyDescent="0.15">
      <c r="A2239" s="64">
        <v>46068</v>
      </c>
      <c r="B2239" s="65">
        <v>-0.38436700000000001</v>
      </c>
      <c r="C2239" s="32"/>
      <c r="D2239" s="32"/>
      <c r="E2239" s="32"/>
      <c r="F2239" s="32"/>
      <c r="G2239" s="32"/>
      <c r="H2239" s="32"/>
      <c r="I2239" s="32"/>
      <c r="J2239" s="32"/>
      <c r="K2239" s="32"/>
      <c r="L2239" s="32"/>
      <c r="M2239" s="32"/>
      <c r="N2239" s="32"/>
      <c r="O2239" s="32"/>
      <c r="P2239" s="32"/>
      <c r="Q2239" s="32"/>
      <c r="R2239" s="32"/>
      <c r="S2239" s="32"/>
      <c r="T2239" s="32"/>
      <c r="U2239" s="32"/>
      <c r="V2239" s="32"/>
      <c r="W2239" s="32"/>
      <c r="X2239" s="32"/>
      <c r="Y2239" s="32"/>
    </row>
    <row r="2240" spans="1:25" ht="13" x14ac:dyDescent="0.15">
      <c r="A2240" s="64">
        <v>46069</v>
      </c>
      <c r="B2240" s="65">
        <v>-0.36125099999999999</v>
      </c>
      <c r="C2240" s="32"/>
      <c r="D2240" s="32"/>
      <c r="E2240" s="32"/>
      <c r="F2240" s="32"/>
      <c r="G2240" s="32"/>
      <c r="H2240" s="32"/>
      <c r="I2240" s="32"/>
      <c r="J2240" s="32"/>
      <c r="K2240" s="32"/>
      <c r="L2240" s="32"/>
      <c r="M2240" s="32"/>
      <c r="N2240" s="32"/>
      <c r="O2240" s="32"/>
      <c r="P2240" s="32"/>
      <c r="Q2240" s="32"/>
      <c r="R2240" s="32"/>
      <c r="S2240" s="32"/>
      <c r="T2240" s="32"/>
      <c r="U2240" s="32"/>
      <c r="V2240" s="32"/>
      <c r="W2240" s="32"/>
      <c r="X2240" s="32"/>
      <c r="Y2240" s="32"/>
    </row>
    <row r="2241" spans="1:25" ht="13" x14ac:dyDescent="0.15">
      <c r="A2241" s="64">
        <v>46070</v>
      </c>
      <c r="B2241" s="65">
        <v>-0.33658399999999999</v>
      </c>
      <c r="C2241" s="32"/>
      <c r="D2241" s="32"/>
      <c r="E2241" s="32"/>
      <c r="F2241" s="32"/>
      <c r="G2241" s="32"/>
      <c r="H2241" s="32"/>
      <c r="I2241" s="32"/>
      <c r="J2241" s="32"/>
      <c r="K2241" s="32"/>
      <c r="L2241" s="32"/>
      <c r="M2241" s="32"/>
      <c r="N2241" s="32"/>
      <c r="O2241" s="32"/>
      <c r="P2241" s="32"/>
      <c r="Q2241" s="32"/>
      <c r="R2241" s="32"/>
      <c r="S2241" s="32"/>
      <c r="T2241" s="32"/>
      <c r="U2241" s="32"/>
      <c r="V2241" s="32"/>
      <c r="W2241" s="32"/>
      <c r="X2241" s="32"/>
      <c r="Y2241" s="32"/>
    </row>
    <row r="2242" spans="1:25" ht="13" x14ac:dyDescent="0.15">
      <c r="A2242" s="64">
        <v>46071</v>
      </c>
      <c r="B2242" s="65">
        <v>-0.31037100000000001</v>
      </c>
      <c r="C2242" s="32"/>
      <c r="D2242" s="32"/>
      <c r="E2242" s="32"/>
      <c r="F2242" s="32"/>
      <c r="G2242" s="32"/>
      <c r="H2242" s="32"/>
      <c r="I2242" s="32"/>
      <c r="J2242" s="32"/>
      <c r="K2242" s="32"/>
      <c r="L2242" s="32"/>
      <c r="M2242" s="32"/>
      <c r="N2242" s="32"/>
      <c r="O2242" s="32"/>
      <c r="P2242" s="32"/>
      <c r="Q2242" s="32"/>
      <c r="R2242" s="32"/>
      <c r="S2242" s="32"/>
      <c r="T2242" s="32"/>
      <c r="U2242" s="32"/>
      <c r="V2242" s="32"/>
      <c r="W2242" s="32"/>
      <c r="X2242" s="32"/>
      <c r="Y2242" s="32"/>
    </row>
    <row r="2243" spans="1:25" ht="13" x14ac:dyDescent="0.15">
      <c r="A2243" s="64">
        <v>46072</v>
      </c>
      <c r="B2243" s="65">
        <v>-0.28271600000000002</v>
      </c>
      <c r="C2243" s="32"/>
      <c r="D2243" s="32"/>
      <c r="E2243" s="32"/>
      <c r="F2243" s="32"/>
      <c r="G2243" s="32"/>
      <c r="H2243" s="32"/>
      <c r="I2243" s="32"/>
      <c r="J2243" s="32"/>
      <c r="K2243" s="32"/>
      <c r="L2243" s="32"/>
      <c r="M2243" s="32"/>
      <c r="N2243" s="32"/>
      <c r="O2243" s="32"/>
      <c r="P2243" s="32"/>
      <c r="Q2243" s="32"/>
      <c r="R2243" s="32"/>
      <c r="S2243" s="32"/>
      <c r="T2243" s="32"/>
      <c r="U2243" s="32"/>
      <c r="V2243" s="32"/>
      <c r="W2243" s="32"/>
      <c r="X2243" s="32"/>
      <c r="Y2243" s="32"/>
    </row>
    <row r="2244" spans="1:25" ht="13" x14ac:dyDescent="0.15">
      <c r="A2244" s="64">
        <v>46073</v>
      </c>
      <c r="B2244" s="65">
        <v>-0.253774</v>
      </c>
      <c r="C2244" s="32"/>
      <c r="D2244" s="32"/>
      <c r="E2244" s="32"/>
      <c r="F2244" s="32"/>
      <c r="G2244" s="32"/>
      <c r="H2244" s="32"/>
      <c r="I2244" s="32"/>
      <c r="J2244" s="32"/>
      <c r="K2244" s="32"/>
      <c r="L2244" s="32"/>
      <c r="M2244" s="32"/>
      <c r="N2244" s="32"/>
      <c r="O2244" s="32"/>
      <c r="P2244" s="32"/>
      <c r="Q2244" s="32"/>
      <c r="R2244" s="32"/>
      <c r="S2244" s="32"/>
      <c r="T2244" s="32"/>
      <c r="U2244" s="32"/>
      <c r="V2244" s="32"/>
      <c r="W2244" s="32"/>
      <c r="X2244" s="32"/>
      <c r="Y2244" s="32"/>
    </row>
    <row r="2245" spans="1:25" ht="13" x14ac:dyDescent="0.15">
      <c r="A2245" s="64">
        <v>46074</v>
      </c>
      <c r="B2245" s="65">
        <v>-0.22370899999999999</v>
      </c>
      <c r="C2245" s="32"/>
      <c r="D2245" s="32"/>
      <c r="E2245" s="32"/>
      <c r="F2245" s="32"/>
      <c r="G2245" s="32"/>
      <c r="H2245" s="32"/>
      <c r="I2245" s="32"/>
      <c r="J2245" s="32"/>
      <c r="K2245" s="32"/>
      <c r="L2245" s="32"/>
      <c r="M2245" s="32"/>
      <c r="N2245" s="32"/>
      <c r="O2245" s="32"/>
      <c r="P2245" s="32"/>
      <c r="Q2245" s="32"/>
      <c r="R2245" s="32"/>
      <c r="S2245" s="32"/>
      <c r="T2245" s="32"/>
      <c r="U2245" s="32"/>
      <c r="V2245" s="32"/>
      <c r="W2245" s="32"/>
      <c r="X2245" s="32"/>
      <c r="Y2245" s="32"/>
    </row>
    <row r="2246" spans="1:25" ht="13" x14ac:dyDescent="0.15">
      <c r="A2246" s="64">
        <v>46075</v>
      </c>
      <c r="B2246" s="65">
        <v>-0.19264700000000001</v>
      </c>
      <c r="C2246" s="32"/>
      <c r="D2246" s="32"/>
      <c r="E2246" s="32"/>
      <c r="F2246" s="32"/>
      <c r="G2246" s="32"/>
      <c r="H2246" s="32"/>
      <c r="I2246" s="32"/>
      <c r="J2246" s="32"/>
      <c r="K2246" s="32"/>
      <c r="L2246" s="32"/>
      <c r="M2246" s="32"/>
      <c r="N2246" s="32"/>
      <c r="O2246" s="32"/>
      <c r="P2246" s="32"/>
      <c r="Q2246" s="32"/>
      <c r="R2246" s="32"/>
      <c r="S2246" s="32"/>
      <c r="T2246" s="32"/>
      <c r="U2246" s="32"/>
      <c r="V2246" s="32"/>
      <c r="W2246" s="32"/>
      <c r="X2246" s="32"/>
      <c r="Y2246" s="32"/>
    </row>
    <row r="2247" spans="1:25" ht="13" x14ac:dyDescent="0.15">
      <c r="A2247" s="64">
        <v>46076</v>
      </c>
      <c r="B2247" s="65">
        <v>-0.16065499999999999</v>
      </c>
      <c r="C2247" s="32"/>
      <c r="D2247" s="32"/>
      <c r="E2247" s="32"/>
      <c r="F2247" s="32"/>
      <c r="G2247" s="32"/>
      <c r="H2247" s="32"/>
      <c r="I2247" s="32"/>
      <c r="J2247" s="32"/>
      <c r="K2247" s="32"/>
      <c r="L2247" s="32"/>
      <c r="M2247" s="32"/>
      <c r="N2247" s="32"/>
      <c r="O2247" s="32"/>
      <c r="P2247" s="32"/>
      <c r="Q2247" s="32"/>
      <c r="R2247" s="32"/>
      <c r="S2247" s="32"/>
      <c r="T2247" s="32"/>
      <c r="U2247" s="32"/>
      <c r="V2247" s="32"/>
      <c r="W2247" s="32"/>
      <c r="X2247" s="32"/>
      <c r="Y2247" s="32"/>
    </row>
    <row r="2248" spans="1:25" ht="13" x14ac:dyDescent="0.15">
      <c r="A2248" s="64">
        <v>46077</v>
      </c>
      <c r="B2248" s="65">
        <v>-0.127745</v>
      </c>
      <c r="C2248" s="32"/>
      <c r="D2248" s="32"/>
      <c r="E2248" s="32"/>
      <c r="F2248" s="32"/>
      <c r="G2248" s="32"/>
      <c r="H2248" s="32"/>
      <c r="I2248" s="32"/>
      <c r="J2248" s="32"/>
      <c r="K2248" s="32"/>
      <c r="L2248" s="32"/>
      <c r="M2248" s="32"/>
      <c r="N2248" s="32"/>
      <c r="O2248" s="32"/>
      <c r="P2248" s="32"/>
      <c r="Q2248" s="32"/>
      <c r="R2248" s="32"/>
      <c r="S2248" s="32"/>
      <c r="T2248" s="32"/>
      <c r="U2248" s="32"/>
      <c r="V2248" s="32"/>
      <c r="W2248" s="32"/>
      <c r="X2248" s="32"/>
      <c r="Y2248" s="32"/>
    </row>
    <row r="2249" spans="1:25" ht="13" x14ac:dyDescent="0.15">
      <c r="A2249" s="64">
        <v>46078</v>
      </c>
      <c r="B2249" s="65">
        <v>-9.3900999999999998E-2</v>
      </c>
      <c r="C2249" s="32"/>
      <c r="D2249" s="32"/>
      <c r="E2249" s="32"/>
      <c r="F2249" s="32"/>
      <c r="G2249" s="32"/>
      <c r="H2249" s="32"/>
      <c r="I2249" s="32"/>
      <c r="J2249" s="32"/>
      <c r="K2249" s="32"/>
      <c r="L2249" s="32"/>
      <c r="M2249" s="32"/>
      <c r="N2249" s="32"/>
      <c r="O2249" s="32"/>
      <c r="P2249" s="32"/>
      <c r="Q2249" s="32"/>
      <c r="R2249" s="32"/>
      <c r="S2249" s="32"/>
      <c r="T2249" s="32"/>
      <c r="U2249" s="32"/>
      <c r="V2249" s="32"/>
      <c r="W2249" s="32"/>
      <c r="X2249" s="32"/>
      <c r="Y2249" s="32"/>
    </row>
    <row r="2250" spans="1:25" ht="13" x14ac:dyDescent="0.15">
      <c r="A2250" s="64">
        <v>46079</v>
      </c>
      <c r="B2250" s="65">
        <v>-5.9126999999999999E-2</v>
      </c>
      <c r="C2250" s="32"/>
      <c r="D2250" s="32"/>
      <c r="E2250" s="32"/>
      <c r="F2250" s="32"/>
      <c r="G2250" s="32"/>
      <c r="H2250" s="32"/>
      <c r="I2250" s="32"/>
      <c r="J2250" s="32"/>
      <c r="K2250" s="32"/>
      <c r="L2250" s="32"/>
      <c r="M2250" s="32"/>
      <c r="N2250" s="32"/>
      <c r="O2250" s="32"/>
      <c r="P2250" s="32"/>
      <c r="Q2250" s="32"/>
      <c r="R2250" s="32"/>
      <c r="S2250" s="32"/>
      <c r="T2250" s="32"/>
      <c r="U2250" s="32"/>
      <c r="V2250" s="32"/>
      <c r="W2250" s="32"/>
      <c r="X2250" s="32"/>
      <c r="Y2250" s="32"/>
    </row>
    <row r="2251" spans="1:25" ht="13" x14ac:dyDescent="0.15">
      <c r="A2251" s="64">
        <v>46080</v>
      </c>
      <c r="B2251" s="65">
        <v>-2.3505000000000002E-2</v>
      </c>
      <c r="C2251" s="32"/>
      <c r="D2251" s="32"/>
      <c r="E2251" s="32"/>
      <c r="F2251" s="32"/>
      <c r="G2251" s="32"/>
      <c r="H2251" s="32"/>
      <c r="I2251" s="32"/>
      <c r="J2251" s="32"/>
      <c r="K2251" s="32"/>
      <c r="L2251" s="32"/>
      <c r="M2251" s="32"/>
      <c r="N2251" s="32"/>
      <c r="O2251" s="32"/>
      <c r="P2251" s="32"/>
      <c r="Q2251" s="32"/>
      <c r="R2251" s="32"/>
      <c r="S2251" s="32"/>
      <c r="T2251" s="32"/>
      <c r="U2251" s="32"/>
      <c r="V2251" s="32"/>
      <c r="W2251" s="32"/>
      <c r="X2251" s="32"/>
      <c r="Y2251" s="32"/>
    </row>
    <row r="2252" spans="1:25" ht="13" x14ac:dyDescent="0.15">
      <c r="A2252" s="64">
        <v>46081</v>
      </c>
      <c r="B2252" s="65">
        <v>1.2761E-2</v>
      </c>
      <c r="C2252" s="32"/>
      <c r="D2252" s="32"/>
      <c r="E2252" s="32"/>
      <c r="F2252" s="32"/>
      <c r="G2252" s="32"/>
      <c r="H2252" s="32"/>
      <c r="I2252" s="32"/>
      <c r="J2252" s="32"/>
      <c r="K2252" s="32"/>
      <c r="L2252" s="32"/>
      <c r="M2252" s="32"/>
      <c r="N2252" s="32"/>
      <c r="O2252" s="32"/>
      <c r="P2252" s="32"/>
      <c r="Q2252" s="32"/>
      <c r="R2252" s="32"/>
      <c r="S2252" s="32"/>
      <c r="T2252" s="32"/>
      <c r="U2252" s="32"/>
      <c r="V2252" s="32"/>
      <c r="W2252" s="32"/>
      <c r="X2252" s="32"/>
      <c r="Y2252" s="32"/>
    </row>
    <row r="2253" spans="1:25" ht="13" x14ac:dyDescent="0.15">
      <c r="A2253" s="64">
        <v>46082</v>
      </c>
      <c r="B2253" s="65">
        <v>4.9327000000000003E-2</v>
      </c>
      <c r="C2253" s="32"/>
      <c r="D2253" s="32"/>
      <c r="E2253" s="32"/>
      <c r="F2253" s="32"/>
      <c r="G2253" s="32"/>
      <c r="H2253" s="32"/>
      <c r="I2253" s="32"/>
      <c r="J2253" s="32"/>
      <c r="K2253" s="32"/>
      <c r="L2253" s="32"/>
      <c r="M2253" s="32"/>
      <c r="N2253" s="32"/>
      <c r="O2253" s="32"/>
      <c r="P2253" s="32"/>
      <c r="Q2253" s="32"/>
      <c r="R2253" s="32"/>
      <c r="S2253" s="32"/>
      <c r="T2253" s="32"/>
      <c r="U2253" s="32"/>
      <c r="V2253" s="32"/>
      <c r="W2253" s="32"/>
      <c r="X2253" s="32"/>
      <c r="Y2253" s="32"/>
    </row>
    <row r="2254" spans="1:25" ht="13" x14ac:dyDescent="0.15">
      <c r="A2254" s="64">
        <v>46083</v>
      </c>
      <c r="B2254" s="65">
        <v>8.5719000000000004E-2</v>
      </c>
      <c r="C2254" s="32"/>
      <c r="D2254" s="32"/>
      <c r="E2254" s="32"/>
      <c r="F2254" s="32"/>
      <c r="G2254" s="32"/>
      <c r="H2254" s="32"/>
      <c r="I2254" s="32"/>
      <c r="J2254" s="32"/>
      <c r="K2254" s="32"/>
      <c r="L2254" s="32"/>
      <c r="M2254" s="32"/>
      <c r="N2254" s="32"/>
      <c r="O2254" s="32"/>
      <c r="P2254" s="32"/>
      <c r="Q2254" s="32"/>
      <c r="R2254" s="32"/>
      <c r="S2254" s="32"/>
      <c r="T2254" s="32"/>
      <c r="U2254" s="32"/>
      <c r="V2254" s="32"/>
      <c r="W2254" s="32"/>
      <c r="X2254" s="32"/>
      <c r="Y2254" s="32"/>
    </row>
    <row r="2255" spans="1:25" ht="13" x14ac:dyDescent="0.15">
      <c r="A2255" s="64">
        <v>46084</v>
      </c>
      <c r="B2255" s="65">
        <v>0.12138</v>
      </c>
      <c r="C2255" s="32"/>
      <c r="D2255" s="32"/>
      <c r="E2255" s="32"/>
      <c r="F2255" s="32"/>
      <c r="G2255" s="32"/>
      <c r="H2255" s="32"/>
      <c r="I2255" s="32"/>
      <c r="J2255" s="32"/>
      <c r="K2255" s="32"/>
      <c r="L2255" s="32"/>
      <c r="M2255" s="32"/>
      <c r="N2255" s="32"/>
      <c r="O2255" s="32"/>
      <c r="P2255" s="32"/>
      <c r="Q2255" s="32"/>
      <c r="R2255" s="32"/>
      <c r="S2255" s="32"/>
      <c r="T2255" s="32"/>
      <c r="U2255" s="32"/>
      <c r="V2255" s="32"/>
      <c r="W2255" s="32"/>
      <c r="X2255" s="32"/>
      <c r="Y2255" s="32"/>
    </row>
    <row r="2256" spans="1:25" ht="13" x14ac:dyDescent="0.15">
      <c r="A2256" s="64">
        <v>46085</v>
      </c>
      <c r="B2256" s="65">
        <v>0.15573600000000001</v>
      </c>
      <c r="C2256" s="32"/>
      <c r="D2256" s="32"/>
      <c r="E2256" s="32"/>
      <c r="F2256" s="32"/>
      <c r="G2256" s="32"/>
      <c r="H2256" s="32"/>
      <c r="I2256" s="32"/>
      <c r="J2256" s="32"/>
      <c r="K2256" s="32"/>
      <c r="L2256" s="32"/>
      <c r="M2256" s="32"/>
      <c r="N2256" s="32"/>
      <c r="O2256" s="32"/>
      <c r="P2256" s="32"/>
      <c r="Q2256" s="32"/>
      <c r="R2256" s="32"/>
      <c r="S2256" s="32"/>
      <c r="T2256" s="32"/>
      <c r="U2256" s="32"/>
      <c r="V2256" s="32"/>
      <c r="W2256" s="32"/>
      <c r="X2256" s="32"/>
      <c r="Y2256" s="32"/>
    </row>
    <row r="2257" spans="1:25" ht="13" x14ac:dyDescent="0.15">
      <c r="A2257" s="64">
        <v>46086</v>
      </c>
      <c r="B2257" s="65">
        <v>0.188275</v>
      </c>
      <c r="C2257" s="32"/>
      <c r="D2257" s="32"/>
      <c r="E2257" s="32"/>
      <c r="F2257" s="32"/>
      <c r="G2257" s="32"/>
      <c r="H2257" s="32"/>
      <c r="I2257" s="32"/>
      <c r="J2257" s="32"/>
      <c r="K2257" s="32"/>
      <c r="L2257" s="32"/>
      <c r="M2257" s="32"/>
      <c r="N2257" s="32"/>
      <c r="O2257" s="32"/>
      <c r="P2257" s="32"/>
      <c r="Q2257" s="32"/>
      <c r="R2257" s="32"/>
      <c r="S2257" s="32"/>
      <c r="T2257" s="32"/>
      <c r="U2257" s="32"/>
      <c r="V2257" s="32"/>
      <c r="W2257" s="32"/>
      <c r="X2257" s="32"/>
      <c r="Y2257" s="32"/>
    </row>
    <row r="2258" spans="1:25" ht="13" x14ac:dyDescent="0.15">
      <c r="A2258" s="64">
        <v>46087</v>
      </c>
      <c r="B2258" s="65">
        <v>0.218614</v>
      </c>
      <c r="C2258" s="32"/>
      <c r="D2258" s="32"/>
      <c r="E2258" s="32"/>
      <c r="F2258" s="32"/>
      <c r="G2258" s="32"/>
      <c r="H2258" s="32"/>
      <c r="I2258" s="32"/>
      <c r="J2258" s="32"/>
      <c r="K2258" s="32"/>
      <c r="L2258" s="32"/>
      <c r="M2258" s="32"/>
      <c r="N2258" s="32"/>
      <c r="O2258" s="32"/>
      <c r="P2258" s="32"/>
      <c r="Q2258" s="32"/>
      <c r="R2258" s="32"/>
      <c r="S2258" s="32"/>
      <c r="T2258" s="32"/>
      <c r="U2258" s="32"/>
      <c r="V2258" s="32"/>
      <c r="W2258" s="32"/>
      <c r="X2258" s="32"/>
      <c r="Y2258" s="32"/>
    </row>
    <row r="2259" spans="1:25" ht="13" x14ac:dyDescent="0.15">
      <c r="A2259" s="64">
        <v>46088</v>
      </c>
      <c r="B2259" s="65">
        <v>0.24653700000000001</v>
      </c>
      <c r="C2259" s="32"/>
      <c r="D2259" s="32"/>
      <c r="E2259" s="32"/>
      <c r="F2259" s="32"/>
      <c r="G2259" s="32"/>
      <c r="H2259" s="32"/>
      <c r="I2259" s="32"/>
      <c r="J2259" s="32"/>
      <c r="K2259" s="32"/>
      <c r="L2259" s="32"/>
      <c r="M2259" s="32"/>
      <c r="N2259" s="32"/>
      <c r="O2259" s="32"/>
      <c r="P2259" s="32"/>
      <c r="Q2259" s="32"/>
      <c r="R2259" s="32"/>
      <c r="S2259" s="32"/>
      <c r="T2259" s="32"/>
      <c r="U2259" s="32"/>
      <c r="V2259" s="32"/>
      <c r="W2259" s="32"/>
      <c r="X2259" s="32"/>
      <c r="Y2259" s="32"/>
    </row>
    <row r="2260" spans="1:25" ht="13" x14ac:dyDescent="0.15">
      <c r="A2260" s="64">
        <v>46089</v>
      </c>
      <c r="B2260" s="65">
        <v>0.27202300000000001</v>
      </c>
      <c r="C2260" s="32"/>
      <c r="D2260" s="32"/>
      <c r="E2260" s="32"/>
      <c r="F2260" s="32"/>
      <c r="G2260" s="32"/>
      <c r="H2260" s="32"/>
      <c r="I2260" s="32"/>
      <c r="J2260" s="32"/>
      <c r="K2260" s="32"/>
      <c r="L2260" s="32"/>
      <c r="M2260" s="32"/>
      <c r="N2260" s="32"/>
      <c r="O2260" s="32"/>
      <c r="P2260" s="32"/>
      <c r="Q2260" s="32"/>
      <c r="R2260" s="32"/>
      <c r="S2260" s="32"/>
      <c r="T2260" s="32"/>
      <c r="U2260" s="32"/>
      <c r="V2260" s="32"/>
      <c r="W2260" s="32"/>
      <c r="X2260" s="32"/>
      <c r="Y2260" s="32"/>
    </row>
    <row r="2261" spans="1:25" ht="13" x14ac:dyDescent="0.15">
      <c r="A2261" s="64">
        <v>46090</v>
      </c>
      <c r="B2261" s="65">
        <v>0.29522900000000002</v>
      </c>
      <c r="C2261" s="32"/>
      <c r="D2261" s="32"/>
      <c r="E2261" s="32"/>
      <c r="F2261" s="32"/>
      <c r="G2261" s="32"/>
      <c r="H2261" s="32"/>
      <c r="I2261" s="32"/>
      <c r="J2261" s="32"/>
      <c r="K2261" s="32"/>
      <c r="L2261" s="32"/>
      <c r="M2261" s="32"/>
      <c r="N2261" s="32"/>
      <c r="O2261" s="32"/>
      <c r="P2261" s="32"/>
      <c r="Q2261" s="32"/>
      <c r="R2261" s="32"/>
      <c r="S2261" s="32"/>
      <c r="T2261" s="32"/>
      <c r="U2261" s="32"/>
      <c r="V2261" s="32"/>
      <c r="W2261" s="32"/>
      <c r="X2261" s="32"/>
      <c r="Y2261" s="32"/>
    </row>
    <row r="2262" spans="1:25" ht="13" x14ac:dyDescent="0.15">
      <c r="A2262" s="64">
        <v>46091</v>
      </c>
      <c r="B2262" s="65">
        <v>0.316473</v>
      </c>
      <c r="C2262" s="32"/>
      <c r="D2262" s="32"/>
      <c r="E2262" s="32"/>
      <c r="F2262" s="32"/>
      <c r="G2262" s="32"/>
      <c r="H2262" s="32"/>
      <c r="I2262" s="32"/>
      <c r="J2262" s="32"/>
      <c r="K2262" s="32"/>
      <c r="L2262" s="32"/>
      <c r="M2262" s="32"/>
      <c r="N2262" s="32"/>
      <c r="O2262" s="32"/>
      <c r="P2262" s="32"/>
      <c r="Q2262" s="32"/>
      <c r="R2262" s="32"/>
      <c r="S2262" s="32"/>
      <c r="T2262" s="32"/>
      <c r="U2262" s="32"/>
      <c r="V2262" s="32"/>
      <c r="W2262" s="32"/>
      <c r="X2262" s="32"/>
      <c r="Y2262" s="32"/>
    </row>
    <row r="2263" spans="1:25" ht="13" x14ac:dyDescent="0.15">
      <c r="A2263" s="64">
        <v>46092</v>
      </c>
      <c r="B2263" s="65">
        <v>0.33619300000000002</v>
      </c>
      <c r="C2263" s="32"/>
      <c r="D2263" s="32"/>
      <c r="E2263" s="32"/>
      <c r="F2263" s="32"/>
      <c r="G2263" s="32"/>
      <c r="H2263" s="32"/>
      <c r="I2263" s="32"/>
      <c r="J2263" s="32"/>
      <c r="K2263" s="32"/>
      <c r="L2263" s="32"/>
      <c r="M2263" s="32"/>
      <c r="N2263" s="32"/>
      <c r="O2263" s="32"/>
      <c r="P2263" s="32"/>
      <c r="Q2263" s="32"/>
      <c r="R2263" s="32"/>
      <c r="S2263" s="32"/>
      <c r="T2263" s="32"/>
      <c r="U2263" s="32"/>
      <c r="V2263" s="32"/>
      <c r="W2263" s="32"/>
      <c r="X2263" s="32"/>
      <c r="Y2263" s="32"/>
    </row>
    <row r="2264" spans="1:25" ht="13" x14ac:dyDescent="0.15">
      <c r="A2264" s="64">
        <v>46093</v>
      </c>
      <c r="B2264" s="65">
        <v>0.35490500000000003</v>
      </c>
      <c r="C2264" s="32"/>
      <c r="D2264" s="32"/>
      <c r="E2264" s="32"/>
      <c r="F2264" s="32"/>
      <c r="G2264" s="32"/>
      <c r="H2264" s="32"/>
      <c r="I2264" s="32"/>
      <c r="J2264" s="32"/>
      <c r="K2264" s="32"/>
      <c r="L2264" s="32"/>
      <c r="M2264" s="32"/>
      <c r="N2264" s="32"/>
      <c r="O2264" s="32"/>
      <c r="P2264" s="32"/>
      <c r="Q2264" s="32"/>
      <c r="R2264" s="32"/>
      <c r="S2264" s="32"/>
      <c r="T2264" s="32"/>
      <c r="U2264" s="32"/>
      <c r="V2264" s="32"/>
      <c r="W2264" s="32"/>
      <c r="X2264" s="32"/>
      <c r="Y2264" s="32"/>
    </row>
    <row r="2265" spans="1:25" ht="13" x14ac:dyDescent="0.15">
      <c r="A2265" s="64">
        <v>46094</v>
      </c>
      <c r="B2265" s="65">
        <v>0.37315799999999999</v>
      </c>
      <c r="C2265" s="32"/>
      <c r="D2265" s="32"/>
      <c r="E2265" s="32"/>
      <c r="F2265" s="32"/>
      <c r="G2265" s="32"/>
      <c r="H2265" s="32"/>
      <c r="I2265" s="32"/>
      <c r="J2265" s="32"/>
      <c r="K2265" s="32"/>
      <c r="L2265" s="32"/>
      <c r="M2265" s="32"/>
      <c r="N2265" s="32"/>
      <c r="O2265" s="32"/>
      <c r="P2265" s="32"/>
      <c r="Q2265" s="32"/>
      <c r="R2265" s="32"/>
      <c r="S2265" s="32"/>
      <c r="T2265" s="32"/>
      <c r="U2265" s="32"/>
      <c r="V2265" s="32"/>
      <c r="W2265" s="32"/>
      <c r="X2265" s="32"/>
      <c r="Y2265" s="32"/>
    </row>
    <row r="2266" spans="1:25" ht="13" x14ac:dyDescent="0.15">
      <c r="A2266" s="64">
        <v>46095</v>
      </c>
      <c r="B2266" s="65">
        <v>0.391484</v>
      </c>
      <c r="C2266" s="32"/>
      <c r="D2266" s="32"/>
      <c r="E2266" s="32"/>
      <c r="F2266" s="32"/>
      <c r="G2266" s="32"/>
      <c r="H2266" s="32"/>
      <c r="I2266" s="32"/>
      <c r="J2266" s="32"/>
      <c r="K2266" s="32"/>
      <c r="L2266" s="32"/>
      <c r="M2266" s="32"/>
      <c r="N2266" s="32"/>
      <c r="O2266" s="32"/>
      <c r="P2266" s="32"/>
      <c r="Q2266" s="32"/>
      <c r="R2266" s="32"/>
      <c r="S2266" s="32"/>
      <c r="T2266" s="32"/>
      <c r="U2266" s="32"/>
      <c r="V2266" s="32"/>
      <c r="W2266" s="32"/>
      <c r="X2266" s="32"/>
      <c r="Y2266" s="32"/>
    </row>
    <row r="2267" spans="1:25" ht="13" x14ac:dyDescent="0.15">
      <c r="A2267" s="64">
        <v>46096</v>
      </c>
      <c r="B2267" s="65">
        <v>0.41035899999999997</v>
      </c>
      <c r="C2267" s="32"/>
      <c r="D2267" s="32"/>
      <c r="E2267" s="32"/>
      <c r="F2267" s="32"/>
      <c r="G2267" s="32"/>
      <c r="H2267" s="32"/>
      <c r="I2267" s="32"/>
      <c r="J2267" s="32"/>
      <c r="K2267" s="32"/>
      <c r="L2267" s="32"/>
      <c r="M2267" s="32"/>
      <c r="N2267" s="32"/>
      <c r="O2267" s="32"/>
      <c r="P2267" s="32"/>
      <c r="Q2267" s="32"/>
      <c r="R2267" s="32"/>
      <c r="S2267" s="32"/>
      <c r="T2267" s="32"/>
      <c r="U2267" s="32"/>
      <c r="V2267" s="32"/>
      <c r="W2267" s="32"/>
      <c r="X2267" s="32"/>
      <c r="Y2267" s="32"/>
    </row>
    <row r="2268" spans="1:25" ht="13" x14ac:dyDescent="0.15">
      <c r="A2268" s="64">
        <v>46097</v>
      </c>
      <c r="B2268" s="65">
        <v>0.43016500000000002</v>
      </c>
      <c r="C2268" s="32"/>
      <c r="D2268" s="32"/>
      <c r="E2268" s="32"/>
      <c r="F2268" s="32"/>
      <c r="G2268" s="32"/>
      <c r="H2268" s="32"/>
      <c r="I2268" s="32"/>
      <c r="J2268" s="32"/>
      <c r="K2268" s="32"/>
      <c r="L2268" s="32"/>
      <c r="M2268" s="32"/>
      <c r="N2268" s="32"/>
      <c r="O2268" s="32"/>
      <c r="P2268" s="32"/>
      <c r="Q2268" s="32"/>
      <c r="R2268" s="32"/>
      <c r="S2268" s="32"/>
      <c r="T2268" s="32"/>
      <c r="U2268" s="32"/>
      <c r="V2268" s="32"/>
      <c r="W2268" s="32"/>
      <c r="X2268" s="32"/>
      <c r="Y2268" s="32"/>
    </row>
    <row r="2269" spans="1:25" ht="13" x14ac:dyDescent="0.15">
      <c r="A2269" s="64">
        <v>46098</v>
      </c>
      <c r="B2269" s="65">
        <v>0.45116800000000001</v>
      </c>
      <c r="C2269" s="32"/>
      <c r="D2269" s="32"/>
      <c r="E2269" s="32"/>
      <c r="F2269" s="32"/>
      <c r="G2269" s="32"/>
      <c r="H2269" s="32"/>
      <c r="I2269" s="32"/>
      <c r="J2269" s="32"/>
      <c r="K2269" s="32"/>
      <c r="L2269" s="32"/>
      <c r="M2269" s="32"/>
      <c r="N2269" s="32"/>
      <c r="O2269" s="32"/>
      <c r="P2269" s="32"/>
      <c r="Q2269" s="32"/>
      <c r="R2269" s="32"/>
      <c r="S2269" s="32"/>
      <c r="T2269" s="32"/>
      <c r="U2269" s="32"/>
      <c r="V2269" s="32"/>
      <c r="W2269" s="32"/>
      <c r="X2269" s="32"/>
      <c r="Y2269" s="32"/>
    </row>
    <row r="2270" spans="1:25" ht="13" x14ac:dyDescent="0.15">
      <c r="A2270" s="64">
        <v>46099</v>
      </c>
      <c r="B2270" s="65">
        <v>0.47350700000000001</v>
      </c>
      <c r="C2270" s="32"/>
      <c r="D2270" s="32"/>
      <c r="E2270" s="32"/>
      <c r="F2270" s="32"/>
      <c r="G2270" s="32"/>
      <c r="H2270" s="32"/>
      <c r="I2270" s="32"/>
      <c r="J2270" s="32"/>
      <c r="K2270" s="32"/>
      <c r="L2270" s="32"/>
      <c r="M2270" s="32"/>
      <c r="N2270" s="32"/>
      <c r="O2270" s="32"/>
      <c r="P2270" s="32"/>
      <c r="Q2270" s="32"/>
      <c r="R2270" s="32"/>
      <c r="S2270" s="32"/>
      <c r="T2270" s="32"/>
      <c r="U2270" s="32"/>
      <c r="V2270" s="32"/>
      <c r="W2270" s="32"/>
      <c r="X2270" s="32"/>
      <c r="Y2270" s="32"/>
    </row>
    <row r="2271" spans="1:25" ht="13" x14ac:dyDescent="0.15">
      <c r="A2271" s="64">
        <v>46100</v>
      </c>
      <c r="B2271" s="65">
        <v>0.49720399999999998</v>
      </c>
      <c r="C2271" s="32"/>
      <c r="D2271" s="32"/>
      <c r="E2271" s="32"/>
      <c r="F2271" s="32"/>
      <c r="G2271" s="32"/>
      <c r="H2271" s="32"/>
      <c r="I2271" s="32"/>
      <c r="J2271" s="32"/>
      <c r="K2271" s="32"/>
      <c r="L2271" s="32"/>
      <c r="M2271" s="32"/>
      <c r="N2271" s="32"/>
      <c r="O2271" s="32"/>
      <c r="P2271" s="32"/>
      <c r="Q2271" s="32"/>
      <c r="R2271" s="32"/>
      <c r="S2271" s="32"/>
      <c r="T2271" s="32"/>
      <c r="U2271" s="32"/>
      <c r="V2271" s="32"/>
      <c r="W2271" s="32"/>
      <c r="X2271" s="32"/>
      <c r="Y2271" s="32"/>
    </row>
    <row r="2272" spans="1:25" ht="13" x14ac:dyDescent="0.15">
      <c r="A2272" s="64">
        <v>46101</v>
      </c>
      <c r="B2272" s="65">
        <v>0.52220299999999997</v>
      </c>
      <c r="C2272" s="32"/>
      <c r="D2272" s="32"/>
      <c r="E2272" s="32"/>
      <c r="F2272" s="32"/>
      <c r="G2272" s="32"/>
      <c r="H2272" s="32"/>
      <c r="I2272" s="32"/>
      <c r="J2272" s="32"/>
      <c r="K2272" s="32"/>
      <c r="L2272" s="32"/>
      <c r="M2272" s="32"/>
      <c r="N2272" s="32"/>
      <c r="O2272" s="32"/>
      <c r="P2272" s="32"/>
      <c r="Q2272" s="32"/>
      <c r="R2272" s="32"/>
      <c r="S2272" s="32"/>
      <c r="T2272" s="32"/>
      <c r="U2272" s="32"/>
      <c r="V2272" s="32"/>
      <c r="W2272" s="32"/>
      <c r="X2272" s="32"/>
      <c r="Y2272" s="32"/>
    </row>
    <row r="2273" spans="1:25" ht="13" x14ac:dyDescent="0.15">
      <c r="A2273" s="64">
        <v>46102</v>
      </c>
      <c r="B2273" s="65">
        <v>0.54840900000000004</v>
      </c>
      <c r="C2273" s="32"/>
      <c r="D2273" s="32"/>
      <c r="E2273" s="32"/>
      <c r="F2273" s="32"/>
      <c r="G2273" s="32"/>
      <c r="H2273" s="32"/>
      <c r="I2273" s="32"/>
      <c r="J2273" s="32"/>
      <c r="K2273" s="32"/>
      <c r="L2273" s="32"/>
      <c r="M2273" s="32"/>
      <c r="N2273" s="32"/>
      <c r="O2273" s="32"/>
      <c r="P2273" s="32"/>
      <c r="Q2273" s="32"/>
      <c r="R2273" s="32"/>
      <c r="S2273" s="32"/>
      <c r="T2273" s="32"/>
      <c r="U2273" s="32"/>
      <c r="V2273" s="32"/>
      <c r="W2273" s="32"/>
      <c r="X2273" s="32"/>
      <c r="Y2273" s="32"/>
    </row>
    <row r="2274" spans="1:25" ht="13" x14ac:dyDescent="0.15">
      <c r="A2274" s="64">
        <v>46103</v>
      </c>
      <c r="B2274" s="65">
        <v>0.57574099999999995</v>
      </c>
      <c r="C2274" s="32"/>
      <c r="D2274" s="32"/>
      <c r="E2274" s="32"/>
      <c r="F2274" s="32"/>
      <c r="G2274" s="32"/>
      <c r="H2274" s="32"/>
      <c r="I2274" s="32"/>
      <c r="J2274" s="32"/>
      <c r="K2274" s="32"/>
      <c r="L2274" s="32"/>
      <c r="M2274" s="32"/>
      <c r="N2274" s="32"/>
      <c r="O2274" s="32"/>
      <c r="P2274" s="32"/>
      <c r="Q2274" s="32"/>
      <c r="R2274" s="32"/>
      <c r="S2274" s="32"/>
      <c r="T2274" s="32"/>
      <c r="U2274" s="32"/>
      <c r="V2274" s="32"/>
      <c r="W2274" s="32"/>
      <c r="X2274" s="32"/>
      <c r="Y2274" s="32"/>
    </row>
    <row r="2275" spans="1:25" ht="13" x14ac:dyDescent="0.15">
      <c r="A2275" s="64">
        <v>46104</v>
      </c>
      <c r="B2275" s="65">
        <v>0.60415799999999997</v>
      </c>
      <c r="C2275" s="32"/>
      <c r="D2275" s="32"/>
      <c r="E2275" s="32"/>
      <c r="F2275" s="32"/>
      <c r="G2275" s="32"/>
      <c r="H2275" s="32"/>
      <c r="I2275" s="32"/>
      <c r="J2275" s="32"/>
      <c r="K2275" s="32"/>
      <c r="L2275" s="32"/>
      <c r="M2275" s="32"/>
      <c r="N2275" s="32"/>
      <c r="O2275" s="32"/>
      <c r="P2275" s="32"/>
      <c r="Q2275" s="32"/>
      <c r="R2275" s="32"/>
      <c r="S2275" s="32"/>
      <c r="T2275" s="32"/>
      <c r="U2275" s="32"/>
      <c r="V2275" s="32"/>
      <c r="W2275" s="32"/>
      <c r="X2275" s="32"/>
      <c r="Y2275" s="32"/>
    </row>
    <row r="2276" spans="1:25" ht="13" x14ac:dyDescent="0.15">
      <c r="A2276" s="64">
        <v>46105</v>
      </c>
      <c r="B2276" s="65">
        <v>0.63366199999999995</v>
      </c>
      <c r="C2276" s="32"/>
      <c r="D2276" s="32"/>
      <c r="E2276" s="32"/>
      <c r="F2276" s="32"/>
      <c r="G2276" s="32"/>
      <c r="H2276" s="32"/>
      <c r="I2276" s="32"/>
      <c r="J2276" s="32"/>
      <c r="K2276" s="32"/>
      <c r="L2276" s="32"/>
      <c r="M2276" s="32"/>
      <c r="N2276" s="32"/>
      <c r="O2276" s="32"/>
      <c r="P2276" s="32"/>
      <c r="Q2276" s="32"/>
      <c r="R2276" s="32"/>
      <c r="S2276" s="32"/>
      <c r="T2276" s="32"/>
      <c r="U2276" s="32"/>
      <c r="V2276" s="32"/>
      <c r="W2276" s="32"/>
      <c r="X2276" s="32"/>
      <c r="Y2276" s="32"/>
    </row>
    <row r="2277" spans="1:25" ht="13" x14ac:dyDescent="0.15">
      <c r="A2277" s="64">
        <v>46106</v>
      </c>
      <c r="B2277" s="65">
        <v>0.66426600000000002</v>
      </c>
      <c r="C2277" s="32"/>
      <c r="D2277" s="32"/>
      <c r="E2277" s="32"/>
      <c r="F2277" s="32"/>
      <c r="G2277" s="32"/>
      <c r="H2277" s="32"/>
      <c r="I2277" s="32"/>
      <c r="J2277" s="32"/>
      <c r="K2277" s="32"/>
      <c r="L2277" s="32"/>
      <c r="M2277" s="32"/>
      <c r="N2277" s="32"/>
      <c r="O2277" s="32"/>
      <c r="P2277" s="32"/>
      <c r="Q2277" s="32"/>
      <c r="R2277" s="32"/>
      <c r="S2277" s="32"/>
      <c r="T2277" s="32"/>
      <c r="U2277" s="32"/>
      <c r="V2277" s="32"/>
      <c r="W2277" s="32"/>
      <c r="X2277" s="32"/>
      <c r="Y2277" s="32"/>
    </row>
    <row r="2278" spans="1:25" ht="13" x14ac:dyDescent="0.15">
      <c r="A2278" s="64">
        <v>46107</v>
      </c>
      <c r="B2278" s="65">
        <v>0.69594500000000004</v>
      </c>
      <c r="C2278" s="32"/>
      <c r="D2278" s="32"/>
      <c r="E2278" s="32"/>
      <c r="F2278" s="32"/>
      <c r="G2278" s="32"/>
      <c r="H2278" s="32"/>
      <c r="I2278" s="32"/>
      <c r="J2278" s="32"/>
      <c r="K2278" s="32"/>
      <c r="L2278" s="32"/>
      <c r="M2278" s="32"/>
      <c r="N2278" s="32"/>
      <c r="O2278" s="32"/>
      <c r="P2278" s="32"/>
      <c r="Q2278" s="32"/>
      <c r="R2278" s="32"/>
      <c r="S2278" s="32"/>
      <c r="T2278" s="32"/>
      <c r="U2278" s="32"/>
      <c r="V2278" s="32"/>
      <c r="W2278" s="32"/>
      <c r="X2278" s="32"/>
      <c r="Y2278" s="32"/>
    </row>
    <row r="2279" spans="1:25" ht="13" x14ac:dyDescent="0.15">
      <c r="A2279" s="64">
        <v>46108</v>
      </c>
      <c r="B2279" s="65">
        <v>0.72858699999999998</v>
      </c>
      <c r="C2279" s="32"/>
      <c r="D2279" s="32"/>
      <c r="E2279" s="32"/>
      <c r="F2279" s="32"/>
      <c r="G2279" s="32"/>
      <c r="H2279" s="32"/>
      <c r="I2279" s="32"/>
      <c r="J2279" s="32"/>
      <c r="K2279" s="32"/>
      <c r="L2279" s="32"/>
      <c r="M2279" s="32"/>
      <c r="N2279" s="32"/>
      <c r="O2279" s="32"/>
      <c r="P2279" s="32"/>
      <c r="Q2279" s="32"/>
      <c r="R2279" s="32"/>
      <c r="S2279" s="32"/>
      <c r="T2279" s="32"/>
      <c r="U2279" s="32"/>
      <c r="V2279" s="32"/>
      <c r="W2279" s="32"/>
      <c r="X2279" s="32"/>
      <c r="Y2279" s="32"/>
    </row>
    <row r="2280" spans="1:25" ht="13" x14ac:dyDescent="0.15">
      <c r="A2280" s="64">
        <v>46109</v>
      </c>
      <c r="B2280" s="65">
        <v>0.76195400000000002</v>
      </c>
      <c r="C2280" s="32"/>
      <c r="D2280" s="32"/>
      <c r="E2280" s="32"/>
      <c r="F2280" s="32"/>
      <c r="G2280" s="32"/>
      <c r="H2280" s="32"/>
      <c r="I2280" s="32"/>
      <c r="J2280" s="32"/>
      <c r="K2280" s="32"/>
      <c r="L2280" s="32"/>
      <c r="M2280" s="32"/>
      <c r="N2280" s="32"/>
      <c r="O2280" s="32"/>
      <c r="P2280" s="32"/>
      <c r="Q2280" s="32"/>
      <c r="R2280" s="32"/>
      <c r="S2280" s="32"/>
      <c r="T2280" s="32"/>
      <c r="U2280" s="32"/>
      <c r="V2280" s="32"/>
      <c r="W2280" s="32"/>
      <c r="X2280" s="32"/>
      <c r="Y2280" s="32"/>
    </row>
    <row r="2281" spans="1:25" ht="13" x14ac:dyDescent="0.15">
      <c r="A2281" s="64">
        <v>46110</v>
      </c>
      <c r="B2281" s="65">
        <v>0.79566800000000004</v>
      </c>
      <c r="C2281" s="32"/>
      <c r="D2281" s="32"/>
      <c r="E2281" s="32"/>
      <c r="F2281" s="32"/>
      <c r="G2281" s="32"/>
      <c r="H2281" s="32"/>
      <c r="I2281" s="32"/>
      <c r="J2281" s="32"/>
      <c r="K2281" s="32"/>
      <c r="L2281" s="32"/>
      <c r="M2281" s="32"/>
      <c r="N2281" s="32"/>
      <c r="O2281" s="32"/>
      <c r="P2281" s="32"/>
      <c r="Q2281" s="32"/>
      <c r="R2281" s="32"/>
      <c r="S2281" s="32"/>
      <c r="T2281" s="32"/>
      <c r="U2281" s="32"/>
      <c r="V2281" s="32"/>
      <c r="W2281" s="32"/>
      <c r="X2281" s="32"/>
      <c r="Y2281" s="32"/>
    </row>
    <row r="2282" spans="1:25" ht="13" x14ac:dyDescent="0.15">
      <c r="A2282" s="64">
        <v>46111</v>
      </c>
      <c r="B2282" s="65">
        <v>0.82922600000000002</v>
      </c>
      <c r="C2282" s="32"/>
      <c r="D2282" s="32"/>
      <c r="E2282" s="32"/>
      <c r="F2282" s="32"/>
      <c r="G2282" s="32"/>
      <c r="H2282" s="32"/>
      <c r="I2282" s="32"/>
      <c r="J2282" s="32"/>
      <c r="K2282" s="32"/>
      <c r="L2282" s="32"/>
      <c r="M2282" s="32"/>
      <c r="N2282" s="32"/>
      <c r="O2282" s="32"/>
      <c r="P2282" s="32"/>
      <c r="Q2282" s="32"/>
      <c r="R2282" s="32"/>
      <c r="S2282" s="32"/>
      <c r="T2282" s="32"/>
      <c r="U2282" s="32"/>
      <c r="V2282" s="32"/>
      <c r="W2282" s="32"/>
      <c r="X2282" s="32"/>
      <c r="Y2282" s="32"/>
    </row>
    <row r="2283" spans="1:25" ht="13" x14ac:dyDescent="0.15">
      <c r="A2283" s="64">
        <v>46112</v>
      </c>
      <c r="B2283" s="65">
        <v>0.86204000000000003</v>
      </c>
      <c r="C2283" s="32"/>
      <c r="D2283" s="32"/>
      <c r="E2283" s="32"/>
      <c r="F2283" s="32"/>
      <c r="G2283" s="32"/>
      <c r="H2283" s="32"/>
      <c r="I2283" s="32"/>
      <c r="J2283" s="32"/>
      <c r="K2283" s="32"/>
      <c r="L2283" s="32"/>
      <c r="M2283" s="32"/>
      <c r="N2283" s="32"/>
      <c r="O2283" s="32"/>
      <c r="P2283" s="32"/>
      <c r="Q2283" s="32"/>
      <c r="R2283" s="32"/>
      <c r="S2283" s="32"/>
      <c r="T2283" s="32"/>
      <c r="U2283" s="32"/>
      <c r="V2283" s="32"/>
      <c r="W2283" s="32"/>
      <c r="X2283" s="32"/>
      <c r="Y2283" s="32"/>
    </row>
    <row r="2284" spans="1:25" ht="13" x14ac:dyDescent="0.15">
      <c r="A2284" s="64">
        <v>46113</v>
      </c>
      <c r="B2284" s="65">
        <v>0.89349299999999998</v>
      </c>
      <c r="C2284" s="32"/>
      <c r="D2284" s="32"/>
      <c r="E2284" s="32"/>
      <c r="F2284" s="32"/>
      <c r="G2284" s="32"/>
      <c r="H2284" s="32"/>
      <c r="I2284" s="32"/>
      <c r="J2284" s="32"/>
      <c r="K2284" s="32"/>
      <c r="L2284" s="32"/>
      <c r="M2284" s="32"/>
      <c r="N2284" s="32"/>
      <c r="O2284" s="32"/>
      <c r="P2284" s="32"/>
      <c r="Q2284" s="32"/>
      <c r="R2284" s="32"/>
      <c r="S2284" s="32"/>
      <c r="T2284" s="32"/>
      <c r="U2284" s="32"/>
      <c r="V2284" s="32"/>
      <c r="W2284" s="32"/>
      <c r="X2284" s="32"/>
      <c r="Y2284" s="32"/>
    </row>
    <row r="2285" spans="1:25" ht="13" x14ac:dyDescent="0.15">
      <c r="A2285" s="64">
        <v>46114</v>
      </c>
      <c r="B2285" s="65">
        <v>0.92301100000000003</v>
      </c>
      <c r="C2285" s="32"/>
      <c r="D2285" s="32"/>
      <c r="E2285" s="32"/>
      <c r="F2285" s="32"/>
      <c r="G2285" s="32"/>
      <c r="H2285" s="32"/>
      <c r="I2285" s="32"/>
      <c r="J2285" s="32"/>
      <c r="K2285" s="32"/>
      <c r="L2285" s="32"/>
      <c r="M2285" s="32"/>
      <c r="N2285" s="32"/>
      <c r="O2285" s="32"/>
      <c r="P2285" s="32"/>
      <c r="Q2285" s="32"/>
      <c r="R2285" s="32"/>
      <c r="S2285" s="32"/>
      <c r="T2285" s="32"/>
      <c r="U2285" s="32"/>
      <c r="V2285" s="32"/>
      <c r="W2285" s="32"/>
      <c r="X2285" s="32"/>
      <c r="Y2285" s="32"/>
    </row>
    <row r="2286" spans="1:25" ht="13" x14ac:dyDescent="0.15">
      <c r="A2286" s="64">
        <v>46115</v>
      </c>
      <c r="B2286" s="65">
        <v>0.95011900000000005</v>
      </c>
      <c r="C2286" s="32"/>
      <c r="D2286" s="32"/>
      <c r="E2286" s="32"/>
      <c r="F2286" s="32"/>
      <c r="G2286" s="32"/>
      <c r="H2286" s="32"/>
      <c r="I2286" s="32"/>
      <c r="J2286" s="32"/>
      <c r="K2286" s="32"/>
      <c r="L2286" s="32"/>
      <c r="M2286" s="32"/>
      <c r="N2286" s="32"/>
      <c r="O2286" s="32"/>
      <c r="P2286" s="32"/>
      <c r="Q2286" s="32"/>
      <c r="R2286" s="32"/>
      <c r="S2286" s="32"/>
      <c r="T2286" s="32"/>
      <c r="U2286" s="32"/>
      <c r="V2286" s="32"/>
      <c r="W2286" s="32"/>
      <c r="X2286" s="32"/>
      <c r="Y2286" s="32"/>
    </row>
    <row r="2287" spans="1:25" ht="13" x14ac:dyDescent="0.15">
      <c r="A2287" s="64">
        <v>46116</v>
      </c>
      <c r="B2287" s="65">
        <v>0.97449300000000005</v>
      </c>
      <c r="C2287" s="32"/>
      <c r="D2287" s="32"/>
      <c r="E2287" s="32"/>
      <c r="F2287" s="32"/>
      <c r="G2287" s="32"/>
      <c r="H2287" s="32"/>
      <c r="I2287" s="32"/>
      <c r="J2287" s="32"/>
      <c r="K2287" s="32"/>
      <c r="L2287" s="32"/>
      <c r="M2287" s="32"/>
      <c r="N2287" s="32"/>
      <c r="O2287" s="32"/>
      <c r="P2287" s="32"/>
      <c r="Q2287" s="32"/>
      <c r="R2287" s="32"/>
      <c r="S2287" s="32"/>
      <c r="T2287" s="32"/>
      <c r="U2287" s="32"/>
      <c r="V2287" s="32"/>
      <c r="W2287" s="32"/>
      <c r="X2287" s="32"/>
      <c r="Y2287" s="32"/>
    </row>
    <row r="2288" spans="1:25" ht="13" x14ac:dyDescent="0.15">
      <c r="A2288" s="64">
        <v>46117</v>
      </c>
      <c r="B2288" s="65">
        <v>0.99599000000000004</v>
      </c>
      <c r="C2288" s="32"/>
      <c r="D2288" s="32"/>
      <c r="E2288" s="32"/>
      <c r="F2288" s="32"/>
      <c r="G2288" s="32"/>
      <c r="H2288" s="32"/>
      <c r="I2288" s="32"/>
      <c r="J2288" s="32"/>
      <c r="K2288" s="32"/>
      <c r="L2288" s="32"/>
      <c r="M2288" s="32"/>
      <c r="N2288" s="32"/>
      <c r="O2288" s="32"/>
      <c r="P2288" s="32"/>
      <c r="Q2288" s="32"/>
      <c r="R2288" s="32"/>
      <c r="S2288" s="32"/>
      <c r="T2288" s="32"/>
      <c r="U2288" s="32"/>
      <c r="V2288" s="32"/>
      <c r="W2288" s="32"/>
      <c r="X2288" s="32"/>
      <c r="Y2288" s="32"/>
    </row>
    <row r="2289" spans="1:25" ht="13" x14ac:dyDescent="0.15">
      <c r="A2289" s="64">
        <v>46118</v>
      </c>
      <c r="B2289" s="65">
        <v>1.0146539999999999</v>
      </c>
      <c r="C2289" s="32"/>
      <c r="D2289" s="32"/>
      <c r="E2289" s="32"/>
      <c r="F2289" s="32"/>
      <c r="G2289" s="32"/>
      <c r="H2289" s="32"/>
      <c r="I2289" s="32"/>
      <c r="J2289" s="32"/>
      <c r="K2289" s="32"/>
      <c r="L2289" s="32"/>
      <c r="M2289" s="32"/>
      <c r="N2289" s="32"/>
      <c r="O2289" s="32"/>
      <c r="P2289" s="32"/>
      <c r="Q2289" s="32"/>
      <c r="R2289" s="32"/>
      <c r="S2289" s="32"/>
      <c r="T2289" s="32"/>
      <c r="U2289" s="32"/>
      <c r="V2289" s="32"/>
      <c r="W2289" s="32"/>
      <c r="X2289" s="32"/>
      <c r="Y2289" s="32"/>
    </row>
    <row r="2290" spans="1:25" ht="13" x14ac:dyDescent="0.15">
      <c r="A2290" s="64">
        <v>46119</v>
      </c>
      <c r="B2290" s="65">
        <v>1.0307029999999999</v>
      </c>
      <c r="C2290" s="32"/>
      <c r="D2290" s="32"/>
      <c r="E2290" s="32"/>
      <c r="F2290" s="32"/>
      <c r="G2290" s="32"/>
      <c r="H2290" s="32"/>
      <c r="I2290" s="32"/>
      <c r="J2290" s="32"/>
      <c r="K2290" s="32"/>
      <c r="L2290" s="32"/>
      <c r="M2290" s="32"/>
      <c r="N2290" s="32"/>
      <c r="O2290" s="32"/>
      <c r="P2290" s="32"/>
      <c r="Q2290" s="32"/>
      <c r="R2290" s="32"/>
      <c r="S2290" s="32"/>
      <c r="T2290" s="32"/>
      <c r="U2290" s="32"/>
      <c r="V2290" s="32"/>
      <c r="W2290" s="32"/>
      <c r="X2290" s="32"/>
      <c r="Y2290" s="32"/>
    </row>
    <row r="2291" spans="1:25" ht="13" x14ac:dyDescent="0.15">
      <c r="A2291" s="64">
        <v>46120</v>
      </c>
      <c r="B2291" s="65">
        <v>1.0445089999999999</v>
      </c>
      <c r="C2291" s="32"/>
      <c r="D2291" s="32"/>
      <c r="E2291" s="32"/>
      <c r="F2291" s="32"/>
      <c r="G2291" s="32"/>
      <c r="H2291" s="32"/>
      <c r="I2291" s="32"/>
      <c r="J2291" s="32"/>
      <c r="K2291" s="32"/>
      <c r="L2291" s="32"/>
      <c r="M2291" s="32"/>
      <c r="N2291" s="32"/>
      <c r="O2291" s="32"/>
      <c r="P2291" s="32"/>
      <c r="Q2291" s="32"/>
      <c r="R2291" s="32"/>
      <c r="S2291" s="32"/>
      <c r="T2291" s="32"/>
      <c r="U2291" s="32"/>
      <c r="V2291" s="32"/>
      <c r="W2291" s="32"/>
      <c r="X2291" s="32"/>
      <c r="Y2291" s="32"/>
    </row>
    <row r="2292" spans="1:25" ht="13" x14ac:dyDescent="0.15">
      <c r="A2292" s="64">
        <v>46121</v>
      </c>
      <c r="B2292" s="65">
        <v>1.056551</v>
      </c>
      <c r="C2292" s="32"/>
      <c r="D2292" s="32"/>
      <c r="E2292" s="32"/>
      <c r="F2292" s="32"/>
      <c r="G2292" s="32"/>
      <c r="H2292" s="32"/>
      <c r="I2292" s="32"/>
      <c r="J2292" s="32"/>
      <c r="K2292" s="32"/>
      <c r="L2292" s="32"/>
      <c r="M2292" s="32"/>
      <c r="N2292" s="32"/>
      <c r="O2292" s="32"/>
      <c r="P2292" s="32"/>
      <c r="Q2292" s="32"/>
      <c r="R2292" s="32"/>
      <c r="S2292" s="32"/>
      <c r="T2292" s="32"/>
      <c r="U2292" s="32"/>
      <c r="V2292" s="32"/>
      <c r="W2292" s="32"/>
      <c r="X2292" s="32"/>
      <c r="Y2292" s="32"/>
    </row>
    <row r="2293" spans="1:25" ht="13" x14ac:dyDescent="0.15">
      <c r="A2293" s="64">
        <v>46122</v>
      </c>
      <c r="B2293" s="65">
        <v>1.06738</v>
      </c>
      <c r="C2293" s="32"/>
      <c r="D2293" s="32"/>
      <c r="E2293" s="32"/>
      <c r="F2293" s="32"/>
      <c r="G2293" s="32"/>
      <c r="H2293" s="32"/>
      <c r="I2293" s="32"/>
      <c r="J2293" s="32"/>
      <c r="K2293" s="32"/>
      <c r="L2293" s="32"/>
      <c r="M2293" s="32"/>
      <c r="N2293" s="32"/>
      <c r="O2293" s="32"/>
      <c r="P2293" s="32"/>
      <c r="Q2293" s="32"/>
      <c r="R2293" s="32"/>
      <c r="S2293" s="32"/>
      <c r="T2293" s="32"/>
      <c r="U2293" s="32"/>
      <c r="V2293" s="32"/>
      <c r="W2293" s="32"/>
      <c r="X2293" s="32"/>
      <c r="Y2293" s="32"/>
    </row>
    <row r="2294" spans="1:25" ht="13" x14ac:dyDescent="0.15">
      <c r="A2294" s="64">
        <v>46123</v>
      </c>
      <c r="B2294" s="65">
        <v>1.0775669999999999</v>
      </c>
      <c r="C2294" s="32"/>
      <c r="D2294" s="32"/>
      <c r="E2294" s="32"/>
      <c r="F2294" s="32"/>
      <c r="G2294" s="32"/>
      <c r="H2294" s="32"/>
      <c r="I2294" s="32"/>
      <c r="J2294" s="32"/>
      <c r="K2294" s="32"/>
      <c r="L2294" s="32"/>
      <c r="M2294" s="32"/>
      <c r="N2294" s="32"/>
      <c r="O2294" s="32"/>
      <c r="P2294" s="32"/>
      <c r="Q2294" s="32"/>
      <c r="R2294" s="32"/>
      <c r="S2294" s="32"/>
      <c r="T2294" s="32"/>
      <c r="U2294" s="32"/>
      <c r="V2294" s="32"/>
      <c r="W2294" s="32"/>
      <c r="X2294" s="32"/>
      <c r="Y2294" s="32"/>
    </row>
    <row r="2295" spans="1:25" ht="13" x14ac:dyDescent="0.15">
      <c r="A2295" s="64">
        <v>46124</v>
      </c>
      <c r="B2295" s="65">
        <v>1.087661</v>
      </c>
      <c r="C2295" s="32"/>
      <c r="D2295" s="32"/>
      <c r="E2295" s="32"/>
      <c r="F2295" s="32"/>
      <c r="G2295" s="32"/>
      <c r="H2295" s="32"/>
      <c r="I2295" s="32"/>
      <c r="J2295" s="32"/>
      <c r="K2295" s="32"/>
      <c r="L2295" s="32"/>
      <c r="M2295" s="32"/>
      <c r="N2295" s="32"/>
      <c r="O2295" s="32"/>
      <c r="P2295" s="32"/>
      <c r="Q2295" s="32"/>
      <c r="R2295" s="32"/>
      <c r="S2295" s="32"/>
      <c r="T2295" s="32"/>
      <c r="U2295" s="32"/>
      <c r="V2295" s="32"/>
      <c r="W2295" s="32"/>
      <c r="X2295" s="32"/>
      <c r="Y2295" s="32"/>
    </row>
    <row r="2296" spans="1:25" ht="13" x14ac:dyDescent="0.15">
      <c r="A2296" s="64">
        <v>46125</v>
      </c>
      <c r="B2296" s="65">
        <v>1.098144</v>
      </c>
      <c r="C2296" s="32"/>
      <c r="D2296" s="32"/>
      <c r="E2296" s="32"/>
      <c r="F2296" s="32"/>
      <c r="G2296" s="32"/>
      <c r="H2296" s="32"/>
      <c r="I2296" s="32"/>
      <c r="J2296" s="32"/>
      <c r="K2296" s="32"/>
      <c r="L2296" s="32"/>
      <c r="M2296" s="32"/>
      <c r="N2296" s="32"/>
      <c r="O2296" s="32"/>
      <c r="P2296" s="32"/>
      <c r="Q2296" s="32"/>
      <c r="R2296" s="32"/>
      <c r="S2296" s="32"/>
      <c r="T2296" s="32"/>
      <c r="U2296" s="32"/>
      <c r="V2296" s="32"/>
      <c r="W2296" s="32"/>
      <c r="X2296" s="32"/>
      <c r="Y2296" s="32"/>
    </row>
    <row r="2297" spans="1:25" ht="13" x14ac:dyDescent="0.15">
      <c r="A2297" s="64">
        <v>46126</v>
      </c>
      <c r="B2297" s="65">
        <v>1.1093999999999999</v>
      </c>
      <c r="C2297" s="32"/>
      <c r="D2297" s="32"/>
      <c r="E2297" s="32"/>
      <c r="F2297" s="32"/>
      <c r="G2297" s="32"/>
      <c r="H2297" s="32"/>
      <c r="I2297" s="32"/>
      <c r="J2297" s="32"/>
      <c r="K2297" s="32"/>
      <c r="L2297" s="32"/>
      <c r="M2297" s="32"/>
      <c r="N2297" s="32"/>
      <c r="O2297" s="32"/>
      <c r="P2297" s="32"/>
      <c r="Q2297" s="32"/>
      <c r="R2297" s="32"/>
      <c r="S2297" s="32"/>
      <c r="T2297" s="32"/>
      <c r="U2297" s="32"/>
      <c r="V2297" s="32"/>
      <c r="W2297" s="32"/>
      <c r="X2297" s="32"/>
      <c r="Y2297" s="32"/>
    </row>
    <row r="2298" spans="1:25" ht="13" x14ac:dyDescent="0.15">
      <c r="A2298" s="64">
        <v>46127</v>
      </c>
      <c r="B2298" s="65">
        <v>1.121691</v>
      </c>
      <c r="C2298" s="32"/>
      <c r="D2298" s="32"/>
      <c r="E2298" s="32"/>
      <c r="F2298" s="32"/>
      <c r="G2298" s="32"/>
      <c r="H2298" s="32"/>
      <c r="I2298" s="32"/>
      <c r="J2298" s="32"/>
      <c r="K2298" s="32"/>
      <c r="L2298" s="32"/>
      <c r="M2298" s="32"/>
      <c r="N2298" s="32"/>
      <c r="O2298" s="32"/>
      <c r="P2298" s="32"/>
      <c r="Q2298" s="32"/>
      <c r="R2298" s="32"/>
      <c r="S2298" s="32"/>
      <c r="T2298" s="32"/>
      <c r="U2298" s="32"/>
      <c r="V2298" s="32"/>
      <c r="W2298" s="32"/>
      <c r="X2298" s="32"/>
      <c r="Y2298" s="32"/>
    </row>
    <row r="2299" spans="1:25" ht="13" x14ac:dyDescent="0.15">
      <c r="A2299" s="64">
        <v>46128</v>
      </c>
      <c r="B2299" s="65">
        <v>1.135154</v>
      </c>
      <c r="C2299" s="32"/>
      <c r="D2299" s="32"/>
      <c r="E2299" s="32"/>
      <c r="F2299" s="32"/>
      <c r="G2299" s="32"/>
      <c r="H2299" s="32"/>
      <c r="I2299" s="32"/>
      <c r="J2299" s="32"/>
      <c r="K2299" s="32"/>
      <c r="L2299" s="32"/>
      <c r="M2299" s="32"/>
      <c r="N2299" s="32"/>
      <c r="O2299" s="32"/>
      <c r="P2299" s="32"/>
      <c r="Q2299" s="32"/>
      <c r="R2299" s="32"/>
      <c r="S2299" s="32"/>
      <c r="T2299" s="32"/>
      <c r="U2299" s="32"/>
      <c r="V2299" s="32"/>
      <c r="W2299" s="32"/>
      <c r="X2299" s="32"/>
      <c r="Y2299" s="32"/>
    </row>
    <row r="2300" spans="1:25" ht="13" x14ac:dyDescent="0.15">
      <c r="A2300" s="64">
        <v>46129</v>
      </c>
      <c r="B2300" s="65">
        <v>1.149823</v>
      </c>
      <c r="C2300" s="32"/>
      <c r="D2300" s="32"/>
      <c r="E2300" s="32"/>
      <c r="F2300" s="32"/>
      <c r="G2300" s="32"/>
      <c r="H2300" s="32"/>
      <c r="I2300" s="32"/>
      <c r="J2300" s="32"/>
      <c r="K2300" s="32"/>
      <c r="L2300" s="32"/>
      <c r="M2300" s="32"/>
      <c r="N2300" s="32"/>
      <c r="O2300" s="32"/>
      <c r="P2300" s="32"/>
      <c r="Q2300" s="32"/>
      <c r="R2300" s="32"/>
      <c r="S2300" s="32"/>
      <c r="T2300" s="32"/>
      <c r="U2300" s="32"/>
      <c r="V2300" s="32"/>
      <c r="W2300" s="32"/>
      <c r="X2300" s="32"/>
      <c r="Y2300" s="32"/>
    </row>
    <row r="2301" spans="1:25" ht="13" x14ac:dyDescent="0.15">
      <c r="A2301" s="64">
        <v>46130</v>
      </c>
      <c r="B2301" s="65">
        <v>1.1656709999999999</v>
      </c>
      <c r="C2301" s="32"/>
      <c r="D2301" s="32"/>
      <c r="E2301" s="32"/>
      <c r="F2301" s="32"/>
      <c r="G2301" s="32"/>
      <c r="H2301" s="32"/>
      <c r="I2301" s="32"/>
      <c r="J2301" s="32"/>
      <c r="K2301" s="32"/>
      <c r="L2301" s="32"/>
      <c r="M2301" s="32"/>
      <c r="N2301" s="32"/>
      <c r="O2301" s="32"/>
      <c r="P2301" s="32"/>
      <c r="Q2301" s="32"/>
      <c r="R2301" s="32"/>
      <c r="S2301" s="32"/>
      <c r="T2301" s="32"/>
      <c r="U2301" s="32"/>
      <c r="V2301" s="32"/>
      <c r="W2301" s="32"/>
      <c r="X2301" s="32"/>
      <c r="Y2301" s="32"/>
    </row>
    <row r="2302" spans="1:25" ht="13" x14ac:dyDescent="0.15">
      <c r="A2302" s="64">
        <v>46131</v>
      </c>
      <c r="B2302" s="65">
        <v>1.1826570000000001</v>
      </c>
      <c r="C2302" s="32"/>
      <c r="D2302" s="32"/>
      <c r="E2302" s="32"/>
      <c r="F2302" s="32"/>
      <c r="G2302" s="32"/>
      <c r="H2302" s="32"/>
      <c r="I2302" s="32"/>
      <c r="J2302" s="32"/>
      <c r="K2302" s="32"/>
      <c r="L2302" s="32"/>
      <c r="M2302" s="32"/>
      <c r="N2302" s="32"/>
      <c r="O2302" s="32"/>
      <c r="P2302" s="32"/>
      <c r="Q2302" s="32"/>
      <c r="R2302" s="32"/>
      <c r="S2302" s="32"/>
      <c r="T2302" s="32"/>
      <c r="U2302" s="32"/>
      <c r="V2302" s="32"/>
      <c r="W2302" s="32"/>
      <c r="X2302" s="32"/>
      <c r="Y2302" s="32"/>
    </row>
    <row r="2303" spans="1:25" ht="13" x14ac:dyDescent="0.15">
      <c r="A2303" s="64">
        <v>46132</v>
      </c>
      <c r="B2303" s="65">
        <v>1.2007699999999999</v>
      </c>
      <c r="C2303" s="32"/>
      <c r="D2303" s="32"/>
      <c r="E2303" s="32"/>
      <c r="F2303" s="32"/>
      <c r="G2303" s="32"/>
      <c r="H2303" s="32"/>
      <c r="I2303" s="32"/>
      <c r="J2303" s="32"/>
      <c r="K2303" s="32"/>
      <c r="L2303" s="32"/>
      <c r="M2303" s="32"/>
      <c r="N2303" s="32"/>
      <c r="O2303" s="32"/>
      <c r="P2303" s="32"/>
      <c r="Q2303" s="32"/>
      <c r="R2303" s="32"/>
      <c r="S2303" s="32"/>
      <c r="T2303" s="32"/>
      <c r="U2303" s="32"/>
      <c r="V2303" s="32"/>
      <c r="W2303" s="32"/>
      <c r="X2303" s="32"/>
      <c r="Y2303" s="32"/>
    </row>
    <row r="2304" spans="1:25" ht="13" x14ac:dyDescent="0.15">
      <c r="A2304" s="64">
        <v>46133</v>
      </c>
      <c r="B2304" s="65">
        <v>1.220038</v>
      </c>
      <c r="C2304" s="32"/>
      <c r="D2304" s="32"/>
      <c r="E2304" s="32"/>
      <c r="F2304" s="32"/>
      <c r="G2304" s="32"/>
      <c r="H2304" s="32"/>
      <c r="I2304" s="32"/>
      <c r="J2304" s="32"/>
      <c r="K2304" s="32"/>
      <c r="L2304" s="32"/>
      <c r="M2304" s="32"/>
      <c r="N2304" s="32"/>
      <c r="O2304" s="32"/>
      <c r="P2304" s="32"/>
      <c r="Q2304" s="32"/>
      <c r="R2304" s="32"/>
      <c r="S2304" s="32"/>
      <c r="T2304" s="32"/>
      <c r="U2304" s="32"/>
      <c r="V2304" s="32"/>
      <c r="W2304" s="32"/>
      <c r="X2304" s="32"/>
      <c r="Y2304" s="32"/>
    </row>
    <row r="2305" spans="1:25" ht="13" x14ac:dyDescent="0.15">
      <c r="A2305" s="64">
        <v>46134</v>
      </c>
      <c r="B2305" s="65">
        <v>1.2404980000000001</v>
      </c>
      <c r="C2305" s="32"/>
      <c r="D2305" s="32"/>
      <c r="E2305" s="32"/>
      <c r="F2305" s="32"/>
      <c r="G2305" s="32"/>
      <c r="H2305" s="32"/>
      <c r="I2305" s="32"/>
      <c r="J2305" s="32"/>
      <c r="K2305" s="32"/>
      <c r="L2305" s="32"/>
      <c r="M2305" s="32"/>
      <c r="N2305" s="32"/>
      <c r="O2305" s="32"/>
      <c r="P2305" s="32"/>
      <c r="Q2305" s="32"/>
      <c r="R2305" s="32"/>
      <c r="S2305" s="32"/>
      <c r="T2305" s="32"/>
      <c r="U2305" s="32"/>
      <c r="V2305" s="32"/>
      <c r="W2305" s="32"/>
      <c r="X2305" s="32"/>
      <c r="Y2305" s="32"/>
    </row>
    <row r="2306" spans="1:25" ht="13" x14ac:dyDescent="0.15">
      <c r="A2306" s="64">
        <v>46135</v>
      </c>
      <c r="B2306" s="65">
        <v>1.262149</v>
      </c>
      <c r="C2306" s="32"/>
      <c r="D2306" s="32"/>
      <c r="E2306" s="32"/>
      <c r="F2306" s="32"/>
      <c r="G2306" s="32"/>
      <c r="H2306" s="32"/>
      <c r="I2306" s="32"/>
      <c r="J2306" s="32"/>
      <c r="K2306" s="32"/>
      <c r="L2306" s="32"/>
      <c r="M2306" s="32"/>
      <c r="N2306" s="32"/>
      <c r="O2306" s="32"/>
      <c r="P2306" s="32"/>
      <c r="Q2306" s="32"/>
      <c r="R2306" s="32"/>
      <c r="S2306" s="32"/>
      <c r="T2306" s="32"/>
      <c r="U2306" s="32"/>
      <c r="V2306" s="32"/>
      <c r="W2306" s="32"/>
      <c r="X2306" s="32"/>
      <c r="Y2306" s="32"/>
    </row>
    <row r="2307" spans="1:25" ht="13" x14ac:dyDescent="0.15">
      <c r="A2307" s="64">
        <v>46136</v>
      </c>
      <c r="B2307" s="65">
        <v>1.2848980000000001</v>
      </c>
      <c r="C2307" s="32"/>
      <c r="D2307" s="32"/>
      <c r="E2307" s="32"/>
      <c r="F2307" s="32"/>
      <c r="G2307" s="32"/>
      <c r="H2307" s="32"/>
      <c r="I2307" s="32"/>
      <c r="J2307" s="32"/>
      <c r="K2307" s="32"/>
      <c r="L2307" s="32"/>
      <c r="M2307" s="32"/>
      <c r="N2307" s="32"/>
      <c r="O2307" s="32"/>
      <c r="P2307" s="32"/>
      <c r="Q2307" s="32"/>
      <c r="R2307" s="32"/>
      <c r="S2307" s="32"/>
      <c r="T2307" s="32"/>
      <c r="U2307" s="32"/>
      <c r="V2307" s="32"/>
      <c r="W2307" s="32"/>
      <c r="X2307" s="32"/>
      <c r="Y2307" s="32"/>
    </row>
    <row r="2308" spans="1:25" ht="13" x14ac:dyDescent="0.15">
      <c r="A2308" s="64">
        <v>46137</v>
      </c>
      <c r="B2308" s="65">
        <v>1.3085169999999999</v>
      </c>
      <c r="C2308" s="32"/>
      <c r="D2308" s="32"/>
      <c r="E2308" s="32"/>
      <c r="F2308" s="32"/>
      <c r="G2308" s="32"/>
      <c r="H2308" s="32"/>
      <c r="I2308" s="32"/>
      <c r="J2308" s="32"/>
      <c r="K2308" s="32"/>
      <c r="L2308" s="32"/>
      <c r="M2308" s="32"/>
      <c r="N2308" s="32"/>
      <c r="O2308" s="32"/>
      <c r="P2308" s="32"/>
      <c r="Q2308" s="32"/>
      <c r="R2308" s="32"/>
      <c r="S2308" s="32"/>
      <c r="T2308" s="32"/>
      <c r="U2308" s="32"/>
      <c r="V2308" s="32"/>
      <c r="W2308" s="32"/>
      <c r="X2308" s="32"/>
      <c r="Y2308" s="32"/>
    </row>
    <row r="2309" spans="1:25" ht="13" x14ac:dyDescent="0.15">
      <c r="A2309" s="64">
        <v>46138</v>
      </c>
      <c r="B2309" s="65">
        <v>1.3326370000000001</v>
      </c>
      <c r="C2309" s="32"/>
      <c r="D2309" s="32"/>
      <c r="E2309" s="32"/>
      <c r="F2309" s="32"/>
      <c r="G2309" s="32"/>
      <c r="H2309" s="32"/>
      <c r="I2309" s="32"/>
      <c r="J2309" s="32"/>
      <c r="K2309" s="32"/>
      <c r="L2309" s="32"/>
      <c r="M2309" s="32"/>
      <c r="N2309" s="32"/>
      <c r="O2309" s="32"/>
      <c r="P2309" s="32"/>
      <c r="Q2309" s="32"/>
      <c r="R2309" s="32"/>
      <c r="S2309" s="32"/>
      <c r="T2309" s="32"/>
      <c r="U2309" s="32"/>
      <c r="V2309" s="32"/>
      <c r="W2309" s="32"/>
      <c r="X2309" s="32"/>
      <c r="Y2309" s="32"/>
    </row>
    <row r="2310" spans="1:25" ht="13" x14ac:dyDescent="0.15">
      <c r="A2310" s="64">
        <v>46139</v>
      </c>
      <c r="B2310" s="65">
        <v>1.3567579999999999</v>
      </c>
      <c r="C2310" s="32"/>
      <c r="D2310" s="32"/>
      <c r="E2310" s="32"/>
      <c r="F2310" s="32"/>
      <c r="G2310" s="32"/>
      <c r="H2310" s="32"/>
      <c r="I2310" s="32"/>
      <c r="J2310" s="32"/>
      <c r="K2310" s="32"/>
      <c r="L2310" s="32"/>
      <c r="M2310" s="32"/>
      <c r="N2310" s="32"/>
      <c r="O2310" s="32"/>
      <c r="P2310" s="32"/>
      <c r="Q2310" s="32"/>
      <c r="R2310" s="32"/>
      <c r="S2310" s="32"/>
      <c r="T2310" s="32"/>
      <c r="U2310" s="32"/>
      <c r="V2310" s="32"/>
      <c r="W2310" s="32"/>
      <c r="X2310" s="32"/>
      <c r="Y2310" s="32"/>
    </row>
    <row r="2311" spans="1:25" ht="13" x14ac:dyDescent="0.15">
      <c r="A2311" s="64">
        <v>46140</v>
      </c>
      <c r="B2311" s="65">
        <v>1.38029</v>
      </c>
      <c r="C2311" s="32"/>
      <c r="D2311" s="32"/>
      <c r="E2311" s="32"/>
      <c r="F2311" s="32"/>
      <c r="G2311" s="32"/>
      <c r="H2311" s="32"/>
      <c r="I2311" s="32"/>
      <c r="J2311" s="32"/>
      <c r="K2311" s="32"/>
      <c r="L2311" s="32"/>
      <c r="M2311" s="32"/>
      <c r="N2311" s="32"/>
      <c r="O2311" s="32"/>
      <c r="P2311" s="32"/>
      <c r="Q2311" s="32"/>
      <c r="R2311" s="32"/>
      <c r="S2311" s="32"/>
      <c r="T2311" s="32"/>
      <c r="U2311" s="32"/>
      <c r="V2311" s="32"/>
      <c r="W2311" s="32"/>
      <c r="X2311" s="32"/>
      <c r="Y2311" s="32"/>
    </row>
    <row r="2312" spans="1:25" ht="13" x14ac:dyDescent="0.15">
      <c r="A2312" s="64">
        <v>46141</v>
      </c>
      <c r="B2312" s="65">
        <v>1.4026019999999999</v>
      </c>
      <c r="C2312" s="32"/>
      <c r="D2312" s="32"/>
      <c r="E2312" s="32"/>
      <c r="F2312" s="32"/>
      <c r="G2312" s="32"/>
      <c r="H2312" s="32"/>
      <c r="I2312" s="32"/>
      <c r="J2312" s="32"/>
      <c r="K2312" s="32"/>
      <c r="L2312" s="32"/>
      <c r="M2312" s="32"/>
      <c r="N2312" s="32"/>
      <c r="O2312" s="32"/>
      <c r="P2312" s="32"/>
      <c r="Q2312" s="32"/>
      <c r="R2312" s="32"/>
      <c r="S2312" s="32"/>
      <c r="T2312" s="32"/>
      <c r="U2312" s="32"/>
      <c r="V2312" s="32"/>
      <c r="W2312" s="32"/>
      <c r="X2312" s="32"/>
      <c r="Y2312" s="32"/>
    </row>
    <row r="2313" spans="1:25" ht="13" x14ac:dyDescent="0.15">
      <c r="A2313" s="64">
        <v>46142</v>
      </c>
      <c r="B2313" s="65">
        <v>1.4230830000000001</v>
      </c>
      <c r="C2313" s="32"/>
      <c r="D2313" s="32"/>
      <c r="E2313" s="32"/>
      <c r="F2313" s="32"/>
      <c r="G2313" s="32"/>
      <c r="H2313" s="32"/>
      <c r="I2313" s="32"/>
      <c r="J2313" s="32"/>
      <c r="K2313" s="32"/>
      <c r="L2313" s="32"/>
      <c r="M2313" s="32"/>
      <c r="N2313" s="32"/>
      <c r="O2313" s="32"/>
      <c r="P2313" s="32"/>
      <c r="Q2313" s="32"/>
      <c r="R2313" s="32"/>
      <c r="S2313" s="32"/>
      <c r="T2313" s="32"/>
      <c r="U2313" s="32"/>
      <c r="V2313" s="32"/>
      <c r="W2313" s="32"/>
      <c r="X2313" s="32"/>
      <c r="Y2313" s="32"/>
    </row>
    <row r="2314" spans="1:25" ht="13" x14ac:dyDescent="0.15">
      <c r="A2314" s="64">
        <v>46143</v>
      </c>
      <c r="B2314" s="65">
        <v>1.441198</v>
      </c>
      <c r="C2314" s="32"/>
      <c r="D2314" s="32"/>
      <c r="E2314" s="32"/>
      <c r="F2314" s="32"/>
      <c r="G2314" s="32"/>
      <c r="H2314" s="32"/>
      <c r="I2314" s="32"/>
      <c r="J2314" s="32"/>
      <c r="K2314" s="32"/>
      <c r="L2314" s="32"/>
      <c r="M2314" s="32"/>
      <c r="N2314" s="32"/>
      <c r="O2314" s="32"/>
      <c r="P2314" s="32"/>
      <c r="Q2314" s="32"/>
      <c r="R2314" s="32"/>
      <c r="S2314" s="32"/>
      <c r="T2314" s="32"/>
      <c r="U2314" s="32"/>
      <c r="V2314" s="32"/>
      <c r="W2314" s="32"/>
      <c r="X2314" s="32"/>
      <c r="Y2314" s="32"/>
    </row>
    <row r="2315" spans="1:25" ht="13" x14ac:dyDescent="0.15">
      <c r="A2315" s="64">
        <v>46144</v>
      </c>
      <c r="B2315" s="65">
        <v>1.4565380000000001</v>
      </c>
      <c r="C2315" s="32"/>
      <c r="D2315" s="32"/>
      <c r="E2315" s="32"/>
      <c r="F2315" s="32"/>
      <c r="G2315" s="32"/>
      <c r="H2315" s="32"/>
      <c r="I2315" s="32"/>
      <c r="J2315" s="32"/>
      <c r="K2315" s="32"/>
      <c r="L2315" s="32"/>
      <c r="M2315" s="32"/>
      <c r="N2315" s="32"/>
      <c r="O2315" s="32"/>
      <c r="P2315" s="32"/>
      <c r="Q2315" s="32"/>
      <c r="R2315" s="32"/>
      <c r="S2315" s="32"/>
      <c r="T2315" s="32"/>
      <c r="U2315" s="32"/>
      <c r="V2315" s="32"/>
      <c r="W2315" s="32"/>
      <c r="X2315" s="32"/>
      <c r="Y2315" s="32"/>
    </row>
    <row r="2316" spans="1:25" ht="13" x14ac:dyDescent="0.15">
      <c r="A2316" s="64">
        <v>46145</v>
      </c>
      <c r="B2316" s="65">
        <v>1.4688570000000001</v>
      </c>
      <c r="C2316" s="32"/>
      <c r="D2316" s="32"/>
      <c r="E2316" s="32"/>
      <c r="F2316" s="32"/>
      <c r="G2316" s="32"/>
      <c r="H2316" s="32"/>
      <c r="I2316" s="32"/>
      <c r="J2316" s="32"/>
      <c r="K2316" s="32"/>
      <c r="L2316" s="32"/>
      <c r="M2316" s="32"/>
      <c r="N2316" s="32"/>
      <c r="O2316" s="32"/>
      <c r="P2316" s="32"/>
      <c r="Q2316" s="32"/>
      <c r="R2316" s="32"/>
      <c r="S2316" s="32"/>
      <c r="T2316" s="32"/>
      <c r="U2316" s="32"/>
      <c r="V2316" s="32"/>
      <c r="W2316" s="32"/>
      <c r="X2316" s="32"/>
      <c r="Y2316" s="32"/>
    </row>
    <row r="2317" spans="1:25" ht="13" x14ac:dyDescent="0.15">
      <c r="A2317" s="64">
        <v>46146</v>
      </c>
      <c r="B2317" s="65">
        <v>1.4780869999999999</v>
      </c>
      <c r="C2317" s="32"/>
      <c r="D2317" s="32"/>
      <c r="E2317" s="32"/>
      <c r="F2317" s="32"/>
      <c r="G2317" s="32"/>
      <c r="H2317" s="32"/>
      <c r="I2317" s="32"/>
      <c r="J2317" s="32"/>
      <c r="K2317" s="32"/>
      <c r="L2317" s="32"/>
      <c r="M2317" s="32"/>
      <c r="N2317" s="32"/>
      <c r="O2317" s="32"/>
      <c r="P2317" s="32"/>
      <c r="Q2317" s="32"/>
      <c r="R2317" s="32"/>
      <c r="S2317" s="32"/>
      <c r="T2317" s="32"/>
      <c r="U2317" s="32"/>
      <c r="V2317" s="32"/>
      <c r="W2317" s="32"/>
      <c r="X2317" s="32"/>
      <c r="Y2317" s="32"/>
    </row>
    <row r="2318" spans="1:25" ht="13" x14ac:dyDescent="0.15">
      <c r="A2318" s="64">
        <v>46147</v>
      </c>
      <c r="B2318" s="65">
        <v>1.4843409999999999</v>
      </c>
      <c r="C2318" s="32"/>
      <c r="D2318" s="32"/>
      <c r="E2318" s="32"/>
      <c r="F2318" s="32"/>
      <c r="G2318" s="32"/>
      <c r="H2318" s="32"/>
      <c r="I2318" s="32"/>
      <c r="J2318" s="32"/>
      <c r="K2318" s="32"/>
      <c r="L2318" s="32"/>
      <c r="M2318" s="32"/>
      <c r="N2318" s="32"/>
      <c r="O2318" s="32"/>
      <c r="P2318" s="32"/>
      <c r="Q2318" s="32"/>
      <c r="R2318" s="32"/>
      <c r="S2318" s="32"/>
      <c r="T2318" s="32"/>
      <c r="U2318" s="32"/>
      <c r="V2318" s="32"/>
      <c r="W2318" s="32"/>
      <c r="X2318" s="32"/>
      <c r="Y2318" s="32"/>
    </row>
    <row r="2319" spans="1:25" ht="13" x14ac:dyDescent="0.15">
      <c r="A2319" s="64">
        <v>46148</v>
      </c>
      <c r="B2319" s="65">
        <v>1.4878979999999999</v>
      </c>
      <c r="C2319" s="32"/>
      <c r="D2319" s="32"/>
      <c r="E2319" s="32"/>
      <c r="F2319" s="32"/>
      <c r="G2319" s="32"/>
      <c r="H2319" s="32"/>
      <c r="I2319" s="32"/>
      <c r="J2319" s="32"/>
      <c r="K2319" s="32"/>
      <c r="L2319" s="32"/>
      <c r="M2319" s="32"/>
      <c r="N2319" s="32"/>
      <c r="O2319" s="32"/>
      <c r="P2319" s="32"/>
      <c r="Q2319" s="32"/>
      <c r="R2319" s="32"/>
      <c r="S2319" s="32"/>
      <c r="T2319" s="32"/>
      <c r="U2319" s="32"/>
      <c r="V2319" s="32"/>
      <c r="W2319" s="32"/>
      <c r="X2319" s="32"/>
      <c r="Y2319" s="32"/>
    </row>
    <row r="2320" spans="1:25" ht="13" x14ac:dyDescent="0.15">
      <c r="A2320" s="64">
        <v>46149</v>
      </c>
      <c r="B2320" s="65">
        <v>1.4891730000000001</v>
      </c>
      <c r="C2320" s="32"/>
      <c r="D2320" s="32"/>
      <c r="E2320" s="32"/>
      <c r="F2320" s="32"/>
      <c r="G2320" s="32"/>
      <c r="H2320" s="32"/>
      <c r="I2320" s="32"/>
      <c r="J2320" s="32"/>
      <c r="K2320" s="32"/>
      <c r="L2320" s="32"/>
      <c r="M2320" s="32"/>
      <c r="N2320" s="32"/>
      <c r="O2320" s="32"/>
      <c r="P2320" s="32"/>
      <c r="Q2320" s="32"/>
      <c r="R2320" s="32"/>
      <c r="S2320" s="32"/>
      <c r="T2320" s="32"/>
      <c r="U2320" s="32"/>
      <c r="V2320" s="32"/>
      <c r="W2320" s="32"/>
      <c r="X2320" s="32"/>
      <c r="Y2320" s="32"/>
    </row>
    <row r="2321" spans="1:25" ht="13" x14ac:dyDescent="0.15">
      <c r="A2321" s="64">
        <v>46150</v>
      </c>
      <c r="B2321" s="65">
        <v>1.4886779999999999</v>
      </c>
      <c r="C2321" s="32"/>
      <c r="D2321" s="32"/>
      <c r="E2321" s="32"/>
      <c r="F2321" s="32"/>
      <c r="G2321" s="32"/>
      <c r="H2321" s="32"/>
      <c r="I2321" s="32"/>
      <c r="J2321" s="32"/>
      <c r="K2321" s="32"/>
      <c r="L2321" s="32"/>
      <c r="M2321" s="32"/>
      <c r="N2321" s="32"/>
      <c r="O2321" s="32"/>
      <c r="P2321" s="32"/>
      <c r="Q2321" s="32"/>
      <c r="R2321" s="32"/>
      <c r="S2321" s="32"/>
      <c r="T2321" s="32"/>
      <c r="U2321" s="32"/>
      <c r="V2321" s="32"/>
      <c r="W2321" s="32"/>
      <c r="X2321" s="32"/>
      <c r="Y2321" s="32"/>
    </row>
    <row r="2322" spans="1:25" ht="13" x14ac:dyDescent="0.15">
      <c r="A2322" s="64">
        <v>46151</v>
      </c>
      <c r="B2322" s="65">
        <v>1.48698</v>
      </c>
      <c r="C2322" s="32"/>
      <c r="D2322" s="32"/>
      <c r="E2322" s="32"/>
      <c r="F2322" s="32"/>
      <c r="G2322" s="32"/>
      <c r="H2322" s="32"/>
      <c r="I2322" s="32"/>
      <c r="J2322" s="32"/>
      <c r="K2322" s="32"/>
      <c r="L2322" s="32"/>
      <c r="M2322" s="32"/>
      <c r="N2322" s="32"/>
      <c r="O2322" s="32"/>
      <c r="P2322" s="32"/>
      <c r="Q2322" s="32"/>
      <c r="R2322" s="32"/>
      <c r="S2322" s="32"/>
      <c r="T2322" s="32"/>
      <c r="U2322" s="32"/>
      <c r="V2322" s="32"/>
      <c r="W2322" s="32"/>
      <c r="X2322" s="32"/>
      <c r="Y2322" s="32"/>
    </row>
    <row r="2323" spans="1:25" ht="13" x14ac:dyDescent="0.15">
      <c r="A2323" s="64">
        <v>46152</v>
      </c>
      <c r="B2323" s="65">
        <v>1.4846550000000001</v>
      </c>
      <c r="C2323" s="32"/>
      <c r="D2323" s="32"/>
      <c r="E2323" s="32"/>
      <c r="F2323" s="32"/>
      <c r="G2323" s="32"/>
      <c r="H2323" s="32"/>
      <c r="I2323" s="32"/>
      <c r="J2323" s="32"/>
      <c r="K2323" s="32"/>
      <c r="L2323" s="32"/>
      <c r="M2323" s="32"/>
      <c r="N2323" s="32"/>
      <c r="O2323" s="32"/>
      <c r="P2323" s="32"/>
      <c r="Q2323" s="32"/>
      <c r="R2323" s="32"/>
      <c r="S2323" s="32"/>
      <c r="T2323" s="32"/>
      <c r="U2323" s="32"/>
      <c r="V2323" s="32"/>
      <c r="W2323" s="32"/>
      <c r="X2323" s="32"/>
      <c r="Y2323" s="32"/>
    </row>
    <row r="2324" spans="1:25" ht="13" x14ac:dyDescent="0.15">
      <c r="A2324" s="64">
        <v>46153</v>
      </c>
      <c r="B2324" s="65">
        <v>1.4822379999999999</v>
      </c>
      <c r="C2324" s="32"/>
      <c r="D2324" s="32"/>
      <c r="E2324" s="32"/>
      <c r="F2324" s="32"/>
      <c r="G2324" s="32"/>
      <c r="H2324" s="32"/>
      <c r="I2324" s="32"/>
      <c r="J2324" s="32"/>
      <c r="K2324" s="32"/>
      <c r="L2324" s="32"/>
      <c r="M2324" s="32"/>
      <c r="N2324" s="32"/>
      <c r="O2324" s="32"/>
      <c r="P2324" s="32"/>
      <c r="Q2324" s="32"/>
      <c r="R2324" s="32"/>
      <c r="S2324" s="32"/>
      <c r="T2324" s="32"/>
      <c r="U2324" s="32"/>
      <c r="V2324" s="32"/>
      <c r="W2324" s="32"/>
      <c r="X2324" s="32"/>
      <c r="Y2324" s="32"/>
    </row>
    <row r="2325" spans="1:25" ht="13" x14ac:dyDescent="0.15">
      <c r="A2325" s="64">
        <v>46154</v>
      </c>
      <c r="B2325" s="65">
        <v>1.480189</v>
      </c>
      <c r="C2325" s="32"/>
      <c r="D2325" s="32"/>
      <c r="E2325" s="32"/>
      <c r="F2325" s="32"/>
      <c r="G2325" s="32"/>
      <c r="H2325" s="32"/>
      <c r="I2325" s="32"/>
      <c r="J2325" s="32"/>
      <c r="K2325" s="32"/>
      <c r="L2325" s="32"/>
      <c r="M2325" s="32"/>
      <c r="N2325" s="32"/>
      <c r="O2325" s="32"/>
      <c r="P2325" s="32"/>
      <c r="Q2325" s="32"/>
      <c r="R2325" s="32"/>
      <c r="S2325" s="32"/>
      <c r="T2325" s="32"/>
      <c r="U2325" s="32"/>
      <c r="V2325" s="32"/>
      <c r="W2325" s="32"/>
      <c r="X2325" s="32"/>
      <c r="Y2325" s="32"/>
    </row>
    <row r="2326" spans="1:25" ht="13" x14ac:dyDescent="0.15">
      <c r="A2326" s="64">
        <v>46155</v>
      </c>
      <c r="B2326" s="65">
        <v>1.478858</v>
      </c>
      <c r="C2326" s="32"/>
      <c r="D2326" s="32"/>
      <c r="E2326" s="32"/>
      <c r="F2326" s="32"/>
      <c r="G2326" s="32"/>
      <c r="H2326" s="32"/>
      <c r="I2326" s="32"/>
      <c r="J2326" s="32"/>
      <c r="K2326" s="32"/>
      <c r="L2326" s="32"/>
      <c r="M2326" s="32"/>
      <c r="N2326" s="32"/>
      <c r="O2326" s="32"/>
      <c r="P2326" s="32"/>
      <c r="Q2326" s="32"/>
      <c r="R2326" s="32"/>
      <c r="S2326" s="32"/>
      <c r="T2326" s="32"/>
      <c r="U2326" s="32"/>
      <c r="V2326" s="32"/>
      <c r="W2326" s="32"/>
      <c r="X2326" s="32"/>
      <c r="Y2326" s="32"/>
    </row>
    <row r="2327" spans="1:25" ht="13" x14ac:dyDescent="0.15">
      <c r="A2327" s="64">
        <v>46156</v>
      </c>
      <c r="B2327" s="65">
        <v>1.4784729999999999</v>
      </c>
      <c r="C2327" s="32"/>
      <c r="D2327" s="32"/>
      <c r="E2327" s="32"/>
      <c r="F2327" s="32"/>
      <c r="G2327" s="32"/>
      <c r="H2327" s="32"/>
      <c r="I2327" s="32"/>
      <c r="J2327" s="32"/>
      <c r="K2327" s="32"/>
      <c r="L2327" s="32"/>
      <c r="M2327" s="32"/>
      <c r="N2327" s="32"/>
      <c r="O2327" s="32"/>
      <c r="P2327" s="32"/>
      <c r="Q2327" s="32"/>
      <c r="R2327" s="32"/>
      <c r="S2327" s="32"/>
      <c r="T2327" s="32"/>
      <c r="U2327" s="32"/>
      <c r="V2327" s="32"/>
      <c r="W2327" s="32"/>
      <c r="X2327" s="32"/>
      <c r="Y2327" s="32"/>
    </row>
    <row r="2328" spans="1:25" ht="13" x14ac:dyDescent="0.15">
      <c r="A2328" s="64">
        <v>46157</v>
      </c>
      <c r="B2328" s="65">
        <v>1.4791460000000001</v>
      </c>
      <c r="C2328" s="32"/>
      <c r="D2328" s="32"/>
      <c r="E2328" s="32"/>
      <c r="F2328" s="32"/>
      <c r="G2328" s="32"/>
      <c r="H2328" s="32"/>
      <c r="I2328" s="32"/>
      <c r="J2328" s="32"/>
      <c r="K2328" s="32"/>
      <c r="L2328" s="32"/>
      <c r="M2328" s="32"/>
      <c r="N2328" s="32"/>
      <c r="O2328" s="32"/>
      <c r="P2328" s="32"/>
      <c r="Q2328" s="32"/>
      <c r="R2328" s="32"/>
      <c r="S2328" s="32"/>
      <c r="T2328" s="32"/>
      <c r="U2328" s="32"/>
      <c r="V2328" s="32"/>
      <c r="W2328" s="32"/>
      <c r="X2328" s="32"/>
      <c r="Y2328" s="32"/>
    </row>
    <row r="2329" spans="1:25" ht="13" x14ac:dyDescent="0.15">
      <c r="A2329" s="64">
        <v>46158</v>
      </c>
      <c r="B2329" s="65">
        <v>1.480907</v>
      </c>
      <c r="C2329" s="32"/>
      <c r="D2329" s="32"/>
      <c r="E2329" s="32"/>
      <c r="F2329" s="32"/>
      <c r="G2329" s="32"/>
      <c r="H2329" s="32"/>
      <c r="I2329" s="32"/>
      <c r="J2329" s="32"/>
      <c r="K2329" s="32"/>
      <c r="L2329" s="32"/>
      <c r="M2329" s="32"/>
      <c r="N2329" s="32"/>
      <c r="O2329" s="32"/>
      <c r="P2329" s="32"/>
      <c r="Q2329" s="32"/>
      <c r="R2329" s="32"/>
      <c r="S2329" s="32"/>
      <c r="T2329" s="32"/>
      <c r="U2329" s="32"/>
      <c r="V2329" s="32"/>
      <c r="W2329" s="32"/>
      <c r="X2329" s="32"/>
      <c r="Y2329" s="32"/>
    </row>
    <row r="2330" spans="1:25" ht="13" x14ac:dyDescent="0.15">
      <c r="A2330" s="64">
        <v>46159</v>
      </c>
      <c r="B2330" s="65">
        <v>1.483752</v>
      </c>
      <c r="C2330" s="32"/>
      <c r="D2330" s="32"/>
      <c r="E2330" s="32"/>
      <c r="F2330" s="32"/>
      <c r="G2330" s="32"/>
      <c r="H2330" s="32"/>
      <c r="I2330" s="32"/>
      <c r="J2330" s="32"/>
      <c r="K2330" s="32"/>
      <c r="L2330" s="32"/>
      <c r="M2330" s="32"/>
      <c r="N2330" s="32"/>
      <c r="O2330" s="32"/>
      <c r="P2330" s="32"/>
      <c r="Q2330" s="32"/>
      <c r="R2330" s="32"/>
      <c r="S2330" s="32"/>
      <c r="T2330" s="32"/>
      <c r="U2330" s="32"/>
      <c r="V2330" s="32"/>
      <c r="W2330" s="32"/>
      <c r="X2330" s="32"/>
      <c r="Y2330" s="32"/>
    </row>
    <row r="2331" spans="1:25" ht="13" x14ac:dyDescent="0.15">
      <c r="A2331" s="64">
        <v>46160</v>
      </c>
      <c r="B2331" s="65">
        <v>1.4876929999999999</v>
      </c>
      <c r="C2331" s="32"/>
      <c r="D2331" s="32"/>
      <c r="E2331" s="32"/>
      <c r="F2331" s="32"/>
      <c r="G2331" s="32"/>
      <c r="H2331" s="32"/>
      <c r="I2331" s="32"/>
      <c r="J2331" s="32"/>
      <c r="K2331" s="32"/>
      <c r="L2331" s="32"/>
      <c r="M2331" s="32"/>
      <c r="N2331" s="32"/>
      <c r="O2331" s="32"/>
      <c r="P2331" s="32"/>
      <c r="Q2331" s="32"/>
      <c r="R2331" s="32"/>
      <c r="S2331" s="32"/>
      <c r="T2331" s="32"/>
      <c r="U2331" s="32"/>
      <c r="V2331" s="32"/>
      <c r="W2331" s="32"/>
      <c r="X2331" s="32"/>
      <c r="Y2331" s="32"/>
    </row>
    <row r="2332" spans="1:25" ht="13" x14ac:dyDescent="0.15">
      <c r="A2332" s="64">
        <v>46161</v>
      </c>
      <c r="B2332" s="65">
        <v>1.49278</v>
      </c>
      <c r="C2332" s="32"/>
      <c r="D2332" s="32"/>
      <c r="E2332" s="32"/>
      <c r="F2332" s="32"/>
      <c r="G2332" s="32"/>
      <c r="H2332" s="32"/>
      <c r="I2332" s="32"/>
      <c r="J2332" s="32"/>
      <c r="K2332" s="32"/>
      <c r="L2332" s="32"/>
      <c r="M2332" s="32"/>
      <c r="N2332" s="32"/>
      <c r="O2332" s="32"/>
      <c r="P2332" s="32"/>
      <c r="Q2332" s="32"/>
      <c r="R2332" s="32"/>
      <c r="S2332" s="32"/>
      <c r="T2332" s="32"/>
      <c r="U2332" s="32"/>
      <c r="V2332" s="32"/>
      <c r="W2332" s="32"/>
      <c r="X2332" s="32"/>
      <c r="Y2332" s="32"/>
    </row>
    <row r="2333" spans="1:25" ht="13" x14ac:dyDescent="0.15">
      <c r="A2333" s="64">
        <v>46162</v>
      </c>
      <c r="B2333" s="65">
        <v>1.4990889999999999</v>
      </c>
      <c r="C2333" s="32"/>
      <c r="D2333" s="32"/>
      <c r="E2333" s="32"/>
      <c r="F2333" s="32"/>
      <c r="G2333" s="32"/>
      <c r="H2333" s="32"/>
      <c r="I2333" s="32"/>
      <c r="J2333" s="32"/>
      <c r="K2333" s="32"/>
      <c r="L2333" s="32"/>
      <c r="M2333" s="32"/>
      <c r="N2333" s="32"/>
      <c r="O2333" s="32"/>
      <c r="P2333" s="32"/>
      <c r="Q2333" s="32"/>
      <c r="R2333" s="32"/>
      <c r="S2333" s="32"/>
      <c r="T2333" s="32"/>
      <c r="U2333" s="32"/>
      <c r="V2333" s="32"/>
      <c r="W2333" s="32"/>
      <c r="X2333" s="32"/>
      <c r="Y2333" s="32"/>
    </row>
    <row r="2334" spans="1:25" ht="13" x14ac:dyDescent="0.15">
      <c r="A2334" s="64">
        <v>46163</v>
      </c>
      <c r="B2334" s="65">
        <v>1.5066679999999999</v>
      </c>
      <c r="C2334" s="32"/>
      <c r="D2334" s="32"/>
      <c r="E2334" s="32"/>
      <c r="F2334" s="32"/>
      <c r="G2334" s="32"/>
      <c r="H2334" s="32"/>
      <c r="I2334" s="32"/>
      <c r="J2334" s="32"/>
      <c r="K2334" s="32"/>
      <c r="L2334" s="32"/>
      <c r="M2334" s="32"/>
      <c r="N2334" s="32"/>
      <c r="O2334" s="32"/>
      <c r="P2334" s="32"/>
      <c r="Q2334" s="32"/>
      <c r="R2334" s="32"/>
      <c r="S2334" s="32"/>
      <c r="T2334" s="32"/>
      <c r="U2334" s="32"/>
      <c r="V2334" s="32"/>
      <c r="W2334" s="32"/>
      <c r="X2334" s="32"/>
      <c r="Y2334" s="32"/>
    </row>
    <row r="2335" spans="1:25" ht="13" x14ac:dyDescent="0.15">
      <c r="A2335" s="64">
        <v>46164</v>
      </c>
      <c r="B2335" s="65">
        <v>1.5154810000000001</v>
      </c>
      <c r="C2335" s="32"/>
      <c r="D2335" s="32"/>
      <c r="E2335" s="32"/>
      <c r="F2335" s="32"/>
      <c r="G2335" s="32"/>
      <c r="H2335" s="32"/>
      <c r="I2335" s="32"/>
      <c r="J2335" s="32"/>
      <c r="K2335" s="32"/>
      <c r="L2335" s="32"/>
      <c r="M2335" s="32"/>
      <c r="N2335" s="32"/>
      <c r="O2335" s="32"/>
      <c r="P2335" s="32"/>
      <c r="Q2335" s="32"/>
      <c r="R2335" s="32"/>
      <c r="S2335" s="32"/>
      <c r="T2335" s="32"/>
      <c r="U2335" s="32"/>
      <c r="V2335" s="32"/>
      <c r="W2335" s="32"/>
      <c r="X2335" s="32"/>
      <c r="Y2335" s="32"/>
    </row>
    <row r="2336" spans="1:25" ht="13" x14ac:dyDescent="0.15">
      <c r="A2336" s="64">
        <v>46165</v>
      </c>
      <c r="B2336" s="65">
        <v>1.52536</v>
      </c>
      <c r="C2336" s="32"/>
      <c r="D2336" s="32"/>
      <c r="E2336" s="32"/>
      <c r="F2336" s="32"/>
      <c r="G2336" s="32"/>
      <c r="H2336" s="32"/>
      <c r="I2336" s="32"/>
      <c r="J2336" s="32"/>
      <c r="K2336" s="32"/>
      <c r="L2336" s="32"/>
      <c r="M2336" s="32"/>
      <c r="N2336" s="32"/>
      <c r="O2336" s="32"/>
      <c r="P2336" s="32"/>
      <c r="Q2336" s="32"/>
      <c r="R2336" s="32"/>
      <c r="S2336" s="32"/>
      <c r="T2336" s="32"/>
      <c r="U2336" s="32"/>
      <c r="V2336" s="32"/>
      <c r="W2336" s="32"/>
      <c r="X2336" s="32"/>
      <c r="Y2336" s="32"/>
    </row>
    <row r="2337" spans="1:25" ht="13" x14ac:dyDescent="0.15">
      <c r="A2337" s="64">
        <v>46166</v>
      </c>
      <c r="B2337" s="65">
        <v>1.535989</v>
      </c>
      <c r="C2337" s="32"/>
      <c r="D2337" s="32"/>
      <c r="E2337" s="32"/>
      <c r="F2337" s="32"/>
      <c r="G2337" s="32"/>
      <c r="H2337" s="32"/>
      <c r="I2337" s="32"/>
      <c r="J2337" s="32"/>
      <c r="K2337" s="32"/>
      <c r="L2337" s="32"/>
      <c r="M2337" s="32"/>
      <c r="N2337" s="32"/>
      <c r="O2337" s="32"/>
      <c r="P2337" s="32"/>
      <c r="Q2337" s="32"/>
      <c r="R2337" s="32"/>
      <c r="S2337" s="32"/>
      <c r="T2337" s="32"/>
      <c r="U2337" s="32"/>
      <c r="V2337" s="32"/>
      <c r="W2337" s="32"/>
      <c r="X2337" s="32"/>
      <c r="Y2337" s="32"/>
    </row>
    <row r="2338" spans="1:25" ht="13" x14ac:dyDescent="0.15">
      <c r="A2338" s="64">
        <v>46167</v>
      </c>
      <c r="B2338" s="65">
        <v>1.5469139999999999</v>
      </c>
      <c r="C2338" s="32"/>
      <c r="D2338" s="32"/>
      <c r="E2338" s="32"/>
      <c r="F2338" s="32"/>
      <c r="G2338" s="32"/>
      <c r="H2338" s="32"/>
      <c r="I2338" s="32"/>
      <c r="J2338" s="32"/>
      <c r="K2338" s="32"/>
      <c r="L2338" s="32"/>
      <c r="M2338" s="32"/>
      <c r="N2338" s="32"/>
      <c r="O2338" s="32"/>
      <c r="P2338" s="32"/>
      <c r="Q2338" s="32"/>
      <c r="R2338" s="32"/>
      <c r="S2338" s="32"/>
      <c r="T2338" s="32"/>
      <c r="U2338" s="32"/>
      <c r="V2338" s="32"/>
      <c r="W2338" s="32"/>
      <c r="X2338" s="32"/>
      <c r="Y2338" s="32"/>
    </row>
    <row r="2339" spans="1:25" ht="13" x14ac:dyDescent="0.15">
      <c r="A2339" s="64">
        <v>46168</v>
      </c>
      <c r="B2339" s="65">
        <v>1.5575749999999999</v>
      </c>
      <c r="C2339" s="32"/>
      <c r="D2339" s="32"/>
      <c r="E2339" s="32"/>
      <c r="F2339" s="32"/>
      <c r="G2339" s="32"/>
      <c r="H2339" s="32"/>
      <c r="I2339" s="32"/>
      <c r="J2339" s="32"/>
      <c r="K2339" s="32"/>
      <c r="L2339" s="32"/>
      <c r="M2339" s="32"/>
      <c r="N2339" s="32"/>
      <c r="O2339" s="32"/>
      <c r="P2339" s="32"/>
      <c r="Q2339" s="32"/>
      <c r="R2339" s="32"/>
      <c r="S2339" s="32"/>
      <c r="T2339" s="32"/>
      <c r="U2339" s="32"/>
      <c r="V2339" s="32"/>
      <c r="W2339" s="32"/>
      <c r="X2339" s="32"/>
      <c r="Y2339" s="32"/>
    </row>
    <row r="2340" spans="1:25" ht="13" x14ac:dyDescent="0.15">
      <c r="A2340" s="64">
        <v>46169</v>
      </c>
      <c r="B2340" s="65">
        <v>1.567356</v>
      </c>
      <c r="C2340" s="32"/>
      <c r="D2340" s="32"/>
      <c r="E2340" s="32"/>
      <c r="F2340" s="32"/>
      <c r="G2340" s="32"/>
      <c r="H2340" s="32"/>
      <c r="I2340" s="32"/>
      <c r="J2340" s="32"/>
      <c r="K2340" s="32"/>
      <c r="L2340" s="32"/>
      <c r="M2340" s="32"/>
      <c r="N2340" s="32"/>
      <c r="O2340" s="32"/>
      <c r="P2340" s="32"/>
      <c r="Q2340" s="32"/>
      <c r="R2340" s="32"/>
      <c r="S2340" s="32"/>
      <c r="T2340" s="32"/>
      <c r="U2340" s="32"/>
      <c r="V2340" s="32"/>
      <c r="W2340" s="32"/>
      <c r="X2340" s="32"/>
      <c r="Y2340" s="32"/>
    </row>
    <row r="2341" spans="1:25" ht="13" x14ac:dyDescent="0.15">
      <c r="A2341" s="64">
        <v>46170</v>
      </c>
      <c r="B2341" s="65">
        <v>1.5756349999999999</v>
      </c>
      <c r="C2341" s="32"/>
      <c r="D2341" s="32"/>
      <c r="E2341" s="32"/>
      <c r="F2341" s="32"/>
      <c r="G2341" s="32"/>
      <c r="H2341" s="32"/>
      <c r="I2341" s="32"/>
      <c r="J2341" s="32"/>
      <c r="K2341" s="32"/>
      <c r="L2341" s="32"/>
      <c r="M2341" s="32"/>
      <c r="N2341" s="32"/>
      <c r="O2341" s="32"/>
      <c r="P2341" s="32"/>
      <c r="Q2341" s="32"/>
      <c r="R2341" s="32"/>
      <c r="S2341" s="32"/>
      <c r="T2341" s="32"/>
      <c r="U2341" s="32"/>
      <c r="V2341" s="32"/>
      <c r="W2341" s="32"/>
      <c r="X2341" s="32"/>
      <c r="Y2341" s="32"/>
    </row>
    <row r="2342" spans="1:25" ht="13" x14ac:dyDescent="0.15">
      <c r="A2342" s="64">
        <v>46171</v>
      </c>
      <c r="B2342" s="65">
        <v>1.5818430000000001</v>
      </c>
      <c r="C2342" s="32"/>
      <c r="D2342" s="32"/>
      <c r="E2342" s="32"/>
      <c r="F2342" s="32"/>
      <c r="G2342" s="32"/>
      <c r="H2342" s="32"/>
      <c r="I2342" s="32"/>
      <c r="J2342" s="32"/>
      <c r="K2342" s="32"/>
      <c r="L2342" s="32"/>
      <c r="M2342" s="32"/>
      <c r="N2342" s="32"/>
      <c r="O2342" s="32"/>
      <c r="P2342" s="32"/>
      <c r="Q2342" s="32"/>
      <c r="R2342" s="32"/>
      <c r="S2342" s="32"/>
      <c r="T2342" s="32"/>
      <c r="U2342" s="32"/>
      <c r="V2342" s="32"/>
      <c r="W2342" s="32"/>
      <c r="X2342" s="32"/>
      <c r="Y2342" s="32"/>
    </row>
    <row r="2343" spans="1:25" ht="13" x14ac:dyDescent="0.15">
      <c r="A2343" s="64">
        <v>46172</v>
      </c>
      <c r="B2343" s="65">
        <v>1.5855079999999999</v>
      </c>
      <c r="C2343" s="32"/>
      <c r="D2343" s="32"/>
      <c r="E2343" s="32"/>
      <c r="F2343" s="32"/>
      <c r="G2343" s="32"/>
      <c r="H2343" s="32"/>
      <c r="I2343" s="32"/>
      <c r="J2343" s="32"/>
      <c r="K2343" s="32"/>
      <c r="L2343" s="32"/>
      <c r="M2343" s="32"/>
      <c r="N2343" s="32"/>
      <c r="O2343" s="32"/>
      <c r="P2343" s="32"/>
      <c r="Q2343" s="32"/>
      <c r="R2343" s="32"/>
      <c r="S2343" s="32"/>
      <c r="T2343" s="32"/>
      <c r="U2343" s="32"/>
      <c r="V2343" s="32"/>
      <c r="W2343" s="32"/>
      <c r="X2343" s="32"/>
      <c r="Y2343" s="32"/>
    </row>
    <row r="2344" spans="1:25" ht="13" x14ac:dyDescent="0.15">
      <c r="A2344" s="64">
        <v>46173</v>
      </c>
      <c r="B2344" s="65">
        <v>1.5862970000000001</v>
      </c>
      <c r="C2344" s="32"/>
      <c r="D2344" s="32"/>
      <c r="E2344" s="32"/>
      <c r="F2344" s="32"/>
      <c r="G2344" s="32"/>
      <c r="H2344" s="32"/>
      <c r="I2344" s="32"/>
      <c r="J2344" s="32"/>
      <c r="K2344" s="32"/>
      <c r="L2344" s="32"/>
      <c r="M2344" s="32"/>
      <c r="N2344" s="32"/>
      <c r="O2344" s="32"/>
      <c r="P2344" s="32"/>
      <c r="Q2344" s="32"/>
      <c r="R2344" s="32"/>
      <c r="S2344" s="32"/>
      <c r="T2344" s="32"/>
      <c r="U2344" s="32"/>
      <c r="V2344" s="32"/>
      <c r="W2344" s="32"/>
      <c r="X2344" s="32"/>
      <c r="Y2344" s="32"/>
    </row>
    <row r="2345" spans="1:25" ht="13" x14ac:dyDescent="0.15">
      <c r="A2345" s="64">
        <v>46174</v>
      </c>
      <c r="B2345" s="65">
        <v>1.584041</v>
      </c>
      <c r="C2345" s="32"/>
      <c r="D2345" s="32"/>
      <c r="E2345" s="32"/>
      <c r="F2345" s="32"/>
      <c r="G2345" s="32"/>
      <c r="H2345" s="32"/>
      <c r="I2345" s="32"/>
      <c r="J2345" s="32"/>
      <c r="K2345" s="32"/>
      <c r="L2345" s="32"/>
      <c r="M2345" s="32"/>
      <c r="N2345" s="32"/>
      <c r="O2345" s="32"/>
      <c r="P2345" s="32"/>
      <c r="Q2345" s="32"/>
      <c r="R2345" s="32"/>
      <c r="S2345" s="32"/>
      <c r="T2345" s="32"/>
      <c r="U2345" s="32"/>
      <c r="V2345" s="32"/>
      <c r="W2345" s="32"/>
      <c r="X2345" s="32"/>
      <c r="Y2345" s="32"/>
    </row>
    <row r="2346" spans="1:25" ht="13" x14ac:dyDescent="0.15">
      <c r="A2346" s="64">
        <v>46175</v>
      </c>
      <c r="B2346" s="65">
        <v>1.578749</v>
      </c>
      <c r="C2346" s="32"/>
      <c r="D2346" s="32"/>
      <c r="E2346" s="32"/>
      <c r="F2346" s="32"/>
      <c r="G2346" s="32"/>
      <c r="H2346" s="32"/>
      <c r="I2346" s="32"/>
      <c r="J2346" s="32"/>
      <c r="K2346" s="32"/>
      <c r="L2346" s="32"/>
      <c r="M2346" s="32"/>
      <c r="N2346" s="32"/>
      <c r="O2346" s="32"/>
      <c r="P2346" s="32"/>
      <c r="Q2346" s="32"/>
      <c r="R2346" s="32"/>
      <c r="S2346" s="32"/>
      <c r="T2346" s="32"/>
      <c r="U2346" s="32"/>
      <c r="V2346" s="32"/>
      <c r="W2346" s="32"/>
      <c r="X2346" s="32"/>
      <c r="Y2346" s="32"/>
    </row>
    <row r="2347" spans="1:25" ht="13" x14ac:dyDescent="0.15">
      <c r="A2347" s="64">
        <v>46176</v>
      </c>
      <c r="B2347" s="65">
        <v>1.5705979999999999</v>
      </c>
      <c r="C2347" s="32"/>
      <c r="D2347" s="32"/>
      <c r="E2347" s="32"/>
      <c r="F2347" s="32"/>
      <c r="G2347" s="32"/>
      <c r="H2347" s="32"/>
      <c r="I2347" s="32"/>
      <c r="J2347" s="32"/>
      <c r="K2347" s="32"/>
      <c r="L2347" s="32"/>
      <c r="M2347" s="32"/>
      <c r="N2347" s="32"/>
      <c r="O2347" s="32"/>
      <c r="P2347" s="32"/>
      <c r="Q2347" s="32"/>
      <c r="R2347" s="32"/>
      <c r="S2347" s="32"/>
      <c r="T2347" s="32"/>
      <c r="U2347" s="32"/>
      <c r="V2347" s="32"/>
      <c r="W2347" s="32"/>
      <c r="X2347" s="32"/>
      <c r="Y2347" s="32"/>
    </row>
    <row r="2348" spans="1:25" ht="13" x14ac:dyDescent="0.15">
      <c r="A2348" s="64">
        <v>46177</v>
      </c>
      <c r="B2348" s="65">
        <v>1.559917</v>
      </c>
      <c r="C2348" s="32"/>
      <c r="D2348" s="32"/>
      <c r="E2348" s="32"/>
      <c r="F2348" s="32"/>
      <c r="G2348" s="32"/>
      <c r="H2348" s="32"/>
      <c r="I2348" s="32"/>
      <c r="J2348" s="32"/>
      <c r="K2348" s="32"/>
      <c r="L2348" s="32"/>
      <c r="M2348" s="32"/>
      <c r="N2348" s="32"/>
      <c r="O2348" s="32"/>
      <c r="P2348" s="32"/>
      <c r="Q2348" s="32"/>
      <c r="R2348" s="32"/>
      <c r="S2348" s="32"/>
      <c r="T2348" s="32"/>
      <c r="U2348" s="32"/>
      <c r="V2348" s="32"/>
      <c r="W2348" s="32"/>
      <c r="X2348" s="32"/>
      <c r="Y2348" s="32"/>
    </row>
    <row r="2349" spans="1:25" ht="13" x14ac:dyDescent="0.15">
      <c r="A2349" s="64">
        <v>46178</v>
      </c>
      <c r="B2349" s="65">
        <v>1.5471569999999999</v>
      </c>
      <c r="C2349" s="32"/>
      <c r="D2349" s="32"/>
      <c r="E2349" s="32"/>
      <c r="F2349" s="32"/>
      <c r="G2349" s="32"/>
      <c r="H2349" s="32"/>
      <c r="I2349" s="32"/>
      <c r="J2349" s="32"/>
      <c r="K2349" s="32"/>
      <c r="L2349" s="32"/>
      <c r="M2349" s="32"/>
      <c r="N2349" s="32"/>
      <c r="O2349" s="32"/>
      <c r="P2349" s="32"/>
      <c r="Q2349" s="32"/>
      <c r="R2349" s="32"/>
      <c r="S2349" s="32"/>
      <c r="T2349" s="32"/>
      <c r="U2349" s="32"/>
      <c r="V2349" s="32"/>
      <c r="W2349" s="32"/>
      <c r="X2349" s="32"/>
      <c r="Y2349" s="32"/>
    </row>
    <row r="2350" spans="1:25" ht="13" x14ac:dyDescent="0.15">
      <c r="A2350" s="64">
        <v>46179</v>
      </c>
      <c r="B2350" s="65">
        <v>1.532843</v>
      </c>
      <c r="C2350" s="32"/>
      <c r="D2350" s="32"/>
      <c r="E2350" s="32"/>
      <c r="F2350" s="32"/>
      <c r="G2350" s="32"/>
      <c r="H2350" s="32"/>
      <c r="I2350" s="32"/>
      <c r="J2350" s="32"/>
      <c r="K2350" s="32"/>
      <c r="L2350" s="32"/>
      <c r="M2350" s="32"/>
      <c r="N2350" s="32"/>
      <c r="O2350" s="32"/>
      <c r="P2350" s="32"/>
      <c r="Q2350" s="32"/>
      <c r="R2350" s="32"/>
      <c r="S2350" s="32"/>
      <c r="T2350" s="32"/>
      <c r="U2350" s="32"/>
      <c r="V2350" s="32"/>
      <c r="W2350" s="32"/>
      <c r="X2350" s="32"/>
      <c r="Y2350" s="32"/>
    </row>
    <row r="2351" spans="1:25" ht="13" x14ac:dyDescent="0.15">
      <c r="A2351" s="64">
        <v>46180</v>
      </c>
      <c r="B2351" s="65">
        <v>1.5175369999999999</v>
      </c>
      <c r="C2351" s="32"/>
      <c r="D2351" s="32"/>
      <c r="E2351" s="32"/>
      <c r="F2351" s="32"/>
      <c r="G2351" s="32"/>
      <c r="H2351" s="32"/>
      <c r="I2351" s="32"/>
      <c r="J2351" s="32"/>
      <c r="K2351" s="32"/>
      <c r="L2351" s="32"/>
      <c r="M2351" s="32"/>
      <c r="N2351" s="32"/>
      <c r="O2351" s="32"/>
      <c r="P2351" s="32"/>
      <c r="Q2351" s="32"/>
      <c r="R2351" s="32"/>
      <c r="S2351" s="32"/>
      <c r="T2351" s="32"/>
      <c r="U2351" s="32"/>
      <c r="V2351" s="32"/>
      <c r="W2351" s="32"/>
      <c r="X2351" s="32"/>
      <c r="Y2351" s="32"/>
    </row>
    <row r="2352" spans="1:25" ht="13" x14ac:dyDescent="0.15">
      <c r="A2352" s="64">
        <v>46181</v>
      </c>
      <c r="B2352" s="65">
        <v>1.501784</v>
      </c>
      <c r="C2352" s="32"/>
      <c r="D2352" s="32"/>
      <c r="E2352" s="32"/>
      <c r="F2352" s="32"/>
      <c r="G2352" s="32"/>
      <c r="H2352" s="32"/>
      <c r="I2352" s="32"/>
      <c r="J2352" s="32"/>
      <c r="K2352" s="32"/>
      <c r="L2352" s="32"/>
      <c r="M2352" s="32"/>
      <c r="N2352" s="32"/>
      <c r="O2352" s="32"/>
      <c r="P2352" s="32"/>
      <c r="Q2352" s="32"/>
      <c r="R2352" s="32"/>
      <c r="S2352" s="32"/>
      <c r="T2352" s="32"/>
      <c r="U2352" s="32"/>
      <c r="V2352" s="32"/>
      <c r="W2352" s="32"/>
      <c r="X2352" s="32"/>
      <c r="Y2352" s="32"/>
    </row>
    <row r="2353" spans="1:25" ht="13" x14ac:dyDescent="0.15">
      <c r="A2353" s="64">
        <v>46182</v>
      </c>
      <c r="B2353" s="65">
        <v>1.4860720000000001</v>
      </c>
      <c r="C2353" s="32"/>
      <c r="D2353" s="32"/>
      <c r="E2353" s="32"/>
      <c r="F2353" s="32"/>
      <c r="G2353" s="32"/>
      <c r="H2353" s="32"/>
      <c r="I2353" s="32"/>
      <c r="J2353" s="32"/>
      <c r="K2353" s="32"/>
      <c r="L2353" s="32"/>
      <c r="M2353" s="32"/>
      <c r="N2353" s="32"/>
      <c r="O2353" s="32"/>
      <c r="P2353" s="32"/>
      <c r="Q2353" s="32"/>
      <c r="R2353" s="32"/>
      <c r="S2353" s="32"/>
      <c r="T2353" s="32"/>
      <c r="U2353" s="32"/>
      <c r="V2353" s="32"/>
      <c r="W2353" s="32"/>
      <c r="X2353" s="32"/>
      <c r="Y2353" s="32"/>
    </row>
    <row r="2354" spans="1:25" ht="13" x14ac:dyDescent="0.15">
      <c r="A2354" s="64">
        <v>46183</v>
      </c>
      <c r="B2354" s="65">
        <v>1.4707939999999999</v>
      </c>
      <c r="C2354" s="32"/>
      <c r="D2354" s="32"/>
      <c r="E2354" s="32"/>
      <c r="F2354" s="32"/>
      <c r="G2354" s="32"/>
      <c r="H2354" s="32"/>
      <c r="I2354" s="32"/>
      <c r="J2354" s="32"/>
      <c r="K2354" s="32"/>
      <c r="L2354" s="32"/>
      <c r="M2354" s="32"/>
      <c r="N2354" s="32"/>
      <c r="O2354" s="32"/>
      <c r="P2354" s="32"/>
      <c r="Q2354" s="32"/>
      <c r="R2354" s="32"/>
      <c r="S2354" s="32"/>
      <c r="T2354" s="32"/>
      <c r="U2354" s="32"/>
      <c r="V2354" s="32"/>
      <c r="W2354" s="32"/>
      <c r="X2354" s="32"/>
      <c r="Y2354" s="32"/>
    </row>
    <row r="2355" spans="1:25" ht="13" x14ac:dyDescent="0.15">
      <c r="A2355" s="64">
        <v>46184</v>
      </c>
      <c r="B2355" s="65">
        <v>1.4562310000000001</v>
      </c>
      <c r="C2355" s="32"/>
      <c r="D2355" s="32"/>
      <c r="E2355" s="32"/>
      <c r="F2355" s="32"/>
      <c r="G2355" s="32"/>
      <c r="H2355" s="32"/>
      <c r="I2355" s="32"/>
      <c r="J2355" s="32"/>
      <c r="K2355" s="32"/>
      <c r="L2355" s="32"/>
      <c r="M2355" s="32"/>
      <c r="N2355" s="32"/>
      <c r="O2355" s="32"/>
      <c r="P2355" s="32"/>
      <c r="Q2355" s="32"/>
      <c r="R2355" s="32"/>
      <c r="S2355" s="32"/>
      <c r="T2355" s="32"/>
      <c r="U2355" s="32"/>
      <c r="V2355" s="32"/>
      <c r="W2355" s="32"/>
      <c r="X2355" s="32"/>
      <c r="Y2355" s="32"/>
    </row>
    <row r="2356" spans="1:25" ht="13" x14ac:dyDescent="0.15">
      <c r="A2356" s="64">
        <v>46185</v>
      </c>
      <c r="B2356" s="65">
        <v>1.4425479999999999</v>
      </c>
      <c r="C2356" s="32"/>
      <c r="D2356" s="32"/>
      <c r="E2356" s="32"/>
      <c r="F2356" s="32"/>
      <c r="G2356" s="32"/>
      <c r="H2356" s="32"/>
      <c r="I2356" s="32"/>
      <c r="J2356" s="32"/>
      <c r="K2356" s="32"/>
      <c r="L2356" s="32"/>
      <c r="M2356" s="32"/>
      <c r="N2356" s="32"/>
      <c r="O2356" s="32"/>
      <c r="P2356" s="32"/>
      <c r="Q2356" s="32"/>
      <c r="R2356" s="32"/>
      <c r="S2356" s="32"/>
      <c r="T2356" s="32"/>
      <c r="U2356" s="32"/>
      <c r="V2356" s="32"/>
      <c r="W2356" s="32"/>
      <c r="X2356" s="32"/>
      <c r="Y2356" s="32"/>
    </row>
    <row r="2357" spans="1:25" ht="13" x14ac:dyDescent="0.15">
      <c r="A2357" s="64">
        <v>46186</v>
      </c>
      <c r="B2357" s="65">
        <v>1.4298169999999999</v>
      </c>
      <c r="C2357" s="32"/>
      <c r="D2357" s="32"/>
      <c r="E2357" s="32"/>
      <c r="F2357" s="32"/>
      <c r="G2357" s="32"/>
      <c r="H2357" s="32"/>
      <c r="I2357" s="32"/>
      <c r="J2357" s="32"/>
      <c r="K2357" s="32"/>
      <c r="L2357" s="32"/>
      <c r="M2357" s="32"/>
      <c r="N2357" s="32"/>
      <c r="O2357" s="32"/>
      <c r="P2357" s="32"/>
      <c r="Q2357" s="32"/>
      <c r="R2357" s="32"/>
      <c r="S2357" s="32"/>
      <c r="T2357" s="32"/>
      <c r="U2357" s="32"/>
      <c r="V2357" s="32"/>
      <c r="W2357" s="32"/>
      <c r="X2357" s="32"/>
      <c r="Y2357" s="32"/>
    </row>
    <row r="2358" spans="1:25" ht="13" x14ac:dyDescent="0.15">
      <c r="A2358" s="64">
        <v>46187</v>
      </c>
      <c r="B2358" s="65">
        <v>1.4180600000000001</v>
      </c>
      <c r="C2358" s="32"/>
      <c r="D2358" s="32"/>
      <c r="E2358" s="32"/>
      <c r="F2358" s="32"/>
      <c r="G2358" s="32"/>
      <c r="H2358" s="32"/>
      <c r="I2358" s="32"/>
      <c r="J2358" s="32"/>
      <c r="K2358" s="32"/>
      <c r="L2358" s="32"/>
      <c r="M2358" s="32"/>
      <c r="N2358" s="32"/>
      <c r="O2358" s="32"/>
      <c r="P2358" s="32"/>
      <c r="Q2358" s="32"/>
      <c r="R2358" s="32"/>
      <c r="S2358" s="32"/>
      <c r="T2358" s="32"/>
      <c r="U2358" s="32"/>
      <c r="V2358" s="32"/>
      <c r="W2358" s="32"/>
      <c r="X2358" s="32"/>
      <c r="Y2358" s="32"/>
    </row>
    <row r="2359" spans="1:25" ht="13" x14ac:dyDescent="0.15">
      <c r="A2359" s="64">
        <v>46188</v>
      </c>
      <c r="B2359" s="65">
        <v>1.4073059999999999</v>
      </c>
      <c r="C2359" s="32"/>
      <c r="D2359" s="32"/>
      <c r="E2359" s="32"/>
      <c r="F2359" s="32"/>
      <c r="G2359" s="32"/>
      <c r="H2359" s="32"/>
      <c r="I2359" s="32"/>
      <c r="J2359" s="32"/>
      <c r="K2359" s="32"/>
      <c r="L2359" s="32"/>
      <c r="M2359" s="32"/>
      <c r="N2359" s="32"/>
      <c r="O2359" s="32"/>
      <c r="P2359" s="32"/>
      <c r="Q2359" s="32"/>
      <c r="R2359" s="32"/>
      <c r="S2359" s="32"/>
      <c r="T2359" s="32"/>
      <c r="U2359" s="32"/>
      <c r="V2359" s="32"/>
      <c r="W2359" s="32"/>
      <c r="X2359" s="32"/>
      <c r="Y2359" s="32"/>
    </row>
    <row r="2360" spans="1:25" ht="13" x14ac:dyDescent="0.15">
      <c r="A2360" s="64">
        <v>46189</v>
      </c>
      <c r="B2360" s="65">
        <v>1.3976200000000001</v>
      </c>
      <c r="C2360" s="32"/>
      <c r="D2360" s="32"/>
      <c r="E2360" s="32"/>
      <c r="F2360" s="32"/>
      <c r="G2360" s="32"/>
      <c r="H2360" s="32"/>
      <c r="I2360" s="32"/>
      <c r="J2360" s="32"/>
      <c r="K2360" s="32"/>
      <c r="L2360" s="32"/>
      <c r="M2360" s="32"/>
      <c r="N2360" s="32"/>
      <c r="O2360" s="32"/>
      <c r="P2360" s="32"/>
      <c r="Q2360" s="32"/>
      <c r="R2360" s="32"/>
      <c r="S2360" s="32"/>
      <c r="T2360" s="32"/>
      <c r="U2360" s="32"/>
      <c r="V2360" s="32"/>
      <c r="W2360" s="32"/>
      <c r="X2360" s="32"/>
      <c r="Y2360" s="32"/>
    </row>
    <row r="2361" spans="1:25" ht="13" x14ac:dyDescent="0.15">
      <c r="A2361" s="64">
        <v>46190</v>
      </c>
      <c r="B2361" s="65">
        <v>1.3891100000000001</v>
      </c>
      <c r="C2361" s="32"/>
      <c r="D2361" s="32"/>
      <c r="E2361" s="32"/>
      <c r="F2361" s="32"/>
      <c r="G2361" s="32"/>
      <c r="H2361" s="32"/>
      <c r="I2361" s="32"/>
      <c r="J2361" s="32"/>
      <c r="K2361" s="32"/>
      <c r="L2361" s="32"/>
      <c r="M2361" s="32"/>
      <c r="N2361" s="32"/>
      <c r="O2361" s="32"/>
      <c r="P2361" s="32"/>
      <c r="Q2361" s="32"/>
      <c r="R2361" s="32"/>
      <c r="S2361" s="32"/>
      <c r="T2361" s="32"/>
      <c r="U2361" s="32"/>
      <c r="V2361" s="32"/>
      <c r="W2361" s="32"/>
      <c r="X2361" s="32"/>
      <c r="Y2361" s="32"/>
    </row>
    <row r="2362" spans="1:25" ht="13" x14ac:dyDescent="0.15">
      <c r="A2362" s="64">
        <v>46191</v>
      </c>
      <c r="B2362" s="65">
        <v>1.381883</v>
      </c>
      <c r="C2362" s="32"/>
      <c r="D2362" s="32"/>
      <c r="E2362" s="32"/>
      <c r="F2362" s="32"/>
      <c r="G2362" s="32"/>
      <c r="H2362" s="32"/>
      <c r="I2362" s="32"/>
      <c r="J2362" s="32"/>
      <c r="K2362" s="32"/>
      <c r="L2362" s="32"/>
      <c r="M2362" s="32"/>
      <c r="N2362" s="32"/>
      <c r="O2362" s="32"/>
      <c r="P2362" s="32"/>
      <c r="Q2362" s="32"/>
      <c r="R2362" s="32"/>
      <c r="S2362" s="32"/>
      <c r="T2362" s="32"/>
      <c r="U2362" s="32"/>
      <c r="V2362" s="32"/>
      <c r="W2362" s="32"/>
      <c r="X2362" s="32"/>
      <c r="Y2362" s="32"/>
    </row>
    <row r="2363" spans="1:25" ht="13" x14ac:dyDescent="0.15">
      <c r="A2363" s="64">
        <v>46192</v>
      </c>
      <c r="B2363" s="65">
        <v>1.375982</v>
      </c>
      <c r="C2363" s="32"/>
      <c r="D2363" s="32"/>
      <c r="E2363" s="32"/>
      <c r="F2363" s="32"/>
      <c r="G2363" s="32"/>
      <c r="H2363" s="32"/>
      <c r="I2363" s="32"/>
      <c r="J2363" s="32"/>
      <c r="K2363" s="32"/>
      <c r="L2363" s="32"/>
      <c r="M2363" s="32"/>
      <c r="N2363" s="32"/>
      <c r="O2363" s="32"/>
      <c r="P2363" s="32"/>
      <c r="Q2363" s="32"/>
      <c r="R2363" s="32"/>
      <c r="S2363" s="32"/>
      <c r="T2363" s="32"/>
      <c r="U2363" s="32"/>
      <c r="V2363" s="32"/>
      <c r="W2363" s="32"/>
      <c r="X2363" s="32"/>
      <c r="Y2363" s="32"/>
    </row>
    <row r="2364" spans="1:25" ht="13" x14ac:dyDescent="0.15">
      <c r="A2364" s="64">
        <v>46193</v>
      </c>
      <c r="B2364" s="65">
        <v>1.371335</v>
      </c>
      <c r="C2364" s="32"/>
      <c r="D2364" s="32"/>
      <c r="E2364" s="32"/>
      <c r="F2364" s="32"/>
      <c r="G2364" s="32"/>
      <c r="H2364" s="32"/>
      <c r="I2364" s="32"/>
      <c r="J2364" s="32"/>
      <c r="K2364" s="32"/>
      <c r="L2364" s="32"/>
      <c r="M2364" s="32"/>
      <c r="N2364" s="32"/>
      <c r="O2364" s="32"/>
      <c r="P2364" s="32"/>
      <c r="Q2364" s="32"/>
      <c r="R2364" s="32"/>
      <c r="S2364" s="32"/>
      <c r="T2364" s="32"/>
      <c r="U2364" s="32"/>
      <c r="V2364" s="32"/>
      <c r="W2364" s="32"/>
      <c r="X2364" s="32"/>
      <c r="Y2364" s="32"/>
    </row>
    <row r="2365" spans="1:25" ht="13" x14ac:dyDescent="0.15">
      <c r="A2365" s="64">
        <v>46194</v>
      </c>
      <c r="B2365" s="65">
        <v>1.367721</v>
      </c>
      <c r="C2365" s="32"/>
      <c r="D2365" s="32"/>
      <c r="E2365" s="32"/>
      <c r="F2365" s="32"/>
      <c r="G2365" s="32"/>
      <c r="H2365" s="32"/>
      <c r="I2365" s="32"/>
      <c r="J2365" s="32"/>
      <c r="K2365" s="32"/>
      <c r="L2365" s="32"/>
      <c r="M2365" s="32"/>
      <c r="N2365" s="32"/>
      <c r="O2365" s="32"/>
      <c r="P2365" s="32"/>
      <c r="Q2365" s="32"/>
      <c r="R2365" s="32"/>
      <c r="S2365" s="32"/>
      <c r="T2365" s="32"/>
      <c r="U2365" s="32"/>
      <c r="V2365" s="32"/>
      <c r="W2365" s="32"/>
      <c r="X2365" s="32"/>
      <c r="Y2365" s="32"/>
    </row>
    <row r="2366" spans="1:25" ht="13" x14ac:dyDescent="0.15">
      <c r="A2366" s="64">
        <v>46195</v>
      </c>
      <c r="B2366" s="65">
        <v>1.3647750000000001</v>
      </c>
      <c r="C2366" s="32"/>
      <c r="D2366" s="32"/>
      <c r="E2366" s="32"/>
      <c r="F2366" s="32"/>
      <c r="G2366" s="32"/>
      <c r="H2366" s="32"/>
      <c r="I2366" s="32"/>
      <c r="J2366" s="32"/>
      <c r="K2366" s="32"/>
      <c r="L2366" s="32"/>
      <c r="M2366" s="32"/>
      <c r="N2366" s="32"/>
      <c r="O2366" s="32"/>
      <c r="P2366" s="32"/>
      <c r="Q2366" s="32"/>
      <c r="R2366" s="32"/>
      <c r="S2366" s="32"/>
      <c r="T2366" s="32"/>
      <c r="U2366" s="32"/>
      <c r="V2366" s="32"/>
      <c r="W2366" s="32"/>
      <c r="X2366" s="32"/>
      <c r="Y2366" s="32"/>
    </row>
    <row r="2367" spans="1:25" ht="13" x14ac:dyDescent="0.15">
      <c r="A2367" s="64">
        <v>46196</v>
      </c>
      <c r="B2367" s="65">
        <v>1.362009</v>
      </c>
      <c r="C2367" s="32"/>
      <c r="D2367" s="32"/>
      <c r="E2367" s="32"/>
      <c r="F2367" s="32"/>
      <c r="G2367" s="32"/>
      <c r="H2367" s="32"/>
      <c r="I2367" s="32"/>
      <c r="J2367" s="32"/>
      <c r="K2367" s="32"/>
      <c r="L2367" s="32"/>
      <c r="M2367" s="32"/>
      <c r="N2367" s="32"/>
      <c r="O2367" s="32"/>
      <c r="P2367" s="32"/>
      <c r="Q2367" s="32"/>
      <c r="R2367" s="32"/>
      <c r="S2367" s="32"/>
      <c r="T2367" s="32"/>
      <c r="U2367" s="32"/>
      <c r="V2367" s="32"/>
      <c r="W2367" s="32"/>
      <c r="X2367" s="32"/>
      <c r="Y2367" s="32"/>
    </row>
    <row r="2368" spans="1:25" ht="13" x14ac:dyDescent="0.15">
      <c r="A2368" s="64">
        <v>46197</v>
      </c>
      <c r="B2368" s="65">
        <v>1.3588549999999999</v>
      </c>
      <c r="C2368" s="32"/>
      <c r="D2368" s="32"/>
      <c r="E2368" s="32"/>
      <c r="F2368" s="32"/>
      <c r="G2368" s="32"/>
      <c r="H2368" s="32"/>
      <c r="I2368" s="32"/>
      <c r="J2368" s="32"/>
      <c r="K2368" s="32"/>
      <c r="L2368" s="32"/>
      <c r="M2368" s="32"/>
      <c r="N2368" s="32"/>
      <c r="O2368" s="32"/>
      <c r="P2368" s="32"/>
      <c r="Q2368" s="32"/>
      <c r="R2368" s="32"/>
      <c r="S2368" s="32"/>
      <c r="T2368" s="32"/>
      <c r="U2368" s="32"/>
      <c r="V2368" s="32"/>
      <c r="W2368" s="32"/>
      <c r="X2368" s="32"/>
      <c r="Y2368" s="32"/>
    </row>
    <row r="2369" spans="1:25" ht="13" x14ac:dyDescent="0.15">
      <c r="A2369" s="64">
        <v>46198</v>
      </c>
      <c r="B2369" s="65">
        <v>1.3547149999999999</v>
      </c>
      <c r="C2369" s="32"/>
      <c r="D2369" s="32"/>
      <c r="E2369" s="32"/>
      <c r="F2369" s="32"/>
      <c r="G2369" s="32"/>
      <c r="H2369" s="32"/>
      <c r="I2369" s="32"/>
      <c r="J2369" s="32"/>
      <c r="K2369" s="32"/>
      <c r="L2369" s="32"/>
      <c r="M2369" s="32"/>
      <c r="N2369" s="32"/>
      <c r="O2369" s="32"/>
      <c r="P2369" s="32"/>
      <c r="Q2369" s="32"/>
      <c r="R2369" s="32"/>
      <c r="S2369" s="32"/>
      <c r="T2369" s="32"/>
      <c r="U2369" s="32"/>
      <c r="V2369" s="32"/>
      <c r="W2369" s="32"/>
      <c r="X2369" s="32"/>
      <c r="Y2369" s="32"/>
    </row>
    <row r="2370" spans="1:25" ht="13" x14ac:dyDescent="0.15">
      <c r="A2370" s="64">
        <v>46199</v>
      </c>
      <c r="B2370" s="65">
        <v>1.349013</v>
      </c>
      <c r="C2370" s="32"/>
      <c r="D2370" s="32"/>
      <c r="E2370" s="32"/>
      <c r="F2370" s="32"/>
      <c r="G2370" s="32"/>
      <c r="H2370" s="32"/>
      <c r="I2370" s="32"/>
      <c r="J2370" s="32"/>
      <c r="K2370" s="32"/>
      <c r="L2370" s="32"/>
      <c r="M2370" s="32"/>
      <c r="N2370" s="32"/>
      <c r="O2370" s="32"/>
      <c r="P2370" s="32"/>
      <c r="Q2370" s="32"/>
      <c r="R2370" s="32"/>
      <c r="S2370" s="32"/>
      <c r="T2370" s="32"/>
      <c r="U2370" s="32"/>
      <c r="V2370" s="32"/>
      <c r="W2370" s="32"/>
      <c r="X2370" s="32"/>
      <c r="Y2370" s="32"/>
    </row>
    <row r="2371" spans="1:25" ht="13" x14ac:dyDescent="0.15">
      <c r="A2371" s="64">
        <v>46200</v>
      </c>
      <c r="B2371" s="65">
        <v>1.3412390000000001</v>
      </c>
      <c r="C2371" s="32"/>
      <c r="D2371" s="32"/>
      <c r="E2371" s="32"/>
      <c r="F2371" s="32"/>
      <c r="G2371" s="32"/>
      <c r="H2371" s="32"/>
      <c r="I2371" s="32"/>
      <c r="J2371" s="32"/>
      <c r="K2371" s="32"/>
      <c r="L2371" s="32"/>
      <c r="M2371" s="32"/>
      <c r="N2371" s="32"/>
      <c r="O2371" s="32"/>
      <c r="P2371" s="32"/>
      <c r="Q2371" s="32"/>
      <c r="R2371" s="32"/>
      <c r="S2371" s="32"/>
      <c r="T2371" s="32"/>
      <c r="U2371" s="32"/>
      <c r="V2371" s="32"/>
      <c r="W2371" s="32"/>
      <c r="X2371" s="32"/>
      <c r="Y2371" s="32"/>
    </row>
    <row r="2372" spans="1:25" ht="13" x14ac:dyDescent="0.15">
      <c r="A2372" s="64">
        <v>46201</v>
      </c>
      <c r="B2372" s="65">
        <v>1.3309979999999999</v>
      </c>
      <c r="C2372" s="32"/>
      <c r="D2372" s="32"/>
      <c r="E2372" s="32"/>
      <c r="F2372" s="32"/>
      <c r="G2372" s="32"/>
      <c r="H2372" s="32"/>
      <c r="I2372" s="32"/>
      <c r="J2372" s="32"/>
      <c r="K2372" s="32"/>
      <c r="L2372" s="32"/>
      <c r="M2372" s="32"/>
      <c r="N2372" s="32"/>
      <c r="O2372" s="32"/>
      <c r="P2372" s="32"/>
      <c r="Q2372" s="32"/>
      <c r="R2372" s="32"/>
      <c r="S2372" s="32"/>
      <c r="T2372" s="32"/>
      <c r="U2372" s="32"/>
      <c r="V2372" s="32"/>
      <c r="W2372" s="32"/>
      <c r="X2372" s="32"/>
      <c r="Y2372" s="32"/>
    </row>
    <row r="2373" spans="1:25" ht="13" x14ac:dyDescent="0.15">
      <c r="A2373" s="64">
        <v>46202</v>
      </c>
      <c r="B2373" s="65">
        <v>1.3180339999999999</v>
      </c>
      <c r="C2373" s="32"/>
      <c r="D2373" s="32"/>
      <c r="E2373" s="32"/>
      <c r="F2373" s="32"/>
      <c r="G2373" s="32"/>
      <c r="H2373" s="32"/>
      <c r="I2373" s="32"/>
      <c r="J2373" s="32"/>
      <c r="K2373" s="32"/>
      <c r="L2373" s="32"/>
      <c r="M2373" s="32"/>
      <c r="N2373" s="32"/>
      <c r="O2373" s="32"/>
      <c r="P2373" s="32"/>
      <c r="Q2373" s="32"/>
      <c r="R2373" s="32"/>
      <c r="S2373" s="32"/>
      <c r="T2373" s="32"/>
      <c r="U2373" s="32"/>
      <c r="V2373" s="32"/>
      <c r="W2373" s="32"/>
      <c r="X2373" s="32"/>
      <c r="Y2373" s="32"/>
    </row>
    <row r="2374" spans="1:25" ht="13" x14ac:dyDescent="0.15">
      <c r="A2374" s="64">
        <v>46203</v>
      </c>
      <c r="B2374" s="65">
        <v>1.3022579999999999</v>
      </c>
      <c r="C2374" s="32"/>
      <c r="D2374" s="32"/>
      <c r="E2374" s="32"/>
      <c r="F2374" s="32"/>
      <c r="G2374" s="32"/>
      <c r="H2374" s="32"/>
      <c r="I2374" s="32"/>
      <c r="J2374" s="32"/>
      <c r="K2374" s="32"/>
      <c r="L2374" s="32"/>
      <c r="M2374" s="32"/>
      <c r="N2374" s="32"/>
      <c r="O2374" s="32"/>
      <c r="P2374" s="32"/>
      <c r="Q2374" s="32"/>
      <c r="R2374" s="32"/>
      <c r="S2374" s="32"/>
      <c r="T2374" s="32"/>
      <c r="U2374" s="32"/>
      <c r="V2374" s="32"/>
      <c r="W2374" s="32"/>
      <c r="X2374" s="32"/>
      <c r="Y2374" s="32"/>
    </row>
    <row r="2375" spans="1:25" ht="13" x14ac:dyDescent="0.15">
      <c r="A2375" s="64">
        <v>46204</v>
      </c>
      <c r="B2375" s="65">
        <v>1.283747</v>
      </c>
      <c r="C2375" s="32"/>
      <c r="D2375" s="32"/>
      <c r="E2375" s="32"/>
      <c r="F2375" s="32"/>
      <c r="G2375" s="32"/>
      <c r="H2375" s="32"/>
      <c r="I2375" s="32"/>
      <c r="J2375" s="32"/>
      <c r="K2375" s="32"/>
      <c r="L2375" s="32"/>
      <c r="M2375" s="32"/>
      <c r="N2375" s="32"/>
      <c r="O2375" s="32"/>
      <c r="P2375" s="32"/>
      <c r="Q2375" s="32"/>
      <c r="R2375" s="32"/>
      <c r="S2375" s="32"/>
      <c r="T2375" s="32"/>
      <c r="U2375" s="32"/>
      <c r="V2375" s="32"/>
      <c r="W2375" s="32"/>
      <c r="X2375" s="32"/>
      <c r="Y2375" s="32"/>
    </row>
    <row r="2376" spans="1:25" ht="13" x14ac:dyDescent="0.15">
      <c r="A2376" s="64">
        <v>46205</v>
      </c>
      <c r="B2376" s="65">
        <v>1.2627390000000001</v>
      </c>
      <c r="C2376" s="32"/>
      <c r="D2376" s="32"/>
      <c r="E2376" s="32"/>
      <c r="F2376" s="32"/>
      <c r="G2376" s="32"/>
      <c r="H2376" s="32"/>
      <c r="I2376" s="32"/>
      <c r="J2376" s="32"/>
      <c r="K2376" s="32"/>
      <c r="L2376" s="32"/>
      <c r="M2376" s="32"/>
      <c r="N2376" s="32"/>
      <c r="O2376" s="32"/>
      <c r="P2376" s="32"/>
      <c r="Q2376" s="32"/>
      <c r="R2376" s="32"/>
      <c r="S2376" s="32"/>
      <c r="T2376" s="32"/>
      <c r="U2376" s="32"/>
      <c r="V2376" s="32"/>
      <c r="W2376" s="32"/>
      <c r="X2376" s="32"/>
      <c r="Y2376" s="32"/>
    </row>
    <row r="2377" spans="1:25" ht="13" x14ac:dyDescent="0.15">
      <c r="A2377" s="64">
        <v>46206</v>
      </c>
      <c r="B2377" s="65">
        <v>1.239603</v>
      </c>
      <c r="C2377" s="32"/>
      <c r="D2377" s="32"/>
      <c r="E2377" s="32"/>
      <c r="F2377" s="32"/>
      <c r="G2377" s="32"/>
      <c r="H2377" s="32"/>
      <c r="I2377" s="32"/>
      <c r="J2377" s="32"/>
      <c r="K2377" s="32"/>
      <c r="L2377" s="32"/>
      <c r="M2377" s="32"/>
      <c r="N2377" s="32"/>
      <c r="O2377" s="32"/>
      <c r="P2377" s="32"/>
      <c r="Q2377" s="32"/>
      <c r="R2377" s="32"/>
      <c r="S2377" s="32"/>
      <c r="T2377" s="32"/>
      <c r="U2377" s="32"/>
      <c r="V2377" s="32"/>
      <c r="W2377" s="32"/>
      <c r="X2377" s="32"/>
      <c r="Y2377" s="32"/>
    </row>
    <row r="2378" spans="1:25" ht="13" x14ac:dyDescent="0.15">
      <c r="A2378" s="64">
        <v>46207</v>
      </c>
      <c r="B2378" s="65">
        <v>1.2148049999999999</v>
      </c>
      <c r="C2378" s="32"/>
      <c r="D2378" s="32"/>
      <c r="E2378" s="32"/>
      <c r="F2378" s="32"/>
      <c r="G2378" s="32"/>
      <c r="H2378" s="32"/>
      <c r="I2378" s="32"/>
      <c r="J2378" s="32"/>
      <c r="K2378" s="32"/>
      <c r="L2378" s="32"/>
      <c r="M2378" s="32"/>
      <c r="N2378" s="32"/>
      <c r="O2378" s="32"/>
      <c r="P2378" s="32"/>
      <c r="Q2378" s="32"/>
      <c r="R2378" s="32"/>
      <c r="S2378" s="32"/>
      <c r="T2378" s="32"/>
      <c r="U2378" s="32"/>
      <c r="V2378" s="32"/>
      <c r="W2378" s="32"/>
      <c r="X2378" s="32"/>
      <c r="Y2378" s="32"/>
    </row>
    <row r="2379" spans="1:25" ht="13" x14ac:dyDescent="0.15">
      <c r="A2379" s="64">
        <v>46208</v>
      </c>
      <c r="B2379" s="65">
        <v>1.1888609999999999</v>
      </c>
      <c r="C2379" s="32"/>
      <c r="D2379" s="32"/>
      <c r="E2379" s="32"/>
      <c r="F2379" s="32"/>
      <c r="G2379" s="32"/>
      <c r="H2379" s="32"/>
      <c r="I2379" s="32"/>
      <c r="J2379" s="32"/>
      <c r="K2379" s="32"/>
      <c r="L2379" s="32"/>
      <c r="M2379" s="32"/>
      <c r="N2379" s="32"/>
      <c r="O2379" s="32"/>
      <c r="P2379" s="32"/>
      <c r="Q2379" s="32"/>
      <c r="R2379" s="32"/>
      <c r="S2379" s="32"/>
      <c r="T2379" s="32"/>
      <c r="U2379" s="32"/>
      <c r="V2379" s="32"/>
      <c r="W2379" s="32"/>
      <c r="X2379" s="32"/>
      <c r="Y2379" s="32"/>
    </row>
    <row r="2380" spans="1:25" ht="13" x14ac:dyDescent="0.15">
      <c r="A2380" s="64">
        <v>46209</v>
      </c>
      <c r="B2380" s="65">
        <v>1.1622870000000001</v>
      </c>
      <c r="C2380" s="32"/>
      <c r="D2380" s="32"/>
      <c r="E2380" s="32"/>
      <c r="F2380" s="32"/>
      <c r="G2380" s="32"/>
      <c r="H2380" s="32"/>
      <c r="I2380" s="32"/>
      <c r="J2380" s="32"/>
      <c r="K2380" s="32"/>
      <c r="L2380" s="32"/>
      <c r="M2380" s="32"/>
      <c r="N2380" s="32"/>
      <c r="O2380" s="32"/>
      <c r="P2380" s="32"/>
      <c r="Q2380" s="32"/>
      <c r="R2380" s="32"/>
      <c r="S2380" s="32"/>
      <c r="T2380" s="32"/>
      <c r="U2380" s="32"/>
      <c r="V2380" s="32"/>
      <c r="W2380" s="32"/>
      <c r="X2380" s="32"/>
      <c r="Y2380" s="32"/>
    </row>
    <row r="2381" spans="1:25" ht="13" x14ac:dyDescent="0.15">
      <c r="A2381" s="64">
        <v>46210</v>
      </c>
      <c r="B2381" s="65">
        <v>1.1355580000000001</v>
      </c>
      <c r="C2381" s="32"/>
      <c r="D2381" s="32"/>
      <c r="E2381" s="32"/>
      <c r="F2381" s="32"/>
      <c r="G2381" s="32"/>
      <c r="H2381" s="32"/>
      <c r="I2381" s="32"/>
      <c r="J2381" s="32"/>
      <c r="K2381" s="32"/>
      <c r="L2381" s="32"/>
      <c r="M2381" s="32"/>
      <c r="N2381" s="32"/>
      <c r="O2381" s="32"/>
      <c r="P2381" s="32"/>
      <c r="Q2381" s="32"/>
      <c r="R2381" s="32"/>
      <c r="S2381" s="32"/>
      <c r="T2381" s="32"/>
      <c r="U2381" s="32"/>
      <c r="V2381" s="32"/>
      <c r="W2381" s="32"/>
      <c r="X2381" s="32"/>
      <c r="Y2381" s="32"/>
    </row>
    <row r="2382" spans="1:25" ht="13" x14ac:dyDescent="0.15">
      <c r="A2382" s="64">
        <v>46211</v>
      </c>
      <c r="B2382" s="65">
        <v>1.109065</v>
      </c>
      <c r="C2382" s="32"/>
      <c r="D2382" s="32"/>
      <c r="E2382" s="32"/>
      <c r="F2382" s="32"/>
      <c r="G2382" s="32"/>
      <c r="H2382" s="32"/>
      <c r="I2382" s="32"/>
      <c r="J2382" s="32"/>
      <c r="K2382" s="32"/>
      <c r="L2382" s="32"/>
      <c r="M2382" s="32"/>
      <c r="N2382" s="32"/>
      <c r="O2382" s="32"/>
      <c r="P2382" s="32"/>
      <c r="Q2382" s="32"/>
      <c r="R2382" s="32"/>
      <c r="S2382" s="32"/>
      <c r="T2382" s="32"/>
      <c r="U2382" s="32"/>
      <c r="V2382" s="32"/>
      <c r="W2382" s="32"/>
      <c r="X2382" s="32"/>
      <c r="Y2382" s="32"/>
    </row>
    <row r="2383" spans="1:25" ht="13" x14ac:dyDescent="0.15">
      <c r="A2383" s="64">
        <v>46212</v>
      </c>
      <c r="B2383" s="65">
        <v>1.0830919999999999</v>
      </c>
      <c r="C2383" s="32"/>
      <c r="D2383" s="32"/>
      <c r="E2383" s="32"/>
      <c r="F2383" s="32"/>
      <c r="G2383" s="32"/>
      <c r="H2383" s="32"/>
      <c r="I2383" s="32"/>
      <c r="J2383" s="32"/>
      <c r="K2383" s="32"/>
      <c r="L2383" s="32"/>
      <c r="M2383" s="32"/>
      <c r="N2383" s="32"/>
      <c r="O2383" s="32"/>
      <c r="P2383" s="32"/>
      <c r="Q2383" s="32"/>
      <c r="R2383" s="32"/>
      <c r="S2383" s="32"/>
      <c r="T2383" s="32"/>
      <c r="U2383" s="32"/>
      <c r="V2383" s="32"/>
      <c r="W2383" s="32"/>
      <c r="X2383" s="32"/>
      <c r="Y2383" s="32"/>
    </row>
    <row r="2384" spans="1:25" ht="13" x14ac:dyDescent="0.15">
      <c r="A2384" s="64">
        <v>46213</v>
      </c>
      <c r="B2384" s="65">
        <v>1.057817</v>
      </c>
      <c r="C2384" s="32"/>
      <c r="D2384" s="32"/>
      <c r="E2384" s="32"/>
      <c r="F2384" s="32"/>
      <c r="G2384" s="32"/>
      <c r="H2384" s="32"/>
      <c r="I2384" s="32"/>
      <c r="J2384" s="32"/>
      <c r="K2384" s="32"/>
      <c r="L2384" s="32"/>
      <c r="M2384" s="32"/>
      <c r="N2384" s="32"/>
      <c r="O2384" s="32"/>
      <c r="P2384" s="32"/>
      <c r="Q2384" s="32"/>
      <c r="R2384" s="32"/>
      <c r="S2384" s="32"/>
      <c r="T2384" s="32"/>
      <c r="U2384" s="32"/>
      <c r="V2384" s="32"/>
      <c r="W2384" s="32"/>
      <c r="X2384" s="32"/>
      <c r="Y2384" s="32"/>
    </row>
    <row r="2385" spans="1:25" ht="13" x14ac:dyDescent="0.15">
      <c r="A2385" s="64">
        <v>46214</v>
      </c>
      <c r="B2385" s="65">
        <v>1.0333220000000001</v>
      </c>
      <c r="C2385" s="32"/>
      <c r="D2385" s="32"/>
      <c r="E2385" s="32"/>
      <c r="F2385" s="32"/>
      <c r="G2385" s="32"/>
      <c r="H2385" s="32"/>
      <c r="I2385" s="32"/>
      <c r="J2385" s="32"/>
      <c r="K2385" s="32"/>
      <c r="L2385" s="32"/>
      <c r="M2385" s="32"/>
      <c r="N2385" s="32"/>
      <c r="O2385" s="32"/>
      <c r="P2385" s="32"/>
      <c r="Q2385" s="32"/>
      <c r="R2385" s="32"/>
      <c r="S2385" s="32"/>
      <c r="T2385" s="32"/>
      <c r="U2385" s="32"/>
      <c r="V2385" s="32"/>
      <c r="W2385" s="32"/>
      <c r="X2385" s="32"/>
      <c r="Y2385" s="32"/>
    </row>
    <row r="2386" spans="1:25" ht="13" x14ac:dyDescent="0.15">
      <c r="A2386" s="64">
        <v>46215</v>
      </c>
      <c r="B2386" s="65">
        <v>1.0096419999999999</v>
      </c>
      <c r="C2386" s="32"/>
      <c r="D2386" s="32"/>
      <c r="E2386" s="32"/>
      <c r="F2386" s="32"/>
      <c r="G2386" s="32"/>
      <c r="H2386" s="32"/>
      <c r="I2386" s="32"/>
      <c r="J2386" s="32"/>
      <c r="K2386" s="32"/>
      <c r="L2386" s="32"/>
      <c r="M2386" s="32"/>
      <c r="N2386" s="32"/>
      <c r="O2386" s="32"/>
      <c r="P2386" s="32"/>
      <c r="Q2386" s="32"/>
      <c r="R2386" s="32"/>
      <c r="S2386" s="32"/>
      <c r="T2386" s="32"/>
      <c r="U2386" s="32"/>
      <c r="V2386" s="32"/>
      <c r="W2386" s="32"/>
      <c r="X2386" s="32"/>
      <c r="Y2386" s="32"/>
    </row>
    <row r="2387" spans="1:25" ht="13" x14ac:dyDescent="0.15">
      <c r="A2387" s="64">
        <v>46216</v>
      </c>
      <c r="B2387" s="65">
        <v>0.98680800000000002</v>
      </c>
      <c r="C2387" s="32"/>
      <c r="D2387" s="32"/>
      <c r="E2387" s="32"/>
      <c r="F2387" s="32"/>
      <c r="G2387" s="32"/>
      <c r="H2387" s="32"/>
      <c r="I2387" s="32"/>
      <c r="J2387" s="32"/>
      <c r="K2387" s="32"/>
      <c r="L2387" s="32"/>
      <c r="M2387" s="32"/>
      <c r="N2387" s="32"/>
      <c r="O2387" s="32"/>
      <c r="P2387" s="32"/>
      <c r="Q2387" s="32"/>
      <c r="R2387" s="32"/>
      <c r="S2387" s="32"/>
      <c r="T2387" s="32"/>
      <c r="U2387" s="32"/>
      <c r="V2387" s="32"/>
      <c r="W2387" s="32"/>
      <c r="X2387" s="32"/>
      <c r="Y2387" s="32"/>
    </row>
    <row r="2388" spans="1:25" ht="13" x14ac:dyDescent="0.15">
      <c r="A2388" s="64">
        <v>46217</v>
      </c>
      <c r="B2388" s="65">
        <v>0.96489499999999995</v>
      </c>
      <c r="C2388" s="32"/>
      <c r="D2388" s="32"/>
      <c r="E2388" s="32"/>
      <c r="F2388" s="32"/>
      <c r="G2388" s="32"/>
      <c r="H2388" s="32"/>
      <c r="I2388" s="32"/>
      <c r="J2388" s="32"/>
      <c r="K2388" s="32"/>
      <c r="L2388" s="32"/>
      <c r="M2388" s="32"/>
      <c r="N2388" s="32"/>
      <c r="O2388" s="32"/>
      <c r="P2388" s="32"/>
      <c r="Q2388" s="32"/>
      <c r="R2388" s="32"/>
      <c r="S2388" s="32"/>
      <c r="T2388" s="32"/>
      <c r="U2388" s="32"/>
      <c r="V2388" s="32"/>
      <c r="W2388" s="32"/>
      <c r="X2388" s="32"/>
      <c r="Y2388" s="32"/>
    </row>
    <row r="2389" spans="1:25" ht="13" x14ac:dyDescent="0.15">
      <c r="A2389" s="64">
        <v>46218</v>
      </c>
      <c r="B2389" s="65">
        <v>0.94403300000000001</v>
      </c>
      <c r="C2389" s="32"/>
      <c r="D2389" s="32"/>
      <c r="E2389" s="32"/>
      <c r="F2389" s="32"/>
      <c r="G2389" s="32"/>
      <c r="H2389" s="32"/>
      <c r="I2389" s="32"/>
      <c r="J2389" s="32"/>
      <c r="K2389" s="32"/>
      <c r="L2389" s="32"/>
      <c r="M2389" s="32"/>
      <c r="N2389" s="32"/>
      <c r="O2389" s="32"/>
      <c r="P2389" s="32"/>
      <c r="Q2389" s="32"/>
      <c r="R2389" s="32"/>
      <c r="S2389" s="32"/>
      <c r="T2389" s="32"/>
      <c r="U2389" s="32"/>
      <c r="V2389" s="32"/>
      <c r="W2389" s="32"/>
      <c r="X2389" s="32"/>
      <c r="Y2389" s="32"/>
    </row>
    <row r="2390" spans="1:25" ht="13" x14ac:dyDescent="0.15">
      <c r="A2390" s="64">
        <v>46219</v>
      </c>
      <c r="B2390" s="65">
        <v>0.92437899999999995</v>
      </c>
      <c r="C2390" s="32"/>
      <c r="D2390" s="32"/>
      <c r="E2390" s="32"/>
      <c r="F2390" s="32"/>
      <c r="G2390" s="32"/>
      <c r="H2390" s="32"/>
      <c r="I2390" s="32"/>
      <c r="J2390" s="32"/>
      <c r="K2390" s="32"/>
      <c r="L2390" s="32"/>
      <c r="M2390" s="32"/>
      <c r="N2390" s="32"/>
      <c r="O2390" s="32"/>
      <c r="P2390" s="32"/>
      <c r="Q2390" s="32"/>
      <c r="R2390" s="32"/>
      <c r="S2390" s="32"/>
      <c r="T2390" s="32"/>
      <c r="U2390" s="32"/>
      <c r="V2390" s="32"/>
      <c r="W2390" s="32"/>
      <c r="X2390" s="32"/>
      <c r="Y2390" s="32"/>
    </row>
    <row r="2391" spans="1:25" ht="13" x14ac:dyDescent="0.15">
      <c r="A2391" s="64">
        <v>46220</v>
      </c>
      <c r="B2391" s="65">
        <v>0.90606100000000001</v>
      </c>
      <c r="C2391" s="32"/>
      <c r="D2391" s="32"/>
      <c r="E2391" s="32"/>
      <c r="F2391" s="32"/>
      <c r="G2391" s="32"/>
      <c r="H2391" s="32"/>
      <c r="I2391" s="32"/>
      <c r="J2391" s="32"/>
      <c r="K2391" s="32"/>
      <c r="L2391" s="32"/>
      <c r="M2391" s="32"/>
      <c r="N2391" s="32"/>
      <c r="O2391" s="32"/>
      <c r="P2391" s="32"/>
      <c r="Q2391" s="32"/>
      <c r="R2391" s="32"/>
      <c r="S2391" s="32"/>
      <c r="T2391" s="32"/>
      <c r="U2391" s="32"/>
      <c r="V2391" s="32"/>
      <c r="W2391" s="32"/>
      <c r="X2391" s="32"/>
      <c r="Y2391" s="32"/>
    </row>
    <row r="2392" spans="1:25" ht="13" x14ac:dyDescent="0.15">
      <c r="A2392" s="64">
        <v>46221</v>
      </c>
      <c r="B2392" s="65">
        <v>0.88911700000000005</v>
      </c>
      <c r="C2392" s="32"/>
      <c r="D2392" s="32"/>
      <c r="E2392" s="32"/>
      <c r="F2392" s="32"/>
      <c r="G2392" s="32"/>
      <c r="H2392" s="32"/>
      <c r="I2392" s="32"/>
      <c r="J2392" s="32"/>
      <c r="K2392" s="32"/>
      <c r="L2392" s="32"/>
      <c r="M2392" s="32"/>
      <c r="N2392" s="32"/>
      <c r="O2392" s="32"/>
      <c r="P2392" s="32"/>
      <c r="Q2392" s="32"/>
      <c r="R2392" s="32"/>
      <c r="S2392" s="32"/>
      <c r="T2392" s="32"/>
      <c r="U2392" s="32"/>
      <c r="V2392" s="32"/>
      <c r="W2392" s="32"/>
      <c r="X2392" s="32"/>
      <c r="Y2392" s="32"/>
    </row>
    <row r="2393" spans="1:25" ht="13" x14ac:dyDescent="0.15">
      <c r="A2393" s="64">
        <v>46222</v>
      </c>
      <c r="B2393" s="65">
        <v>0.87345300000000003</v>
      </c>
      <c r="C2393" s="32"/>
      <c r="D2393" s="32"/>
      <c r="E2393" s="32"/>
      <c r="F2393" s="32"/>
      <c r="G2393" s="32"/>
      <c r="H2393" s="32"/>
      <c r="I2393" s="32"/>
      <c r="J2393" s="32"/>
      <c r="K2393" s="32"/>
      <c r="L2393" s="32"/>
      <c r="M2393" s="32"/>
      <c r="N2393" s="32"/>
      <c r="O2393" s="32"/>
      <c r="P2393" s="32"/>
      <c r="Q2393" s="32"/>
      <c r="R2393" s="32"/>
      <c r="S2393" s="32"/>
      <c r="T2393" s="32"/>
      <c r="U2393" s="32"/>
      <c r="V2393" s="32"/>
      <c r="W2393" s="32"/>
      <c r="X2393" s="32"/>
      <c r="Y2393" s="32"/>
    </row>
    <row r="2394" spans="1:25" ht="13" x14ac:dyDescent="0.15">
      <c r="A2394" s="64">
        <v>46223</v>
      </c>
      <c r="B2394" s="65">
        <v>0.85882499999999995</v>
      </c>
      <c r="C2394" s="32"/>
      <c r="D2394" s="32"/>
      <c r="E2394" s="32"/>
      <c r="F2394" s="32"/>
      <c r="G2394" s="32"/>
      <c r="H2394" s="32"/>
      <c r="I2394" s="32"/>
      <c r="J2394" s="32"/>
      <c r="K2394" s="32"/>
      <c r="L2394" s="32"/>
      <c r="M2394" s="32"/>
      <c r="N2394" s="32"/>
      <c r="O2394" s="32"/>
      <c r="P2394" s="32"/>
      <c r="Q2394" s="32"/>
      <c r="R2394" s="32"/>
      <c r="S2394" s="32"/>
      <c r="T2394" s="32"/>
      <c r="U2394" s="32"/>
      <c r="V2394" s="32"/>
      <c r="W2394" s="32"/>
      <c r="X2394" s="32"/>
      <c r="Y2394" s="32"/>
    </row>
    <row r="2395" spans="1:25" ht="13" x14ac:dyDescent="0.15">
      <c r="A2395" s="64">
        <v>46224</v>
      </c>
      <c r="B2395" s="65">
        <v>0.84485699999999997</v>
      </c>
      <c r="C2395" s="32"/>
      <c r="D2395" s="32"/>
      <c r="E2395" s="32"/>
      <c r="F2395" s="32"/>
      <c r="G2395" s="32"/>
      <c r="H2395" s="32"/>
      <c r="I2395" s="32"/>
      <c r="J2395" s="32"/>
      <c r="K2395" s="32"/>
      <c r="L2395" s="32"/>
      <c r="M2395" s="32"/>
      <c r="N2395" s="32"/>
      <c r="O2395" s="32"/>
      <c r="P2395" s="32"/>
      <c r="Q2395" s="32"/>
      <c r="R2395" s="32"/>
      <c r="S2395" s="32"/>
      <c r="T2395" s="32"/>
      <c r="U2395" s="32"/>
      <c r="V2395" s="32"/>
      <c r="W2395" s="32"/>
      <c r="X2395" s="32"/>
      <c r="Y2395" s="32"/>
    </row>
    <row r="2396" spans="1:25" ht="13" x14ac:dyDescent="0.15">
      <c r="A2396" s="64">
        <v>46225</v>
      </c>
      <c r="B2396" s="65">
        <v>0.83106999999999998</v>
      </c>
      <c r="C2396" s="32"/>
      <c r="D2396" s="32"/>
      <c r="E2396" s="32"/>
      <c r="F2396" s="32"/>
      <c r="G2396" s="32"/>
      <c r="H2396" s="32"/>
      <c r="I2396" s="32"/>
      <c r="J2396" s="32"/>
      <c r="K2396" s="32"/>
      <c r="L2396" s="32"/>
      <c r="M2396" s="32"/>
      <c r="N2396" s="32"/>
      <c r="O2396" s="32"/>
      <c r="P2396" s="32"/>
      <c r="Q2396" s="32"/>
      <c r="R2396" s="32"/>
      <c r="S2396" s="32"/>
      <c r="T2396" s="32"/>
      <c r="U2396" s="32"/>
      <c r="V2396" s="32"/>
      <c r="W2396" s="32"/>
      <c r="X2396" s="32"/>
      <c r="Y2396" s="32"/>
    </row>
    <row r="2397" spans="1:25" ht="13" x14ac:dyDescent="0.15">
      <c r="A2397" s="64">
        <v>46226</v>
      </c>
      <c r="B2397" s="65">
        <v>0.81692500000000001</v>
      </c>
      <c r="C2397" s="32"/>
      <c r="D2397" s="32"/>
      <c r="E2397" s="32"/>
      <c r="F2397" s="32"/>
      <c r="G2397" s="32"/>
      <c r="H2397" s="32"/>
      <c r="I2397" s="32"/>
      <c r="J2397" s="32"/>
      <c r="K2397" s="32"/>
      <c r="L2397" s="32"/>
      <c r="M2397" s="32"/>
      <c r="N2397" s="32"/>
      <c r="O2397" s="32"/>
      <c r="P2397" s="32"/>
      <c r="Q2397" s="32"/>
      <c r="R2397" s="32"/>
      <c r="S2397" s="32"/>
      <c r="T2397" s="32"/>
      <c r="U2397" s="32"/>
      <c r="V2397" s="32"/>
      <c r="W2397" s="32"/>
      <c r="X2397" s="32"/>
      <c r="Y2397" s="32"/>
    </row>
    <row r="2398" spans="1:25" ht="13" x14ac:dyDescent="0.15">
      <c r="A2398" s="64">
        <v>46227</v>
      </c>
      <c r="B2398" s="65">
        <v>0.80187399999999998</v>
      </c>
      <c r="C2398" s="32"/>
      <c r="D2398" s="32"/>
      <c r="E2398" s="32"/>
      <c r="F2398" s="32"/>
      <c r="G2398" s="32"/>
      <c r="H2398" s="32"/>
      <c r="I2398" s="32"/>
      <c r="J2398" s="32"/>
      <c r="K2398" s="32"/>
      <c r="L2398" s="32"/>
      <c r="M2398" s="32"/>
      <c r="N2398" s="32"/>
      <c r="O2398" s="32"/>
      <c r="P2398" s="32"/>
      <c r="Q2398" s="32"/>
      <c r="R2398" s="32"/>
      <c r="S2398" s="32"/>
      <c r="T2398" s="32"/>
      <c r="U2398" s="32"/>
      <c r="V2398" s="32"/>
      <c r="W2398" s="32"/>
      <c r="X2398" s="32"/>
      <c r="Y2398" s="32"/>
    </row>
    <row r="2399" spans="1:25" ht="13" x14ac:dyDescent="0.15">
      <c r="A2399" s="64">
        <v>46228</v>
      </c>
      <c r="B2399" s="65">
        <v>0.78540200000000004</v>
      </c>
      <c r="C2399" s="32"/>
      <c r="D2399" s="32"/>
      <c r="E2399" s="32"/>
      <c r="F2399" s="32"/>
      <c r="G2399" s="32"/>
      <c r="H2399" s="32"/>
      <c r="I2399" s="32"/>
      <c r="J2399" s="32"/>
      <c r="K2399" s="32"/>
      <c r="L2399" s="32"/>
      <c r="M2399" s="32"/>
      <c r="N2399" s="32"/>
      <c r="O2399" s="32"/>
      <c r="P2399" s="32"/>
      <c r="Q2399" s="32"/>
      <c r="R2399" s="32"/>
      <c r="S2399" s="32"/>
      <c r="T2399" s="32"/>
      <c r="U2399" s="32"/>
      <c r="V2399" s="32"/>
      <c r="W2399" s="32"/>
      <c r="X2399" s="32"/>
      <c r="Y2399" s="32"/>
    </row>
    <row r="2400" spans="1:25" ht="13" x14ac:dyDescent="0.15">
      <c r="A2400" s="64">
        <v>46229</v>
      </c>
      <c r="B2400" s="65">
        <v>0.76707499999999995</v>
      </c>
      <c r="C2400" s="32"/>
      <c r="D2400" s="32"/>
      <c r="E2400" s="32"/>
      <c r="F2400" s="32"/>
      <c r="G2400" s="32"/>
      <c r="H2400" s="32"/>
      <c r="I2400" s="32"/>
      <c r="J2400" s="32"/>
      <c r="K2400" s="32"/>
      <c r="L2400" s="32"/>
      <c r="M2400" s="32"/>
      <c r="N2400" s="32"/>
      <c r="O2400" s="32"/>
      <c r="P2400" s="32"/>
      <c r="Q2400" s="32"/>
      <c r="R2400" s="32"/>
      <c r="S2400" s="32"/>
      <c r="T2400" s="32"/>
      <c r="U2400" s="32"/>
      <c r="V2400" s="32"/>
      <c r="W2400" s="32"/>
      <c r="X2400" s="32"/>
      <c r="Y2400" s="32"/>
    </row>
    <row r="2401" spans="1:25" ht="13" x14ac:dyDescent="0.15">
      <c r="A2401" s="64">
        <v>46230</v>
      </c>
      <c r="B2401" s="65">
        <v>0.74657700000000005</v>
      </c>
      <c r="C2401" s="32"/>
      <c r="D2401" s="32"/>
      <c r="E2401" s="32"/>
      <c r="F2401" s="32"/>
      <c r="G2401" s="32"/>
      <c r="H2401" s="32"/>
      <c r="I2401" s="32"/>
      <c r="J2401" s="32"/>
      <c r="K2401" s="32"/>
      <c r="L2401" s="32"/>
      <c r="M2401" s="32"/>
      <c r="N2401" s="32"/>
      <c r="O2401" s="32"/>
      <c r="P2401" s="32"/>
      <c r="Q2401" s="32"/>
      <c r="R2401" s="32"/>
      <c r="S2401" s="32"/>
      <c r="T2401" s="32"/>
      <c r="U2401" s="32"/>
      <c r="V2401" s="32"/>
      <c r="W2401" s="32"/>
      <c r="X2401" s="32"/>
      <c r="Y2401" s="32"/>
    </row>
    <row r="2402" spans="1:25" ht="13" x14ac:dyDescent="0.15">
      <c r="A2402" s="64">
        <v>46231</v>
      </c>
      <c r="B2402" s="65">
        <v>0.72373299999999996</v>
      </c>
      <c r="C2402" s="32"/>
      <c r="D2402" s="32"/>
      <c r="E2402" s="32"/>
      <c r="F2402" s="32"/>
      <c r="G2402" s="32"/>
      <c r="H2402" s="32"/>
      <c r="I2402" s="32"/>
      <c r="J2402" s="32"/>
      <c r="K2402" s="32"/>
      <c r="L2402" s="32"/>
      <c r="M2402" s="32"/>
      <c r="N2402" s="32"/>
      <c r="O2402" s="32"/>
      <c r="P2402" s="32"/>
      <c r="Q2402" s="32"/>
      <c r="R2402" s="32"/>
      <c r="S2402" s="32"/>
      <c r="T2402" s="32"/>
      <c r="U2402" s="32"/>
      <c r="V2402" s="32"/>
      <c r="W2402" s="32"/>
      <c r="X2402" s="32"/>
      <c r="Y2402" s="32"/>
    </row>
    <row r="2403" spans="1:25" ht="13" x14ac:dyDescent="0.15">
      <c r="A2403" s="64">
        <v>46232</v>
      </c>
      <c r="B2403" s="65">
        <v>0.69852899999999996</v>
      </c>
      <c r="C2403" s="32"/>
      <c r="D2403" s="32"/>
      <c r="E2403" s="32"/>
      <c r="F2403" s="32"/>
      <c r="G2403" s="32"/>
      <c r="H2403" s="32"/>
      <c r="I2403" s="32"/>
      <c r="J2403" s="32"/>
      <c r="K2403" s="32"/>
      <c r="L2403" s="32"/>
      <c r="M2403" s="32"/>
      <c r="N2403" s="32"/>
      <c r="O2403" s="32"/>
      <c r="P2403" s="32"/>
      <c r="Q2403" s="32"/>
      <c r="R2403" s="32"/>
      <c r="S2403" s="32"/>
      <c r="T2403" s="32"/>
      <c r="U2403" s="32"/>
      <c r="V2403" s="32"/>
      <c r="W2403" s="32"/>
      <c r="X2403" s="32"/>
      <c r="Y2403" s="32"/>
    </row>
    <row r="2404" spans="1:25" ht="13" x14ac:dyDescent="0.15">
      <c r="A2404" s="64">
        <v>46233</v>
      </c>
      <c r="B2404" s="65">
        <v>0.67110999999999998</v>
      </c>
      <c r="C2404" s="32"/>
      <c r="D2404" s="32"/>
      <c r="E2404" s="32"/>
      <c r="F2404" s="32"/>
      <c r="G2404" s="32"/>
      <c r="H2404" s="32"/>
      <c r="I2404" s="32"/>
      <c r="J2404" s="32"/>
      <c r="K2404" s="32"/>
      <c r="L2404" s="32"/>
      <c r="M2404" s="32"/>
      <c r="N2404" s="32"/>
      <c r="O2404" s="32"/>
      <c r="P2404" s="32"/>
      <c r="Q2404" s="32"/>
      <c r="R2404" s="32"/>
      <c r="S2404" s="32"/>
      <c r="T2404" s="32"/>
      <c r="U2404" s="32"/>
      <c r="V2404" s="32"/>
      <c r="W2404" s="32"/>
      <c r="X2404" s="32"/>
      <c r="Y2404" s="32"/>
    </row>
    <row r="2405" spans="1:25" ht="13" x14ac:dyDescent="0.15">
      <c r="A2405" s="64">
        <v>46234</v>
      </c>
      <c r="B2405" s="65">
        <v>0.64176200000000005</v>
      </c>
      <c r="C2405" s="32"/>
      <c r="D2405" s="32"/>
      <c r="E2405" s="32"/>
      <c r="F2405" s="32"/>
      <c r="G2405" s="32"/>
      <c r="H2405" s="32"/>
      <c r="I2405" s="32"/>
      <c r="J2405" s="32"/>
      <c r="K2405" s="32"/>
      <c r="L2405" s="32"/>
      <c r="M2405" s="32"/>
      <c r="N2405" s="32"/>
      <c r="O2405" s="32"/>
      <c r="P2405" s="32"/>
      <c r="Q2405" s="32"/>
      <c r="R2405" s="32"/>
      <c r="S2405" s="32"/>
      <c r="T2405" s="32"/>
      <c r="U2405" s="32"/>
      <c r="V2405" s="32"/>
      <c r="W2405" s="32"/>
      <c r="X2405" s="32"/>
      <c r="Y2405" s="32"/>
    </row>
    <row r="2406" spans="1:25" ht="13" x14ac:dyDescent="0.15">
      <c r="A2406" s="64">
        <v>46235</v>
      </c>
      <c r="B2406" s="65">
        <v>0.610877</v>
      </c>
      <c r="C2406" s="32"/>
      <c r="D2406" s="32"/>
      <c r="E2406" s="32"/>
      <c r="F2406" s="32"/>
      <c r="G2406" s="32"/>
      <c r="H2406" s="32"/>
      <c r="I2406" s="32"/>
      <c r="J2406" s="32"/>
      <c r="K2406" s="32"/>
      <c r="L2406" s="32"/>
      <c r="M2406" s="32"/>
      <c r="N2406" s="32"/>
      <c r="O2406" s="32"/>
      <c r="P2406" s="32"/>
      <c r="Q2406" s="32"/>
      <c r="R2406" s="32"/>
      <c r="S2406" s="32"/>
      <c r="T2406" s="32"/>
      <c r="U2406" s="32"/>
      <c r="V2406" s="32"/>
      <c r="W2406" s="32"/>
      <c r="X2406" s="32"/>
      <c r="Y2406" s="32"/>
    </row>
    <row r="2407" spans="1:25" ht="13" x14ac:dyDescent="0.15">
      <c r="A2407" s="64">
        <v>46236</v>
      </c>
      <c r="B2407" s="65">
        <v>0.57891199999999998</v>
      </c>
      <c r="C2407" s="32"/>
      <c r="D2407" s="32"/>
      <c r="E2407" s="32"/>
      <c r="F2407" s="32"/>
      <c r="G2407" s="32"/>
      <c r="H2407" s="32"/>
      <c r="I2407" s="32"/>
      <c r="J2407" s="32"/>
      <c r="K2407" s="32"/>
      <c r="L2407" s="32"/>
      <c r="M2407" s="32"/>
      <c r="N2407" s="32"/>
      <c r="O2407" s="32"/>
      <c r="P2407" s="32"/>
      <c r="Q2407" s="32"/>
      <c r="R2407" s="32"/>
      <c r="S2407" s="32"/>
      <c r="T2407" s="32"/>
      <c r="U2407" s="32"/>
      <c r="V2407" s="32"/>
      <c r="W2407" s="32"/>
      <c r="X2407" s="32"/>
      <c r="Y2407" s="32"/>
    </row>
    <row r="2408" spans="1:25" ht="13" x14ac:dyDescent="0.15">
      <c r="A2408" s="64">
        <v>46237</v>
      </c>
      <c r="B2408" s="65">
        <v>0.54633200000000004</v>
      </c>
      <c r="C2408" s="32"/>
      <c r="D2408" s="32"/>
      <c r="E2408" s="32"/>
      <c r="F2408" s="32"/>
      <c r="G2408" s="32"/>
      <c r="H2408" s="32"/>
      <c r="I2408" s="32"/>
      <c r="J2408" s="32"/>
      <c r="K2408" s="32"/>
      <c r="L2408" s="32"/>
      <c r="M2408" s="32"/>
      <c r="N2408" s="32"/>
      <c r="O2408" s="32"/>
      <c r="P2408" s="32"/>
      <c r="Q2408" s="32"/>
      <c r="R2408" s="32"/>
      <c r="S2408" s="32"/>
      <c r="T2408" s="32"/>
      <c r="U2408" s="32"/>
      <c r="V2408" s="32"/>
      <c r="W2408" s="32"/>
      <c r="X2408" s="32"/>
      <c r="Y2408" s="32"/>
    </row>
    <row r="2409" spans="1:25" ht="13" x14ac:dyDescent="0.15">
      <c r="A2409" s="64">
        <v>46238</v>
      </c>
      <c r="B2409" s="65">
        <v>0.51356599999999997</v>
      </c>
      <c r="C2409" s="32"/>
      <c r="D2409" s="32"/>
      <c r="E2409" s="32"/>
      <c r="F2409" s="32"/>
      <c r="G2409" s="32"/>
      <c r="H2409" s="32"/>
      <c r="I2409" s="32"/>
      <c r="J2409" s="32"/>
      <c r="K2409" s="32"/>
      <c r="L2409" s="32"/>
      <c r="M2409" s="32"/>
      <c r="N2409" s="32"/>
      <c r="O2409" s="32"/>
      <c r="P2409" s="32"/>
      <c r="Q2409" s="32"/>
      <c r="R2409" s="32"/>
      <c r="S2409" s="32"/>
      <c r="T2409" s="32"/>
      <c r="U2409" s="32"/>
      <c r="V2409" s="32"/>
      <c r="W2409" s="32"/>
      <c r="X2409" s="32"/>
      <c r="Y2409" s="32"/>
    </row>
    <row r="2410" spans="1:25" ht="13" x14ac:dyDescent="0.15">
      <c r="A2410" s="64">
        <v>46239</v>
      </c>
      <c r="B2410" s="65">
        <v>0.48096100000000003</v>
      </c>
      <c r="C2410" s="32"/>
      <c r="D2410" s="32"/>
      <c r="E2410" s="32"/>
      <c r="F2410" s="32"/>
      <c r="G2410" s="32"/>
      <c r="H2410" s="32"/>
      <c r="I2410" s="32"/>
      <c r="J2410" s="32"/>
      <c r="K2410" s="32"/>
      <c r="L2410" s="32"/>
      <c r="M2410" s="32"/>
      <c r="N2410" s="32"/>
      <c r="O2410" s="32"/>
      <c r="P2410" s="32"/>
      <c r="Q2410" s="32"/>
      <c r="R2410" s="32"/>
      <c r="S2410" s="32"/>
      <c r="T2410" s="32"/>
      <c r="U2410" s="32"/>
      <c r="V2410" s="32"/>
      <c r="W2410" s="32"/>
      <c r="X2410" s="32"/>
      <c r="Y2410" s="32"/>
    </row>
    <row r="2411" spans="1:25" ht="13" x14ac:dyDescent="0.15">
      <c r="A2411" s="64">
        <v>46240</v>
      </c>
      <c r="B2411" s="65">
        <v>0.44876199999999999</v>
      </c>
      <c r="C2411" s="32"/>
      <c r="D2411" s="32"/>
      <c r="E2411" s="32"/>
      <c r="F2411" s="32"/>
      <c r="G2411" s="32"/>
      <c r="H2411" s="32"/>
      <c r="I2411" s="32"/>
      <c r="J2411" s="32"/>
      <c r="K2411" s="32"/>
      <c r="L2411" s="32"/>
      <c r="M2411" s="32"/>
      <c r="N2411" s="32"/>
      <c r="O2411" s="32"/>
      <c r="P2411" s="32"/>
      <c r="Q2411" s="32"/>
      <c r="R2411" s="32"/>
      <c r="S2411" s="32"/>
      <c r="T2411" s="32"/>
      <c r="U2411" s="32"/>
      <c r="V2411" s="32"/>
      <c r="W2411" s="32"/>
      <c r="X2411" s="32"/>
      <c r="Y2411" s="32"/>
    </row>
    <row r="2412" spans="1:25" ht="13" x14ac:dyDescent="0.15">
      <c r="A2412" s="64">
        <v>46241</v>
      </c>
      <c r="B2412" s="65">
        <v>0.41710900000000001</v>
      </c>
      <c r="C2412" s="32"/>
      <c r="D2412" s="32"/>
      <c r="E2412" s="32"/>
      <c r="F2412" s="32"/>
      <c r="G2412" s="32"/>
      <c r="H2412" s="32"/>
      <c r="I2412" s="32"/>
      <c r="J2412" s="32"/>
      <c r="K2412" s="32"/>
      <c r="L2412" s="32"/>
      <c r="M2412" s="32"/>
      <c r="N2412" s="32"/>
      <c r="O2412" s="32"/>
      <c r="P2412" s="32"/>
      <c r="Q2412" s="32"/>
      <c r="R2412" s="32"/>
      <c r="S2412" s="32"/>
      <c r="T2412" s="32"/>
      <c r="U2412" s="32"/>
      <c r="V2412" s="32"/>
      <c r="W2412" s="32"/>
      <c r="X2412" s="32"/>
      <c r="Y2412" s="32"/>
    </row>
    <row r="2413" spans="1:25" ht="13" x14ac:dyDescent="0.15">
      <c r="A2413" s="64">
        <v>46242</v>
      </c>
      <c r="B2413" s="65">
        <v>0.38605899999999999</v>
      </c>
      <c r="C2413" s="32"/>
      <c r="D2413" s="32"/>
      <c r="E2413" s="32"/>
      <c r="F2413" s="32"/>
      <c r="G2413" s="32"/>
      <c r="H2413" s="32"/>
      <c r="I2413" s="32"/>
      <c r="J2413" s="32"/>
      <c r="K2413" s="32"/>
      <c r="L2413" s="32"/>
      <c r="M2413" s="32"/>
      <c r="N2413" s="32"/>
      <c r="O2413" s="32"/>
      <c r="P2413" s="32"/>
      <c r="Q2413" s="32"/>
      <c r="R2413" s="32"/>
      <c r="S2413" s="32"/>
      <c r="T2413" s="32"/>
      <c r="U2413" s="32"/>
      <c r="V2413" s="32"/>
      <c r="W2413" s="32"/>
      <c r="X2413" s="32"/>
      <c r="Y2413" s="32"/>
    </row>
    <row r="2414" spans="1:25" ht="13" x14ac:dyDescent="0.15">
      <c r="A2414" s="64">
        <v>46243</v>
      </c>
      <c r="B2414" s="65">
        <v>0.35562199999999999</v>
      </c>
      <c r="C2414" s="32"/>
      <c r="D2414" s="32"/>
      <c r="E2414" s="32"/>
      <c r="F2414" s="32"/>
      <c r="G2414" s="32"/>
      <c r="H2414" s="32"/>
      <c r="I2414" s="32"/>
      <c r="J2414" s="32"/>
      <c r="K2414" s="32"/>
      <c r="L2414" s="32"/>
      <c r="M2414" s="32"/>
      <c r="N2414" s="32"/>
      <c r="O2414" s="32"/>
      <c r="P2414" s="32"/>
      <c r="Q2414" s="32"/>
      <c r="R2414" s="32"/>
      <c r="S2414" s="32"/>
      <c r="T2414" s="32"/>
      <c r="U2414" s="32"/>
      <c r="V2414" s="32"/>
      <c r="W2414" s="32"/>
      <c r="X2414" s="32"/>
      <c r="Y2414" s="32"/>
    </row>
    <row r="2415" spans="1:25" ht="13" x14ac:dyDescent="0.15">
      <c r="A2415" s="64">
        <v>46244</v>
      </c>
      <c r="B2415" s="65">
        <v>0.32581900000000003</v>
      </c>
      <c r="C2415" s="32"/>
      <c r="D2415" s="32"/>
      <c r="E2415" s="32"/>
      <c r="F2415" s="32"/>
      <c r="G2415" s="32"/>
      <c r="H2415" s="32"/>
      <c r="I2415" s="32"/>
      <c r="J2415" s="32"/>
      <c r="K2415" s="32"/>
      <c r="L2415" s="32"/>
      <c r="M2415" s="32"/>
      <c r="N2415" s="32"/>
      <c r="O2415" s="32"/>
      <c r="P2415" s="32"/>
      <c r="Q2415" s="32"/>
      <c r="R2415" s="32"/>
      <c r="S2415" s="32"/>
      <c r="T2415" s="32"/>
      <c r="U2415" s="32"/>
      <c r="V2415" s="32"/>
      <c r="W2415" s="32"/>
      <c r="X2415" s="32"/>
      <c r="Y2415" s="32"/>
    </row>
    <row r="2416" spans="1:25" ht="13" x14ac:dyDescent="0.15">
      <c r="A2416" s="64">
        <v>46245</v>
      </c>
      <c r="B2416" s="65">
        <v>0.29671900000000001</v>
      </c>
      <c r="C2416" s="32"/>
      <c r="D2416" s="32"/>
      <c r="E2416" s="32"/>
      <c r="F2416" s="32"/>
      <c r="G2416" s="32"/>
      <c r="H2416" s="32"/>
      <c r="I2416" s="32"/>
      <c r="J2416" s="32"/>
      <c r="K2416" s="32"/>
      <c r="L2416" s="32"/>
      <c r="M2416" s="32"/>
      <c r="N2416" s="32"/>
      <c r="O2416" s="32"/>
      <c r="P2416" s="32"/>
      <c r="Q2416" s="32"/>
      <c r="R2416" s="32"/>
      <c r="S2416" s="32"/>
      <c r="T2416" s="32"/>
      <c r="U2416" s="32"/>
      <c r="V2416" s="32"/>
      <c r="W2416" s="32"/>
      <c r="X2416" s="32"/>
      <c r="Y2416" s="32"/>
    </row>
    <row r="2417" spans="1:25" ht="13" x14ac:dyDescent="0.15">
      <c r="A2417" s="64">
        <v>46246</v>
      </c>
      <c r="B2417" s="65">
        <v>0.26846399999999998</v>
      </c>
      <c r="C2417" s="32"/>
      <c r="D2417" s="32"/>
      <c r="E2417" s="32"/>
      <c r="F2417" s="32"/>
      <c r="G2417" s="32"/>
      <c r="H2417" s="32"/>
      <c r="I2417" s="32"/>
      <c r="J2417" s="32"/>
      <c r="K2417" s="32"/>
      <c r="L2417" s="32"/>
      <c r="M2417" s="32"/>
      <c r="N2417" s="32"/>
      <c r="O2417" s="32"/>
      <c r="P2417" s="32"/>
      <c r="Q2417" s="32"/>
      <c r="R2417" s="32"/>
      <c r="S2417" s="32"/>
      <c r="T2417" s="32"/>
      <c r="U2417" s="32"/>
      <c r="V2417" s="32"/>
      <c r="W2417" s="32"/>
      <c r="X2417" s="32"/>
      <c r="Y2417" s="32"/>
    </row>
    <row r="2418" spans="1:25" ht="13" x14ac:dyDescent="0.15">
      <c r="A2418" s="64">
        <v>46247</v>
      </c>
      <c r="B2418" s="65">
        <v>0.24124899999999999</v>
      </c>
      <c r="C2418" s="32"/>
      <c r="D2418" s="32"/>
      <c r="E2418" s="32"/>
      <c r="F2418" s="32"/>
      <c r="G2418" s="32"/>
      <c r="H2418" s="32"/>
      <c r="I2418" s="32"/>
      <c r="J2418" s="32"/>
      <c r="K2418" s="32"/>
      <c r="L2418" s="32"/>
      <c r="M2418" s="32"/>
      <c r="N2418" s="32"/>
      <c r="O2418" s="32"/>
      <c r="P2418" s="32"/>
      <c r="Q2418" s="32"/>
      <c r="R2418" s="32"/>
      <c r="S2418" s="32"/>
      <c r="T2418" s="32"/>
      <c r="U2418" s="32"/>
      <c r="V2418" s="32"/>
      <c r="W2418" s="32"/>
      <c r="X2418" s="32"/>
      <c r="Y2418" s="32"/>
    </row>
    <row r="2419" spans="1:25" ht="13" x14ac:dyDescent="0.15">
      <c r="A2419" s="64">
        <v>46248</v>
      </c>
      <c r="B2419" s="65">
        <v>0.215276</v>
      </c>
      <c r="C2419" s="32"/>
      <c r="D2419" s="32"/>
      <c r="E2419" s="32"/>
      <c r="F2419" s="32"/>
      <c r="G2419" s="32"/>
      <c r="H2419" s="32"/>
      <c r="I2419" s="32"/>
      <c r="J2419" s="32"/>
      <c r="K2419" s="32"/>
      <c r="L2419" s="32"/>
      <c r="M2419" s="32"/>
      <c r="N2419" s="32"/>
      <c r="O2419" s="32"/>
      <c r="P2419" s="32"/>
      <c r="Q2419" s="32"/>
      <c r="R2419" s="32"/>
      <c r="S2419" s="32"/>
      <c r="T2419" s="32"/>
      <c r="U2419" s="32"/>
      <c r="V2419" s="32"/>
      <c r="W2419" s="32"/>
      <c r="X2419" s="32"/>
      <c r="Y2419" s="32"/>
    </row>
    <row r="2420" spans="1:25" ht="13" x14ac:dyDescent="0.15">
      <c r="A2420" s="64">
        <v>46249</v>
      </c>
      <c r="B2420" s="65">
        <v>0.190695</v>
      </c>
      <c r="C2420" s="32"/>
      <c r="D2420" s="32"/>
      <c r="E2420" s="32"/>
      <c r="F2420" s="32"/>
      <c r="G2420" s="32"/>
      <c r="H2420" s="32"/>
      <c r="I2420" s="32"/>
      <c r="J2420" s="32"/>
      <c r="K2420" s="32"/>
      <c r="L2420" s="32"/>
      <c r="M2420" s="32"/>
      <c r="N2420" s="32"/>
      <c r="O2420" s="32"/>
      <c r="P2420" s="32"/>
      <c r="Q2420" s="32"/>
      <c r="R2420" s="32"/>
      <c r="S2420" s="32"/>
      <c r="T2420" s="32"/>
      <c r="U2420" s="32"/>
      <c r="V2420" s="32"/>
      <c r="W2420" s="32"/>
      <c r="X2420" s="32"/>
      <c r="Y2420" s="32"/>
    </row>
    <row r="2421" spans="1:25" ht="13" x14ac:dyDescent="0.15">
      <c r="A2421" s="64">
        <v>46250</v>
      </c>
      <c r="B2421" s="65">
        <v>0.167547</v>
      </c>
      <c r="C2421" s="32"/>
      <c r="D2421" s="32"/>
      <c r="E2421" s="32"/>
      <c r="F2421" s="32"/>
      <c r="G2421" s="32"/>
      <c r="H2421" s="32"/>
      <c r="I2421" s="32"/>
      <c r="J2421" s="32"/>
      <c r="K2421" s="32"/>
      <c r="L2421" s="32"/>
      <c r="M2421" s="32"/>
      <c r="N2421" s="32"/>
      <c r="O2421" s="32"/>
      <c r="P2421" s="32"/>
      <c r="Q2421" s="32"/>
      <c r="R2421" s="32"/>
      <c r="S2421" s="32"/>
      <c r="T2421" s="32"/>
      <c r="U2421" s="32"/>
      <c r="V2421" s="32"/>
      <c r="W2421" s="32"/>
      <c r="X2421" s="32"/>
      <c r="Y2421" s="32"/>
    </row>
    <row r="2422" spans="1:25" ht="13" x14ac:dyDescent="0.15">
      <c r="A2422" s="64">
        <v>46251</v>
      </c>
      <c r="B2422" s="65">
        <v>0.145736</v>
      </c>
      <c r="C2422" s="32"/>
      <c r="D2422" s="32"/>
      <c r="E2422" s="32"/>
      <c r="F2422" s="32"/>
      <c r="G2422" s="32"/>
      <c r="H2422" s="32"/>
      <c r="I2422" s="32"/>
      <c r="J2422" s="32"/>
      <c r="K2422" s="32"/>
      <c r="L2422" s="32"/>
      <c r="M2422" s="32"/>
      <c r="N2422" s="32"/>
      <c r="O2422" s="32"/>
      <c r="P2422" s="32"/>
      <c r="Q2422" s="32"/>
      <c r="R2422" s="32"/>
      <c r="S2422" s="32"/>
      <c r="T2422" s="32"/>
      <c r="U2422" s="32"/>
      <c r="V2422" s="32"/>
      <c r="W2422" s="32"/>
      <c r="X2422" s="32"/>
      <c r="Y2422" s="32"/>
    </row>
    <row r="2423" spans="1:25" ht="13" x14ac:dyDescent="0.15">
      <c r="A2423" s="64">
        <v>46252</v>
      </c>
      <c r="B2423" s="65">
        <v>0.125027</v>
      </c>
      <c r="C2423" s="32"/>
      <c r="D2423" s="32"/>
      <c r="E2423" s="32"/>
      <c r="F2423" s="32"/>
      <c r="G2423" s="32"/>
      <c r="H2423" s="32"/>
      <c r="I2423" s="32"/>
      <c r="J2423" s="32"/>
      <c r="K2423" s="32"/>
      <c r="L2423" s="32"/>
      <c r="M2423" s="32"/>
      <c r="N2423" s="32"/>
      <c r="O2423" s="32"/>
      <c r="P2423" s="32"/>
      <c r="Q2423" s="32"/>
      <c r="R2423" s="32"/>
      <c r="S2423" s="32"/>
      <c r="T2423" s="32"/>
      <c r="U2423" s="32"/>
      <c r="V2423" s="32"/>
      <c r="W2423" s="32"/>
      <c r="X2423" s="32"/>
      <c r="Y2423" s="32"/>
    </row>
    <row r="2424" spans="1:25" ht="13" x14ac:dyDescent="0.15">
      <c r="A2424" s="64">
        <v>46253</v>
      </c>
      <c r="B2424" s="65">
        <v>0.10506500000000001</v>
      </c>
      <c r="C2424" s="32"/>
      <c r="D2424" s="32"/>
      <c r="E2424" s="32"/>
      <c r="F2424" s="32"/>
      <c r="G2424" s="32"/>
      <c r="H2424" s="32"/>
      <c r="I2424" s="32"/>
      <c r="J2424" s="32"/>
      <c r="K2424" s="32"/>
      <c r="L2424" s="32"/>
      <c r="M2424" s="32"/>
      <c r="N2424" s="32"/>
      <c r="O2424" s="32"/>
      <c r="P2424" s="32"/>
      <c r="Q2424" s="32"/>
      <c r="R2424" s="32"/>
      <c r="S2424" s="32"/>
      <c r="T2424" s="32"/>
      <c r="U2424" s="32"/>
      <c r="V2424" s="32"/>
      <c r="W2424" s="32"/>
      <c r="X2424" s="32"/>
      <c r="Y2424" s="32"/>
    </row>
    <row r="2425" spans="1:25" ht="13" x14ac:dyDescent="0.15">
      <c r="A2425" s="64">
        <v>46254</v>
      </c>
      <c r="B2425" s="65">
        <v>8.541E-2</v>
      </c>
      <c r="C2425" s="32"/>
      <c r="D2425" s="32"/>
      <c r="E2425" s="32"/>
      <c r="F2425" s="32"/>
      <c r="G2425" s="32"/>
      <c r="H2425" s="32"/>
      <c r="I2425" s="32"/>
      <c r="J2425" s="32"/>
      <c r="K2425" s="32"/>
      <c r="L2425" s="32"/>
      <c r="M2425" s="32"/>
      <c r="N2425" s="32"/>
      <c r="O2425" s="32"/>
      <c r="P2425" s="32"/>
      <c r="Q2425" s="32"/>
      <c r="R2425" s="32"/>
      <c r="S2425" s="32"/>
      <c r="T2425" s="32"/>
      <c r="U2425" s="32"/>
      <c r="V2425" s="32"/>
      <c r="W2425" s="32"/>
      <c r="X2425" s="32"/>
      <c r="Y2425" s="32"/>
    </row>
    <row r="2426" spans="1:25" ht="13" x14ac:dyDescent="0.15">
      <c r="A2426" s="64">
        <v>46255</v>
      </c>
      <c r="B2426" s="65">
        <v>6.5576999999999996E-2</v>
      </c>
      <c r="C2426" s="32"/>
      <c r="D2426" s="32"/>
      <c r="E2426" s="32"/>
      <c r="F2426" s="32"/>
      <c r="G2426" s="32"/>
      <c r="H2426" s="32"/>
      <c r="I2426" s="32"/>
      <c r="J2426" s="32"/>
      <c r="K2426" s="32"/>
      <c r="L2426" s="32"/>
      <c r="M2426" s="32"/>
      <c r="N2426" s="32"/>
      <c r="O2426" s="32"/>
      <c r="P2426" s="32"/>
      <c r="Q2426" s="32"/>
      <c r="R2426" s="32"/>
      <c r="S2426" s="32"/>
      <c r="T2426" s="32"/>
      <c r="U2426" s="32"/>
      <c r="V2426" s="32"/>
      <c r="W2426" s="32"/>
      <c r="X2426" s="32"/>
      <c r="Y2426" s="32"/>
    </row>
    <row r="2427" spans="1:25" ht="13" x14ac:dyDescent="0.15">
      <c r="A2427" s="64">
        <v>46256</v>
      </c>
      <c r="B2427" s="65">
        <v>4.5082999999999998E-2</v>
      </c>
      <c r="C2427" s="32"/>
      <c r="D2427" s="32"/>
      <c r="E2427" s="32"/>
      <c r="F2427" s="32"/>
      <c r="G2427" s="32"/>
      <c r="H2427" s="32"/>
      <c r="I2427" s="32"/>
      <c r="J2427" s="32"/>
      <c r="K2427" s="32"/>
      <c r="L2427" s="32"/>
      <c r="M2427" s="32"/>
      <c r="N2427" s="32"/>
      <c r="O2427" s="32"/>
      <c r="P2427" s="32"/>
      <c r="Q2427" s="32"/>
      <c r="R2427" s="32"/>
      <c r="S2427" s="32"/>
      <c r="T2427" s="32"/>
      <c r="U2427" s="32"/>
      <c r="V2427" s="32"/>
      <c r="W2427" s="32"/>
      <c r="X2427" s="32"/>
      <c r="Y2427" s="32"/>
    </row>
    <row r="2428" spans="1:25" ht="13" x14ac:dyDescent="0.15">
      <c r="A2428" s="64">
        <v>46257</v>
      </c>
      <c r="B2428" s="65">
        <v>2.349E-2</v>
      </c>
      <c r="C2428" s="32"/>
      <c r="D2428" s="32"/>
      <c r="E2428" s="32"/>
      <c r="F2428" s="32"/>
      <c r="G2428" s="32"/>
      <c r="H2428" s="32"/>
      <c r="I2428" s="32"/>
      <c r="J2428" s="32"/>
      <c r="K2428" s="32"/>
      <c r="L2428" s="32"/>
      <c r="M2428" s="32"/>
      <c r="N2428" s="32"/>
      <c r="O2428" s="32"/>
      <c r="P2428" s="32"/>
      <c r="Q2428" s="32"/>
      <c r="R2428" s="32"/>
      <c r="S2428" s="32"/>
      <c r="T2428" s="32"/>
      <c r="U2428" s="32"/>
      <c r="V2428" s="32"/>
      <c r="W2428" s="32"/>
      <c r="X2428" s="32"/>
      <c r="Y2428" s="32"/>
    </row>
    <row r="2429" spans="1:25" ht="13" x14ac:dyDescent="0.15">
      <c r="A2429" s="64">
        <v>46258</v>
      </c>
      <c r="B2429" s="65">
        <v>4.4299999999999998E-4</v>
      </c>
      <c r="C2429" s="32"/>
      <c r="D2429" s="32"/>
      <c r="E2429" s="32"/>
      <c r="F2429" s="32"/>
      <c r="G2429" s="32"/>
      <c r="H2429" s="32"/>
      <c r="I2429" s="32"/>
      <c r="J2429" s="32"/>
      <c r="K2429" s="32"/>
      <c r="L2429" s="32"/>
      <c r="M2429" s="32"/>
      <c r="N2429" s="32"/>
      <c r="O2429" s="32"/>
      <c r="P2429" s="32"/>
      <c r="Q2429" s="32"/>
      <c r="R2429" s="32"/>
      <c r="S2429" s="32"/>
      <c r="T2429" s="32"/>
      <c r="U2429" s="32"/>
      <c r="V2429" s="32"/>
      <c r="W2429" s="32"/>
      <c r="X2429" s="32"/>
      <c r="Y2429" s="32"/>
    </row>
    <row r="2430" spans="1:25" ht="13" x14ac:dyDescent="0.15">
      <c r="A2430" s="64">
        <v>46259</v>
      </c>
      <c r="B2430" s="65">
        <v>-2.4294E-2</v>
      </c>
      <c r="C2430" s="32"/>
      <c r="D2430" s="32"/>
      <c r="E2430" s="32"/>
      <c r="F2430" s="32"/>
      <c r="G2430" s="32"/>
      <c r="H2430" s="32"/>
      <c r="I2430" s="32"/>
      <c r="J2430" s="32"/>
      <c r="K2430" s="32"/>
      <c r="L2430" s="32"/>
      <c r="M2430" s="32"/>
      <c r="N2430" s="32"/>
      <c r="O2430" s="32"/>
      <c r="P2430" s="32"/>
      <c r="Q2430" s="32"/>
      <c r="R2430" s="32"/>
      <c r="S2430" s="32"/>
      <c r="T2430" s="32"/>
      <c r="U2430" s="32"/>
      <c r="V2430" s="32"/>
      <c r="W2430" s="32"/>
      <c r="X2430" s="32"/>
      <c r="Y2430" s="32"/>
    </row>
    <row r="2431" spans="1:25" ht="13" x14ac:dyDescent="0.15">
      <c r="A2431" s="64">
        <v>46260</v>
      </c>
      <c r="B2431" s="65">
        <v>-5.0816E-2</v>
      </c>
      <c r="C2431" s="32"/>
      <c r="D2431" s="32"/>
      <c r="E2431" s="32"/>
      <c r="F2431" s="32"/>
      <c r="G2431" s="32"/>
      <c r="H2431" s="32"/>
      <c r="I2431" s="32"/>
      <c r="J2431" s="32"/>
      <c r="K2431" s="32"/>
      <c r="L2431" s="32"/>
      <c r="M2431" s="32"/>
      <c r="N2431" s="32"/>
      <c r="O2431" s="32"/>
      <c r="P2431" s="32"/>
      <c r="Q2431" s="32"/>
      <c r="R2431" s="32"/>
      <c r="S2431" s="32"/>
      <c r="T2431" s="32"/>
      <c r="U2431" s="32"/>
      <c r="V2431" s="32"/>
      <c r="W2431" s="32"/>
      <c r="X2431" s="32"/>
      <c r="Y2431" s="32"/>
    </row>
    <row r="2432" spans="1:25" ht="13" x14ac:dyDescent="0.15">
      <c r="A2432" s="64">
        <v>46261</v>
      </c>
      <c r="B2432" s="65">
        <v>-7.9063999999999995E-2</v>
      </c>
      <c r="C2432" s="32"/>
      <c r="D2432" s="32"/>
      <c r="E2432" s="32"/>
      <c r="F2432" s="32"/>
      <c r="G2432" s="32"/>
      <c r="H2432" s="32"/>
      <c r="I2432" s="32"/>
      <c r="J2432" s="32"/>
      <c r="K2432" s="32"/>
      <c r="L2432" s="32"/>
      <c r="M2432" s="32"/>
      <c r="N2432" s="32"/>
      <c r="O2432" s="32"/>
      <c r="P2432" s="32"/>
      <c r="Q2432" s="32"/>
      <c r="R2432" s="32"/>
      <c r="S2432" s="32"/>
      <c r="T2432" s="32"/>
      <c r="U2432" s="32"/>
      <c r="V2432" s="32"/>
      <c r="W2432" s="32"/>
      <c r="X2432" s="32"/>
      <c r="Y2432" s="32"/>
    </row>
    <row r="2433" spans="1:25" ht="13" x14ac:dyDescent="0.15">
      <c r="A2433" s="64">
        <v>46262</v>
      </c>
      <c r="B2433" s="65">
        <v>-0.10884199999999999</v>
      </c>
      <c r="C2433" s="32"/>
      <c r="D2433" s="32"/>
      <c r="E2433" s="32"/>
      <c r="F2433" s="32"/>
      <c r="G2433" s="32"/>
      <c r="H2433" s="32"/>
      <c r="I2433" s="32"/>
      <c r="J2433" s="32"/>
      <c r="K2433" s="32"/>
      <c r="L2433" s="32"/>
      <c r="M2433" s="32"/>
      <c r="N2433" s="32"/>
      <c r="O2433" s="32"/>
      <c r="P2433" s="32"/>
      <c r="Q2433" s="32"/>
      <c r="R2433" s="32"/>
      <c r="S2433" s="32"/>
      <c r="T2433" s="32"/>
      <c r="U2433" s="32"/>
      <c r="V2433" s="32"/>
      <c r="W2433" s="32"/>
      <c r="X2433" s="32"/>
      <c r="Y2433" s="32"/>
    </row>
    <row r="2434" spans="1:25" ht="13" x14ac:dyDescent="0.15">
      <c r="A2434" s="64">
        <v>46263</v>
      </c>
      <c r="B2434" s="65">
        <v>-0.13983100000000001</v>
      </c>
      <c r="C2434" s="32"/>
      <c r="D2434" s="32"/>
      <c r="E2434" s="32"/>
      <c r="F2434" s="32"/>
      <c r="G2434" s="32"/>
      <c r="H2434" s="32"/>
      <c r="I2434" s="32"/>
      <c r="J2434" s="32"/>
      <c r="K2434" s="32"/>
      <c r="L2434" s="32"/>
      <c r="M2434" s="32"/>
      <c r="N2434" s="32"/>
      <c r="O2434" s="32"/>
      <c r="P2434" s="32"/>
      <c r="Q2434" s="32"/>
      <c r="R2434" s="32"/>
      <c r="S2434" s="32"/>
      <c r="T2434" s="32"/>
      <c r="U2434" s="32"/>
      <c r="V2434" s="32"/>
      <c r="W2434" s="32"/>
      <c r="X2434" s="32"/>
      <c r="Y2434" s="32"/>
    </row>
    <row r="2435" spans="1:25" ht="13" x14ac:dyDescent="0.15">
      <c r="A2435" s="64">
        <v>46264</v>
      </c>
      <c r="B2435" s="65">
        <v>-0.17164599999999999</v>
      </c>
      <c r="C2435" s="32"/>
      <c r="D2435" s="32"/>
      <c r="E2435" s="32"/>
      <c r="F2435" s="32"/>
      <c r="G2435" s="32"/>
      <c r="H2435" s="32"/>
      <c r="I2435" s="32"/>
      <c r="J2435" s="32"/>
      <c r="K2435" s="32"/>
      <c r="L2435" s="32"/>
      <c r="M2435" s="32"/>
      <c r="N2435" s="32"/>
      <c r="O2435" s="32"/>
      <c r="P2435" s="32"/>
      <c r="Q2435" s="32"/>
      <c r="R2435" s="32"/>
      <c r="S2435" s="32"/>
      <c r="T2435" s="32"/>
      <c r="U2435" s="32"/>
      <c r="V2435" s="32"/>
      <c r="W2435" s="32"/>
      <c r="X2435" s="32"/>
      <c r="Y2435" s="32"/>
    </row>
    <row r="2436" spans="1:25" ht="13" x14ac:dyDescent="0.15">
      <c r="A2436" s="64">
        <v>46265</v>
      </c>
      <c r="B2436" s="65">
        <v>-0.20388300000000001</v>
      </c>
      <c r="C2436" s="32"/>
      <c r="D2436" s="32"/>
      <c r="E2436" s="32"/>
      <c r="F2436" s="32"/>
      <c r="G2436" s="32"/>
      <c r="H2436" s="32"/>
      <c r="I2436" s="32"/>
      <c r="J2436" s="32"/>
      <c r="K2436" s="32"/>
      <c r="L2436" s="32"/>
      <c r="M2436" s="32"/>
      <c r="N2436" s="32"/>
      <c r="O2436" s="32"/>
      <c r="P2436" s="32"/>
      <c r="Q2436" s="32"/>
      <c r="R2436" s="32"/>
      <c r="S2436" s="32"/>
      <c r="T2436" s="32"/>
      <c r="U2436" s="32"/>
      <c r="V2436" s="32"/>
      <c r="W2436" s="32"/>
      <c r="X2436" s="32"/>
      <c r="Y2436" s="32"/>
    </row>
    <row r="2437" spans="1:25" ht="13" x14ac:dyDescent="0.15">
      <c r="A2437" s="64">
        <v>46266</v>
      </c>
      <c r="B2437" s="65">
        <v>-0.236178</v>
      </c>
      <c r="C2437" s="32"/>
      <c r="D2437" s="32"/>
      <c r="E2437" s="32"/>
      <c r="F2437" s="32"/>
      <c r="G2437" s="32"/>
      <c r="H2437" s="32"/>
      <c r="I2437" s="32"/>
      <c r="J2437" s="32"/>
      <c r="K2437" s="32"/>
      <c r="L2437" s="32"/>
      <c r="M2437" s="32"/>
      <c r="N2437" s="32"/>
      <c r="O2437" s="32"/>
      <c r="P2437" s="32"/>
      <c r="Q2437" s="32"/>
      <c r="R2437" s="32"/>
      <c r="S2437" s="32"/>
      <c r="T2437" s="32"/>
      <c r="U2437" s="32"/>
      <c r="V2437" s="32"/>
      <c r="W2437" s="32"/>
      <c r="X2437" s="32"/>
      <c r="Y2437" s="32"/>
    </row>
    <row r="2438" spans="1:25" ht="13" x14ac:dyDescent="0.15">
      <c r="A2438" s="64">
        <v>46267</v>
      </c>
      <c r="B2438" s="65">
        <v>-0.26825300000000002</v>
      </c>
      <c r="C2438" s="32"/>
      <c r="D2438" s="32"/>
      <c r="E2438" s="32"/>
      <c r="F2438" s="32"/>
      <c r="G2438" s="32"/>
      <c r="H2438" s="32"/>
      <c r="I2438" s="32"/>
      <c r="J2438" s="32"/>
      <c r="K2438" s="32"/>
      <c r="L2438" s="32"/>
      <c r="M2438" s="32"/>
      <c r="N2438" s="32"/>
      <c r="O2438" s="32"/>
      <c r="P2438" s="32"/>
      <c r="Q2438" s="32"/>
      <c r="R2438" s="32"/>
      <c r="S2438" s="32"/>
      <c r="T2438" s="32"/>
      <c r="U2438" s="32"/>
      <c r="V2438" s="32"/>
      <c r="W2438" s="32"/>
      <c r="X2438" s="32"/>
      <c r="Y2438" s="32"/>
    </row>
    <row r="2439" spans="1:25" ht="13" x14ac:dyDescent="0.15">
      <c r="A2439" s="64">
        <v>46268</v>
      </c>
      <c r="B2439" s="65">
        <v>-0.29993999999999998</v>
      </c>
      <c r="C2439" s="32"/>
      <c r="D2439" s="32"/>
      <c r="E2439" s="32"/>
      <c r="F2439" s="32"/>
      <c r="G2439" s="32"/>
      <c r="H2439" s="32"/>
      <c r="I2439" s="32"/>
      <c r="J2439" s="32"/>
      <c r="K2439" s="32"/>
      <c r="L2439" s="32"/>
      <c r="M2439" s="32"/>
      <c r="N2439" s="32"/>
      <c r="O2439" s="32"/>
      <c r="P2439" s="32"/>
      <c r="Q2439" s="32"/>
      <c r="R2439" s="32"/>
      <c r="S2439" s="32"/>
      <c r="T2439" s="32"/>
      <c r="U2439" s="32"/>
      <c r="V2439" s="32"/>
      <c r="W2439" s="32"/>
      <c r="X2439" s="32"/>
      <c r="Y2439" s="32"/>
    </row>
    <row r="2440" spans="1:25" ht="13" x14ac:dyDescent="0.15">
      <c r="A2440" s="64">
        <v>46269</v>
      </c>
      <c r="B2440" s="65">
        <v>-0.33117799999999997</v>
      </c>
      <c r="C2440" s="32"/>
      <c r="D2440" s="32"/>
      <c r="E2440" s="32"/>
      <c r="F2440" s="32"/>
      <c r="G2440" s="32"/>
      <c r="H2440" s="32"/>
      <c r="I2440" s="32"/>
      <c r="J2440" s="32"/>
      <c r="K2440" s="32"/>
      <c r="L2440" s="32"/>
      <c r="M2440" s="32"/>
      <c r="N2440" s="32"/>
      <c r="O2440" s="32"/>
      <c r="P2440" s="32"/>
      <c r="Q2440" s="32"/>
      <c r="R2440" s="32"/>
      <c r="S2440" s="32"/>
      <c r="T2440" s="32"/>
      <c r="U2440" s="32"/>
      <c r="V2440" s="32"/>
      <c r="W2440" s="32"/>
      <c r="X2440" s="32"/>
      <c r="Y2440" s="32"/>
    </row>
    <row r="2441" spans="1:25" ht="13" x14ac:dyDescent="0.15">
      <c r="A2441" s="64">
        <v>46270</v>
      </c>
      <c r="B2441" s="65">
        <v>-0.36198399999999997</v>
      </c>
      <c r="C2441" s="32"/>
      <c r="D2441" s="32"/>
      <c r="E2441" s="32"/>
      <c r="F2441" s="32"/>
      <c r="G2441" s="32"/>
      <c r="H2441" s="32"/>
      <c r="I2441" s="32"/>
      <c r="J2441" s="32"/>
      <c r="K2441" s="32"/>
      <c r="L2441" s="32"/>
      <c r="M2441" s="32"/>
      <c r="N2441" s="32"/>
      <c r="O2441" s="32"/>
      <c r="P2441" s="32"/>
      <c r="Q2441" s="32"/>
      <c r="R2441" s="32"/>
      <c r="S2441" s="32"/>
      <c r="T2441" s="32"/>
      <c r="U2441" s="32"/>
      <c r="V2441" s="32"/>
      <c r="W2441" s="32"/>
      <c r="X2441" s="32"/>
      <c r="Y2441" s="32"/>
    </row>
    <row r="2442" spans="1:25" ht="13" x14ac:dyDescent="0.15">
      <c r="A2442" s="64">
        <v>46271</v>
      </c>
      <c r="B2442" s="65">
        <v>-0.392405</v>
      </c>
      <c r="C2442" s="32"/>
      <c r="D2442" s="32"/>
      <c r="E2442" s="32"/>
      <c r="F2442" s="32"/>
      <c r="G2442" s="32"/>
      <c r="H2442" s="32"/>
      <c r="I2442" s="32"/>
      <c r="J2442" s="32"/>
      <c r="K2442" s="32"/>
      <c r="L2442" s="32"/>
      <c r="M2442" s="32"/>
      <c r="N2442" s="32"/>
      <c r="O2442" s="32"/>
      <c r="P2442" s="32"/>
      <c r="Q2442" s="32"/>
      <c r="R2442" s="32"/>
      <c r="S2442" s="32"/>
      <c r="T2442" s="32"/>
      <c r="U2442" s="32"/>
      <c r="V2442" s="32"/>
      <c r="W2442" s="32"/>
      <c r="X2442" s="32"/>
      <c r="Y2442" s="32"/>
    </row>
    <row r="2443" spans="1:25" ht="13" x14ac:dyDescent="0.15">
      <c r="A2443" s="64">
        <v>46272</v>
      </c>
      <c r="B2443" s="65">
        <v>-0.42246299999999998</v>
      </c>
      <c r="C2443" s="32"/>
      <c r="D2443" s="32"/>
      <c r="E2443" s="32"/>
      <c r="F2443" s="32"/>
      <c r="G2443" s="32"/>
      <c r="H2443" s="32"/>
      <c r="I2443" s="32"/>
      <c r="J2443" s="32"/>
      <c r="K2443" s="32"/>
      <c r="L2443" s="32"/>
      <c r="M2443" s="32"/>
      <c r="N2443" s="32"/>
      <c r="O2443" s="32"/>
      <c r="P2443" s="32"/>
      <c r="Q2443" s="32"/>
      <c r="R2443" s="32"/>
      <c r="S2443" s="32"/>
      <c r="T2443" s="32"/>
      <c r="U2443" s="32"/>
      <c r="V2443" s="32"/>
      <c r="W2443" s="32"/>
      <c r="X2443" s="32"/>
      <c r="Y2443" s="32"/>
    </row>
    <row r="2444" spans="1:25" ht="13" x14ac:dyDescent="0.15">
      <c r="A2444" s="64">
        <v>46273</v>
      </c>
      <c r="B2444" s="65">
        <v>-0.45211400000000002</v>
      </c>
      <c r="C2444" s="32"/>
      <c r="D2444" s="32"/>
      <c r="E2444" s="32"/>
      <c r="F2444" s="32"/>
      <c r="G2444" s="32"/>
      <c r="H2444" s="32"/>
      <c r="I2444" s="32"/>
      <c r="J2444" s="32"/>
      <c r="K2444" s="32"/>
      <c r="L2444" s="32"/>
      <c r="M2444" s="32"/>
      <c r="N2444" s="32"/>
      <c r="O2444" s="32"/>
      <c r="P2444" s="32"/>
      <c r="Q2444" s="32"/>
      <c r="R2444" s="32"/>
      <c r="S2444" s="32"/>
      <c r="T2444" s="32"/>
      <c r="U2444" s="32"/>
      <c r="V2444" s="32"/>
      <c r="W2444" s="32"/>
      <c r="X2444" s="32"/>
      <c r="Y2444" s="32"/>
    </row>
    <row r="2445" spans="1:25" ht="13" x14ac:dyDescent="0.15">
      <c r="A2445" s="64">
        <v>46274</v>
      </c>
      <c r="B2445" s="65">
        <v>-0.48121799999999998</v>
      </c>
      <c r="C2445" s="32"/>
      <c r="D2445" s="32"/>
      <c r="E2445" s="32"/>
      <c r="F2445" s="32"/>
      <c r="G2445" s="32"/>
      <c r="H2445" s="32"/>
      <c r="I2445" s="32"/>
      <c r="J2445" s="32"/>
      <c r="K2445" s="32"/>
      <c r="L2445" s="32"/>
      <c r="M2445" s="32"/>
      <c r="N2445" s="32"/>
      <c r="O2445" s="32"/>
      <c r="P2445" s="32"/>
      <c r="Q2445" s="32"/>
      <c r="R2445" s="32"/>
      <c r="S2445" s="32"/>
      <c r="T2445" s="32"/>
      <c r="U2445" s="32"/>
      <c r="V2445" s="32"/>
      <c r="W2445" s="32"/>
      <c r="X2445" s="32"/>
      <c r="Y2445" s="32"/>
    </row>
    <row r="2446" spans="1:25" ht="13" x14ac:dyDescent="0.15">
      <c r="A2446" s="64">
        <v>46275</v>
      </c>
      <c r="B2446" s="65">
        <v>-0.50955600000000001</v>
      </c>
      <c r="C2446" s="32"/>
      <c r="D2446" s="32"/>
      <c r="E2446" s="32"/>
      <c r="F2446" s="32"/>
      <c r="G2446" s="32"/>
      <c r="H2446" s="32"/>
      <c r="I2446" s="32"/>
      <c r="J2446" s="32"/>
      <c r="K2446" s="32"/>
      <c r="L2446" s="32"/>
      <c r="M2446" s="32"/>
      <c r="N2446" s="32"/>
      <c r="O2446" s="32"/>
      <c r="P2446" s="32"/>
      <c r="Q2446" s="32"/>
      <c r="R2446" s="32"/>
      <c r="S2446" s="32"/>
      <c r="T2446" s="32"/>
      <c r="U2446" s="32"/>
      <c r="V2446" s="32"/>
      <c r="W2446" s="32"/>
      <c r="X2446" s="32"/>
      <c r="Y2446" s="32"/>
    </row>
    <row r="2447" spans="1:25" ht="13" x14ac:dyDescent="0.15">
      <c r="A2447" s="64">
        <v>46276</v>
      </c>
      <c r="B2447" s="65">
        <v>-0.53686699999999998</v>
      </c>
      <c r="C2447" s="32"/>
      <c r="D2447" s="32"/>
      <c r="E2447" s="32"/>
      <c r="F2447" s="32"/>
      <c r="G2447" s="32"/>
      <c r="H2447" s="32"/>
      <c r="I2447" s="32"/>
      <c r="J2447" s="32"/>
      <c r="K2447" s="32"/>
      <c r="L2447" s="32"/>
      <c r="M2447" s="32"/>
      <c r="N2447" s="32"/>
      <c r="O2447" s="32"/>
      <c r="P2447" s="32"/>
      <c r="Q2447" s="32"/>
      <c r="R2447" s="32"/>
      <c r="S2447" s="32"/>
      <c r="T2447" s="32"/>
      <c r="U2447" s="32"/>
      <c r="V2447" s="32"/>
      <c r="W2447" s="32"/>
      <c r="X2447" s="32"/>
      <c r="Y2447" s="32"/>
    </row>
    <row r="2448" spans="1:25" ht="13" x14ac:dyDescent="0.15">
      <c r="A2448" s="64">
        <v>46277</v>
      </c>
      <c r="B2448" s="65">
        <v>-0.56290300000000004</v>
      </c>
      <c r="C2448" s="32"/>
      <c r="D2448" s="32"/>
      <c r="E2448" s="32"/>
      <c r="F2448" s="32"/>
      <c r="G2448" s="32"/>
      <c r="H2448" s="32"/>
      <c r="I2448" s="32"/>
      <c r="J2448" s="32"/>
      <c r="K2448" s="32"/>
      <c r="L2448" s="32"/>
      <c r="M2448" s="32"/>
      <c r="N2448" s="32"/>
      <c r="O2448" s="32"/>
      <c r="P2448" s="32"/>
      <c r="Q2448" s="32"/>
      <c r="R2448" s="32"/>
      <c r="S2448" s="32"/>
      <c r="T2448" s="32"/>
      <c r="U2448" s="32"/>
      <c r="V2448" s="32"/>
      <c r="W2448" s="32"/>
      <c r="X2448" s="32"/>
      <c r="Y2448" s="32"/>
    </row>
    <row r="2449" spans="1:25" ht="13" x14ac:dyDescent="0.15">
      <c r="A2449" s="64">
        <v>46278</v>
      </c>
      <c r="B2449" s="65">
        <v>-0.58748900000000004</v>
      </c>
      <c r="C2449" s="32"/>
      <c r="D2449" s="32"/>
      <c r="E2449" s="32"/>
      <c r="F2449" s="32"/>
      <c r="G2449" s="32"/>
      <c r="H2449" s="32"/>
      <c r="I2449" s="32"/>
      <c r="J2449" s="32"/>
      <c r="K2449" s="32"/>
      <c r="L2449" s="32"/>
      <c r="M2449" s="32"/>
      <c r="N2449" s="32"/>
      <c r="O2449" s="32"/>
      <c r="P2449" s="32"/>
      <c r="Q2449" s="32"/>
      <c r="R2449" s="32"/>
      <c r="S2449" s="32"/>
      <c r="T2449" s="32"/>
      <c r="U2449" s="32"/>
      <c r="V2449" s="32"/>
      <c r="W2449" s="32"/>
      <c r="X2449" s="32"/>
      <c r="Y2449" s="32"/>
    </row>
    <row r="2450" spans="1:25" ht="13" x14ac:dyDescent="0.15">
      <c r="A2450" s="64">
        <v>46279</v>
      </c>
      <c r="B2450" s="65">
        <v>-0.61056600000000005</v>
      </c>
      <c r="C2450" s="32"/>
      <c r="D2450" s="32"/>
      <c r="E2450" s="32"/>
      <c r="F2450" s="32"/>
      <c r="G2450" s="32"/>
      <c r="H2450" s="32"/>
      <c r="I2450" s="32"/>
      <c r="J2450" s="32"/>
      <c r="K2450" s="32"/>
      <c r="L2450" s="32"/>
      <c r="M2450" s="32"/>
      <c r="N2450" s="32"/>
      <c r="O2450" s="32"/>
      <c r="P2450" s="32"/>
      <c r="Q2450" s="32"/>
      <c r="R2450" s="32"/>
      <c r="S2450" s="32"/>
      <c r="T2450" s="32"/>
      <c r="U2450" s="32"/>
      <c r="V2450" s="32"/>
      <c r="W2450" s="32"/>
      <c r="X2450" s="32"/>
      <c r="Y2450" s="32"/>
    </row>
    <row r="2451" spans="1:25" ht="13" x14ac:dyDescent="0.15">
      <c r="A2451" s="64">
        <v>46280</v>
      </c>
      <c r="B2451" s="65">
        <v>-0.63220500000000002</v>
      </c>
      <c r="C2451" s="32"/>
      <c r="D2451" s="32"/>
      <c r="E2451" s="32"/>
      <c r="F2451" s="32"/>
      <c r="G2451" s="32"/>
      <c r="H2451" s="32"/>
      <c r="I2451" s="32"/>
      <c r="J2451" s="32"/>
      <c r="K2451" s="32"/>
      <c r="L2451" s="32"/>
      <c r="M2451" s="32"/>
      <c r="N2451" s="32"/>
      <c r="O2451" s="32"/>
      <c r="P2451" s="32"/>
      <c r="Q2451" s="32"/>
      <c r="R2451" s="32"/>
      <c r="S2451" s="32"/>
      <c r="T2451" s="32"/>
      <c r="U2451" s="32"/>
      <c r="V2451" s="32"/>
      <c r="W2451" s="32"/>
      <c r="X2451" s="32"/>
      <c r="Y2451" s="32"/>
    </row>
    <row r="2452" spans="1:25" ht="13" x14ac:dyDescent="0.15">
      <c r="A2452" s="64">
        <v>46281</v>
      </c>
      <c r="B2452" s="65">
        <v>-0.65260799999999997</v>
      </c>
      <c r="C2452" s="32"/>
      <c r="D2452" s="32"/>
      <c r="E2452" s="32"/>
      <c r="F2452" s="32"/>
      <c r="G2452" s="32"/>
      <c r="H2452" s="32"/>
      <c r="I2452" s="32"/>
      <c r="J2452" s="32"/>
      <c r="K2452" s="32"/>
      <c r="L2452" s="32"/>
      <c r="M2452" s="32"/>
      <c r="N2452" s="32"/>
      <c r="O2452" s="32"/>
      <c r="P2452" s="32"/>
      <c r="Q2452" s="32"/>
      <c r="R2452" s="32"/>
      <c r="S2452" s="32"/>
      <c r="T2452" s="32"/>
      <c r="U2452" s="32"/>
      <c r="V2452" s="32"/>
      <c r="W2452" s="32"/>
      <c r="X2452" s="32"/>
      <c r="Y2452" s="32"/>
    </row>
    <row r="2453" spans="1:25" ht="13" x14ac:dyDescent="0.15">
      <c r="A2453" s="64">
        <v>46282</v>
      </c>
      <c r="B2453" s="65">
        <v>-0.67208199999999996</v>
      </c>
      <c r="C2453" s="32"/>
      <c r="D2453" s="32"/>
      <c r="E2453" s="32"/>
      <c r="F2453" s="32"/>
      <c r="G2453" s="32"/>
      <c r="H2453" s="32"/>
      <c r="I2453" s="32"/>
      <c r="J2453" s="32"/>
      <c r="K2453" s="32"/>
      <c r="L2453" s="32"/>
      <c r="M2453" s="32"/>
      <c r="N2453" s="32"/>
      <c r="O2453" s="32"/>
      <c r="P2453" s="32"/>
      <c r="Q2453" s="32"/>
      <c r="R2453" s="32"/>
      <c r="S2453" s="32"/>
      <c r="T2453" s="32"/>
      <c r="U2453" s="32"/>
      <c r="V2453" s="32"/>
      <c r="W2453" s="32"/>
      <c r="X2453" s="32"/>
      <c r="Y2453" s="32"/>
    </row>
    <row r="2454" spans="1:25" ht="13" x14ac:dyDescent="0.15">
      <c r="A2454" s="64">
        <v>46283</v>
      </c>
      <c r="B2454" s="65">
        <v>-0.69100799999999996</v>
      </c>
      <c r="C2454" s="32"/>
      <c r="D2454" s="32"/>
      <c r="E2454" s="32"/>
      <c r="F2454" s="32"/>
      <c r="G2454" s="32"/>
      <c r="H2454" s="32"/>
      <c r="I2454" s="32"/>
      <c r="J2454" s="32"/>
      <c r="K2454" s="32"/>
      <c r="L2454" s="32"/>
      <c r="M2454" s="32"/>
      <c r="N2454" s="32"/>
      <c r="O2454" s="32"/>
      <c r="P2454" s="32"/>
      <c r="Q2454" s="32"/>
      <c r="R2454" s="32"/>
      <c r="S2454" s="32"/>
      <c r="T2454" s="32"/>
      <c r="U2454" s="32"/>
      <c r="V2454" s="32"/>
      <c r="W2454" s="32"/>
      <c r="X2454" s="32"/>
      <c r="Y2454" s="32"/>
    </row>
    <row r="2455" spans="1:25" ht="13" x14ac:dyDescent="0.15">
      <c r="A2455" s="64">
        <v>46284</v>
      </c>
      <c r="B2455" s="65">
        <v>-0.70979899999999996</v>
      </c>
      <c r="C2455" s="32"/>
      <c r="D2455" s="32"/>
      <c r="E2455" s="32"/>
      <c r="F2455" s="32"/>
      <c r="G2455" s="32"/>
      <c r="H2455" s="32"/>
      <c r="I2455" s="32"/>
      <c r="J2455" s="32"/>
      <c r="K2455" s="32"/>
      <c r="L2455" s="32"/>
      <c r="M2455" s="32"/>
      <c r="N2455" s="32"/>
      <c r="O2455" s="32"/>
      <c r="P2455" s="32"/>
      <c r="Q2455" s="32"/>
      <c r="R2455" s="32"/>
      <c r="S2455" s="32"/>
      <c r="T2455" s="32"/>
      <c r="U2455" s="32"/>
      <c r="V2455" s="32"/>
      <c r="W2455" s="32"/>
      <c r="X2455" s="32"/>
      <c r="Y2455" s="32"/>
    </row>
    <row r="2456" spans="1:25" ht="13" x14ac:dyDescent="0.15">
      <c r="A2456" s="64">
        <v>46285</v>
      </c>
      <c r="B2456" s="65">
        <v>-0.72885999999999995</v>
      </c>
      <c r="C2456" s="32"/>
      <c r="D2456" s="32"/>
      <c r="E2456" s="32"/>
      <c r="F2456" s="32"/>
      <c r="G2456" s="32"/>
      <c r="H2456" s="32"/>
      <c r="I2456" s="32"/>
      <c r="J2456" s="32"/>
      <c r="K2456" s="32"/>
      <c r="L2456" s="32"/>
      <c r="M2456" s="32"/>
      <c r="N2456" s="32"/>
      <c r="O2456" s="32"/>
      <c r="P2456" s="32"/>
      <c r="Q2456" s="32"/>
      <c r="R2456" s="32"/>
      <c r="S2456" s="32"/>
      <c r="T2456" s="32"/>
      <c r="U2456" s="32"/>
      <c r="V2456" s="32"/>
      <c r="W2456" s="32"/>
      <c r="X2456" s="32"/>
      <c r="Y2456" s="32"/>
    </row>
    <row r="2457" spans="1:25" ht="13" x14ac:dyDescent="0.15">
      <c r="A2457" s="64">
        <v>46286</v>
      </c>
      <c r="B2457" s="65">
        <v>-0.74854900000000002</v>
      </c>
      <c r="C2457" s="32"/>
      <c r="D2457" s="32"/>
      <c r="E2457" s="32"/>
      <c r="F2457" s="32"/>
      <c r="G2457" s="32"/>
      <c r="H2457" s="32"/>
      <c r="I2457" s="32"/>
      <c r="J2457" s="32"/>
      <c r="K2457" s="32"/>
      <c r="L2457" s="32"/>
      <c r="M2457" s="32"/>
      <c r="N2457" s="32"/>
      <c r="O2457" s="32"/>
      <c r="P2457" s="32"/>
      <c r="Q2457" s="32"/>
      <c r="R2457" s="32"/>
      <c r="S2457" s="32"/>
      <c r="T2457" s="32"/>
      <c r="U2457" s="32"/>
      <c r="V2457" s="32"/>
      <c r="W2457" s="32"/>
      <c r="X2457" s="32"/>
      <c r="Y2457" s="32"/>
    </row>
    <row r="2458" spans="1:25" ht="13" x14ac:dyDescent="0.15">
      <c r="A2458" s="64">
        <v>46287</v>
      </c>
      <c r="B2458" s="65">
        <v>-0.76913500000000001</v>
      </c>
      <c r="C2458" s="32"/>
      <c r="D2458" s="32"/>
      <c r="E2458" s="32"/>
      <c r="F2458" s="32"/>
      <c r="G2458" s="32"/>
      <c r="H2458" s="32"/>
      <c r="I2458" s="32"/>
      <c r="J2458" s="32"/>
      <c r="K2458" s="32"/>
      <c r="L2458" s="32"/>
      <c r="M2458" s="32"/>
      <c r="N2458" s="32"/>
      <c r="O2458" s="32"/>
      <c r="P2458" s="32"/>
      <c r="Q2458" s="32"/>
      <c r="R2458" s="32"/>
      <c r="S2458" s="32"/>
      <c r="T2458" s="32"/>
      <c r="U2458" s="32"/>
      <c r="V2458" s="32"/>
      <c r="W2458" s="32"/>
      <c r="X2458" s="32"/>
      <c r="Y2458" s="32"/>
    </row>
    <row r="2459" spans="1:25" ht="13" x14ac:dyDescent="0.15">
      <c r="A2459" s="64">
        <v>46288</v>
      </c>
      <c r="B2459" s="65">
        <v>-0.79077500000000001</v>
      </c>
      <c r="C2459" s="32"/>
      <c r="D2459" s="32"/>
      <c r="E2459" s="32"/>
      <c r="F2459" s="32"/>
      <c r="G2459" s="32"/>
      <c r="H2459" s="32"/>
      <c r="I2459" s="32"/>
      <c r="J2459" s="32"/>
      <c r="K2459" s="32"/>
      <c r="L2459" s="32"/>
      <c r="M2459" s="32"/>
      <c r="N2459" s="32"/>
      <c r="O2459" s="32"/>
      <c r="P2459" s="32"/>
      <c r="Q2459" s="32"/>
      <c r="R2459" s="32"/>
      <c r="S2459" s="32"/>
      <c r="T2459" s="32"/>
      <c r="U2459" s="32"/>
      <c r="V2459" s="32"/>
      <c r="W2459" s="32"/>
      <c r="X2459" s="32"/>
      <c r="Y2459" s="32"/>
    </row>
    <row r="2460" spans="1:25" ht="13" x14ac:dyDescent="0.15">
      <c r="A2460" s="64">
        <v>46289</v>
      </c>
      <c r="B2460" s="65">
        <v>-0.81349199999999999</v>
      </c>
      <c r="C2460" s="32"/>
      <c r="D2460" s="32"/>
      <c r="E2460" s="32"/>
      <c r="F2460" s="32"/>
      <c r="G2460" s="32"/>
      <c r="H2460" s="32"/>
      <c r="I2460" s="32"/>
      <c r="J2460" s="32"/>
      <c r="K2460" s="32"/>
      <c r="L2460" s="32"/>
      <c r="M2460" s="32"/>
      <c r="N2460" s="32"/>
      <c r="O2460" s="32"/>
      <c r="P2460" s="32"/>
      <c r="Q2460" s="32"/>
      <c r="R2460" s="32"/>
      <c r="S2460" s="32"/>
      <c r="T2460" s="32"/>
      <c r="U2460" s="32"/>
      <c r="V2460" s="32"/>
      <c r="W2460" s="32"/>
      <c r="X2460" s="32"/>
      <c r="Y2460" s="32"/>
    </row>
    <row r="2461" spans="1:25" ht="13" x14ac:dyDescent="0.15">
      <c r="A2461" s="64">
        <v>46290</v>
      </c>
      <c r="B2461" s="65">
        <v>-0.837171</v>
      </c>
      <c r="C2461" s="32"/>
      <c r="D2461" s="32"/>
      <c r="E2461" s="32"/>
      <c r="F2461" s="32"/>
      <c r="G2461" s="32"/>
      <c r="H2461" s="32"/>
      <c r="I2461" s="32"/>
      <c r="J2461" s="32"/>
      <c r="K2461" s="32"/>
      <c r="L2461" s="32"/>
      <c r="M2461" s="32"/>
      <c r="N2461" s="32"/>
      <c r="O2461" s="32"/>
      <c r="P2461" s="32"/>
      <c r="Q2461" s="32"/>
      <c r="R2461" s="32"/>
      <c r="S2461" s="32"/>
      <c r="T2461" s="32"/>
      <c r="U2461" s="32"/>
      <c r="V2461" s="32"/>
      <c r="W2461" s="32"/>
      <c r="X2461" s="32"/>
      <c r="Y2461" s="32"/>
    </row>
    <row r="2462" spans="1:25" ht="13" x14ac:dyDescent="0.15">
      <c r="A2462" s="64">
        <v>46291</v>
      </c>
      <c r="B2462" s="65">
        <v>-0.86158299999999999</v>
      </c>
      <c r="C2462" s="32"/>
      <c r="D2462" s="32"/>
      <c r="E2462" s="32"/>
      <c r="F2462" s="32"/>
      <c r="G2462" s="32"/>
      <c r="H2462" s="32"/>
      <c r="I2462" s="32"/>
      <c r="J2462" s="32"/>
      <c r="K2462" s="32"/>
      <c r="L2462" s="32"/>
      <c r="M2462" s="32"/>
      <c r="N2462" s="32"/>
      <c r="O2462" s="32"/>
      <c r="P2462" s="32"/>
      <c r="Q2462" s="32"/>
      <c r="R2462" s="32"/>
      <c r="S2462" s="32"/>
      <c r="T2462" s="32"/>
      <c r="U2462" s="32"/>
      <c r="V2462" s="32"/>
      <c r="W2462" s="32"/>
      <c r="X2462" s="32"/>
      <c r="Y2462" s="32"/>
    </row>
    <row r="2463" spans="1:25" ht="13" x14ac:dyDescent="0.15">
      <c r="A2463" s="64">
        <v>46292</v>
      </c>
      <c r="B2463" s="65">
        <v>-0.88641599999999998</v>
      </c>
      <c r="C2463" s="32"/>
      <c r="D2463" s="32"/>
      <c r="E2463" s="32"/>
      <c r="F2463" s="32"/>
      <c r="G2463" s="32"/>
      <c r="H2463" s="32"/>
      <c r="I2463" s="32"/>
      <c r="J2463" s="32"/>
      <c r="K2463" s="32"/>
      <c r="L2463" s="32"/>
      <c r="M2463" s="32"/>
      <c r="N2463" s="32"/>
      <c r="O2463" s="32"/>
      <c r="P2463" s="32"/>
      <c r="Q2463" s="32"/>
      <c r="R2463" s="32"/>
      <c r="S2463" s="32"/>
      <c r="T2463" s="32"/>
      <c r="U2463" s="32"/>
      <c r="V2463" s="32"/>
      <c r="W2463" s="32"/>
      <c r="X2463" s="32"/>
      <c r="Y2463" s="32"/>
    </row>
    <row r="2464" spans="1:25" ht="13" x14ac:dyDescent="0.15">
      <c r="A2464" s="64">
        <v>46293</v>
      </c>
      <c r="B2464" s="65">
        <v>-0.91134099999999996</v>
      </c>
      <c r="C2464" s="32"/>
      <c r="D2464" s="32"/>
      <c r="E2464" s="32"/>
      <c r="F2464" s="32"/>
      <c r="G2464" s="32"/>
      <c r="H2464" s="32"/>
      <c r="I2464" s="32"/>
      <c r="J2464" s="32"/>
      <c r="K2464" s="32"/>
      <c r="L2464" s="32"/>
      <c r="M2464" s="32"/>
      <c r="N2464" s="32"/>
      <c r="O2464" s="32"/>
      <c r="P2464" s="32"/>
      <c r="Q2464" s="32"/>
      <c r="R2464" s="32"/>
      <c r="S2464" s="32"/>
      <c r="T2464" s="32"/>
      <c r="U2464" s="32"/>
      <c r="V2464" s="32"/>
      <c r="W2464" s="32"/>
      <c r="X2464" s="32"/>
      <c r="Y2464" s="32"/>
    </row>
    <row r="2465" spans="1:25" ht="13" x14ac:dyDescent="0.15">
      <c r="A2465" s="64">
        <v>46294</v>
      </c>
      <c r="B2465" s="65">
        <v>-0.93606900000000004</v>
      </c>
      <c r="C2465" s="32"/>
      <c r="D2465" s="32"/>
      <c r="E2465" s="32"/>
      <c r="F2465" s="32"/>
      <c r="G2465" s="32"/>
      <c r="H2465" s="32"/>
      <c r="I2465" s="32"/>
      <c r="J2465" s="32"/>
      <c r="K2465" s="32"/>
      <c r="L2465" s="32"/>
      <c r="M2465" s="32"/>
      <c r="N2465" s="32"/>
      <c r="O2465" s="32"/>
      <c r="P2465" s="32"/>
      <c r="Q2465" s="32"/>
      <c r="R2465" s="32"/>
      <c r="S2465" s="32"/>
      <c r="T2465" s="32"/>
      <c r="U2465" s="32"/>
      <c r="V2465" s="32"/>
      <c r="W2465" s="32"/>
      <c r="X2465" s="32"/>
      <c r="Y2465" s="32"/>
    </row>
    <row r="2466" spans="1:25" ht="13" x14ac:dyDescent="0.15">
      <c r="A2466" s="64">
        <v>46295</v>
      </c>
      <c r="B2466" s="65">
        <v>-0.96040899999999996</v>
      </c>
      <c r="C2466" s="32"/>
      <c r="D2466" s="32"/>
      <c r="E2466" s="32"/>
      <c r="F2466" s="32"/>
      <c r="G2466" s="32"/>
      <c r="H2466" s="32"/>
      <c r="I2466" s="32"/>
      <c r="J2466" s="32"/>
      <c r="K2466" s="32"/>
      <c r="L2466" s="32"/>
      <c r="M2466" s="32"/>
      <c r="N2466" s="32"/>
      <c r="O2466" s="32"/>
      <c r="P2466" s="32"/>
      <c r="Q2466" s="32"/>
      <c r="R2466" s="32"/>
      <c r="S2466" s="32"/>
      <c r="T2466" s="32"/>
      <c r="U2466" s="32"/>
      <c r="V2466" s="32"/>
      <c r="W2466" s="32"/>
      <c r="X2466" s="32"/>
      <c r="Y2466" s="32"/>
    </row>
    <row r="2467" spans="1:25" ht="13" x14ac:dyDescent="0.15">
      <c r="A2467" s="64">
        <v>46296</v>
      </c>
      <c r="B2467" s="65">
        <v>-0.98429500000000003</v>
      </c>
      <c r="C2467" s="32"/>
      <c r="D2467" s="32"/>
      <c r="E2467" s="32"/>
      <c r="F2467" s="32"/>
      <c r="G2467" s="32"/>
      <c r="H2467" s="32"/>
      <c r="I2467" s="32"/>
      <c r="J2467" s="32"/>
      <c r="K2467" s="32"/>
      <c r="L2467" s="32"/>
      <c r="M2467" s="32"/>
      <c r="N2467" s="32"/>
      <c r="O2467" s="32"/>
      <c r="P2467" s="32"/>
      <c r="Q2467" s="32"/>
      <c r="R2467" s="32"/>
      <c r="S2467" s="32"/>
      <c r="T2467" s="32"/>
      <c r="U2467" s="32"/>
      <c r="V2467" s="32"/>
      <c r="W2467" s="32"/>
      <c r="X2467" s="32"/>
      <c r="Y2467" s="32"/>
    </row>
    <row r="2468" spans="1:25" ht="13" x14ac:dyDescent="0.15">
      <c r="A2468" s="64">
        <v>46297</v>
      </c>
      <c r="B2468" s="65">
        <v>-1.007781</v>
      </c>
      <c r="C2468" s="32"/>
      <c r="D2468" s="32"/>
      <c r="E2468" s="32"/>
      <c r="F2468" s="32"/>
      <c r="G2468" s="32"/>
      <c r="H2468" s="32"/>
      <c r="I2468" s="32"/>
      <c r="J2468" s="32"/>
      <c r="K2468" s="32"/>
      <c r="L2468" s="32"/>
      <c r="M2468" s="32"/>
      <c r="N2468" s="32"/>
      <c r="O2468" s="32"/>
      <c r="P2468" s="32"/>
      <c r="Q2468" s="32"/>
      <c r="R2468" s="32"/>
      <c r="S2468" s="32"/>
      <c r="T2468" s="32"/>
      <c r="U2468" s="32"/>
      <c r="V2468" s="32"/>
      <c r="W2468" s="32"/>
      <c r="X2468" s="32"/>
      <c r="Y2468" s="32"/>
    </row>
    <row r="2469" spans="1:25" ht="13" x14ac:dyDescent="0.15">
      <c r="A2469" s="64">
        <v>46298</v>
      </c>
      <c r="B2469" s="65">
        <v>-1.0309969999999999</v>
      </c>
      <c r="C2469" s="32"/>
      <c r="D2469" s="32"/>
      <c r="E2469" s="32"/>
      <c r="F2469" s="32"/>
      <c r="G2469" s="32"/>
      <c r="H2469" s="32"/>
      <c r="I2469" s="32"/>
      <c r="J2469" s="32"/>
      <c r="K2469" s="32"/>
      <c r="L2469" s="32"/>
      <c r="M2469" s="32"/>
      <c r="N2469" s="32"/>
      <c r="O2469" s="32"/>
      <c r="P2469" s="32"/>
      <c r="Q2469" s="32"/>
      <c r="R2469" s="32"/>
      <c r="S2469" s="32"/>
      <c r="T2469" s="32"/>
      <c r="U2469" s="32"/>
      <c r="V2469" s="32"/>
      <c r="W2469" s="32"/>
      <c r="X2469" s="32"/>
      <c r="Y2469" s="32"/>
    </row>
    <row r="2470" spans="1:25" ht="13" x14ac:dyDescent="0.15">
      <c r="A2470" s="64">
        <v>46299</v>
      </c>
      <c r="B2470" s="65">
        <v>-1.0540929999999999</v>
      </c>
      <c r="C2470" s="32"/>
      <c r="D2470" s="32"/>
      <c r="E2470" s="32"/>
      <c r="F2470" s="32"/>
      <c r="G2470" s="32"/>
      <c r="H2470" s="32"/>
      <c r="I2470" s="32"/>
      <c r="J2470" s="32"/>
      <c r="K2470" s="32"/>
      <c r="L2470" s="32"/>
      <c r="M2470" s="32"/>
      <c r="N2470" s="32"/>
      <c r="O2470" s="32"/>
      <c r="P2470" s="32"/>
      <c r="Q2470" s="32"/>
      <c r="R2470" s="32"/>
      <c r="S2470" s="32"/>
      <c r="T2470" s="32"/>
      <c r="U2470" s="32"/>
      <c r="V2470" s="32"/>
      <c r="W2470" s="32"/>
      <c r="X2470" s="32"/>
      <c r="Y2470" s="32"/>
    </row>
    <row r="2471" spans="1:25" ht="13" x14ac:dyDescent="0.15">
      <c r="A2471" s="64">
        <v>46300</v>
      </c>
      <c r="B2471" s="65">
        <v>-1.0771710000000001</v>
      </c>
      <c r="C2471" s="32"/>
      <c r="D2471" s="32"/>
      <c r="E2471" s="32"/>
      <c r="F2471" s="32"/>
      <c r="G2471" s="32"/>
      <c r="H2471" s="32"/>
      <c r="I2471" s="32"/>
      <c r="J2471" s="32"/>
      <c r="K2471" s="32"/>
      <c r="L2471" s="32"/>
      <c r="M2471" s="32"/>
      <c r="N2471" s="32"/>
      <c r="O2471" s="32"/>
      <c r="P2471" s="32"/>
      <c r="Q2471" s="32"/>
      <c r="R2471" s="32"/>
      <c r="S2471" s="32"/>
      <c r="T2471" s="32"/>
      <c r="U2471" s="32"/>
      <c r="V2471" s="32"/>
      <c r="W2471" s="32"/>
      <c r="X2471" s="32"/>
      <c r="Y2471" s="32"/>
    </row>
    <row r="2472" spans="1:25" ht="13" x14ac:dyDescent="0.15">
      <c r="A2472" s="64">
        <v>46301</v>
      </c>
      <c r="B2472" s="65">
        <v>-1.1002369999999999</v>
      </c>
      <c r="C2472" s="32"/>
      <c r="D2472" s="32"/>
      <c r="E2472" s="32"/>
      <c r="F2472" s="32"/>
      <c r="G2472" s="32"/>
      <c r="H2472" s="32"/>
      <c r="I2472" s="32"/>
      <c r="J2472" s="32"/>
      <c r="K2472" s="32"/>
      <c r="L2472" s="32"/>
      <c r="M2472" s="32"/>
      <c r="N2472" s="32"/>
      <c r="O2472" s="32"/>
      <c r="P2472" s="32"/>
      <c r="Q2472" s="32"/>
      <c r="R2472" s="32"/>
      <c r="S2472" s="32"/>
      <c r="T2472" s="32"/>
      <c r="U2472" s="32"/>
      <c r="V2472" s="32"/>
      <c r="W2472" s="32"/>
      <c r="X2472" s="32"/>
      <c r="Y2472" s="32"/>
    </row>
    <row r="2473" spans="1:25" ht="13" x14ac:dyDescent="0.15">
      <c r="A2473" s="64">
        <v>46302</v>
      </c>
      <c r="B2473" s="65">
        <v>-1.1231770000000001</v>
      </c>
      <c r="C2473" s="32"/>
      <c r="D2473" s="32"/>
      <c r="E2473" s="32"/>
      <c r="F2473" s="32"/>
      <c r="G2473" s="32"/>
      <c r="H2473" s="32"/>
      <c r="I2473" s="32"/>
      <c r="J2473" s="32"/>
      <c r="K2473" s="32"/>
      <c r="L2473" s="32"/>
      <c r="M2473" s="32"/>
      <c r="N2473" s="32"/>
      <c r="O2473" s="32"/>
      <c r="P2473" s="32"/>
      <c r="Q2473" s="32"/>
      <c r="R2473" s="32"/>
      <c r="S2473" s="32"/>
      <c r="T2473" s="32"/>
      <c r="U2473" s="32"/>
      <c r="V2473" s="32"/>
      <c r="W2473" s="32"/>
      <c r="X2473" s="32"/>
      <c r="Y2473" s="32"/>
    </row>
    <row r="2474" spans="1:25" ht="13" x14ac:dyDescent="0.15">
      <c r="A2474" s="64">
        <v>46303</v>
      </c>
      <c r="B2474" s="65">
        <v>-1.145767</v>
      </c>
      <c r="C2474" s="32"/>
      <c r="D2474" s="32"/>
      <c r="E2474" s="32"/>
      <c r="F2474" s="32"/>
      <c r="G2474" s="32"/>
      <c r="H2474" s="32"/>
      <c r="I2474" s="32"/>
      <c r="J2474" s="32"/>
      <c r="K2474" s="32"/>
      <c r="L2474" s="32"/>
      <c r="M2474" s="32"/>
      <c r="N2474" s="32"/>
      <c r="O2474" s="32"/>
      <c r="P2474" s="32"/>
      <c r="Q2474" s="32"/>
      <c r="R2474" s="32"/>
      <c r="S2474" s="32"/>
      <c r="T2474" s="32"/>
      <c r="U2474" s="32"/>
      <c r="V2474" s="32"/>
      <c r="W2474" s="32"/>
      <c r="X2474" s="32"/>
      <c r="Y2474" s="32"/>
    </row>
    <row r="2475" spans="1:25" ht="13" x14ac:dyDescent="0.15">
      <c r="A2475" s="64">
        <v>46304</v>
      </c>
      <c r="B2475" s="65">
        <v>-1.1677040000000001</v>
      </c>
      <c r="C2475" s="32"/>
      <c r="D2475" s="32"/>
      <c r="E2475" s="32"/>
      <c r="F2475" s="32"/>
      <c r="G2475" s="32"/>
      <c r="H2475" s="32"/>
      <c r="I2475" s="32"/>
      <c r="J2475" s="32"/>
      <c r="K2475" s="32"/>
      <c r="L2475" s="32"/>
      <c r="M2475" s="32"/>
      <c r="N2475" s="32"/>
      <c r="O2475" s="32"/>
      <c r="P2475" s="32"/>
      <c r="Q2475" s="32"/>
      <c r="R2475" s="32"/>
      <c r="S2475" s="32"/>
      <c r="T2475" s="32"/>
      <c r="U2475" s="32"/>
      <c r="V2475" s="32"/>
      <c r="W2475" s="32"/>
      <c r="X2475" s="32"/>
      <c r="Y2475" s="32"/>
    </row>
    <row r="2476" spans="1:25" ht="13" x14ac:dyDescent="0.15">
      <c r="A2476" s="66">
        <v>46305</v>
      </c>
      <c r="B2476" s="65">
        <v>-1.188663</v>
      </c>
      <c r="C2476" s="32"/>
      <c r="D2476" s="32"/>
      <c r="E2476" s="32"/>
      <c r="F2476" s="32"/>
      <c r="G2476" s="32"/>
      <c r="H2476" s="32"/>
      <c r="I2476" s="32"/>
      <c r="J2476" s="32"/>
      <c r="K2476" s="32"/>
      <c r="L2476" s="32"/>
      <c r="M2476" s="32"/>
      <c r="N2476" s="32"/>
      <c r="O2476" s="32"/>
      <c r="P2476" s="32"/>
      <c r="Q2476" s="32"/>
      <c r="R2476" s="32"/>
      <c r="S2476" s="32"/>
      <c r="T2476" s="32"/>
      <c r="U2476" s="32"/>
      <c r="V2476" s="32"/>
      <c r="W2476" s="32"/>
      <c r="X2476" s="32"/>
      <c r="Y2476" s="32"/>
    </row>
    <row r="2477" spans="1:25" ht="13" x14ac:dyDescent="0.15">
      <c r="A2477" s="66">
        <v>46306</v>
      </c>
      <c r="B2477" s="65">
        <v>-1.20835</v>
      </c>
      <c r="C2477" s="32"/>
      <c r="D2477" s="32"/>
      <c r="E2477" s="32"/>
      <c r="F2477" s="32"/>
      <c r="G2477" s="32"/>
      <c r="H2477" s="32"/>
      <c r="I2477" s="32"/>
      <c r="J2477" s="32"/>
      <c r="K2477" s="32"/>
      <c r="L2477" s="32"/>
      <c r="M2477" s="32"/>
      <c r="N2477" s="32"/>
      <c r="O2477" s="32"/>
      <c r="P2477" s="32"/>
      <c r="Q2477" s="32"/>
      <c r="R2477" s="32"/>
      <c r="S2477" s="32"/>
      <c r="T2477" s="32"/>
      <c r="U2477" s="32"/>
      <c r="V2477" s="32"/>
      <c r="W2477" s="32"/>
      <c r="X2477" s="32"/>
      <c r="Y2477" s="32"/>
    </row>
    <row r="2478" spans="1:25" ht="13" x14ac:dyDescent="0.15">
      <c r="A2478" s="66">
        <v>46307</v>
      </c>
      <c r="B2478" s="65">
        <v>-1.226556</v>
      </c>
      <c r="C2478" s="32"/>
      <c r="D2478" s="32"/>
      <c r="E2478" s="32"/>
      <c r="F2478" s="32"/>
      <c r="G2478" s="32"/>
      <c r="H2478" s="32"/>
      <c r="I2478" s="32"/>
      <c r="J2478" s="32"/>
      <c r="K2478" s="32"/>
      <c r="L2478" s="32"/>
      <c r="M2478" s="32"/>
      <c r="N2478" s="32"/>
      <c r="O2478" s="32"/>
      <c r="P2478" s="32"/>
      <c r="Q2478" s="32"/>
      <c r="R2478" s="32"/>
      <c r="S2478" s="32"/>
      <c r="T2478" s="32"/>
      <c r="U2478" s="32"/>
      <c r="V2478" s="32"/>
      <c r="W2478" s="32"/>
      <c r="X2478" s="32"/>
      <c r="Y2478" s="32"/>
    </row>
    <row r="2479" spans="1:25" ht="13" x14ac:dyDescent="0.15">
      <c r="A2479" s="66">
        <v>46308</v>
      </c>
      <c r="B2479" s="65">
        <v>-1.243182</v>
      </c>
      <c r="C2479" s="32"/>
      <c r="D2479" s="32"/>
      <c r="E2479" s="32"/>
      <c r="F2479" s="32"/>
      <c r="G2479" s="32"/>
      <c r="H2479" s="32"/>
      <c r="I2479" s="32"/>
      <c r="J2479" s="32"/>
      <c r="K2479" s="32"/>
      <c r="L2479" s="32"/>
      <c r="M2479" s="32"/>
      <c r="N2479" s="32"/>
      <c r="O2479" s="32"/>
      <c r="P2479" s="32"/>
      <c r="Q2479" s="32"/>
      <c r="R2479" s="32"/>
      <c r="S2479" s="32"/>
      <c r="T2479" s="32"/>
      <c r="U2479" s="32"/>
      <c r="V2479" s="32"/>
      <c r="W2479" s="32"/>
      <c r="X2479" s="32"/>
      <c r="Y2479" s="32"/>
    </row>
    <row r="2480" spans="1:25" ht="13" x14ac:dyDescent="0.15">
      <c r="A2480" s="66">
        <v>46309</v>
      </c>
      <c r="B2480" s="65">
        <v>-1.2582580000000001</v>
      </c>
      <c r="C2480" s="32"/>
      <c r="D2480" s="32"/>
      <c r="E2480" s="32"/>
      <c r="F2480" s="32"/>
      <c r="G2480" s="32"/>
      <c r="H2480" s="32"/>
      <c r="I2480" s="32"/>
      <c r="J2480" s="32"/>
      <c r="K2480" s="32"/>
      <c r="L2480" s="32"/>
      <c r="M2480" s="32"/>
      <c r="N2480" s="32"/>
      <c r="O2480" s="32"/>
      <c r="P2480" s="32"/>
      <c r="Q2480" s="32"/>
      <c r="R2480" s="32"/>
      <c r="S2480" s="32"/>
      <c r="T2480" s="32"/>
      <c r="U2480" s="32"/>
      <c r="V2480" s="32"/>
      <c r="W2480" s="32"/>
      <c r="X2480" s="32"/>
      <c r="Y2480" s="32"/>
    </row>
    <row r="2481" spans="1:25" ht="13" x14ac:dyDescent="0.15">
      <c r="A2481" s="66">
        <v>46310</v>
      </c>
      <c r="B2481" s="65">
        <v>-1.27193</v>
      </c>
      <c r="C2481" s="32"/>
      <c r="D2481" s="32"/>
      <c r="E2481" s="32"/>
      <c r="F2481" s="32"/>
      <c r="G2481" s="32"/>
      <c r="H2481" s="32"/>
      <c r="I2481" s="32"/>
      <c r="J2481" s="32"/>
      <c r="K2481" s="32"/>
      <c r="L2481" s="32"/>
      <c r="M2481" s="32"/>
      <c r="N2481" s="32"/>
      <c r="O2481" s="32"/>
      <c r="P2481" s="32"/>
      <c r="Q2481" s="32"/>
      <c r="R2481" s="32"/>
      <c r="S2481" s="32"/>
      <c r="T2481" s="32"/>
      <c r="U2481" s="32"/>
      <c r="V2481" s="32"/>
      <c r="W2481" s="32"/>
      <c r="X2481" s="32"/>
      <c r="Y2481" s="32"/>
    </row>
    <row r="2482" spans="1:25" ht="13" x14ac:dyDescent="0.15">
      <c r="A2482" s="66">
        <v>46311</v>
      </c>
      <c r="B2482" s="65">
        <v>-1.2844370000000001</v>
      </c>
      <c r="C2482" s="32"/>
      <c r="D2482" s="32"/>
      <c r="E2482" s="32"/>
      <c r="F2482" s="32"/>
      <c r="G2482" s="32"/>
      <c r="H2482" s="32"/>
      <c r="I2482" s="32"/>
      <c r="J2482" s="32"/>
      <c r="K2482" s="32"/>
      <c r="L2482" s="32"/>
      <c r="M2482" s="32"/>
      <c r="N2482" s="32"/>
      <c r="O2482" s="32"/>
      <c r="P2482" s="32"/>
      <c r="Q2482" s="32"/>
      <c r="R2482" s="32"/>
      <c r="S2482" s="32"/>
      <c r="T2482" s="32"/>
      <c r="U2482" s="32"/>
      <c r="V2482" s="32"/>
      <c r="W2482" s="32"/>
      <c r="X2482" s="32"/>
      <c r="Y2482" s="32"/>
    </row>
    <row r="2483" spans="1:25" ht="13" x14ac:dyDescent="0.15">
      <c r="A2483" s="66">
        <v>46312</v>
      </c>
      <c r="B2483" s="65">
        <v>-1.2960830000000001</v>
      </c>
      <c r="C2483" s="32"/>
      <c r="D2483" s="32"/>
      <c r="E2483" s="32"/>
      <c r="F2483" s="32"/>
      <c r="G2483" s="32"/>
      <c r="H2483" s="32"/>
      <c r="I2483" s="32"/>
      <c r="J2483" s="32"/>
      <c r="K2483" s="32"/>
      <c r="L2483" s="32"/>
      <c r="M2483" s="32"/>
      <c r="N2483" s="32"/>
      <c r="O2483" s="32"/>
      <c r="P2483" s="32"/>
      <c r="Q2483" s="32"/>
      <c r="R2483" s="32"/>
      <c r="S2483" s="32"/>
      <c r="T2483" s="32"/>
      <c r="U2483" s="32"/>
      <c r="V2483" s="32"/>
      <c r="W2483" s="32"/>
      <c r="X2483" s="32"/>
      <c r="Y2483" s="32"/>
    </row>
    <row r="2484" spans="1:25" ht="13" x14ac:dyDescent="0.15">
      <c r="A2484" s="66">
        <v>46313</v>
      </c>
      <c r="B2484" s="65">
        <v>-1.3071950000000001</v>
      </c>
      <c r="C2484" s="32"/>
      <c r="D2484" s="32"/>
      <c r="E2484" s="32"/>
      <c r="F2484" s="32"/>
      <c r="G2484" s="32"/>
      <c r="H2484" s="32"/>
      <c r="I2484" s="32"/>
      <c r="J2484" s="32"/>
      <c r="K2484" s="32"/>
      <c r="L2484" s="32"/>
      <c r="M2484" s="32"/>
      <c r="N2484" s="32"/>
      <c r="O2484" s="32"/>
      <c r="P2484" s="32"/>
      <c r="Q2484" s="32"/>
      <c r="R2484" s="32"/>
      <c r="S2484" s="32"/>
      <c r="T2484" s="32"/>
      <c r="U2484" s="32"/>
      <c r="V2484" s="32"/>
      <c r="W2484" s="32"/>
      <c r="X2484" s="32"/>
      <c r="Y2484" s="32"/>
    </row>
    <row r="2485" spans="1:25" ht="13" x14ac:dyDescent="0.15">
      <c r="A2485" s="66">
        <v>46314</v>
      </c>
      <c r="B2485" s="65">
        <v>-1.3180909999999999</v>
      </c>
      <c r="C2485" s="32"/>
      <c r="D2485" s="32"/>
      <c r="E2485" s="32"/>
      <c r="F2485" s="32"/>
      <c r="G2485" s="32"/>
      <c r="H2485" s="32"/>
      <c r="I2485" s="32"/>
      <c r="J2485" s="32"/>
      <c r="K2485" s="32"/>
      <c r="L2485" s="32"/>
      <c r="M2485" s="32"/>
      <c r="N2485" s="32"/>
      <c r="O2485" s="32"/>
      <c r="P2485" s="32"/>
      <c r="Q2485" s="32"/>
      <c r="R2485" s="32"/>
      <c r="S2485" s="32"/>
      <c r="T2485" s="32"/>
      <c r="U2485" s="32"/>
      <c r="V2485" s="32"/>
      <c r="W2485" s="32"/>
      <c r="X2485" s="32"/>
      <c r="Y2485" s="32"/>
    </row>
    <row r="2486" spans="1:25" ht="13" x14ac:dyDescent="0.15">
      <c r="A2486" s="66">
        <v>46315</v>
      </c>
      <c r="B2486" s="65">
        <v>-1.329037</v>
      </c>
      <c r="C2486" s="32"/>
      <c r="D2486" s="32"/>
      <c r="E2486" s="32"/>
      <c r="F2486" s="32"/>
      <c r="G2486" s="32"/>
      <c r="H2486" s="32"/>
      <c r="I2486" s="32"/>
      <c r="J2486" s="32"/>
      <c r="K2486" s="32"/>
      <c r="L2486" s="32"/>
      <c r="M2486" s="32"/>
      <c r="N2486" s="32"/>
      <c r="O2486" s="32"/>
      <c r="P2486" s="32"/>
      <c r="Q2486" s="32"/>
      <c r="R2486" s="32"/>
      <c r="S2486" s="32"/>
      <c r="T2486" s="32"/>
      <c r="U2486" s="32"/>
      <c r="V2486" s="32"/>
      <c r="W2486" s="32"/>
      <c r="X2486" s="32"/>
      <c r="Y2486" s="32"/>
    </row>
    <row r="2487" spans="1:25" ht="13" x14ac:dyDescent="0.15">
      <c r="A2487" s="66">
        <v>46316</v>
      </c>
      <c r="B2487" s="65">
        <v>-1.3402160000000001</v>
      </c>
      <c r="C2487" s="32"/>
      <c r="D2487" s="32"/>
      <c r="E2487" s="32"/>
      <c r="F2487" s="32"/>
      <c r="G2487" s="32"/>
      <c r="H2487" s="32"/>
      <c r="I2487" s="32"/>
      <c r="J2487" s="32"/>
      <c r="K2487" s="32"/>
      <c r="L2487" s="32"/>
      <c r="M2487" s="32"/>
      <c r="N2487" s="32"/>
      <c r="O2487" s="32"/>
      <c r="P2487" s="32"/>
      <c r="Q2487" s="32"/>
      <c r="R2487" s="32"/>
      <c r="S2487" s="32"/>
      <c r="T2487" s="32"/>
      <c r="U2487" s="32"/>
      <c r="V2487" s="32"/>
      <c r="W2487" s="32"/>
      <c r="X2487" s="32"/>
      <c r="Y2487" s="32"/>
    </row>
    <row r="2488" spans="1:25" ht="13" x14ac:dyDescent="0.15">
      <c r="A2488" s="66">
        <v>46317</v>
      </c>
      <c r="B2488" s="65">
        <v>-1.3517079999999999</v>
      </c>
      <c r="C2488" s="32"/>
      <c r="D2488" s="32"/>
      <c r="E2488" s="32"/>
      <c r="F2488" s="32"/>
      <c r="G2488" s="32"/>
      <c r="H2488" s="32"/>
      <c r="I2488" s="32"/>
      <c r="J2488" s="32"/>
      <c r="K2488" s="32"/>
      <c r="L2488" s="32"/>
      <c r="M2488" s="32"/>
      <c r="N2488" s="32"/>
      <c r="O2488" s="32"/>
      <c r="P2488" s="32"/>
      <c r="Q2488" s="32"/>
      <c r="R2488" s="32"/>
      <c r="S2488" s="32"/>
      <c r="T2488" s="32"/>
      <c r="U2488" s="32"/>
      <c r="V2488" s="32"/>
      <c r="W2488" s="32"/>
      <c r="X2488" s="32"/>
      <c r="Y2488" s="32"/>
    </row>
    <row r="2489" spans="1:25" ht="13" x14ac:dyDescent="0.15">
      <c r="A2489" s="66">
        <v>46318</v>
      </c>
      <c r="B2489" s="65">
        <v>-1.3634740000000001</v>
      </c>
      <c r="C2489" s="32"/>
      <c r="D2489" s="32"/>
      <c r="E2489" s="32"/>
      <c r="F2489" s="32"/>
      <c r="G2489" s="32"/>
      <c r="H2489" s="32"/>
      <c r="I2489" s="32"/>
      <c r="J2489" s="32"/>
      <c r="K2489" s="32"/>
      <c r="L2489" s="32"/>
      <c r="M2489" s="32"/>
      <c r="N2489" s="32"/>
      <c r="O2489" s="32"/>
      <c r="P2489" s="32"/>
      <c r="Q2489" s="32"/>
      <c r="R2489" s="32"/>
      <c r="S2489" s="32"/>
      <c r="T2489" s="32"/>
      <c r="U2489" s="32"/>
      <c r="V2489" s="32"/>
      <c r="W2489" s="32"/>
      <c r="X2489" s="32"/>
      <c r="Y2489" s="32"/>
    </row>
    <row r="2490" spans="1:25" ht="13" x14ac:dyDescent="0.15">
      <c r="A2490" s="66">
        <v>46319</v>
      </c>
      <c r="B2490" s="65">
        <v>-1.3753679999999999</v>
      </c>
      <c r="C2490" s="32"/>
      <c r="D2490" s="32"/>
      <c r="E2490" s="32"/>
      <c r="F2490" s="32"/>
      <c r="G2490" s="32"/>
      <c r="H2490" s="32"/>
      <c r="I2490" s="32"/>
      <c r="J2490" s="32"/>
      <c r="K2490" s="32"/>
      <c r="L2490" s="32"/>
      <c r="M2490" s="32"/>
      <c r="N2490" s="32"/>
      <c r="O2490" s="32"/>
      <c r="P2490" s="32"/>
      <c r="Q2490" s="32"/>
      <c r="R2490" s="32"/>
      <c r="S2490" s="32"/>
      <c r="T2490" s="32"/>
      <c r="U2490" s="32"/>
      <c r="V2490" s="32"/>
      <c r="W2490" s="32"/>
      <c r="X2490" s="32"/>
      <c r="Y2490" s="32"/>
    </row>
    <row r="2491" spans="1:25" ht="13" x14ac:dyDescent="0.15">
      <c r="A2491" s="66">
        <v>46320</v>
      </c>
      <c r="B2491" s="65">
        <v>-1.3871640000000001</v>
      </c>
      <c r="C2491" s="32"/>
      <c r="D2491" s="32"/>
      <c r="E2491" s="32"/>
      <c r="F2491" s="32"/>
      <c r="G2491" s="32"/>
      <c r="H2491" s="32"/>
      <c r="I2491" s="32"/>
      <c r="J2491" s="32"/>
      <c r="K2491" s="32"/>
      <c r="L2491" s="32"/>
      <c r="M2491" s="32"/>
      <c r="N2491" s="32"/>
      <c r="O2491" s="32"/>
      <c r="P2491" s="32"/>
      <c r="Q2491" s="32"/>
      <c r="R2491" s="32"/>
      <c r="S2491" s="32"/>
      <c r="T2491" s="32"/>
      <c r="U2491" s="32"/>
      <c r="V2491" s="32"/>
      <c r="W2491" s="32"/>
      <c r="X2491" s="32"/>
      <c r="Y2491" s="32"/>
    </row>
    <row r="2492" spans="1:25" ht="13" x14ac:dyDescent="0.15">
      <c r="A2492" s="66">
        <v>46321</v>
      </c>
      <c r="B2492" s="65">
        <v>-1.3986149999999999</v>
      </c>
      <c r="C2492" s="32"/>
      <c r="D2492" s="32"/>
      <c r="E2492" s="32"/>
      <c r="F2492" s="32"/>
      <c r="G2492" s="32"/>
      <c r="H2492" s="32"/>
      <c r="I2492" s="32"/>
      <c r="J2492" s="32"/>
      <c r="K2492" s="32"/>
      <c r="L2492" s="32"/>
      <c r="M2492" s="32"/>
      <c r="N2492" s="32"/>
      <c r="O2492" s="32"/>
      <c r="P2492" s="32"/>
      <c r="Q2492" s="32"/>
      <c r="R2492" s="32"/>
      <c r="S2492" s="32"/>
      <c r="T2492" s="32"/>
      <c r="U2492" s="32"/>
      <c r="V2492" s="32"/>
      <c r="W2492" s="32"/>
      <c r="X2492" s="32"/>
      <c r="Y2492" s="32"/>
    </row>
    <row r="2493" spans="1:25" ht="13" x14ac:dyDescent="0.15">
      <c r="A2493" s="66">
        <v>46322</v>
      </c>
      <c r="B2493" s="65">
        <v>-1.4095150000000001</v>
      </c>
      <c r="C2493" s="32"/>
      <c r="D2493" s="32"/>
      <c r="E2493" s="32"/>
      <c r="F2493" s="32"/>
      <c r="G2493" s="32"/>
      <c r="H2493" s="32"/>
      <c r="I2493" s="32"/>
      <c r="J2493" s="32"/>
      <c r="K2493" s="32"/>
      <c r="L2493" s="32"/>
      <c r="M2493" s="32"/>
      <c r="N2493" s="32"/>
      <c r="O2493" s="32"/>
      <c r="P2493" s="32"/>
      <c r="Q2493" s="32"/>
      <c r="R2493" s="32"/>
      <c r="S2493" s="32"/>
      <c r="T2493" s="32"/>
      <c r="U2493" s="32"/>
      <c r="V2493" s="32"/>
      <c r="W2493" s="32"/>
      <c r="X2493" s="32"/>
      <c r="Y2493" s="32"/>
    </row>
    <row r="2494" spans="1:25" ht="13" x14ac:dyDescent="0.15">
      <c r="A2494" s="66">
        <v>46323</v>
      </c>
      <c r="B2494" s="65">
        <v>-1.4197709999999999</v>
      </c>
      <c r="C2494" s="32"/>
      <c r="D2494" s="32"/>
      <c r="E2494" s="32"/>
      <c r="F2494" s="32"/>
      <c r="G2494" s="32"/>
      <c r="H2494" s="32"/>
      <c r="I2494" s="32"/>
      <c r="J2494" s="32"/>
      <c r="K2494" s="32"/>
      <c r="L2494" s="32"/>
      <c r="M2494" s="32"/>
      <c r="N2494" s="32"/>
      <c r="O2494" s="32"/>
      <c r="P2494" s="32"/>
      <c r="Q2494" s="32"/>
      <c r="R2494" s="32"/>
      <c r="S2494" s="32"/>
      <c r="T2494" s="32"/>
      <c r="U2494" s="32"/>
      <c r="V2494" s="32"/>
      <c r="W2494" s="32"/>
      <c r="X2494" s="32"/>
      <c r="Y2494" s="32"/>
    </row>
    <row r="2495" spans="1:25" ht="13" x14ac:dyDescent="0.15">
      <c r="A2495" s="66">
        <v>46324</v>
      </c>
      <c r="B2495" s="65">
        <v>-1.4294359999999999</v>
      </c>
      <c r="C2495" s="32"/>
      <c r="D2495" s="32"/>
      <c r="E2495" s="32"/>
      <c r="F2495" s="32"/>
      <c r="G2495" s="32"/>
      <c r="H2495" s="32"/>
      <c r="I2495" s="32"/>
      <c r="J2495" s="32"/>
      <c r="K2495" s="32"/>
      <c r="L2495" s="32"/>
      <c r="M2495" s="32"/>
      <c r="N2495" s="32"/>
      <c r="O2495" s="32"/>
      <c r="P2495" s="32"/>
      <c r="Q2495" s="32"/>
      <c r="R2495" s="32"/>
      <c r="S2495" s="32"/>
      <c r="T2495" s="32"/>
      <c r="U2495" s="32"/>
      <c r="V2495" s="32"/>
      <c r="W2495" s="32"/>
      <c r="X2495" s="32"/>
      <c r="Y2495" s="32"/>
    </row>
    <row r="2496" spans="1:25" ht="13" x14ac:dyDescent="0.15">
      <c r="A2496" s="66">
        <v>46325</v>
      </c>
      <c r="B2496" s="65">
        <v>-1.4387019999999999</v>
      </c>
      <c r="C2496" s="32"/>
      <c r="D2496" s="32"/>
      <c r="E2496" s="32"/>
      <c r="F2496" s="32"/>
      <c r="G2496" s="32"/>
      <c r="H2496" s="32"/>
      <c r="I2496" s="32"/>
      <c r="J2496" s="32"/>
      <c r="K2496" s="32"/>
      <c r="L2496" s="32"/>
      <c r="M2496" s="32"/>
      <c r="N2496" s="32"/>
      <c r="O2496" s="32"/>
      <c r="P2496" s="32"/>
      <c r="Q2496" s="32"/>
      <c r="R2496" s="32"/>
      <c r="S2496" s="32"/>
      <c r="T2496" s="32"/>
      <c r="U2496" s="32"/>
      <c r="V2496" s="32"/>
      <c r="W2496" s="32"/>
      <c r="X2496" s="32"/>
      <c r="Y2496" s="32"/>
    </row>
    <row r="2497" spans="1:25" ht="13" x14ac:dyDescent="0.15">
      <c r="A2497" s="66">
        <v>46326</v>
      </c>
      <c r="B2497" s="65">
        <v>-1.447851</v>
      </c>
      <c r="C2497" s="32"/>
      <c r="D2497" s="32"/>
      <c r="E2497" s="32"/>
      <c r="F2497" s="32"/>
      <c r="G2497" s="32"/>
      <c r="H2497" s="32"/>
      <c r="I2497" s="32"/>
      <c r="J2497" s="32"/>
      <c r="K2497" s="32"/>
      <c r="L2497" s="32"/>
      <c r="M2497" s="32"/>
      <c r="N2497" s="32"/>
      <c r="O2497" s="32"/>
      <c r="P2497" s="32"/>
      <c r="Q2497" s="32"/>
      <c r="R2497" s="32"/>
      <c r="S2497" s="32"/>
      <c r="T2497" s="32"/>
      <c r="U2497" s="32"/>
      <c r="V2497" s="32"/>
      <c r="W2497" s="32"/>
      <c r="X2497" s="32"/>
      <c r="Y2497" s="32"/>
    </row>
    <row r="2498" spans="1:25" ht="13" x14ac:dyDescent="0.15">
      <c r="A2498" s="64">
        <v>46327</v>
      </c>
      <c r="B2498" s="65">
        <v>-1.4571780000000001</v>
      </c>
      <c r="C2498" s="32"/>
      <c r="D2498" s="32"/>
      <c r="E2498" s="32"/>
      <c r="F2498" s="32"/>
      <c r="G2498" s="32"/>
      <c r="H2498" s="32"/>
      <c r="I2498" s="32"/>
      <c r="J2498" s="32"/>
      <c r="K2498" s="32"/>
      <c r="L2498" s="32"/>
      <c r="M2498" s="32"/>
      <c r="N2498" s="32"/>
      <c r="O2498" s="32"/>
      <c r="P2498" s="32"/>
      <c r="Q2498" s="32"/>
      <c r="R2498" s="32"/>
      <c r="S2498" s="32"/>
      <c r="T2498" s="32"/>
      <c r="U2498" s="32"/>
      <c r="V2498" s="32"/>
      <c r="W2498" s="32"/>
      <c r="X2498" s="32"/>
      <c r="Y2498" s="32"/>
    </row>
    <row r="2499" spans="1:25" ht="13" x14ac:dyDescent="0.15">
      <c r="A2499" s="64">
        <v>46328</v>
      </c>
      <c r="B2499" s="65">
        <v>-1.4669080000000001</v>
      </c>
      <c r="C2499" s="32"/>
      <c r="D2499" s="32"/>
      <c r="E2499" s="32"/>
      <c r="F2499" s="32"/>
      <c r="G2499" s="32"/>
      <c r="H2499" s="32"/>
      <c r="I2499" s="32"/>
      <c r="J2499" s="32"/>
      <c r="K2499" s="32"/>
      <c r="L2499" s="32"/>
      <c r="M2499" s="32"/>
      <c r="N2499" s="32"/>
      <c r="O2499" s="32"/>
      <c r="P2499" s="32"/>
      <c r="Q2499" s="32"/>
      <c r="R2499" s="32"/>
      <c r="S2499" s="32"/>
      <c r="T2499" s="32"/>
      <c r="U2499" s="32"/>
      <c r="V2499" s="32"/>
      <c r="W2499" s="32"/>
      <c r="X2499" s="32"/>
      <c r="Y2499" s="32"/>
    </row>
    <row r="2500" spans="1:25" ht="13" x14ac:dyDescent="0.15">
      <c r="A2500" s="64">
        <v>46329</v>
      </c>
      <c r="B2500" s="65">
        <v>-1.4771380000000001</v>
      </c>
      <c r="C2500" s="32"/>
      <c r="D2500" s="32"/>
      <c r="E2500" s="32"/>
      <c r="F2500" s="32"/>
      <c r="G2500" s="32"/>
      <c r="H2500" s="32"/>
      <c r="I2500" s="32"/>
      <c r="J2500" s="32"/>
      <c r="K2500" s="32"/>
      <c r="L2500" s="32"/>
      <c r="M2500" s="32"/>
      <c r="N2500" s="32"/>
      <c r="O2500" s="32"/>
      <c r="P2500" s="32"/>
      <c r="Q2500" s="32"/>
      <c r="R2500" s="32"/>
      <c r="S2500" s="32"/>
      <c r="T2500" s="32"/>
      <c r="U2500" s="32"/>
      <c r="V2500" s="32"/>
      <c r="W2500" s="32"/>
      <c r="X2500" s="32"/>
      <c r="Y2500" s="32"/>
    </row>
    <row r="2501" spans="1:25" ht="13" x14ac:dyDescent="0.15">
      <c r="A2501" s="64">
        <v>46330</v>
      </c>
      <c r="B2501" s="65">
        <v>-1.4878130000000001</v>
      </c>
      <c r="C2501" s="32"/>
      <c r="D2501" s="32"/>
      <c r="E2501" s="32"/>
      <c r="F2501" s="32"/>
      <c r="G2501" s="32"/>
      <c r="H2501" s="32"/>
      <c r="I2501" s="32"/>
      <c r="J2501" s="32"/>
      <c r="K2501" s="32"/>
      <c r="L2501" s="32"/>
      <c r="M2501" s="32"/>
      <c r="N2501" s="32"/>
      <c r="O2501" s="32"/>
      <c r="P2501" s="32"/>
      <c r="Q2501" s="32"/>
      <c r="R2501" s="32"/>
      <c r="S2501" s="32"/>
      <c r="T2501" s="32"/>
      <c r="U2501" s="32"/>
      <c r="V2501" s="32"/>
      <c r="W2501" s="32"/>
      <c r="X2501" s="32"/>
      <c r="Y2501" s="32"/>
    </row>
    <row r="2502" spans="1:25" ht="13" x14ac:dyDescent="0.15">
      <c r="A2502" s="64">
        <v>46331</v>
      </c>
      <c r="B2502" s="65">
        <v>-1.498732</v>
      </c>
      <c r="C2502" s="32"/>
      <c r="D2502" s="32"/>
      <c r="E2502" s="32"/>
      <c r="F2502" s="32"/>
      <c r="G2502" s="32"/>
      <c r="H2502" s="32"/>
      <c r="I2502" s="32"/>
      <c r="J2502" s="32"/>
      <c r="K2502" s="32"/>
      <c r="L2502" s="32"/>
      <c r="M2502" s="32"/>
      <c r="N2502" s="32"/>
      <c r="O2502" s="32"/>
      <c r="P2502" s="32"/>
      <c r="Q2502" s="32"/>
      <c r="R2502" s="32"/>
      <c r="S2502" s="32"/>
      <c r="T2502" s="32"/>
      <c r="U2502" s="32"/>
      <c r="V2502" s="32"/>
      <c r="W2502" s="32"/>
      <c r="X2502" s="32"/>
      <c r="Y2502" s="32"/>
    </row>
    <row r="2503" spans="1:25" ht="13" x14ac:dyDescent="0.15">
      <c r="A2503" s="64">
        <v>46332</v>
      </c>
      <c r="B2503" s="65">
        <v>-1.5095780000000001</v>
      </c>
      <c r="C2503" s="32"/>
      <c r="D2503" s="32"/>
      <c r="E2503" s="32"/>
      <c r="F2503" s="32"/>
      <c r="G2503" s="32"/>
      <c r="H2503" s="32"/>
      <c r="I2503" s="32"/>
      <c r="J2503" s="32"/>
      <c r="K2503" s="32"/>
      <c r="L2503" s="32"/>
      <c r="M2503" s="32"/>
      <c r="N2503" s="32"/>
      <c r="O2503" s="32"/>
      <c r="P2503" s="32"/>
      <c r="Q2503" s="32"/>
      <c r="R2503" s="32"/>
      <c r="S2503" s="32"/>
      <c r="T2503" s="32"/>
      <c r="U2503" s="32"/>
      <c r="V2503" s="32"/>
      <c r="W2503" s="32"/>
      <c r="X2503" s="32"/>
      <c r="Y2503" s="32"/>
    </row>
    <row r="2504" spans="1:25" ht="13" x14ac:dyDescent="0.15">
      <c r="A2504" s="64">
        <v>46333</v>
      </c>
      <c r="B2504" s="65">
        <v>-1.5199750000000001</v>
      </c>
      <c r="C2504" s="32"/>
      <c r="D2504" s="32"/>
      <c r="E2504" s="32"/>
      <c r="F2504" s="32"/>
      <c r="G2504" s="32"/>
      <c r="H2504" s="32"/>
      <c r="I2504" s="32"/>
      <c r="J2504" s="32"/>
      <c r="K2504" s="32"/>
      <c r="L2504" s="32"/>
      <c r="M2504" s="32"/>
      <c r="N2504" s="32"/>
      <c r="O2504" s="32"/>
      <c r="P2504" s="32"/>
      <c r="Q2504" s="32"/>
      <c r="R2504" s="32"/>
      <c r="S2504" s="32"/>
      <c r="T2504" s="32"/>
      <c r="U2504" s="32"/>
      <c r="V2504" s="32"/>
      <c r="W2504" s="32"/>
      <c r="X2504" s="32"/>
      <c r="Y2504" s="32"/>
    </row>
    <row r="2505" spans="1:25" ht="13" x14ac:dyDescent="0.15">
      <c r="A2505" s="64">
        <v>46334</v>
      </c>
      <c r="B2505" s="65">
        <v>-1.529539</v>
      </c>
      <c r="C2505" s="32"/>
      <c r="D2505" s="32"/>
      <c r="E2505" s="32"/>
      <c r="F2505" s="32"/>
      <c r="G2505" s="32"/>
      <c r="H2505" s="32"/>
      <c r="I2505" s="32"/>
      <c r="J2505" s="32"/>
      <c r="K2505" s="32"/>
      <c r="L2505" s="32"/>
      <c r="M2505" s="32"/>
      <c r="N2505" s="32"/>
      <c r="O2505" s="32"/>
      <c r="P2505" s="32"/>
      <c r="Q2505" s="32"/>
      <c r="R2505" s="32"/>
      <c r="S2505" s="32"/>
      <c r="T2505" s="32"/>
      <c r="U2505" s="32"/>
      <c r="V2505" s="32"/>
      <c r="W2505" s="32"/>
      <c r="X2505" s="32"/>
      <c r="Y2505" s="32"/>
    </row>
    <row r="2506" spans="1:25" ht="13" x14ac:dyDescent="0.15">
      <c r="A2506" s="64">
        <v>46335</v>
      </c>
      <c r="B2506" s="65">
        <v>-1.53793</v>
      </c>
      <c r="C2506" s="32"/>
      <c r="D2506" s="32"/>
      <c r="E2506" s="32"/>
      <c r="F2506" s="32"/>
      <c r="G2506" s="32"/>
      <c r="H2506" s="32"/>
      <c r="I2506" s="32"/>
      <c r="J2506" s="32"/>
      <c r="K2506" s="32"/>
      <c r="L2506" s="32"/>
      <c r="M2506" s="32"/>
      <c r="N2506" s="32"/>
      <c r="O2506" s="32"/>
      <c r="P2506" s="32"/>
      <c r="Q2506" s="32"/>
      <c r="R2506" s="32"/>
      <c r="S2506" s="32"/>
      <c r="T2506" s="32"/>
      <c r="U2506" s="32"/>
      <c r="V2506" s="32"/>
      <c r="W2506" s="32"/>
      <c r="X2506" s="32"/>
      <c r="Y2506" s="32"/>
    </row>
    <row r="2507" spans="1:25" ht="13" x14ac:dyDescent="0.15">
      <c r="A2507" s="66">
        <v>46336</v>
      </c>
      <c r="B2507" s="65">
        <v>-1.544896</v>
      </c>
      <c r="C2507" s="32"/>
      <c r="D2507" s="32"/>
      <c r="E2507" s="32"/>
      <c r="F2507" s="32"/>
      <c r="G2507" s="32"/>
      <c r="H2507" s="32"/>
      <c r="I2507" s="32"/>
      <c r="J2507" s="32"/>
      <c r="K2507" s="32"/>
      <c r="L2507" s="32"/>
      <c r="M2507" s="32"/>
      <c r="N2507" s="32"/>
      <c r="O2507" s="32"/>
      <c r="P2507" s="32"/>
      <c r="Q2507" s="32"/>
      <c r="R2507" s="32"/>
      <c r="S2507" s="32"/>
      <c r="T2507" s="32"/>
      <c r="U2507" s="32"/>
      <c r="V2507" s="32"/>
      <c r="W2507" s="32"/>
      <c r="X2507" s="32"/>
      <c r="Y2507" s="32"/>
    </row>
    <row r="2508" spans="1:25" ht="13" x14ac:dyDescent="0.15">
      <c r="A2508" s="66">
        <v>46337</v>
      </c>
      <c r="B2508" s="65">
        <v>-1.5502910000000001</v>
      </c>
      <c r="C2508" s="32"/>
      <c r="D2508" s="32"/>
      <c r="E2508" s="32"/>
      <c r="F2508" s="32"/>
      <c r="G2508" s="32"/>
      <c r="H2508" s="32"/>
      <c r="I2508" s="32"/>
      <c r="J2508" s="32"/>
      <c r="K2508" s="32"/>
      <c r="L2508" s="32"/>
      <c r="M2508" s="32"/>
      <c r="N2508" s="32"/>
      <c r="O2508" s="32"/>
      <c r="P2508" s="32"/>
      <c r="Q2508" s="32"/>
      <c r="R2508" s="32"/>
      <c r="S2508" s="32"/>
      <c r="T2508" s="32"/>
      <c r="U2508" s="32"/>
      <c r="V2508" s="32"/>
      <c r="W2508" s="32"/>
      <c r="X2508" s="32"/>
      <c r="Y2508" s="32"/>
    </row>
    <row r="2509" spans="1:25" ht="13" x14ac:dyDescent="0.15">
      <c r="A2509" s="66">
        <v>46338</v>
      </c>
      <c r="B2509" s="65">
        <v>-1.554087</v>
      </c>
      <c r="C2509" s="32"/>
      <c r="D2509" s="32"/>
      <c r="E2509" s="32"/>
      <c r="F2509" s="32"/>
      <c r="G2509" s="32"/>
      <c r="H2509" s="32"/>
      <c r="I2509" s="32"/>
      <c r="J2509" s="32"/>
      <c r="K2509" s="32"/>
      <c r="L2509" s="32"/>
      <c r="M2509" s="32"/>
      <c r="N2509" s="32"/>
      <c r="O2509" s="32"/>
      <c r="P2509" s="32"/>
      <c r="Q2509" s="32"/>
      <c r="R2509" s="32"/>
      <c r="S2509" s="32"/>
      <c r="T2509" s="32"/>
      <c r="U2509" s="32"/>
      <c r="V2509" s="32"/>
      <c r="W2509" s="32"/>
      <c r="X2509" s="32"/>
      <c r="Y2509" s="32"/>
    </row>
    <row r="2510" spans="1:25" ht="13" x14ac:dyDescent="0.15">
      <c r="A2510" s="66">
        <v>46339</v>
      </c>
      <c r="B2510" s="65">
        <v>-1.55636</v>
      </c>
      <c r="C2510" s="32"/>
      <c r="D2510" s="32"/>
      <c r="E2510" s="32"/>
      <c r="F2510" s="32"/>
      <c r="G2510" s="32"/>
      <c r="H2510" s="32"/>
      <c r="I2510" s="32"/>
      <c r="J2510" s="32"/>
      <c r="K2510" s="32"/>
      <c r="L2510" s="32"/>
      <c r="M2510" s="32"/>
      <c r="N2510" s="32"/>
      <c r="O2510" s="32"/>
      <c r="P2510" s="32"/>
      <c r="Q2510" s="32"/>
      <c r="R2510" s="32"/>
      <c r="S2510" s="32"/>
      <c r="T2510" s="32"/>
      <c r="U2510" s="32"/>
      <c r="V2510" s="32"/>
      <c r="W2510" s="32"/>
      <c r="X2510" s="32"/>
      <c r="Y2510" s="32"/>
    </row>
    <row r="2511" spans="1:25" ht="13" x14ac:dyDescent="0.15">
      <c r="A2511" s="66">
        <v>46340</v>
      </c>
      <c r="B2511" s="65">
        <v>-1.5572680000000001</v>
      </c>
      <c r="C2511" s="32"/>
      <c r="D2511" s="32"/>
      <c r="E2511" s="32"/>
      <c r="F2511" s="32"/>
      <c r="G2511" s="32"/>
      <c r="H2511" s="32"/>
      <c r="I2511" s="32"/>
      <c r="J2511" s="32"/>
      <c r="K2511" s="32"/>
      <c r="L2511" s="32"/>
      <c r="M2511" s="32"/>
      <c r="N2511" s="32"/>
      <c r="O2511" s="32"/>
      <c r="P2511" s="32"/>
      <c r="Q2511" s="32"/>
      <c r="R2511" s="32"/>
      <c r="S2511" s="32"/>
      <c r="T2511" s="32"/>
      <c r="U2511" s="32"/>
      <c r="V2511" s="32"/>
      <c r="W2511" s="32"/>
      <c r="X2511" s="32"/>
      <c r="Y2511" s="32"/>
    </row>
    <row r="2512" spans="1:25" ht="13" x14ac:dyDescent="0.15">
      <c r="A2512" s="66">
        <v>46341</v>
      </c>
      <c r="B2512" s="65">
        <v>-1.557023</v>
      </c>
      <c r="C2512" s="32"/>
      <c r="D2512" s="32"/>
      <c r="E2512" s="32"/>
      <c r="F2512" s="32"/>
      <c r="G2512" s="32"/>
      <c r="H2512" s="32"/>
      <c r="I2512" s="32"/>
      <c r="J2512" s="32"/>
      <c r="K2512" s="32"/>
      <c r="L2512" s="32"/>
      <c r="M2512" s="32"/>
      <c r="N2512" s="32"/>
      <c r="O2512" s="32"/>
      <c r="P2512" s="32"/>
      <c r="Q2512" s="32"/>
      <c r="R2512" s="32"/>
      <c r="S2512" s="32"/>
      <c r="T2512" s="32"/>
      <c r="U2512" s="32"/>
      <c r="V2512" s="32"/>
      <c r="W2512" s="32"/>
      <c r="X2512" s="32"/>
      <c r="Y2512" s="32"/>
    </row>
    <row r="2513" spans="1:25" ht="13" x14ac:dyDescent="0.15">
      <c r="A2513" s="66">
        <v>46342</v>
      </c>
      <c r="B2513" s="65">
        <v>-1.5558559999999999</v>
      </c>
      <c r="C2513" s="32"/>
      <c r="D2513" s="32"/>
      <c r="E2513" s="32"/>
      <c r="F2513" s="32"/>
      <c r="G2513" s="32"/>
      <c r="H2513" s="32"/>
      <c r="I2513" s="32"/>
      <c r="J2513" s="32"/>
      <c r="K2513" s="32"/>
      <c r="L2513" s="32"/>
      <c r="M2513" s="32"/>
      <c r="N2513" s="32"/>
      <c r="O2513" s="32"/>
      <c r="P2513" s="32"/>
      <c r="Q2513" s="32"/>
      <c r="R2513" s="32"/>
      <c r="S2513" s="32"/>
      <c r="T2513" s="32"/>
      <c r="U2513" s="32"/>
      <c r="V2513" s="32"/>
      <c r="W2513" s="32"/>
      <c r="X2513" s="32"/>
      <c r="Y2513" s="32"/>
    </row>
    <row r="2514" spans="1:25" ht="13" x14ac:dyDescent="0.15">
      <c r="A2514" s="66">
        <v>46343</v>
      </c>
      <c r="B2514" s="65">
        <v>-1.5539810000000001</v>
      </c>
      <c r="C2514" s="32"/>
      <c r="D2514" s="32"/>
      <c r="E2514" s="32"/>
      <c r="F2514" s="32"/>
      <c r="G2514" s="32"/>
      <c r="H2514" s="32"/>
      <c r="I2514" s="32"/>
      <c r="J2514" s="32"/>
      <c r="K2514" s="32"/>
      <c r="L2514" s="32"/>
      <c r="M2514" s="32"/>
      <c r="N2514" s="32"/>
      <c r="O2514" s="32"/>
      <c r="P2514" s="32"/>
      <c r="Q2514" s="32"/>
      <c r="R2514" s="32"/>
      <c r="S2514" s="32"/>
      <c r="T2514" s="32"/>
      <c r="U2514" s="32"/>
      <c r="V2514" s="32"/>
      <c r="W2514" s="32"/>
      <c r="X2514" s="32"/>
      <c r="Y2514" s="32"/>
    </row>
    <row r="2515" spans="1:25" ht="13" x14ac:dyDescent="0.15">
      <c r="A2515" s="66">
        <v>46344</v>
      </c>
      <c r="B2515" s="65">
        <v>-1.5515650000000001</v>
      </c>
      <c r="C2515" s="32"/>
      <c r="D2515" s="32"/>
      <c r="E2515" s="32"/>
      <c r="F2515" s="32"/>
      <c r="G2515" s="32"/>
      <c r="H2515" s="32"/>
      <c r="I2515" s="32"/>
      <c r="J2515" s="32"/>
      <c r="K2515" s="32"/>
      <c r="L2515" s="32"/>
      <c r="M2515" s="32"/>
      <c r="N2515" s="32"/>
      <c r="O2515" s="32"/>
      <c r="P2515" s="32"/>
      <c r="Q2515" s="32"/>
      <c r="R2515" s="32"/>
      <c r="S2515" s="32"/>
      <c r="T2515" s="32"/>
      <c r="U2515" s="32"/>
      <c r="V2515" s="32"/>
      <c r="W2515" s="32"/>
      <c r="X2515" s="32"/>
      <c r="Y2515" s="32"/>
    </row>
    <row r="2516" spans="1:25" ht="13" x14ac:dyDescent="0.15">
      <c r="A2516" s="66">
        <v>46345</v>
      </c>
      <c r="B2516" s="65">
        <v>-1.548699</v>
      </c>
      <c r="C2516" s="32"/>
      <c r="D2516" s="32"/>
      <c r="E2516" s="32"/>
      <c r="F2516" s="32"/>
      <c r="G2516" s="32"/>
      <c r="H2516" s="32"/>
      <c r="I2516" s="32"/>
      <c r="J2516" s="32"/>
      <c r="K2516" s="32"/>
      <c r="L2516" s="32"/>
      <c r="M2516" s="32"/>
      <c r="N2516" s="32"/>
      <c r="O2516" s="32"/>
      <c r="P2516" s="32"/>
      <c r="Q2516" s="32"/>
      <c r="R2516" s="32"/>
      <c r="S2516" s="32"/>
      <c r="T2516" s="32"/>
      <c r="U2516" s="32"/>
      <c r="V2516" s="32"/>
      <c r="W2516" s="32"/>
      <c r="X2516" s="32"/>
      <c r="Y2516" s="32"/>
    </row>
    <row r="2517" spans="1:25" ht="13" x14ac:dyDescent="0.15">
      <c r="A2517" s="66">
        <v>46346</v>
      </c>
      <c r="B2517" s="65">
        <v>-1.5453889999999999</v>
      </c>
      <c r="C2517" s="32"/>
      <c r="D2517" s="32"/>
      <c r="E2517" s="32"/>
      <c r="F2517" s="32"/>
      <c r="G2517" s="32"/>
      <c r="H2517" s="32"/>
      <c r="I2517" s="32"/>
      <c r="J2517" s="32"/>
      <c r="K2517" s="32"/>
      <c r="L2517" s="32"/>
      <c r="M2517" s="32"/>
      <c r="N2517" s="32"/>
      <c r="O2517" s="32"/>
      <c r="P2517" s="32"/>
      <c r="Q2517" s="32"/>
      <c r="R2517" s="32"/>
      <c r="S2517" s="32"/>
      <c r="T2517" s="32"/>
      <c r="U2517" s="32"/>
      <c r="V2517" s="32"/>
      <c r="W2517" s="32"/>
      <c r="X2517" s="32"/>
      <c r="Y2517" s="32"/>
    </row>
    <row r="2518" spans="1:25" ht="13" x14ac:dyDescent="0.15">
      <c r="A2518" s="66">
        <v>46347</v>
      </c>
      <c r="B2518" s="65">
        <v>-1.5415490000000001</v>
      </c>
      <c r="C2518" s="32"/>
      <c r="D2518" s="32"/>
      <c r="E2518" s="32"/>
      <c r="F2518" s="32"/>
      <c r="G2518" s="32"/>
      <c r="H2518" s="32"/>
      <c r="I2518" s="32"/>
      <c r="J2518" s="32"/>
      <c r="K2518" s="32"/>
      <c r="L2518" s="32"/>
      <c r="M2518" s="32"/>
      <c r="N2518" s="32"/>
      <c r="O2518" s="32"/>
      <c r="P2518" s="32"/>
      <c r="Q2518" s="32"/>
      <c r="R2518" s="32"/>
      <c r="S2518" s="32"/>
      <c r="T2518" s="32"/>
      <c r="U2518" s="32"/>
      <c r="V2518" s="32"/>
      <c r="W2518" s="32"/>
      <c r="X2518" s="32"/>
      <c r="Y2518" s="32"/>
    </row>
    <row r="2519" spans="1:25" ht="13" x14ac:dyDescent="0.15">
      <c r="A2519" s="66">
        <v>46348</v>
      </c>
      <c r="B2519" s="65">
        <v>-1.537029</v>
      </c>
      <c r="C2519" s="32"/>
      <c r="D2519" s="32"/>
      <c r="E2519" s="32"/>
      <c r="F2519" s="32"/>
      <c r="G2519" s="32"/>
      <c r="H2519" s="32"/>
      <c r="I2519" s="32"/>
      <c r="J2519" s="32"/>
      <c r="K2519" s="32"/>
      <c r="L2519" s="32"/>
      <c r="M2519" s="32"/>
      <c r="N2519" s="32"/>
      <c r="O2519" s="32"/>
      <c r="P2519" s="32"/>
      <c r="Q2519" s="32"/>
      <c r="R2519" s="32"/>
      <c r="S2519" s="32"/>
      <c r="T2519" s="32"/>
      <c r="U2519" s="32"/>
      <c r="V2519" s="32"/>
      <c r="W2519" s="32"/>
      <c r="X2519" s="32"/>
      <c r="Y2519" s="32"/>
    </row>
    <row r="2520" spans="1:25" ht="13" x14ac:dyDescent="0.15">
      <c r="A2520" s="66">
        <v>46349</v>
      </c>
      <c r="B2520" s="65">
        <v>-1.531658</v>
      </c>
      <c r="C2520" s="32"/>
      <c r="D2520" s="32"/>
      <c r="E2520" s="32"/>
      <c r="F2520" s="32"/>
      <c r="G2520" s="32"/>
      <c r="H2520" s="32"/>
      <c r="I2520" s="32"/>
      <c r="J2520" s="32"/>
      <c r="K2520" s="32"/>
      <c r="L2520" s="32"/>
      <c r="M2520" s="32"/>
      <c r="N2520" s="32"/>
      <c r="O2520" s="32"/>
      <c r="P2520" s="32"/>
      <c r="Q2520" s="32"/>
      <c r="R2520" s="32"/>
      <c r="S2520" s="32"/>
      <c r="T2520" s="32"/>
      <c r="U2520" s="32"/>
      <c r="V2520" s="32"/>
      <c r="W2520" s="32"/>
      <c r="X2520" s="32"/>
      <c r="Y2520" s="32"/>
    </row>
    <row r="2521" spans="1:25" ht="13" x14ac:dyDescent="0.15">
      <c r="A2521" s="66">
        <v>46350</v>
      </c>
      <c r="B2521" s="65">
        <v>-1.5253140000000001</v>
      </c>
      <c r="C2521" s="32"/>
      <c r="D2521" s="32"/>
      <c r="E2521" s="32"/>
      <c r="F2521" s="32"/>
      <c r="G2521" s="32"/>
      <c r="H2521" s="32"/>
      <c r="I2521" s="32"/>
      <c r="J2521" s="32"/>
      <c r="K2521" s="32"/>
      <c r="L2521" s="32"/>
      <c r="M2521" s="32"/>
      <c r="N2521" s="32"/>
      <c r="O2521" s="32"/>
      <c r="P2521" s="32"/>
      <c r="Q2521" s="32"/>
      <c r="R2521" s="32"/>
      <c r="S2521" s="32"/>
      <c r="T2521" s="32"/>
      <c r="U2521" s="32"/>
      <c r="V2521" s="32"/>
      <c r="W2521" s="32"/>
      <c r="X2521" s="32"/>
      <c r="Y2521" s="32"/>
    </row>
    <row r="2522" spans="1:25" ht="13" x14ac:dyDescent="0.15">
      <c r="A2522" s="66">
        <v>46351</v>
      </c>
      <c r="B2522" s="65">
        <v>-1.5179929999999999</v>
      </c>
      <c r="C2522" s="32"/>
      <c r="D2522" s="32"/>
      <c r="E2522" s="32"/>
      <c r="F2522" s="32"/>
      <c r="G2522" s="32"/>
      <c r="H2522" s="32"/>
      <c r="I2522" s="32"/>
      <c r="J2522" s="32"/>
      <c r="K2522" s="32"/>
      <c r="L2522" s="32"/>
      <c r="M2522" s="32"/>
      <c r="N2522" s="32"/>
      <c r="O2522" s="32"/>
      <c r="P2522" s="32"/>
      <c r="Q2522" s="32"/>
      <c r="R2522" s="32"/>
      <c r="S2522" s="32"/>
      <c r="T2522" s="32"/>
      <c r="U2522" s="32"/>
      <c r="V2522" s="32"/>
      <c r="W2522" s="32"/>
      <c r="X2522" s="32"/>
      <c r="Y2522" s="32"/>
    </row>
    <row r="2523" spans="1:25" ht="13" x14ac:dyDescent="0.15">
      <c r="A2523" s="66">
        <v>46352</v>
      </c>
      <c r="B2523" s="65">
        <v>-1.5098609999999999</v>
      </c>
      <c r="C2523" s="32"/>
      <c r="D2523" s="32"/>
      <c r="E2523" s="32"/>
      <c r="F2523" s="32"/>
      <c r="G2523" s="32"/>
      <c r="H2523" s="32"/>
      <c r="I2523" s="32"/>
      <c r="J2523" s="32"/>
      <c r="K2523" s="32"/>
      <c r="L2523" s="32"/>
      <c r="M2523" s="32"/>
      <c r="N2523" s="32"/>
      <c r="O2523" s="32"/>
      <c r="P2523" s="32"/>
      <c r="Q2523" s="32"/>
      <c r="R2523" s="32"/>
      <c r="S2523" s="32"/>
      <c r="T2523" s="32"/>
      <c r="U2523" s="32"/>
      <c r="V2523" s="32"/>
      <c r="W2523" s="32"/>
      <c r="X2523" s="32"/>
      <c r="Y2523" s="32"/>
    </row>
    <row r="2524" spans="1:25" ht="13" x14ac:dyDescent="0.15">
      <c r="A2524" s="66">
        <v>46353</v>
      </c>
      <c r="B2524" s="65">
        <v>-1.5012540000000001</v>
      </c>
      <c r="C2524" s="32"/>
      <c r="D2524" s="32"/>
      <c r="E2524" s="32"/>
      <c r="F2524" s="32"/>
      <c r="G2524" s="32"/>
      <c r="H2524" s="32"/>
      <c r="I2524" s="32"/>
      <c r="J2524" s="32"/>
      <c r="K2524" s="32"/>
      <c r="L2524" s="32"/>
      <c r="M2524" s="32"/>
      <c r="N2524" s="32"/>
      <c r="O2524" s="32"/>
      <c r="P2524" s="32"/>
      <c r="Q2524" s="32"/>
      <c r="R2524" s="32"/>
      <c r="S2524" s="32"/>
      <c r="T2524" s="32"/>
      <c r="U2524" s="32"/>
      <c r="V2524" s="32"/>
      <c r="W2524" s="32"/>
      <c r="X2524" s="32"/>
      <c r="Y2524" s="32"/>
    </row>
    <row r="2525" spans="1:25" ht="13" x14ac:dyDescent="0.15">
      <c r="A2525" s="66">
        <v>46354</v>
      </c>
      <c r="B2525" s="65">
        <v>-1.492624</v>
      </c>
      <c r="C2525" s="32"/>
      <c r="D2525" s="32"/>
      <c r="E2525" s="32"/>
      <c r="F2525" s="32"/>
      <c r="G2525" s="32"/>
      <c r="H2525" s="32"/>
      <c r="I2525" s="32"/>
      <c r="J2525" s="32"/>
      <c r="K2525" s="32"/>
      <c r="L2525" s="32"/>
      <c r="M2525" s="32"/>
      <c r="N2525" s="32"/>
      <c r="O2525" s="32"/>
      <c r="P2525" s="32"/>
      <c r="Q2525" s="32"/>
      <c r="R2525" s="32"/>
      <c r="S2525" s="32"/>
      <c r="T2525" s="32"/>
      <c r="U2525" s="32"/>
      <c r="V2525" s="32"/>
      <c r="W2525" s="32"/>
      <c r="X2525" s="32"/>
      <c r="Y2525" s="32"/>
    </row>
    <row r="2526" spans="1:25" ht="13" x14ac:dyDescent="0.15">
      <c r="A2526" s="66">
        <v>46355</v>
      </c>
      <c r="B2526" s="65">
        <v>-1.484445</v>
      </c>
      <c r="C2526" s="32"/>
      <c r="D2526" s="32"/>
      <c r="E2526" s="32"/>
      <c r="F2526" s="32"/>
      <c r="G2526" s="32"/>
      <c r="H2526" s="32"/>
      <c r="I2526" s="32"/>
      <c r="J2526" s="32"/>
      <c r="K2526" s="32"/>
      <c r="L2526" s="32"/>
      <c r="M2526" s="32"/>
      <c r="N2526" s="32"/>
      <c r="O2526" s="32"/>
      <c r="P2526" s="32"/>
      <c r="Q2526" s="32"/>
      <c r="R2526" s="32"/>
      <c r="S2526" s="32"/>
      <c r="T2526" s="32"/>
      <c r="U2526" s="32"/>
      <c r="V2526" s="32"/>
      <c r="W2526" s="32"/>
      <c r="X2526" s="32"/>
      <c r="Y2526" s="32"/>
    </row>
    <row r="2527" spans="1:25" ht="13" x14ac:dyDescent="0.15">
      <c r="A2527" s="66">
        <v>46356</v>
      </c>
      <c r="B2527" s="65">
        <v>-1.477109</v>
      </c>
      <c r="C2527" s="32"/>
      <c r="D2527" s="32"/>
      <c r="E2527" s="32"/>
      <c r="F2527" s="32"/>
      <c r="G2527" s="32"/>
      <c r="H2527" s="32"/>
      <c r="I2527" s="32"/>
      <c r="J2527" s="32"/>
      <c r="K2527" s="32"/>
      <c r="L2527" s="32"/>
      <c r="M2527" s="32"/>
      <c r="N2527" s="32"/>
      <c r="O2527" s="32"/>
      <c r="P2527" s="32"/>
      <c r="Q2527" s="32"/>
      <c r="R2527" s="32"/>
      <c r="S2527" s="32"/>
      <c r="T2527" s="32"/>
      <c r="U2527" s="32"/>
      <c r="V2527" s="32"/>
      <c r="W2527" s="32"/>
      <c r="X2527" s="32"/>
      <c r="Y2527" s="32"/>
    </row>
    <row r="2528" spans="1:25" ht="13" x14ac:dyDescent="0.15">
      <c r="A2528" s="64">
        <v>46357</v>
      </c>
      <c r="B2528" s="65">
        <v>-1.470852</v>
      </c>
      <c r="C2528" s="32"/>
      <c r="D2528" s="32"/>
      <c r="E2528" s="32"/>
      <c r="F2528" s="32"/>
      <c r="G2528" s="32"/>
      <c r="H2528" s="32"/>
      <c r="I2528" s="32"/>
      <c r="J2528" s="32"/>
      <c r="K2528" s="32"/>
      <c r="L2528" s="32"/>
      <c r="M2528" s="32"/>
      <c r="N2528" s="32"/>
      <c r="O2528" s="32"/>
      <c r="P2528" s="32"/>
      <c r="Q2528" s="32"/>
      <c r="R2528" s="32"/>
      <c r="S2528" s="32"/>
      <c r="T2528" s="32"/>
      <c r="U2528" s="32"/>
      <c r="V2528" s="32"/>
      <c r="W2528" s="32"/>
      <c r="X2528" s="32"/>
      <c r="Y2528" s="32"/>
    </row>
    <row r="2529" spans="1:25" ht="13" x14ac:dyDescent="0.15">
      <c r="A2529" s="64">
        <v>46358</v>
      </c>
      <c r="B2529" s="65">
        <v>-1.4657210000000001</v>
      </c>
      <c r="C2529" s="32"/>
      <c r="D2529" s="32"/>
      <c r="E2529" s="32"/>
      <c r="F2529" s="32"/>
      <c r="G2529" s="32"/>
      <c r="H2529" s="32"/>
      <c r="I2529" s="32"/>
      <c r="J2529" s="32"/>
      <c r="K2529" s="32"/>
      <c r="L2529" s="32"/>
      <c r="M2529" s="32"/>
      <c r="N2529" s="32"/>
      <c r="O2529" s="32"/>
      <c r="P2529" s="32"/>
      <c r="Q2529" s="32"/>
      <c r="R2529" s="32"/>
      <c r="S2529" s="32"/>
      <c r="T2529" s="32"/>
      <c r="U2529" s="32"/>
      <c r="V2529" s="32"/>
      <c r="W2529" s="32"/>
      <c r="X2529" s="32"/>
      <c r="Y2529" s="32"/>
    </row>
    <row r="2530" spans="1:25" ht="13" x14ac:dyDescent="0.15">
      <c r="A2530" s="64">
        <v>46359</v>
      </c>
      <c r="B2530" s="65">
        <v>-1.461581</v>
      </c>
      <c r="C2530" s="32"/>
      <c r="D2530" s="32"/>
      <c r="E2530" s="32"/>
      <c r="F2530" s="32"/>
      <c r="G2530" s="32"/>
      <c r="H2530" s="32"/>
      <c r="I2530" s="32"/>
      <c r="J2530" s="32"/>
      <c r="K2530" s="32"/>
      <c r="L2530" s="32"/>
      <c r="M2530" s="32"/>
      <c r="N2530" s="32"/>
      <c r="O2530" s="32"/>
      <c r="P2530" s="32"/>
      <c r="Q2530" s="32"/>
      <c r="R2530" s="32"/>
      <c r="S2530" s="32"/>
      <c r="T2530" s="32"/>
      <c r="U2530" s="32"/>
      <c r="V2530" s="32"/>
      <c r="W2530" s="32"/>
      <c r="X2530" s="32"/>
      <c r="Y2530" s="32"/>
    </row>
    <row r="2531" spans="1:25" ht="13" x14ac:dyDescent="0.15">
      <c r="A2531" s="64">
        <v>46360</v>
      </c>
      <c r="B2531" s="65">
        <v>-1.4581440000000001</v>
      </c>
      <c r="C2531" s="32"/>
      <c r="D2531" s="32"/>
      <c r="E2531" s="32"/>
      <c r="F2531" s="32"/>
      <c r="G2531" s="32"/>
      <c r="H2531" s="32"/>
      <c r="I2531" s="32"/>
      <c r="J2531" s="32"/>
      <c r="K2531" s="32"/>
      <c r="L2531" s="32"/>
      <c r="M2531" s="32"/>
      <c r="N2531" s="32"/>
      <c r="O2531" s="32"/>
      <c r="P2531" s="32"/>
      <c r="Q2531" s="32"/>
      <c r="R2531" s="32"/>
      <c r="S2531" s="32"/>
      <c r="T2531" s="32"/>
      <c r="U2531" s="32"/>
      <c r="V2531" s="32"/>
      <c r="W2531" s="32"/>
      <c r="X2531" s="32"/>
      <c r="Y2531" s="32"/>
    </row>
    <row r="2532" spans="1:25" ht="13" x14ac:dyDescent="0.15">
      <c r="A2532" s="64">
        <v>46361</v>
      </c>
      <c r="B2532" s="65">
        <v>-1.4550209999999999</v>
      </c>
      <c r="C2532" s="32"/>
      <c r="D2532" s="32"/>
      <c r="E2532" s="32"/>
      <c r="F2532" s="32"/>
      <c r="G2532" s="32"/>
      <c r="H2532" s="32"/>
      <c r="I2532" s="32"/>
      <c r="J2532" s="32"/>
      <c r="K2532" s="32"/>
      <c r="L2532" s="32"/>
      <c r="M2532" s="32"/>
      <c r="N2532" s="32"/>
      <c r="O2532" s="32"/>
      <c r="P2532" s="32"/>
      <c r="Q2532" s="32"/>
      <c r="R2532" s="32"/>
      <c r="S2532" s="32"/>
      <c r="T2532" s="32"/>
      <c r="U2532" s="32"/>
      <c r="V2532" s="32"/>
      <c r="W2532" s="32"/>
      <c r="X2532" s="32"/>
      <c r="Y2532" s="32"/>
    </row>
    <row r="2533" spans="1:25" ht="13" x14ac:dyDescent="0.15">
      <c r="A2533" s="64">
        <v>46362</v>
      </c>
      <c r="B2533" s="65">
        <v>-1.4517770000000001</v>
      </c>
      <c r="C2533" s="32"/>
      <c r="D2533" s="32"/>
      <c r="E2533" s="32"/>
      <c r="F2533" s="32"/>
      <c r="G2533" s="32"/>
      <c r="H2533" s="32"/>
      <c r="I2533" s="32"/>
      <c r="J2533" s="32"/>
      <c r="K2533" s="32"/>
      <c r="L2533" s="32"/>
      <c r="M2533" s="32"/>
      <c r="N2533" s="32"/>
      <c r="O2533" s="32"/>
      <c r="P2533" s="32"/>
      <c r="Q2533" s="32"/>
      <c r="R2533" s="32"/>
      <c r="S2533" s="32"/>
      <c r="T2533" s="32"/>
      <c r="U2533" s="32"/>
      <c r="V2533" s="32"/>
      <c r="W2533" s="32"/>
      <c r="X2533" s="32"/>
      <c r="Y2533" s="32"/>
    </row>
    <row r="2534" spans="1:25" ht="13" x14ac:dyDescent="0.15">
      <c r="A2534" s="64">
        <v>46363</v>
      </c>
      <c r="B2534" s="65">
        <v>-1.447986</v>
      </c>
      <c r="C2534" s="32"/>
      <c r="D2534" s="32"/>
      <c r="E2534" s="32"/>
      <c r="F2534" s="32"/>
      <c r="G2534" s="32"/>
      <c r="H2534" s="32"/>
      <c r="I2534" s="32"/>
      <c r="J2534" s="32"/>
      <c r="K2534" s="32"/>
      <c r="L2534" s="32"/>
      <c r="M2534" s="32"/>
      <c r="N2534" s="32"/>
      <c r="O2534" s="32"/>
      <c r="P2534" s="32"/>
      <c r="Q2534" s="32"/>
      <c r="R2534" s="32"/>
      <c r="S2534" s="32"/>
      <c r="T2534" s="32"/>
      <c r="U2534" s="32"/>
      <c r="V2534" s="32"/>
      <c r="W2534" s="32"/>
      <c r="X2534" s="32"/>
      <c r="Y2534" s="32"/>
    </row>
    <row r="2535" spans="1:25" ht="13" x14ac:dyDescent="0.15">
      <c r="A2535" s="64">
        <v>46364</v>
      </c>
      <c r="B2535" s="65">
        <v>-1.443271</v>
      </c>
      <c r="C2535" s="32"/>
      <c r="D2535" s="32"/>
      <c r="E2535" s="32"/>
      <c r="F2535" s="32"/>
      <c r="G2535" s="32"/>
      <c r="H2535" s="32"/>
      <c r="I2535" s="32"/>
      <c r="J2535" s="32"/>
      <c r="K2535" s="32"/>
      <c r="L2535" s="32"/>
      <c r="M2535" s="32"/>
      <c r="N2535" s="32"/>
      <c r="O2535" s="32"/>
      <c r="P2535" s="32"/>
      <c r="Q2535" s="32"/>
      <c r="R2535" s="32"/>
      <c r="S2535" s="32"/>
      <c r="T2535" s="32"/>
      <c r="U2535" s="32"/>
      <c r="V2535" s="32"/>
      <c r="W2535" s="32"/>
      <c r="X2535" s="32"/>
      <c r="Y2535" s="32"/>
    </row>
    <row r="2536" spans="1:25" ht="13" x14ac:dyDescent="0.15">
      <c r="A2536" s="64">
        <v>46365</v>
      </c>
      <c r="B2536" s="65">
        <v>-1.4373419999999999</v>
      </c>
      <c r="C2536" s="32"/>
      <c r="D2536" s="32"/>
      <c r="E2536" s="32"/>
      <c r="F2536" s="32"/>
      <c r="G2536" s="32"/>
      <c r="H2536" s="32"/>
      <c r="I2536" s="32"/>
      <c r="J2536" s="32"/>
      <c r="K2536" s="32"/>
      <c r="L2536" s="32"/>
      <c r="M2536" s="32"/>
      <c r="N2536" s="32"/>
      <c r="O2536" s="32"/>
      <c r="P2536" s="32"/>
      <c r="Q2536" s="32"/>
      <c r="R2536" s="32"/>
      <c r="S2536" s="32"/>
      <c r="T2536" s="32"/>
      <c r="U2536" s="32"/>
      <c r="V2536" s="32"/>
      <c r="W2536" s="32"/>
      <c r="X2536" s="32"/>
      <c r="Y2536" s="32"/>
    </row>
    <row r="2537" spans="1:25" ht="13" x14ac:dyDescent="0.15">
      <c r="A2537" s="66">
        <v>46366</v>
      </c>
      <c r="B2537" s="65">
        <v>-1.4300060000000001</v>
      </c>
      <c r="C2537" s="32"/>
      <c r="D2537" s="32"/>
      <c r="E2537" s="32"/>
      <c r="F2537" s="32"/>
      <c r="G2537" s="32"/>
      <c r="H2537" s="32"/>
      <c r="I2537" s="32"/>
      <c r="J2537" s="32"/>
      <c r="K2537" s="32"/>
      <c r="L2537" s="32"/>
      <c r="M2537" s="32"/>
      <c r="N2537" s="32"/>
      <c r="O2537" s="32"/>
      <c r="P2537" s="32"/>
      <c r="Q2537" s="32"/>
      <c r="R2537" s="32"/>
      <c r="S2537" s="32"/>
      <c r="T2537" s="32"/>
      <c r="U2537" s="32"/>
      <c r="V2537" s="32"/>
      <c r="W2537" s="32"/>
      <c r="X2537" s="32"/>
      <c r="Y2537" s="32"/>
    </row>
    <row r="2538" spans="1:25" ht="13" x14ac:dyDescent="0.15">
      <c r="A2538" s="66">
        <v>46367</v>
      </c>
      <c r="B2538" s="65">
        <v>-1.4211739999999999</v>
      </c>
      <c r="C2538" s="32"/>
      <c r="D2538" s="32"/>
      <c r="E2538" s="32"/>
      <c r="F2538" s="32"/>
      <c r="G2538" s="32"/>
      <c r="H2538" s="32"/>
      <c r="I2538" s="32"/>
      <c r="J2538" s="32"/>
      <c r="K2538" s="32"/>
      <c r="L2538" s="32"/>
      <c r="M2538" s="32"/>
      <c r="N2538" s="32"/>
      <c r="O2538" s="32"/>
      <c r="P2538" s="32"/>
      <c r="Q2538" s="32"/>
      <c r="R2538" s="32"/>
      <c r="S2538" s="32"/>
      <c r="T2538" s="32"/>
      <c r="U2538" s="32"/>
      <c r="V2538" s="32"/>
      <c r="W2538" s="32"/>
      <c r="X2538" s="32"/>
      <c r="Y2538" s="32"/>
    </row>
    <row r="2539" spans="1:25" ht="13" x14ac:dyDescent="0.15">
      <c r="A2539" s="66">
        <v>46368</v>
      </c>
      <c r="B2539" s="65">
        <v>-1.4108499999999999</v>
      </c>
      <c r="C2539" s="32"/>
      <c r="D2539" s="32"/>
      <c r="E2539" s="32"/>
      <c r="F2539" s="32"/>
      <c r="G2539" s="32"/>
      <c r="H2539" s="32"/>
      <c r="I2539" s="32"/>
      <c r="J2539" s="32"/>
      <c r="K2539" s="32"/>
      <c r="L2539" s="32"/>
      <c r="M2539" s="32"/>
      <c r="N2539" s="32"/>
      <c r="O2539" s="32"/>
      <c r="P2539" s="32"/>
      <c r="Q2539" s="32"/>
      <c r="R2539" s="32"/>
      <c r="S2539" s="32"/>
      <c r="T2539" s="32"/>
      <c r="U2539" s="32"/>
      <c r="V2539" s="32"/>
      <c r="W2539" s="32"/>
      <c r="X2539" s="32"/>
      <c r="Y2539" s="32"/>
    </row>
    <row r="2540" spans="1:25" ht="13" x14ac:dyDescent="0.15">
      <c r="A2540" s="66">
        <v>46369</v>
      </c>
      <c r="B2540" s="65">
        <v>-1.399106</v>
      </c>
      <c r="C2540" s="32"/>
      <c r="D2540" s="32"/>
      <c r="E2540" s="32"/>
      <c r="F2540" s="32"/>
      <c r="G2540" s="32"/>
      <c r="H2540" s="32"/>
      <c r="I2540" s="32"/>
      <c r="J2540" s="32"/>
      <c r="K2540" s="32"/>
      <c r="L2540" s="32"/>
      <c r="M2540" s="32"/>
      <c r="N2540" s="32"/>
      <c r="O2540" s="32"/>
      <c r="P2540" s="32"/>
      <c r="Q2540" s="32"/>
      <c r="R2540" s="32"/>
      <c r="S2540" s="32"/>
      <c r="T2540" s="32"/>
      <c r="U2540" s="32"/>
      <c r="V2540" s="32"/>
      <c r="W2540" s="32"/>
      <c r="X2540" s="32"/>
      <c r="Y2540" s="32"/>
    </row>
    <row r="2541" spans="1:25" ht="13" x14ac:dyDescent="0.15">
      <c r="A2541" s="66">
        <v>46370</v>
      </c>
      <c r="B2541" s="65">
        <v>-1.3860539999999999</v>
      </c>
      <c r="C2541" s="32"/>
      <c r="D2541" s="32"/>
      <c r="E2541" s="32"/>
      <c r="F2541" s="32"/>
      <c r="G2541" s="32"/>
      <c r="H2541" s="32"/>
      <c r="I2541" s="32"/>
      <c r="J2541" s="32"/>
      <c r="K2541" s="32"/>
      <c r="L2541" s="32"/>
      <c r="M2541" s="32"/>
      <c r="N2541" s="32"/>
      <c r="O2541" s="32"/>
      <c r="P2541" s="32"/>
      <c r="Q2541" s="32"/>
      <c r="R2541" s="32"/>
      <c r="S2541" s="32"/>
      <c r="T2541" s="32"/>
      <c r="U2541" s="32"/>
      <c r="V2541" s="32"/>
      <c r="W2541" s="32"/>
      <c r="X2541" s="32"/>
      <c r="Y2541" s="32"/>
    </row>
    <row r="2542" spans="1:25" ht="13" x14ac:dyDescent="0.15">
      <c r="A2542" s="66">
        <v>46371</v>
      </c>
      <c r="B2542" s="65">
        <v>-1.371818</v>
      </c>
      <c r="C2542" s="32"/>
      <c r="D2542" s="32"/>
      <c r="E2542" s="32"/>
      <c r="F2542" s="32"/>
      <c r="G2542" s="32"/>
      <c r="H2542" s="32"/>
      <c r="I2542" s="32"/>
      <c r="J2542" s="32"/>
      <c r="K2542" s="32"/>
      <c r="L2542" s="32"/>
      <c r="M2542" s="32"/>
      <c r="N2542" s="32"/>
      <c r="O2542" s="32"/>
      <c r="P2542" s="32"/>
      <c r="Q2542" s="32"/>
      <c r="R2542" s="32"/>
      <c r="S2542" s="32"/>
      <c r="T2542" s="32"/>
      <c r="U2542" s="32"/>
      <c r="V2542" s="32"/>
      <c r="W2542" s="32"/>
      <c r="X2542" s="32"/>
      <c r="Y2542" s="32"/>
    </row>
    <row r="2543" spans="1:25" ht="13" x14ac:dyDescent="0.15">
      <c r="A2543" s="66">
        <v>46372</v>
      </c>
      <c r="B2543" s="65">
        <v>-1.3565</v>
      </c>
      <c r="C2543" s="32"/>
      <c r="D2543" s="32"/>
      <c r="E2543" s="32"/>
      <c r="F2543" s="32"/>
      <c r="G2543" s="32"/>
      <c r="H2543" s="32"/>
      <c r="I2543" s="32"/>
      <c r="J2543" s="32"/>
      <c r="K2543" s="32"/>
      <c r="L2543" s="32"/>
      <c r="M2543" s="32"/>
      <c r="N2543" s="32"/>
      <c r="O2543" s="32"/>
      <c r="P2543" s="32"/>
      <c r="Q2543" s="32"/>
      <c r="R2543" s="32"/>
      <c r="S2543" s="32"/>
      <c r="T2543" s="32"/>
      <c r="U2543" s="32"/>
      <c r="V2543" s="32"/>
      <c r="W2543" s="32"/>
      <c r="X2543" s="32"/>
      <c r="Y2543" s="32"/>
    </row>
    <row r="2544" spans="1:25" ht="13" x14ac:dyDescent="0.15">
      <c r="A2544" s="66">
        <v>46373</v>
      </c>
      <c r="B2544" s="65">
        <v>-1.3401590000000001</v>
      </c>
      <c r="C2544" s="32"/>
      <c r="D2544" s="32"/>
      <c r="E2544" s="32"/>
      <c r="F2544" s="32"/>
      <c r="G2544" s="32"/>
      <c r="H2544" s="32"/>
      <c r="I2544" s="32"/>
      <c r="J2544" s="32"/>
      <c r="K2544" s="32"/>
      <c r="L2544" s="32"/>
      <c r="M2544" s="32"/>
      <c r="N2544" s="32"/>
      <c r="O2544" s="32"/>
      <c r="P2544" s="32"/>
      <c r="Q2544" s="32"/>
      <c r="R2544" s="32"/>
      <c r="S2544" s="32"/>
      <c r="T2544" s="32"/>
      <c r="U2544" s="32"/>
      <c r="V2544" s="32"/>
      <c r="W2544" s="32"/>
      <c r="X2544" s="32"/>
      <c r="Y2544" s="32"/>
    </row>
    <row r="2545" spans="1:25" ht="13" x14ac:dyDescent="0.15">
      <c r="A2545" s="66">
        <v>46374</v>
      </c>
      <c r="B2545" s="65">
        <v>-1.3227910000000001</v>
      </c>
      <c r="C2545" s="32"/>
      <c r="D2545" s="32"/>
      <c r="E2545" s="32"/>
      <c r="F2545" s="32"/>
      <c r="G2545" s="32"/>
      <c r="H2545" s="32"/>
      <c r="I2545" s="32"/>
      <c r="J2545" s="32"/>
      <c r="K2545" s="32"/>
      <c r="L2545" s="32"/>
      <c r="M2545" s="32"/>
      <c r="N2545" s="32"/>
      <c r="O2545" s="32"/>
      <c r="P2545" s="32"/>
      <c r="Q2545" s="32"/>
      <c r="R2545" s="32"/>
      <c r="S2545" s="32"/>
      <c r="T2545" s="32"/>
      <c r="U2545" s="32"/>
      <c r="V2545" s="32"/>
      <c r="W2545" s="32"/>
      <c r="X2545" s="32"/>
      <c r="Y2545" s="32"/>
    </row>
    <row r="2546" spans="1:25" ht="13" x14ac:dyDescent="0.15">
      <c r="A2546" s="66">
        <v>46375</v>
      </c>
      <c r="B2546" s="65">
        <v>-1.3043309999999999</v>
      </c>
      <c r="C2546" s="32"/>
      <c r="D2546" s="32"/>
      <c r="E2546" s="32"/>
      <c r="F2546" s="32"/>
      <c r="G2546" s="32"/>
      <c r="H2546" s="32"/>
      <c r="I2546" s="32"/>
      <c r="J2546" s="32"/>
      <c r="K2546" s="32"/>
      <c r="L2546" s="32"/>
      <c r="M2546" s="32"/>
      <c r="N2546" s="32"/>
      <c r="O2546" s="32"/>
      <c r="P2546" s="32"/>
      <c r="Q2546" s="32"/>
      <c r="R2546" s="32"/>
      <c r="S2546" s="32"/>
      <c r="T2546" s="32"/>
      <c r="U2546" s="32"/>
      <c r="V2546" s="32"/>
      <c r="W2546" s="32"/>
      <c r="X2546" s="32"/>
      <c r="Y2546" s="32"/>
    </row>
    <row r="2547" spans="1:25" ht="13" x14ac:dyDescent="0.15">
      <c r="A2547" s="66">
        <v>46376</v>
      </c>
      <c r="B2547" s="65">
        <v>-1.2846660000000001</v>
      </c>
      <c r="C2547" s="32"/>
      <c r="D2547" s="32"/>
      <c r="E2547" s="32"/>
      <c r="F2547" s="32"/>
      <c r="G2547" s="32"/>
      <c r="H2547" s="32"/>
      <c r="I2547" s="32"/>
      <c r="J2547" s="32"/>
      <c r="K2547" s="32"/>
      <c r="L2547" s="32"/>
      <c r="M2547" s="32"/>
      <c r="N2547" s="32"/>
      <c r="O2547" s="32"/>
      <c r="P2547" s="32"/>
      <c r="Q2547" s="32"/>
      <c r="R2547" s="32"/>
      <c r="S2547" s="32"/>
      <c r="T2547" s="32"/>
      <c r="U2547" s="32"/>
      <c r="V2547" s="32"/>
      <c r="W2547" s="32"/>
      <c r="X2547" s="32"/>
      <c r="Y2547" s="32"/>
    </row>
    <row r="2548" spans="1:25" ht="13" x14ac:dyDescent="0.15">
      <c r="A2548" s="66">
        <v>46377</v>
      </c>
      <c r="B2548" s="65">
        <v>-1.2636769999999999</v>
      </c>
      <c r="C2548" s="32"/>
      <c r="D2548" s="32"/>
      <c r="E2548" s="32"/>
      <c r="F2548" s="32"/>
      <c r="G2548" s="32"/>
      <c r="H2548" s="32"/>
      <c r="I2548" s="32"/>
      <c r="J2548" s="32"/>
      <c r="K2548" s="32"/>
      <c r="L2548" s="32"/>
      <c r="M2548" s="32"/>
      <c r="N2548" s="32"/>
      <c r="O2548" s="32"/>
      <c r="P2548" s="32"/>
      <c r="Q2548" s="32"/>
      <c r="R2548" s="32"/>
      <c r="S2548" s="32"/>
      <c r="T2548" s="32"/>
      <c r="U2548" s="32"/>
      <c r="V2548" s="32"/>
      <c r="W2548" s="32"/>
      <c r="X2548" s="32"/>
      <c r="Y2548" s="32"/>
    </row>
    <row r="2549" spans="1:25" ht="13" x14ac:dyDescent="0.15">
      <c r="A2549" s="66">
        <v>46378</v>
      </c>
      <c r="B2549" s="65">
        <v>-1.2412939999999999</v>
      </c>
      <c r="C2549" s="32"/>
      <c r="D2549" s="32"/>
      <c r="E2549" s="32"/>
      <c r="F2549" s="32"/>
      <c r="G2549" s="32"/>
      <c r="H2549" s="32"/>
      <c r="I2549" s="32"/>
      <c r="J2549" s="32"/>
      <c r="K2549" s="32"/>
      <c r="L2549" s="32"/>
      <c r="M2549" s="32"/>
      <c r="N2549" s="32"/>
      <c r="O2549" s="32"/>
      <c r="P2549" s="32"/>
      <c r="Q2549" s="32"/>
      <c r="R2549" s="32"/>
      <c r="S2549" s="32"/>
      <c r="T2549" s="32"/>
      <c r="U2549" s="32"/>
      <c r="V2549" s="32"/>
      <c r="W2549" s="32"/>
      <c r="X2549" s="32"/>
      <c r="Y2549" s="32"/>
    </row>
    <row r="2550" spans="1:25" ht="13" x14ac:dyDescent="0.15">
      <c r="A2550" s="66">
        <v>46379</v>
      </c>
      <c r="B2550" s="65">
        <v>-1.2175739999999999</v>
      </c>
      <c r="C2550" s="32"/>
      <c r="D2550" s="32"/>
      <c r="E2550" s="32"/>
      <c r="F2550" s="32"/>
      <c r="G2550" s="32"/>
      <c r="H2550" s="32"/>
      <c r="I2550" s="32"/>
      <c r="J2550" s="32"/>
      <c r="K2550" s="32"/>
      <c r="L2550" s="32"/>
      <c r="M2550" s="32"/>
      <c r="N2550" s="32"/>
      <c r="O2550" s="32"/>
      <c r="P2550" s="32"/>
      <c r="Q2550" s="32"/>
      <c r="R2550" s="32"/>
      <c r="S2550" s="32"/>
      <c r="T2550" s="32"/>
      <c r="U2550" s="32"/>
      <c r="V2550" s="32"/>
      <c r="W2550" s="32"/>
      <c r="X2550" s="32"/>
      <c r="Y2550" s="32"/>
    </row>
    <row r="2551" spans="1:25" ht="13" x14ac:dyDescent="0.15">
      <c r="A2551" s="66">
        <v>46380</v>
      </c>
      <c r="B2551" s="65">
        <v>-1.1927589999999999</v>
      </c>
      <c r="C2551" s="32"/>
      <c r="D2551" s="32"/>
      <c r="E2551" s="32"/>
      <c r="F2551" s="32"/>
      <c r="G2551" s="32"/>
      <c r="H2551" s="32"/>
      <c r="I2551" s="32"/>
      <c r="J2551" s="32"/>
      <c r="K2551" s="32"/>
      <c r="L2551" s="32"/>
      <c r="M2551" s="32"/>
      <c r="N2551" s="32"/>
      <c r="O2551" s="32"/>
      <c r="P2551" s="32"/>
      <c r="Q2551" s="32"/>
      <c r="R2551" s="32"/>
      <c r="S2551" s="32"/>
      <c r="T2551" s="32"/>
      <c r="U2551" s="32"/>
      <c r="V2551" s="32"/>
      <c r="W2551" s="32"/>
      <c r="X2551" s="32"/>
      <c r="Y2551" s="32"/>
    </row>
    <row r="2552" spans="1:25" ht="13" x14ac:dyDescent="0.15">
      <c r="A2552" s="66">
        <v>46381</v>
      </c>
      <c r="B2552" s="65">
        <v>-1.167289</v>
      </c>
      <c r="C2552" s="32"/>
      <c r="D2552" s="32"/>
      <c r="E2552" s="32"/>
      <c r="F2552" s="32"/>
      <c r="G2552" s="32"/>
      <c r="H2552" s="32"/>
      <c r="I2552" s="32"/>
      <c r="J2552" s="32"/>
      <c r="K2552" s="32"/>
      <c r="L2552" s="32"/>
      <c r="M2552" s="32"/>
      <c r="N2552" s="32"/>
      <c r="O2552" s="32"/>
      <c r="P2552" s="32"/>
      <c r="Q2552" s="32"/>
      <c r="R2552" s="32"/>
      <c r="S2552" s="32"/>
      <c r="T2552" s="32"/>
      <c r="U2552" s="32"/>
      <c r="V2552" s="32"/>
      <c r="W2552" s="32"/>
      <c r="X2552" s="32"/>
      <c r="Y2552" s="32"/>
    </row>
    <row r="2553" spans="1:25" ht="13" x14ac:dyDescent="0.15">
      <c r="A2553" s="66">
        <v>46382</v>
      </c>
      <c r="B2553" s="65">
        <v>-1.1417600000000001</v>
      </c>
      <c r="C2553" s="32"/>
      <c r="D2553" s="32"/>
      <c r="E2553" s="32"/>
      <c r="F2553" s="32"/>
      <c r="G2553" s="32"/>
      <c r="H2553" s="32"/>
      <c r="I2553" s="32"/>
      <c r="J2553" s="32"/>
      <c r="K2553" s="32"/>
      <c r="L2553" s="32"/>
      <c r="M2553" s="32"/>
      <c r="N2553" s="32"/>
      <c r="O2553" s="32"/>
      <c r="P2553" s="32"/>
      <c r="Q2553" s="32"/>
      <c r="R2553" s="32"/>
      <c r="S2553" s="32"/>
      <c r="T2553" s="32"/>
      <c r="U2553" s="32"/>
      <c r="V2553" s="32"/>
      <c r="W2553" s="32"/>
      <c r="X2553" s="32"/>
      <c r="Y2553" s="32"/>
    </row>
    <row r="2554" spans="1:25" ht="13" x14ac:dyDescent="0.15">
      <c r="A2554" s="66">
        <v>46383</v>
      </c>
      <c r="B2554" s="65">
        <v>-1.1168199999999999</v>
      </c>
      <c r="C2554" s="32"/>
      <c r="D2554" s="32"/>
      <c r="E2554" s="32"/>
      <c r="F2554" s="32"/>
      <c r="G2554" s="32"/>
      <c r="H2554" s="32"/>
      <c r="I2554" s="32"/>
      <c r="J2554" s="32"/>
      <c r="K2554" s="32"/>
      <c r="L2554" s="32"/>
      <c r="M2554" s="32"/>
      <c r="N2554" s="32"/>
      <c r="O2554" s="32"/>
      <c r="P2554" s="32"/>
      <c r="Q2554" s="32"/>
      <c r="R2554" s="32"/>
      <c r="S2554" s="32"/>
      <c r="T2554" s="32"/>
      <c r="U2554" s="32"/>
      <c r="V2554" s="32"/>
      <c r="W2554" s="32"/>
      <c r="X2554" s="32"/>
      <c r="Y2554" s="32"/>
    </row>
    <row r="2555" spans="1:25" ht="13" x14ac:dyDescent="0.15">
      <c r="A2555" s="66">
        <v>46384</v>
      </c>
      <c r="B2555" s="65">
        <v>-1.0930489999999999</v>
      </c>
      <c r="C2555" s="32"/>
      <c r="D2555" s="32"/>
      <c r="E2555" s="32"/>
      <c r="F2555" s="32"/>
      <c r="G2555" s="32"/>
      <c r="H2555" s="32"/>
      <c r="I2555" s="32"/>
      <c r="J2555" s="32"/>
      <c r="K2555" s="32"/>
      <c r="L2555" s="32"/>
      <c r="M2555" s="32"/>
      <c r="N2555" s="32"/>
      <c r="O2555" s="32"/>
      <c r="P2555" s="32"/>
      <c r="Q2555" s="32"/>
      <c r="R2555" s="32"/>
      <c r="S2555" s="32"/>
      <c r="T2555" s="32"/>
      <c r="U2555" s="32"/>
      <c r="V2555" s="32"/>
      <c r="W2555" s="32"/>
      <c r="X2555" s="32"/>
      <c r="Y2555" s="32"/>
    </row>
    <row r="2556" spans="1:25" ht="13" x14ac:dyDescent="0.15">
      <c r="A2556" s="66">
        <v>46385</v>
      </c>
      <c r="B2556" s="65">
        <v>-1.0708610000000001</v>
      </c>
      <c r="C2556" s="32"/>
      <c r="D2556" s="32"/>
      <c r="E2556" s="32"/>
      <c r="F2556" s="32"/>
      <c r="G2556" s="32"/>
      <c r="H2556" s="32"/>
      <c r="I2556" s="32"/>
      <c r="J2556" s="32"/>
      <c r="K2556" s="32"/>
      <c r="L2556" s="32"/>
      <c r="M2556" s="32"/>
      <c r="N2556" s="32"/>
      <c r="O2556" s="32"/>
      <c r="P2556" s="32"/>
      <c r="Q2556" s="32"/>
      <c r="R2556" s="32"/>
      <c r="S2556" s="32"/>
      <c r="T2556" s="32"/>
      <c r="U2556" s="32"/>
      <c r="V2556" s="32"/>
      <c r="W2556" s="32"/>
      <c r="X2556" s="32"/>
      <c r="Y2556" s="32"/>
    </row>
    <row r="2557" spans="1:25" ht="13" x14ac:dyDescent="0.15">
      <c r="A2557" s="66">
        <v>46386</v>
      </c>
      <c r="B2557" s="65">
        <v>-1.0504519999999999</v>
      </c>
      <c r="C2557" s="32"/>
      <c r="D2557" s="32"/>
      <c r="E2557" s="32"/>
      <c r="F2557" s="32"/>
      <c r="G2557" s="32"/>
      <c r="H2557" s="32"/>
      <c r="I2557" s="32"/>
      <c r="J2557" s="32"/>
      <c r="K2557" s="32"/>
      <c r="L2557" s="32"/>
      <c r="M2557" s="32"/>
      <c r="N2557" s="32"/>
      <c r="O2557" s="32"/>
      <c r="P2557" s="32"/>
      <c r="Q2557" s="32"/>
      <c r="R2557" s="32"/>
      <c r="S2557" s="32"/>
      <c r="T2557" s="32"/>
      <c r="U2557" s="32"/>
      <c r="V2557" s="32"/>
      <c r="W2557" s="32"/>
      <c r="X2557" s="32"/>
      <c r="Y2557" s="32"/>
    </row>
    <row r="2558" spans="1:25" ht="13" x14ac:dyDescent="0.15">
      <c r="A2558" s="66">
        <v>46387</v>
      </c>
      <c r="B2558" s="65">
        <v>-1.0317989999999999</v>
      </c>
      <c r="C2558" s="32"/>
      <c r="D2558" s="32"/>
      <c r="E2558" s="32"/>
      <c r="F2558" s="32"/>
      <c r="G2558" s="32"/>
      <c r="H2558" s="32"/>
      <c r="I2558" s="32"/>
      <c r="J2558" s="32"/>
      <c r="K2558" s="32"/>
      <c r="L2558" s="32"/>
      <c r="M2558" s="32"/>
      <c r="N2558" s="32"/>
      <c r="O2558" s="32"/>
      <c r="P2558" s="32"/>
      <c r="Q2558" s="32"/>
      <c r="R2558" s="32"/>
      <c r="S2558" s="32"/>
      <c r="T2558" s="32"/>
      <c r="U2558" s="32"/>
      <c r="V2558" s="32"/>
      <c r="W2558" s="32"/>
      <c r="X2558" s="32"/>
      <c r="Y2558" s="32"/>
    </row>
    <row r="2559" spans="1:25" ht="13" x14ac:dyDescent="0.15">
      <c r="A2559" s="64">
        <v>46388</v>
      </c>
      <c r="B2559" s="65">
        <v>-1.014691</v>
      </c>
      <c r="C2559" s="32"/>
      <c r="D2559" s="32"/>
      <c r="E2559" s="32"/>
      <c r="F2559" s="32"/>
      <c r="G2559" s="32"/>
      <c r="H2559" s="32"/>
      <c r="I2559" s="32"/>
      <c r="J2559" s="32"/>
      <c r="K2559" s="32"/>
      <c r="L2559" s="32"/>
      <c r="M2559" s="32"/>
      <c r="N2559" s="32"/>
      <c r="O2559" s="32"/>
      <c r="P2559" s="32"/>
      <c r="Q2559" s="32"/>
      <c r="R2559" s="32"/>
      <c r="S2559" s="32"/>
      <c r="T2559" s="32"/>
      <c r="U2559" s="32"/>
      <c r="V2559" s="32"/>
      <c r="W2559" s="32"/>
      <c r="X2559" s="32"/>
      <c r="Y2559" s="32"/>
    </row>
    <row r="2560" spans="1:25" ht="13" x14ac:dyDescent="0.15">
      <c r="A2560" s="64">
        <v>46389</v>
      </c>
      <c r="B2560" s="65">
        <v>-0.99877800000000005</v>
      </c>
      <c r="C2560" s="32"/>
      <c r="D2560" s="32"/>
      <c r="E2560" s="32"/>
      <c r="F2560" s="32"/>
      <c r="G2560" s="32"/>
      <c r="H2560" s="32"/>
      <c r="I2560" s="32"/>
      <c r="J2560" s="32"/>
      <c r="K2560" s="32"/>
      <c r="L2560" s="32"/>
      <c r="M2560" s="32"/>
      <c r="N2560" s="32"/>
      <c r="O2560" s="32"/>
      <c r="P2560" s="32"/>
      <c r="Q2560" s="32"/>
      <c r="R2560" s="32"/>
      <c r="S2560" s="32"/>
      <c r="T2560" s="32"/>
      <c r="U2560" s="32"/>
      <c r="V2560" s="32"/>
      <c r="W2560" s="32"/>
      <c r="X2560" s="32"/>
      <c r="Y2560" s="32"/>
    </row>
    <row r="2561" spans="1:25" ht="13" x14ac:dyDescent="0.15">
      <c r="A2561" s="64">
        <v>46390</v>
      </c>
      <c r="B2561" s="65">
        <v>-0.98362899999999998</v>
      </c>
      <c r="C2561" s="32"/>
      <c r="D2561" s="32"/>
      <c r="E2561" s="32"/>
      <c r="F2561" s="32"/>
      <c r="G2561" s="32"/>
      <c r="H2561" s="32"/>
      <c r="I2561" s="32"/>
      <c r="J2561" s="32"/>
      <c r="K2561" s="32"/>
      <c r="L2561" s="32"/>
      <c r="M2561" s="32"/>
      <c r="N2561" s="32"/>
      <c r="O2561" s="32"/>
      <c r="P2561" s="32"/>
      <c r="Q2561" s="32"/>
      <c r="R2561" s="32"/>
      <c r="S2561" s="32"/>
      <c r="T2561" s="32"/>
      <c r="U2561" s="32"/>
      <c r="V2561" s="32"/>
      <c r="W2561" s="32"/>
      <c r="X2561" s="32"/>
      <c r="Y2561" s="32"/>
    </row>
    <row r="2562" spans="1:25" ht="13" x14ac:dyDescent="0.15">
      <c r="A2562" s="64">
        <v>46391</v>
      </c>
      <c r="B2562" s="65">
        <v>-0.96878200000000003</v>
      </c>
      <c r="C2562" s="32"/>
      <c r="D2562" s="32"/>
      <c r="E2562" s="32"/>
      <c r="F2562" s="32"/>
      <c r="G2562" s="32"/>
      <c r="H2562" s="32"/>
      <c r="I2562" s="32"/>
      <c r="J2562" s="32"/>
      <c r="K2562" s="32"/>
      <c r="L2562" s="32"/>
      <c r="M2562" s="32"/>
      <c r="N2562" s="32"/>
      <c r="O2562" s="32"/>
      <c r="P2562" s="32"/>
      <c r="Q2562" s="32"/>
      <c r="R2562" s="32"/>
      <c r="S2562" s="32"/>
      <c r="T2562" s="32"/>
      <c r="U2562" s="32"/>
      <c r="V2562" s="32"/>
      <c r="W2562" s="32"/>
      <c r="X2562" s="32"/>
      <c r="Y2562" s="32"/>
    </row>
    <row r="2563" spans="1:25" ht="13" x14ac:dyDescent="0.15">
      <c r="A2563" s="64">
        <v>46392</v>
      </c>
      <c r="B2563" s="65">
        <v>-0.95379199999999997</v>
      </c>
      <c r="C2563" s="32"/>
      <c r="D2563" s="32"/>
      <c r="E2563" s="32"/>
      <c r="F2563" s="32"/>
      <c r="G2563" s="32"/>
      <c r="H2563" s="32"/>
      <c r="I2563" s="32"/>
      <c r="J2563" s="32"/>
      <c r="K2563" s="32"/>
      <c r="L2563" s="32"/>
      <c r="M2563" s="32"/>
      <c r="N2563" s="32"/>
      <c r="O2563" s="32"/>
      <c r="P2563" s="32"/>
      <c r="Q2563" s="32"/>
      <c r="R2563" s="32"/>
      <c r="S2563" s="32"/>
      <c r="T2563" s="32"/>
      <c r="U2563" s="32"/>
      <c r="V2563" s="32"/>
      <c r="W2563" s="32"/>
      <c r="X2563" s="32"/>
      <c r="Y2563" s="32"/>
    </row>
    <row r="2564" spans="1:25" ht="13" x14ac:dyDescent="0.15">
      <c r="A2564" s="64">
        <v>46393</v>
      </c>
      <c r="B2564" s="65">
        <v>-0.93827000000000005</v>
      </c>
      <c r="C2564" s="32"/>
      <c r="D2564" s="32"/>
      <c r="E2564" s="32"/>
      <c r="F2564" s="32"/>
      <c r="G2564" s="32"/>
      <c r="H2564" s="32"/>
      <c r="I2564" s="32"/>
      <c r="J2564" s="32"/>
      <c r="K2564" s="32"/>
      <c r="L2564" s="32"/>
      <c r="M2564" s="32"/>
      <c r="N2564" s="32"/>
      <c r="O2564" s="32"/>
      <c r="P2564" s="32"/>
      <c r="Q2564" s="32"/>
      <c r="R2564" s="32"/>
      <c r="S2564" s="32"/>
      <c r="T2564" s="32"/>
      <c r="U2564" s="32"/>
      <c r="V2564" s="32"/>
      <c r="W2564" s="32"/>
      <c r="X2564" s="32"/>
      <c r="Y2564" s="32"/>
    </row>
    <row r="2565" spans="1:25" ht="13" x14ac:dyDescent="0.15">
      <c r="A2565" s="64">
        <v>46394</v>
      </c>
      <c r="B2565" s="65">
        <v>-0.92190000000000005</v>
      </c>
      <c r="C2565" s="32"/>
      <c r="D2565" s="32"/>
      <c r="E2565" s="32"/>
      <c r="F2565" s="32"/>
      <c r="G2565" s="32"/>
      <c r="H2565" s="32"/>
      <c r="I2565" s="32"/>
      <c r="J2565" s="32"/>
      <c r="K2565" s="32"/>
      <c r="L2565" s="32"/>
      <c r="M2565" s="32"/>
      <c r="N2565" s="32"/>
      <c r="O2565" s="32"/>
      <c r="P2565" s="32"/>
      <c r="Q2565" s="32"/>
      <c r="R2565" s="32"/>
      <c r="S2565" s="32"/>
      <c r="T2565" s="32"/>
      <c r="U2565" s="32"/>
      <c r="V2565" s="32"/>
      <c r="W2565" s="32"/>
      <c r="X2565" s="32"/>
      <c r="Y2565" s="32"/>
    </row>
    <row r="2566" spans="1:25" ht="13" x14ac:dyDescent="0.15">
      <c r="A2566" s="64">
        <v>46395</v>
      </c>
      <c r="B2566" s="65">
        <v>-0.90446199999999999</v>
      </c>
      <c r="C2566" s="32"/>
      <c r="D2566" s="32"/>
      <c r="E2566" s="32"/>
      <c r="F2566" s="32"/>
      <c r="G2566" s="32"/>
      <c r="H2566" s="32"/>
      <c r="I2566" s="32"/>
      <c r="J2566" s="32"/>
      <c r="K2566" s="32"/>
      <c r="L2566" s="32"/>
      <c r="M2566" s="32"/>
      <c r="N2566" s="32"/>
      <c r="O2566" s="32"/>
      <c r="P2566" s="32"/>
      <c r="Q2566" s="32"/>
      <c r="R2566" s="32"/>
      <c r="S2566" s="32"/>
      <c r="T2566" s="32"/>
      <c r="U2566" s="32"/>
      <c r="V2566" s="32"/>
      <c r="W2566" s="32"/>
      <c r="X2566" s="32"/>
      <c r="Y2566" s="32"/>
    </row>
    <row r="2567" spans="1:25" ht="13" x14ac:dyDescent="0.15">
      <c r="A2567" s="64">
        <v>46396</v>
      </c>
      <c r="B2567" s="65">
        <v>-0.88581799999999999</v>
      </c>
      <c r="C2567" s="32"/>
      <c r="D2567" s="32"/>
      <c r="E2567" s="32"/>
      <c r="F2567" s="32"/>
      <c r="G2567" s="32"/>
      <c r="H2567" s="32"/>
      <c r="I2567" s="32"/>
      <c r="J2567" s="32"/>
      <c r="K2567" s="32"/>
      <c r="L2567" s="32"/>
      <c r="M2567" s="32"/>
      <c r="N2567" s="32"/>
      <c r="O2567" s="32"/>
      <c r="P2567" s="32"/>
      <c r="Q2567" s="32"/>
      <c r="R2567" s="32"/>
      <c r="S2567" s="32"/>
      <c r="T2567" s="32"/>
      <c r="U2567" s="32"/>
      <c r="V2567" s="32"/>
      <c r="W2567" s="32"/>
      <c r="X2567" s="32"/>
      <c r="Y2567" s="32"/>
    </row>
    <row r="2568" spans="1:25" ht="13" x14ac:dyDescent="0.15">
      <c r="A2568" s="64">
        <v>46397</v>
      </c>
      <c r="B2568" s="65">
        <v>-0.86590800000000001</v>
      </c>
      <c r="C2568" s="32"/>
      <c r="D2568" s="32"/>
      <c r="E2568" s="32"/>
      <c r="F2568" s="32"/>
      <c r="G2568" s="32"/>
      <c r="H2568" s="32"/>
      <c r="I2568" s="32"/>
      <c r="J2568" s="32"/>
      <c r="K2568" s="32"/>
      <c r="L2568" s="32"/>
      <c r="M2568" s="32"/>
      <c r="N2568" s="32"/>
      <c r="O2568" s="32"/>
      <c r="P2568" s="32"/>
      <c r="Q2568" s="32"/>
      <c r="R2568" s="32"/>
      <c r="S2568" s="32"/>
      <c r="T2568" s="32"/>
      <c r="U2568" s="32"/>
      <c r="V2568" s="32"/>
      <c r="W2568" s="32"/>
      <c r="X2568" s="32"/>
      <c r="Y2568" s="32"/>
    </row>
    <row r="2569" spans="1:25" ht="13" x14ac:dyDescent="0.15">
      <c r="A2569" s="64">
        <v>46398</v>
      </c>
      <c r="B2569" s="65">
        <v>-0.84472499999999995</v>
      </c>
      <c r="C2569" s="32"/>
      <c r="D2569" s="32"/>
      <c r="E2569" s="32"/>
      <c r="F2569" s="32"/>
      <c r="G2569" s="32"/>
      <c r="H2569" s="32"/>
      <c r="I2569" s="32"/>
      <c r="J2569" s="32"/>
      <c r="K2569" s="32"/>
      <c r="L2569" s="32"/>
      <c r="M2569" s="32"/>
      <c r="N2569" s="32"/>
      <c r="O2569" s="32"/>
      <c r="P2569" s="32"/>
      <c r="Q2569" s="32"/>
      <c r="R2569" s="32"/>
      <c r="S2569" s="32"/>
      <c r="T2569" s="32"/>
      <c r="U2569" s="32"/>
      <c r="V2569" s="32"/>
      <c r="W2569" s="32"/>
      <c r="X2569" s="32"/>
      <c r="Y2569" s="32"/>
    </row>
    <row r="2570" spans="1:25" ht="13" x14ac:dyDescent="0.15">
      <c r="A2570" s="64">
        <v>46399</v>
      </c>
      <c r="B2570" s="65">
        <v>-0.82228400000000001</v>
      </c>
      <c r="C2570" s="32"/>
      <c r="D2570" s="32"/>
      <c r="E2570" s="32"/>
      <c r="F2570" s="32"/>
      <c r="G2570" s="32"/>
      <c r="H2570" s="32"/>
      <c r="I2570" s="32"/>
      <c r="J2570" s="32"/>
      <c r="K2570" s="32"/>
      <c r="L2570" s="32"/>
      <c r="M2570" s="32"/>
      <c r="N2570" s="32"/>
      <c r="O2570" s="32"/>
      <c r="P2570" s="32"/>
      <c r="Q2570" s="32"/>
      <c r="R2570" s="32"/>
      <c r="S2570" s="32"/>
      <c r="T2570" s="32"/>
      <c r="U2570" s="32"/>
      <c r="V2570" s="32"/>
      <c r="W2570" s="32"/>
      <c r="X2570" s="32"/>
      <c r="Y2570" s="32"/>
    </row>
    <row r="2571" spans="1:25" ht="13" x14ac:dyDescent="0.15">
      <c r="A2571" s="64">
        <v>46400</v>
      </c>
      <c r="B2571" s="65">
        <v>-0.79860200000000003</v>
      </c>
      <c r="C2571" s="32"/>
      <c r="D2571" s="32"/>
      <c r="E2571" s="32"/>
      <c r="F2571" s="32"/>
      <c r="G2571" s="32"/>
      <c r="H2571" s="32"/>
      <c r="I2571" s="32"/>
      <c r="J2571" s="32"/>
      <c r="K2571" s="32"/>
      <c r="L2571" s="32"/>
      <c r="M2571" s="32"/>
      <c r="N2571" s="32"/>
      <c r="O2571" s="32"/>
      <c r="P2571" s="32"/>
      <c r="Q2571" s="32"/>
      <c r="R2571" s="32"/>
      <c r="S2571" s="32"/>
      <c r="T2571" s="32"/>
      <c r="U2571" s="32"/>
      <c r="V2571" s="32"/>
      <c r="W2571" s="32"/>
      <c r="X2571" s="32"/>
      <c r="Y2571" s="32"/>
    </row>
    <row r="2572" spans="1:25" ht="13" x14ac:dyDescent="0.15">
      <c r="A2572" s="64">
        <v>46401</v>
      </c>
      <c r="B2572" s="65">
        <v>-0.77366699999999999</v>
      </c>
      <c r="C2572" s="32"/>
      <c r="D2572" s="32"/>
      <c r="E2572" s="32"/>
      <c r="F2572" s="32"/>
      <c r="G2572" s="32"/>
      <c r="H2572" s="32"/>
      <c r="I2572" s="32"/>
      <c r="J2572" s="32"/>
      <c r="K2572" s="32"/>
      <c r="L2572" s="32"/>
      <c r="M2572" s="32"/>
      <c r="N2572" s="32"/>
      <c r="O2572" s="32"/>
      <c r="P2572" s="32"/>
      <c r="Q2572" s="32"/>
      <c r="R2572" s="32"/>
      <c r="S2572" s="32"/>
      <c r="T2572" s="32"/>
      <c r="U2572" s="32"/>
      <c r="V2572" s="32"/>
      <c r="W2572" s="32"/>
      <c r="X2572" s="32"/>
      <c r="Y2572" s="32"/>
    </row>
    <row r="2573" spans="1:25" ht="13" x14ac:dyDescent="0.15">
      <c r="A2573" s="64">
        <v>46402</v>
      </c>
      <c r="B2573" s="65">
        <v>-0.74742900000000001</v>
      </c>
      <c r="C2573" s="32"/>
      <c r="D2573" s="32"/>
      <c r="E2573" s="32"/>
      <c r="F2573" s="32"/>
      <c r="G2573" s="32"/>
      <c r="H2573" s="32"/>
      <c r="I2573" s="32"/>
      <c r="J2573" s="32"/>
      <c r="K2573" s="32"/>
      <c r="L2573" s="32"/>
      <c r="M2573" s="32"/>
      <c r="N2573" s="32"/>
      <c r="O2573" s="32"/>
      <c r="P2573" s="32"/>
      <c r="Q2573" s="32"/>
      <c r="R2573" s="32"/>
      <c r="S2573" s="32"/>
      <c r="T2573" s="32"/>
      <c r="U2573" s="32"/>
      <c r="V2573" s="32"/>
      <c r="W2573" s="32"/>
      <c r="X2573" s="32"/>
      <c r="Y2573" s="32"/>
    </row>
    <row r="2574" spans="1:25" ht="13" x14ac:dyDescent="0.15">
      <c r="A2574" s="64">
        <v>46403</v>
      </c>
      <c r="B2574" s="65">
        <v>-0.71979400000000004</v>
      </c>
      <c r="C2574" s="32"/>
      <c r="D2574" s="32"/>
      <c r="E2574" s="32"/>
      <c r="F2574" s="32"/>
      <c r="G2574" s="32"/>
      <c r="H2574" s="32"/>
      <c r="I2574" s="32"/>
      <c r="J2574" s="32"/>
      <c r="K2574" s="32"/>
      <c r="L2574" s="32"/>
      <c r="M2574" s="32"/>
      <c r="N2574" s="32"/>
      <c r="O2574" s="32"/>
      <c r="P2574" s="32"/>
      <c r="Q2574" s="32"/>
      <c r="R2574" s="32"/>
      <c r="S2574" s="32"/>
      <c r="T2574" s="32"/>
      <c r="U2574" s="32"/>
      <c r="V2574" s="32"/>
      <c r="W2574" s="32"/>
      <c r="X2574" s="32"/>
      <c r="Y2574" s="32"/>
    </row>
    <row r="2575" spans="1:25" ht="13" x14ac:dyDescent="0.15">
      <c r="A2575" s="64">
        <v>46404</v>
      </c>
      <c r="B2575" s="65">
        <v>-0.69064400000000004</v>
      </c>
      <c r="C2575" s="32"/>
      <c r="D2575" s="32"/>
      <c r="E2575" s="32"/>
      <c r="F2575" s="32"/>
      <c r="G2575" s="32"/>
      <c r="H2575" s="32"/>
      <c r="I2575" s="32"/>
      <c r="J2575" s="32"/>
      <c r="K2575" s="32"/>
      <c r="L2575" s="32"/>
      <c r="M2575" s="32"/>
      <c r="N2575" s="32"/>
      <c r="O2575" s="32"/>
      <c r="P2575" s="32"/>
      <c r="Q2575" s="32"/>
      <c r="R2575" s="32"/>
      <c r="S2575" s="32"/>
      <c r="T2575" s="32"/>
      <c r="U2575" s="32"/>
      <c r="V2575" s="32"/>
      <c r="W2575" s="32"/>
      <c r="X2575" s="32"/>
      <c r="Y2575" s="32"/>
    </row>
    <row r="2576" spans="1:25" ht="13" x14ac:dyDescent="0.15">
      <c r="A2576" s="64">
        <v>46405</v>
      </c>
      <c r="B2576" s="65">
        <v>-0.65986299999999998</v>
      </c>
      <c r="C2576" s="32"/>
      <c r="D2576" s="32"/>
      <c r="E2576" s="32"/>
      <c r="F2576" s="32"/>
      <c r="G2576" s="32"/>
      <c r="H2576" s="32"/>
      <c r="I2576" s="32"/>
      <c r="J2576" s="32"/>
      <c r="K2576" s="32"/>
      <c r="L2576" s="32"/>
      <c r="M2576" s="32"/>
      <c r="N2576" s="32"/>
      <c r="O2576" s="32"/>
      <c r="P2576" s="32"/>
      <c r="Q2576" s="32"/>
      <c r="R2576" s="32"/>
      <c r="S2576" s="32"/>
      <c r="T2576" s="32"/>
      <c r="U2576" s="32"/>
      <c r="V2576" s="32"/>
      <c r="W2576" s="32"/>
      <c r="X2576" s="32"/>
      <c r="Y2576" s="32"/>
    </row>
    <row r="2577" spans="1:25" ht="13" x14ac:dyDescent="0.15">
      <c r="A2577" s="64">
        <v>46406</v>
      </c>
      <c r="B2577" s="65">
        <v>-0.62739800000000001</v>
      </c>
      <c r="C2577" s="32"/>
      <c r="D2577" s="32"/>
      <c r="E2577" s="32"/>
      <c r="F2577" s="32"/>
      <c r="G2577" s="32"/>
      <c r="H2577" s="32"/>
      <c r="I2577" s="32"/>
      <c r="J2577" s="32"/>
      <c r="K2577" s="32"/>
      <c r="L2577" s="32"/>
      <c r="M2577" s="32"/>
      <c r="N2577" s="32"/>
      <c r="O2577" s="32"/>
      <c r="P2577" s="32"/>
      <c r="Q2577" s="32"/>
      <c r="R2577" s="32"/>
      <c r="S2577" s="32"/>
      <c r="T2577" s="32"/>
      <c r="U2577" s="32"/>
      <c r="V2577" s="32"/>
      <c r="W2577" s="32"/>
      <c r="X2577" s="32"/>
      <c r="Y2577" s="32"/>
    </row>
    <row r="2578" spans="1:25" ht="13" x14ac:dyDescent="0.15">
      <c r="A2578" s="64">
        <v>46407</v>
      </c>
      <c r="B2578" s="65">
        <v>-0.59332099999999999</v>
      </c>
      <c r="C2578" s="32"/>
      <c r="D2578" s="32"/>
      <c r="E2578" s="32"/>
      <c r="F2578" s="32"/>
      <c r="G2578" s="32"/>
      <c r="H2578" s="32"/>
      <c r="I2578" s="32"/>
      <c r="J2578" s="32"/>
      <c r="K2578" s="32"/>
      <c r="L2578" s="32"/>
      <c r="M2578" s="32"/>
      <c r="N2578" s="32"/>
      <c r="O2578" s="32"/>
      <c r="P2578" s="32"/>
      <c r="Q2578" s="32"/>
      <c r="R2578" s="32"/>
      <c r="S2578" s="32"/>
      <c r="T2578" s="32"/>
      <c r="U2578" s="32"/>
      <c r="V2578" s="32"/>
      <c r="W2578" s="32"/>
      <c r="X2578" s="32"/>
      <c r="Y2578" s="32"/>
    </row>
    <row r="2579" spans="1:25" ht="13" x14ac:dyDescent="0.15">
      <c r="A2579" s="64">
        <v>46408</v>
      </c>
      <c r="B2579" s="65">
        <v>-0.55788899999999997</v>
      </c>
      <c r="C2579" s="32"/>
      <c r="D2579" s="32"/>
      <c r="E2579" s="32"/>
      <c r="F2579" s="32"/>
      <c r="G2579" s="32"/>
      <c r="H2579" s="32"/>
      <c r="I2579" s="32"/>
      <c r="J2579" s="32"/>
      <c r="K2579" s="32"/>
      <c r="L2579" s="32"/>
      <c r="M2579" s="32"/>
      <c r="N2579" s="32"/>
      <c r="O2579" s="32"/>
      <c r="P2579" s="32"/>
      <c r="Q2579" s="32"/>
      <c r="R2579" s="32"/>
      <c r="S2579" s="32"/>
      <c r="T2579" s="32"/>
      <c r="U2579" s="32"/>
      <c r="V2579" s="32"/>
      <c r="W2579" s="32"/>
      <c r="X2579" s="32"/>
      <c r="Y2579" s="32"/>
    </row>
    <row r="2580" spans="1:25" ht="13" x14ac:dyDescent="0.15">
      <c r="A2580" s="64">
        <v>46409</v>
      </c>
      <c r="B2580" s="65">
        <v>-0.52157500000000001</v>
      </c>
      <c r="C2580" s="32"/>
      <c r="D2580" s="32"/>
      <c r="E2580" s="32"/>
      <c r="F2580" s="32"/>
      <c r="G2580" s="32"/>
      <c r="H2580" s="32"/>
      <c r="I2580" s="32"/>
      <c r="J2580" s="32"/>
      <c r="K2580" s="32"/>
      <c r="L2580" s="32"/>
      <c r="M2580" s="32"/>
      <c r="N2580" s="32"/>
      <c r="O2580" s="32"/>
      <c r="P2580" s="32"/>
      <c r="Q2580" s="32"/>
      <c r="R2580" s="32"/>
      <c r="S2580" s="32"/>
      <c r="T2580" s="32"/>
      <c r="U2580" s="32"/>
      <c r="V2580" s="32"/>
      <c r="W2580" s="32"/>
      <c r="X2580" s="32"/>
      <c r="Y2580" s="32"/>
    </row>
    <row r="2581" spans="1:25" ht="13" x14ac:dyDescent="0.15">
      <c r="A2581" s="64">
        <v>46410</v>
      </c>
      <c r="B2581" s="65">
        <v>-0.48504000000000003</v>
      </c>
      <c r="C2581" s="32"/>
      <c r="D2581" s="32"/>
      <c r="E2581" s="32"/>
      <c r="F2581" s="32"/>
      <c r="G2581" s="32"/>
      <c r="H2581" s="32"/>
      <c r="I2581" s="32"/>
      <c r="J2581" s="32"/>
      <c r="K2581" s="32"/>
      <c r="L2581" s="32"/>
      <c r="M2581" s="32"/>
      <c r="N2581" s="32"/>
      <c r="O2581" s="32"/>
      <c r="P2581" s="32"/>
      <c r="Q2581" s="32"/>
      <c r="R2581" s="32"/>
      <c r="S2581" s="32"/>
      <c r="T2581" s="32"/>
      <c r="U2581" s="32"/>
      <c r="V2581" s="32"/>
      <c r="W2581" s="32"/>
      <c r="X2581" s="32"/>
      <c r="Y2581" s="32"/>
    </row>
    <row r="2582" spans="1:25" ht="13" x14ac:dyDescent="0.15">
      <c r="A2582" s="64">
        <v>46411</v>
      </c>
      <c r="B2582" s="65">
        <v>-0.44903999999999999</v>
      </c>
      <c r="C2582" s="32"/>
      <c r="D2582" s="32"/>
      <c r="E2582" s="32"/>
      <c r="F2582" s="32"/>
      <c r="G2582" s="32"/>
      <c r="H2582" s="32"/>
      <c r="I2582" s="32"/>
      <c r="J2582" s="32"/>
      <c r="K2582" s="32"/>
      <c r="L2582" s="32"/>
      <c r="M2582" s="32"/>
      <c r="N2582" s="32"/>
      <c r="O2582" s="32"/>
      <c r="P2582" s="32"/>
      <c r="Q2582" s="32"/>
      <c r="R2582" s="32"/>
      <c r="S2582" s="32"/>
      <c r="T2582" s="32"/>
      <c r="U2582" s="32"/>
      <c r="V2582" s="32"/>
      <c r="W2582" s="32"/>
      <c r="X2582" s="32"/>
      <c r="Y2582" s="32"/>
    </row>
    <row r="2583" spans="1:25" ht="13" x14ac:dyDescent="0.15">
      <c r="A2583" s="64">
        <v>46412</v>
      </c>
      <c r="B2583" s="65">
        <v>-0.41430499999999998</v>
      </c>
      <c r="C2583" s="32"/>
      <c r="D2583" s="32"/>
      <c r="E2583" s="32"/>
      <c r="F2583" s="32"/>
      <c r="G2583" s="32"/>
      <c r="H2583" s="32"/>
      <c r="I2583" s="32"/>
      <c r="J2583" s="32"/>
      <c r="K2583" s="32"/>
      <c r="L2583" s="32"/>
      <c r="M2583" s="32"/>
      <c r="N2583" s="32"/>
      <c r="O2583" s="32"/>
      <c r="P2583" s="32"/>
      <c r="Q2583" s="32"/>
      <c r="R2583" s="32"/>
      <c r="S2583" s="32"/>
      <c r="T2583" s="32"/>
      <c r="U2583" s="32"/>
      <c r="V2583" s="32"/>
      <c r="W2583" s="32"/>
      <c r="X2583" s="32"/>
      <c r="Y2583" s="32"/>
    </row>
    <row r="2584" spans="1:25" ht="13" x14ac:dyDescent="0.15">
      <c r="A2584" s="64">
        <v>46413</v>
      </c>
      <c r="B2584" s="65">
        <v>-0.38141799999999998</v>
      </c>
      <c r="C2584" s="32"/>
      <c r="D2584" s="32"/>
      <c r="E2584" s="32"/>
      <c r="F2584" s="32"/>
      <c r="G2584" s="32"/>
      <c r="H2584" s="32"/>
      <c r="I2584" s="32"/>
      <c r="J2584" s="32"/>
      <c r="K2584" s="32"/>
      <c r="L2584" s="32"/>
      <c r="M2584" s="32"/>
      <c r="N2584" s="32"/>
      <c r="O2584" s="32"/>
      <c r="P2584" s="32"/>
      <c r="Q2584" s="32"/>
      <c r="R2584" s="32"/>
      <c r="S2584" s="32"/>
      <c r="T2584" s="32"/>
      <c r="U2584" s="32"/>
      <c r="V2584" s="32"/>
      <c r="W2584" s="32"/>
      <c r="X2584" s="32"/>
      <c r="Y2584" s="32"/>
    </row>
    <row r="2585" spans="1:25" ht="13" x14ac:dyDescent="0.15">
      <c r="A2585" s="64">
        <v>46414</v>
      </c>
      <c r="B2585" s="65">
        <v>-0.35074499999999997</v>
      </c>
      <c r="C2585" s="32"/>
      <c r="D2585" s="32"/>
      <c r="E2585" s="32"/>
      <c r="F2585" s="32"/>
      <c r="G2585" s="32"/>
      <c r="H2585" s="32"/>
      <c r="I2585" s="32"/>
      <c r="J2585" s="32"/>
      <c r="K2585" s="32"/>
      <c r="L2585" s="32"/>
      <c r="M2585" s="32"/>
      <c r="N2585" s="32"/>
      <c r="O2585" s="32"/>
      <c r="P2585" s="32"/>
      <c r="Q2585" s="32"/>
      <c r="R2585" s="32"/>
      <c r="S2585" s="32"/>
      <c r="T2585" s="32"/>
      <c r="U2585" s="32"/>
      <c r="V2585" s="32"/>
      <c r="W2585" s="32"/>
      <c r="X2585" s="32"/>
      <c r="Y2585" s="32"/>
    </row>
    <row r="2586" spans="1:25" ht="13" x14ac:dyDescent="0.15">
      <c r="A2586" s="64">
        <v>46415</v>
      </c>
      <c r="B2586" s="65">
        <v>-0.322411</v>
      </c>
      <c r="C2586" s="32"/>
      <c r="D2586" s="32"/>
      <c r="E2586" s="32"/>
      <c r="F2586" s="32"/>
      <c r="G2586" s="32"/>
      <c r="H2586" s="32"/>
      <c r="I2586" s="32"/>
      <c r="J2586" s="32"/>
      <c r="K2586" s="32"/>
      <c r="L2586" s="32"/>
      <c r="M2586" s="32"/>
      <c r="N2586" s="32"/>
      <c r="O2586" s="32"/>
      <c r="P2586" s="32"/>
      <c r="Q2586" s="32"/>
      <c r="R2586" s="32"/>
      <c r="S2586" s="32"/>
      <c r="T2586" s="32"/>
      <c r="U2586" s="32"/>
      <c r="V2586" s="32"/>
      <c r="W2586" s="32"/>
      <c r="X2586" s="32"/>
      <c r="Y2586" s="32"/>
    </row>
    <row r="2587" spans="1:25" ht="13" x14ac:dyDescent="0.15">
      <c r="A2587" s="64">
        <v>46416</v>
      </c>
      <c r="B2587" s="65">
        <v>-0.296323</v>
      </c>
      <c r="C2587" s="32"/>
      <c r="D2587" s="32"/>
      <c r="E2587" s="32"/>
      <c r="F2587" s="32"/>
      <c r="G2587" s="32"/>
      <c r="H2587" s="32"/>
      <c r="I2587" s="32"/>
      <c r="J2587" s="32"/>
      <c r="K2587" s="32"/>
      <c r="L2587" s="32"/>
      <c r="M2587" s="32"/>
      <c r="N2587" s="32"/>
      <c r="O2587" s="32"/>
      <c r="P2587" s="32"/>
      <c r="Q2587" s="32"/>
      <c r="R2587" s="32"/>
      <c r="S2587" s="32"/>
      <c r="T2587" s="32"/>
      <c r="U2587" s="32"/>
      <c r="V2587" s="32"/>
      <c r="W2587" s="32"/>
      <c r="X2587" s="32"/>
      <c r="Y2587" s="32"/>
    </row>
    <row r="2588" spans="1:25" ht="13" x14ac:dyDescent="0.15">
      <c r="A2588" s="64">
        <v>46417</v>
      </c>
      <c r="B2588" s="65">
        <v>-0.27221899999999999</v>
      </c>
      <c r="C2588" s="32"/>
      <c r="D2588" s="32"/>
      <c r="E2588" s="32"/>
      <c r="F2588" s="32"/>
      <c r="G2588" s="32"/>
      <c r="H2588" s="32"/>
      <c r="I2588" s="32"/>
      <c r="J2588" s="32"/>
      <c r="K2588" s="32"/>
      <c r="L2588" s="32"/>
      <c r="M2588" s="32"/>
      <c r="N2588" s="32"/>
      <c r="O2588" s="32"/>
      <c r="P2588" s="32"/>
      <c r="Q2588" s="32"/>
      <c r="R2588" s="32"/>
      <c r="S2588" s="32"/>
      <c r="T2588" s="32"/>
      <c r="U2588" s="32"/>
      <c r="V2588" s="32"/>
      <c r="W2588" s="32"/>
      <c r="X2588" s="32"/>
      <c r="Y2588" s="32"/>
    </row>
    <row r="2589" spans="1:25" ht="13" x14ac:dyDescent="0.15">
      <c r="A2589" s="64">
        <v>46418</v>
      </c>
      <c r="B2589" s="65">
        <v>-0.249719</v>
      </c>
      <c r="C2589" s="32"/>
      <c r="D2589" s="32"/>
      <c r="E2589" s="32"/>
      <c r="F2589" s="32"/>
      <c r="G2589" s="32"/>
      <c r="H2589" s="32"/>
      <c r="I2589" s="32"/>
      <c r="J2589" s="32"/>
      <c r="K2589" s="32"/>
      <c r="L2589" s="32"/>
      <c r="M2589" s="32"/>
      <c r="N2589" s="32"/>
      <c r="O2589" s="32"/>
      <c r="P2589" s="32"/>
      <c r="Q2589" s="32"/>
      <c r="R2589" s="32"/>
      <c r="S2589" s="32"/>
      <c r="T2589" s="32"/>
      <c r="U2589" s="32"/>
      <c r="V2589" s="32"/>
      <c r="W2589" s="32"/>
      <c r="X2589" s="32"/>
      <c r="Y2589" s="32"/>
    </row>
    <row r="2590" spans="1:25" ht="13" x14ac:dyDescent="0.15">
      <c r="A2590" s="64">
        <v>46419</v>
      </c>
      <c r="B2590" s="65">
        <v>-0.228384</v>
      </c>
      <c r="C2590" s="32"/>
      <c r="D2590" s="32"/>
      <c r="E2590" s="32"/>
      <c r="F2590" s="32"/>
      <c r="G2590" s="32"/>
      <c r="H2590" s="32"/>
      <c r="I2590" s="32"/>
      <c r="J2590" s="32"/>
      <c r="K2590" s="32"/>
      <c r="L2590" s="32"/>
      <c r="M2590" s="32"/>
      <c r="N2590" s="32"/>
      <c r="O2590" s="32"/>
      <c r="P2590" s="32"/>
      <c r="Q2590" s="32"/>
      <c r="R2590" s="32"/>
      <c r="S2590" s="32"/>
      <c r="T2590" s="32"/>
      <c r="U2590" s="32"/>
      <c r="V2590" s="32"/>
      <c r="W2590" s="32"/>
      <c r="X2590" s="32"/>
      <c r="Y2590" s="32"/>
    </row>
    <row r="2591" spans="1:25" ht="13" x14ac:dyDescent="0.15">
      <c r="A2591" s="64">
        <v>46420</v>
      </c>
      <c r="B2591" s="65">
        <v>-0.207757</v>
      </c>
      <c r="C2591" s="32"/>
      <c r="D2591" s="32"/>
      <c r="E2591" s="32"/>
      <c r="F2591" s="32"/>
      <c r="G2591" s="32"/>
      <c r="H2591" s="32"/>
      <c r="I2591" s="32"/>
      <c r="J2591" s="32"/>
      <c r="K2591" s="32"/>
      <c r="L2591" s="32"/>
      <c r="M2591" s="32"/>
      <c r="N2591" s="32"/>
      <c r="O2591" s="32"/>
      <c r="P2591" s="32"/>
      <c r="Q2591" s="32"/>
      <c r="R2591" s="32"/>
      <c r="S2591" s="32"/>
      <c r="T2591" s="32"/>
      <c r="U2591" s="32"/>
      <c r="V2591" s="32"/>
      <c r="W2591" s="32"/>
      <c r="X2591" s="32"/>
      <c r="Y2591" s="32"/>
    </row>
    <row r="2592" spans="1:25" ht="13" x14ac:dyDescent="0.15">
      <c r="A2592" s="64">
        <v>46421</v>
      </c>
      <c r="B2592" s="65">
        <v>-0.18740799999999999</v>
      </c>
      <c r="C2592" s="32"/>
      <c r="D2592" s="32"/>
      <c r="E2592" s="32"/>
      <c r="F2592" s="32"/>
      <c r="G2592" s="32"/>
      <c r="H2592" s="32"/>
      <c r="I2592" s="32"/>
      <c r="J2592" s="32"/>
      <c r="K2592" s="32"/>
      <c r="L2592" s="32"/>
      <c r="M2592" s="32"/>
      <c r="N2592" s="32"/>
      <c r="O2592" s="32"/>
      <c r="P2592" s="32"/>
      <c r="Q2592" s="32"/>
      <c r="R2592" s="32"/>
      <c r="S2592" s="32"/>
      <c r="T2592" s="32"/>
      <c r="U2592" s="32"/>
      <c r="V2592" s="32"/>
      <c r="W2592" s="32"/>
      <c r="X2592" s="32"/>
      <c r="Y2592" s="32"/>
    </row>
    <row r="2593" spans="1:25" ht="13" x14ac:dyDescent="0.15">
      <c r="A2593" s="64">
        <v>46422</v>
      </c>
      <c r="B2593" s="65">
        <v>-0.166958</v>
      </c>
      <c r="C2593" s="32"/>
      <c r="D2593" s="32"/>
      <c r="E2593" s="32"/>
      <c r="F2593" s="32"/>
      <c r="G2593" s="32"/>
      <c r="H2593" s="32"/>
      <c r="I2593" s="32"/>
      <c r="J2593" s="32"/>
      <c r="K2593" s="32"/>
      <c r="L2593" s="32"/>
      <c r="M2593" s="32"/>
      <c r="N2593" s="32"/>
      <c r="O2593" s="32"/>
      <c r="P2593" s="32"/>
      <c r="Q2593" s="32"/>
      <c r="R2593" s="32"/>
      <c r="S2593" s="32"/>
      <c r="T2593" s="32"/>
      <c r="U2593" s="32"/>
      <c r="V2593" s="32"/>
      <c r="W2593" s="32"/>
      <c r="X2593" s="32"/>
      <c r="Y2593" s="32"/>
    </row>
    <row r="2594" spans="1:25" ht="13" x14ac:dyDescent="0.15">
      <c r="A2594" s="64">
        <v>46423</v>
      </c>
      <c r="B2594" s="65">
        <v>-0.14610200000000001</v>
      </c>
      <c r="C2594" s="32"/>
      <c r="D2594" s="32"/>
      <c r="E2594" s="32"/>
      <c r="F2594" s="32"/>
      <c r="G2594" s="32"/>
      <c r="H2594" s="32"/>
      <c r="I2594" s="32"/>
      <c r="J2594" s="32"/>
      <c r="K2594" s="32"/>
      <c r="L2594" s="32"/>
      <c r="M2594" s="32"/>
      <c r="N2594" s="32"/>
      <c r="O2594" s="32"/>
      <c r="P2594" s="32"/>
      <c r="Q2594" s="32"/>
      <c r="R2594" s="32"/>
      <c r="S2594" s="32"/>
      <c r="T2594" s="32"/>
      <c r="U2594" s="32"/>
      <c r="V2594" s="32"/>
      <c r="W2594" s="32"/>
      <c r="X2594" s="32"/>
      <c r="Y2594" s="32"/>
    </row>
    <row r="2595" spans="1:25" ht="13" x14ac:dyDescent="0.15">
      <c r="A2595" s="64">
        <v>46424</v>
      </c>
      <c r="B2595" s="65">
        <v>-0.124609</v>
      </c>
      <c r="C2595" s="32"/>
      <c r="D2595" s="32"/>
      <c r="E2595" s="32"/>
      <c r="F2595" s="32"/>
      <c r="G2595" s="32"/>
      <c r="H2595" s="32"/>
      <c r="I2595" s="32"/>
      <c r="J2595" s="32"/>
      <c r="K2595" s="32"/>
      <c r="L2595" s="32"/>
      <c r="M2595" s="32"/>
      <c r="N2595" s="32"/>
      <c r="O2595" s="32"/>
      <c r="P2595" s="32"/>
      <c r="Q2595" s="32"/>
      <c r="R2595" s="32"/>
      <c r="S2595" s="32"/>
      <c r="T2595" s="32"/>
      <c r="U2595" s="32"/>
      <c r="V2595" s="32"/>
      <c r="W2595" s="32"/>
      <c r="X2595" s="32"/>
      <c r="Y2595" s="32"/>
    </row>
    <row r="2596" spans="1:25" ht="13" x14ac:dyDescent="0.15">
      <c r="A2596" s="64">
        <v>46425</v>
      </c>
      <c r="B2596" s="65">
        <v>-0.10231999999999999</v>
      </c>
      <c r="C2596" s="32"/>
      <c r="D2596" s="32"/>
      <c r="E2596" s="32"/>
      <c r="F2596" s="32"/>
      <c r="G2596" s="32"/>
      <c r="H2596" s="32"/>
      <c r="I2596" s="32"/>
      <c r="J2596" s="32"/>
      <c r="K2596" s="32"/>
      <c r="L2596" s="32"/>
      <c r="M2596" s="32"/>
      <c r="N2596" s="32"/>
      <c r="O2596" s="32"/>
      <c r="P2596" s="32"/>
      <c r="Q2596" s="32"/>
      <c r="R2596" s="32"/>
      <c r="S2596" s="32"/>
      <c r="T2596" s="32"/>
      <c r="U2596" s="32"/>
      <c r="V2596" s="32"/>
      <c r="W2596" s="32"/>
      <c r="X2596" s="32"/>
      <c r="Y2596" s="32"/>
    </row>
    <row r="2597" spans="1:25" ht="13" x14ac:dyDescent="0.15">
      <c r="A2597" s="64">
        <v>46426</v>
      </c>
      <c r="B2597" s="65">
        <v>-7.9133999999999996E-2</v>
      </c>
      <c r="C2597" s="32"/>
      <c r="D2597" s="32"/>
      <c r="E2597" s="32"/>
      <c r="F2597" s="32"/>
      <c r="G2597" s="32"/>
      <c r="H2597" s="32"/>
      <c r="I2597" s="32"/>
      <c r="J2597" s="32"/>
      <c r="K2597" s="32"/>
      <c r="L2597" s="32"/>
      <c r="M2597" s="32"/>
      <c r="N2597" s="32"/>
      <c r="O2597" s="32"/>
      <c r="P2597" s="32"/>
      <c r="Q2597" s="32"/>
      <c r="R2597" s="32"/>
      <c r="S2597" s="32"/>
      <c r="T2597" s="32"/>
      <c r="U2597" s="32"/>
      <c r="V2597" s="32"/>
      <c r="W2597" s="32"/>
      <c r="X2597" s="32"/>
      <c r="Y2597" s="32"/>
    </row>
    <row r="2598" spans="1:25" ht="13" x14ac:dyDescent="0.15">
      <c r="A2598" s="64">
        <v>46427</v>
      </c>
      <c r="B2598" s="65">
        <v>-5.4977999999999999E-2</v>
      </c>
      <c r="C2598" s="32"/>
      <c r="D2598" s="32"/>
      <c r="E2598" s="32"/>
      <c r="F2598" s="32"/>
      <c r="G2598" s="32"/>
      <c r="H2598" s="32"/>
      <c r="I2598" s="32"/>
      <c r="J2598" s="32"/>
      <c r="K2598" s="32"/>
      <c r="L2598" s="32"/>
      <c r="M2598" s="32"/>
      <c r="N2598" s="32"/>
      <c r="O2598" s="32"/>
      <c r="P2598" s="32"/>
      <c r="Q2598" s="32"/>
      <c r="R2598" s="32"/>
      <c r="S2598" s="32"/>
      <c r="T2598" s="32"/>
      <c r="U2598" s="32"/>
      <c r="V2598" s="32"/>
      <c r="W2598" s="32"/>
      <c r="X2598" s="32"/>
      <c r="Y2598" s="32"/>
    </row>
    <row r="2599" spans="1:25" ht="13" x14ac:dyDescent="0.15">
      <c r="A2599" s="64">
        <v>46428</v>
      </c>
      <c r="B2599" s="65">
        <v>-2.9789E-2</v>
      </c>
      <c r="C2599" s="32"/>
      <c r="D2599" s="32"/>
      <c r="E2599" s="32"/>
      <c r="F2599" s="32"/>
      <c r="G2599" s="32"/>
      <c r="H2599" s="32"/>
      <c r="I2599" s="32"/>
      <c r="J2599" s="32"/>
      <c r="K2599" s="32"/>
      <c r="L2599" s="32"/>
      <c r="M2599" s="32"/>
      <c r="N2599" s="32"/>
      <c r="O2599" s="32"/>
      <c r="P2599" s="32"/>
      <c r="Q2599" s="32"/>
      <c r="R2599" s="32"/>
      <c r="S2599" s="32"/>
      <c r="T2599" s="32"/>
      <c r="U2599" s="32"/>
      <c r="V2599" s="32"/>
      <c r="W2599" s="32"/>
      <c r="X2599" s="32"/>
      <c r="Y2599" s="32"/>
    </row>
    <row r="2600" spans="1:25" ht="13" x14ac:dyDescent="0.15">
      <c r="A2600" s="64">
        <v>46429</v>
      </c>
      <c r="B2600" s="65">
        <v>-3.4849999999999998E-3</v>
      </c>
      <c r="C2600" s="32"/>
      <c r="D2600" s="32"/>
      <c r="E2600" s="32"/>
      <c r="F2600" s="32"/>
      <c r="G2600" s="32"/>
      <c r="H2600" s="32"/>
      <c r="I2600" s="32"/>
      <c r="J2600" s="32"/>
      <c r="K2600" s="32"/>
      <c r="L2600" s="32"/>
      <c r="M2600" s="32"/>
      <c r="N2600" s="32"/>
      <c r="O2600" s="32"/>
      <c r="P2600" s="32"/>
      <c r="Q2600" s="32"/>
      <c r="R2600" s="32"/>
      <c r="S2600" s="32"/>
      <c r="T2600" s="32"/>
      <c r="U2600" s="32"/>
      <c r="V2600" s="32"/>
      <c r="W2600" s="32"/>
      <c r="X2600" s="32"/>
      <c r="Y2600" s="32"/>
    </row>
    <row r="2601" spans="1:25" ht="13" x14ac:dyDescent="0.15">
      <c r="A2601" s="64">
        <v>46430</v>
      </c>
      <c r="B2601" s="65">
        <v>2.4048E-2</v>
      </c>
      <c r="C2601" s="32"/>
      <c r="D2601" s="32"/>
      <c r="E2601" s="32"/>
      <c r="F2601" s="32"/>
      <c r="G2601" s="32"/>
      <c r="H2601" s="32"/>
      <c r="I2601" s="32"/>
      <c r="J2601" s="32"/>
      <c r="K2601" s="32"/>
      <c r="L2601" s="32"/>
      <c r="M2601" s="32"/>
      <c r="N2601" s="32"/>
      <c r="O2601" s="32"/>
      <c r="P2601" s="32"/>
      <c r="Q2601" s="32"/>
      <c r="R2601" s="32"/>
      <c r="S2601" s="32"/>
      <c r="T2601" s="32"/>
      <c r="U2601" s="32"/>
      <c r="V2601" s="32"/>
      <c r="W2601" s="32"/>
      <c r="X2601" s="32"/>
      <c r="Y2601" s="32"/>
    </row>
    <row r="2602" spans="1:25" ht="13" x14ac:dyDescent="0.15">
      <c r="A2602" s="64">
        <v>46431</v>
      </c>
      <c r="B2602" s="65">
        <v>5.2953E-2</v>
      </c>
      <c r="C2602" s="32"/>
      <c r="D2602" s="32"/>
      <c r="E2602" s="32"/>
      <c r="F2602" s="32"/>
      <c r="G2602" s="32"/>
      <c r="H2602" s="32"/>
      <c r="I2602" s="32"/>
      <c r="J2602" s="32"/>
      <c r="K2602" s="32"/>
      <c r="L2602" s="32"/>
      <c r="M2602" s="32"/>
      <c r="N2602" s="32"/>
      <c r="O2602" s="32"/>
      <c r="P2602" s="32"/>
      <c r="Q2602" s="32"/>
      <c r="R2602" s="32"/>
      <c r="S2602" s="32"/>
      <c r="T2602" s="32"/>
      <c r="U2602" s="32"/>
      <c r="V2602" s="32"/>
      <c r="W2602" s="32"/>
      <c r="X2602" s="32"/>
      <c r="Y2602" s="32"/>
    </row>
    <row r="2603" spans="1:25" ht="13" x14ac:dyDescent="0.15">
      <c r="A2603" s="64">
        <v>46432</v>
      </c>
      <c r="B2603" s="65">
        <v>8.3392999999999995E-2</v>
      </c>
      <c r="C2603" s="32"/>
      <c r="D2603" s="32"/>
      <c r="E2603" s="32"/>
      <c r="F2603" s="32"/>
      <c r="G2603" s="32"/>
      <c r="H2603" s="32"/>
      <c r="I2603" s="32"/>
      <c r="J2603" s="32"/>
      <c r="K2603" s="32"/>
      <c r="L2603" s="32"/>
      <c r="M2603" s="32"/>
      <c r="N2603" s="32"/>
      <c r="O2603" s="32"/>
      <c r="P2603" s="32"/>
      <c r="Q2603" s="32"/>
      <c r="R2603" s="32"/>
      <c r="S2603" s="32"/>
      <c r="T2603" s="32"/>
      <c r="U2603" s="32"/>
      <c r="V2603" s="32"/>
      <c r="W2603" s="32"/>
      <c r="X2603" s="32"/>
      <c r="Y2603" s="32"/>
    </row>
    <row r="2604" spans="1:25" ht="13" x14ac:dyDescent="0.15">
      <c r="A2604" s="64">
        <v>46433</v>
      </c>
      <c r="B2604" s="65">
        <v>0.115513</v>
      </c>
      <c r="C2604" s="32"/>
      <c r="D2604" s="32"/>
      <c r="E2604" s="32"/>
      <c r="F2604" s="32"/>
      <c r="G2604" s="32"/>
      <c r="H2604" s="32"/>
      <c r="I2604" s="32"/>
      <c r="J2604" s="32"/>
      <c r="K2604" s="32"/>
      <c r="L2604" s="32"/>
      <c r="M2604" s="32"/>
      <c r="N2604" s="32"/>
      <c r="O2604" s="32"/>
      <c r="P2604" s="32"/>
      <c r="Q2604" s="32"/>
      <c r="R2604" s="32"/>
      <c r="S2604" s="32"/>
      <c r="T2604" s="32"/>
      <c r="U2604" s="32"/>
      <c r="V2604" s="32"/>
      <c r="W2604" s="32"/>
      <c r="X2604" s="32"/>
      <c r="Y2604" s="32"/>
    </row>
    <row r="2605" spans="1:25" ht="13" x14ac:dyDescent="0.15">
      <c r="A2605" s="64">
        <v>46434</v>
      </c>
      <c r="B2605" s="65">
        <v>0.149391</v>
      </c>
      <c r="C2605" s="32"/>
      <c r="D2605" s="32"/>
      <c r="E2605" s="32"/>
      <c r="F2605" s="32"/>
      <c r="G2605" s="32"/>
      <c r="H2605" s="32"/>
      <c r="I2605" s="32"/>
      <c r="J2605" s="32"/>
      <c r="K2605" s="32"/>
      <c r="L2605" s="32"/>
      <c r="M2605" s="32"/>
      <c r="N2605" s="32"/>
      <c r="O2605" s="32"/>
      <c r="P2605" s="32"/>
      <c r="Q2605" s="32"/>
      <c r="R2605" s="32"/>
      <c r="S2605" s="32"/>
      <c r="T2605" s="32"/>
      <c r="U2605" s="32"/>
      <c r="V2605" s="32"/>
      <c r="W2605" s="32"/>
      <c r="X2605" s="32"/>
      <c r="Y2605" s="32"/>
    </row>
    <row r="2606" spans="1:25" ht="13" x14ac:dyDescent="0.15">
      <c r="A2606" s="64">
        <v>46435</v>
      </c>
      <c r="B2606" s="65">
        <v>0.184978</v>
      </c>
      <c r="C2606" s="32"/>
      <c r="D2606" s="32"/>
      <c r="E2606" s="32"/>
      <c r="F2606" s="32"/>
      <c r="G2606" s="32"/>
      <c r="H2606" s="32"/>
      <c r="I2606" s="32"/>
      <c r="J2606" s="32"/>
      <c r="K2606" s="32"/>
      <c r="L2606" s="32"/>
      <c r="M2606" s="32"/>
      <c r="N2606" s="32"/>
      <c r="O2606" s="32"/>
      <c r="P2606" s="32"/>
      <c r="Q2606" s="32"/>
      <c r="R2606" s="32"/>
      <c r="S2606" s="32"/>
      <c r="T2606" s="32"/>
      <c r="U2606" s="32"/>
      <c r="V2606" s="32"/>
      <c r="W2606" s="32"/>
      <c r="X2606" s="32"/>
      <c r="Y2606" s="32"/>
    </row>
    <row r="2607" spans="1:25" ht="13" x14ac:dyDescent="0.15">
      <c r="A2607" s="64">
        <v>46436</v>
      </c>
      <c r="B2607" s="65">
        <v>0.222049</v>
      </c>
      <c r="C2607" s="32"/>
      <c r="D2607" s="32"/>
      <c r="E2607" s="32"/>
      <c r="F2607" s="32"/>
      <c r="G2607" s="32"/>
      <c r="H2607" s="32"/>
      <c r="I2607" s="32"/>
      <c r="J2607" s="32"/>
      <c r="K2607" s="32"/>
      <c r="L2607" s="32"/>
      <c r="M2607" s="32"/>
      <c r="N2607" s="32"/>
      <c r="O2607" s="32"/>
      <c r="P2607" s="32"/>
      <c r="Q2607" s="32"/>
      <c r="R2607" s="32"/>
      <c r="S2607" s="32"/>
      <c r="T2607" s="32"/>
      <c r="U2607" s="32"/>
      <c r="V2607" s="32"/>
      <c r="W2607" s="32"/>
      <c r="X2607" s="32"/>
      <c r="Y2607" s="32"/>
    </row>
    <row r="2608" spans="1:25" ht="13" x14ac:dyDescent="0.15">
      <c r="A2608" s="64">
        <v>46437</v>
      </c>
      <c r="B2608" s="65">
        <v>0.26016099999999998</v>
      </c>
      <c r="C2608" s="32"/>
      <c r="D2608" s="32"/>
      <c r="E2608" s="32"/>
      <c r="F2608" s="32"/>
      <c r="G2608" s="32"/>
      <c r="H2608" s="32"/>
      <c r="I2608" s="32"/>
      <c r="J2608" s="32"/>
      <c r="K2608" s="32"/>
      <c r="L2608" s="32"/>
      <c r="M2608" s="32"/>
      <c r="N2608" s="32"/>
      <c r="O2608" s="32"/>
      <c r="P2608" s="32"/>
      <c r="Q2608" s="32"/>
      <c r="R2608" s="32"/>
      <c r="S2608" s="32"/>
      <c r="T2608" s="32"/>
      <c r="U2608" s="32"/>
      <c r="V2608" s="32"/>
      <c r="W2608" s="32"/>
      <c r="X2608" s="32"/>
      <c r="Y2608" s="32"/>
    </row>
    <row r="2609" spans="1:25" ht="13" x14ac:dyDescent="0.15">
      <c r="A2609" s="64">
        <v>46438</v>
      </c>
      <c r="B2609" s="65">
        <v>0.29868099999999997</v>
      </c>
      <c r="C2609" s="32"/>
      <c r="D2609" s="32"/>
      <c r="E2609" s="32"/>
      <c r="F2609" s="32"/>
      <c r="G2609" s="32"/>
      <c r="H2609" s="32"/>
      <c r="I2609" s="32"/>
      <c r="J2609" s="32"/>
      <c r="K2609" s="32"/>
      <c r="L2609" s="32"/>
      <c r="M2609" s="32"/>
      <c r="N2609" s="32"/>
      <c r="O2609" s="32"/>
      <c r="P2609" s="32"/>
      <c r="Q2609" s="32"/>
      <c r="R2609" s="32"/>
      <c r="S2609" s="32"/>
      <c r="T2609" s="32"/>
      <c r="U2609" s="32"/>
      <c r="V2609" s="32"/>
      <c r="W2609" s="32"/>
      <c r="X2609" s="32"/>
      <c r="Y2609" s="32"/>
    </row>
    <row r="2610" spans="1:25" ht="13" x14ac:dyDescent="0.15">
      <c r="A2610" s="64">
        <v>46439</v>
      </c>
      <c r="B2610" s="65">
        <v>0.33684399999999998</v>
      </c>
      <c r="C2610" s="32"/>
      <c r="D2610" s="32"/>
      <c r="E2610" s="32"/>
      <c r="F2610" s="32"/>
      <c r="G2610" s="32"/>
      <c r="H2610" s="32"/>
      <c r="I2610" s="32"/>
      <c r="J2610" s="32"/>
      <c r="K2610" s="32"/>
      <c r="L2610" s="32"/>
      <c r="M2610" s="32"/>
      <c r="N2610" s="32"/>
      <c r="O2610" s="32"/>
      <c r="P2610" s="32"/>
      <c r="Q2610" s="32"/>
      <c r="R2610" s="32"/>
      <c r="S2610" s="32"/>
      <c r="T2610" s="32"/>
      <c r="U2610" s="32"/>
      <c r="V2610" s="32"/>
      <c r="W2610" s="32"/>
      <c r="X2610" s="32"/>
      <c r="Y2610" s="32"/>
    </row>
    <row r="2611" spans="1:25" ht="13" x14ac:dyDescent="0.15">
      <c r="A2611" s="64">
        <v>46440</v>
      </c>
      <c r="B2611" s="65">
        <v>0.37386599999999998</v>
      </c>
      <c r="C2611" s="32"/>
      <c r="D2611" s="32"/>
      <c r="E2611" s="32"/>
      <c r="F2611" s="32"/>
      <c r="G2611" s="32"/>
      <c r="H2611" s="32"/>
      <c r="I2611" s="32"/>
      <c r="J2611" s="32"/>
      <c r="K2611" s="32"/>
      <c r="L2611" s="32"/>
      <c r="M2611" s="32"/>
      <c r="N2611" s="32"/>
      <c r="O2611" s="32"/>
      <c r="P2611" s="32"/>
      <c r="Q2611" s="32"/>
      <c r="R2611" s="32"/>
      <c r="S2611" s="32"/>
      <c r="T2611" s="32"/>
      <c r="U2611" s="32"/>
      <c r="V2611" s="32"/>
      <c r="W2611" s="32"/>
      <c r="X2611" s="32"/>
      <c r="Y2611" s="32"/>
    </row>
    <row r="2612" spans="1:25" ht="13" x14ac:dyDescent="0.15">
      <c r="A2612" s="64">
        <v>46441</v>
      </c>
      <c r="B2612" s="65">
        <v>0.40905999999999998</v>
      </c>
      <c r="C2612" s="32"/>
      <c r="D2612" s="32"/>
      <c r="E2612" s="32"/>
      <c r="F2612" s="32"/>
      <c r="G2612" s="32"/>
      <c r="H2612" s="32"/>
      <c r="I2612" s="32"/>
      <c r="J2612" s="32"/>
      <c r="K2612" s="32"/>
      <c r="L2612" s="32"/>
      <c r="M2612" s="32"/>
      <c r="N2612" s="32"/>
      <c r="O2612" s="32"/>
      <c r="P2612" s="32"/>
      <c r="Q2612" s="32"/>
      <c r="R2612" s="32"/>
      <c r="S2612" s="32"/>
      <c r="T2612" s="32"/>
      <c r="U2612" s="32"/>
      <c r="V2612" s="32"/>
      <c r="W2612" s="32"/>
      <c r="X2612" s="32"/>
      <c r="Y2612" s="32"/>
    </row>
    <row r="2613" spans="1:25" ht="13" x14ac:dyDescent="0.15">
      <c r="A2613" s="64">
        <v>46442</v>
      </c>
      <c r="B2613" s="65">
        <v>0.44192999999999999</v>
      </c>
      <c r="C2613" s="32"/>
      <c r="D2613" s="32"/>
      <c r="E2613" s="32"/>
      <c r="F2613" s="32"/>
      <c r="G2613" s="32"/>
      <c r="H2613" s="32"/>
      <c r="I2613" s="32"/>
      <c r="J2613" s="32"/>
      <c r="K2613" s="32"/>
      <c r="L2613" s="32"/>
      <c r="M2613" s="32"/>
      <c r="N2613" s="32"/>
      <c r="O2613" s="32"/>
      <c r="P2613" s="32"/>
      <c r="Q2613" s="32"/>
      <c r="R2613" s="32"/>
      <c r="S2613" s="32"/>
      <c r="T2613" s="32"/>
      <c r="U2613" s="32"/>
      <c r="V2613" s="32"/>
      <c r="W2613" s="32"/>
      <c r="X2613" s="32"/>
      <c r="Y2613" s="32"/>
    </row>
    <row r="2614" spans="1:25" ht="13" x14ac:dyDescent="0.15">
      <c r="A2614" s="64">
        <v>46443</v>
      </c>
      <c r="B2614" s="65">
        <v>0.47220699999999999</v>
      </c>
      <c r="C2614" s="32"/>
      <c r="D2614" s="32"/>
      <c r="E2614" s="32"/>
      <c r="F2614" s="32"/>
      <c r="G2614" s="32"/>
      <c r="H2614" s="32"/>
      <c r="I2614" s="32"/>
      <c r="J2614" s="32"/>
      <c r="K2614" s="32"/>
      <c r="L2614" s="32"/>
      <c r="M2614" s="32"/>
      <c r="N2614" s="32"/>
      <c r="O2614" s="32"/>
      <c r="P2614" s="32"/>
      <c r="Q2614" s="32"/>
      <c r="R2614" s="32"/>
      <c r="S2614" s="32"/>
      <c r="T2614" s="32"/>
      <c r="U2614" s="32"/>
      <c r="V2614" s="32"/>
      <c r="W2614" s="32"/>
      <c r="X2614" s="32"/>
      <c r="Y2614" s="32"/>
    </row>
    <row r="2615" spans="1:25" ht="13" x14ac:dyDescent="0.15">
      <c r="A2615" s="64">
        <v>46444</v>
      </c>
      <c r="B2615" s="65">
        <v>0.49985000000000002</v>
      </c>
      <c r="C2615" s="32"/>
      <c r="D2615" s="32"/>
      <c r="E2615" s="32"/>
      <c r="F2615" s="32"/>
      <c r="G2615" s="32"/>
      <c r="H2615" s="32"/>
      <c r="I2615" s="32"/>
      <c r="J2615" s="32"/>
      <c r="K2615" s="32"/>
      <c r="L2615" s="32"/>
      <c r="M2615" s="32"/>
      <c r="N2615" s="32"/>
      <c r="O2615" s="32"/>
      <c r="P2615" s="32"/>
      <c r="Q2615" s="32"/>
      <c r="R2615" s="32"/>
      <c r="S2615" s="32"/>
      <c r="T2615" s="32"/>
      <c r="U2615" s="32"/>
      <c r="V2615" s="32"/>
      <c r="W2615" s="32"/>
      <c r="X2615" s="32"/>
      <c r="Y2615" s="32"/>
    </row>
    <row r="2616" spans="1:25" ht="13" x14ac:dyDescent="0.15">
      <c r="A2616" s="64">
        <v>46445</v>
      </c>
      <c r="B2616" s="65">
        <v>0.52500899999999995</v>
      </c>
      <c r="C2616" s="32"/>
      <c r="D2616" s="32"/>
      <c r="E2616" s="32"/>
      <c r="F2616" s="32"/>
      <c r="G2616" s="32"/>
      <c r="H2616" s="32"/>
      <c r="I2616" s="32"/>
      <c r="J2616" s="32"/>
      <c r="K2616" s="32"/>
      <c r="L2616" s="32"/>
      <c r="M2616" s="32"/>
      <c r="N2616" s="32"/>
      <c r="O2616" s="32"/>
      <c r="P2616" s="32"/>
      <c r="Q2616" s="32"/>
      <c r="R2616" s="32"/>
      <c r="S2616" s="32"/>
      <c r="T2616" s="32"/>
      <c r="U2616" s="32"/>
      <c r="V2616" s="32"/>
      <c r="W2616" s="32"/>
      <c r="X2616" s="32"/>
      <c r="Y2616" s="32"/>
    </row>
    <row r="2617" spans="1:25" ht="13" x14ac:dyDescent="0.15">
      <c r="A2617" s="64">
        <v>46446</v>
      </c>
      <c r="B2617" s="65">
        <v>0.54797600000000002</v>
      </c>
      <c r="C2617" s="32"/>
      <c r="D2617" s="32"/>
      <c r="E2617" s="32"/>
      <c r="F2617" s="32"/>
      <c r="G2617" s="32"/>
      <c r="H2617" s="32"/>
      <c r="I2617" s="32"/>
      <c r="J2617" s="32"/>
      <c r="K2617" s="32"/>
      <c r="L2617" s="32"/>
      <c r="M2617" s="32"/>
      <c r="N2617" s="32"/>
      <c r="O2617" s="32"/>
      <c r="P2617" s="32"/>
      <c r="Q2617" s="32"/>
      <c r="R2617" s="32"/>
      <c r="S2617" s="32"/>
      <c r="T2617" s="32"/>
      <c r="U2617" s="32"/>
      <c r="V2617" s="32"/>
      <c r="W2617" s="32"/>
      <c r="X2617" s="32"/>
      <c r="Y2617" s="32"/>
    </row>
    <row r="2618" spans="1:25" ht="13" x14ac:dyDescent="0.15">
      <c r="A2618" s="64">
        <v>46447</v>
      </c>
      <c r="B2618" s="65">
        <v>0.569129</v>
      </c>
      <c r="C2618" s="32"/>
      <c r="D2618" s="32"/>
      <c r="E2618" s="32"/>
      <c r="F2618" s="32"/>
      <c r="G2618" s="32"/>
      <c r="H2618" s="32"/>
      <c r="I2618" s="32"/>
      <c r="J2618" s="32"/>
      <c r="K2618" s="32"/>
      <c r="L2618" s="32"/>
      <c r="M2618" s="32"/>
      <c r="N2618" s="32"/>
      <c r="O2618" s="32"/>
      <c r="P2618" s="32"/>
      <c r="Q2618" s="32"/>
      <c r="R2618" s="32"/>
      <c r="S2618" s="32"/>
      <c r="T2618" s="32"/>
      <c r="U2618" s="32"/>
      <c r="V2618" s="32"/>
      <c r="W2618" s="32"/>
      <c r="X2618" s="32"/>
      <c r="Y2618" s="32"/>
    </row>
    <row r="2619" spans="1:25" ht="13" x14ac:dyDescent="0.15">
      <c r="A2619" s="64">
        <v>46448</v>
      </c>
      <c r="B2619" s="65">
        <v>0.58888799999999997</v>
      </c>
      <c r="C2619" s="32"/>
      <c r="D2619" s="32"/>
      <c r="E2619" s="32"/>
      <c r="F2619" s="32"/>
      <c r="G2619" s="32"/>
      <c r="H2619" s="32"/>
      <c r="I2619" s="32"/>
      <c r="J2619" s="32"/>
      <c r="K2619" s="32"/>
      <c r="L2619" s="32"/>
      <c r="M2619" s="32"/>
      <c r="N2619" s="32"/>
      <c r="O2619" s="32"/>
      <c r="P2619" s="32"/>
      <c r="Q2619" s="32"/>
      <c r="R2619" s="32"/>
      <c r="S2619" s="32"/>
      <c r="T2619" s="32"/>
      <c r="U2619" s="32"/>
      <c r="V2619" s="32"/>
      <c r="W2619" s="32"/>
      <c r="X2619" s="32"/>
      <c r="Y2619" s="32"/>
    </row>
    <row r="2620" spans="1:25" ht="13" x14ac:dyDescent="0.15">
      <c r="A2620" s="64">
        <v>46449</v>
      </c>
      <c r="B2620" s="65">
        <v>0.60767499999999997</v>
      </c>
      <c r="C2620" s="32"/>
      <c r="D2620" s="32"/>
      <c r="E2620" s="32"/>
      <c r="F2620" s="32"/>
      <c r="G2620" s="32"/>
      <c r="H2620" s="32"/>
      <c r="I2620" s="32"/>
      <c r="J2620" s="32"/>
      <c r="K2620" s="32"/>
      <c r="L2620" s="32"/>
      <c r="M2620" s="32"/>
      <c r="N2620" s="32"/>
      <c r="O2620" s="32"/>
      <c r="P2620" s="32"/>
      <c r="Q2620" s="32"/>
      <c r="R2620" s="32"/>
      <c r="S2620" s="32"/>
      <c r="T2620" s="32"/>
      <c r="U2620" s="32"/>
      <c r="V2620" s="32"/>
      <c r="W2620" s="32"/>
      <c r="X2620" s="32"/>
      <c r="Y2620" s="32"/>
    </row>
    <row r="2621" spans="1:25" ht="13" x14ac:dyDescent="0.15">
      <c r="A2621" s="64">
        <v>46450</v>
      </c>
      <c r="B2621" s="65">
        <v>0.62587899999999996</v>
      </c>
      <c r="C2621" s="32"/>
      <c r="D2621" s="32"/>
      <c r="E2621" s="32"/>
      <c r="F2621" s="32"/>
      <c r="G2621" s="32"/>
      <c r="H2621" s="32"/>
      <c r="I2621" s="32"/>
      <c r="J2621" s="32"/>
      <c r="K2621" s="32"/>
      <c r="L2621" s="32"/>
      <c r="M2621" s="32"/>
      <c r="N2621" s="32"/>
      <c r="O2621" s="32"/>
      <c r="P2621" s="32"/>
      <c r="Q2621" s="32"/>
      <c r="R2621" s="32"/>
      <c r="S2621" s="32"/>
      <c r="T2621" s="32"/>
      <c r="U2621" s="32"/>
      <c r="V2621" s="32"/>
      <c r="W2621" s="32"/>
      <c r="X2621" s="32"/>
      <c r="Y2621" s="32"/>
    </row>
    <row r="2622" spans="1:25" ht="13" x14ac:dyDescent="0.15">
      <c r="A2622" s="64">
        <v>46451</v>
      </c>
      <c r="B2622" s="65">
        <v>0.64383699999999999</v>
      </c>
      <c r="C2622" s="32"/>
      <c r="D2622" s="32"/>
      <c r="E2622" s="32"/>
      <c r="F2622" s="32"/>
      <c r="G2622" s="32"/>
      <c r="H2622" s="32"/>
      <c r="I2622" s="32"/>
      <c r="J2622" s="32"/>
      <c r="K2622" s="32"/>
      <c r="L2622" s="32"/>
      <c r="M2622" s="32"/>
      <c r="N2622" s="32"/>
      <c r="O2622" s="32"/>
      <c r="P2622" s="32"/>
      <c r="Q2622" s="32"/>
      <c r="R2622" s="32"/>
      <c r="S2622" s="32"/>
      <c r="T2622" s="32"/>
      <c r="U2622" s="32"/>
      <c r="V2622" s="32"/>
      <c r="W2622" s="32"/>
      <c r="X2622" s="32"/>
      <c r="Y2622" s="32"/>
    </row>
    <row r="2623" spans="1:25" ht="13" x14ac:dyDescent="0.15">
      <c r="A2623" s="64">
        <v>46452</v>
      </c>
      <c r="B2623" s="65">
        <v>0.66182300000000005</v>
      </c>
      <c r="C2623" s="32"/>
      <c r="D2623" s="32"/>
      <c r="E2623" s="32"/>
      <c r="F2623" s="32"/>
      <c r="G2623" s="32"/>
      <c r="H2623" s="32"/>
      <c r="I2623" s="32"/>
      <c r="J2623" s="32"/>
      <c r="K2623" s="32"/>
      <c r="L2623" s="32"/>
      <c r="M2623" s="32"/>
      <c r="N2623" s="32"/>
      <c r="O2623" s="32"/>
      <c r="P2623" s="32"/>
      <c r="Q2623" s="32"/>
      <c r="R2623" s="32"/>
      <c r="S2623" s="32"/>
      <c r="T2623" s="32"/>
      <c r="U2623" s="32"/>
      <c r="V2623" s="32"/>
      <c r="W2623" s="32"/>
      <c r="X2623" s="32"/>
      <c r="Y2623" s="32"/>
    </row>
    <row r="2624" spans="1:25" ht="13" x14ac:dyDescent="0.15">
      <c r="A2624" s="64">
        <v>46453</v>
      </c>
      <c r="B2624" s="65">
        <v>0.68004399999999998</v>
      </c>
      <c r="C2624" s="32"/>
      <c r="D2624" s="32"/>
      <c r="E2624" s="32"/>
      <c r="F2624" s="32"/>
      <c r="G2624" s="32"/>
      <c r="H2624" s="32"/>
      <c r="I2624" s="32"/>
      <c r="J2624" s="32"/>
      <c r="K2624" s="32"/>
      <c r="L2624" s="32"/>
      <c r="M2624" s="32"/>
      <c r="N2624" s="32"/>
      <c r="O2624" s="32"/>
      <c r="P2624" s="32"/>
      <c r="Q2624" s="32"/>
      <c r="R2624" s="32"/>
      <c r="S2624" s="32"/>
      <c r="T2624" s="32"/>
      <c r="U2624" s="32"/>
      <c r="V2624" s="32"/>
      <c r="W2624" s="32"/>
      <c r="X2624" s="32"/>
      <c r="Y2624" s="32"/>
    </row>
    <row r="2625" spans="1:25" ht="13" x14ac:dyDescent="0.15">
      <c r="A2625" s="64">
        <v>46454</v>
      </c>
      <c r="B2625" s="65">
        <v>0.69865600000000005</v>
      </c>
      <c r="C2625" s="32"/>
      <c r="D2625" s="32"/>
      <c r="E2625" s="32"/>
      <c r="F2625" s="32"/>
      <c r="G2625" s="32"/>
      <c r="H2625" s="32"/>
      <c r="I2625" s="32"/>
      <c r="J2625" s="32"/>
      <c r="K2625" s="32"/>
      <c r="L2625" s="32"/>
      <c r="M2625" s="32"/>
      <c r="N2625" s="32"/>
      <c r="O2625" s="32"/>
      <c r="P2625" s="32"/>
      <c r="Q2625" s="32"/>
      <c r="R2625" s="32"/>
      <c r="S2625" s="32"/>
      <c r="T2625" s="32"/>
      <c r="U2625" s="32"/>
      <c r="V2625" s="32"/>
      <c r="W2625" s="32"/>
      <c r="X2625" s="32"/>
      <c r="Y2625" s="32"/>
    </row>
    <row r="2626" spans="1:25" ht="13" x14ac:dyDescent="0.15">
      <c r="A2626" s="64">
        <v>46455</v>
      </c>
      <c r="B2626" s="65">
        <v>0.717777</v>
      </c>
      <c r="C2626" s="32"/>
      <c r="D2626" s="32"/>
      <c r="E2626" s="32"/>
      <c r="F2626" s="32"/>
      <c r="G2626" s="32"/>
      <c r="H2626" s="32"/>
      <c r="I2626" s="32"/>
      <c r="J2626" s="32"/>
      <c r="K2626" s="32"/>
      <c r="L2626" s="32"/>
      <c r="M2626" s="32"/>
      <c r="N2626" s="32"/>
      <c r="O2626" s="32"/>
      <c r="P2626" s="32"/>
      <c r="Q2626" s="32"/>
      <c r="R2626" s="32"/>
      <c r="S2626" s="32"/>
      <c r="T2626" s="32"/>
      <c r="U2626" s="32"/>
      <c r="V2626" s="32"/>
      <c r="W2626" s="32"/>
      <c r="X2626" s="32"/>
      <c r="Y2626" s="32"/>
    </row>
    <row r="2627" spans="1:25" ht="13" x14ac:dyDescent="0.15">
      <c r="A2627" s="64">
        <v>46456</v>
      </c>
      <c r="B2627" s="65">
        <v>0.73751699999999998</v>
      </c>
      <c r="C2627" s="32"/>
      <c r="D2627" s="32"/>
      <c r="E2627" s="32"/>
      <c r="F2627" s="32"/>
      <c r="G2627" s="32"/>
      <c r="H2627" s="32"/>
      <c r="I2627" s="32"/>
      <c r="J2627" s="32"/>
      <c r="K2627" s="32"/>
      <c r="L2627" s="32"/>
      <c r="M2627" s="32"/>
      <c r="N2627" s="32"/>
      <c r="O2627" s="32"/>
      <c r="P2627" s="32"/>
      <c r="Q2627" s="32"/>
      <c r="R2627" s="32"/>
      <c r="S2627" s="32"/>
      <c r="T2627" s="32"/>
      <c r="U2627" s="32"/>
      <c r="V2627" s="32"/>
      <c r="W2627" s="32"/>
      <c r="X2627" s="32"/>
      <c r="Y2627" s="32"/>
    </row>
    <row r="2628" spans="1:25" ht="13" x14ac:dyDescent="0.15">
      <c r="A2628" s="64">
        <v>46457</v>
      </c>
      <c r="B2628" s="65">
        <v>0.75800199999999995</v>
      </c>
      <c r="C2628" s="32"/>
      <c r="D2628" s="32"/>
      <c r="E2628" s="32"/>
      <c r="F2628" s="32"/>
      <c r="G2628" s="32"/>
      <c r="H2628" s="32"/>
      <c r="I2628" s="32"/>
      <c r="J2628" s="32"/>
      <c r="K2628" s="32"/>
      <c r="L2628" s="32"/>
      <c r="M2628" s="32"/>
      <c r="N2628" s="32"/>
      <c r="O2628" s="32"/>
      <c r="P2628" s="32"/>
      <c r="Q2628" s="32"/>
      <c r="R2628" s="32"/>
      <c r="S2628" s="32"/>
      <c r="T2628" s="32"/>
      <c r="U2628" s="32"/>
      <c r="V2628" s="32"/>
      <c r="W2628" s="32"/>
      <c r="X2628" s="32"/>
      <c r="Y2628" s="32"/>
    </row>
    <row r="2629" spans="1:25" ht="13" x14ac:dyDescent="0.15">
      <c r="A2629" s="64">
        <v>46458</v>
      </c>
      <c r="B2629" s="65">
        <v>0.77938700000000005</v>
      </c>
      <c r="C2629" s="32"/>
      <c r="D2629" s="32"/>
      <c r="E2629" s="32"/>
      <c r="F2629" s="32"/>
      <c r="G2629" s="32"/>
      <c r="H2629" s="32"/>
      <c r="I2629" s="32"/>
      <c r="J2629" s="32"/>
      <c r="K2629" s="32"/>
      <c r="L2629" s="32"/>
      <c r="M2629" s="32"/>
      <c r="N2629" s="32"/>
      <c r="O2629" s="32"/>
      <c r="P2629" s="32"/>
      <c r="Q2629" s="32"/>
      <c r="R2629" s="32"/>
      <c r="S2629" s="32"/>
      <c r="T2629" s="32"/>
      <c r="U2629" s="32"/>
      <c r="V2629" s="32"/>
      <c r="W2629" s="32"/>
      <c r="X2629" s="32"/>
      <c r="Y2629" s="32"/>
    </row>
    <row r="2630" spans="1:25" ht="13" x14ac:dyDescent="0.15">
      <c r="A2630" s="64">
        <v>46459</v>
      </c>
      <c r="B2630" s="65">
        <v>0.801867</v>
      </c>
      <c r="C2630" s="32"/>
      <c r="D2630" s="32"/>
      <c r="E2630" s="32"/>
      <c r="F2630" s="32"/>
      <c r="G2630" s="32"/>
      <c r="H2630" s="32"/>
      <c r="I2630" s="32"/>
      <c r="J2630" s="32"/>
      <c r="K2630" s="32"/>
      <c r="L2630" s="32"/>
      <c r="M2630" s="32"/>
      <c r="N2630" s="32"/>
      <c r="O2630" s="32"/>
      <c r="P2630" s="32"/>
      <c r="Q2630" s="32"/>
      <c r="R2630" s="32"/>
      <c r="S2630" s="32"/>
      <c r="T2630" s="32"/>
      <c r="U2630" s="32"/>
      <c r="V2630" s="32"/>
      <c r="W2630" s="32"/>
      <c r="X2630" s="32"/>
      <c r="Y2630" s="32"/>
    </row>
    <row r="2631" spans="1:25" ht="13" x14ac:dyDescent="0.15">
      <c r="A2631" s="64">
        <v>46460</v>
      </c>
      <c r="B2631" s="65">
        <v>0.82565100000000002</v>
      </c>
      <c r="C2631" s="32"/>
      <c r="D2631" s="32"/>
      <c r="E2631" s="32"/>
      <c r="F2631" s="32"/>
      <c r="G2631" s="32"/>
      <c r="H2631" s="32"/>
      <c r="I2631" s="32"/>
      <c r="J2631" s="32"/>
      <c r="K2631" s="32"/>
      <c r="L2631" s="32"/>
      <c r="M2631" s="32"/>
      <c r="N2631" s="32"/>
      <c r="O2631" s="32"/>
      <c r="P2631" s="32"/>
      <c r="Q2631" s="32"/>
      <c r="R2631" s="32"/>
      <c r="S2631" s="32"/>
      <c r="T2631" s="32"/>
      <c r="U2631" s="32"/>
      <c r="V2631" s="32"/>
      <c r="W2631" s="32"/>
      <c r="X2631" s="32"/>
      <c r="Y2631" s="32"/>
    </row>
    <row r="2632" spans="1:25" ht="13" x14ac:dyDescent="0.15">
      <c r="A2632" s="64">
        <v>46461</v>
      </c>
      <c r="B2632" s="65">
        <v>0.85093399999999997</v>
      </c>
      <c r="C2632" s="32"/>
      <c r="D2632" s="32"/>
      <c r="E2632" s="32"/>
      <c r="F2632" s="32"/>
      <c r="G2632" s="32"/>
      <c r="H2632" s="32"/>
      <c r="I2632" s="32"/>
      <c r="J2632" s="32"/>
      <c r="K2632" s="32"/>
      <c r="L2632" s="32"/>
      <c r="M2632" s="32"/>
      <c r="N2632" s="32"/>
      <c r="O2632" s="32"/>
      <c r="P2632" s="32"/>
      <c r="Q2632" s="32"/>
      <c r="R2632" s="32"/>
      <c r="S2632" s="32"/>
      <c r="T2632" s="32"/>
      <c r="U2632" s="32"/>
      <c r="V2632" s="32"/>
      <c r="W2632" s="32"/>
      <c r="X2632" s="32"/>
      <c r="Y2632" s="32"/>
    </row>
    <row r="2633" spans="1:25" ht="13" x14ac:dyDescent="0.15">
      <c r="A2633" s="64">
        <v>46462</v>
      </c>
      <c r="B2633" s="65">
        <v>0.87784200000000001</v>
      </c>
      <c r="C2633" s="32"/>
      <c r="D2633" s="32"/>
      <c r="E2633" s="32"/>
      <c r="F2633" s="32"/>
      <c r="G2633" s="32"/>
      <c r="H2633" s="32"/>
      <c r="I2633" s="32"/>
      <c r="J2633" s="32"/>
      <c r="K2633" s="32"/>
      <c r="L2633" s="32"/>
      <c r="M2633" s="32"/>
      <c r="N2633" s="32"/>
      <c r="O2633" s="32"/>
      <c r="P2633" s="32"/>
      <c r="Q2633" s="32"/>
      <c r="R2633" s="32"/>
      <c r="S2633" s="32"/>
      <c r="T2633" s="32"/>
      <c r="U2633" s="32"/>
      <c r="V2633" s="32"/>
      <c r="W2633" s="32"/>
      <c r="X2633" s="32"/>
      <c r="Y2633" s="32"/>
    </row>
    <row r="2634" spans="1:25" ht="13" x14ac:dyDescent="0.15">
      <c r="A2634" s="64">
        <v>46463</v>
      </c>
      <c r="B2634" s="65">
        <v>0.90637800000000002</v>
      </c>
      <c r="C2634" s="32"/>
      <c r="D2634" s="32"/>
      <c r="E2634" s="32"/>
      <c r="F2634" s="32"/>
      <c r="G2634" s="32"/>
      <c r="H2634" s="32"/>
      <c r="I2634" s="32"/>
      <c r="J2634" s="32"/>
      <c r="K2634" s="32"/>
      <c r="L2634" s="32"/>
      <c r="M2634" s="32"/>
      <c r="N2634" s="32"/>
      <c r="O2634" s="32"/>
      <c r="P2634" s="32"/>
      <c r="Q2634" s="32"/>
      <c r="R2634" s="32"/>
      <c r="S2634" s="32"/>
      <c r="T2634" s="32"/>
      <c r="U2634" s="32"/>
      <c r="V2634" s="32"/>
      <c r="W2634" s="32"/>
      <c r="X2634" s="32"/>
      <c r="Y2634" s="32"/>
    </row>
    <row r="2635" spans="1:25" ht="13" x14ac:dyDescent="0.15">
      <c r="A2635" s="64">
        <v>46464</v>
      </c>
      <c r="B2635" s="65">
        <v>0.93637300000000001</v>
      </c>
      <c r="C2635" s="32"/>
      <c r="D2635" s="32"/>
      <c r="E2635" s="32"/>
      <c r="F2635" s="32"/>
      <c r="G2635" s="32"/>
      <c r="H2635" s="32"/>
      <c r="I2635" s="32"/>
      <c r="J2635" s="32"/>
      <c r="K2635" s="32"/>
      <c r="L2635" s="32"/>
      <c r="M2635" s="32"/>
      <c r="N2635" s="32"/>
      <c r="O2635" s="32"/>
      <c r="P2635" s="32"/>
      <c r="Q2635" s="32"/>
      <c r="R2635" s="32"/>
      <c r="S2635" s="32"/>
      <c r="T2635" s="32"/>
      <c r="U2635" s="32"/>
      <c r="V2635" s="32"/>
      <c r="W2635" s="32"/>
      <c r="X2635" s="32"/>
      <c r="Y2635" s="32"/>
    </row>
    <row r="2636" spans="1:25" ht="13" x14ac:dyDescent="0.15">
      <c r="A2636" s="64">
        <v>46465</v>
      </c>
      <c r="B2636" s="65">
        <v>0.96745599999999998</v>
      </c>
      <c r="C2636" s="32"/>
      <c r="D2636" s="32"/>
      <c r="E2636" s="32"/>
      <c r="F2636" s="32"/>
      <c r="G2636" s="32"/>
      <c r="H2636" s="32"/>
      <c r="I2636" s="32"/>
      <c r="J2636" s="32"/>
      <c r="K2636" s="32"/>
      <c r="L2636" s="32"/>
      <c r="M2636" s="32"/>
      <c r="N2636" s="32"/>
      <c r="O2636" s="32"/>
      <c r="P2636" s="32"/>
      <c r="Q2636" s="32"/>
      <c r="R2636" s="32"/>
      <c r="S2636" s="32"/>
      <c r="T2636" s="32"/>
      <c r="U2636" s="32"/>
      <c r="V2636" s="32"/>
      <c r="W2636" s="32"/>
      <c r="X2636" s="32"/>
      <c r="Y2636" s="32"/>
    </row>
    <row r="2637" spans="1:25" ht="13" x14ac:dyDescent="0.15">
      <c r="A2637" s="64">
        <v>46466</v>
      </c>
      <c r="B2637" s="65">
        <v>0.99906799999999996</v>
      </c>
      <c r="C2637" s="32"/>
      <c r="D2637" s="32"/>
      <c r="E2637" s="32"/>
      <c r="F2637" s="32"/>
      <c r="G2637" s="32"/>
      <c r="H2637" s="32"/>
      <c r="I2637" s="32"/>
      <c r="J2637" s="32"/>
      <c r="K2637" s="32"/>
      <c r="L2637" s="32"/>
      <c r="M2637" s="32"/>
      <c r="N2637" s="32"/>
      <c r="O2637" s="32"/>
      <c r="P2637" s="32"/>
      <c r="Q2637" s="32"/>
      <c r="R2637" s="32"/>
      <c r="S2637" s="32"/>
      <c r="T2637" s="32"/>
      <c r="U2637" s="32"/>
      <c r="V2637" s="32"/>
      <c r="W2637" s="32"/>
      <c r="X2637" s="32"/>
      <c r="Y2637" s="32"/>
    </row>
    <row r="2638" spans="1:25" ht="13" x14ac:dyDescent="0.15">
      <c r="A2638" s="64">
        <v>46467</v>
      </c>
      <c r="B2638" s="65">
        <v>1.0305139999999999</v>
      </c>
      <c r="C2638" s="32"/>
      <c r="D2638" s="32"/>
      <c r="E2638" s="32"/>
      <c r="F2638" s="32"/>
      <c r="G2638" s="32"/>
      <c r="H2638" s="32"/>
      <c r="I2638" s="32"/>
      <c r="J2638" s="32"/>
      <c r="K2638" s="32"/>
      <c r="L2638" s="32"/>
      <c r="M2638" s="32"/>
      <c r="N2638" s="32"/>
      <c r="O2638" s="32"/>
      <c r="P2638" s="32"/>
      <c r="Q2638" s="32"/>
      <c r="R2638" s="32"/>
      <c r="S2638" s="32"/>
      <c r="T2638" s="32"/>
      <c r="U2638" s="32"/>
      <c r="V2638" s="32"/>
      <c r="W2638" s="32"/>
      <c r="X2638" s="32"/>
      <c r="Y2638" s="32"/>
    </row>
    <row r="2639" spans="1:25" ht="13" x14ac:dyDescent="0.15">
      <c r="A2639" s="64">
        <v>46468</v>
      </c>
      <c r="B2639" s="65">
        <v>1.06105</v>
      </c>
      <c r="C2639" s="32"/>
      <c r="D2639" s="32"/>
      <c r="E2639" s="32"/>
      <c r="F2639" s="32"/>
      <c r="G2639" s="32"/>
      <c r="H2639" s="32"/>
      <c r="I2639" s="32"/>
      <c r="J2639" s="32"/>
      <c r="K2639" s="32"/>
      <c r="L2639" s="32"/>
      <c r="M2639" s="32"/>
      <c r="N2639" s="32"/>
      <c r="O2639" s="32"/>
      <c r="P2639" s="32"/>
      <c r="Q2639" s="32"/>
      <c r="R2639" s="32"/>
      <c r="S2639" s="32"/>
      <c r="T2639" s="32"/>
      <c r="U2639" s="32"/>
      <c r="V2639" s="32"/>
      <c r="W2639" s="32"/>
      <c r="X2639" s="32"/>
      <c r="Y2639" s="32"/>
    </row>
    <row r="2640" spans="1:25" ht="13" x14ac:dyDescent="0.15">
      <c r="A2640" s="64">
        <v>46469</v>
      </c>
      <c r="B2640" s="65">
        <v>1.089982</v>
      </c>
      <c r="C2640" s="32"/>
      <c r="D2640" s="32"/>
      <c r="E2640" s="32"/>
      <c r="F2640" s="32"/>
      <c r="G2640" s="32"/>
      <c r="H2640" s="32"/>
      <c r="I2640" s="32"/>
      <c r="J2640" s="32"/>
      <c r="K2640" s="32"/>
      <c r="L2640" s="32"/>
      <c r="M2640" s="32"/>
      <c r="N2640" s="32"/>
      <c r="O2640" s="32"/>
      <c r="P2640" s="32"/>
      <c r="Q2640" s="32"/>
      <c r="R2640" s="32"/>
      <c r="S2640" s="32"/>
      <c r="T2640" s="32"/>
      <c r="U2640" s="32"/>
      <c r="V2640" s="32"/>
      <c r="W2640" s="32"/>
      <c r="X2640" s="32"/>
      <c r="Y2640" s="32"/>
    </row>
    <row r="2641" spans="1:25" ht="13" x14ac:dyDescent="0.15">
      <c r="A2641" s="64">
        <v>46470</v>
      </c>
      <c r="B2641" s="65">
        <v>1.116757</v>
      </c>
      <c r="C2641" s="32"/>
      <c r="D2641" s="32"/>
      <c r="E2641" s="32"/>
      <c r="F2641" s="32"/>
      <c r="G2641" s="32"/>
      <c r="H2641" s="32"/>
      <c r="I2641" s="32"/>
      <c r="J2641" s="32"/>
      <c r="K2641" s="32"/>
      <c r="L2641" s="32"/>
      <c r="M2641" s="32"/>
      <c r="N2641" s="32"/>
      <c r="O2641" s="32"/>
      <c r="P2641" s="32"/>
      <c r="Q2641" s="32"/>
      <c r="R2641" s="32"/>
      <c r="S2641" s="32"/>
      <c r="T2641" s="32"/>
      <c r="U2641" s="32"/>
      <c r="V2641" s="32"/>
      <c r="W2641" s="32"/>
      <c r="X2641" s="32"/>
      <c r="Y2641" s="32"/>
    </row>
    <row r="2642" spans="1:25" ht="13" x14ac:dyDescent="0.15">
      <c r="A2642" s="64">
        <v>46471</v>
      </c>
      <c r="B2642" s="65">
        <v>1.1410169999999999</v>
      </c>
      <c r="C2642" s="32"/>
      <c r="D2642" s="32"/>
      <c r="E2642" s="32"/>
      <c r="F2642" s="32"/>
      <c r="G2642" s="32"/>
      <c r="H2642" s="32"/>
      <c r="I2642" s="32"/>
      <c r="J2642" s="32"/>
      <c r="K2642" s="32"/>
      <c r="L2642" s="32"/>
      <c r="M2642" s="32"/>
      <c r="N2642" s="32"/>
      <c r="O2642" s="32"/>
      <c r="P2642" s="32"/>
      <c r="Q2642" s="32"/>
      <c r="R2642" s="32"/>
      <c r="S2642" s="32"/>
      <c r="T2642" s="32"/>
      <c r="U2642" s="32"/>
      <c r="V2642" s="32"/>
      <c r="W2642" s="32"/>
      <c r="X2642" s="32"/>
      <c r="Y2642" s="32"/>
    </row>
    <row r="2643" spans="1:25" ht="13" x14ac:dyDescent="0.15">
      <c r="A2643" s="64">
        <v>46472</v>
      </c>
      <c r="B2643" s="65">
        <v>1.162612</v>
      </c>
      <c r="C2643" s="32"/>
      <c r="D2643" s="32"/>
      <c r="E2643" s="32"/>
      <c r="F2643" s="32"/>
      <c r="G2643" s="32"/>
      <c r="H2643" s="32"/>
      <c r="I2643" s="32"/>
      <c r="J2643" s="32"/>
      <c r="K2643" s="32"/>
      <c r="L2643" s="32"/>
      <c r="M2643" s="32"/>
      <c r="N2643" s="32"/>
      <c r="O2643" s="32"/>
      <c r="P2643" s="32"/>
      <c r="Q2643" s="32"/>
      <c r="R2643" s="32"/>
      <c r="S2643" s="32"/>
      <c r="T2643" s="32"/>
      <c r="U2643" s="32"/>
      <c r="V2643" s="32"/>
      <c r="W2643" s="32"/>
      <c r="X2643" s="32"/>
      <c r="Y2643" s="32"/>
    </row>
    <row r="2644" spans="1:25" ht="13" x14ac:dyDescent="0.15">
      <c r="A2644" s="64">
        <v>46473</v>
      </c>
      <c r="B2644" s="65">
        <v>1.1815850000000001</v>
      </c>
      <c r="C2644" s="32"/>
      <c r="D2644" s="32"/>
      <c r="E2644" s="32"/>
      <c r="F2644" s="32"/>
      <c r="G2644" s="32"/>
      <c r="H2644" s="32"/>
      <c r="I2644" s="32"/>
      <c r="J2644" s="32"/>
      <c r="K2644" s="32"/>
      <c r="L2644" s="32"/>
      <c r="M2644" s="32"/>
      <c r="N2644" s="32"/>
      <c r="O2644" s="32"/>
      <c r="P2644" s="32"/>
      <c r="Q2644" s="32"/>
      <c r="R2644" s="32"/>
      <c r="S2644" s="32"/>
      <c r="T2644" s="32"/>
      <c r="U2644" s="32"/>
      <c r="V2644" s="32"/>
      <c r="W2644" s="32"/>
      <c r="X2644" s="32"/>
      <c r="Y2644" s="32"/>
    </row>
    <row r="2645" spans="1:25" ht="13" x14ac:dyDescent="0.15">
      <c r="A2645" s="64">
        <v>46474</v>
      </c>
      <c r="B2645" s="65">
        <v>1.1981310000000001</v>
      </c>
      <c r="C2645" s="32"/>
      <c r="D2645" s="32"/>
      <c r="E2645" s="32"/>
      <c r="F2645" s="32"/>
      <c r="G2645" s="32"/>
      <c r="H2645" s="32"/>
      <c r="I2645" s="32"/>
      <c r="J2645" s="32"/>
      <c r="K2645" s="32"/>
      <c r="L2645" s="32"/>
      <c r="M2645" s="32"/>
      <c r="N2645" s="32"/>
      <c r="O2645" s="32"/>
      <c r="P2645" s="32"/>
      <c r="Q2645" s="32"/>
      <c r="R2645" s="32"/>
      <c r="S2645" s="32"/>
      <c r="T2645" s="32"/>
      <c r="U2645" s="32"/>
      <c r="V2645" s="32"/>
      <c r="W2645" s="32"/>
      <c r="X2645" s="32"/>
      <c r="Y2645" s="32"/>
    </row>
    <row r="2646" spans="1:25" ht="13" x14ac:dyDescent="0.15">
      <c r="A2646" s="64">
        <v>46475</v>
      </c>
      <c r="B2646" s="65">
        <v>1.212547</v>
      </c>
      <c r="C2646" s="32"/>
      <c r="D2646" s="32"/>
      <c r="E2646" s="32"/>
      <c r="F2646" s="32"/>
      <c r="G2646" s="32"/>
      <c r="H2646" s="32"/>
      <c r="I2646" s="32"/>
      <c r="J2646" s="32"/>
      <c r="K2646" s="32"/>
      <c r="L2646" s="32"/>
      <c r="M2646" s="32"/>
      <c r="N2646" s="32"/>
      <c r="O2646" s="32"/>
      <c r="P2646" s="32"/>
      <c r="Q2646" s="32"/>
      <c r="R2646" s="32"/>
      <c r="S2646" s="32"/>
      <c r="T2646" s="32"/>
      <c r="U2646" s="32"/>
      <c r="V2646" s="32"/>
      <c r="W2646" s="32"/>
      <c r="X2646" s="32"/>
      <c r="Y2646" s="32"/>
    </row>
    <row r="2647" spans="1:25" ht="13" x14ac:dyDescent="0.15">
      <c r="A2647" s="64">
        <v>46476</v>
      </c>
      <c r="B2647" s="65">
        <v>1.2251939999999999</v>
      </c>
      <c r="C2647" s="32"/>
      <c r="D2647" s="32"/>
      <c r="E2647" s="32"/>
      <c r="F2647" s="32"/>
      <c r="G2647" s="32"/>
      <c r="H2647" s="32"/>
      <c r="I2647" s="32"/>
      <c r="J2647" s="32"/>
      <c r="K2647" s="32"/>
      <c r="L2647" s="32"/>
      <c r="M2647" s="32"/>
      <c r="N2647" s="32"/>
      <c r="O2647" s="32"/>
      <c r="P2647" s="32"/>
      <c r="Q2647" s="32"/>
      <c r="R2647" s="32"/>
      <c r="S2647" s="32"/>
      <c r="T2647" s="32"/>
      <c r="U2647" s="32"/>
      <c r="V2647" s="32"/>
      <c r="W2647" s="32"/>
      <c r="X2647" s="32"/>
      <c r="Y2647" s="32"/>
    </row>
    <row r="2648" spans="1:25" ht="13" x14ac:dyDescent="0.15">
      <c r="A2648" s="64">
        <v>46477</v>
      </c>
      <c r="B2648" s="65">
        <v>1.2364489999999999</v>
      </c>
      <c r="C2648" s="32"/>
      <c r="D2648" s="32"/>
      <c r="E2648" s="32"/>
      <c r="F2648" s="32"/>
      <c r="G2648" s="32"/>
      <c r="H2648" s="32"/>
      <c r="I2648" s="32"/>
      <c r="J2648" s="32"/>
      <c r="K2648" s="32"/>
      <c r="L2648" s="32"/>
      <c r="M2648" s="32"/>
      <c r="N2648" s="32"/>
      <c r="O2648" s="32"/>
      <c r="P2648" s="32"/>
      <c r="Q2648" s="32"/>
      <c r="R2648" s="32"/>
      <c r="S2648" s="32"/>
      <c r="T2648" s="32"/>
      <c r="U2648" s="32"/>
      <c r="V2648" s="32"/>
      <c r="W2648" s="32"/>
      <c r="X2648" s="32"/>
      <c r="Y2648" s="32"/>
    </row>
    <row r="2649" spans="1:25" ht="13" x14ac:dyDescent="0.15">
      <c r="A2649" s="64">
        <v>46478</v>
      </c>
      <c r="B2649" s="65">
        <v>1.246678</v>
      </c>
      <c r="C2649" s="32"/>
      <c r="D2649" s="32"/>
      <c r="E2649" s="32"/>
      <c r="F2649" s="32"/>
      <c r="G2649" s="32"/>
      <c r="H2649" s="32"/>
      <c r="I2649" s="32"/>
      <c r="J2649" s="32"/>
      <c r="K2649" s="32"/>
      <c r="L2649" s="32"/>
      <c r="M2649" s="32"/>
      <c r="N2649" s="32"/>
      <c r="O2649" s="32"/>
      <c r="P2649" s="32"/>
      <c r="Q2649" s="32"/>
      <c r="R2649" s="32"/>
      <c r="S2649" s="32"/>
      <c r="T2649" s="32"/>
      <c r="U2649" s="32"/>
      <c r="V2649" s="32"/>
      <c r="W2649" s="32"/>
      <c r="X2649" s="32"/>
      <c r="Y2649" s="32"/>
    </row>
    <row r="2650" spans="1:25" ht="13" x14ac:dyDescent="0.15">
      <c r="A2650" s="64">
        <v>46479</v>
      </c>
      <c r="B2650" s="65">
        <v>1.2562089999999999</v>
      </c>
      <c r="C2650" s="32"/>
      <c r="D2650" s="32"/>
      <c r="E2650" s="32"/>
      <c r="F2650" s="32"/>
      <c r="G2650" s="32"/>
      <c r="H2650" s="32"/>
      <c r="I2650" s="32"/>
      <c r="J2650" s="32"/>
      <c r="K2650" s="32"/>
      <c r="L2650" s="32"/>
      <c r="M2650" s="32"/>
      <c r="N2650" s="32"/>
      <c r="O2650" s="32"/>
      <c r="P2650" s="32"/>
      <c r="Q2650" s="32"/>
      <c r="R2650" s="32"/>
      <c r="S2650" s="32"/>
      <c r="T2650" s="32"/>
      <c r="U2650" s="32"/>
      <c r="V2650" s="32"/>
      <c r="W2650" s="32"/>
      <c r="X2650" s="32"/>
      <c r="Y2650" s="32"/>
    </row>
    <row r="2651" spans="1:25" ht="13" x14ac:dyDescent="0.15">
      <c r="A2651" s="64">
        <v>46480</v>
      </c>
      <c r="B2651" s="65">
        <v>1.265315</v>
      </c>
      <c r="C2651" s="32"/>
      <c r="D2651" s="32"/>
      <c r="E2651" s="32"/>
      <c r="F2651" s="32"/>
      <c r="G2651" s="32"/>
      <c r="H2651" s="32"/>
      <c r="I2651" s="32"/>
      <c r="J2651" s="32"/>
      <c r="K2651" s="32"/>
      <c r="L2651" s="32"/>
      <c r="M2651" s="32"/>
      <c r="N2651" s="32"/>
      <c r="O2651" s="32"/>
      <c r="P2651" s="32"/>
      <c r="Q2651" s="32"/>
      <c r="R2651" s="32"/>
      <c r="S2651" s="32"/>
      <c r="T2651" s="32"/>
      <c r="U2651" s="32"/>
      <c r="V2651" s="32"/>
      <c r="W2651" s="32"/>
      <c r="X2651" s="32"/>
      <c r="Y2651" s="32"/>
    </row>
    <row r="2652" spans="1:25" ht="13" x14ac:dyDescent="0.15">
      <c r="A2652" s="64">
        <v>46481</v>
      </c>
      <c r="B2652" s="65">
        <v>1.2742150000000001</v>
      </c>
      <c r="C2652" s="32"/>
      <c r="D2652" s="32"/>
      <c r="E2652" s="32"/>
      <c r="F2652" s="32"/>
      <c r="G2652" s="32"/>
      <c r="H2652" s="32"/>
      <c r="I2652" s="32"/>
      <c r="J2652" s="32"/>
      <c r="K2652" s="32"/>
      <c r="L2652" s="32"/>
      <c r="M2652" s="32"/>
      <c r="N2652" s="32"/>
      <c r="O2652" s="32"/>
      <c r="P2652" s="32"/>
      <c r="Q2652" s="32"/>
      <c r="R2652" s="32"/>
      <c r="S2652" s="32"/>
      <c r="T2652" s="32"/>
      <c r="U2652" s="32"/>
      <c r="V2652" s="32"/>
      <c r="W2652" s="32"/>
      <c r="X2652" s="32"/>
      <c r="Y2652" s="32"/>
    </row>
    <row r="2653" spans="1:25" ht="13" x14ac:dyDescent="0.15">
      <c r="A2653" s="64">
        <v>46482</v>
      </c>
      <c r="B2653" s="65">
        <v>1.2830710000000001</v>
      </c>
      <c r="C2653" s="32"/>
      <c r="D2653" s="32"/>
      <c r="E2653" s="32"/>
      <c r="F2653" s="32"/>
      <c r="G2653" s="32"/>
      <c r="H2653" s="32"/>
      <c r="I2653" s="32"/>
      <c r="J2653" s="32"/>
      <c r="K2653" s="32"/>
      <c r="L2653" s="32"/>
      <c r="M2653" s="32"/>
      <c r="N2653" s="32"/>
      <c r="O2653" s="32"/>
      <c r="P2653" s="32"/>
      <c r="Q2653" s="32"/>
      <c r="R2653" s="32"/>
      <c r="S2653" s="32"/>
      <c r="T2653" s="32"/>
      <c r="U2653" s="32"/>
      <c r="V2653" s="32"/>
      <c r="W2653" s="32"/>
      <c r="X2653" s="32"/>
      <c r="Y2653" s="32"/>
    </row>
    <row r="2654" spans="1:25" ht="13" x14ac:dyDescent="0.15">
      <c r="A2654" s="64">
        <v>46483</v>
      </c>
      <c r="B2654" s="65">
        <v>1.292008</v>
      </c>
      <c r="C2654" s="32"/>
      <c r="D2654" s="32"/>
      <c r="E2654" s="32"/>
      <c r="F2654" s="32"/>
      <c r="G2654" s="32"/>
      <c r="H2654" s="32"/>
      <c r="I2654" s="32"/>
      <c r="J2654" s="32"/>
      <c r="K2654" s="32"/>
      <c r="L2654" s="32"/>
      <c r="M2654" s="32"/>
      <c r="N2654" s="32"/>
      <c r="O2654" s="32"/>
      <c r="P2654" s="32"/>
      <c r="Q2654" s="32"/>
      <c r="R2654" s="32"/>
      <c r="S2654" s="32"/>
      <c r="T2654" s="32"/>
      <c r="U2654" s="32"/>
      <c r="V2654" s="32"/>
      <c r="W2654" s="32"/>
      <c r="X2654" s="32"/>
      <c r="Y2654" s="32"/>
    </row>
    <row r="2655" spans="1:25" ht="13" x14ac:dyDescent="0.15">
      <c r="A2655" s="64">
        <v>46484</v>
      </c>
      <c r="B2655" s="65">
        <v>1.30114</v>
      </c>
      <c r="C2655" s="32"/>
      <c r="D2655" s="32"/>
      <c r="E2655" s="32"/>
      <c r="F2655" s="32"/>
      <c r="G2655" s="32"/>
      <c r="H2655" s="32"/>
      <c r="I2655" s="32"/>
      <c r="J2655" s="32"/>
      <c r="K2655" s="32"/>
      <c r="L2655" s="32"/>
      <c r="M2655" s="32"/>
      <c r="N2655" s="32"/>
      <c r="O2655" s="32"/>
      <c r="P2655" s="32"/>
      <c r="Q2655" s="32"/>
      <c r="R2655" s="32"/>
      <c r="S2655" s="32"/>
      <c r="T2655" s="32"/>
      <c r="U2655" s="32"/>
      <c r="V2655" s="32"/>
      <c r="W2655" s="32"/>
      <c r="X2655" s="32"/>
      <c r="Y2655" s="32"/>
    </row>
    <row r="2656" spans="1:25" ht="13" x14ac:dyDescent="0.15">
      <c r="A2656" s="64">
        <v>46485</v>
      </c>
      <c r="B2656" s="65">
        <v>1.310594</v>
      </c>
      <c r="C2656" s="32"/>
      <c r="D2656" s="32"/>
      <c r="E2656" s="32"/>
      <c r="F2656" s="32"/>
      <c r="G2656" s="32"/>
      <c r="H2656" s="32"/>
      <c r="I2656" s="32"/>
      <c r="J2656" s="32"/>
      <c r="K2656" s="32"/>
      <c r="L2656" s="32"/>
      <c r="M2656" s="32"/>
      <c r="N2656" s="32"/>
      <c r="O2656" s="32"/>
      <c r="P2656" s="32"/>
      <c r="Q2656" s="32"/>
      <c r="R2656" s="32"/>
      <c r="S2656" s="32"/>
      <c r="T2656" s="32"/>
      <c r="U2656" s="32"/>
      <c r="V2656" s="32"/>
      <c r="W2656" s="32"/>
      <c r="X2656" s="32"/>
      <c r="Y2656" s="32"/>
    </row>
    <row r="2657" spans="1:25" ht="13" x14ac:dyDescent="0.15">
      <c r="A2657" s="64">
        <v>46486</v>
      </c>
      <c r="B2657" s="65">
        <v>1.3205340000000001</v>
      </c>
      <c r="C2657" s="32"/>
      <c r="D2657" s="32"/>
      <c r="E2657" s="32"/>
      <c r="F2657" s="32"/>
      <c r="G2657" s="32"/>
      <c r="H2657" s="32"/>
      <c r="I2657" s="32"/>
      <c r="J2657" s="32"/>
      <c r="K2657" s="32"/>
      <c r="L2657" s="32"/>
      <c r="M2657" s="32"/>
      <c r="N2657" s="32"/>
      <c r="O2657" s="32"/>
      <c r="P2657" s="32"/>
      <c r="Q2657" s="32"/>
      <c r="R2657" s="32"/>
      <c r="S2657" s="32"/>
      <c r="T2657" s="32"/>
      <c r="U2657" s="32"/>
      <c r="V2657" s="32"/>
      <c r="W2657" s="32"/>
      <c r="X2657" s="32"/>
      <c r="Y2657" s="32"/>
    </row>
    <row r="2658" spans="1:25" ht="13" x14ac:dyDescent="0.15">
      <c r="A2658" s="64">
        <v>46487</v>
      </c>
      <c r="B2658" s="65">
        <v>1.331172</v>
      </c>
      <c r="C2658" s="32"/>
      <c r="D2658" s="32"/>
      <c r="E2658" s="32"/>
      <c r="F2658" s="32"/>
      <c r="G2658" s="32"/>
      <c r="H2658" s="32"/>
      <c r="I2658" s="32"/>
      <c r="J2658" s="32"/>
      <c r="K2658" s="32"/>
      <c r="L2658" s="32"/>
      <c r="M2658" s="32"/>
      <c r="N2658" s="32"/>
      <c r="O2658" s="32"/>
      <c r="P2658" s="32"/>
      <c r="Q2658" s="32"/>
      <c r="R2658" s="32"/>
      <c r="S2658" s="32"/>
      <c r="T2658" s="32"/>
      <c r="U2658" s="32"/>
      <c r="V2658" s="32"/>
      <c r="W2658" s="32"/>
      <c r="X2658" s="32"/>
      <c r="Y2658" s="32"/>
    </row>
    <row r="2659" spans="1:25" ht="13" x14ac:dyDescent="0.15">
      <c r="A2659" s="64">
        <v>46488</v>
      </c>
      <c r="B2659" s="65">
        <v>1.3427500000000001</v>
      </c>
      <c r="C2659" s="32"/>
      <c r="D2659" s="32"/>
      <c r="E2659" s="32"/>
      <c r="F2659" s="32"/>
      <c r="G2659" s="32"/>
      <c r="H2659" s="32"/>
      <c r="I2659" s="32"/>
      <c r="J2659" s="32"/>
      <c r="K2659" s="32"/>
      <c r="L2659" s="32"/>
      <c r="M2659" s="32"/>
      <c r="N2659" s="32"/>
      <c r="O2659" s="32"/>
      <c r="P2659" s="32"/>
      <c r="Q2659" s="32"/>
      <c r="R2659" s="32"/>
      <c r="S2659" s="32"/>
      <c r="T2659" s="32"/>
      <c r="U2659" s="32"/>
      <c r="V2659" s="32"/>
      <c r="W2659" s="32"/>
      <c r="X2659" s="32"/>
      <c r="Y2659" s="32"/>
    </row>
    <row r="2660" spans="1:25" ht="13" x14ac:dyDescent="0.15">
      <c r="A2660" s="64">
        <v>46489</v>
      </c>
      <c r="B2660" s="65">
        <v>1.3555109999999999</v>
      </c>
      <c r="C2660" s="32"/>
      <c r="D2660" s="32"/>
      <c r="E2660" s="32"/>
      <c r="F2660" s="32"/>
      <c r="G2660" s="32"/>
      <c r="H2660" s="32"/>
      <c r="I2660" s="32"/>
      <c r="J2660" s="32"/>
      <c r="K2660" s="32"/>
      <c r="L2660" s="32"/>
      <c r="M2660" s="32"/>
      <c r="N2660" s="32"/>
      <c r="O2660" s="32"/>
      <c r="P2660" s="32"/>
      <c r="Q2660" s="32"/>
      <c r="R2660" s="32"/>
      <c r="S2660" s="32"/>
      <c r="T2660" s="32"/>
      <c r="U2660" s="32"/>
      <c r="V2660" s="32"/>
      <c r="W2660" s="32"/>
      <c r="X2660" s="32"/>
      <c r="Y2660" s="32"/>
    </row>
    <row r="2661" spans="1:25" ht="13" x14ac:dyDescent="0.15">
      <c r="A2661" s="64">
        <v>46490</v>
      </c>
      <c r="B2661" s="65">
        <v>1.3696390000000001</v>
      </c>
      <c r="C2661" s="32"/>
      <c r="D2661" s="32"/>
      <c r="E2661" s="32"/>
      <c r="F2661" s="32"/>
      <c r="G2661" s="32"/>
      <c r="H2661" s="32"/>
      <c r="I2661" s="32"/>
      <c r="J2661" s="32"/>
      <c r="K2661" s="32"/>
      <c r="L2661" s="32"/>
      <c r="M2661" s="32"/>
      <c r="N2661" s="32"/>
      <c r="O2661" s="32"/>
      <c r="P2661" s="32"/>
      <c r="Q2661" s="32"/>
      <c r="R2661" s="32"/>
      <c r="S2661" s="32"/>
      <c r="T2661" s="32"/>
      <c r="U2661" s="32"/>
      <c r="V2661" s="32"/>
      <c r="W2661" s="32"/>
      <c r="X2661" s="32"/>
      <c r="Y2661" s="32"/>
    </row>
    <row r="2662" spans="1:25" ht="13" x14ac:dyDescent="0.15">
      <c r="A2662" s="64">
        <v>46491</v>
      </c>
      <c r="B2662" s="65">
        <v>1.3852009999999999</v>
      </c>
      <c r="C2662" s="32"/>
      <c r="D2662" s="32"/>
      <c r="E2662" s="32"/>
      <c r="F2662" s="32"/>
      <c r="G2662" s="32"/>
      <c r="H2662" s="32"/>
      <c r="I2662" s="32"/>
      <c r="J2662" s="32"/>
      <c r="K2662" s="32"/>
      <c r="L2662" s="32"/>
      <c r="M2662" s="32"/>
      <c r="N2662" s="32"/>
      <c r="O2662" s="32"/>
      <c r="P2662" s="32"/>
      <c r="Q2662" s="32"/>
      <c r="R2662" s="32"/>
      <c r="S2662" s="32"/>
      <c r="T2662" s="32"/>
      <c r="U2662" s="32"/>
      <c r="V2662" s="32"/>
      <c r="W2662" s="32"/>
      <c r="X2662" s="32"/>
      <c r="Y2662" s="32"/>
    </row>
    <row r="2663" spans="1:25" ht="13" x14ac:dyDescent="0.15">
      <c r="A2663" s="64">
        <v>46492</v>
      </c>
      <c r="B2663" s="65">
        <v>1.4021030000000001</v>
      </c>
      <c r="C2663" s="32"/>
      <c r="D2663" s="32"/>
      <c r="E2663" s="32"/>
      <c r="F2663" s="32"/>
      <c r="G2663" s="32"/>
      <c r="H2663" s="32"/>
      <c r="I2663" s="32"/>
      <c r="J2663" s="32"/>
      <c r="K2663" s="32"/>
      <c r="L2663" s="32"/>
      <c r="M2663" s="32"/>
      <c r="N2663" s="32"/>
      <c r="O2663" s="32"/>
      <c r="P2663" s="32"/>
      <c r="Q2663" s="32"/>
      <c r="R2663" s="32"/>
      <c r="S2663" s="32"/>
      <c r="T2663" s="32"/>
      <c r="U2663" s="32"/>
      <c r="V2663" s="32"/>
      <c r="W2663" s="32"/>
      <c r="X2663" s="32"/>
      <c r="Y2663" s="32"/>
    </row>
    <row r="2664" spans="1:25" ht="13" x14ac:dyDescent="0.15">
      <c r="A2664" s="64">
        <v>46493</v>
      </c>
      <c r="B2664" s="65">
        <v>1.4200619999999999</v>
      </c>
      <c r="C2664" s="32"/>
      <c r="D2664" s="32"/>
      <c r="E2664" s="32"/>
      <c r="F2664" s="32"/>
      <c r="G2664" s="32"/>
      <c r="H2664" s="32"/>
      <c r="I2664" s="32"/>
      <c r="J2664" s="32"/>
      <c r="K2664" s="32"/>
      <c r="L2664" s="32"/>
      <c r="M2664" s="32"/>
      <c r="N2664" s="32"/>
      <c r="O2664" s="32"/>
      <c r="P2664" s="32"/>
      <c r="Q2664" s="32"/>
      <c r="R2664" s="32"/>
      <c r="S2664" s="32"/>
      <c r="T2664" s="32"/>
      <c r="U2664" s="32"/>
      <c r="V2664" s="32"/>
      <c r="W2664" s="32"/>
      <c r="X2664" s="32"/>
      <c r="Y2664" s="32"/>
    </row>
    <row r="2665" spans="1:25" ht="13" x14ac:dyDescent="0.15">
      <c r="A2665" s="64">
        <v>46494</v>
      </c>
      <c r="B2665" s="65">
        <v>1.438618</v>
      </c>
      <c r="C2665" s="32"/>
      <c r="D2665" s="32"/>
      <c r="E2665" s="32"/>
      <c r="F2665" s="32"/>
      <c r="G2665" s="32"/>
      <c r="H2665" s="32"/>
      <c r="I2665" s="32"/>
      <c r="J2665" s="32"/>
      <c r="K2665" s="32"/>
      <c r="L2665" s="32"/>
      <c r="M2665" s="32"/>
      <c r="N2665" s="32"/>
      <c r="O2665" s="32"/>
      <c r="P2665" s="32"/>
      <c r="Q2665" s="32"/>
      <c r="R2665" s="32"/>
      <c r="S2665" s="32"/>
      <c r="T2665" s="32"/>
      <c r="U2665" s="32"/>
      <c r="V2665" s="32"/>
      <c r="W2665" s="32"/>
      <c r="X2665" s="32"/>
      <c r="Y2665" s="32"/>
    </row>
    <row r="2666" spans="1:25" ht="13" x14ac:dyDescent="0.15">
      <c r="A2666" s="64">
        <v>46495</v>
      </c>
      <c r="B2666" s="65">
        <v>1.457179</v>
      </c>
      <c r="C2666" s="32"/>
      <c r="D2666" s="32"/>
      <c r="E2666" s="32"/>
      <c r="F2666" s="32"/>
      <c r="G2666" s="32"/>
      <c r="H2666" s="32"/>
      <c r="I2666" s="32"/>
      <c r="J2666" s="32"/>
      <c r="K2666" s="32"/>
      <c r="L2666" s="32"/>
      <c r="M2666" s="32"/>
      <c r="N2666" s="32"/>
      <c r="O2666" s="32"/>
      <c r="P2666" s="32"/>
      <c r="Q2666" s="32"/>
      <c r="R2666" s="32"/>
      <c r="S2666" s="32"/>
      <c r="T2666" s="32"/>
      <c r="U2666" s="32"/>
      <c r="V2666" s="32"/>
      <c r="W2666" s="32"/>
      <c r="X2666" s="32"/>
      <c r="Y2666" s="32"/>
    </row>
    <row r="2667" spans="1:25" ht="13" x14ac:dyDescent="0.15">
      <c r="A2667" s="64">
        <v>46496</v>
      </c>
      <c r="B2667" s="65">
        <v>1.47509</v>
      </c>
      <c r="C2667" s="32"/>
      <c r="D2667" s="32"/>
      <c r="E2667" s="32"/>
      <c r="F2667" s="32"/>
      <c r="G2667" s="32"/>
      <c r="H2667" s="32"/>
      <c r="I2667" s="32"/>
      <c r="J2667" s="32"/>
      <c r="K2667" s="32"/>
      <c r="L2667" s="32"/>
      <c r="M2667" s="32"/>
      <c r="N2667" s="32"/>
      <c r="O2667" s="32"/>
      <c r="P2667" s="32"/>
      <c r="Q2667" s="32"/>
      <c r="R2667" s="32"/>
      <c r="S2667" s="32"/>
      <c r="T2667" s="32"/>
      <c r="U2667" s="32"/>
      <c r="V2667" s="32"/>
      <c r="W2667" s="32"/>
      <c r="X2667" s="32"/>
      <c r="Y2667" s="32"/>
    </row>
    <row r="2668" spans="1:25" ht="13" x14ac:dyDescent="0.15">
      <c r="A2668" s="64">
        <v>46497</v>
      </c>
      <c r="B2668" s="65">
        <v>1.4917180000000001</v>
      </c>
      <c r="C2668" s="32"/>
      <c r="D2668" s="32"/>
      <c r="E2668" s="32"/>
      <c r="F2668" s="32"/>
      <c r="G2668" s="32"/>
      <c r="H2668" s="32"/>
      <c r="I2668" s="32"/>
      <c r="J2668" s="32"/>
      <c r="K2668" s="32"/>
      <c r="L2668" s="32"/>
      <c r="M2668" s="32"/>
      <c r="N2668" s="32"/>
      <c r="O2668" s="32"/>
      <c r="P2668" s="32"/>
      <c r="Q2668" s="32"/>
      <c r="R2668" s="32"/>
      <c r="S2668" s="32"/>
      <c r="T2668" s="32"/>
      <c r="U2668" s="32"/>
      <c r="V2668" s="32"/>
      <c r="W2668" s="32"/>
      <c r="X2668" s="32"/>
      <c r="Y2668" s="32"/>
    </row>
    <row r="2669" spans="1:25" ht="13" x14ac:dyDescent="0.15">
      <c r="A2669" s="64">
        <v>46498</v>
      </c>
      <c r="B2669" s="65">
        <v>1.5065269999999999</v>
      </c>
      <c r="C2669" s="32"/>
      <c r="D2669" s="32"/>
      <c r="E2669" s="32"/>
      <c r="F2669" s="32"/>
      <c r="G2669" s="32"/>
      <c r="H2669" s="32"/>
      <c r="I2669" s="32"/>
      <c r="J2669" s="32"/>
      <c r="K2669" s="32"/>
      <c r="L2669" s="32"/>
      <c r="M2669" s="32"/>
      <c r="N2669" s="32"/>
      <c r="O2669" s="32"/>
      <c r="P2669" s="32"/>
      <c r="Q2669" s="32"/>
      <c r="R2669" s="32"/>
      <c r="S2669" s="32"/>
      <c r="T2669" s="32"/>
      <c r="U2669" s="32"/>
      <c r="V2669" s="32"/>
      <c r="W2669" s="32"/>
      <c r="X2669" s="32"/>
      <c r="Y2669" s="32"/>
    </row>
    <row r="2670" spans="1:25" ht="13" x14ac:dyDescent="0.15">
      <c r="A2670" s="64">
        <v>46499</v>
      </c>
      <c r="B2670" s="65">
        <v>1.5191319999999999</v>
      </c>
      <c r="C2670" s="32"/>
      <c r="D2670" s="32"/>
      <c r="E2670" s="32"/>
      <c r="F2670" s="32"/>
      <c r="G2670" s="32"/>
      <c r="H2670" s="32"/>
      <c r="I2670" s="32"/>
      <c r="J2670" s="32"/>
      <c r="K2670" s="32"/>
      <c r="L2670" s="32"/>
      <c r="M2670" s="32"/>
      <c r="N2670" s="32"/>
      <c r="O2670" s="32"/>
      <c r="P2670" s="32"/>
      <c r="Q2670" s="32"/>
      <c r="R2670" s="32"/>
      <c r="S2670" s="32"/>
      <c r="T2670" s="32"/>
      <c r="U2670" s="32"/>
      <c r="V2670" s="32"/>
      <c r="W2670" s="32"/>
      <c r="X2670" s="32"/>
      <c r="Y2670" s="32"/>
    </row>
    <row r="2671" spans="1:25" ht="13" x14ac:dyDescent="0.15">
      <c r="A2671" s="64">
        <v>46500</v>
      </c>
      <c r="B2671" s="65">
        <v>1.529326</v>
      </c>
      <c r="C2671" s="32"/>
      <c r="D2671" s="32"/>
      <c r="E2671" s="32"/>
      <c r="F2671" s="32"/>
      <c r="G2671" s="32"/>
      <c r="H2671" s="32"/>
      <c r="I2671" s="32"/>
      <c r="J2671" s="32"/>
      <c r="K2671" s="32"/>
      <c r="L2671" s="32"/>
      <c r="M2671" s="32"/>
      <c r="N2671" s="32"/>
      <c r="O2671" s="32"/>
      <c r="P2671" s="32"/>
      <c r="Q2671" s="32"/>
      <c r="R2671" s="32"/>
      <c r="S2671" s="32"/>
      <c r="T2671" s="32"/>
      <c r="U2671" s="32"/>
      <c r="V2671" s="32"/>
      <c r="W2671" s="32"/>
      <c r="X2671" s="32"/>
      <c r="Y2671" s="32"/>
    </row>
    <row r="2672" spans="1:25" ht="13" x14ac:dyDescent="0.15">
      <c r="A2672" s="64">
        <v>46501</v>
      </c>
      <c r="B2672" s="65">
        <v>1.5370740000000001</v>
      </c>
      <c r="C2672" s="32"/>
      <c r="D2672" s="32"/>
      <c r="E2672" s="32"/>
      <c r="F2672" s="32"/>
      <c r="G2672" s="32"/>
      <c r="H2672" s="32"/>
      <c r="I2672" s="32"/>
      <c r="J2672" s="32"/>
      <c r="K2672" s="32"/>
      <c r="L2672" s="32"/>
      <c r="M2672" s="32"/>
      <c r="N2672" s="32"/>
      <c r="O2672" s="32"/>
      <c r="P2672" s="32"/>
      <c r="Q2672" s="32"/>
      <c r="R2672" s="32"/>
      <c r="S2672" s="32"/>
      <c r="T2672" s="32"/>
      <c r="U2672" s="32"/>
      <c r="V2672" s="32"/>
      <c r="W2672" s="32"/>
      <c r="X2672" s="32"/>
      <c r="Y2672" s="32"/>
    </row>
    <row r="2673" spans="1:25" ht="13" x14ac:dyDescent="0.15">
      <c r="A2673" s="64">
        <v>46502</v>
      </c>
      <c r="B2673" s="65">
        <v>1.5424869999999999</v>
      </c>
      <c r="C2673" s="32"/>
      <c r="D2673" s="32"/>
      <c r="E2673" s="32"/>
      <c r="F2673" s="32"/>
      <c r="G2673" s="32"/>
      <c r="H2673" s="32"/>
      <c r="I2673" s="32"/>
      <c r="J2673" s="32"/>
      <c r="K2673" s="32"/>
      <c r="L2673" s="32"/>
      <c r="M2673" s="32"/>
      <c r="N2673" s="32"/>
      <c r="O2673" s="32"/>
      <c r="P2673" s="32"/>
      <c r="Q2673" s="32"/>
      <c r="R2673" s="32"/>
      <c r="S2673" s="32"/>
      <c r="T2673" s="32"/>
      <c r="U2673" s="32"/>
      <c r="V2673" s="32"/>
      <c r="W2673" s="32"/>
      <c r="X2673" s="32"/>
      <c r="Y2673" s="32"/>
    </row>
    <row r="2674" spans="1:25" ht="13" x14ac:dyDescent="0.15">
      <c r="A2674" s="64">
        <v>46503</v>
      </c>
      <c r="B2674" s="65">
        <v>1.5457879999999999</v>
      </c>
      <c r="C2674" s="32"/>
      <c r="D2674" s="32"/>
      <c r="E2674" s="32"/>
      <c r="F2674" s="32"/>
      <c r="G2674" s="32"/>
      <c r="H2674" s="32"/>
      <c r="I2674" s="32"/>
      <c r="J2674" s="32"/>
      <c r="K2674" s="32"/>
      <c r="L2674" s="32"/>
      <c r="M2674" s="32"/>
      <c r="N2674" s="32"/>
      <c r="O2674" s="32"/>
      <c r="P2674" s="32"/>
      <c r="Q2674" s="32"/>
      <c r="R2674" s="32"/>
      <c r="S2674" s="32"/>
      <c r="T2674" s="32"/>
      <c r="U2674" s="32"/>
      <c r="V2674" s="32"/>
      <c r="W2674" s="32"/>
      <c r="X2674" s="32"/>
      <c r="Y2674" s="32"/>
    </row>
    <row r="2675" spans="1:25" ht="13" x14ac:dyDescent="0.15">
      <c r="A2675" s="64">
        <v>46504</v>
      </c>
      <c r="B2675" s="65">
        <v>1.547269</v>
      </c>
      <c r="C2675" s="32"/>
      <c r="D2675" s="32"/>
      <c r="E2675" s="32"/>
      <c r="F2675" s="32"/>
      <c r="G2675" s="32"/>
      <c r="H2675" s="32"/>
      <c r="I2675" s="32"/>
      <c r="J2675" s="32"/>
      <c r="K2675" s="32"/>
      <c r="L2675" s="32"/>
      <c r="M2675" s="32"/>
      <c r="N2675" s="32"/>
      <c r="O2675" s="32"/>
      <c r="P2675" s="32"/>
      <c r="Q2675" s="32"/>
      <c r="R2675" s="32"/>
      <c r="S2675" s="32"/>
      <c r="T2675" s="32"/>
      <c r="U2675" s="32"/>
      <c r="V2675" s="32"/>
      <c r="W2675" s="32"/>
      <c r="X2675" s="32"/>
      <c r="Y2675" s="32"/>
    </row>
    <row r="2676" spans="1:25" ht="13" x14ac:dyDescent="0.15">
      <c r="A2676" s="64">
        <v>46505</v>
      </c>
      <c r="B2676" s="65">
        <v>1.5472520000000001</v>
      </c>
      <c r="C2676" s="32"/>
      <c r="D2676" s="32"/>
      <c r="E2676" s="32"/>
      <c r="F2676" s="32"/>
      <c r="G2676" s="32"/>
      <c r="H2676" s="32"/>
      <c r="I2676" s="32"/>
      <c r="J2676" s="32"/>
      <c r="K2676" s="32"/>
      <c r="L2676" s="32"/>
      <c r="M2676" s="32"/>
      <c r="N2676" s="32"/>
      <c r="O2676" s="32"/>
      <c r="P2676" s="32"/>
      <c r="Q2676" s="32"/>
      <c r="R2676" s="32"/>
      <c r="S2676" s="32"/>
      <c r="T2676" s="32"/>
      <c r="U2676" s="32"/>
      <c r="V2676" s="32"/>
      <c r="W2676" s="32"/>
      <c r="X2676" s="32"/>
      <c r="Y2676" s="32"/>
    </row>
    <row r="2677" spans="1:25" ht="13" x14ac:dyDescent="0.15">
      <c r="A2677" s="64">
        <v>46506</v>
      </c>
      <c r="B2677" s="65">
        <v>1.54606</v>
      </c>
      <c r="C2677" s="32"/>
      <c r="D2677" s="32"/>
      <c r="E2677" s="32"/>
      <c r="F2677" s="32"/>
      <c r="G2677" s="32"/>
      <c r="H2677" s="32"/>
      <c r="I2677" s="32"/>
      <c r="J2677" s="32"/>
      <c r="K2677" s="32"/>
      <c r="L2677" s="32"/>
      <c r="M2677" s="32"/>
      <c r="N2677" s="32"/>
      <c r="O2677" s="32"/>
      <c r="P2677" s="32"/>
      <c r="Q2677" s="32"/>
      <c r="R2677" s="32"/>
      <c r="S2677" s="32"/>
      <c r="T2677" s="32"/>
      <c r="U2677" s="32"/>
      <c r="V2677" s="32"/>
      <c r="W2677" s="32"/>
      <c r="X2677" s="32"/>
      <c r="Y2677" s="32"/>
    </row>
    <row r="2678" spans="1:25" ht="13" x14ac:dyDescent="0.15">
      <c r="A2678" s="64">
        <v>46507</v>
      </c>
      <c r="B2678" s="65">
        <v>1.5439849999999999</v>
      </c>
      <c r="C2678" s="32"/>
      <c r="D2678" s="32"/>
      <c r="E2678" s="32"/>
      <c r="F2678" s="32"/>
      <c r="G2678" s="32"/>
      <c r="H2678" s="32"/>
      <c r="I2678" s="32"/>
      <c r="J2678" s="32"/>
      <c r="K2678" s="32"/>
      <c r="L2678" s="32"/>
      <c r="M2678" s="32"/>
      <c r="N2678" s="32"/>
      <c r="O2678" s="32"/>
      <c r="P2678" s="32"/>
      <c r="Q2678" s="32"/>
      <c r="R2678" s="32"/>
      <c r="S2678" s="32"/>
      <c r="T2678" s="32"/>
      <c r="U2678" s="32"/>
      <c r="V2678" s="32"/>
      <c r="W2678" s="32"/>
      <c r="X2678" s="32"/>
      <c r="Y2678" s="32"/>
    </row>
    <row r="2679" spans="1:25" ht="13" x14ac:dyDescent="0.15">
      <c r="A2679" s="64">
        <v>46508</v>
      </c>
      <c r="B2679" s="65">
        <v>1.541275</v>
      </c>
      <c r="C2679" s="32"/>
      <c r="D2679" s="32"/>
      <c r="E2679" s="32"/>
      <c r="F2679" s="32"/>
      <c r="G2679" s="32"/>
      <c r="H2679" s="32"/>
      <c r="I2679" s="32"/>
      <c r="J2679" s="32"/>
      <c r="K2679" s="32"/>
      <c r="L2679" s="32"/>
      <c r="M2679" s="32"/>
      <c r="N2679" s="32"/>
      <c r="O2679" s="32"/>
      <c r="P2679" s="32"/>
      <c r="Q2679" s="32"/>
      <c r="R2679" s="32"/>
      <c r="S2679" s="32"/>
      <c r="T2679" s="32"/>
      <c r="U2679" s="32"/>
      <c r="V2679" s="32"/>
      <c r="W2679" s="32"/>
      <c r="X2679" s="32"/>
      <c r="Y2679" s="32"/>
    </row>
    <row r="2680" spans="1:25" ht="13" x14ac:dyDescent="0.15">
      <c r="A2680" s="64">
        <v>46509</v>
      </c>
      <c r="B2680" s="65">
        <v>1.5381260000000001</v>
      </c>
      <c r="C2680" s="32"/>
      <c r="D2680" s="32"/>
      <c r="E2680" s="32"/>
      <c r="F2680" s="32"/>
      <c r="G2680" s="32"/>
      <c r="H2680" s="32"/>
      <c r="I2680" s="32"/>
      <c r="J2680" s="32"/>
      <c r="K2680" s="32"/>
      <c r="L2680" s="32"/>
      <c r="M2680" s="32"/>
      <c r="N2680" s="32"/>
      <c r="O2680" s="32"/>
      <c r="P2680" s="32"/>
      <c r="Q2680" s="32"/>
      <c r="R2680" s="32"/>
      <c r="S2680" s="32"/>
      <c r="T2680" s="32"/>
      <c r="U2680" s="32"/>
      <c r="V2680" s="32"/>
      <c r="W2680" s="32"/>
      <c r="X2680" s="32"/>
      <c r="Y2680" s="32"/>
    </row>
    <row r="2681" spans="1:25" ht="13" x14ac:dyDescent="0.15">
      <c r="A2681" s="64">
        <v>46510</v>
      </c>
      <c r="B2681" s="65">
        <v>1.53468</v>
      </c>
      <c r="C2681" s="32"/>
      <c r="D2681" s="32"/>
      <c r="E2681" s="32"/>
      <c r="F2681" s="32"/>
      <c r="G2681" s="32"/>
      <c r="H2681" s="32"/>
      <c r="I2681" s="32"/>
      <c r="J2681" s="32"/>
      <c r="K2681" s="32"/>
      <c r="L2681" s="32"/>
      <c r="M2681" s="32"/>
      <c r="N2681" s="32"/>
      <c r="O2681" s="32"/>
      <c r="P2681" s="32"/>
      <c r="Q2681" s="32"/>
      <c r="R2681" s="32"/>
      <c r="S2681" s="32"/>
      <c r="T2681" s="32"/>
      <c r="U2681" s="32"/>
      <c r="V2681" s="32"/>
      <c r="W2681" s="32"/>
      <c r="X2681" s="32"/>
      <c r="Y2681" s="32"/>
    </row>
    <row r="2682" spans="1:25" ht="13" x14ac:dyDescent="0.15">
      <c r="A2682" s="64">
        <v>46511</v>
      </c>
      <c r="B2682" s="65">
        <v>1.5310349999999999</v>
      </c>
      <c r="C2682" s="32"/>
      <c r="D2682" s="32"/>
      <c r="E2682" s="32"/>
      <c r="F2682" s="32"/>
      <c r="G2682" s="32"/>
      <c r="H2682" s="32"/>
      <c r="I2682" s="32"/>
      <c r="J2682" s="32"/>
      <c r="K2682" s="32"/>
      <c r="L2682" s="32"/>
      <c r="M2682" s="32"/>
      <c r="N2682" s="32"/>
      <c r="O2682" s="32"/>
      <c r="P2682" s="32"/>
      <c r="Q2682" s="32"/>
      <c r="R2682" s="32"/>
      <c r="S2682" s="32"/>
      <c r="T2682" s="32"/>
      <c r="U2682" s="32"/>
      <c r="V2682" s="32"/>
      <c r="W2682" s="32"/>
      <c r="X2682" s="32"/>
      <c r="Y2682" s="32"/>
    </row>
    <row r="2683" spans="1:25" ht="13" x14ac:dyDescent="0.15">
      <c r="A2683" s="64">
        <v>46512</v>
      </c>
      <c r="B2683" s="65">
        <v>1.5272730000000001</v>
      </c>
      <c r="C2683" s="32"/>
      <c r="D2683" s="32"/>
      <c r="E2683" s="32"/>
      <c r="F2683" s="32"/>
      <c r="G2683" s="32"/>
      <c r="H2683" s="32"/>
      <c r="I2683" s="32"/>
      <c r="J2683" s="32"/>
      <c r="K2683" s="32"/>
      <c r="L2683" s="32"/>
      <c r="M2683" s="32"/>
      <c r="N2683" s="32"/>
      <c r="O2683" s="32"/>
      <c r="P2683" s="32"/>
      <c r="Q2683" s="32"/>
      <c r="R2683" s="32"/>
      <c r="S2683" s="32"/>
      <c r="T2683" s="32"/>
      <c r="U2683" s="32"/>
      <c r="V2683" s="32"/>
      <c r="W2683" s="32"/>
      <c r="X2683" s="32"/>
      <c r="Y2683" s="32"/>
    </row>
    <row r="2684" spans="1:25" ht="13" x14ac:dyDescent="0.15">
      <c r="A2684" s="64">
        <v>46513</v>
      </c>
      <c r="B2684" s="65">
        <v>1.523485</v>
      </c>
      <c r="C2684" s="32"/>
      <c r="D2684" s="32"/>
      <c r="E2684" s="32"/>
      <c r="F2684" s="32"/>
      <c r="G2684" s="32"/>
      <c r="H2684" s="32"/>
      <c r="I2684" s="32"/>
      <c r="J2684" s="32"/>
      <c r="K2684" s="32"/>
      <c r="L2684" s="32"/>
      <c r="M2684" s="32"/>
      <c r="N2684" s="32"/>
      <c r="O2684" s="32"/>
      <c r="P2684" s="32"/>
      <c r="Q2684" s="32"/>
      <c r="R2684" s="32"/>
      <c r="S2684" s="32"/>
      <c r="T2684" s="32"/>
      <c r="U2684" s="32"/>
      <c r="V2684" s="32"/>
      <c r="W2684" s="32"/>
      <c r="X2684" s="32"/>
      <c r="Y2684" s="32"/>
    </row>
    <row r="2685" spans="1:25" ht="13" x14ac:dyDescent="0.15">
      <c r="A2685" s="64">
        <v>46514</v>
      </c>
      <c r="B2685" s="65">
        <v>1.5198020000000001</v>
      </c>
      <c r="C2685" s="32"/>
      <c r="D2685" s="32"/>
      <c r="E2685" s="32"/>
      <c r="F2685" s="32"/>
      <c r="G2685" s="32"/>
      <c r="H2685" s="32"/>
      <c r="I2685" s="32"/>
      <c r="J2685" s="32"/>
      <c r="K2685" s="32"/>
      <c r="L2685" s="32"/>
      <c r="M2685" s="32"/>
      <c r="N2685" s="32"/>
      <c r="O2685" s="32"/>
      <c r="P2685" s="32"/>
      <c r="Q2685" s="32"/>
      <c r="R2685" s="32"/>
      <c r="S2685" s="32"/>
      <c r="T2685" s="32"/>
      <c r="U2685" s="32"/>
      <c r="V2685" s="32"/>
      <c r="W2685" s="32"/>
      <c r="X2685" s="32"/>
      <c r="Y2685" s="32"/>
    </row>
    <row r="2686" spans="1:25" ht="13" x14ac:dyDescent="0.15">
      <c r="A2686" s="64">
        <v>46515</v>
      </c>
      <c r="B2686" s="65">
        <v>1.5164139999999999</v>
      </c>
      <c r="C2686" s="32"/>
      <c r="D2686" s="32"/>
      <c r="E2686" s="32"/>
      <c r="F2686" s="32"/>
      <c r="G2686" s="32"/>
      <c r="H2686" s="32"/>
      <c r="I2686" s="32"/>
      <c r="J2686" s="32"/>
      <c r="K2686" s="32"/>
      <c r="L2686" s="32"/>
      <c r="M2686" s="32"/>
      <c r="N2686" s="32"/>
      <c r="O2686" s="32"/>
      <c r="P2686" s="32"/>
      <c r="Q2686" s="32"/>
      <c r="R2686" s="32"/>
      <c r="S2686" s="32"/>
      <c r="T2686" s="32"/>
      <c r="U2686" s="32"/>
      <c r="V2686" s="32"/>
      <c r="W2686" s="32"/>
      <c r="X2686" s="32"/>
      <c r="Y2686" s="32"/>
    </row>
    <row r="2687" spans="1:25" ht="13" x14ac:dyDescent="0.15">
      <c r="A2687" s="64">
        <v>46516</v>
      </c>
      <c r="B2687" s="65">
        <v>1.5135689999999999</v>
      </c>
      <c r="C2687" s="32"/>
      <c r="D2687" s="32"/>
      <c r="E2687" s="32"/>
      <c r="F2687" s="32"/>
      <c r="G2687" s="32"/>
      <c r="H2687" s="32"/>
      <c r="I2687" s="32"/>
      <c r="J2687" s="32"/>
      <c r="K2687" s="32"/>
      <c r="L2687" s="32"/>
      <c r="M2687" s="32"/>
      <c r="N2687" s="32"/>
      <c r="O2687" s="32"/>
      <c r="P2687" s="32"/>
      <c r="Q2687" s="32"/>
      <c r="R2687" s="32"/>
      <c r="S2687" s="32"/>
      <c r="T2687" s="32"/>
      <c r="U2687" s="32"/>
      <c r="V2687" s="32"/>
      <c r="W2687" s="32"/>
      <c r="X2687" s="32"/>
      <c r="Y2687" s="32"/>
    </row>
    <row r="2688" spans="1:25" ht="13" x14ac:dyDescent="0.15">
      <c r="A2688" s="64">
        <v>46517</v>
      </c>
      <c r="B2688" s="65">
        <v>1.511538</v>
      </c>
      <c r="C2688" s="32"/>
      <c r="D2688" s="32"/>
      <c r="E2688" s="32"/>
      <c r="F2688" s="32"/>
      <c r="G2688" s="32"/>
      <c r="H2688" s="32"/>
      <c r="I2688" s="32"/>
      <c r="J2688" s="32"/>
      <c r="K2688" s="32"/>
      <c r="L2688" s="32"/>
      <c r="M2688" s="32"/>
      <c r="N2688" s="32"/>
      <c r="O2688" s="32"/>
      <c r="P2688" s="32"/>
      <c r="Q2688" s="32"/>
      <c r="R2688" s="32"/>
      <c r="S2688" s="32"/>
      <c r="T2688" s="32"/>
      <c r="U2688" s="32"/>
      <c r="V2688" s="32"/>
      <c r="W2688" s="32"/>
      <c r="X2688" s="32"/>
      <c r="Y2688" s="32"/>
    </row>
    <row r="2689" spans="1:25" ht="13" x14ac:dyDescent="0.15">
      <c r="A2689" s="64">
        <v>46518</v>
      </c>
      <c r="B2689" s="65">
        <v>1.5105599999999999</v>
      </c>
      <c r="C2689" s="32"/>
      <c r="D2689" s="32"/>
      <c r="E2689" s="32"/>
      <c r="F2689" s="32"/>
      <c r="G2689" s="32"/>
      <c r="H2689" s="32"/>
      <c r="I2689" s="32"/>
      <c r="J2689" s="32"/>
      <c r="K2689" s="32"/>
      <c r="L2689" s="32"/>
      <c r="M2689" s="32"/>
      <c r="N2689" s="32"/>
      <c r="O2689" s="32"/>
      <c r="P2689" s="32"/>
      <c r="Q2689" s="32"/>
      <c r="R2689" s="32"/>
      <c r="S2689" s="32"/>
      <c r="T2689" s="32"/>
      <c r="U2689" s="32"/>
      <c r="V2689" s="32"/>
      <c r="W2689" s="32"/>
      <c r="X2689" s="32"/>
      <c r="Y2689" s="32"/>
    </row>
    <row r="2690" spans="1:25" ht="13" x14ac:dyDescent="0.15">
      <c r="A2690" s="64">
        <v>46519</v>
      </c>
      <c r="B2690" s="65">
        <v>1.5107759999999999</v>
      </c>
      <c r="C2690" s="32"/>
      <c r="D2690" s="32"/>
      <c r="E2690" s="32"/>
      <c r="F2690" s="32"/>
      <c r="G2690" s="32"/>
      <c r="H2690" s="32"/>
      <c r="I2690" s="32"/>
      <c r="J2690" s="32"/>
      <c r="K2690" s="32"/>
      <c r="L2690" s="32"/>
      <c r="M2690" s="32"/>
      <c r="N2690" s="32"/>
      <c r="O2690" s="32"/>
      <c r="P2690" s="32"/>
      <c r="Q2690" s="32"/>
      <c r="R2690" s="32"/>
      <c r="S2690" s="32"/>
      <c r="T2690" s="32"/>
      <c r="U2690" s="32"/>
      <c r="V2690" s="32"/>
      <c r="W2690" s="32"/>
      <c r="X2690" s="32"/>
      <c r="Y2690" s="32"/>
    </row>
    <row r="2691" spans="1:25" ht="13" x14ac:dyDescent="0.15">
      <c r="A2691" s="64">
        <v>46520</v>
      </c>
      <c r="B2691" s="65">
        <v>1.512178</v>
      </c>
      <c r="C2691" s="32"/>
      <c r="D2691" s="32"/>
      <c r="E2691" s="32"/>
      <c r="F2691" s="32"/>
      <c r="G2691" s="32"/>
      <c r="H2691" s="32"/>
      <c r="I2691" s="32"/>
      <c r="J2691" s="32"/>
      <c r="K2691" s="32"/>
      <c r="L2691" s="32"/>
      <c r="M2691" s="32"/>
      <c r="N2691" s="32"/>
      <c r="O2691" s="32"/>
      <c r="P2691" s="32"/>
      <c r="Q2691" s="32"/>
      <c r="R2691" s="32"/>
      <c r="S2691" s="32"/>
      <c r="T2691" s="32"/>
      <c r="U2691" s="32"/>
      <c r="V2691" s="32"/>
      <c r="W2691" s="32"/>
      <c r="X2691" s="32"/>
      <c r="Y2691" s="32"/>
    </row>
    <row r="2692" spans="1:25" ht="13" x14ac:dyDescent="0.15">
      <c r="A2692" s="64">
        <v>46521</v>
      </c>
      <c r="B2692" s="65">
        <v>1.514583</v>
      </c>
      <c r="C2692" s="32"/>
      <c r="D2692" s="32"/>
      <c r="E2692" s="32"/>
      <c r="F2692" s="32"/>
      <c r="G2692" s="32"/>
      <c r="H2692" s="32"/>
      <c r="I2692" s="32"/>
      <c r="J2692" s="32"/>
      <c r="K2692" s="32"/>
      <c r="L2692" s="32"/>
      <c r="M2692" s="32"/>
      <c r="N2692" s="32"/>
      <c r="O2692" s="32"/>
      <c r="P2692" s="32"/>
      <c r="Q2692" s="32"/>
      <c r="R2692" s="32"/>
      <c r="S2692" s="32"/>
      <c r="T2692" s="32"/>
      <c r="U2692" s="32"/>
      <c r="V2692" s="32"/>
      <c r="W2692" s="32"/>
      <c r="X2692" s="32"/>
      <c r="Y2692" s="32"/>
    </row>
    <row r="2693" spans="1:25" ht="13" x14ac:dyDescent="0.15">
      <c r="A2693" s="64">
        <v>46522</v>
      </c>
      <c r="B2693" s="65">
        <v>1.517641</v>
      </c>
      <c r="C2693" s="32"/>
      <c r="D2693" s="32"/>
      <c r="E2693" s="32"/>
      <c r="F2693" s="32"/>
      <c r="G2693" s="32"/>
      <c r="H2693" s="32"/>
      <c r="I2693" s="32"/>
      <c r="J2693" s="32"/>
      <c r="K2693" s="32"/>
      <c r="L2693" s="32"/>
      <c r="M2693" s="32"/>
      <c r="N2693" s="32"/>
      <c r="O2693" s="32"/>
      <c r="P2693" s="32"/>
      <c r="Q2693" s="32"/>
      <c r="R2693" s="32"/>
      <c r="S2693" s="32"/>
      <c r="T2693" s="32"/>
      <c r="U2693" s="32"/>
      <c r="V2693" s="32"/>
      <c r="W2693" s="32"/>
      <c r="X2693" s="32"/>
      <c r="Y2693" s="32"/>
    </row>
    <row r="2694" spans="1:25" ht="13" x14ac:dyDescent="0.15">
      <c r="A2694" s="64">
        <v>46523</v>
      </c>
      <c r="B2694" s="65">
        <v>1.5208759999999999</v>
      </c>
      <c r="C2694" s="32"/>
      <c r="D2694" s="32"/>
      <c r="E2694" s="32"/>
      <c r="F2694" s="32"/>
      <c r="G2694" s="32"/>
      <c r="H2694" s="32"/>
      <c r="I2694" s="32"/>
      <c r="J2694" s="32"/>
      <c r="K2694" s="32"/>
      <c r="L2694" s="32"/>
      <c r="M2694" s="32"/>
      <c r="N2694" s="32"/>
      <c r="O2694" s="32"/>
      <c r="P2694" s="32"/>
      <c r="Q2694" s="32"/>
      <c r="R2694" s="32"/>
      <c r="S2694" s="32"/>
      <c r="T2694" s="32"/>
      <c r="U2694" s="32"/>
      <c r="V2694" s="32"/>
      <c r="W2694" s="32"/>
      <c r="X2694" s="32"/>
      <c r="Y2694" s="32"/>
    </row>
    <row r="2695" spans="1:25" ht="13" x14ac:dyDescent="0.15">
      <c r="A2695" s="64">
        <v>46524</v>
      </c>
      <c r="B2695" s="65">
        <v>1.523746</v>
      </c>
      <c r="C2695" s="32"/>
      <c r="D2695" s="32"/>
      <c r="E2695" s="32"/>
      <c r="F2695" s="32"/>
      <c r="G2695" s="32"/>
      <c r="H2695" s="32"/>
      <c r="I2695" s="32"/>
      <c r="J2695" s="32"/>
      <c r="K2695" s="32"/>
      <c r="L2695" s="32"/>
      <c r="M2695" s="32"/>
      <c r="N2695" s="32"/>
      <c r="O2695" s="32"/>
      <c r="P2695" s="32"/>
      <c r="Q2695" s="32"/>
      <c r="R2695" s="32"/>
      <c r="S2695" s="32"/>
      <c r="T2695" s="32"/>
      <c r="U2695" s="32"/>
      <c r="V2695" s="32"/>
      <c r="W2695" s="32"/>
      <c r="X2695" s="32"/>
      <c r="Y2695" s="32"/>
    </row>
    <row r="2696" spans="1:25" ht="13" x14ac:dyDescent="0.15">
      <c r="A2696" s="64">
        <v>46525</v>
      </c>
      <c r="B2696" s="65">
        <v>1.5257069999999999</v>
      </c>
      <c r="C2696" s="32"/>
      <c r="D2696" s="32"/>
      <c r="E2696" s="32"/>
      <c r="F2696" s="32"/>
      <c r="G2696" s="32"/>
      <c r="H2696" s="32"/>
      <c r="I2696" s="32"/>
      <c r="J2696" s="32"/>
      <c r="K2696" s="32"/>
      <c r="L2696" s="32"/>
      <c r="M2696" s="32"/>
      <c r="N2696" s="32"/>
      <c r="O2696" s="32"/>
      <c r="P2696" s="32"/>
      <c r="Q2696" s="32"/>
      <c r="R2696" s="32"/>
      <c r="S2696" s="32"/>
      <c r="T2696" s="32"/>
      <c r="U2696" s="32"/>
      <c r="V2696" s="32"/>
      <c r="W2696" s="32"/>
      <c r="X2696" s="32"/>
      <c r="Y2696" s="32"/>
    </row>
    <row r="2697" spans="1:25" ht="13" x14ac:dyDescent="0.15">
      <c r="A2697" s="64">
        <v>46526</v>
      </c>
      <c r="B2697" s="65">
        <v>1.5262830000000001</v>
      </c>
      <c r="C2697" s="32"/>
      <c r="D2697" s="32"/>
      <c r="E2697" s="32"/>
      <c r="F2697" s="32"/>
      <c r="G2697" s="32"/>
      <c r="H2697" s="32"/>
      <c r="I2697" s="32"/>
      <c r="J2697" s="32"/>
      <c r="K2697" s="32"/>
      <c r="L2697" s="32"/>
      <c r="M2697" s="32"/>
      <c r="N2697" s="32"/>
      <c r="O2697" s="32"/>
      <c r="P2697" s="32"/>
      <c r="Q2697" s="32"/>
      <c r="R2697" s="32"/>
      <c r="S2697" s="32"/>
      <c r="T2697" s="32"/>
      <c r="U2697" s="32"/>
      <c r="V2697" s="32"/>
      <c r="W2697" s="32"/>
      <c r="X2697" s="32"/>
      <c r="Y2697" s="32"/>
    </row>
    <row r="2698" spans="1:25" ht="13" x14ac:dyDescent="0.15">
      <c r="A2698" s="64">
        <v>46527</v>
      </c>
      <c r="B2698" s="65">
        <v>1.52511</v>
      </c>
      <c r="C2698" s="32"/>
      <c r="D2698" s="32"/>
      <c r="E2698" s="32"/>
      <c r="F2698" s="32"/>
      <c r="G2698" s="32"/>
      <c r="H2698" s="32"/>
      <c r="I2698" s="32"/>
      <c r="J2698" s="32"/>
      <c r="K2698" s="32"/>
      <c r="L2698" s="32"/>
      <c r="M2698" s="32"/>
      <c r="N2698" s="32"/>
      <c r="O2698" s="32"/>
      <c r="P2698" s="32"/>
      <c r="Q2698" s="32"/>
      <c r="R2698" s="32"/>
      <c r="S2698" s="32"/>
      <c r="T2698" s="32"/>
      <c r="U2698" s="32"/>
      <c r="V2698" s="32"/>
      <c r="W2698" s="32"/>
      <c r="X2698" s="32"/>
      <c r="Y2698" s="32"/>
    </row>
    <row r="2699" spans="1:25" ht="13" x14ac:dyDescent="0.15">
      <c r="A2699" s="64">
        <v>46528</v>
      </c>
      <c r="B2699" s="65">
        <v>1.5219670000000001</v>
      </c>
      <c r="C2699" s="32"/>
      <c r="D2699" s="32"/>
      <c r="E2699" s="32"/>
      <c r="F2699" s="32"/>
      <c r="G2699" s="32"/>
      <c r="H2699" s="32"/>
      <c r="I2699" s="32"/>
      <c r="J2699" s="32"/>
      <c r="K2699" s="32"/>
      <c r="L2699" s="32"/>
      <c r="M2699" s="32"/>
      <c r="N2699" s="32"/>
      <c r="O2699" s="32"/>
      <c r="P2699" s="32"/>
      <c r="Q2699" s="32"/>
      <c r="R2699" s="32"/>
      <c r="S2699" s="32"/>
      <c r="T2699" s="32"/>
      <c r="U2699" s="32"/>
      <c r="V2699" s="32"/>
      <c r="W2699" s="32"/>
      <c r="X2699" s="32"/>
      <c r="Y2699" s="32"/>
    </row>
    <row r="2700" spans="1:25" ht="13" x14ac:dyDescent="0.15">
      <c r="A2700" s="64">
        <v>46529</v>
      </c>
      <c r="B2700" s="65">
        <v>1.5167759999999999</v>
      </c>
      <c r="C2700" s="32"/>
      <c r="D2700" s="32"/>
      <c r="E2700" s="32"/>
      <c r="F2700" s="32"/>
      <c r="G2700" s="32"/>
      <c r="H2700" s="32"/>
      <c r="I2700" s="32"/>
      <c r="J2700" s="32"/>
      <c r="K2700" s="32"/>
      <c r="L2700" s="32"/>
      <c r="M2700" s="32"/>
      <c r="N2700" s="32"/>
      <c r="O2700" s="32"/>
      <c r="P2700" s="32"/>
      <c r="Q2700" s="32"/>
      <c r="R2700" s="32"/>
      <c r="S2700" s="32"/>
      <c r="T2700" s="32"/>
      <c r="U2700" s="32"/>
      <c r="V2700" s="32"/>
      <c r="W2700" s="32"/>
      <c r="X2700" s="32"/>
      <c r="Y2700" s="32"/>
    </row>
    <row r="2701" spans="1:25" ht="13" x14ac:dyDescent="0.15">
      <c r="A2701" s="64">
        <v>46530</v>
      </c>
      <c r="B2701" s="65">
        <v>1.509595</v>
      </c>
      <c r="C2701" s="32"/>
      <c r="D2701" s="32"/>
      <c r="E2701" s="32"/>
      <c r="F2701" s="32"/>
      <c r="G2701" s="32"/>
      <c r="H2701" s="32"/>
      <c r="I2701" s="32"/>
      <c r="J2701" s="32"/>
      <c r="K2701" s="32"/>
      <c r="L2701" s="32"/>
      <c r="M2701" s="32"/>
      <c r="N2701" s="32"/>
      <c r="O2701" s="32"/>
      <c r="P2701" s="32"/>
      <c r="Q2701" s="32"/>
      <c r="R2701" s="32"/>
      <c r="S2701" s="32"/>
      <c r="T2701" s="32"/>
      <c r="U2701" s="32"/>
      <c r="V2701" s="32"/>
      <c r="W2701" s="32"/>
      <c r="X2701" s="32"/>
      <c r="Y2701" s="32"/>
    </row>
    <row r="2702" spans="1:25" ht="13" x14ac:dyDescent="0.15">
      <c r="A2702" s="64">
        <v>46531</v>
      </c>
      <c r="B2702" s="65">
        <v>1.5005839999999999</v>
      </c>
      <c r="C2702" s="32"/>
      <c r="D2702" s="32"/>
      <c r="E2702" s="32"/>
      <c r="F2702" s="32"/>
      <c r="G2702" s="32"/>
      <c r="H2702" s="32"/>
      <c r="I2702" s="32"/>
      <c r="J2702" s="32"/>
      <c r="K2702" s="32"/>
      <c r="L2702" s="32"/>
      <c r="M2702" s="32"/>
      <c r="N2702" s="32"/>
      <c r="O2702" s="32"/>
      <c r="P2702" s="32"/>
      <c r="Q2702" s="32"/>
      <c r="R2702" s="32"/>
      <c r="S2702" s="32"/>
      <c r="T2702" s="32"/>
      <c r="U2702" s="32"/>
      <c r="V2702" s="32"/>
      <c r="W2702" s="32"/>
      <c r="X2702" s="32"/>
      <c r="Y2702" s="32"/>
    </row>
    <row r="2703" spans="1:25" ht="13" x14ac:dyDescent="0.15">
      <c r="A2703" s="64">
        <v>46532</v>
      </c>
      <c r="B2703" s="65">
        <v>1.4899770000000001</v>
      </c>
      <c r="C2703" s="32"/>
      <c r="D2703" s="32"/>
      <c r="E2703" s="32"/>
      <c r="F2703" s="32"/>
      <c r="G2703" s="32"/>
      <c r="H2703" s="32"/>
      <c r="I2703" s="32"/>
      <c r="J2703" s="32"/>
      <c r="K2703" s="32"/>
      <c r="L2703" s="32"/>
      <c r="M2703" s="32"/>
      <c r="N2703" s="32"/>
      <c r="O2703" s="32"/>
      <c r="P2703" s="32"/>
      <c r="Q2703" s="32"/>
      <c r="R2703" s="32"/>
      <c r="S2703" s="32"/>
      <c r="T2703" s="32"/>
      <c r="U2703" s="32"/>
      <c r="V2703" s="32"/>
      <c r="W2703" s="32"/>
      <c r="X2703" s="32"/>
      <c r="Y2703" s="32"/>
    </row>
    <row r="2704" spans="1:25" ht="13" x14ac:dyDescent="0.15">
      <c r="A2704" s="64">
        <v>46533</v>
      </c>
      <c r="B2704" s="65">
        <v>1.4780409999999999</v>
      </c>
      <c r="C2704" s="32"/>
      <c r="D2704" s="32"/>
      <c r="E2704" s="32"/>
      <c r="F2704" s="32"/>
      <c r="G2704" s="32"/>
      <c r="H2704" s="32"/>
      <c r="I2704" s="32"/>
      <c r="J2704" s="32"/>
      <c r="K2704" s="32"/>
      <c r="L2704" s="32"/>
      <c r="M2704" s="32"/>
      <c r="N2704" s="32"/>
      <c r="O2704" s="32"/>
      <c r="P2704" s="32"/>
      <c r="Q2704" s="32"/>
      <c r="R2704" s="32"/>
      <c r="S2704" s="32"/>
      <c r="T2704" s="32"/>
      <c r="U2704" s="32"/>
      <c r="V2704" s="32"/>
      <c r="W2704" s="32"/>
      <c r="X2704" s="32"/>
      <c r="Y2704" s="32"/>
    </row>
    <row r="2705" spans="1:25" ht="13" x14ac:dyDescent="0.15">
      <c r="A2705" s="64">
        <v>46534</v>
      </c>
      <c r="B2705" s="65">
        <v>1.4650449999999999</v>
      </c>
      <c r="C2705" s="32"/>
      <c r="D2705" s="32"/>
      <c r="E2705" s="32"/>
      <c r="F2705" s="32"/>
      <c r="G2705" s="32"/>
      <c r="H2705" s="32"/>
      <c r="I2705" s="32"/>
      <c r="J2705" s="32"/>
      <c r="K2705" s="32"/>
      <c r="L2705" s="32"/>
      <c r="M2705" s="32"/>
      <c r="N2705" s="32"/>
      <c r="O2705" s="32"/>
      <c r="P2705" s="32"/>
      <c r="Q2705" s="32"/>
      <c r="R2705" s="32"/>
      <c r="S2705" s="32"/>
      <c r="T2705" s="32"/>
      <c r="U2705" s="32"/>
      <c r="V2705" s="32"/>
      <c r="W2705" s="32"/>
      <c r="X2705" s="32"/>
      <c r="Y2705" s="32"/>
    </row>
    <row r="2706" spans="1:25" ht="13" x14ac:dyDescent="0.15">
      <c r="A2706" s="64">
        <v>46535</v>
      </c>
      <c r="B2706" s="65">
        <v>1.451238</v>
      </c>
      <c r="C2706" s="32"/>
      <c r="D2706" s="32"/>
      <c r="E2706" s="32"/>
      <c r="F2706" s="32"/>
      <c r="G2706" s="32"/>
      <c r="H2706" s="32"/>
      <c r="I2706" s="32"/>
      <c r="J2706" s="32"/>
      <c r="K2706" s="32"/>
      <c r="L2706" s="32"/>
      <c r="M2706" s="32"/>
      <c r="N2706" s="32"/>
      <c r="O2706" s="32"/>
      <c r="P2706" s="32"/>
      <c r="Q2706" s="32"/>
      <c r="R2706" s="32"/>
      <c r="S2706" s="32"/>
      <c r="T2706" s="32"/>
      <c r="U2706" s="32"/>
      <c r="V2706" s="32"/>
      <c r="W2706" s="32"/>
      <c r="X2706" s="32"/>
      <c r="Y2706" s="32"/>
    </row>
    <row r="2707" spans="1:25" ht="13" x14ac:dyDescent="0.15">
      <c r="A2707" s="64">
        <v>46536</v>
      </c>
      <c r="B2707" s="65">
        <v>1.4368240000000001</v>
      </c>
      <c r="C2707" s="32"/>
      <c r="D2707" s="32"/>
      <c r="E2707" s="32"/>
      <c r="F2707" s="32"/>
      <c r="G2707" s="32"/>
      <c r="H2707" s="32"/>
      <c r="I2707" s="32"/>
      <c r="J2707" s="32"/>
      <c r="K2707" s="32"/>
      <c r="L2707" s="32"/>
      <c r="M2707" s="32"/>
      <c r="N2707" s="32"/>
      <c r="O2707" s="32"/>
      <c r="P2707" s="32"/>
      <c r="Q2707" s="32"/>
      <c r="R2707" s="32"/>
      <c r="S2707" s="32"/>
      <c r="T2707" s="32"/>
      <c r="U2707" s="32"/>
      <c r="V2707" s="32"/>
      <c r="W2707" s="32"/>
      <c r="X2707" s="32"/>
      <c r="Y2707" s="32"/>
    </row>
    <row r="2708" spans="1:25" ht="13" x14ac:dyDescent="0.15">
      <c r="A2708" s="64">
        <v>46537</v>
      </c>
      <c r="B2708" s="65">
        <v>1.421956</v>
      </c>
      <c r="C2708" s="32"/>
      <c r="D2708" s="32"/>
      <c r="E2708" s="32"/>
      <c r="F2708" s="32"/>
      <c r="G2708" s="32"/>
      <c r="H2708" s="32"/>
      <c r="I2708" s="32"/>
      <c r="J2708" s="32"/>
      <c r="K2708" s="32"/>
      <c r="L2708" s="32"/>
      <c r="M2708" s="32"/>
      <c r="N2708" s="32"/>
      <c r="O2708" s="32"/>
      <c r="P2708" s="32"/>
      <c r="Q2708" s="32"/>
      <c r="R2708" s="32"/>
      <c r="S2708" s="32"/>
      <c r="T2708" s="32"/>
      <c r="U2708" s="32"/>
      <c r="V2708" s="32"/>
      <c r="W2708" s="32"/>
      <c r="X2708" s="32"/>
      <c r="Y2708" s="32"/>
    </row>
    <row r="2709" spans="1:25" ht="13" x14ac:dyDescent="0.15">
      <c r="A2709" s="64">
        <v>46538</v>
      </c>
      <c r="B2709" s="65">
        <v>1.4067320000000001</v>
      </c>
      <c r="C2709" s="32"/>
      <c r="D2709" s="32"/>
      <c r="E2709" s="32"/>
      <c r="F2709" s="32"/>
      <c r="G2709" s="32"/>
      <c r="H2709" s="32"/>
      <c r="I2709" s="32"/>
      <c r="J2709" s="32"/>
      <c r="K2709" s="32"/>
      <c r="L2709" s="32"/>
      <c r="M2709" s="32"/>
      <c r="N2709" s="32"/>
      <c r="O2709" s="32"/>
      <c r="P2709" s="32"/>
      <c r="Q2709" s="32"/>
      <c r="R2709" s="32"/>
      <c r="S2709" s="32"/>
      <c r="T2709" s="32"/>
      <c r="U2709" s="32"/>
      <c r="V2709" s="32"/>
      <c r="W2709" s="32"/>
      <c r="X2709" s="32"/>
      <c r="Y2709" s="32"/>
    </row>
    <row r="2710" spans="1:25" ht="13" x14ac:dyDescent="0.15">
      <c r="A2710" s="64">
        <v>46539</v>
      </c>
      <c r="B2710" s="65">
        <v>1.391202</v>
      </c>
      <c r="C2710" s="32"/>
      <c r="D2710" s="32"/>
      <c r="E2710" s="32"/>
      <c r="F2710" s="32"/>
      <c r="G2710" s="32"/>
      <c r="H2710" s="32"/>
      <c r="I2710" s="32"/>
      <c r="J2710" s="32"/>
      <c r="K2710" s="32"/>
      <c r="L2710" s="32"/>
      <c r="M2710" s="32"/>
      <c r="N2710" s="32"/>
      <c r="O2710" s="32"/>
      <c r="P2710" s="32"/>
      <c r="Q2710" s="32"/>
      <c r="R2710" s="32"/>
      <c r="S2710" s="32"/>
      <c r="T2710" s="32"/>
      <c r="U2710" s="32"/>
      <c r="V2710" s="32"/>
      <c r="W2710" s="32"/>
      <c r="X2710" s="32"/>
      <c r="Y2710" s="32"/>
    </row>
    <row r="2711" spans="1:25" ht="13" x14ac:dyDescent="0.15">
      <c r="A2711" s="64">
        <v>46540</v>
      </c>
      <c r="B2711" s="65">
        <v>1.3753919999999999</v>
      </c>
      <c r="C2711" s="32"/>
      <c r="D2711" s="32"/>
      <c r="E2711" s="32"/>
      <c r="F2711" s="32"/>
      <c r="G2711" s="32"/>
      <c r="H2711" s="32"/>
      <c r="I2711" s="32"/>
      <c r="J2711" s="32"/>
      <c r="K2711" s="32"/>
      <c r="L2711" s="32"/>
      <c r="M2711" s="32"/>
      <c r="N2711" s="32"/>
      <c r="O2711" s="32"/>
      <c r="P2711" s="32"/>
      <c r="Q2711" s="32"/>
      <c r="R2711" s="32"/>
      <c r="S2711" s="32"/>
      <c r="T2711" s="32"/>
      <c r="U2711" s="32"/>
      <c r="V2711" s="32"/>
      <c r="W2711" s="32"/>
      <c r="X2711" s="32"/>
      <c r="Y2711" s="32"/>
    </row>
    <row r="2712" spans="1:25" ht="13" x14ac:dyDescent="0.15">
      <c r="A2712" s="64">
        <v>46541</v>
      </c>
      <c r="B2712" s="65">
        <v>1.3593280000000001</v>
      </c>
      <c r="C2712" s="32"/>
      <c r="D2712" s="32"/>
      <c r="E2712" s="32"/>
      <c r="F2712" s="32"/>
      <c r="G2712" s="32"/>
      <c r="H2712" s="32"/>
      <c r="I2712" s="32"/>
      <c r="J2712" s="32"/>
      <c r="K2712" s="32"/>
      <c r="L2712" s="32"/>
      <c r="M2712" s="32"/>
      <c r="N2712" s="32"/>
      <c r="O2712" s="32"/>
      <c r="P2712" s="32"/>
      <c r="Q2712" s="32"/>
      <c r="R2712" s="32"/>
      <c r="S2712" s="32"/>
      <c r="T2712" s="32"/>
      <c r="U2712" s="32"/>
      <c r="V2712" s="32"/>
      <c r="W2712" s="32"/>
      <c r="X2712" s="32"/>
      <c r="Y2712" s="32"/>
    </row>
    <row r="2713" spans="1:25" ht="13" x14ac:dyDescent="0.15">
      <c r="A2713" s="64">
        <v>46542</v>
      </c>
      <c r="B2713" s="65">
        <v>1.343075</v>
      </c>
      <c r="C2713" s="32"/>
      <c r="D2713" s="32"/>
      <c r="E2713" s="32"/>
      <c r="F2713" s="32"/>
      <c r="G2713" s="32"/>
      <c r="H2713" s="32"/>
      <c r="I2713" s="32"/>
      <c r="J2713" s="32"/>
      <c r="K2713" s="32"/>
      <c r="L2713" s="32"/>
      <c r="M2713" s="32"/>
      <c r="N2713" s="32"/>
      <c r="O2713" s="32"/>
      <c r="P2713" s="32"/>
      <c r="Q2713" s="32"/>
      <c r="R2713" s="32"/>
      <c r="S2713" s="32"/>
      <c r="T2713" s="32"/>
      <c r="U2713" s="32"/>
      <c r="V2713" s="32"/>
      <c r="W2713" s="32"/>
      <c r="X2713" s="32"/>
      <c r="Y2713" s="32"/>
    </row>
    <row r="2714" spans="1:25" ht="13" x14ac:dyDescent="0.15">
      <c r="A2714" s="64">
        <v>46543</v>
      </c>
      <c r="B2714" s="65">
        <v>1.3267679999999999</v>
      </c>
      <c r="C2714" s="32"/>
      <c r="D2714" s="32"/>
      <c r="E2714" s="32"/>
      <c r="F2714" s="32"/>
      <c r="G2714" s="32"/>
      <c r="H2714" s="32"/>
      <c r="I2714" s="32"/>
      <c r="J2714" s="32"/>
      <c r="K2714" s="32"/>
      <c r="L2714" s="32"/>
      <c r="M2714" s="32"/>
      <c r="N2714" s="32"/>
      <c r="O2714" s="32"/>
      <c r="P2714" s="32"/>
      <c r="Q2714" s="32"/>
      <c r="R2714" s="32"/>
      <c r="S2714" s="32"/>
      <c r="T2714" s="32"/>
      <c r="U2714" s="32"/>
      <c r="V2714" s="32"/>
      <c r="W2714" s="32"/>
      <c r="X2714" s="32"/>
      <c r="Y2714" s="32"/>
    </row>
    <row r="2715" spans="1:25" ht="13" x14ac:dyDescent="0.15">
      <c r="A2715" s="64">
        <v>46544</v>
      </c>
      <c r="B2715" s="65">
        <v>1.310619</v>
      </c>
      <c r="C2715" s="32"/>
      <c r="D2715" s="32"/>
      <c r="E2715" s="32"/>
      <c r="F2715" s="32"/>
      <c r="G2715" s="32"/>
      <c r="H2715" s="32"/>
      <c r="I2715" s="32"/>
      <c r="J2715" s="32"/>
      <c r="K2715" s="32"/>
      <c r="L2715" s="32"/>
      <c r="M2715" s="32"/>
      <c r="N2715" s="32"/>
      <c r="O2715" s="32"/>
      <c r="P2715" s="32"/>
      <c r="Q2715" s="32"/>
      <c r="R2715" s="32"/>
      <c r="S2715" s="32"/>
      <c r="T2715" s="32"/>
      <c r="U2715" s="32"/>
      <c r="V2715" s="32"/>
      <c r="W2715" s="32"/>
      <c r="X2715" s="32"/>
      <c r="Y2715" s="32"/>
    </row>
    <row r="2716" spans="1:25" ht="13" x14ac:dyDescent="0.15">
      <c r="A2716" s="64">
        <v>46545</v>
      </c>
      <c r="B2716" s="65">
        <v>1.294902</v>
      </c>
      <c r="C2716" s="32"/>
      <c r="D2716" s="32"/>
      <c r="E2716" s="32"/>
      <c r="F2716" s="32"/>
      <c r="G2716" s="32"/>
      <c r="H2716" s="32"/>
      <c r="I2716" s="32"/>
      <c r="J2716" s="32"/>
      <c r="K2716" s="32"/>
      <c r="L2716" s="32"/>
      <c r="M2716" s="32"/>
      <c r="N2716" s="32"/>
      <c r="O2716" s="32"/>
      <c r="P2716" s="32"/>
      <c r="Q2716" s="32"/>
      <c r="R2716" s="32"/>
      <c r="S2716" s="32"/>
      <c r="T2716" s="32"/>
      <c r="U2716" s="32"/>
      <c r="V2716" s="32"/>
      <c r="W2716" s="32"/>
      <c r="X2716" s="32"/>
      <c r="Y2716" s="32"/>
    </row>
    <row r="2717" spans="1:25" ht="13" x14ac:dyDescent="0.15">
      <c r="A2717" s="64">
        <v>46546</v>
      </c>
      <c r="B2717" s="65">
        <v>1.2798940000000001</v>
      </c>
      <c r="C2717" s="32"/>
      <c r="D2717" s="32"/>
      <c r="E2717" s="32"/>
      <c r="F2717" s="32"/>
      <c r="G2717" s="32"/>
      <c r="H2717" s="32"/>
      <c r="I2717" s="32"/>
      <c r="J2717" s="32"/>
      <c r="K2717" s="32"/>
      <c r="L2717" s="32"/>
      <c r="M2717" s="32"/>
      <c r="N2717" s="32"/>
      <c r="O2717" s="32"/>
      <c r="P2717" s="32"/>
      <c r="Q2717" s="32"/>
      <c r="R2717" s="32"/>
      <c r="S2717" s="32"/>
      <c r="T2717" s="32"/>
      <c r="U2717" s="32"/>
      <c r="V2717" s="32"/>
      <c r="W2717" s="32"/>
      <c r="X2717" s="32"/>
      <c r="Y2717" s="32"/>
    </row>
    <row r="2718" spans="1:25" ht="13" x14ac:dyDescent="0.15">
      <c r="A2718" s="64">
        <v>46547</v>
      </c>
      <c r="B2718" s="65">
        <v>1.265808</v>
      </c>
      <c r="C2718" s="32"/>
      <c r="D2718" s="32"/>
      <c r="E2718" s="32"/>
      <c r="F2718" s="32"/>
      <c r="G2718" s="32"/>
      <c r="H2718" s="32"/>
      <c r="I2718" s="32"/>
      <c r="J2718" s="32"/>
      <c r="K2718" s="32"/>
      <c r="L2718" s="32"/>
      <c r="M2718" s="32"/>
      <c r="N2718" s="32"/>
      <c r="O2718" s="32"/>
      <c r="P2718" s="32"/>
      <c r="Q2718" s="32"/>
      <c r="R2718" s="32"/>
      <c r="S2718" s="32"/>
      <c r="T2718" s="32"/>
      <c r="U2718" s="32"/>
      <c r="V2718" s="32"/>
      <c r="W2718" s="32"/>
      <c r="X2718" s="32"/>
      <c r="Y2718" s="32"/>
    </row>
    <row r="2719" spans="1:25" ht="13" x14ac:dyDescent="0.15">
      <c r="A2719" s="64">
        <v>46548</v>
      </c>
      <c r="B2719" s="65">
        <v>1.252732</v>
      </c>
      <c r="C2719" s="32"/>
      <c r="D2719" s="32"/>
      <c r="E2719" s="32"/>
      <c r="F2719" s="32"/>
      <c r="G2719" s="32"/>
      <c r="H2719" s="32"/>
      <c r="I2719" s="32"/>
      <c r="J2719" s="32"/>
      <c r="K2719" s="32"/>
      <c r="L2719" s="32"/>
      <c r="M2719" s="32"/>
      <c r="N2719" s="32"/>
      <c r="O2719" s="32"/>
      <c r="P2719" s="32"/>
      <c r="Q2719" s="32"/>
      <c r="R2719" s="32"/>
      <c r="S2719" s="32"/>
      <c r="T2719" s="32"/>
      <c r="U2719" s="32"/>
      <c r="V2719" s="32"/>
      <c r="W2719" s="32"/>
      <c r="X2719" s="32"/>
      <c r="Y2719" s="32"/>
    </row>
    <row r="2720" spans="1:25" ht="13" x14ac:dyDescent="0.15">
      <c r="A2720" s="64">
        <v>46549</v>
      </c>
      <c r="B2720" s="65">
        <v>1.2405930000000001</v>
      </c>
      <c r="C2720" s="32"/>
      <c r="D2720" s="32"/>
      <c r="E2720" s="32"/>
      <c r="F2720" s="32"/>
      <c r="G2720" s="32"/>
      <c r="H2720" s="32"/>
      <c r="I2720" s="32"/>
      <c r="J2720" s="32"/>
      <c r="K2720" s="32"/>
      <c r="L2720" s="32"/>
      <c r="M2720" s="32"/>
      <c r="N2720" s="32"/>
      <c r="O2720" s="32"/>
      <c r="P2720" s="32"/>
      <c r="Q2720" s="32"/>
      <c r="R2720" s="32"/>
      <c r="S2720" s="32"/>
      <c r="T2720" s="32"/>
      <c r="U2720" s="32"/>
      <c r="V2720" s="32"/>
      <c r="W2720" s="32"/>
      <c r="X2720" s="32"/>
      <c r="Y2720" s="32"/>
    </row>
    <row r="2721" spans="1:25" ht="13" x14ac:dyDescent="0.15">
      <c r="A2721" s="64">
        <v>46550</v>
      </c>
      <c r="B2721" s="65">
        <v>1.2291609999999999</v>
      </c>
      <c r="C2721" s="32"/>
      <c r="D2721" s="32"/>
      <c r="E2721" s="32"/>
      <c r="F2721" s="32"/>
      <c r="G2721" s="32"/>
      <c r="H2721" s="32"/>
      <c r="I2721" s="32"/>
      <c r="J2721" s="32"/>
      <c r="K2721" s="32"/>
      <c r="L2721" s="32"/>
      <c r="M2721" s="32"/>
      <c r="N2721" s="32"/>
      <c r="O2721" s="32"/>
      <c r="P2721" s="32"/>
      <c r="Q2721" s="32"/>
      <c r="R2721" s="32"/>
      <c r="S2721" s="32"/>
      <c r="T2721" s="32"/>
      <c r="U2721" s="32"/>
      <c r="V2721" s="32"/>
      <c r="W2721" s="32"/>
      <c r="X2721" s="32"/>
      <c r="Y2721" s="32"/>
    </row>
    <row r="2722" spans="1:25" ht="13" x14ac:dyDescent="0.15">
      <c r="A2722" s="64">
        <v>46551</v>
      </c>
      <c r="B2722" s="65">
        <v>1.2180850000000001</v>
      </c>
      <c r="C2722" s="32"/>
      <c r="D2722" s="32"/>
      <c r="E2722" s="32"/>
      <c r="F2722" s="32"/>
      <c r="G2722" s="32"/>
      <c r="H2722" s="32"/>
      <c r="I2722" s="32"/>
      <c r="J2722" s="32"/>
      <c r="K2722" s="32"/>
      <c r="L2722" s="32"/>
      <c r="M2722" s="32"/>
      <c r="N2722" s="32"/>
      <c r="O2722" s="32"/>
      <c r="P2722" s="32"/>
      <c r="Q2722" s="32"/>
      <c r="R2722" s="32"/>
      <c r="S2722" s="32"/>
      <c r="T2722" s="32"/>
      <c r="U2722" s="32"/>
      <c r="V2722" s="32"/>
      <c r="W2722" s="32"/>
      <c r="X2722" s="32"/>
      <c r="Y2722" s="32"/>
    </row>
    <row r="2723" spans="1:25" ht="13" x14ac:dyDescent="0.15">
      <c r="A2723" s="64">
        <v>46552</v>
      </c>
      <c r="B2723" s="65">
        <v>1.2069430000000001</v>
      </c>
      <c r="C2723" s="32"/>
      <c r="D2723" s="32"/>
      <c r="E2723" s="32"/>
      <c r="F2723" s="32"/>
      <c r="G2723" s="32"/>
      <c r="H2723" s="32"/>
      <c r="I2723" s="32"/>
      <c r="J2723" s="32"/>
      <c r="K2723" s="32"/>
      <c r="L2723" s="32"/>
      <c r="M2723" s="32"/>
      <c r="N2723" s="32"/>
      <c r="O2723" s="32"/>
      <c r="P2723" s="32"/>
      <c r="Q2723" s="32"/>
      <c r="R2723" s="32"/>
      <c r="S2723" s="32"/>
      <c r="T2723" s="32"/>
      <c r="U2723" s="32"/>
      <c r="V2723" s="32"/>
      <c r="W2723" s="32"/>
      <c r="X2723" s="32"/>
      <c r="Y2723" s="32"/>
    </row>
    <row r="2724" spans="1:25" ht="13" x14ac:dyDescent="0.15">
      <c r="A2724" s="64">
        <v>46553</v>
      </c>
      <c r="B2724" s="65">
        <v>1.195298</v>
      </c>
      <c r="C2724" s="32"/>
      <c r="D2724" s="32"/>
      <c r="E2724" s="32"/>
      <c r="F2724" s="32"/>
      <c r="G2724" s="32"/>
      <c r="H2724" s="32"/>
      <c r="I2724" s="32"/>
      <c r="J2724" s="32"/>
      <c r="K2724" s="32"/>
      <c r="L2724" s="32"/>
      <c r="M2724" s="32"/>
      <c r="N2724" s="32"/>
      <c r="O2724" s="32"/>
      <c r="P2724" s="32"/>
      <c r="Q2724" s="32"/>
      <c r="R2724" s="32"/>
      <c r="S2724" s="32"/>
      <c r="T2724" s="32"/>
      <c r="U2724" s="32"/>
      <c r="V2724" s="32"/>
      <c r="W2724" s="32"/>
      <c r="X2724" s="32"/>
      <c r="Y2724" s="32"/>
    </row>
    <row r="2725" spans="1:25" ht="13" x14ac:dyDescent="0.15">
      <c r="A2725" s="64">
        <v>46554</v>
      </c>
      <c r="B2725" s="65">
        <v>1.1827559999999999</v>
      </c>
      <c r="C2725" s="32"/>
      <c r="D2725" s="32"/>
      <c r="E2725" s="32"/>
      <c r="F2725" s="32"/>
      <c r="G2725" s="32"/>
      <c r="H2725" s="32"/>
      <c r="I2725" s="32"/>
      <c r="J2725" s="32"/>
      <c r="K2725" s="32"/>
      <c r="L2725" s="32"/>
      <c r="M2725" s="32"/>
      <c r="N2725" s="32"/>
      <c r="O2725" s="32"/>
      <c r="P2725" s="32"/>
      <c r="Q2725" s="32"/>
      <c r="R2725" s="32"/>
      <c r="S2725" s="32"/>
      <c r="T2725" s="32"/>
      <c r="U2725" s="32"/>
      <c r="V2725" s="32"/>
      <c r="W2725" s="32"/>
      <c r="X2725" s="32"/>
      <c r="Y2725" s="32"/>
    </row>
    <row r="2726" spans="1:25" ht="13" x14ac:dyDescent="0.15">
      <c r="A2726" s="64">
        <v>46555</v>
      </c>
      <c r="B2726" s="65">
        <v>1.169003</v>
      </c>
      <c r="C2726" s="32"/>
      <c r="D2726" s="32"/>
      <c r="E2726" s="32"/>
      <c r="F2726" s="32"/>
      <c r="G2726" s="32"/>
      <c r="H2726" s="32"/>
      <c r="I2726" s="32"/>
      <c r="J2726" s="32"/>
      <c r="K2726" s="32"/>
      <c r="L2726" s="32"/>
      <c r="M2726" s="32"/>
      <c r="N2726" s="32"/>
      <c r="O2726" s="32"/>
      <c r="P2726" s="32"/>
      <c r="Q2726" s="32"/>
      <c r="R2726" s="32"/>
      <c r="S2726" s="32"/>
      <c r="T2726" s="32"/>
      <c r="U2726" s="32"/>
      <c r="V2726" s="32"/>
      <c r="W2726" s="32"/>
      <c r="X2726" s="32"/>
      <c r="Y2726" s="32"/>
    </row>
    <row r="2727" spans="1:25" ht="13" x14ac:dyDescent="0.15">
      <c r="A2727" s="64">
        <v>46556</v>
      </c>
      <c r="B2727" s="65">
        <v>1.1538349999999999</v>
      </c>
      <c r="C2727" s="32"/>
      <c r="D2727" s="32"/>
      <c r="E2727" s="32"/>
      <c r="F2727" s="32"/>
      <c r="G2727" s="32"/>
      <c r="H2727" s="32"/>
      <c r="I2727" s="32"/>
      <c r="J2727" s="32"/>
      <c r="K2727" s="32"/>
      <c r="L2727" s="32"/>
      <c r="M2727" s="32"/>
      <c r="N2727" s="32"/>
      <c r="O2727" s="32"/>
      <c r="P2727" s="32"/>
      <c r="Q2727" s="32"/>
      <c r="R2727" s="32"/>
      <c r="S2727" s="32"/>
      <c r="T2727" s="32"/>
      <c r="U2727" s="32"/>
      <c r="V2727" s="32"/>
      <c r="W2727" s="32"/>
      <c r="X2727" s="32"/>
      <c r="Y2727" s="32"/>
    </row>
    <row r="2728" spans="1:25" ht="13" x14ac:dyDescent="0.15">
      <c r="A2728" s="64">
        <v>46557</v>
      </c>
      <c r="B2728" s="65">
        <v>1.137167</v>
      </c>
      <c r="C2728" s="32"/>
      <c r="D2728" s="32"/>
      <c r="E2728" s="32"/>
      <c r="F2728" s="32"/>
      <c r="G2728" s="32"/>
      <c r="H2728" s="32"/>
      <c r="I2728" s="32"/>
      <c r="J2728" s="32"/>
      <c r="K2728" s="32"/>
      <c r="L2728" s="32"/>
      <c r="M2728" s="32"/>
      <c r="N2728" s="32"/>
      <c r="O2728" s="32"/>
      <c r="P2728" s="32"/>
      <c r="Q2728" s="32"/>
      <c r="R2728" s="32"/>
      <c r="S2728" s="32"/>
      <c r="T2728" s="32"/>
      <c r="U2728" s="32"/>
      <c r="V2728" s="32"/>
      <c r="W2728" s="32"/>
      <c r="X2728" s="32"/>
      <c r="Y2728" s="32"/>
    </row>
    <row r="2729" spans="1:25" ht="13" x14ac:dyDescent="0.15">
      <c r="A2729" s="64">
        <v>46558</v>
      </c>
      <c r="B2729" s="65">
        <v>1.1190279999999999</v>
      </c>
      <c r="C2729" s="32"/>
      <c r="D2729" s="32"/>
      <c r="E2729" s="32"/>
      <c r="F2729" s="32"/>
      <c r="G2729" s="32"/>
      <c r="H2729" s="32"/>
      <c r="I2729" s="32"/>
      <c r="J2729" s="32"/>
      <c r="K2729" s="32"/>
      <c r="L2729" s="32"/>
      <c r="M2729" s="32"/>
      <c r="N2729" s="32"/>
      <c r="O2729" s="32"/>
      <c r="P2729" s="32"/>
      <c r="Q2729" s="32"/>
      <c r="R2729" s="32"/>
      <c r="S2729" s="32"/>
      <c r="T2729" s="32"/>
      <c r="U2729" s="32"/>
      <c r="V2729" s="32"/>
      <c r="W2729" s="32"/>
      <c r="X2729" s="32"/>
      <c r="Y2729" s="32"/>
    </row>
    <row r="2730" spans="1:25" ht="13" x14ac:dyDescent="0.15">
      <c r="A2730" s="64">
        <v>46559</v>
      </c>
      <c r="B2730" s="65">
        <v>1.099539</v>
      </c>
      <c r="C2730" s="32"/>
      <c r="D2730" s="32"/>
      <c r="E2730" s="32"/>
      <c r="F2730" s="32"/>
      <c r="G2730" s="32"/>
      <c r="H2730" s="32"/>
      <c r="I2730" s="32"/>
      <c r="J2730" s="32"/>
      <c r="K2730" s="32"/>
      <c r="L2730" s="32"/>
      <c r="M2730" s="32"/>
      <c r="N2730" s="32"/>
      <c r="O2730" s="32"/>
      <c r="P2730" s="32"/>
      <c r="Q2730" s="32"/>
      <c r="R2730" s="32"/>
      <c r="S2730" s="32"/>
      <c r="T2730" s="32"/>
      <c r="U2730" s="32"/>
      <c r="V2730" s="32"/>
      <c r="W2730" s="32"/>
      <c r="X2730" s="32"/>
      <c r="Y2730" s="32"/>
    </row>
    <row r="2731" spans="1:25" ht="13" x14ac:dyDescent="0.15">
      <c r="A2731" s="64">
        <v>46560</v>
      </c>
      <c r="B2731" s="65">
        <v>1.078886</v>
      </c>
      <c r="C2731" s="32"/>
      <c r="D2731" s="32"/>
      <c r="E2731" s="32"/>
      <c r="F2731" s="32"/>
      <c r="G2731" s="32"/>
      <c r="H2731" s="32"/>
      <c r="I2731" s="32"/>
      <c r="J2731" s="32"/>
      <c r="K2731" s="32"/>
      <c r="L2731" s="32"/>
      <c r="M2731" s="32"/>
      <c r="N2731" s="32"/>
      <c r="O2731" s="32"/>
      <c r="P2731" s="32"/>
      <c r="Q2731" s="32"/>
      <c r="R2731" s="32"/>
      <c r="S2731" s="32"/>
      <c r="T2731" s="32"/>
      <c r="U2731" s="32"/>
      <c r="V2731" s="32"/>
      <c r="W2731" s="32"/>
      <c r="X2731" s="32"/>
      <c r="Y2731" s="32"/>
    </row>
    <row r="2732" spans="1:25" ht="13" x14ac:dyDescent="0.15">
      <c r="A2732" s="64">
        <v>46561</v>
      </c>
      <c r="B2732" s="65">
        <v>1.0572919999999999</v>
      </c>
      <c r="C2732" s="32"/>
      <c r="D2732" s="32"/>
      <c r="E2732" s="32"/>
      <c r="F2732" s="32"/>
      <c r="G2732" s="32"/>
      <c r="H2732" s="32"/>
      <c r="I2732" s="32"/>
      <c r="J2732" s="32"/>
      <c r="K2732" s="32"/>
      <c r="L2732" s="32"/>
      <c r="M2732" s="32"/>
      <c r="N2732" s="32"/>
      <c r="O2732" s="32"/>
      <c r="P2732" s="32"/>
      <c r="Q2732" s="32"/>
      <c r="R2732" s="32"/>
      <c r="S2732" s="32"/>
      <c r="T2732" s="32"/>
      <c r="U2732" s="32"/>
      <c r="V2732" s="32"/>
      <c r="W2732" s="32"/>
      <c r="X2732" s="32"/>
      <c r="Y2732" s="32"/>
    </row>
    <row r="2733" spans="1:25" ht="13" x14ac:dyDescent="0.15">
      <c r="A2733" s="64">
        <v>46562</v>
      </c>
      <c r="B2733" s="65">
        <v>1.034978</v>
      </c>
      <c r="C2733" s="32"/>
      <c r="D2733" s="32"/>
      <c r="E2733" s="32"/>
      <c r="F2733" s="32"/>
      <c r="G2733" s="32"/>
      <c r="H2733" s="32"/>
      <c r="I2733" s="32"/>
      <c r="J2733" s="32"/>
      <c r="K2733" s="32"/>
      <c r="L2733" s="32"/>
      <c r="M2733" s="32"/>
      <c r="N2733" s="32"/>
      <c r="O2733" s="32"/>
      <c r="P2733" s="32"/>
      <c r="Q2733" s="32"/>
      <c r="R2733" s="32"/>
      <c r="S2733" s="32"/>
      <c r="T2733" s="32"/>
      <c r="U2733" s="32"/>
      <c r="V2733" s="32"/>
      <c r="W2733" s="32"/>
      <c r="X2733" s="32"/>
      <c r="Y2733" s="32"/>
    </row>
    <row r="2734" spans="1:25" ht="13" x14ac:dyDescent="0.15">
      <c r="A2734" s="64">
        <v>46563</v>
      </c>
      <c r="B2734" s="65">
        <v>1.0121439999999999</v>
      </c>
      <c r="C2734" s="32"/>
      <c r="D2734" s="32"/>
      <c r="E2734" s="32"/>
      <c r="F2734" s="32"/>
      <c r="G2734" s="32"/>
      <c r="H2734" s="32"/>
      <c r="I2734" s="32"/>
      <c r="J2734" s="32"/>
      <c r="K2734" s="32"/>
      <c r="L2734" s="32"/>
      <c r="M2734" s="32"/>
      <c r="N2734" s="32"/>
      <c r="O2734" s="32"/>
      <c r="P2734" s="32"/>
      <c r="Q2734" s="32"/>
      <c r="R2734" s="32"/>
      <c r="S2734" s="32"/>
      <c r="T2734" s="32"/>
      <c r="U2734" s="32"/>
      <c r="V2734" s="32"/>
      <c r="W2734" s="32"/>
      <c r="X2734" s="32"/>
      <c r="Y2734" s="32"/>
    </row>
    <row r="2735" spans="1:25" ht="13" x14ac:dyDescent="0.15">
      <c r="A2735" s="64">
        <v>46564</v>
      </c>
      <c r="B2735" s="65">
        <v>0.98894300000000002</v>
      </c>
      <c r="C2735" s="32"/>
      <c r="D2735" s="32"/>
      <c r="E2735" s="32"/>
      <c r="F2735" s="32"/>
      <c r="G2735" s="32"/>
      <c r="H2735" s="32"/>
      <c r="I2735" s="32"/>
      <c r="J2735" s="32"/>
      <c r="K2735" s="32"/>
      <c r="L2735" s="32"/>
      <c r="M2735" s="32"/>
      <c r="N2735" s="32"/>
      <c r="O2735" s="32"/>
      <c r="P2735" s="32"/>
      <c r="Q2735" s="32"/>
      <c r="R2735" s="32"/>
      <c r="S2735" s="32"/>
      <c r="T2735" s="32"/>
      <c r="U2735" s="32"/>
      <c r="V2735" s="32"/>
      <c r="W2735" s="32"/>
      <c r="X2735" s="32"/>
      <c r="Y2735" s="32"/>
    </row>
    <row r="2736" spans="1:25" ht="13" x14ac:dyDescent="0.15">
      <c r="A2736" s="64">
        <v>46565</v>
      </c>
      <c r="B2736" s="65">
        <v>0.96547099999999997</v>
      </c>
      <c r="C2736" s="32"/>
      <c r="D2736" s="32"/>
      <c r="E2736" s="32"/>
      <c r="F2736" s="32"/>
      <c r="G2736" s="32"/>
      <c r="H2736" s="32"/>
      <c r="I2736" s="32"/>
      <c r="J2736" s="32"/>
      <c r="K2736" s="32"/>
      <c r="L2736" s="32"/>
      <c r="M2736" s="32"/>
      <c r="N2736" s="32"/>
      <c r="O2736" s="32"/>
      <c r="P2736" s="32"/>
      <c r="Q2736" s="32"/>
      <c r="R2736" s="32"/>
      <c r="S2736" s="32"/>
      <c r="T2736" s="32"/>
      <c r="U2736" s="32"/>
      <c r="V2736" s="32"/>
      <c r="W2736" s="32"/>
      <c r="X2736" s="32"/>
      <c r="Y2736" s="32"/>
    </row>
    <row r="2737" spans="1:25" ht="13" x14ac:dyDescent="0.15">
      <c r="A2737" s="64">
        <v>46566</v>
      </c>
      <c r="B2737" s="65">
        <v>0.94176599999999999</v>
      </c>
      <c r="C2737" s="32"/>
      <c r="D2737" s="32"/>
      <c r="E2737" s="32"/>
      <c r="F2737" s="32"/>
      <c r="G2737" s="32"/>
      <c r="H2737" s="32"/>
      <c r="I2737" s="32"/>
      <c r="J2737" s="32"/>
      <c r="K2737" s="32"/>
      <c r="L2737" s="32"/>
      <c r="M2737" s="32"/>
      <c r="N2737" s="32"/>
      <c r="O2737" s="32"/>
      <c r="P2737" s="32"/>
      <c r="Q2737" s="32"/>
      <c r="R2737" s="32"/>
      <c r="S2737" s="32"/>
      <c r="T2737" s="32"/>
      <c r="U2737" s="32"/>
      <c r="V2737" s="32"/>
      <c r="W2737" s="32"/>
      <c r="X2737" s="32"/>
      <c r="Y2737" s="32"/>
    </row>
    <row r="2738" spans="1:25" ht="13" x14ac:dyDescent="0.15">
      <c r="A2738" s="64">
        <v>46567</v>
      </c>
      <c r="B2738" s="65">
        <v>0.91781100000000004</v>
      </c>
      <c r="C2738" s="32"/>
      <c r="D2738" s="32"/>
      <c r="E2738" s="32"/>
      <c r="F2738" s="32"/>
      <c r="G2738" s="32"/>
      <c r="H2738" s="32"/>
      <c r="I2738" s="32"/>
      <c r="J2738" s="32"/>
      <c r="K2738" s="32"/>
      <c r="L2738" s="32"/>
      <c r="M2738" s="32"/>
      <c r="N2738" s="32"/>
      <c r="O2738" s="32"/>
      <c r="P2738" s="32"/>
      <c r="Q2738" s="32"/>
      <c r="R2738" s="32"/>
      <c r="S2738" s="32"/>
      <c r="T2738" s="32"/>
      <c r="U2738" s="32"/>
      <c r="V2738" s="32"/>
      <c r="W2738" s="32"/>
      <c r="X2738" s="32"/>
      <c r="Y2738" s="32"/>
    </row>
    <row r="2739" spans="1:25" ht="13" x14ac:dyDescent="0.15">
      <c r="A2739" s="64">
        <v>46568</v>
      </c>
      <c r="B2739" s="65">
        <v>0.89355600000000002</v>
      </c>
      <c r="C2739" s="32"/>
      <c r="D2739" s="32"/>
      <c r="E2739" s="32"/>
      <c r="F2739" s="32"/>
      <c r="G2739" s="32"/>
      <c r="H2739" s="32"/>
      <c r="I2739" s="32"/>
      <c r="J2739" s="32"/>
      <c r="K2739" s="32"/>
      <c r="L2739" s="32"/>
      <c r="M2739" s="32"/>
      <c r="N2739" s="32"/>
      <c r="O2739" s="32"/>
      <c r="P2739" s="32"/>
      <c r="Q2739" s="32"/>
      <c r="R2739" s="32"/>
      <c r="S2739" s="32"/>
      <c r="T2739" s="32"/>
      <c r="U2739" s="32"/>
      <c r="V2739" s="32"/>
      <c r="W2739" s="32"/>
      <c r="X2739" s="32"/>
      <c r="Y2739" s="32"/>
    </row>
    <row r="2740" spans="1:25" ht="13" x14ac:dyDescent="0.15">
      <c r="A2740" s="64">
        <v>46569</v>
      </c>
      <c r="B2740" s="65">
        <v>0.86894400000000005</v>
      </c>
      <c r="C2740" s="32"/>
      <c r="D2740" s="32"/>
      <c r="E2740" s="32"/>
      <c r="F2740" s="32"/>
      <c r="G2740" s="32"/>
      <c r="H2740" s="32"/>
      <c r="I2740" s="32"/>
      <c r="J2740" s="32"/>
      <c r="K2740" s="32"/>
      <c r="L2740" s="32"/>
      <c r="M2740" s="32"/>
      <c r="N2740" s="32"/>
      <c r="O2740" s="32"/>
      <c r="P2740" s="32"/>
      <c r="Q2740" s="32"/>
      <c r="R2740" s="32"/>
      <c r="S2740" s="32"/>
      <c r="T2740" s="32"/>
      <c r="U2740" s="32"/>
      <c r="V2740" s="32"/>
      <c r="W2740" s="32"/>
      <c r="X2740" s="32"/>
      <c r="Y2740" s="32"/>
    </row>
    <row r="2741" spans="1:25" ht="13" x14ac:dyDescent="0.15">
      <c r="A2741" s="64">
        <v>46570</v>
      </c>
      <c r="B2741" s="65">
        <v>0.84395100000000001</v>
      </c>
      <c r="C2741" s="32"/>
      <c r="D2741" s="32"/>
      <c r="E2741" s="32"/>
      <c r="F2741" s="32"/>
      <c r="G2741" s="32"/>
      <c r="H2741" s="32"/>
      <c r="I2741" s="32"/>
      <c r="J2741" s="32"/>
      <c r="K2741" s="32"/>
      <c r="L2741" s="32"/>
      <c r="M2741" s="32"/>
      <c r="N2741" s="32"/>
      <c r="O2741" s="32"/>
      <c r="P2741" s="32"/>
      <c r="Q2741" s="32"/>
      <c r="R2741" s="32"/>
      <c r="S2741" s="32"/>
      <c r="T2741" s="32"/>
      <c r="U2741" s="32"/>
      <c r="V2741" s="32"/>
      <c r="W2741" s="32"/>
      <c r="X2741" s="32"/>
      <c r="Y2741" s="32"/>
    </row>
    <row r="2742" spans="1:25" ht="13" x14ac:dyDescent="0.15">
      <c r="A2742" s="64">
        <v>46571</v>
      </c>
      <c r="B2742" s="65">
        <v>0.81862599999999996</v>
      </c>
      <c r="C2742" s="32"/>
      <c r="D2742" s="32"/>
      <c r="E2742" s="32"/>
      <c r="F2742" s="32"/>
      <c r="G2742" s="32"/>
      <c r="H2742" s="32"/>
      <c r="I2742" s="32"/>
      <c r="J2742" s="32"/>
      <c r="K2742" s="32"/>
      <c r="L2742" s="32"/>
      <c r="M2742" s="32"/>
      <c r="N2742" s="32"/>
      <c r="O2742" s="32"/>
      <c r="P2742" s="32"/>
      <c r="Q2742" s="32"/>
      <c r="R2742" s="32"/>
      <c r="S2742" s="32"/>
      <c r="T2742" s="32"/>
      <c r="U2742" s="32"/>
      <c r="V2742" s="32"/>
      <c r="W2742" s="32"/>
      <c r="X2742" s="32"/>
      <c r="Y2742" s="32"/>
    </row>
    <row r="2743" spans="1:25" ht="13" x14ac:dyDescent="0.15">
      <c r="A2743" s="64">
        <v>46572</v>
      </c>
      <c r="B2743" s="65">
        <v>0.79311399999999999</v>
      </c>
      <c r="C2743" s="32"/>
      <c r="D2743" s="32"/>
      <c r="E2743" s="32"/>
      <c r="F2743" s="32"/>
      <c r="G2743" s="32"/>
      <c r="H2743" s="32"/>
      <c r="I2743" s="32"/>
      <c r="J2743" s="32"/>
      <c r="K2743" s="32"/>
      <c r="L2743" s="32"/>
      <c r="M2743" s="32"/>
      <c r="N2743" s="32"/>
      <c r="O2743" s="32"/>
      <c r="P2743" s="32"/>
      <c r="Q2743" s="32"/>
      <c r="R2743" s="32"/>
      <c r="S2743" s="32"/>
      <c r="T2743" s="32"/>
      <c r="U2743" s="32"/>
      <c r="V2743" s="32"/>
      <c r="W2743" s="32"/>
      <c r="X2743" s="32"/>
      <c r="Y2743" s="32"/>
    </row>
    <row r="2744" spans="1:25" ht="13" x14ac:dyDescent="0.15">
      <c r="A2744" s="64">
        <v>46573</v>
      </c>
      <c r="B2744" s="65">
        <v>0.76765300000000003</v>
      </c>
      <c r="C2744" s="32"/>
      <c r="D2744" s="32"/>
      <c r="E2744" s="32"/>
      <c r="F2744" s="32"/>
      <c r="G2744" s="32"/>
      <c r="H2744" s="32"/>
      <c r="I2744" s="32"/>
      <c r="J2744" s="32"/>
      <c r="K2744" s="32"/>
      <c r="L2744" s="32"/>
      <c r="M2744" s="32"/>
      <c r="N2744" s="32"/>
      <c r="O2744" s="32"/>
      <c r="P2744" s="32"/>
      <c r="Q2744" s="32"/>
      <c r="R2744" s="32"/>
      <c r="S2744" s="32"/>
      <c r="T2744" s="32"/>
      <c r="U2744" s="32"/>
      <c r="V2744" s="32"/>
      <c r="W2744" s="32"/>
      <c r="X2744" s="32"/>
      <c r="Y2744" s="32"/>
    </row>
    <row r="2745" spans="1:25" ht="13" x14ac:dyDescent="0.15">
      <c r="A2745" s="64">
        <v>46574</v>
      </c>
      <c r="B2745" s="65">
        <v>0.742533</v>
      </c>
      <c r="C2745" s="32"/>
      <c r="D2745" s="32"/>
      <c r="E2745" s="32"/>
      <c r="F2745" s="32"/>
      <c r="G2745" s="32"/>
      <c r="H2745" s="32"/>
      <c r="I2745" s="32"/>
      <c r="J2745" s="32"/>
      <c r="K2745" s="32"/>
      <c r="L2745" s="32"/>
      <c r="M2745" s="32"/>
      <c r="N2745" s="32"/>
      <c r="O2745" s="32"/>
      <c r="P2745" s="32"/>
      <c r="Q2745" s="32"/>
      <c r="R2745" s="32"/>
      <c r="S2745" s="32"/>
      <c r="T2745" s="32"/>
      <c r="U2745" s="32"/>
      <c r="V2745" s="32"/>
      <c r="W2745" s="32"/>
      <c r="X2745" s="32"/>
      <c r="Y2745" s="32"/>
    </row>
    <row r="2746" spans="1:25" ht="13" x14ac:dyDescent="0.15">
      <c r="A2746" s="64">
        <v>46575</v>
      </c>
      <c r="B2746" s="65">
        <v>0.718024</v>
      </c>
      <c r="C2746" s="32"/>
      <c r="D2746" s="32"/>
      <c r="E2746" s="32"/>
      <c r="F2746" s="32"/>
      <c r="G2746" s="32"/>
      <c r="H2746" s="32"/>
      <c r="I2746" s="32"/>
      <c r="J2746" s="32"/>
      <c r="K2746" s="32"/>
      <c r="L2746" s="32"/>
      <c r="M2746" s="32"/>
      <c r="N2746" s="32"/>
      <c r="O2746" s="32"/>
      <c r="P2746" s="32"/>
      <c r="Q2746" s="32"/>
      <c r="R2746" s="32"/>
      <c r="S2746" s="32"/>
      <c r="T2746" s="32"/>
      <c r="U2746" s="32"/>
      <c r="V2746" s="32"/>
      <c r="W2746" s="32"/>
      <c r="X2746" s="32"/>
      <c r="Y2746" s="32"/>
    </row>
    <row r="2747" spans="1:25" ht="13" x14ac:dyDescent="0.15">
      <c r="A2747" s="64">
        <v>46576</v>
      </c>
      <c r="B2747" s="65">
        <v>0.69430400000000003</v>
      </c>
      <c r="C2747" s="32"/>
      <c r="D2747" s="32"/>
      <c r="E2747" s="32"/>
      <c r="F2747" s="32"/>
      <c r="G2747" s="32"/>
      <c r="H2747" s="32"/>
      <c r="I2747" s="32"/>
      <c r="J2747" s="32"/>
      <c r="K2747" s="32"/>
      <c r="L2747" s="32"/>
      <c r="M2747" s="32"/>
      <c r="N2747" s="32"/>
      <c r="O2747" s="32"/>
      <c r="P2747" s="32"/>
      <c r="Q2747" s="32"/>
      <c r="R2747" s="32"/>
      <c r="S2747" s="32"/>
      <c r="T2747" s="32"/>
      <c r="U2747" s="32"/>
      <c r="V2747" s="32"/>
      <c r="W2747" s="32"/>
      <c r="X2747" s="32"/>
      <c r="Y2747" s="32"/>
    </row>
    <row r="2748" spans="1:25" ht="13" x14ac:dyDescent="0.15">
      <c r="A2748" s="64">
        <v>46577</v>
      </c>
      <c r="B2748" s="65">
        <v>0.67141399999999996</v>
      </c>
      <c r="C2748" s="32"/>
      <c r="D2748" s="32"/>
      <c r="E2748" s="32"/>
      <c r="F2748" s="32"/>
      <c r="G2748" s="32"/>
      <c r="H2748" s="32"/>
      <c r="I2748" s="32"/>
      <c r="J2748" s="32"/>
      <c r="K2748" s="32"/>
      <c r="L2748" s="32"/>
      <c r="M2748" s="32"/>
      <c r="N2748" s="32"/>
      <c r="O2748" s="32"/>
      <c r="P2748" s="32"/>
      <c r="Q2748" s="32"/>
      <c r="R2748" s="32"/>
      <c r="S2748" s="32"/>
      <c r="T2748" s="32"/>
      <c r="U2748" s="32"/>
      <c r="V2748" s="32"/>
      <c r="W2748" s="32"/>
      <c r="X2748" s="32"/>
      <c r="Y2748" s="32"/>
    </row>
    <row r="2749" spans="1:25" ht="13" x14ac:dyDescent="0.15">
      <c r="A2749" s="64">
        <v>46578</v>
      </c>
      <c r="B2749" s="65">
        <v>0.64924999999999999</v>
      </c>
      <c r="C2749" s="32"/>
      <c r="D2749" s="32"/>
      <c r="E2749" s="32"/>
      <c r="F2749" s="32"/>
      <c r="G2749" s="32"/>
      <c r="H2749" s="32"/>
      <c r="I2749" s="32"/>
      <c r="J2749" s="32"/>
      <c r="K2749" s="32"/>
      <c r="L2749" s="32"/>
      <c r="M2749" s="32"/>
      <c r="N2749" s="32"/>
      <c r="O2749" s="32"/>
      <c r="P2749" s="32"/>
      <c r="Q2749" s="32"/>
      <c r="R2749" s="32"/>
      <c r="S2749" s="32"/>
      <c r="T2749" s="32"/>
      <c r="U2749" s="32"/>
      <c r="V2749" s="32"/>
      <c r="W2749" s="32"/>
      <c r="X2749" s="32"/>
      <c r="Y2749" s="32"/>
    </row>
    <row r="2750" spans="1:25" ht="13" x14ac:dyDescent="0.15">
      <c r="A2750" s="64">
        <v>46579</v>
      </c>
      <c r="B2750" s="65">
        <v>0.62759200000000004</v>
      </c>
      <c r="C2750" s="32"/>
      <c r="D2750" s="32"/>
      <c r="E2750" s="32"/>
      <c r="F2750" s="32"/>
      <c r="G2750" s="32"/>
      <c r="H2750" s="32"/>
      <c r="I2750" s="32"/>
      <c r="J2750" s="32"/>
      <c r="K2750" s="32"/>
      <c r="L2750" s="32"/>
      <c r="M2750" s="32"/>
      <c r="N2750" s="32"/>
      <c r="O2750" s="32"/>
      <c r="P2750" s="32"/>
      <c r="Q2750" s="32"/>
      <c r="R2750" s="32"/>
      <c r="S2750" s="32"/>
      <c r="T2750" s="32"/>
      <c r="U2750" s="32"/>
      <c r="V2750" s="32"/>
      <c r="W2750" s="32"/>
      <c r="X2750" s="32"/>
      <c r="Y2750" s="32"/>
    </row>
    <row r="2751" spans="1:25" ht="13" x14ac:dyDescent="0.15">
      <c r="A2751" s="64">
        <v>46580</v>
      </c>
      <c r="B2751" s="65">
        <v>0.60614400000000002</v>
      </c>
      <c r="C2751" s="32"/>
      <c r="D2751" s="32"/>
      <c r="E2751" s="32"/>
      <c r="F2751" s="32"/>
      <c r="G2751" s="32"/>
      <c r="H2751" s="32"/>
      <c r="I2751" s="32"/>
      <c r="J2751" s="32"/>
      <c r="K2751" s="32"/>
      <c r="L2751" s="32"/>
      <c r="M2751" s="32"/>
      <c r="N2751" s="32"/>
      <c r="O2751" s="32"/>
      <c r="P2751" s="32"/>
      <c r="Q2751" s="32"/>
      <c r="R2751" s="32"/>
      <c r="S2751" s="32"/>
      <c r="T2751" s="32"/>
      <c r="U2751" s="32"/>
      <c r="V2751" s="32"/>
      <c r="W2751" s="32"/>
      <c r="X2751" s="32"/>
      <c r="Y2751" s="32"/>
    </row>
    <row r="2752" spans="1:25" ht="13" x14ac:dyDescent="0.15">
      <c r="A2752" s="64">
        <v>46581</v>
      </c>
      <c r="B2752" s="65">
        <v>0.58458500000000002</v>
      </c>
      <c r="C2752" s="32"/>
      <c r="D2752" s="32"/>
      <c r="E2752" s="32"/>
      <c r="F2752" s="32"/>
      <c r="G2752" s="32"/>
      <c r="H2752" s="32"/>
      <c r="I2752" s="32"/>
      <c r="J2752" s="32"/>
      <c r="K2752" s="32"/>
      <c r="L2752" s="32"/>
      <c r="M2752" s="32"/>
      <c r="N2752" s="32"/>
      <c r="O2752" s="32"/>
      <c r="P2752" s="32"/>
      <c r="Q2752" s="32"/>
      <c r="R2752" s="32"/>
      <c r="S2752" s="32"/>
      <c r="T2752" s="32"/>
      <c r="U2752" s="32"/>
      <c r="V2752" s="32"/>
      <c r="W2752" s="32"/>
      <c r="X2752" s="32"/>
      <c r="Y2752" s="32"/>
    </row>
    <row r="2753" spans="1:25" ht="13" x14ac:dyDescent="0.15">
      <c r="A2753" s="64">
        <v>46582</v>
      </c>
      <c r="B2753" s="65">
        <v>0.56261700000000003</v>
      </c>
      <c r="C2753" s="32"/>
      <c r="D2753" s="32"/>
      <c r="E2753" s="32"/>
      <c r="F2753" s="32"/>
      <c r="G2753" s="32"/>
      <c r="H2753" s="32"/>
      <c r="I2753" s="32"/>
      <c r="J2753" s="32"/>
      <c r="K2753" s="32"/>
      <c r="L2753" s="32"/>
      <c r="M2753" s="32"/>
      <c r="N2753" s="32"/>
      <c r="O2753" s="32"/>
      <c r="P2753" s="32"/>
      <c r="Q2753" s="32"/>
      <c r="R2753" s="32"/>
      <c r="S2753" s="32"/>
      <c r="T2753" s="32"/>
      <c r="U2753" s="32"/>
      <c r="V2753" s="32"/>
      <c r="W2753" s="32"/>
      <c r="X2753" s="32"/>
      <c r="Y2753" s="32"/>
    </row>
    <row r="2754" spans="1:25" ht="13" x14ac:dyDescent="0.15">
      <c r="A2754" s="64">
        <v>46583</v>
      </c>
      <c r="B2754" s="65">
        <v>0.53999600000000003</v>
      </c>
      <c r="C2754" s="32"/>
      <c r="D2754" s="32"/>
      <c r="E2754" s="32"/>
      <c r="F2754" s="32"/>
      <c r="G2754" s="32"/>
      <c r="H2754" s="32"/>
      <c r="I2754" s="32"/>
      <c r="J2754" s="32"/>
      <c r="K2754" s="32"/>
      <c r="L2754" s="32"/>
      <c r="M2754" s="32"/>
      <c r="N2754" s="32"/>
      <c r="O2754" s="32"/>
      <c r="P2754" s="32"/>
      <c r="Q2754" s="32"/>
      <c r="R2754" s="32"/>
      <c r="S2754" s="32"/>
      <c r="T2754" s="32"/>
      <c r="U2754" s="32"/>
      <c r="V2754" s="32"/>
      <c r="W2754" s="32"/>
      <c r="X2754" s="32"/>
      <c r="Y2754" s="32"/>
    </row>
    <row r="2755" spans="1:25" ht="13" x14ac:dyDescent="0.15">
      <c r="A2755" s="64">
        <v>46584</v>
      </c>
      <c r="B2755" s="65">
        <v>0.51656299999999999</v>
      </c>
      <c r="C2755" s="32"/>
      <c r="D2755" s="32"/>
      <c r="E2755" s="32"/>
      <c r="F2755" s="32"/>
      <c r="G2755" s="32"/>
      <c r="H2755" s="32"/>
      <c r="I2755" s="32"/>
      <c r="J2755" s="32"/>
      <c r="K2755" s="32"/>
      <c r="L2755" s="32"/>
      <c r="M2755" s="32"/>
      <c r="N2755" s="32"/>
      <c r="O2755" s="32"/>
      <c r="P2755" s="32"/>
      <c r="Q2755" s="32"/>
      <c r="R2755" s="32"/>
      <c r="S2755" s="32"/>
      <c r="T2755" s="32"/>
      <c r="U2755" s="32"/>
      <c r="V2755" s="32"/>
      <c r="W2755" s="32"/>
      <c r="X2755" s="32"/>
      <c r="Y2755" s="32"/>
    </row>
    <row r="2756" spans="1:25" ht="13" x14ac:dyDescent="0.15">
      <c r="A2756" s="64">
        <v>46585</v>
      </c>
      <c r="B2756" s="65">
        <v>0.492253</v>
      </c>
      <c r="C2756" s="32"/>
      <c r="D2756" s="32"/>
      <c r="E2756" s="32"/>
      <c r="F2756" s="32"/>
      <c r="G2756" s="32"/>
      <c r="H2756" s="32"/>
      <c r="I2756" s="32"/>
      <c r="J2756" s="32"/>
      <c r="K2756" s="32"/>
      <c r="L2756" s="32"/>
      <c r="M2756" s="32"/>
      <c r="N2756" s="32"/>
      <c r="O2756" s="32"/>
      <c r="P2756" s="32"/>
      <c r="Q2756" s="32"/>
      <c r="R2756" s="32"/>
      <c r="S2756" s="32"/>
      <c r="T2756" s="32"/>
      <c r="U2756" s="32"/>
      <c r="V2756" s="32"/>
      <c r="W2756" s="32"/>
      <c r="X2756" s="32"/>
      <c r="Y2756" s="32"/>
    </row>
    <row r="2757" spans="1:25" ht="13" x14ac:dyDescent="0.15">
      <c r="A2757" s="64">
        <v>46586</v>
      </c>
      <c r="B2757" s="65">
        <v>0.46709099999999998</v>
      </c>
      <c r="C2757" s="32"/>
      <c r="D2757" s="32"/>
      <c r="E2757" s="32"/>
      <c r="F2757" s="32"/>
      <c r="G2757" s="32"/>
      <c r="H2757" s="32"/>
      <c r="I2757" s="32"/>
      <c r="J2757" s="32"/>
      <c r="K2757" s="32"/>
      <c r="L2757" s="32"/>
      <c r="M2757" s="32"/>
      <c r="N2757" s="32"/>
      <c r="O2757" s="32"/>
      <c r="P2757" s="32"/>
      <c r="Q2757" s="32"/>
      <c r="R2757" s="32"/>
      <c r="S2757" s="32"/>
      <c r="T2757" s="32"/>
      <c r="U2757" s="32"/>
      <c r="V2757" s="32"/>
      <c r="W2757" s="32"/>
      <c r="X2757" s="32"/>
      <c r="Y2757" s="32"/>
    </row>
    <row r="2758" spans="1:25" ht="13" x14ac:dyDescent="0.15">
      <c r="A2758" s="64">
        <v>46587</v>
      </c>
      <c r="B2758" s="65">
        <v>0.44118499999999999</v>
      </c>
      <c r="C2758" s="32"/>
      <c r="D2758" s="32"/>
      <c r="E2758" s="32"/>
      <c r="F2758" s="32"/>
      <c r="G2758" s="32"/>
      <c r="H2758" s="32"/>
      <c r="I2758" s="32"/>
      <c r="J2758" s="32"/>
      <c r="K2758" s="32"/>
      <c r="L2758" s="32"/>
      <c r="M2758" s="32"/>
      <c r="N2758" s="32"/>
      <c r="O2758" s="32"/>
      <c r="P2758" s="32"/>
      <c r="Q2758" s="32"/>
      <c r="R2758" s="32"/>
      <c r="S2758" s="32"/>
      <c r="T2758" s="32"/>
      <c r="U2758" s="32"/>
      <c r="V2758" s="32"/>
      <c r="W2758" s="32"/>
      <c r="X2758" s="32"/>
      <c r="Y2758" s="32"/>
    </row>
    <row r="2759" spans="1:25" ht="13" x14ac:dyDescent="0.15">
      <c r="A2759" s="64">
        <v>46588</v>
      </c>
      <c r="B2759" s="65">
        <v>0.41469699999999998</v>
      </c>
      <c r="C2759" s="32"/>
      <c r="D2759" s="32"/>
      <c r="E2759" s="32"/>
      <c r="F2759" s="32"/>
      <c r="G2759" s="32"/>
      <c r="H2759" s="32"/>
      <c r="I2759" s="32"/>
      <c r="J2759" s="32"/>
      <c r="K2759" s="32"/>
      <c r="L2759" s="32"/>
      <c r="M2759" s="32"/>
      <c r="N2759" s="32"/>
      <c r="O2759" s="32"/>
      <c r="P2759" s="32"/>
      <c r="Q2759" s="32"/>
      <c r="R2759" s="32"/>
      <c r="S2759" s="32"/>
      <c r="T2759" s="32"/>
      <c r="U2759" s="32"/>
      <c r="V2759" s="32"/>
      <c r="W2759" s="32"/>
      <c r="X2759" s="32"/>
      <c r="Y2759" s="32"/>
    </row>
    <row r="2760" spans="1:25" ht="13" x14ac:dyDescent="0.15">
      <c r="A2760" s="64">
        <v>46589</v>
      </c>
      <c r="B2760" s="65">
        <v>0.387818</v>
      </c>
      <c r="C2760" s="32"/>
      <c r="D2760" s="32"/>
      <c r="E2760" s="32"/>
      <c r="F2760" s="32"/>
      <c r="G2760" s="32"/>
      <c r="H2760" s="32"/>
      <c r="I2760" s="32"/>
      <c r="J2760" s="32"/>
      <c r="K2760" s="32"/>
      <c r="L2760" s="32"/>
      <c r="M2760" s="32"/>
      <c r="N2760" s="32"/>
      <c r="O2760" s="32"/>
      <c r="P2760" s="32"/>
      <c r="Q2760" s="32"/>
      <c r="R2760" s="32"/>
      <c r="S2760" s="32"/>
      <c r="T2760" s="32"/>
      <c r="U2760" s="32"/>
      <c r="V2760" s="32"/>
      <c r="W2760" s="32"/>
      <c r="X2760" s="32"/>
      <c r="Y2760" s="32"/>
    </row>
    <row r="2761" spans="1:25" ht="13" x14ac:dyDescent="0.15">
      <c r="A2761" s="64">
        <v>46590</v>
      </c>
      <c r="B2761" s="65">
        <v>0.360736</v>
      </c>
      <c r="C2761" s="32"/>
      <c r="D2761" s="32"/>
      <c r="E2761" s="32"/>
      <c r="F2761" s="32"/>
      <c r="G2761" s="32"/>
      <c r="H2761" s="32"/>
      <c r="I2761" s="32"/>
      <c r="J2761" s="32"/>
      <c r="K2761" s="32"/>
      <c r="L2761" s="32"/>
      <c r="M2761" s="32"/>
      <c r="N2761" s="32"/>
      <c r="O2761" s="32"/>
      <c r="P2761" s="32"/>
      <c r="Q2761" s="32"/>
      <c r="R2761" s="32"/>
      <c r="S2761" s="32"/>
      <c r="T2761" s="32"/>
      <c r="U2761" s="32"/>
      <c r="V2761" s="32"/>
      <c r="W2761" s="32"/>
      <c r="X2761" s="32"/>
      <c r="Y2761" s="32"/>
    </row>
    <row r="2762" spans="1:25" ht="13" x14ac:dyDescent="0.15">
      <c r="A2762" s="64">
        <v>46591</v>
      </c>
      <c r="B2762" s="65">
        <v>0.33361000000000002</v>
      </c>
      <c r="C2762" s="32"/>
      <c r="D2762" s="32"/>
      <c r="E2762" s="32"/>
      <c r="F2762" s="32"/>
      <c r="G2762" s="32"/>
      <c r="H2762" s="32"/>
      <c r="I2762" s="32"/>
      <c r="J2762" s="32"/>
      <c r="K2762" s="32"/>
      <c r="L2762" s="32"/>
      <c r="M2762" s="32"/>
      <c r="N2762" s="32"/>
      <c r="O2762" s="32"/>
      <c r="P2762" s="32"/>
      <c r="Q2762" s="32"/>
      <c r="R2762" s="32"/>
      <c r="S2762" s="32"/>
      <c r="T2762" s="32"/>
      <c r="U2762" s="32"/>
      <c r="V2762" s="32"/>
      <c r="W2762" s="32"/>
      <c r="X2762" s="32"/>
      <c r="Y2762" s="32"/>
    </row>
    <row r="2763" spans="1:25" ht="13" x14ac:dyDescent="0.15">
      <c r="A2763" s="64">
        <v>46592</v>
      </c>
      <c r="B2763" s="65">
        <v>0.30654199999999998</v>
      </c>
      <c r="C2763" s="32"/>
      <c r="D2763" s="32"/>
      <c r="E2763" s="32"/>
      <c r="F2763" s="32"/>
      <c r="G2763" s="32"/>
      <c r="H2763" s="32"/>
      <c r="I2763" s="32"/>
      <c r="J2763" s="32"/>
      <c r="K2763" s="32"/>
      <c r="L2763" s="32"/>
      <c r="M2763" s="32"/>
      <c r="N2763" s="32"/>
      <c r="O2763" s="32"/>
      <c r="P2763" s="32"/>
      <c r="Q2763" s="32"/>
      <c r="R2763" s="32"/>
      <c r="S2763" s="32"/>
      <c r="T2763" s="32"/>
      <c r="U2763" s="32"/>
      <c r="V2763" s="32"/>
      <c r="W2763" s="32"/>
      <c r="X2763" s="32"/>
      <c r="Y2763" s="32"/>
    </row>
    <row r="2764" spans="1:25" ht="13" x14ac:dyDescent="0.15">
      <c r="A2764" s="64">
        <v>46593</v>
      </c>
      <c r="B2764" s="65">
        <v>0.27956999999999999</v>
      </c>
      <c r="C2764" s="32"/>
      <c r="D2764" s="32"/>
      <c r="E2764" s="32"/>
      <c r="F2764" s="32"/>
      <c r="G2764" s="32"/>
      <c r="H2764" s="32"/>
      <c r="I2764" s="32"/>
      <c r="J2764" s="32"/>
      <c r="K2764" s="32"/>
      <c r="L2764" s="32"/>
      <c r="M2764" s="32"/>
      <c r="N2764" s="32"/>
      <c r="O2764" s="32"/>
      <c r="P2764" s="32"/>
      <c r="Q2764" s="32"/>
      <c r="R2764" s="32"/>
      <c r="S2764" s="32"/>
      <c r="T2764" s="32"/>
      <c r="U2764" s="32"/>
      <c r="V2764" s="32"/>
      <c r="W2764" s="32"/>
      <c r="X2764" s="32"/>
      <c r="Y2764" s="32"/>
    </row>
    <row r="2765" spans="1:25" ht="13" x14ac:dyDescent="0.15">
      <c r="A2765" s="64">
        <v>46594</v>
      </c>
      <c r="B2765" s="65">
        <v>0.25265799999999999</v>
      </c>
      <c r="C2765" s="32"/>
      <c r="D2765" s="32"/>
      <c r="E2765" s="32"/>
      <c r="F2765" s="32"/>
      <c r="G2765" s="32"/>
      <c r="H2765" s="32"/>
      <c r="I2765" s="32"/>
      <c r="J2765" s="32"/>
      <c r="K2765" s="32"/>
      <c r="L2765" s="32"/>
      <c r="M2765" s="32"/>
      <c r="N2765" s="32"/>
      <c r="O2765" s="32"/>
      <c r="P2765" s="32"/>
      <c r="Q2765" s="32"/>
      <c r="R2765" s="32"/>
      <c r="S2765" s="32"/>
      <c r="T2765" s="32"/>
      <c r="U2765" s="32"/>
      <c r="V2765" s="32"/>
      <c r="W2765" s="32"/>
      <c r="X2765" s="32"/>
      <c r="Y2765" s="32"/>
    </row>
    <row r="2766" spans="1:25" ht="13" x14ac:dyDescent="0.15">
      <c r="A2766" s="64">
        <v>46595</v>
      </c>
      <c r="B2766" s="65">
        <v>0.22570799999999999</v>
      </c>
      <c r="C2766" s="32"/>
      <c r="D2766" s="32"/>
      <c r="E2766" s="32"/>
      <c r="F2766" s="32"/>
      <c r="G2766" s="32"/>
      <c r="H2766" s="32"/>
      <c r="I2766" s="32"/>
      <c r="J2766" s="32"/>
      <c r="K2766" s="32"/>
      <c r="L2766" s="32"/>
      <c r="M2766" s="32"/>
      <c r="N2766" s="32"/>
      <c r="O2766" s="32"/>
      <c r="P2766" s="32"/>
      <c r="Q2766" s="32"/>
      <c r="R2766" s="32"/>
      <c r="S2766" s="32"/>
      <c r="T2766" s="32"/>
      <c r="U2766" s="32"/>
      <c r="V2766" s="32"/>
      <c r="W2766" s="32"/>
      <c r="X2766" s="32"/>
      <c r="Y2766" s="32"/>
    </row>
    <row r="2767" spans="1:25" ht="13" x14ac:dyDescent="0.15">
      <c r="A2767" s="64">
        <v>46596</v>
      </c>
      <c r="B2767" s="65">
        <v>0.198578</v>
      </c>
      <c r="C2767" s="32"/>
      <c r="D2767" s="32"/>
      <c r="E2767" s="32"/>
      <c r="F2767" s="32"/>
      <c r="G2767" s="32"/>
      <c r="H2767" s="32"/>
      <c r="I2767" s="32"/>
      <c r="J2767" s="32"/>
      <c r="K2767" s="32"/>
      <c r="L2767" s="32"/>
      <c r="M2767" s="32"/>
      <c r="N2767" s="32"/>
      <c r="O2767" s="32"/>
      <c r="P2767" s="32"/>
      <c r="Q2767" s="32"/>
      <c r="R2767" s="32"/>
      <c r="S2767" s="32"/>
      <c r="T2767" s="32"/>
      <c r="U2767" s="32"/>
      <c r="V2767" s="32"/>
      <c r="W2767" s="32"/>
      <c r="X2767" s="32"/>
      <c r="Y2767" s="32"/>
    </row>
    <row r="2768" spans="1:25" ht="13" x14ac:dyDescent="0.15">
      <c r="A2768" s="64">
        <v>46597</v>
      </c>
      <c r="B2768" s="65">
        <v>0.17111100000000001</v>
      </c>
      <c r="C2768" s="32"/>
      <c r="D2768" s="32"/>
      <c r="E2768" s="32"/>
      <c r="F2768" s="32"/>
      <c r="G2768" s="32"/>
      <c r="H2768" s="32"/>
      <c r="I2768" s="32"/>
      <c r="J2768" s="32"/>
      <c r="K2768" s="32"/>
      <c r="L2768" s="32"/>
      <c r="M2768" s="32"/>
      <c r="N2768" s="32"/>
      <c r="O2768" s="32"/>
      <c r="P2768" s="32"/>
      <c r="Q2768" s="32"/>
      <c r="R2768" s="32"/>
      <c r="S2768" s="32"/>
      <c r="T2768" s="32"/>
      <c r="U2768" s="32"/>
      <c r="V2768" s="32"/>
      <c r="W2768" s="32"/>
      <c r="X2768" s="32"/>
      <c r="Y2768" s="32"/>
    </row>
    <row r="2769" spans="1:25" ht="13" x14ac:dyDescent="0.15">
      <c r="A2769" s="64">
        <v>46598</v>
      </c>
      <c r="B2769" s="65">
        <v>0.143176</v>
      </c>
      <c r="C2769" s="32"/>
      <c r="D2769" s="32"/>
      <c r="E2769" s="32"/>
      <c r="F2769" s="32"/>
      <c r="G2769" s="32"/>
      <c r="H2769" s="32"/>
      <c r="I2769" s="32"/>
      <c r="J2769" s="32"/>
      <c r="K2769" s="32"/>
      <c r="L2769" s="32"/>
      <c r="M2769" s="32"/>
      <c r="N2769" s="32"/>
      <c r="O2769" s="32"/>
      <c r="P2769" s="32"/>
      <c r="Q2769" s="32"/>
      <c r="R2769" s="32"/>
      <c r="S2769" s="32"/>
      <c r="T2769" s="32"/>
      <c r="U2769" s="32"/>
      <c r="V2769" s="32"/>
      <c r="W2769" s="32"/>
      <c r="X2769" s="32"/>
      <c r="Y2769" s="32"/>
    </row>
    <row r="2770" spans="1:25" ht="13" x14ac:dyDescent="0.15">
      <c r="A2770" s="64">
        <v>46599</v>
      </c>
      <c r="B2770" s="65">
        <v>0.114717</v>
      </c>
      <c r="C2770" s="32"/>
      <c r="D2770" s="32"/>
      <c r="E2770" s="32"/>
      <c r="F2770" s="32"/>
      <c r="G2770" s="32"/>
      <c r="H2770" s="32"/>
      <c r="I2770" s="32"/>
      <c r="J2770" s="32"/>
      <c r="K2770" s="32"/>
      <c r="L2770" s="32"/>
      <c r="M2770" s="32"/>
      <c r="N2770" s="32"/>
      <c r="O2770" s="32"/>
      <c r="P2770" s="32"/>
      <c r="Q2770" s="32"/>
      <c r="R2770" s="32"/>
      <c r="S2770" s="32"/>
      <c r="T2770" s="32"/>
      <c r="U2770" s="32"/>
      <c r="V2770" s="32"/>
      <c r="W2770" s="32"/>
      <c r="X2770" s="32"/>
      <c r="Y2770" s="32"/>
    </row>
    <row r="2771" spans="1:25" ht="13" x14ac:dyDescent="0.15">
      <c r="A2771" s="64">
        <v>46600</v>
      </c>
      <c r="B2771" s="65">
        <v>8.5781999999999997E-2</v>
      </c>
      <c r="C2771" s="32"/>
      <c r="D2771" s="32"/>
      <c r="E2771" s="32"/>
      <c r="F2771" s="32"/>
      <c r="G2771" s="32"/>
      <c r="H2771" s="32"/>
      <c r="I2771" s="32"/>
      <c r="J2771" s="32"/>
      <c r="K2771" s="32"/>
      <c r="L2771" s="32"/>
      <c r="M2771" s="32"/>
      <c r="N2771" s="32"/>
      <c r="O2771" s="32"/>
      <c r="P2771" s="32"/>
      <c r="Q2771" s="32"/>
      <c r="R2771" s="32"/>
      <c r="S2771" s="32"/>
      <c r="T2771" s="32"/>
      <c r="U2771" s="32"/>
      <c r="V2771" s="32"/>
      <c r="W2771" s="32"/>
      <c r="X2771" s="32"/>
      <c r="Y2771" s="32"/>
    </row>
    <row r="2772" spans="1:25" ht="13" x14ac:dyDescent="0.15">
      <c r="A2772" s="64">
        <v>46601</v>
      </c>
      <c r="B2772" s="65">
        <v>5.6544999999999998E-2</v>
      </c>
      <c r="C2772" s="32"/>
      <c r="D2772" s="32"/>
      <c r="E2772" s="32"/>
      <c r="F2772" s="32"/>
      <c r="G2772" s="32"/>
      <c r="H2772" s="32"/>
      <c r="I2772" s="32"/>
      <c r="J2772" s="32"/>
      <c r="K2772" s="32"/>
      <c r="L2772" s="32"/>
      <c r="M2772" s="32"/>
      <c r="N2772" s="32"/>
      <c r="O2772" s="32"/>
      <c r="P2772" s="32"/>
      <c r="Q2772" s="32"/>
      <c r="R2772" s="32"/>
      <c r="S2772" s="32"/>
      <c r="T2772" s="32"/>
      <c r="U2772" s="32"/>
      <c r="V2772" s="32"/>
      <c r="W2772" s="32"/>
      <c r="X2772" s="32"/>
      <c r="Y2772" s="32"/>
    </row>
    <row r="2773" spans="1:25" ht="13" x14ac:dyDescent="0.15">
      <c r="A2773" s="64">
        <v>46602</v>
      </c>
      <c r="B2773" s="65">
        <v>2.7268000000000001E-2</v>
      </c>
      <c r="C2773" s="32"/>
      <c r="D2773" s="32"/>
      <c r="E2773" s="32"/>
      <c r="F2773" s="32"/>
      <c r="G2773" s="32"/>
      <c r="H2773" s="32"/>
      <c r="I2773" s="32"/>
      <c r="J2773" s="32"/>
      <c r="K2773" s="32"/>
      <c r="L2773" s="32"/>
      <c r="M2773" s="32"/>
      <c r="N2773" s="32"/>
      <c r="O2773" s="32"/>
      <c r="P2773" s="32"/>
      <c r="Q2773" s="32"/>
      <c r="R2773" s="32"/>
      <c r="S2773" s="32"/>
      <c r="T2773" s="32"/>
      <c r="U2773" s="32"/>
      <c r="V2773" s="32"/>
      <c r="W2773" s="32"/>
      <c r="X2773" s="32"/>
      <c r="Y2773" s="32"/>
    </row>
    <row r="2774" spans="1:25" ht="13" x14ac:dyDescent="0.15">
      <c r="A2774" s="64">
        <v>46603</v>
      </c>
      <c r="B2774" s="65">
        <v>-1.7520000000000001E-3</v>
      </c>
      <c r="C2774" s="32"/>
      <c r="D2774" s="32"/>
      <c r="E2774" s="32"/>
      <c r="F2774" s="32"/>
      <c r="G2774" s="32"/>
      <c r="H2774" s="32"/>
      <c r="I2774" s="32"/>
      <c r="J2774" s="32"/>
      <c r="K2774" s="32"/>
      <c r="L2774" s="32"/>
      <c r="M2774" s="32"/>
      <c r="N2774" s="32"/>
      <c r="O2774" s="32"/>
      <c r="P2774" s="32"/>
      <c r="Q2774" s="32"/>
      <c r="R2774" s="32"/>
      <c r="S2774" s="32"/>
      <c r="T2774" s="32"/>
      <c r="U2774" s="32"/>
      <c r="V2774" s="32"/>
      <c r="W2774" s="32"/>
      <c r="X2774" s="32"/>
      <c r="Y2774" s="32"/>
    </row>
    <row r="2775" spans="1:25" ht="13" x14ac:dyDescent="0.15">
      <c r="A2775" s="64">
        <v>46604</v>
      </c>
      <c r="B2775" s="65">
        <v>-3.0265E-2</v>
      </c>
      <c r="C2775" s="32"/>
      <c r="D2775" s="32"/>
      <c r="E2775" s="32"/>
      <c r="F2775" s="32"/>
      <c r="G2775" s="32"/>
      <c r="H2775" s="32"/>
      <c r="I2775" s="32"/>
      <c r="J2775" s="32"/>
      <c r="K2775" s="32"/>
      <c r="L2775" s="32"/>
      <c r="M2775" s="32"/>
      <c r="N2775" s="32"/>
      <c r="O2775" s="32"/>
      <c r="P2775" s="32"/>
      <c r="Q2775" s="32"/>
      <c r="R2775" s="32"/>
      <c r="S2775" s="32"/>
      <c r="T2775" s="32"/>
      <c r="U2775" s="32"/>
      <c r="V2775" s="32"/>
      <c r="W2775" s="32"/>
      <c r="X2775" s="32"/>
      <c r="Y2775" s="32"/>
    </row>
    <row r="2776" spans="1:25" ht="13" x14ac:dyDescent="0.15">
      <c r="A2776" s="64">
        <v>46605</v>
      </c>
      <c r="B2776" s="65">
        <v>-5.8123000000000001E-2</v>
      </c>
      <c r="C2776" s="32"/>
      <c r="D2776" s="32"/>
      <c r="E2776" s="32"/>
      <c r="F2776" s="32"/>
      <c r="G2776" s="32"/>
      <c r="H2776" s="32"/>
      <c r="I2776" s="32"/>
      <c r="J2776" s="32"/>
      <c r="K2776" s="32"/>
      <c r="L2776" s="32"/>
      <c r="M2776" s="32"/>
      <c r="N2776" s="32"/>
      <c r="O2776" s="32"/>
      <c r="P2776" s="32"/>
      <c r="Q2776" s="32"/>
      <c r="R2776" s="32"/>
      <c r="S2776" s="32"/>
      <c r="T2776" s="32"/>
      <c r="U2776" s="32"/>
      <c r="V2776" s="32"/>
      <c r="W2776" s="32"/>
      <c r="X2776" s="32"/>
      <c r="Y2776" s="32"/>
    </row>
    <row r="2777" spans="1:25" ht="13" x14ac:dyDescent="0.15">
      <c r="A2777" s="64">
        <v>46606</v>
      </c>
      <c r="B2777" s="65">
        <v>-8.5306000000000007E-2</v>
      </c>
      <c r="C2777" s="32"/>
      <c r="D2777" s="32"/>
      <c r="E2777" s="32"/>
      <c r="F2777" s="32"/>
      <c r="G2777" s="32"/>
      <c r="H2777" s="32"/>
      <c r="I2777" s="32"/>
      <c r="J2777" s="32"/>
      <c r="K2777" s="32"/>
      <c r="L2777" s="32"/>
      <c r="M2777" s="32"/>
      <c r="N2777" s="32"/>
      <c r="O2777" s="32"/>
      <c r="P2777" s="32"/>
      <c r="Q2777" s="32"/>
      <c r="R2777" s="32"/>
      <c r="S2777" s="32"/>
      <c r="T2777" s="32"/>
      <c r="U2777" s="32"/>
      <c r="V2777" s="32"/>
      <c r="W2777" s="32"/>
      <c r="X2777" s="32"/>
      <c r="Y2777" s="32"/>
    </row>
    <row r="2778" spans="1:25" ht="13" x14ac:dyDescent="0.15">
      <c r="A2778" s="64">
        <v>46607</v>
      </c>
      <c r="B2778" s="65">
        <v>-0.11190600000000001</v>
      </c>
      <c r="C2778" s="32"/>
      <c r="D2778" s="32"/>
      <c r="E2778" s="32"/>
      <c r="F2778" s="32"/>
      <c r="G2778" s="32"/>
      <c r="H2778" s="32"/>
      <c r="I2778" s="32"/>
      <c r="J2778" s="32"/>
      <c r="K2778" s="32"/>
      <c r="L2778" s="32"/>
      <c r="M2778" s="32"/>
      <c r="N2778" s="32"/>
      <c r="O2778" s="32"/>
      <c r="P2778" s="32"/>
      <c r="Q2778" s="32"/>
      <c r="R2778" s="32"/>
      <c r="S2778" s="32"/>
      <c r="T2778" s="32"/>
      <c r="U2778" s="32"/>
      <c r="V2778" s="32"/>
      <c r="W2778" s="32"/>
      <c r="X2778" s="32"/>
      <c r="Y2778" s="32"/>
    </row>
    <row r="2779" spans="1:25" ht="13" x14ac:dyDescent="0.15">
      <c r="A2779" s="64">
        <v>46608</v>
      </c>
      <c r="B2779" s="65">
        <v>-0.13809199999999999</v>
      </c>
      <c r="C2779" s="32"/>
      <c r="D2779" s="32"/>
      <c r="E2779" s="32"/>
      <c r="F2779" s="32"/>
      <c r="G2779" s="32"/>
      <c r="H2779" s="32"/>
      <c r="I2779" s="32"/>
      <c r="J2779" s="32"/>
      <c r="K2779" s="32"/>
      <c r="L2779" s="32"/>
      <c r="M2779" s="32"/>
      <c r="N2779" s="32"/>
      <c r="O2779" s="32"/>
      <c r="P2779" s="32"/>
      <c r="Q2779" s="32"/>
      <c r="R2779" s="32"/>
      <c r="S2779" s="32"/>
      <c r="T2779" s="32"/>
      <c r="U2779" s="32"/>
      <c r="V2779" s="32"/>
      <c r="W2779" s="32"/>
      <c r="X2779" s="32"/>
      <c r="Y2779" s="32"/>
    </row>
    <row r="2780" spans="1:25" ht="13" x14ac:dyDescent="0.15">
      <c r="A2780" s="64">
        <v>46609</v>
      </c>
      <c r="B2780" s="65">
        <v>-0.16406899999999999</v>
      </c>
      <c r="C2780" s="32"/>
      <c r="D2780" s="32"/>
      <c r="E2780" s="32"/>
      <c r="F2780" s="32"/>
      <c r="G2780" s="32"/>
      <c r="H2780" s="32"/>
      <c r="I2780" s="32"/>
      <c r="J2780" s="32"/>
      <c r="K2780" s="32"/>
      <c r="L2780" s="32"/>
      <c r="M2780" s="32"/>
      <c r="N2780" s="32"/>
      <c r="O2780" s="32"/>
      <c r="P2780" s="32"/>
      <c r="Q2780" s="32"/>
      <c r="R2780" s="32"/>
      <c r="S2780" s="32"/>
      <c r="T2780" s="32"/>
      <c r="U2780" s="32"/>
      <c r="V2780" s="32"/>
      <c r="W2780" s="32"/>
      <c r="X2780" s="32"/>
      <c r="Y2780" s="32"/>
    </row>
    <row r="2781" spans="1:25" ht="13" x14ac:dyDescent="0.15">
      <c r="A2781" s="64">
        <v>46610</v>
      </c>
      <c r="B2781" s="65">
        <v>-0.19003300000000001</v>
      </c>
      <c r="C2781" s="32"/>
      <c r="D2781" s="32"/>
      <c r="E2781" s="32"/>
      <c r="F2781" s="32"/>
      <c r="G2781" s="32"/>
      <c r="H2781" s="32"/>
      <c r="I2781" s="32"/>
      <c r="J2781" s="32"/>
      <c r="K2781" s="32"/>
      <c r="L2781" s="32"/>
      <c r="M2781" s="32"/>
      <c r="N2781" s="32"/>
      <c r="O2781" s="32"/>
      <c r="P2781" s="32"/>
      <c r="Q2781" s="32"/>
      <c r="R2781" s="32"/>
      <c r="S2781" s="32"/>
      <c r="T2781" s="32"/>
      <c r="U2781" s="32"/>
      <c r="V2781" s="32"/>
      <c r="W2781" s="32"/>
      <c r="X2781" s="32"/>
      <c r="Y2781" s="32"/>
    </row>
    <row r="2782" spans="1:25" ht="13" x14ac:dyDescent="0.15">
      <c r="A2782" s="64">
        <v>46611</v>
      </c>
      <c r="B2782" s="65">
        <v>-0.216142</v>
      </c>
      <c r="C2782" s="32"/>
      <c r="D2782" s="32"/>
      <c r="E2782" s="32"/>
      <c r="F2782" s="32"/>
      <c r="G2782" s="32"/>
      <c r="H2782" s="32"/>
      <c r="I2782" s="32"/>
      <c r="J2782" s="32"/>
      <c r="K2782" s="32"/>
      <c r="L2782" s="32"/>
      <c r="M2782" s="32"/>
      <c r="N2782" s="32"/>
      <c r="O2782" s="32"/>
      <c r="P2782" s="32"/>
      <c r="Q2782" s="32"/>
      <c r="R2782" s="32"/>
      <c r="S2782" s="32"/>
      <c r="T2782" s="32"/>
      <c r="U2782" s="32"/>
      <c r="V2782" s="32"/>
      <c r="W2782" s="32"/>
      <c r="X2782" s="32"/>
      <c r="Y2782" s="32"/>
    </row>
    <row r="2783" spans="1:25" ht="13" x14ac:dyDescent="0.15">
      <c r="A2783" s="64">
        <v>46612</v>
      </c>
      <c r="B2783" s="65">
        <v>-0.24249200000000001</v>
      </c>
      <c r="C2783" s="32"/>
      <c r="D2783" s="32"/>
      <c r="E2783" s="32"/>
      <c r="F2783" s="32"/>
      <c r="G2783" s="32"/>
      <c r="H2783" s="32"/>
      <c r="I2783" s="32"/>
      <c r="J2783" s="32"/>
      <c r="K2783" s="32"/>
      <c r="L2783" s="32"/>
      <c r="M2783" s="32"/>
      <c r="N2783" s="32"/>
      <c r="O2783" s="32"/>
      <c r="P2783" s="32"/>
      <c r="Q2783" s="32"/>
      <c r="R2783" s="32"/>
      <c r="S2783" s="32"/>
      <c r="T2783" s="32"/>
      <c r="U2783" s="32"/>
      <c r="V2783" s="32"/>
      <c r="W2783" s="32"/>
      <c r="X2783" s="32"/>
      <c r="Y2783" s="32"/>
    </row>
    <row r="2784" spans="1:25" ht="13" x14ac:dyDescent="0.15">
      <c r="A2784" s="64">
        <v>46613</v>
      </c>
      <c r="B2784" s="65">
        <v>-0.26910800000000001</v>
      </c>
      <c r="C2784" s="32"/>
      <c r="D2784" s="32"/>
      <c r="E2784" s="32"/>
      <c r="F2784" s="32"/>
      <c r="G2784" s="32"/>
      <c r="H2784" s="32"/>
      <c r="I2784" s="32"/>
      <c r="J2784" s="32"/>
      <c r="K2784" s="32"/>
      <c r="L2784" s="32"/>
      <c r="M2784" s="32"/>
      <c r="N2784" s="32"/>
      <c r="O2784" s="32"/>
      <c r="P2784" s="32"/>
      <c r="Q2784" s="32"/>
      <c r="R2784" s="32"/>
      <c r="S2784" s="32"/>
      <c r="T2784" s="32"/>
      <c r="U2784" s="32"/>
      <c r="V2784" s="32"/>
      <c r="W2784" s="32"/>
      <c r="X2784" s="32"/>
      <c r="Y2784" s="32"/>
    </row>
    <row r="2785" spans="1:25" ht="13" x14ac:dyDescent="0.15">
      <c r="A2785" s="64">
        <v>46614</v>
      </c>
      <c r="B2785" s="65">
        <v>-0.29593900000000001</v>
      </c>
      <c r="C2785" s="32"/>
      <c r="D2785" s="32"/>
      <c r="E2785" s="32"/>
      <c r="F2785" s="32"/>
      <c r="G2785" s="32"/>
      <c r="H2785" s="32"/>
      <c r="I2785" s="32"/>
      <c r="J2785" s="32"/>
      <c r="K2785" s="32"/>
      <c r="L2785" s="32"/>
      <c r="M2785" s="32"/>
      <c r="N2785" s="32"/>
      <c r="O2785" s="32"/>
      <c r="P2785" s="32"/>
      <c r="Q2785" s="32"/>
      <c r="R2785" s="32"/>
      <c r="S2785" s="32"/>
      <c r="T2785" s="32"/>
      <c r="U2785" s="32"/>
      <c r="V2785" s="32"/>
      <c r="W2785" s="32"/>
      <c r="X2785" s="32"/>
      <c r="Y2785" s="32"/>
    </row>
    <row r="2786" spans="1:25" ht="13" x14ac:dyDescent="0.15">
      <c r="A2786" s="64">
        <v>46615</v>
      </c>
      <c r="B2786" s="65">
        <v>-0.32286900000000002</v>
      </c>
      <c r="C2786" s="32"/>
      <c r="D2786" s="32"/>
      <c r="E2786" s="32"/>
      <c r="F2786" s="32"/>
      <c r="G2786" s="32"/>
      <c r="H2786" s="32"/>
      <c r="I2786" s="32"/>
      <c r="J2786" s="32"/>
      <c r="K2786" s="32"/>
      <c r="L2786" s="32"/>
      <c r="M2786" s="32"/>
      <c r="N2786" s="32"/>
      <c r="O2786" s="32"/>
      <c r="P2786" s="32"/>
      <c r="Q2786" s="32"/>
      <c r="R2786" s="32"/>
      <c r="S2786" s="32"/>
      <c r="T2786" s="32"/>
      <c r="U2786" s="32"/>
      <c r="V2786" s="32"/>
      <c r="W2786" s="32"/>
      <c r="X2786" s="32"/>
      <c r="Y2786" s="32"/>
    </row>
    <row r="2787" spans="1:25" ht="13" x14ac:dyDescent="0.15">
      <c r="A2787" s="64">
        <v>46616</v>
      </c>
      <c r="B2787" s="65">
        <v>-0.34973399999999999</v>
      </c>
      <c r="C2787" s="32"/>
      <c r="D2787" s="32"/>
      <c r="E2787" s="32"/>
      <c r="F2787" s="32"/>
      <c r="G2787" s="32"/>
      <c r="H2787" s="32"/>
      <c r="I2787" s="32"/>
      <c r="J2787" s="32"/>
      <c r="K2787" s="32"/>
      <c r="L2787" s="32"/>
      <c r="M2787" s="32"/>
      <c r="N2787" s="32"/>
      <c r="O2787" s="32"/>
      <c r="P2787" s="32"/>
      <c r="Q2787" s="32"/>
      <c r="R2787" s="32"/>
      <c r="S2787" s="32"/>
      <c r="T2787" s="32"/>
      <c r="U2787" s="32"/>
      <c r="V2787" s="32"/>
      <c r="W2787" s="32"/>
      <c r="X2787" s="32"/>
      <c r="Y2787" s="32"/>
    </row>
    <row r="2788" spans="1:25" ht="13" x14ac:dyDescent="0.15">
      <c r="A2788" s="64">
        <v>46617</v>
      </c>
      <c r="B2788" s="65">
        <v>-0.37635099999999999</v>
      </c>
      <c r="C2788" s="32"/>
      <c r="D2788" s="32"/>
      <c r="E2788" s="32"/>
      <c r="F2788" s="32"/>
      <c r="G2788" s="32"/>
      <c r="H2788" s="32"/>
      <c r="I2788" s="32"/>
      <c r="J2788" s="32"/>
      <c r="K2788" s="32"/>
      <c r="L2788" s="32"/>
      <c r="M2788" s="32"/>
      <c r="N2788" s="32"/>
      <c r="O2788" s="32"/>
      <c r="P2788" s="32"/>
      <c r="Q2788" s="32"/>
      <c r="R2788" s="32"/>
      <c r="S2788" s="32"/>
      <c r="T2788" s="32"/>
      <c r="U2788" s="32"/>
      <c r="V2788" s="32"/>
      <c r="W2788" s="32"/>
      <c r="X2788" s="32"/>
      <c r="Y2788" s="32"/>
    </row>
    <row r="2789" spans="1:25" ht="13" x14ac:dyDescent="0.15">
      <c r="A2789" s="64">
        <v>46618</v>
      </c>
      <c r="B2789" s="65">
        <v>-0.40254400000000001</v>
      </c>
      <c r="C2789" s="32"/>
      <c r="D2789" s="32"/>
      <c r="E2789" s="32"/>
      <c r="F2789" s="32"/>
      <c r="G2789" s="32"/>
      <c r="H2789" s="32"/>
      <c r="I2789" s="32"/>
      <c r="J2789" s="32"/>
      <c r="K2789" s="32"/>
      <c r="L2789" s="32"/>
      <c r="M2789" s="32"/>
      <c r="N2789" s="32"/>
      <c r="O2789" s="32"/>
      <c r="P2789" s="32"/>
      <c r="Q2789" s="32"/>
      <c r="R2789" s="32"/>
      <c r="S2789" s="32"/>
      <c r="T2789" s="32"/>
      <c r="U2789" s="32"/>
      <c r="V2789" s="32"/>
      <c r="W2789" s="32"/>
      <c r="X2789" s="32"/>
      <c r="Y2789" s="32"/>
    </row>
    <row r="2790" spans="1:25" ht="13" x14ac:dyDescent="0.15">
      <c r="A2790" s="64">
        <v>46619</v>
      </c>
      <c r="B2790" s="65">
        <v>-0.428178</v>
      </c>
      <c r="C2790" s="32"/>
      <c r="D2790" s="32"/>
      <c r="E2790" s="32"/>
      <c r="F2790" s="32"/>
      <c r="G2790" s="32"/>
      <c r="H2790" s="32"/>
      <c r="I2790" s="32"/>
      <c r="J2790" s="32"/>
      <c r="K2790" s="32"/>
      <c r="L2790" s="32"/>
      <c r="M2790" s="32"/>
      <c r="N2790" s="32"/>
      <c r="O2790" s="32"/>
      <c r="P2790" s="32"/>
      <c r="Q2790" s="32"/>
      <c r="R2790" s="32"/>
      <c r="S2790" s="32"/>
      <c r="T2790" s="32"/>
      <c r="U2790" s="32"/>
      <c r="V2790" s="32"/>
      <c r="W2790" s="32"/>
      <c r="X2790" s="32"/>
      <c r="Y2790" s="32"/>
    </row>
    <row r="2791" spans="1:25" ht="13" x14ac:dyDescent="0.15">
      <c r="A2791" s="64">
        <v>46620</v>
      </c>
      <c r="B2791" s="65">
        <v>-0.45318599999999998</v>
      </c>
      <c r="C2791" s="32"/>
      <c r="D2791" s="32"/>
      <c r="E2791" s="32"/>
      <c r="F2791" s="32"/>
      <c r="G2791" s="32"/>
      <c r="H2791" s="32"/>
      <c r="I2791" s="32"/>
      <c r="J2791" s="32"/>
      <c r="K2791" s="32"/>
      <c r="L2791" s="32"/>
      <c r="M2791" s="32"/>
      <c r="N2791" s="32"/>
      <c r="O2791" s="32"/>
      <c r="P2791" s="32"/>
      <c r="Q2791" s="32"/>
      <c r="R2791" s="32"/>
      <c r="S2791" s="32"/>
      <c r="T2791" s="32"/>
      <c r="U2791" s="32"/>
      <c r="V2791" s="32"/>
      <c r="W2791" s="32"/>
      <c r="X2791" s="32"/>
      <c r="Y2791" s="32"/>
    </row>
    <row r="2792" spans="1:25" ht="13" x14ac:dyDescent="0.15">
      <c r="A2792" s="64">
        <v>46621</v>
      </c>
      <c r="B2792" s="65">
        <v>-0.47758099999999998</v>
      </c>
      <c r="C2792" s="32"/>
      <c r="D2792" s="32"/>
      <c r="E2792" s="32"/>
      <c r="F2792" s="32"/>
      <c r="G2792" s="32"/>
      <c r="H2792" s="32"/>
      <c r="I2792" s="32"/>
      <c r="J2792" s="32"/>
      <c r="K2792" s="32"/>
      <c r="L2792" s="32"/>
      <c r="M2792" s="32"/>
      <c r="N2792" s="32"/>
      <c r="O2792" s="32"/>
      <c r="P2792" s="32"/>
      <c r="Q2792" s="32"/>
      <c r="R2792" s="32"/>
      <c r="S2792" s="32"/>
      <c r="T2792" s="32"/>
      <c r="U2792" s="32"/>
      <c r="V2792" s="32"/>
      <c r="W2792" s="32"/>
      <c r="X2792" s="32"/>
      <c r="Y2792" s="32"/>
    </row>
    <row r="2793" spans="1:25" ht="13" x14ac:dyDescent="0.15">
      <c r="A2793" s="64">
        <v>46622</v>
      </c>
      <c r="B2793" s="65">
        <v>-0.50146999999999997</v>
      </c>
      <c r="C2793" s="32"/>
      <c r="D2793" s="32"/>
      <c r="E2793" s="32"/>
      <c r="F2793" s="32"/>
      <c r="G2793" s="32"/>
      <c r="H2793" s="32"/>
      <c r="I2793" s="32"/>
      <c r="J2793" s="32"/>
      <c r="K2793" s="32"/>
      <c r="L2793" s="32"/>
      <c r="M2793" s="32"/>
      <c r="N2793" s="32"/>
      <c r="O2793" s="32"/>
      <c r="P2793" s="32"/>
      <c r="Q2793" s="32"/>
      <c r="R2793" s="32"/>
      <c r="S2793" s="32"/>
      <c r="T2793" s="32"/>
      <c r="U2793" s="32"/>
      <c r="V2793" s="32"/>
      <c r="W2793" s="32"/>
      <c r="X2793" s="32"/>
      <c r="Y2793" s="32"/>
    </row>
    <row r="2794" spans="1:25" ht="13" x14ac:dyDescent="0.15">
      <c r="A2794" s="64">
        <v>46623</v>
      </c>
      <c r="B2794" s="65">
        <v>-0.52503900000000003</v>
      </c>
      <c r="C2794" s="32"/>
      <c r="D2794" s="32"/>
      <c r="E2794" s="32"/>
      <c r="F2794" s="32"/>
      <c r="G2794" s="32"/>
      <c r="H2794" s="32"/>
      <c r="I2794" s="32"/>
      <c r="J2794" s="32"/>
      <c r="K2794" s="32"/>
      <c r="L2794" s="32"/>
      <c r="M2794" s="32"/>
      <c r="N2794" s="32"/>
      <c r="O2794" s="32"/>
      <c r="P2794" s="32"/>
      <c r="Q2794" s="32"/>
      <c r="R2794" s="32"/>
      <c r="S2794" s="32"/>
      <c r="T2794" s="32"/>
      <c r="U2794" s="32"/>
      <c r="V2794" s="32"/>
      <c r="W2794" s="32"/>
      <c r="X2794" s="32"/>
      <c r="Y2794" s="32"/>
    </row>
    <row r="2795" spans="1:25" ht="13" x14ac:dyDescent="0.15">
      <c r="A2795" s="64">
        <v>46624</v>
      </c>
      <c r="B2795" s="65">
        <v>-0.54853600000000002</v>
      </c>
      <c r="C2795" s="32"/>
      <c r="D2795" s="32"/>
      <c r="E2795" s="32"/>
      <c r="F2795" s="32"/>
      <c r="G2795" s="32"/>
      <c r="H2795" s="32"/>
      <c r="I2795" s="32"/>
      <c r="J2795" s="32"/>
      <c r="K2795" s="32"/>
      <c r="L2795" s="32"/>
      <c r="M2795" s="32"/>
      <c r="N2795" s="32"/>
      <c r="O2795" s="32"/>
      <c r="P2795" s="32"/>
      <c r="Q2795" s="32"/>
      <c r="R2795" s="32"/>
      <c r="S2795" s="32"/>
      <c r="T2795" s="32"/>
      <c r="U2795" s="32"/>
      <c r="V2795" s="32"/>
      <c r="W2795" s="32"/>
      <c r="X2795" s="32"/>
      <c r="Y2795" s="32"/>
    </row>
    <row r="2796" spans="1:25" ht="13" x14ac:dyDescent="0.15">
      <c r="A2796" s="64">
        <v>46625</v>
      </c>
      <c r="B2796" s="65">
        <v>-0.57223199999999996</v>
      </c>
      <c r="C2796" s="32"/>
      <c r="D2796" s="32"/>
      <c r="E2796" s="32"/>
      <c r="F2796" s="32"/>
      <c r="G2796" s="32"/>
      <c r="H2796" s="32"/>
      <c r="I2796" s="32"/>
      <c r="J2796" s="32"/>
      <c r="K2796" s="32"/>
      <c r="L2796" s="32"/>
      <c r="M2796" s="32"/>
      <c r="N2796" s="32"/>
      <c r="O2796" s="32"/>
      <c r="P2796" s="32"/>
      <c r="Q2796" s="32"/>
      <c r="R2796" s="32"/>
      <c r="S2796" s="32"/>
      <c r="T2796" s="32"/>
      <c r="U2796" s="32"/>
      <c r="V2796" s="32"/>
      <c r="W2796" s="32"/>
      <c r="X2796" s="32"/>
      <c r="Y2796" s="32"/>
    </row>
    <row r="2797" spans="1:25" ht="13" x14ac:dyDescent="0.15">
      <c r="A2797" s="64">
        <v>46626</v>
      </c>
      <c r="B2797" s="65">
        <v>-0.59637799999999996</v>
      </c>
      <c r="C2797" s="32"/>
      <c r="D2797" s="32"/>
      <c r="E2797" s="32"/>
      <c r="F2797" s="32"/>
      <c r="G2797" s="32"/>
      <c r="H2797" s="32"/>
      <c r="I2797" s="32"/>
      <c r="J2797" s="32"/>
      <c r="K2797" s="32"/>
      <c r="L2797" s="32"/>
      <c r="M2797" s="32"/>
      <c r="N2797" s="32"/>
      <c r="O2797" s="32"/>
      <c r="P2797" s="32"/>
      <c r="Q2797" s="32"/>
      <c r="R2797" s="32"/>
      <c r="S2797" s="32"/>
      <c r="T2797" s="32"/>
      <c r="U2797" s="32"/>
      <c r="V2797" s="32"/>
      <c r="W2797" s="32"/>
      <c r="X2797" s="32"/>
      <c r="Y2797" s="32"/>
    </row>
    <row r="2798" spans="1:25" ht="13" x14ac:dyDescent="0.15">
      <c r="A2798" s="64">
        <v>46627</v>
      </c>
      <c r="B2798" s="65">
        <v>-0.62115299999999996</v>
      </c>
      <c r="C2798" s="32"/>
      <c r="D2798" s="32"/>
      <c r="E2798" s="32"/>
      <c r="F2798" s="32"/>
      <c r="G2798" s="32"/>
      <c r="H2798" s="32"/>
      <c r="I2798" s="32"/>
      <c r="J2798" s="32"/>
      <c r="K2798" s="32"/>
      <c r="L2798" s="32"/>
      <c r="M2798" s="32"/>
      <c r="N2798" s="32"/>
      <c r="O2798" s="32"/>
      <c r="P2798" s="32"/>
      <c r="Q2798" s="32"/>
      <c r="R2798" s="32"/>
      <c r="S2798" s="32"/>
      <c r="T2798" s="32"/>
      <c r="U2798" s="32"/>
      <c r="V2798" s="32"/>
      <c r="W2798" s="32"/>
      <c r="X2798" s="32"/>
      <c r="Y2798" s="32"/>
    </row>
    <row r="2799" spans="1:25" ht="13" x14ac:dyDescent="0.15">
      <c r="A2799" s="64">
        <v>46628</v>
      </c>
      <c r="B2799" s="65">
        <v>-0.646617</v>
      </c>
      <c r="C2799" s="32"/>
      <c r="D2799" s="32"/>
      <c r="E2799" s="32"/>
      <c r="F2799" s="32"/>
      <c r="G2799" s="32"/>
      <c r="H2799" s="32"/>
      <c r="I2799" s="32"/>
      <c r="J2799" s="32"/>
      <c r="K2799" s="32"/>
      <c r="L2799" s="32"/>
      <c r="M2799" s="32"/>
      <c r="N2799" s="32"/>
      <c r="O2799" s="32"/>
      <c r="P2799" s="32"/>
      <c r="Q2799" s="32"/>
      <c r="R2799" s="32"/>
      <c r="S2799" s="32"/>
      <c r="T2799" s="32"/>
      <c r="U2799" s="32"/>
      <c r="V2799" s="32"/>
      <c r="W2799" s="32"/>
      <c r="X2799" s="32"/>
      <c r="Y2799" s="32"/>
    </row>
    <row r="2800" spans="1:25" ht="13" x14ac:dyDescent="0.15">
      <c r="A2800" s="64">
        <v>46629</v>
      </c>
      <c r="B2800" s="65">
        <v>-0.67269500000000004</v>
      </c>
      <c r="C2800" s="32"/>
      <c r="D2800" s="32"/>
      <c r="E2800" s="32"/>
      <c r="F2800" s="32"/>
      <c r="G2800" s="32"/>
      <c r="H2800" s="32"/>
      <c r="I2800" s="32"/>
      <c r="J2800" s="32"/>
      <c r="K2800" s="32"/>
      <c r="L2800" s="32"/>
      <c r="M2800" s="32"/>
      <c r="N2800" s="32"/>
      <c r="O2800" s="32"/>
      <c r="P2800" s="32"/>
      <c r="Q2800" s="32"/>
      <c r="R2800" s="32"/>
      <c r="S2800" s="32"/>
      <c r="T2800" s="32"/>
      <c r="U2800" s="32"/>
      <c r="V2800" s="32"/>
      <c r="W2800" s="32"/>
      <c r="X2800" s="32"/>
      <c r="Y2800" s="32"/>
    </row>
    <row r="2801" spans="1:25" ht="13" x14ac:dyDescent="0.15">
      <c r="A2801" s="64">
        <v>46630</v>
      </c>
      <c r="B2801" s="65">
        <v>-0.69918100000000005</v>
      </c>
      <c r="C2801" s="32"/>
      <c r="D2801" s="32"/>
      <c r="E2801" s="32"/>
      <c r="F2801" s="32"/>
      <c r="G2801" s="32"/>
      <c r="H2801" s="32"/>
      <c r="I2801" s="32"/>
      <c r="J2801" s="32"/>
      <c r="K2801" s="32"/>
      <c r="L2801" s="32"/>
      <c r="M2801" s="32"/>
      <c r="N2801" s="32"/>
      <c r="O2801" s="32"/>
      <c r="P2801" s="32"/>
      <c r="Q2801" s="32"/>
      <c r="R2801" s="32"/>
      <c r="S2801" s="32"/>
      <c r="T2801" s="32"/>
      <c r="U2801" s="32"/>
      <c r="V2801" s="32"/>
      <c r="W2801" s="32"/>
      <c r="X2801" s="32"/>
      <c r="Y2801" s="32"/>
    </row>
    <row r="2802" spans="1:25" ht="13" x14ac:dyDescent="0.15">
      <c r="A2802" s="64">
        <v>46631</v>
      </c>
      <c r="B2802" s="65">
        <v>-0.72579000000000005</v>
      </c>
      <c r="C2802" s="32"/>
      <c r="D2802" s="32"/>
      <c r="E2802" s="32"/>
      <c r="F2802" s="32"/>
      <c r="G2802" s="32"/>
      <c r="H2802" s="32"/>
      <c r="I2802" s="32"/>
      <c r="J2802" s="32"/>
      <c r="K2802" s="32"/>
      <c r="L2802" s="32"/>
      <c r="M2802" s="32"/>
      <c r="N2802" s="32"/>
      <c r="O2802" s="32"/>
      <c r="P2802" s="32"/>
      <c r="Q2802" s="32"/>
      <c r="R2802" s="32"/>
      <c r="S2802" s="32"/>
      <c r="T2802" s="32"/>
      <c r="U2802" s="32"/>
      <c r="V2802" s="32"/>
      <c r="W2802" s="32"/>
      <c r="X2802" s="32"/>
      <c r="Y2802" s="32"/>
    </row>
    <row r="2803" spans="1:25" ht="13" x14ac:dyDescent="0.15">
      <c r="A2803" s="64">
        <v>46632</v>
      </c>
      <c r="B2803" s="65">
        <v>-0.75222900000000004</v>
      </c>
      <c r="C2803" s="32"/>
      <c r="D2803" s="32"/>
      <c r="E2803" s="32"/>
      <c r="F2803" s="32"/>
      <c r="G2803" s="32"/>
      <c r="H2803" s="32"/>
      <c r="I2803" s="32"/>
      <c r="J2803" s="32"/>
      <c r="K2803" s="32"/>
      <c r="L2803" s="32"/>
      <c r="M2803" s="32"/>
      <c r="N2803" s="32"/>
      <c r="O2803" s="32"/>
      <c r="P2803" s="32"/>
      <c r="Q2803" s="32"/>
      <c r="R2803" s="32"/>
      <c r="S2803" s="32"/>
      <c r="T2803" s="32"/>
      <c r="U2803" s="32"/>
      <c r="V2803" s="32"/>
      <c r="W2803" s="32"/>
      <c r="X2803" s="32"/>
      <c r="Y2803" s="32"/>
    </row>
    <row r="2804" spans="1:25" ht="13" x14ac:dyDescent="0.15">
      <c r="A2804" s="64">
        <v>46633</v>
      </c>
      <c r="B2804" s="65">
        <v>-0.77826899999999999</v>
      </c>
      <c r="C2804" s="32"/>
      <c r="D2804" s="32"/>
      <c r="E2804" s="32"/>
      <c r="F2804" s="32"/>
      <c r="G2804" s="32"/>
      <c r="H2804" s="32"/>
      <c r="I2804" s="32"/>
      <c r="J2804" s="32"/>
      <c r="K2804" s="32"/>
      <c r="L2804" s="32"/>
      <c r="M2804" s="32"/>
      <c r="N2804" s="32"/>
      <c r="O2804" s="32"/>
      <c r="P2804" s="32"/>
      <c r="Q2804" s="32"/>
      <c r="R2804" s="32"/>
      <c r="S2804" s="32"/>
      <c r="T2804" s="32"/>
      <c r="U2804" s="32"/>
      <c r="V2804" s="32"/>
      <c r="W2804" s="32"/>
      <c r="X2804" s="32"/>
      <c r="Y2804" s="32"/>
    </row>
    <row r="2805" spans="1:25" ht="13" x14ac:dyDescent="0.15">
      <c r="A2805" s="64">
        <v>46634</v>
      </c>
      <c r="B2805" s="65">
        <v>-0.80377699999999996</v>
      </c>
      <c r="C2805" s="32"/>
      <c r="D2805" s="32"/>
      <c r="E2805" s="32"/>
      <c r="F2805" s="32"/>
      <c r="G2805" s="32"/>
      <c r="H2805" s="32"/>
      <c r="I2805" s="32"/>
      <c r="J2805" s="32"/>
      <c r="K2805" s="32"/>
      <c r="L2805" s="32"/>
      <c r="M2805" s="32"/>
      <c r="N2805" s="32"/>
      <c r="O2805" s="32"/>
      <c r="P2805" s="32"/>
      <c r="Q2805" s="32"/>
      <c r="R2805" s="32"/>
      <c r="S2805" s="32"/>
      <c r="T2805" s="32"/>
      <c r="U2805" s="32"/>
      <c r="V2805" s="32"/>
      <c r="W2805" s="32"/>
      <c r="X2805" s="32"/>
      <c r="Y2805" s="32"/>
    </row>
    <row r="2806" spans="1:25" ht="13" x14ac:dyDescent="0.15">
      <c r="A2806" s="64">
        <v>46635</v>
      </c>
      <c r="B2806" s="65">
        <v>-0.82872400000000002</v>
      </c>
      <c r="C2806" s="32"/>
      <c r="D2806" s="32"/>
      <c r="E2806" s="32"/>
      <c r="F2806" s="32"/>
      <c r="G2806" s="32"/>
      <c r="H2806" s="32"/>
      <c r="I2806" s="32"/>
      <c r="J2806" s="32"/>
      <c r="K2806" s="32"/>
      <c r="L2806" s="32"/>
      <c r="M2806" s="32"/>
      <c r="N2806" s="32"/>
      <c r="O2806" s="32"/>
      <c r="P2806" s="32"/>
      <c r="Q2806" s="32"/>
      <c r="R2806" s="32"/>
      <c r="S2806" s="32"/>
      <c r="T2806" s="32"/>
      <c r="U2806" s="32"/>
      <c r="V2806" s="32"/>
      <c r="W2806" s="32"/>
      <c r="X2806" s="32"/>
      <c r="Y2806" s="32"/>
    </row>
    <row r="2807" spans="1:25" ht="13" x14ac:dyDescent="0.15">
      <c r="A2807" s="64">
        <v>46636</v>
      </c>
      <c r="B2807" s="65">
        <v>-0.85316099999999995</v>
      </c>
      <c r="C2807" s="32"/>
      <c r="D2807" s="32"/>
      <c r="E2807" s="32"/>
      <c r="F2807" s="32"/>
      <c r="G2807" s="32"/>
      <c r="H2807" s="32"/>
      <c r="I2807" s="32"/>
      <c r="J2807" s="32"/>
      <c r="K2807" s="32"/>
      <c r="L2807" s="32"/>
      <c r="M2807" s="32"/>
      <c r="N2807" s="32"/>
      <c r="O2807" s="32"/>
      <c r="P2807" s="32"/>
      <c r="Q2807" s="32"/>
      <c r="R2807" s="32"/>
      <c r="S2807" s="32"/>
      <c r="T2807" s="32"/>
      <c r="U2807" s="32"/>
      <c r="V2807" s="32"/>
      <c r="W2807" s="32"/>
      <c r="X2807" s="32"/>
      <c r="Y2807" s="32"/>
    </row>
    <row r="2808" spans="1:25" ht="13" x14ac:dyDescent="0.15">
      <c r="A2808" s="64">
        <v>46637</v>
      </c>
      <c r="B2808" s="65">
        <v>-0.87717999999999996</v>
      </c>
      <c r="C2808" s="32"/>
      <c r="D2808" s="32"/>
      <c r="E2808" s="32"/>
      <c r="F2808" s="32"/>
      <c r="G2808" s="32"/>
      <c r="H2808" s="32"/>
      <c r="I2808" s="32"/>
      <c r="J2808" s="32"/>
      <c r="K2808" s="32"/>
      <c r="L2808" s="32"/>
      <c r="M2808" s="32"/>
      <c r="N2808" s="32"/>
      <c r="O2808" s="32"/>
      <c r="P2808" s="32"/>
      <c r="Q2808" s="32"/>
      <c r="R2808" s="32"/>
      <c r="S2808" s="32"/>
      <c r="T2808" s="32"/>
      <c r="U2808" s="32"/>
      <c r="V2808" s="32"/>
      <c r="W2808" s="32"/>
      <c r="X2808" s="32"/>
      <c r="Y2808" s="32"/>
    </row>
    <row r="2809" spans="1:25" ht="13" x14ac:dyDescent="0.15">
      <c r="A2809" s="64">
        <v>46638</v>
      </c>
      <c r="B2809" s="65">
        <v>-0.90087799999999996</v>
      </c>
      <c r="C2809" s="32"/>
      <c r="D2809" s="32"/>
      <c r="E2809" s="32"/>
      <c r="F2809" s="32"/>
      <c r="G2809" s="32"/>
      <c r="H2809" s="32"/>
      <c r="I2809" s="32"/>
      <c r="J2809" s="32"/>
      <c r="K2809" s="32"/>
      <c r="L2809" s="32"/>
      <c r="M2809" s="32"/>
      <c r="N2809" s="32"/>
      <c r="O2809" s="32"/>
      <c r="P2809" s="32"/>
      <c r="Q2809" s="32"/>
      <c r="R2809" s="32"/>
      <c r="S2809" s="32"/>
      <c r="T2809" s="32"/>
      <c r="U2809" s="32"/>
      <c r="V2809" s="32"/>
      <c r="W2809" s="32"/>
      <c r="X2809" s="32"/>
      <c r="Y2809" s="32"/>
    </row>
    <row r="2810" spans="1:25" ht="13" x14ac:dyDescent="0.15">
      <c r="A2810" s="64">
        <v>46639</v>
      </c>
      <c r="B2810" s="65">
        <v>-0.92432700000000001</v>
      </c>
      <c r="C2810" s="32"/>
      <c r="D2810" s="32"/>
      <c r="E2810" s="32"/>
      <c r="F2810" s="32"/>
      <c r="G2810" s="32"/>
      <c r="H2810" s="32"/>
      <c r="I2810" s="32"/>
      <c r="J2810" s="32"/>
      <c r="K2810" s="32"/>
      <c r="L2810" s="32"/>
      <c r="M2810" s="32"/>
      <c r="N2810" s="32"/>
      <c r="O2810" s="32"/>
      <c r="P2810" s="32"/>
      <c r="Q2810" s="32"/>
      <c r="R2810" s="32"/>
      <c r="S2810" s="32"/>
      <c r="T2810" s="32"/>
      <c r="U2810" s="32"/>
      <c r="V2810" s="32"/>
      <c r="W2810" s="32"/>
      <c r="X2810" s="32"/>
      <c r="Y2810" s="32"/>
    </row>
    <row r="2811" spans="1:25" ht="13" x14ac:dyDescent="0.15">
      <c r="A2811" s="64">
        <v>46640</v>
      </c>
      <c r="B2811" s="65">
        <v>-0.94755400000000001</v>
      </c>
      <c r="C2811" s="32"/>
      <c r="D2811" s="32"/>
      <c r="E2811" s="32"/>
      <c r="F2811" s="32"/>
      <c r="G2811" s="32"/>
      <c r="H2811" s="32"/>
      <c r="I2811" s="32"/>
      <c r="J2811" s="32"/>
      <c r="K2811" s="32"/>
      <c r="L2811" s="32"/>
      <c r="M2811" s="32"/>
      <c r="N2811" s="32"/>
      <c r="O2811" s="32"/>
      <c r="P2811" s="32"/>
      <c r="Q2811" s="32"/>
      <c r="R2811" s="32"/>
      <c r="S2811" s="32"/>
      <c r="T2811" s="32"/>
      <c r="U2811" s="32"/>
      <c r="V2811" s="32"/>
      <c r="W2811" s="32"/>
      <c r="X2811" s="32"/>
      <c r="Y2811" s="32"/>
    </row>
    <row r="2812" spans="1:25" ht="13" x14ac:dyDescent="0.15">
      <c r="A2812" s="64">
        <v>46641</v>
      </c>
      <c r="B2812" s="65">
        <v>-0.97052700000000003</v>
      </c>
      <c r="C2812" s="32"/>
      <c r="D2812" s="32"/>
      <c r="E2812" s="32"/>
      <c r="F2812" s="32"/>
      <c r="G2812" s="32"/>
      <c r="H2812" s="32"/>
      <c r="I2812" s="32"/>
      <c r="J2812" s="32"/>
      <c r="K2812" s="32"/>
      <c r="L2812" s="32"/>
      <c r="M2812" s="32"/>
      <c r="N2812" s="32"/>
      <c r="O2812" s="32"/>
      <c r="P2812" s="32"/>
      <c r="Q2812" s="32"/>
      <c r="R2812" s="32"/>
      <c r="S2812" s="32"/>
      <c r="T2812" s="32"/>
      <c r="U2812" s="32"/>
      <c r="V2812" s="32"/>
      <c r="W2812" s="32"/>
      <c r="X2812" s="32"/>
      <c r="Y2812" s="32"/>
    </row>
    <row r="2813" spans="1:25" ht="13" x14ac:dyDescent="0.15">
      <c r="A2813" s="64">
        <v>46642</v>
      </c>
      <c r="B2813" s="65">
        <v>-0.99315299999999995</v>
      </c>
      <c r="C2813" s="32"/>
      <c r="D2813" s="32"/>
      <c r="E2813" s="32"/>
      <c r="F2813" s="32"/>
      <c r="G2813" s="32"/>
      <c r="H2813" s="32"/>
      <c r="I2813" s="32"/>
      <c r="J2813" s="32"/>
      <c r="K2813" s="32"/>
      <c r="L2813" s="32"/>
      <c r="M2813" s="32"/>
      <c r="N2813" s="32"/>
      <c r="O2813" s="32"/>
      <c r="P2813" s="32"/>
      <c r="Q2813" s="32"/>
      <c r="R2813" s="32"/>
      <c r="S2813" s="32"/>
      <c r="T2813" s="32"/>
      <c r="U2813" s="32"/>
      <c r="V2813" s="32"/>
      <c r="W2813" s="32"/>
      <c r="X2813" s="32"/>
      <c r="Y2813" s="32"/>
    </row>
    <row r="2814" spans="1:25" ht="13" x14ac:dyDescent="0.15">
      <c r="A2814" s="64">
        <v>46643</v>
      </c>
      <c r="B2814" s="65">
        <v>-1.0152859999999999</v>
      </c>
      <c r="C2814" s="32"/>
      <c r="D2814" s="32"/>
      <c r="E2814" s="32"/>
      <c r="F2814" s="32"/>
      <c r="G2814" s="32"/>
      <c r="H2814" s="32"/>
      <c r="I2814" s="32"/>
      <c r="J2814" s="32"/>
      <c r="K2814" s="32"/>
      <c r="L2814" s="32"/>
      <c r="M2814" s="32"/>
      <c r="N2814" s="32"/>
      <c r="O2814" s="32"/>
      <c r="P2814" s="32"/>
      <c r="Q2814" s="32"/>
      <c r="R2814" s="32"/>
      <c r="S2814" s="32"/>
      <c r="T2814" s="32"/>
      <c r="U2814" s="32"/>
      <c r="V2814" s="32"/>
      <c r="W2814" s="32"/>
      <c r="X2814" s="32"/>
      <c r="Y2814" s="32"/>
    </row>
    <row r="2815" spans="1:25" ht="13" x14ac:dyDescent="0.15">
      <c r="A2815" s="64">
        <v>46644</v>
      </c>
      <c r="B2815" s="65">
        <v>-1.0367420000000001</v>
      </c>
      <c r="C2815" s="32"/>
      <c r="D2815" s="32"/>
      <c r="E2815" s="32"/>
      <c r="F2815" s="32"/>
      <c r="G2815" s="32"/>
      <c r="H2815" s="32"/>
      <c r="I2815" s="32"/>
      <c r="J2815" s="32"/>
      <c r="K2815" s="32"/>
      <c r="L2815" s="32"/>
      <c r="M2815" s="32"/>
      <c r="N2815" s="32"/>
      <c r="O2815" s="32"/>
      <c r="P2815" s="32"/>
      <c r="Q2815" s="32"/>
      <c r="R2815" s="32"/>
      <c r="S2815" s="32"/>
      <c r="T2815" s="32"/>
      <c r="U2815" s="32"/>
      <c r="V2815" s="32"/>
      <c r="W2815" s="32"/>
      <c r="X2815" s="32"/>
      <c r="Y2815" s="32"/>
    </row>
    <row r="2816" spans="1:25" ht="13" x14ac:dyDescent="0.15">
      <c r="A2816" s="64">
        <v>46645</v>
      </c>
      <c r="B2816" s="65">
        <v>-1.057318</v>
      </c>
      <c r="C2816" s="32"/>
      <c r="D2816" s="32"/>
      <c r="E2816" s="32"/>
      <c r="F2816" s="32"/>
      <c r="G2816" s="32"/>
      <c r="H2816" s="32"/>
      <c r="I2816" s="32"/>
      <c r="J2816" s="32"/>
      <c r="K2816" s="32"/>
      <c r="L2816" s="32"/>
      <c r="M2816" s="32"/>
      <c r="N2816" s="32"/>
      <c r="O2816" s="32"/>
      <c r="P2816" s="32"/>
      <c r="Q2816" s="32"/>
      <c r="R2816" s="32"/>
      <c r="S2816" s="32"/>
      <c r="T2816" s="32"/>
      <c r="U2816" s="32"/>
      <c r="V2816" s="32"/>
      <c r="W2816" s="32"/>
      <c r="X2816" s="32"/>
      <c r="Y2816" s="32"/>
    </row>
    <row r="2817" spans="1:25" ht="13" x14ac:dyDescent="0.15">
      <c r="A2817" s="64">
        <v>46646</v>
      </c>
      <c r="B2817" s="65">
        <v>-1.07683</v>
      </c>
      <c r="C2817" s="32"/>
      <c r="D2817" s="32"/>
      <c r="E2817" s="32"/>
      <c r="F2817" s="32"/>
      <c r="G2817" s="32"/>
      <c r="H2817" s="32"/>
      <c r="I2817" s="32"/>
      <c r="J2817" s="32"/>
      <c r="K2817" s="32"/>
      <c r="L2817" s="32"/>
      <c r="M2817" s="32"/>
      <c r="N2817" s="32"/>
      <c r="O2817" s="32"/>
      <c r="P2817" s="32"/>
      <c r="Q2817" s="32"/>
      <c r="R2817" s="32"/>
      <c r="S2817" s="32"/>
      <c r="T2817" s="32"/>
      <c r="U2817" s="32"/>
      <c r="V2817" s="32"/>
      <c r="W2817" s="32"/>
      <c r="X2817" s="32"/>
      <c r="Y2817" s="32"/>
    </row>
    <row r="2818" spans="1:25" ht="13" x14ac:dyDescent="0.15">
      <c r="A2818" s="64">
        <v>46647</v>
      </c>
      <c r="B2818" s="65">
        <v>-1.0951409999999999</v>
      </c>
      <c r="C2818" s="32"/>
      <c r="D2818" s="32"/>
      <c r="E2818" s="32"/>
      <c r="F2818" s="32"/>
      <c r="G2818" s="32"/>
      <c r="H2818" s="32"/>
      <c r="I2818" s="32"/>
      <c r="J2818" s="32"/>
      <c r="K2818" s="32"/>
      <c r="L2818" s="32"/>
      <c r="M2818" s="32"/>
      <c r="N2818" s="32"/>
      <c r="O2818" s="32"/>
      <c r="P2818" s="32"/>
      <c r="Q2818" s="32"/>
      <c r="R2818" s="32"/>
      <c r="S2818" s="32"/>
      <c r="T2818" s="32"/>
      <c r="U2818" s="32"/>
      <c r="V2818" s="32"/>
      <c r="W2818" s="32"/>
      <c r="X2818" s="32"/>
      <c r="Y2818" s="32"/>
    </row>
    <row r="2819" spans="1:25" ht="13" x14ac:dyDescent="0.15">
      <c r="A2819" s="64">
        <v>46648</v>
      </c>
      <c r="B2819" s="65">
        <v>-1.1121939999999999</v>
      </c>
      <c r="C2819" s="32"/>
      <c r="D2819" s="32"/>
      <c r="E2819" s="32"/>
      <c r="F2819" s="32"/>
      <c r="G2819" s="32"/>
      <c r="H2819" s="32"/>
      <c r="I2819" s="32"/>
      <c r="J2819" s="32"/>
      <c r="K2819" s="32"/>
      <c r="L2819" s="32"/>
      <c r="M2819" s="32"/>
      <c r="N2819" s="32"/>
      <c r="O2819" s="32"/>
      <c r="P2819" s="32"/>
      <c r="Q2819" s="32"/>
      <c r="R2819" s="32"/>
      <c r="S2819" s="32"/>
      <c r="T2819" s="32"/>
      <c r="U2819" s="32"/>
      <c r="V2819" s="32"/>
      <c r="W2819" s="32"/>
      <c r="X2819" s="32"/>
      <c r="Y2819" s="32"/>
    </row>
    <row r="2820" spans="1:25" ht="13" x14ac:dyDescent="0.15">
      <c r="A2820" s="64">
        <v>46649</v>
      </c>
      <c r="B2820" s="65">
        <v>-1.128036</v>
      </c>
      <c r="C2820" s="32"/>
      <c r="D2820" s="32"/>
      <c r="E2820" s="32"/>
      <c r="F2820" s="32"/>
      <c r="G2820" s="32"/>
      <c r="H2820" s="32"/>
      <c r="I2820" s="32"/>
      <c r="J2820" s="32"/>
      <c r="K2820" s="32"/>
      <c r="L2820" s="32"/>
      <c r="M2820" s="32"/>
      <c r="N2820" s="32"/>
      <c r="O2820" s="32"/>
      <c r="P2820" s="32"/>
      <c r="Q2820" s="32"/>
      <c r="R2820" s="32"/>
      <c r="S2820" s="32"/>
      <c r="T2820" s="32"/>
      <c r="U2820" s="32"/>
      <c r="V2820" s="32"/>
      <c r="W2820" s="32"/>
      <c r="X2820" s="32"/>
      <c r="Y2820" s="32"/>
    </row>
    <row r="2821" spans="1:25" ht="13" x14ac:dyDescent="0.15">
      <c r="A2821" s="64">
        <v>46650</v>
      </c>
      <c r="B2821" s="65">
        <v>-1.14283</v>
      </c>
      <c r="C2821" s="32"/>
      <c r="D2821" s="32"/>
      <c r="E2821" s="32"/>
      <c r="F2821" s="32"/>
      <c r="G2821" s="32"/>
      <c r="H2821" s="32"/>
      <c r="I2821" s="32"/>
      <c r="J2821" s="32"/>
      <c r="K2821" s="32"/>
      <c r="L2821" s="32"/>
      <c r="M2821" s="32"/>
      <c r="N2821" s="32"/>
      <c r="O2821" s="32"/>
      <c r="P2821" s="32"/>
      <c r="Q2821" s="32"/>
      <c r="R2821" s="32"/>
      <c r="S2821" s="32"/>
      <c r="T2821" s="32"/>
      <c r="U2821" s="32"/>
      <c r="V2821" s="32"/>
      <c r="W2821" s="32"/>
      <c r="X2821" s="32"/>
      <c r="Y2821" s="32"/>
    </row>
    <row r="2822" spans="1:25" ht="13" x14ac:dyDescent="0.15">
      <c r="A2822" s="64">
        <v>46651</v>
      </c>
      <c r="B2822" s="65">
        <v>-1.1568449999999999</v>
      </c>
      <c r="C2822" s="32"/>
      <c r="D2822" s="32"/>
      <c r="E2822" s="32"/>
      <c r="F2822" s="32"/>
      <c r="G2822" s="32"/>
      <c r="H2822" s="32"/>
      <c r="I2822" s="32"/>
      <c r="J2822" s="32"/>
      <c r="K2822" s="32"/>
      <c r="L2822" s="32"/>
      <c r="M2822" s="32"/>
      <c r="N2822" s="32"/>
      <c r="O2822" s="32"/>
      <c r="P2822" s="32"/>
      <c r="Q2822" s="32"/>
      <c r="R2822" s="32"/>
      <c r="S2822" s="32"/>
      <c r="T2822" s="32"/>
      <c r="U2822" s="32"/>
      <c r="V2822" s="32"/>
      <c r="W2822" s="32"/>
      <c r="X2822" s="32"/>
      <c r="Y2822" s="32"/>
    </row>
    <row r="2823" spans="1:25" ht="13" x14ac:dyDescent="0.15">
      <c r="A2823" s="64">
        <v>46652</v>
      </c>
      <c r="B2823" s="65">
        <v>-1.1704369999999999</v>
      </c>
      <c r="C2823" s="32"/>
      <c r="D2823" s="32"/>
      <c r="E2823" s="32"/>
      <c r="F2823" s="32"/>
      <c r="G2823" s="32"/>
      <c r="H2823" s="32"/>
      <c r="I2823" s="32"/>
      <c r="J2823" s="32"/>
      <c r="K2823" s="32"/>
      <c r="L2823" s="32"/>
      <c r="M2823" s="32"/>
      <c r="N2823" s="32"/>
      <c r="O2823" s="32"/>
      <c r="P2823" s="32"/>
      <c r="Q2823" s="32"/>
      <c r="R2823" s="32"/>
      <c r="S2823" s="32"/>
      <c r="T2823" s="32"/>
      <c r="U2823" s="32"/>
      <c r="V2823" s="32"/>
      <c r="W2823" s="32"/>
      <c r="X2823" s="32"/>
      <c r="Y2823" s="32"/>
    </row>
    <row r="2824" spans="1:25" ht="13" x14ac:dyDescent="0.15">
      <c r="A2824" s="64">
        <v>46653</v>
      </c>
      <c r="B2824" s="65">
        <v>-1.183999</v>
      </c>
      <c r="C2824" s="32"/>
      <c r="D2824" s="32"/>
      <c r="E2824" s="32"/>
      <c r="F2824" s="32"/>
      <c r="G2824" s="32"/>
      <c r="H2824" s="32"/>
      <c r="I2824" s="32"/>
      <c r="J2824" s="32"/>
      <c r="K2824" s="32"/>
      <c r="L2824" s="32"/>
      <c r="M2824" s="32"/>
      <c r="N2824" s="32"/>
      <c r="O2824" s="32"/>
      <c r="P2824" s="32"/>
      <c r="Q2824" s="32"/>
      <c r="R2824" s="32"/>
      <c r="S2824" s="32"/>
      <c r="T2824" s="32"/>
      <c r="U2824" s="32"/>
      <c r="V2824" s="32"/>
      <c r="W2824" s="32"/>
      <c r="X2824" s="32"/>
      <c r="Y2824" s="32"/>
    </row>
    <row r="2825" spans="1:25" ht="13" x14ac:dyDescent="0.15">
      <c r="A2825" s="64">
        <v>46654</v>
      </c>
      <c r="B2825" s="65">
        <v>-1.197913</v>
      </c>
      <c r="C2825" s="32"/>
      <c r="D2825" s="32"/>
      <c r="E2825" s="32"/>
      <c r="F2825" s="32"/>
      <c r="G2825" s="32"/>
      <c r="H2825" s="32"/>
      <c r="I2825" s="32"/>
      <c r="J2825" s="32"/>
      <c r="K2825" s="32"/>
      <c r="L2825" s="32"/>
      <c r="M2825" s="32"/>
      <c r="N2825" s="32"/>
      <c r="O2825" s="32"/>
      <c r="P2825" s="32"/>
      <c r="Q2825" s="32"/>
      <c r="R2825" s="32"/>
      <c r="S2825" s="32"/>
      <c r="T2825" s="32"/>
      <c r="U2825" s="32"/>
      <c r="V2825" s="32"/>
      <c r="W2825" s="32"/>
      <c r="X2825" s="32"/>
      <c r="Y2825" s="32"/>
    </row>
    <row r="2826" spans="1:25" ht="13" x14ac:dyDescent="0.15">
      <c r="A2826" s="64">
        <v>46655</v>
      </c>
      <c r="B2826" s="65">
        <v>-1.2124870000000001</v>
      </c>
      <c r="C2826" s="32"/>
      <c r="D2826" s="32"/>
      <c r="E2826" s="32"/>
      <c r="F2826" s="32"/>
      <c r="G2826" s="32"/>
      <c r="H2826" s="32"/>
      <c r="I2826" s="32"/>
      <c r="J2826" s="32"/>
      <c r="K2826" s="32"/>
      <c r="L2826" s="32"/>
      <c r="M2826" s="32"/>
      <c r="N2826" s="32"/>
      <c r="O2826" s="32"/>
      <c r="P2826" s="32"/>
      <c r="Q2826" s="32"/>
      <c r="R2826" s="32"/>
      <c r="S2826" s="32"/>
      <c r="T2826" s="32"/>
      <c r="U2826" s="32"/>
      <c r="V2826" s="32"/>
      <c r="W2826" s="32"/>
      <c r="X2826" s="32"/>
      <c r="Y2826" s="32"/>
    </row>
    <row r="2827" spans="1:25" ht="13" x14ac:dyDescent="0.15">
      <c r="A2827" s="64">
        <v>46656</v>
      </c>
      <c r="B2827" s="65">
        <v>-1.2279070000000001</v>
      </c>
      <c r="C2827" s="32"/>
      <c r="D2827" s="32"/>
      <c r="E2827" s="32"/>
      <c r="F2827" s="32"/>
      <c r="G2827" s="32"/>
      <c r="H2827" s="32"/>
      <c r="I2827" s="32"/>
      <c r="J2827" s="32"/>
      <c r="K2827" s="32"/>
      <c r="L2827" s="32"/>
      <c r="M2827" s="32"/>
      <c r="N2827" s="32"/>
      <c r="O2827" s="32"/>
      <c r="P2827" s="32"/>
      <c r="Q2827" s="32"/>
      <c r="R2827" s="32"/>
      <c r="S2827" s="32"/>
      <c r="T2827" s="32"/>
      <c r="U2827" s="32"/>
      <c r="V2827" s="32"/>
      <c r="W2827" s="32"/>
      <c r="X2827" s="32"/>
      <c r="Y2827" s="32"/>
    </row>
    <row r="2828" spans="1:25" ht="13" x14ac:dyDescent="0.15">
      <c r="A2828" s="64">
        <v>46657</v>
      </c>
      <c r="B2828" s="65">
        <v>-1.2442029999999999</v>
      </c>
      <c r="C2828" s="32"/>
      <c r="D2828" s="32"/>
      <c r="E2828" s="32"/>
      <c r="F2828" s="32"/>
      <c r="G2828" s="32"/>
      <c r="H2828" s="32"/>
      <c r="I2828" s="32"/>
      <c r="J2828" s="32"/>
      <c r="K2828" s="32"/>
      <c r="L2828" s="32"/>
      <c r="M2828" s="32"/>
      <c r="N2828" s="32"/>
      <c r="O2828" s="32"/>
      <c r="P2828" s="32"/>
      <c r="Q2828" s="32"/>
      <c r="R2828" s="32"/>
      <c r="S2828" s="32"/>
      <c r="T2828" s="32"/>
      <c r="U2828" s="32"/>
      <c r="V2828" s="32"/>
      <c r="W2828" s="32"/>
      <c r="X2828" s="32"/>
      <c r="Y2828" s="32"/>
    </row>
    <row r="2829" spans="1:25" ht="13" x14ac:dyDescent="0.15">
      <c r="A2829" s="64">
        <v>46658</v>
      </c>
      <c r="B2829" s="65">
        <v>-1.261253</v>
      </c>
      <c r="C2829" s="32"/>
      <c r="D2829" s="32"/>
      <c r="E2829" s="32"/>
      <c r="F2829" s="32"/>
      <c r="G2829" s="32"/>
      <c r="H2829" s="32"/>
      <c r="I2829" s="32"/>
      <c r="J2829" s="32"/>
      <c r="K2829" s="32"/>
      <c r="L2829" s="32"/>
      <c r="M2829" s="32"/>
      <c r="N2829" s="32"/>
      <c r="O2829" s="32"/>
      <c r="P2829" s="32"/>
      <c r="Q2829" s="32"/>
      <c r="R2829" s="32"/>
      <c r="S2829" s="32"/>
      <c r="T2829" s="32"/>
      <c r="U2829" s="32"/>
      <c r="V2829" s="32"/>
      <c r="W2829" s="32"/>
      <c r="X2829" s="32"/>
      <c r="Y2829" s="32"/>
    </row>
    <row r="2830" spans="1:25" ht="13" x14ac:dyDescent="0.15">
      <c r="A2830" s="64">
        <v>46659</v>
      </c>
      <c r="B2830" s="65">
        <v>-1.278816</v>
      </c>
      <c r="C2830" s="32"/>
      <c r="D2830" s="32"/>
      <c r="E2830" s="32"/>
      <c r="F2830" s="32"/>
      <c r="G2830" s="32"/>
      <c r="H2830" s="32"/>
      <c r="I2830" s="32"/>
      <c r="J2830" s="32"/>
      <c r="K2830" s="32"/>
      <c r="L2830" s="32"/>
      <c r="M2830" s="32"/>
      <c r="N2830" s="32"/>
      <c r="O2830" s="32"/>
      <c r="P2830" s="32"/>
      <c r="Q2830" s="32"/>
      <c r="R2830" s="32"/>
      <c r="S2830" s="32"/>
      <c r="T2830" s="32"/>
      <c r="U2830" s="32"/>
      <c r="V2830" s="32"/>
      <c r="W2830" s="32"/>
      <c r="X2830" s="32"/>
      <c r="Y2830" s="32"/>
    </row>
    <row r="2831" spans="1:25" ht="13" x14ac:dyDescent="0.15">
      <c r="A2831" s="64">
        <v>46660</v>
      </c>
      <c r="B2831" s="65">
        <v>-1.296597</v>
      </c>
      <c r="C2831" s="32"/>
      <c r="D2831" s="32"/>
      <c r="E2831" s="32"/>
      <c r="F2831" s="32"/>
      <c r="G2831" s="32"/>
      <c r="H2831" s="32"/>
      <c r="I2831" s="32"/>
      <c r="J2831" s="32"/>
      <c r="K2831" s="32"/>
      <c r="L2831" s="32"/>
      <c r="M2831" s="32"/>
      <c r="N2831" s="32"/>
      <c r="O2831" s="32"/>
      <c r="P2831" s="32"/>
      <c r="Q2831" s="32"/>
      <c r="R2831" s="32"/>
      <c r="S2831" s="32"/>
      <c r="T2831" s="32"/>
      <c r="U2831" s="32"/>
      <c r="V2831" s="32"/>
      <c r="W2831" s="32"/>
      <c r="X2831" s="32"/>
      <c r="Y2831" s="32"/>
    </row>
    <row r="2832" spans="1:25" ht="13" x14ac:dyDescent="0.15">
      <c r="A2832" s="64">
        <v>46661</v>
      </c>
      <c r="B2832" s="65">
        <v>-1.3143119999999999</v>
      </c>
      <c r="C2832" s="32"/>
      <c r="D2832" s="32"/>
      <c r="E2832" s="32"/>
      <c r="F2832" s="32"/>
      <c r="G2832" s="32"/>
      <c r="H2832" s="32"/>
      <c r="I2832" s="32"/>
      <c r="J2832" s="32"/>
      <c r="K2832" s="32"/>
      <c r="L2832" s="32"/>
      <c r="M2832" s="32"/>
      <c r="N2832" s="32"/>
      <c r="O2832" s="32"/>
      <c r="P2832" s="32"/>
      <c r="Q2832" s="32"/>
      <c r="R2832" s="32"/>
      <c r="S2832" s="32"/>
      <c r="T2832" s="32"/>
      <c r="U2832" s="32"/>
      <c r="V2832" s="32"/>
      <c r="W2832" s="32"/>
      <c r="X2832" s="32"/>
      <c r="Y2832" s="32"/>
    </row>
    <row r="2833" spans="1:25" ht="13" x14ac:dyDescent="0.15">
      <c r="A2833" s="64">
        <v>46662</v>
      </c>
      <c r="B2833" s="65">
        <v>-1.331745</v>
      </c>
      <c r="C2833" s="32"/>
      <c r="D2833" s="32"/>
      <c r="E2833" s="32"/>
      <c r="F2833" s="32"/>
      <c r="G2833" s="32"/>
      <c r="H2833" s="32"/>
      <c r="I2833" s="32"/>
      <c r="J2833" s="32"/>
      <c r="K2833" s="32"/>
      <c r="L2833" s="32"/>
      <c r="M2833" s="32"/>
      <c r="N2833" s="32"/>
      <c r="O2833" s="32"/>
      <c r="P2833" s="32"/>
      <c r="Q2833" s="32"/>
      <c r="R2833" s="32"/>
      <c r="S2833" s="32"/>
      <c r="T2833" s="32"/>
      <c r="U2833" s="32"/>
      <c r="V2833" s="32"/>
      <c r="W2833" s="32"/>
      <c r="X2833" s="32"/>
      <c r="Y2833" s="32"/>
    </row>
    <row r="2834" spans="1:25" ht="13" x14ac:dyDescent="0.15">
      <c r="A2834" s="64">
        <v>46663</v>
      </c>
      <c r="B2834" s="65">
        <v>-1.348762</v>
      </c>
      <c r="C2834" s="32"/>
      <c r="D2834" s="32"/>
      <c r="E2834" s="32"/>
      <c r="F2834" s="32"/>
      <c r="G2834" s="32"/>
      <c r="H2834" s="32"/>
      <c r="I2834" s="32"/>
      <c r="J2834" s="32"/>
      <c r="K2834" s="32"/>
      <c r="L2834" s="32"/>
      <c r="M2834" s="32"/>
      <c r="N2834" s="32"/>
      <c r="O2834" s="32"/>
      <c r="P2834" s="32"/>
      <c r="Q2834" s="32"/>
      <c r="R2834" s="32"/>
      <c r="S2834" s="32"/>
      <c r="T2834" s="32"/>
      <c r="U2834" s="32"/>
      <c r="V2834" s="32"/>
      <c r="W2834" s="32"/>
      <c r="X2834" s="32"/>
      <c r="Y2834" s="32"/>
    </row>
    <row r="2835" spans="1:25" ht="13" x14ac:dyDescent="0.15">
      <c r="A2835" s="64">
        <v>46664</v>
      </c>
      <c r="B2835" s="65">
        <v>-1.365305</v>
      </c>
      <c r="C2835" s="32"/>
      <c r="D2835" s="32"/>
      <c r="E2835" s="32"/>
      <c r="F2835" s="32"/>
      <c r="G2835" s="32"/>
      <c r="H2835" s="32"/>
      <c r="I2835" s="32"/>
      <c r="J2835" s="32"/>
      <c r="K2835" s="32"/>
      <c r="L2835" s="32"/>
      <c r="M2835" s="32"/>
      <c r="N2835" s="32"/>
      <c r="O2835" s="32"/>
      <c r="P2835" s="32"/>
      <c r="Q2835" s="32"/>
      <c r="R2835" s="32"/>
      <c r="S2835" s="32"/>
      <c r="T2835" s="32"/>
      <c r="U2835" s="32"/>
      <c r="V2835" s="32"/>
      <c r="W2835" s="32"/>
      <c r="X2835" s="32"/>
      <c r="Y2835" s="32"/>
    </row>
    <row r="2836" spans="1:25" ht="13" x14ac:dyDescent="0.15">
      <c r="A2836" s="64">
        <v>46665</v>
      </c>
      <c r="B2836" s="65">
        <v>-1.381365</v>
      </c>
      <c r="C2836" s="32"/>
      <c r="D2836" s="32"/>
      <c r="E2836" s="32"/>
      <c r="F2836" s="32"/>
      <c r="G2836" s="32"/>
      <c r="H2836" s="32"/>
      <c r="I2836" s="32"/>
      <c r="J2836" s="32"/>
      <c r="K2836" s="32"/>
      <c r="L2836" s="32"/>
      <c r="M2836" s="32"/>
      <c r="N2836" s="32"/>
      <c r="O2836" s="32"/>
      <c r="P2836" s="32"/>
      <c r="Q2836" s="32"/>
      <c r="R2836" s="32"/>
      <c r="S2836" s="32"/>
      <c r="T2836" s="32"/>
      <c r="U2836" s="32"/>
      <c r="V2836" s="32"/>
      <c r="W2836" s="32"/>
      <c r="X2836" s="32"/>
      <c r="Y2836" s="32"/>
    </row>
    <row r="2837" spans="1:25" ht="13" x14ac:dyDescent="0.15">
      <c r="A2837" s="64">
        <v>46666</v>
      </c>
      <c r="B2837" s="65">
        <v>-1.396949</v>
      </c>
      <c r="C2837" s="32"/>
      <c r="D2837" s="32"/>
      <c r="E2837" s="32"/>
      <c r="F2837" s="32"/>
      <c r="G2837" s="32"/>
      <c r="H2837" s="32"/>
      <c r="I2837" s="32"/>
      <c r="J2837" s="32"/>
      <c r="K2837" s="32"/>
      <c r="L2837" s="32"/>
      <c r="M2837" s="32"/>
      <c r="N2837" s="32"/>
      <c r="O2837" s="32"/>
      <c r="P2837" s="32"/>
      <c r="Q2837" s="32"/>
      <c r="R2837" s="32"/>
      <c r="S2837" s="32"/>
      <c r="T2837" s="32"/>
      <c r="U2837" s="32"/>
      <c r="V2837" s="32"/>
      <c r="W2837" s="32"/>
      <c r="X2837" s="32"/>
      <c r="Y2837" s="32"/>
    </row>
    <row r="2838" spans="1:25" ht="13" x14ac:dyDescent="0.15">
      <c r="A2838" s="64">
        <v>46667</v>
      </c>
      <c r="B2838" s="65">
        <v>-1.41205</v>
      </c>
      <c r="C2838" s="32"/>
      <c r="D2838" s="32"/>
      <c r="E2838" s="32"/>
      <c r="F2838" s="32"/>
      <c r="G2838" s="32"/>
      <c r="H2838" s="32"/>
      <c r="I2838" s="32"/>
      <c r="J2838" s="32"/>
      <c r="K2838" s="32"/>
      <c r="L2838" s="32"/>
      <c r="M2838" s="32"/>
      <c r="N2838" s="32"/>
      <c r="O2838" s="32"/>
      <c r="P2838" s="32"/>
      <c r="Q2838" s="32"/>
      <c r="R2838" s="32"/>
      <c r="S2838" s="32"/>
      <c r="T2838" s="32"/>
      <c r="U2838" s="32"/>
      <c r="V2838" s="32"/>
      <c r="W2838" s="32"/>
      <c r="X2838" s="32"/>
      <c r="Y2838" s="32"/>
    </row>
    <row r="2839" spans="1:25" ht="13" x14ac:dyDescent="0.15">
      <c r="A2839" s="64">
        <v>46668</v>
      </c>
      <c r="B2839" s="65">
        <v>-1.4266270000000001</v>
      </c>
      <c r="C2839" s="32"/>
      <c r="D2839" s="32"/>
      <c r="E2839" s="32"/>
      <c r="F2839" s="32"/>
      <c r="G2839" s="32"/>
      <c r="H2839" s="32"/>
      <c r="I2839" s="32"/>
      <c r="J2839" s="32"/>
      <c r="K2839" s="32"/>
      <c r="L2839" s="32"/>
      <c r="M2839" s="32"/>
      <c r="N2839" s="32"/>
      <c r="O2839" s="32"/>
      <c r="P2839" s="32"/>
      <c r="Q2839" s="32"/>
      <c r="R2839" s="32"/>
      <c r="S2839" s="32"/>
      <c r="T2839" s="32"/>
      <c r="U2839" s="32"/>
      <c r="V2839" s="32"/>
      <c r="W2839" s="32"/>
      <c r="X2839" s="32"/>
      <c r="Y2839" s="32"/>
    </row>
    <row r="2840" spans="1:25" ht="13" x14ac:dyDescent="0.15">
      <c r="A2840" s="64">
        <v>46669</v>
      </c>
      <c r="B2840" s="65">
        <v>-1.440591</v>
      </c>
      <c r="C2840" s="32"/>
      <c r="D2840" s="32"/>
      <c r="E2840" s="32"/>
      <c r="F2840" s="32"/>
      <c r="G2840" s="32"/>
      <c r="H2840" s="32"/>
      <c r="I2840" s="32"/>
      <c r="J2840" s="32"/>
      <c r="K2840" s="32"/>
      <c r="L2840" s="32"/>
      <c r="M2840" s="32"/>
      <c r="N2840" s="32"/>
      <c r="O2840" s="32"/>
      <c r="P2840" s="32"/>
      <c r="Q2840" s="32"/>
      <c r="R2840" s="32"/>
      <c r="S2840" s="32"/>
      <c r="T2840" s="32"/>
      <c r="U2840" s="32"/>
      <c r="V2840" s="32"/>
      <c r="W2840" s="32"/>
      <c r="X2840" s="32"/>
      <c r="Y2840" s="32"/>
    </row>
    <row r="2841" spans="1:25" ht="13" x14ac:dyDescent="0.15">
      <c r="A2841" s="66">
        <v>46670</v>
      </c>
      <c r="B2841" s="65">
        <v>-1.4538</v>
      </c>
      <c r="C2841" s="32"/>
      <c r="D2841" s="32"/>
      <c r="E2841" s="32"/>
      <c r="F2841" s="32"/>
      <c r="G2841" s="32"/>
      <c r="H2841" s="32"/>
      <c r="I2841" s="32"/>
      <c r="J2841" s="32"/>
      <c r="K2841" s="32"/>
      <c r="L2841" s="32"/>
      <c r="M2841" s="32"/>
      <c r="N2841" s="32"/>
      <c r="O2841" s="32"/>
      <c r="P2841" s="32"/>
      <c r="Q2841" s="32"/>
      <c r="R2841" s="32"/>
      <c r="S2841" s="32"/>
      <c r="T2841" s="32"/>
      <c r="U2841" s="32"/>
      <c r="V2841" s="32"/>
      <c r="W2841" s="32"/>
      <c r="X2841" s="32"/>
      <c r="Y2841" s="32"/>
    </row>
    <row r="2842" spans="1:25" ht="13" x14ac:dyDescent="0.15">
      <c r="A2842" s="66">
        <v>46671</v>
      </c>
      <c r="B2842" s="65">
        <v>-1.4660660000000001</v>
      </c>
      <c r="C2842" s="32"/>
      <c r="D2842" s="32"/>
      <c r="E2842" s="32"/>
      <c r="F2842" s="32"/>
      <c r="G2842" s="32"/>
      <c r="H2842" s="32"/>
      <c r="I2842" s="32"/>
      <c r="J2842" s="32"/>
      <c r="K2842" s="32"/>
      <c r="L2842" s="32"/>
      <c r="M2842" s="32"/>
      <c r="N2842" s="32"/>
      <c r="O2842" s="32"/>
      <c r="P2842" s="32"/>
      <c r="Q2842" s="32"/>
      <c r="R2842" s="32"/>
      <c r="S2842" s="32"/>
      <c r="T2842" s="32"/>
      <c r="U2842" s="32"/>
      <c r="V2842" s="32"/>
      <c r="W2842" s="32"/>
      <c r="X2842" s="32"/>
      <c r="Y2842" s="32"/>
    </row>
    <row r="2843" spans="1:25" ht="13" x14ac:dyDescent="0.15">
      <c r="A2843" s="66">
        <v>46672</v>
      </c>
      <c r="B2843" s="65">
        <v>-1.4771669999999999</v>
      </c>
      <c r="C2843" s="32"/>
      <c r="D2843" s="32"/>
      <c r="E2843" s="32"/>
      <c r="F2843" s="32"/>
      <c r="G2843" s="32"/>
      <c r="H2843" s="32"/>
      <c r="I2843" s="32"/>
      <c r="J2843" s="32"/>
      <c r="K2843" s="32"/>
      <c r="L2843" s="32"/>
      <c r="M2843" s="32"/>
      <c r="N2843" s="32"/>
      <c r="O2843" s="32"/>
      <c r="P2843" s="32"/>
      <c r="Q2843" s="32"/>
      <c r="R2843" s="32"/>
      <c r="S2843" s="32"/>
      <c r="T2843" s="32"/>
      <c r="U2843" s="32"/>
      <c r="V2843" s="32"/>
      <c r="W2843" s="32"/>
      <c r="X2843" s="32"/>
      <c r="Y2843" s="32"/>
    </row>
    <row r="2844" spans="1:25" ht="13" x14ac:dyDescent="0.15">
      <c r="A2844" s="66">
        <v>46673</v>
      </c>
      <c r="B2844" s="65">
        <v>-1.4868680000000001</v>
      </c>
      <c r="C2844" s="32"/>
      <c r="D2844" s="32"/>
      <c r="E2844" s="32"/>
      <c r="F2844" s="32"/>
      <c r="G2844" s="32"/>
      <c r="H2844" s="32"/>
      <c r="I2844" s="32"/>
      <c r="J2844" s="32"/>
      <c r="K2844" s="32"/>
      <c r="L2844" s="32"/>
      <c r="M2844" s="32"/>
      <c r="N2844" s="32"/>
      <c r="O2844" s="32"/>
      <c r="P2844" s="32"/>
      <c r="Q2844" s="32"/>
      <c r="R2844" s="32"/>
      <c r="S2844" s="32"/>
      <c r="T2844" s="32"/>
      <c r="U2844" s="32"/>
      <c r="V2844" s="32"/>
      <c r="W2844" s="32"/>
      <c r="X2844" s="32"/>
      <c r="Y2844" s="32"/>
    </row>
    <row r="2845" spans="1:25" ht="13" x14ac:dyDescent="0.15">
      <c r="A2845" s="66">
        <v>46674</v>
      </c>
      <c r="B2845" s="65">
        <v>-1.4949520000000001</v>
      </c>
      <c r="C2845" s="32"/>
      <c r="D2845" s="32"/>
      <c r="E2845" s="32"/>
      <c r="F2845" s="32"/>
      <c r="G2845" s="32"/>
      <c r="H2845" s="32"/>
      <c r="I2845" s="32"/>
      <c r="J2845" s="32"/>
      <c r="K2845" s="32"/>
      <c r="L2845" s="32"/>
      <c r="M2845" s="32"/>
      <c r="N2845" s="32"/>
      <c r="O2845" s="32"/>
      <c r="P2845" s="32"/>
      <c r="Q2845" s="32"/>
      <c r="R2845" s="32"/>
      <c r="S2845" s="32"/>
      <c r="T2845" s="32"/>
      <c r="U2845" s="32"/>
      <c r="V2845" s="32"/>
      <c r="W2845" s="32"/>
      <c r="X2845" s="32"/>
      <c r="Y2845" s="32"/>
    </row>
    <row r="2846" spans="1:25" ht="13" x14ac:dyDescent="0.15">
      <c r="A2846" s="66">
        <v>46675</v>
      </c>
      <c r="B2846" s="65">
        <v>-1.501258</v>
      </c>
      <c r="C2846" s="32"/>
      <c r="D2846" s="32"/>
      <c r="E2846" s="32"/>
      <c r="F2846" s="32"/>
      <c r="G2846" s="32"/>
      <c r="H2846" s="32"/>
      <c r="I2846" s="32"/>
      <c r="J2846" s="32"/>
      <c r="K2846" s="32"/>
      <c r="L2846" s="32"/>
      <c r="M2846" s="32"/>
      <c r="N2846" s="32"/>
      <c r="O2846" s="32"/>
      <c r="P2846" s="32"/>
      <c r="Q2846" s="32"/>
      <c r="R2846" s="32"/>
      <c r="S2846" s="32"/>
      <c r="T2846" s="32"/>
      <c r="U2846" s="32"/>
      <c r="V2846" s="32"/>
      <c r="W2846" s="32"/>
      <c r="X2846" s="32"/>
      <c r="Y2846" s="32"/>
    </row>
    <row r="2847" spans="1:25" ht="13" x14ac:dyDescent="0.15">
      <c r="A2847" s="66">
        <v>46676</v>
      </c>
      <c r="B2847" s="65">
        <v>-1.5057119999999999</v>
      </c>
      <c r="C2847" s="32"/>
      <c r="D2847" s="32"/>
      <c r="E2847" s="32"/>
      <c r="F2847" s="32"/>
      <c r="G2847" s="32"/>
      <c r="H2847" s="32"/>
      <c r="I2847" s="32"/>
      <c r="J2847" s="32"/>
      <c r="K2847" s="32"/>
      <c r="L2847" s="32"/>
      <c r="M2847" s="32"/>
      <c r="N2847" s="32"/>
      <c r="O2847" s="32"/>
      <c r="P2847" s="32"/>
      <c r="Q2847" s="32"/>
      <c r="R2847" s="32"/>
      <c r="S2847" s="32"/>
      <c r="T2847" s="32"/>
      <c r="U2847" s="32"/>
      <c r="V2847" s="32"/>
      <c r="W2847" s="32"/>
      <c r="X2847" s="32"/>
      <c r="Y2847" s="32"/>
    </row>
    <row r="2848" spans="1:25" ht="13" x14ac:dyDescent="0.15">
      <c r="A2848" s="66">
        <v>46677</v>
      </c>
      <c r="B2848" s="65">
        <v>-1.5083679999999999</v>
      </c>
      <c r="C2848" s="32"/>
      <c r="D2848" s="32"/>
      <c r="E2848" s="32"/>
      <c r="F2848" s="32"/>
      <c r="G2848" s="32"/>
      <c r="H2848" s="32"/>
      <c r="I2848" s="32"/>
      <c r="J2848" s="32"/>
      <c r="K2848" s="32"/>
      <c r="L2848" s="32"/>
      <c r="M2848" s="32"/>
      <c r="N2848" s="32"/>
      <c r="O2848" s="32"/>
      <c r="P2848" s="32"/>
      <c r="Q2848" s="32"/>
      <c r="R2848" s="32"/>
      <c r="S2848" s="32"/>
      <c r="T2848" s="32"/>
      <c r="U2848" s="32"/>
      <c r="V2848" s="32"/>
      <c r="W2848" s="32"/>
      <c r="X2848" s="32"/>
      <c r="Y2848" s="32"/>
    </row>
    <row r="2849" spans="1:25" ht="13" x14ac:dyDescent="0.15">
      <c r="A2849" s="66">
        <v>46678</v>
      </c>
      <c r="B2849" s="65">
        <v>-1.509422</v>
      </c>
      <c r="C2849" s="32"/>
      <c r="D2849" s="32"/>
      <c r="E2849" s="32"/>
      <c r="F2849" s="32"/>
      <c r="G2849" s="32"/>
      <c r="H2849" s="32"/>
      <c r="I2849" s="32"/>
      <c r="J2849" s="32"/>
      <c r="K2849" s="32"/>
      <c r="L2849" s="32"/>
      <c r="M2849" s="32"/>
      <c r="N2849" s="32"/>
      <c r="O2849" s="32"/>
      <c r="P2849" s="32"/>
      <c r="Q2849" s="32"/>
      <c r="R2849" s="32"/>
      <c r="S2849" s="32"/>
      <c r="T2849" s="32"/>
      <c r="U2849" s="32"/>
      <c r="V2849" s="32"/>
      <c r="W2849" s="32"/>
      <c r="X2849" s="32"/>
      <c r="Y2849" s="32"/>
    </row>
    <row r="2850" spans="1:25" ht="13" x14ac:dyDescent="0.15">
      <c r="A2850" s="66">
        <v>46679</v>
      </c>
      <c r="B2850" s="65">
        <v>-1.5092110000000001</v>
      </c>
      <c r="C2850" s="32"/>
      <c r="D2850" s="32"/>
      <c r="E2850" s="32"/>
      <c r="F2850" s="32"/>
      <c r="G2850" s="32"/>
      <c r="H2850" s="32"/>
      <c r="I2850" s="32"/>
      <c r="J2850" s="32"/>
      <c r="K2850" s="32"/>
      <c r="L2850" s="32"/>
      <c r="M2850" s="32"/>
      <c r="N2850" s="32"/>
      <c r="O2850" s="32"/>
      <c r="P2850" s="32"/>
      <c r="Q2850" s="32"/>
      <c r="R2850" s="32"/>
      <c r="S2850" s="32"/>
      <c r="T2850" s="32"/>
      <c r="U2850" s="32"/>
      <c r="V2850" s="32"/>
      <c r="W2850" s="32"/>
      <c r="X2850" s="32"/>
      <c r="Y2850" s="32"/>
    </row>
    <row r="2851" spans="1:25" ht="13" x14ac:dyDescent="0.15">
      <c r="A2851" s="66">
        <v>46680</v>
      </c>
      <c r="B2851" s="65">
        <v>-1.508189</v>
      </c>
      <c r="C2851" s="32"/>
      <c r="D2851" s="32"/>
      <c r="E2851" s="32"/>
      <c r="F2851" s="32"/>
      <c r="G2851" s="32"/>
      <c r="H2851" s="32"/>
      <c r="I2851" s="32"/>
      <c r="J2851" s="32"/>
      <c r="K2851" s="32"/>
      <c r="L2851" s="32"/>
      <c r="M2851" s="32"/>
      <c r="N2851" s="32"/>
      <c r="O2851" s="32"/>
      <c r="P2851" s="32"/>
      <c r="Q2851" s="32"/>
      <c r="R2851" s="32"/>
      <c r="S2851" s="32"/>
      <c r="T2851" s="32"/>
      <c r="U2851" s="32"/>
      <c r="V2851" s="32"/>
      <c r="W2851" s="32"/>
      <c r="X2851" s="32"/>
      <c r="Y2851" s="32"/>
    </row>
    <row r="2852" spans="1:25" ht="13" x14ac:dyDescent="0.15">
      <c r="A2852" s="66">
        <v>46681</v>
      </c>
      <c r="B2852" s="65">
        <v>-1.5068729999999999</v>
      </c>
      <c r="C2852" s="32"/>
      <c r="D2852" s="32"/>
      <c r="E2852" s="32"/>
      <c r="F2852" s="32"/>
      <c r="G2852" s="32"/>
      <c r="H2852" s="32"/>
      <c r="I2852" s="32"/>
      <c r="J2852" s="32"/>
      <c r="K2852" s="32"/>
      <c r="L2852" s="32"/>
      <c r="M2852" s="32"/>
      <c r="N2852" s="32"/>
      <c r="O2852" s="32"/>
      <c r="P2852" s="32"/>
      <c r="Q2852" s="32"/>
      <c r="R2852" s="32"/>
      <c r="S2852" s="32"/>
      <c r="T2852" s="32"/>
      <c r="U2852" s="32"/>
      <c r="V2852" s="32"/>
      <c r="W2852" s="32"/>
      <c r="X2852" s="32"/>
      <c r="Y2852" s="32"/>
    </row>
    <row r="2853" spans="1:25" ht="13" x14ac:dyDescent="0.15">
      <c r="A2853" s="66">
        <v>46682</v>
      </c>
      <c r="B2853" s="65">
        <v>-1.5057799999999999</v>
      </c>
      <c r="C2853" s="32"/>
      <c r="D2853" s="32"/>
      <c r="E2853" s="32"/>
      <c r="F2853" s="32"/>
      <c r="G2853" s="32"/>
      <c r="H2853" s="32"/>
      <c r="I2853" s="32"/>
      <c r="J2853" s="32"/>
      <c r="K2853" s="32"/>
      <c r="L2853" s="32"/>
      <c r="M2853" s="32"/>
      <c r="N2853" s="32"/>
      <c r="O2853" s="32"/>
      <c r="P2853" s="32"/>
      <c r="Q2853" s="32"/>
      <c r="R2853" s="32"/>
      <c r="S2853" s="32"/>
      <c r="T2853" s="32"/>
      <c r="U2853" s="32"/>
      <c r="V2853" s="32"/>
      <c r="W2853" s="32"/>
      <c r="X2853" s="32"/>
      <c r="Y2853" s="32"/>
    </row>
    <row r="2854" spans="1:25" ht="13" x14ac:dyDescent="0.15">
      <c r="A2854" s="66">
        <v>46683</v>
      </c>
      <c r="B2854" s="65">
        <v>-1.505352</v>
      </c>
      <c r="C2854" s="32"/>
      <c r="D2854" s="32"/>
      <c r="E2854" s="32"/>
      <c r="F2854" s="32"/>
      <c r="G2854" s="32"/>
      <c r="H2854" s="32"/>
      <c r="I2854" s="32"/>
      <c r="J2854" s="32"/>
      <c r="K2854" s="32"/>
      <c r="L2854" s="32"/>
      <c r="M2854" s="32"/>
      <c r="N2854" s="32"/>
      <c r="O2854" s="32"/>
      <c r="P2854" s="32"/>
      <c r="Q2854" s="32"/>
      <c r="R2854" s="32"/>
      <c r="S2854" s="32"/>
      <c r="T2854" s="32"/>
      <c r="U2854" s="32"/>
      <c r="V2854" s="32"/>
      <c r="W2854" s="32"/>
      <c r="X2854" s="32"/>
      <c r="Y2854" s="32"/>
    </row>
    <row r="2855" spans="1:25" ht="13" x14ac:dyDescent="0.15">
      <c r="A2855" s="66">
        <v>46684</v>
      </c>
      <c r="B2855" s="65">
        <v>-1.5059009999999999</v>
      </c>
      <c r="C2855" s="32"/>
      <c r="D2855" s="32"/>
      <c r="E2855" s="32"/>
      <c r="F2855" s="32"/>
      <c r="G2855" s="32"/>
      <c r="H2855" s="32"/>
      <c r="I2855" s="32"/>
      <c r="J2855" s="32"/>
      <c r="K2855" s="32"/>
      <c r="L2855" s="32"/>
      <c r="M2855" s="32"/>
      <c r="N2855" s="32"/>
      <c r="O2855" s="32"/>
      <c r="P2855" s="32"/>
      <c r="Q2855" s="32"/>
      <c r="R2855" s="32"/>
      <c r="S2855" s="32"/>
      <c r="T2855" s="32"/>
      <c r="U2855" s="32"/>
      <c r="V2855" s="32"/>
      <c r="W2855" s="32"/>
      <c r="X2855" s="32"/>
      <c r="Y2855" s="32"/>
    </row>
    <row r="2856" spans="1:25" ht="13" x14ac:dyDescent="0.15">
      <c r="A2856" s="66">
        <v>46685</v>
      </c>
      <c r="B2856" s="65">
        <v>-1.5075700000000001</v>
      </c>
      <c r="C2856" s="32"/>
      <c r="D2856" s="32"/>
      <c r="E2856" s="32"/>
      <c r="F2856" s="32"/>
      <c r="G2856" s="32"/>
      <c r="H2856" s="32"/>
      <c r="I2856" s="32"/>
      <c r="J2856" s="32"/>
      <c r="K2856" s="32"/>
      <c r="L2856" s="32"/>
      <c r="M2856" s="32"/>
      <c r="N2856" s="32"/>
      <c r="O2856" s="32"/>
      <c r="P2856" s="32"/>
      <c r="Q2856" s="32"/>
      <c r="R2856" s="32"/>
      <c r="S2856" s="32"/>
      <c r="T2856" s="32"/>
      <c r="U2856" s="32"/>
      <c r="V2856" s="32"/>
      <c r="W2856" s="32"/>
      <c r="X2856" s="32"/>
      <c r="Y2856" s="32"/>
    </row>
    <row r="2857" spans="1:25" ht="13" x14ac:dyDescent="0.15">
      <c r="A2857" s="66">
        <v>46686</v>
      </c>
      <c r="B2857" s="65">
        <v>-1.5103279999999999</v>
      </c>
      <c r="C2857" s="32"/>
      <c r="D2857" s="32"/>
      <c r="E2857" s="32"/>
      <c r="F2857" s="32"/>
      <c r="G2857" s="32"/>
      <c r="H2857" s="32"/>
      <c r="I2857" s="32"/>
      <c r="J2857" s="32"/>
      <c r="K2857" s="32"/>
      <c r="L2857" s="32"/>
      <c r="M2857" s="32"/>
      <c r="N2857" s="32"/>
      <c r="O2857" s="32"/>
      <c r="P2857" s="32"/>
      <c r="Q2857" s="32"/>
      <c r="R2857" s="32"/>
      <c r="S2857" s="32"/>
      <c r="T2857" s="32"/>
      <c r="U2857" s="32"/>
      <c r="V2857" s="32"/>
      <c r="W2857" s="32"/>
      <c r="X2857" s="32"/>
      <c r="Y2857" s="32"/>
    </row>
    <row r="2858" spans="1:25" ht="13" x14ac:dyDescent="0.15">
      <c r="A2858" s="66">
        <v>46687</v>
      </c>
      <c r="B2858" s="65">
        <v>-1.5140009999999999</v>
      </c>
      <c r="C2858" s="32"/>
      <c r="D2858" s="32"/>
      <c r="E2858" s="32"/>
      <c r="F2858" s="32"/>
      <c r="G2858" s="32"/>
      <c r="H2858" s="32"/>
      <c r="I2858" s="32"/>
      <c r="J2858" s="32"/>
      <c r="K2858" s="32"/>
      <c r="L2858" s="32"/>
      <c r="M2858" s="32"/>
      <c r="N2858" s="32"/>
      <c r="O2858" s="32"/>
      <c r="P2858" s="32"/>
      <c r="Q2858" s="32"/>
      <c r="R2858" s="32"/>
      <c r="S2858" s="32"/>
      <c r="T2858" s="32"/>
      <c r="U2858" s="32"/>
      <c r="V2858" s="32"/>
      <c r="W2858" s="32"/>
      <c r="X2858" s="32"/>
      <c r="Y2858" s="32"/>
    </row>
    <row r="2859" spans="1:25" ht="13" x14ac:dyDescent="0.15">
      <c r="A2859" s="66">
        <v>46688</v>
      </c>
      <c r="B2859" s="65">
        <v>-1.5183219999999999</v>
      </c>
      <c r="C2859" s="32"/>
      <c r="D2859" s="32"/>
      <c r="E2859" s="32"/>
      <c r="F2859" s="32"/>
      <c r="G2859" s="32"/>
      <c r="H2859" s="32"/>
      <c r="I2859" s="32"/>
      <c r="J2859" s="32"/>
      <c r="K2859" s="32"/>
      <c r="L2859" s="32"/>
      <c r="M2859" s="32"/>
      <c r="N2859" s="32"/>
      <c r="O2859" s="32"/>
      <c r="P2859" s="32"/>
      <c r="Q2859" s="32"/>
      <c r="R2859" s="32"/>
      <c r="S2859" s="32"/>
      <c r="T2859" s="32"/>
      <c r="U2859" s="32"/>
      <c r="V2859" s="32"/>
      <c r="W2859" s="32"/>
      <c r="X2859" s="32"/>
      <c r="Y2859" s="32"/>
    </row>
    <row r="2860" spans="1:25" ht="13" x14ac:dyDescent="0.15">
      <c r="A2860" s="66">
        <v>46689</v>
      </c>
      <c r="B2860" s="65">
        <v>-1.5229969999999999</v>
      </c>
      <c r="C2860" s="32"/>
      <c r="D2860" s="32"/>
      <c r="E2860" s="32"/>
      <c r="F2860" s="32"/>
      <c r="G2860" s="32"/>
      <c r="H2860" s="32"/>
      <c r="I2860" s="32"/>
      <c r="J2860" s="32"/>
      <c r="K2860" s="32"/>
      <c r="L2860" s="32"/>
      <c r="M2860" s="32"/>
      <c r="N2860" s="32"/>
      <c r="O2860" s="32"/>
      <c r="P2860" s="32"/>
      <c r="Q2860" s="32"/>
      <c r="R2860" s="32"/>
      <c r="S2860" s="32"/>
      <c r="T2860" s="32"/>
      <c r="U2860" s="32"/>
      <c r="V2860" s="32"/>
      <c r="W2860" s="32"/>
      <c r="X2860" s="32"/>
      <c r="Y2860" s="32"/>
    </row>
    <row r="2861" spans="1:25" ht="13" x14ac:dyDescent="0.15">
      <c r="A2861" s="66">
        <v>46690</v>
      </c>
      <c r="B2861" s="65">
        <v>-1.527757</v>
      </c>
      <c r="C2861" s="32"/>
      <c r="D2861" s="32"/>
      <c r="E2861" s="32"/>
      <c r="F2861" s="32"/>
      <c r="G2861" s="32"/>
      <c r="H2861" s="32"/>
      <c r="I2861" s="32"/>
      <c r="J2861" s="32"/>
      <c r="K2861" s="32"/>
      <c r="L2861" s="32"/>
      <c r="M2861" s="32"/>
      <c r="N2861" s="32"/>
      <c r="O2861" s="32"/>
      <c r="P2861" s="32"/>
      <c r="Q2861" s="32"/>
      <c r="R2861" s="32"/>
      <c r="S2861" s="32"/>
      <c r="T2861" s="32"/>
      <c r="U2861" s="32"/>
      <c r="V2861" s="32"/>
      <c r="W2861" s="32"/>
      <c r="X2861" s="32"/>
      <c r="Y2861" s="32"/>
    </row>
    <row r="2862" spans="1:25" ht="13" x14ac:dyDescent="0.15">
      <c r="A2862" s="66">
        <v>46691</v>
      </c>
      <c r="B2862" s="65">
        <v>-1.5323929999999999</v>
      </c>
      <c r="C2862" s="32"/>
      <c r="D2862" s="32"/>
      <c r="E2862" s="32"/>
      <c r="F2862" s="32"/>
      <c r="G2862" s="32"/>
      <c r="H2862" s="32"/>
      <c r="I2862" s="32"/>
      <c r="J2862" s="32"/>
      <c r="K2862" s="32"/>
      <c r="L2862" s="32"/>
      <c r="M2862" s="32"/>
      <c r="N2862" s="32"/>
      <c r="O2862" s="32"/>
      <c r="P2862" s="32"/>
      <c r="Q2862" s="32"/>
      <c r="R2862" s="32"/>
      <c r="S2862" s="32"/>
      <c r="T2862" s="32"/>
      <c r="U2862" s="32"/>
      <c r="V2862" s="32"/>
      <c r="W2862" s="32"/>
      <c r="X2862" s="32"/>
      <c r="Y2862" s="32"/>
    </row>
    <row r="2863" spans="1:25" ht="13" x14ac:dyDescent="0.15">
      <c r="A2863" s="64">
        <v>46692</v>
      </c>
      <c r="B2863" s="65">
        <v>-1.536759</v>
      </c>
      <c r="C2863" s="32"/>
      <c r="D2863" s="32"/>
      <c r="E2863" s="32"/>
      <c r="F2863" s="32"/>
      <c r="G2863" s="32"/>
      <c r="H2863" s="32"/>
      <c r="I2863" s="32"/>
      <c r="J2863" s="32"/>
      <c r="K2863" s="32"/>
      <c r="L2863" s="32"/>
      <c r="M2863" s="32"/>
      <c r="N2863" s="32"/>
      <c r="O2863" s="32"/>
      <c r="P2863" s="32"/>
      <c r="Q2863" s="32"/>
      <c r="R2863" s="32"/>
      <c r="S2863" s="32"/>
      <c r="T2863" s="32"/>
      <c r="U2863" s="32"/>
      <c r="V2863" s="32"/>
      <c r="W2863" s="32"/>
      <c r="X2863" s="32"/>
      <c r="Y2863" s="32"/>
    </row>
    <row r="2864" spans="1:25" ht="13" x14ac:dyDescent="0.15">
      <c r="A2864" s="64">
        <v>46693</v>
      </c>
      <c r="B2864" s="65">
        <v>-1.5407630000000001</v>
      </c>
      <c r="C2864" s="32"/>
      <c r="D2864" s="32"/>
      <c r="E2864" s="32"/>
      <c r="F2864" s="32"/>
      <c r="G2864" s="32"/>
      <c r="H2864" s="32"/>
      <c r="I2864" s="32"/>
      <c r="J2864" s="32"/>
      <c r="K2864" s="32"/>
      <c r="L2864" s="32"/>
      <c r="M2864" s="32"/>
      <c r="N2864" s="32"/>
      <c r="O2864" s="32"/>
      <c r="P2864" s="32"/>
      <c r="Q2864" s="32"/>
      <c r="R2864" s="32"/>
      <c r="S2864" s="32"/>
      <c r="T2864" s="32"/>
      <c r="U2864" s="32"/>
      <c r="V2864" s="32"/>
      <c r="W2864" s="32"/>
      <c r="X2864" s="32"/>
      <c r="Y2864" s="32"/>
    </row>
    <row r="2865" spans="1:25" ht="13" x14ac:dyDescent="0.15">
      <c r="A2865" s="64">
        <v>46694</v>
      </c>
      <c r="B2865" s="65">
        <v>-1.544333</v>
      </c>
      <c r="C2865" s="32"/>
      <c r="D2865" s="32"/>
      <c r="E2865" s="32"/>
      <c r="F2865" s="32"/>
      <c r="G2865" s="32"/>
      <c r="H2865" s="32"/>
      <c r="I2865" s="32"/>
      <c r="J2865" s="32"/>
      <c r="K2865" s="32"/>
      <c r="L2865" s="32"/>
      <c r="M2865" s="32"/>
      <c r="N2865" s="32"/>
      <c r="O2865" s="32"/>
      <c r="P2865" s="32"/>
      <c r="Q2865" s="32"/>
      <c r="R2865" s="32"/>
      <c r="S2865" s="32"/>
      <c r="T2865" s="32"/>
      <c r="U2865" s="32"/>
      <c r="V2865" s="32"/>
      <c r="W2865" s="32"/>
      <c r="X2865" s="32"/>
      <c r="Y2865" s="32"/>
    </row>
    <row r="2866" spans="1:25" ht="13" x14ac:dyDescent="0.15">
      <c r="A2866" s="64">
        <v>46695</v>
      </c>
      <c r="B2866" s="65">
        <v>-1.5473980000000001</v>
      </c>
      <c r="C2866" s="32"/>
      <c r="D2866" s="32"/>
      <c r="E2866" s="32"/>
      <c r="F2866" s="32"/>
      <c r="G2866" s="32"/>
      <c r="H2866" s="32"/>
      <c r="I2866" s="32"/>
      <c r="J2866" s="32"/>
      <c r="K2866" s="32"/>
      <c r="L2866" s="32"/>
      <c r="M2866" s="32"/>
      <c r="N2866" s="32"/>
      <c r="O2866" s="32"/>
      <c r="P2866" s="32"/>
      <c r="Q2866" s="32"/>
      <c r="R2866" s="32"/>
      <c r="S2866" s="32"/>
      <c r="T2866" s="32"/>
      <c r="U2866" s="32"/>
      <c r="V2866" s="32"/>
      <c r="W2866" s="32"/>
      <c r="X2866" s="32"/>
      <c r="Y2866" s="32"/>
    </row>
    <row r="2867" spans="1:25" ht="13" x14ac:dyDescent="0.15">
      <c r="A2867" s="64">
        <v>46696</v>
      </c>
      <c r="B2867" s="65">
        <v>-1.549857</v>
      </c>
      <c r="C2867" s="32"/>
      <c r="D2867" s="32"/>
      <c r="E2867" s="32"/>
      <c r="F2867" s="32"/>
      <c r="G2867" s="32"/>
      <c r="H2867" s="32"/>
      <c r="I2867" s="32"/>
      <c r="J2867" s="32"/>
      <c r="K2867" s="32"/>
      <c r="L2867" s="32"/>
      <c r="M2867" s="32"/>
      <c r="N2867" s="32"/>
      <c r="O2867" s="32"/>
      <c r="P2867" s="32"/>
      <c r="Q2867" s="32"/>
      <c r="R2867" s="32"/>
      <c r="S2867" s="32"/>
      <c r="T2867" s="32"/>
      <c r="U2867" s="32"/>
      <c r="V2867" s="32"/>
      <c r="W2867" s="32"/>
      <c r="X2867" s="32"/>
      <c r="Y2867" s="32"/>
    </row>
    <row r="2868" spans="1:25" ht="13" x14ac:dyDescent="0.15">
      <c r="A2868" s="64">
        <v>46697</v>
      </c>
      <c r="B2868" s="65">
        <v>-1.551569</v>
      </c>
      <c r="C2868" s="32"/>
      <c r="D2868" s="32"/>
      <c r="E2868" s="32"/>
      <c r="F2868" s="32"/>
      <c r="G2868" s="32"/>
      <c r="H2868" s="32"/>
      <c r="I2868" s="32"/>
      <c r="J2868" s="32"/>
      <c r="K2868" s="32"/>
      <c r="L2868" s="32"/>
      <c r="M2868" s="32"/>
      <c r="N2868" s="32"/>
      <c r="O2868" s="32"/>
      <c r="P2868" s="32"/>
      <c r="Q2868" s="32"/>
      <c r="R2868" s="32"/>
      <c r="S2868" s="32"/>
      <c r="T2868" s="32"/>
      <c r="U2868" s="32"/>
      <c r="V2868" s="32"/>
      <c r="W2868" s="32"/>
      <c r="X2868" s="32"/>
      <c r="Y2868" s="32"/>
    </row>
    <row r="2869" spans="1:25" ht="13" x14ac:dyDescent="0.15">
      <c r="A2869" s="64">
        <v>46698</v>
      </c>
      <c r="B2869" s="65">
        <v>-1.5523439999999999</v>
      </c>
      <c r="C2869" s="32"/>
      <c r="D2869" s="32"/>
      <c r="E2869" s="32"/>
      <c r="F2869" s="32"/>
      <c r="G2869" s="32"/>
      <c r="H2869" s="32"/>
      <c r="I2869" s="32"/>
      <c r="J2869" s="32"/>
      <c r="K2869" s="32"/>
      <c r="L2869" s="32"/>
      <c r="M2869" s="32"/>
      <c r="N2869" s="32"/>
      <c r="O2869" s="32"/>
      <c r="P2869" s="32"/>
      <c r="Q2869" s="32"/>
      <c r="R2869" s="32"/>
      <c r="S2869" s="32"/>
      <c r="T2869" s="32"/>
      <c r="U2869" s="32"/>
      <c r="V2869" s="32"/>
      <c r="W2869" s="32"/>
      <c r="X2869" s="32"/>
      <c r="Y2869" s="32"/>
    </row>
    <row r="2870" spans="1:25" ht="13" x14ac:dyDescent="0.15">
      <c r="A2870" s="64">
        <v>46699</v>
      </c>
      <c r="B2870" s="65">
        <v>-1.5519499999999999</v>
      </c>
      <c r="C2870" s="32"/>
      <c r="D2870" s="32"/>
      <c r="E2870" s="32"/>
      <c r="F2870" s="32"/>
      <c r="G2870" s="32"/>
      <c r="H2870" s="32"/>
      <c r="I2870" s="32"/>
      <c r="J2870" s="32"/>
      <c r="K2870" s="32"/>
      <c r="L2870" s="32"/>
      <c r="M2870" s="32"/>
      <c r="N2870" s="32"/>
      <c r="O2870" s="32"/>
      <c r="P2870" s="32"/>
      <c r="Q2870" s="32"/>
      <c r="R2870" s="32"/>
      <c r="S2870" s="32"/>
      <c r="T2870" s="32"/>
      <c r="U2870" s="32"/>
      <c r="V2870" s="32"/>
      <c r="W2870" s="32"/>
      <c r="X2870" s="32"/>
      <c r="Y2870" s="32"/>
    </row>
    <row r="2871" spans="1:25" ht="13" x14ac:dyDescent="0.15">
      <c r="A2871" s="64">
        <v>46700</v>
      </c>
      <c r="B2871" s="65">
        <v>-1.550119</v>
      </c>
      <c r="C2871" s="32"/>
      <c r="D2871" s="32"/>
      <c r="E2871" s="32"/>
      <c r="F2871" s="32"/>
      <c r="G2871" s="32"/>
      <c r="H2871" s="32"/>
      <c r="I2871" s="32"/>
      <c r="J2871" s="32"/>
      <c r="K2871" s="32"/>
      <c r="L2871" s="32"/>
      <c r="M2871" s="32"/>
      <c r="N2871" s="32"/>
      <c r="O2871" s="32"/>
      <c r="P2871" s="32"/>
      <c r="Q2871" s="32"/>
      <c r="R2871" s="32"/>
      <c r="S2871" s="32"/>
      <c r="T2871" s="32"/>
      <c r="U2871" s="32"/>
      <c r="V2871" s="32"/>
      <c r="W2871" s="32"/>
      <c r="X2871" s="32"/>
      <c r="Y2871" s="32"/>
    </row>
    <row r="2872" spans="1:25" ht="13" x14ac:dyDescent="0.15">
      <c r="A2872" s="66">
        <v>46701</v>
      </c>
      <c r="B2872" s="65">
        <v>-1.5465690000000001</v>
      </c>
      <c r="C2872" s="32"/>
      <c r="D2872" s="32"/>
      <c r="E2872" s="32"/>
      <c r="F2872" s="32"/>
      <c r="G2872" s="32"/>
      <c r="H2872" s="32"/>
      <c r="I2872" s="32"/>
      <c r="J2872" s="32"/>
      <c r="K2872" s="32"/>
      <c r="L2872" s="32"/>
      <c r="M2872" s="32"/>
      <c r="N2872" s="32"/>
      <c r="O2872" s="32"/>
      <c r="P2872" s="32"/>
      <c r="Q2872" s="32"/>
      <c r="R2872" s="32"/>
      <c r="S2872" s="32"/>
      <c r="T2872" s="32"/>
      <c r="U2872" s="32"/>
      <c r="V2872" s="32"/>
      <c r="W2872" s="32"/>
      <c r="X2872" s="32"/>
      <c r="Y2872" s="32"/>
    </row>
    <row r="2873" spans="1:25" ht="13" x14ac:dyDescent="0.15">
      <c r="A2873" s="66">
        <v>46702</v>
      </c>
      <c r="B2873" s="65">
        <v>-1.541037</v>
      </c>
      <c r="C2873" s="32"/>
      <c r="D2873" s="32"/>
      <c r="E2873" s="32"/>
      <c r="F2873" s="32"/>
      <c r="G2873" s="32"/>
      <c r="H2873" s="32"/>
      <c r="I2873" s="32"/>
      <c r="J2873" s="32"/>
      <c r="K2873" s="32"/>
      <c r="L2873" s="32"/>
      <c r="M2873" s="32"/>
      <c r="N2873" s="32"/>
      <c r="O2873" s="32"/>
      <c r="P2873" s="32"/>
      <c r="Q2873" s="32"/>
      <c r="R2873" s="32"/>
      <c r="S2873" s="32"/>
      <c r="T2873" s="32"/>
      <c r="U2873" s="32"/>
      <c r="V2873" s="32"/>
      <c r="W2873" s="32"/>
      <c r="X2873" s="32"/>
      <c r="Y2873" s="32"/>
    </row>
    <row r="2874" spans="1:25" ht="13" x14ac:dyDescent="0.15">
      <c r="A2874" s="66">
        <v>46703</v>
      </c>
      <c r="B2874" s="65">
        <v>-1.5333110000000001</v>
      </c>
      <c r="C2874" s="32"/>
      <c r="D2874" s="32"/>
      <c r="E2874" s="32"/>
      <c r="F2874" s="32"/>
      <c r="G2874" s="32"/>
      <c r="H2874" s="32"/>
      <c r="I2874" s="32"/>
      <c r="J2874" s="32"/>
      <c r="K2874" s="32"/>
      <c r="L2874" s="32"/>
      <c r="M2874" s="32"/>
      <c r="N2874" s="32"/>
      <c r="O2874" s="32"/>
      <c r="P2874" s="32"/>
      <c r="Q2874" s="32"/>
      <c r="R2874" s="32"/>
      <c r="S2874" s="32"/>
      <c r="T2874" s="32"/>
      <c r="U2874" s="32"/>
      <c r="V2874" s="32"/>
      <c r="W2874" s="32"/>
      <c r="X2874" s="32"/>
      <c r="Y2874" s="32"/>
    </row>
    <row r="2875" spans="1:25" ht="13" x14ac:dyDescent="0.15">
      <c r="A2875" s="66">
        <v>46704</v>
      </c>
      <c r="B2875" s="65">
        <v>-1.523277</v>
      </c>
      <c r="C2875" s="32"/>
      <c r="D2875" s="32"/>
      <c r="E2875" s="32"/>
      <c r="F2875" s="32"/>
      <c r="G2875" s="32"/>
      <c r="H2875" s="32"/>
      <c r="I2875" s="32"/>
      <c r="J2875" s="32"/>
      <c r="K2875" s="32"/>
      <c r="L2875" s="32"/>
      <c r="M2875" s="32"/>
      <c r="N2875" s="32"/>
      <c r="O2875" s="32"/>
      <c r="P2875" s="32"/>
      <c r="Q2875" s="32"/>
      <c r="R2875" s="32"/>
      <c r="S2875" s="32"/>
      <c r="T2875" s="32"/>
      <c r="U2875" s="32"/>
      <c r="V2875" s="32"/>
      <c r="W2875" s="32"/>
      <c r="X2875" s="32"/>
      <c r="Y2875" s="32"/>
    </row>
    <row r="2876" spans="1:25" ht="13" x14ac:dyDescent="0.15">
      <c r="A2876" s="66">
        <v>46705</v>
      </c>
      <c r="B2876" s="65">
        <v>-1.5109589999999999</v>
      </c>
      <c r="C2876" s="32"/>
      <c r="D2876" s="32"/>
      <c r="E2876" s="32"/>
      <c r="F2876" s="32"/>
      <c r="G2876" s="32"/>
      <c r="H2876" s="32"/>
      <c r="I2876" s="32"/>
      <c r="J2876" s="32"/>
      <c r="K2876" s="32"/>
      <c r="L2876" s="32"/>
      <c r="M2876" s="32"/>
      <c r="N2876" s="32"/>
      <c r="O2876" s="32"/>
      <c r="P2876" s="32"/>
      <c r="Q2876" s="32"/>
      <c r="R2876" s="32"/>
      <c r="S2876" s="32"/>
      <c r="T2876" s="32"/>
      <c r="U2876" s="32"/>
      <c r="V2876" s="32"/>
      <c r="W2876" s="32"/>
      <c r="X2876" s="32"/>
      <c r="Y2876" s="32"/>
    </row>
    <row r="2877" spans="1:25" ht="13" x14ac:dyDescent="0.15">
      <c r="A2877" s="66">
        <v>46706</v>
      </c>
      <c r="B2877" s="65">
        <v>-1.4965520000000001</v>
      </c>
      <c r="C2877" s="32"/>
      <c r="D2877" s="32"/>
      <c r="E2877" s="32"/>
      <c r="F2877" s="32"/>
      <c r="G2877" s="32"/>
      <c r="H2877" s="32"/>
      <c r="I2877" s="32"/>
      <c r="J2877" s="32"/>
      <c r="K2877" s="32"/>
      <c r="L2877" s="32"/>
      <c r="M2877" s="32"/>
      <c r="N2877" s="32"/>
      <c r="O2877" s="32"/>
      <c r="P2877" s="32"/>
      <c r="Q2877" s="32"/>
      <c r="R2877" s="32"/>
      <c r="S2877" s="32"/>
      <c r="T2877" s="32"/>
      <c r="U2877" s="32"/>
      <c r="V2877" s="32"/>
      <c r="W2877" s="32"/>
      <c r="X2877" s="32"/>
      <c r="Y2877" s="32"/>
    </row>
    <row r="2878" spans="1:25" ht="13" x14ac:dyDescent="0.15">
      <c r="A2878" s="66">
        <v>46707</v>
      </c>
      <c r="B2878" s="65">
        <v>-1.480432</v>
      </c>
      <c r="C2878" s="32"/>
      <c r="D2878" s="32"/>
      <c r="E2878" s="32"/>
      <c r="F2878" s="32"/>
      <c r="G2878" s="32"/>
      <c r="H2878" s="32"/>
      <c r="I2878" s="32"/>
      <c r="J2878" s="32"/>
      <c r="K2878" s="32"/>
      <c r="L2878" s="32"/>
      <c r="M2878" s="32"/>
      <c r="N2878" s="32"/>
      <c r="O2878" s="32"/>
      <c r="P2878" s="32"/>
      <c r="Q2878" s="32"/>
      <c r="R2878" s="32"/>
      <c r="S2878" s="32"/>
      <c r="T2878" s="32"/>
      <c r="U2878" s="32"/>
      <c r="V2878" s="32"/>
      <c r="W2878" s="32"/>
      <c r="X2878" s="32"/>
      <c r="Y2878" s="32"/>
    </row>
    <row r="2879" spans="1:25" ht="13" x14ac:dyDescent="0.15">
      <c r="A2879" s="66">
        <v>46708</v>
      </c>
      <c r="B2879" s="65">
        <v>-1.46313</v>
      </c>
      <c r="C2879" s="32"/>
      <c r="D2879" s="32"/>
      <c r="E2879" s="32"/>
      <c r="F2879" s="32"/>
      <c r="G2879" s="32"/>
      <c r="H2879" s="32"/>
      <c r="I2879" s="32"/>
      <c r="J2879" s="32"/>
      <c r="K2879" s="32"/>
      <c r="L2879" s="32"/>
      <c r="M2879" s="32"/>
      <c r="N2879" s="32"/>
      <c r="O2879" s="32"/>
      <c r="P2879" s="32"/>
      <c r="Q2879" s="32"/>
      <c r="R2879" s="32"/>
      <c r="S2879" s="32"/>
      <c r="T2879" s="32"/>
      <c r="U2879" s="32"/>
      <c r="V2879" s="32"/>
      <c r="W2879" s="32"/>
      <c r="X2879" s="32"/>
      <c r="Y2879" s="32"/>
    </row>
    <row r="2880" spans="1:25" ht="13" x14ac:dyDescent="0.15">
      <c r="A2880" s="66">
        <v>46709</v>
      </c>
      <c r="B2880" s="65">
        <v>-1.4452769999999999</v>
      </c>
      <c r="C2880" s="32"/>
      <c r="D2880" s="32"/>
      <c r="E2880" s="32"/>
      <c r="F2880" s="32"/>
      <c r="G2880" s="32"/>
      <c r="H2880" s="32"/>
      <c r="I2880" s="32"/>
      <c r="J2880" s="32"/>
      <c r="K2880" s="32"/>
      <c r="L2880" s="32"/>
      <c r="M2880" s="32"/>
      <c r="N2880" s="32"/>
      <c r="O2880" s="32"/>
      <c r="P2880" s="32"/>
      <c r="Q2880" s="32"/>
      <c r="R2880" s="32"/>
      <c r="S2880" s="32"/>
      <c r="T2880" s="32"/>
      <c r="U2880" s="32"/>
      <c r="V2880" s="32"/>
      <c r="W2880" s="32"/>
      <c r="X2880" s="32"/>
      <c r="Y2880" s="32"/>
    </row>
    <row r="2881" spans="1:25" ht="13" x14ac:dyDescent="0.15">
      <c r="A2881" s="66">
        <v>46710</v>
      </c>
      <c r="B2881" s="65">
        <v>-1.427521</v>
      </c>
      <c r="C2881" s="32"/>
      <c r="D2881" s="32"/>
      <c r="E2881" s="32"/>
      <c r="F2881" s="32"/>
      <c r="G2881" s="32"/>
      <c r="H2881" s="32"/>
      <c r="I2881" s="32"/>
      <c r="J2881" s="32"/>
      <c r="K2881" s="32"/>
      <c r="L2881" s="32"/>
      <c r="M2881" s="32"/>
      <c r="N2881" s="32"/>
      <c r="O2881" s="32"/>
      <c r="P2881" s="32"/>
      <c r="Q2881" s="32"/>
      <c r="R2881" s="32"/>
      <c r="S2881" s="32"/>
      <c r="T2881" s="32"/>
      <c r="U2881" s="32"/>
      <c r="V2881" s="32"/>
      <c r="W2881" s="32"/>
      <c r="X2881" s="32"/>
      <c r="Y2881" s="32"/>
    </row>
    <row r="2882" spans="1:25" ht="13" x14ac:dyDescent="0.15">
      <c r="A2882" s="66">
        <v>46711</v>
      </c>
      <c r="B2882" s="65">
        <v>-1.4104410000000001</v>
      </c>
      <c r="C2882" s="32"/>
      <c r="D2882" s="32"/>
      <c r="E2882" s="32"/>
      <c r="F2882" s="32"/>
      <c r="G2882" s="32"/>
      <c r="H2882" s="32"/>
      <c r="I2882" s="32"/>
      <c r="J2882" s="32"/>
      <c r="K2882" s="32"/>
      <c r="L2882" s="32"/>
      <c r="M2882" s="32"/>
      <c r="N2882" s="32"/>
      <c r="O2882" s="32"/>
      <c r="P2882" s="32"/>
      <c r="Q2882" s="32"/>
      <c r="R2882" s="32"/>
      <c r="S2882" s="32"/>
      <c r="T2882" s="32"/>
      <c r="U2882" s="32"/>
      <c r="V2882" s="32"/>
      <c r="W2882" s="32"/>
      <c r="X2882" s="32"/>
      <c r="Y2882" s="32"/>
    </row>
    <row r="2883" spans="1:25" ht="13" x14ac:dyDescent="0.15">
      <c r="A2883" s="66">
        <v>46712</v>
      </c>
      <c r="B2883" s="65">
        <v>-1.3944730000000001</v>
      </c>
      <c r="C2883" s="32"/>
      <c r="D2883" s="32"/>
      <c r="E2883" s="32"/>
      <c r="F2883" s="32"/>
      <c r="G2883" s="32"/>
      <c r="H2883" s="32"/>
      <c r="I2883" s="32"/>
      <c r="J2883" s="32"/>
      <c r="K2883" s="32"/>
      <c r="L2883" s="32"/>
      <c r="M2883" s="32"/>
      <c r="N2883" s="32"/>
      <c r="O2883" s="32"/>
      <c r="P2883" s="32"/>
      <c r="Q2883" s="32"/>
      <c r="R2883" s="32"/>
      <c r="S2883" s="32"/>
      <c r="T2883" s="32"/>
      <c r="U2883" s="32"/>
      <c r="V2883" s="32"/>
      <c r="W2883" s="32"/>
      <c r="X2883" s="32"/>
      <c r="Y2883" s="32"/>
    </row>
    <row r="2884" spans="1:25" ht="13" x14ac:dyDescent="0.15">
      <c r="A2884" s="66">
        <v>46713</v>
      </c>
      <c r="B2884" s="65">
        <v>-1.3798710000000001</v>
      </c>
      <c r="C2884" s="32"/>
      <c r="D2884" s="32"/>
      <c r="E2884" s="32"/>
      <c r="F2884" s="32"/>
      <c r="G2884" s="32"/>
      <c r="H2884" s="32"/>
      <c r="I2884" s="32"/>
      <c r="J2884" s="32"/>
      <c r="K2884" s="32"/>
      <c r="L2884" s="32"/>
      <c r="M2884" s="32"/>
      <c r="N2884" s="32"/>
      <c r="O2884" s="32"/>
      <c r="P2884" s="32"/>
      <c r="Q2884" s="32"/>
      <c r="R2884" s="32"/>
      <c r="S2884" s="32"/>
      <c r="T2884" s="32"/>
      <c r="U2884" s="32"/>
      <c r="V2884" s="32"/>
      <c r="W2884" s="32"/>
      <c r="X2884" s="32"/>
      <c r="Y2884" s="32"/>
    </row>
    <row r="2885" spans="1:25" ht="13" x14ac:dyDescent="0.15">
      <c r="A2885" s="66">
        <v>46714</v>
      </c>
      <c r="B2885" s="65">
        <v>-1.366695</v>
      </c>
      <c r="C2885" s="32"/>
      <c r="D2885" s="32"/>
      <c r="E2885" s="32"/>
      <c r="F2885" s="32"/>
      <c r="G2885" s="32"/>
      <c r="H2885" s="32"/>
      <c r="I2885" s="32"/>
      <c r="J2885" s="32"/>
      <c r="K2885" s="32"/>
      <c r="L2885" s="32"/>
      <c r="M2885" s="32"/>
      <c r="N2885" s="32"/>
      <c r="O2885" s="32"/>
      <c r="P2885" s="32"/>
      <c r="Q2885" s="32"/>
      <c r="R2885" s="32"/>
      <c r="S2885" s="32"/>
      <c r="T2885" s="32"/>
      <c r="U2885" s="32"/>
      <c r="V2885" s="32"/>
      <c r="W2885" s="32"/>
      <c r="X2885" s="32"/>
      <c r="Y2885" s="32"/>
    </row>
    <row r="2886" spans="1:25" ht="13" x14ac:dyDescent="0.15">
      <c r="A2886" s="66">
        <v>46715</v>
      </c>
      <c r="B2886" s="65">
        <v>-1.3548450000000001</v>
      </c>
      <c r="C2886" s="32"/>
      <c r="D2886" s="32"/>
      <c r="E2886" s="32"/>
      <c r="F2886" s="32"/>
      <c r="G2886" s="32"/>
      <c r="H2886" s="32"/>
      <c r="I2886" s="32"/>
      <c r="J2886" s="32"/>
      <c r="K2886" s="32"/>
      <c r="L2886" s="32"/>
      <c r="M2886" s="32"/>
      <c r="N2886" s="32"/>
      <c r="O2886" s="32"/>
      <c r="P2886" s="32"/>
      <c r="Q2886" s="32"/>
      <c r="R2886" s="32"/>
      <c r="S2886" s="32"/>
      <c r="T2886" s="32"/>
      <c r="U2886" s="32"/>
      <c r="V2886" s="32"/>
      <c r="W2886" s="32"/>
      <c r="X2886" s="32"/>
      <c r="Y2886" s="32"/>
    </row>
    <row r="2887" spans="1:25" ht="13" x14ac:dyDescent="0.15">
      <c r="A2887" s="66">
        <v>46716</v>
      </c>
      <c r="B2887" s="65">
        <v>-1.3441050000000001</v>
      </c>
      <c r="C2887" s="32"/>
      <c r="D2887" s="32"/>
      <c r="E2887" s="32"/>
      <c r="F2887" s="32"/>
      <c r="G2887" s="32"/>
      <c r="H2887" s="32"/>
      <c r="I2887" s="32"/>
      <c r="J2887" s="32"/>
      <c r="K2887" s="32"/>
      <c r="L2887" s="32"/>
      <c r="M2887" s="32"/>
      <c r="N2887" s="32"/>
      <c r="O2887" s="32"/>
      <c r="P2887" s="32"/>
      <c r="Q2887" s="32"/>
      <c r="R2887" s="32"/>
      <c r="S2887" s="32"/>
      <c r="T2887" s="32"/>
      <c r="U2887" s="32"/>
      <c r="V2887" s="32"/>
      <c r="W2887" s="32"/>
      <c r="X2887" s="32"/>
      <c r="Y2887" s="32"/>
    </row>
    <row r="2888" spans="1:25" ht="13" x14ac:dyDescent="0.15">
      <c r="A2888" s="66">
        <v>46717</v>
      </c>
      <c r="B2888" s="65">
        <v>-1.334203</v>
      </c>
      <c r="C2888" s="32"/>
      <c r="D2888" s="32"/>
      <c r="E2888" s="32"/>
      <c r="F2888" s="32"/>
      <c r="G2888" s="32"/>
      <c r="H2888" s="32"/>
      <c r="I2888" s="32"/>
      <c r="J2888" s="32"/>
      <c r="K2888" s="32"/>
      <c r="L2888" s="32"/>
      <c r="M2888" s="32"/>
      <c r="N2888" s="32"/>
      <c r="O2888" s="32"/>
      <c r="P2888" s="32"/>
      <c r="Q2888" s="32"/>
      <c r="R2888" s="32"/>
      <c r="S2888" s="32"/>
      <c r="T2888" s="32"/>
      <c r="U2888" s="32"/>
      <c r="V2888" s="32"/>
      <c r="W2888" s="32"/>
      <c r="X2888" s="32"/>
      <c r="Y2888" s="32"/>
    </row>
    <row r="2889" spans="1:25" ht="13" x14ac:dyDescent="0.15">
      <c r="A2889" s="66">
        <v>46718</v>
      </c>
      <c r="B2889" s="65">
        <v>-1.324862</v>
      </c>
      <c r="C2889" s="32"/>
      <c r="D2889" s="32"/>
      <c r="E2889" s="32"/>
      <c r="F2889" s="32"/>
      <c r="G2889" s="32"/>
      <c r="H2889" s="32"/>
      <c r="I2889" s="32"/>
      <c r="J2889" s="32"/>
      <c r="K2889" s="32"/>
      <c r="L2889" s="32"/>
      <c r="M2889" s="32"/>
      <c r="N2889" s="32"/>
      <c r="O2889" s="32"/>
      <c r="P2889" s="32"/>
      <c r="Q2889" s="32"/>
      <c r="R2889" s="32"/>
      <c r="S2889" s="32"/>
      <c r="T2889" s="32"/>
      <c r="U2889" s="32"/>
      <c r="V2889" s="32"/>
      <c r="W2889" s="32"/>
      <c r="X2889" s="32"/>
      <c r="Y2889" s="32"/>
    </row>
    <row r="2890" spans="1:25" ht="13" x14ac:dyDescent="0.15">
      <c r="A2890" s="66">
        <v>46719</v>
      </c>
      <c r="B2890" s="65">
        <v>-1.3158380000000001</v>
      </c>
      <c r="C2890" s="32"/>
      <c r="D2890" s="32"/>
      <c r="E2890" s="32"/>
      <c r="F2890" s="32"/>
      <c r="G2890" s="32"/>
      <c r="H2890" s="32"/>
      <c r="I2890" s="32"/>
      <c r="J2890" s="32"/>
      <c r="K2890" s="32"/>
      <c r="L2890" s="32"/>
      <c r="M2890" s="32"/>
      <c r="N2890" s="32"/>
      <c r="O2890" s="32"/>
      <c r="P2890" s="32"/>
      <c r="Q2890" s="32"/>
      <c r="R2890" s="32"/>
      <c r="S2890" s="32"/>
      <c r="T2890" s="32"/>
      <c r="U2890" s="32"/>
      <c r="V2890" s="32"/>
      <c r="W2890" s="32"/>
      <c r="X2890" s="32"/>
      <c r="Y2890" s="32"/>
    </row>
    <row r="2891" spans="1:25" ht="13" x14ac:dyDescent="0.15">
      <c r="A2891" s="66">
        <v>46720</v>
      </c>
      <c r="B2891" s="65">
        <v>-1.3069360000000001</v>
      </c>
      <c r="C2891" s="32"/>
      <c r="D2891" s="32"/>
      <c r="E2891" s="32"/>
      <c r="F2891" s="32"/>
      <c r="G2891" s="32"/>
      <c r="H2891" s="32"/>
      <c r="I2891" s="32"/>
      <c r="J2891" s="32"/>
      <c r="K2891" s="32"/>
      <c r="L2891" s="32"/>
      <c r="M2891" s="32"/>
      <c r="N2891" s="32"/>
      <c r="O2891" s="32"/>
      <c r="P2891" s="32"/>
      <c r="Q2891" s="32"/>
      <c r="R2891" s="32"/>
      <c r="S2891" s="32"/>
      <c r="T2891" s="32"/>
      <c r="U2891" s="32"/>
      <c r="V2891" s="32"/>
      <c r="W2891" s="32"/>
      <c r="X2891" s="32"/>
      <c r="Y2891" s="32"/>
    </row>
    <row r="2892" spans="1:25" ht="13" x14ac:dyDescent="0.15">
      <c r="A2892" s="66">
        <v>46721</v>
      </c>
      <c r="B2892" s="65">
        <v>-1.2980050000000001</v>
      </c>
      <c r="C2892" s="32"/>
      <c r="D2892" s="32"/>
      <c r="E2892" s="32"/>
      <c r="F2892" s="32"/>
      <c r="G2892" s="32"/>
      <c r="H2892" s="32"/>
      <c r="I2892" s="32"/>
      <c r="J2892" s="32"/>
      <c r="K2892" s="32"/>
      <c r="L2892" s="32"/>
      <c r="M2892" s="32"/>
      <c r="N2892" s="32"/>
      <c r="O2892" s="32"/>
      <c r="P2892" s="32"/>
      <c r="Q2892" s="32"/>
      <c r="R2892" s="32"/>
      <c r="S2892" s="32"/>
      <c r="T2892" s="32"/>
      <c r="U2892" s="32"/>
      <c r="V2892" s="32"/>
      <c r="W2892" s="32"/>
      <c r="X2892" s="32"/>
      <c r="Y2892" s="32"/>
    </row>
    <row r="2893" spans="1:25" ht="13" x14ac:dyDescent="0.15">
      <c r="A2893" s="64">
        <v>46722</v>
      </c>
      <c r="B2893" s="65">
        <v>-1.288923</v>
      </c>
      <c r="C2893" s="32"/>
      <c r="D2893" s="32"/>
      <c r="E2893" s="32"/>
      <c r="F2893" s="32"/>
      <c r="G2893" s="32"/>
      <c r="H2893" s="32"/>
      <c r="I2893" s="32"/>
      <c r="J2893" s="32"/>
      <c r="K2893" s="32"/>
      <c r="L2893" s="32"/>
      <c r="M2893" s="32"/>
      <c r="N2893" s="32"/>
      <c r="O2893" s="32"/>
      <c r="P2893" s="32"/>
      <c r="Q2893" s="32"/>
      <c r="R2893" s="32"/>
      <c r="S2893" s="32"/>
      <c r="T2893" s="32"/>
      <c r="U2893" s="32"/>
      <c r="V2893" s="32"/>
      <c r="W2893" s="32"/>
      <c r="X2893" s="32"/>
      <c r="Y2893" s="32"/>
    </row>
    <row r="2894" spans="1:25" ht="13" x14ac:dyDescent="0.15">
      <c r="A2894" s="64">
        <v>46723</v>
      </c>
      <c r="B2894" s="65">
        <v>-1.2795700000000001</v>
      </c>
      <c r="C2894" s="32"/>
      <c r="D2894" s="32"/>
      <c r="E2894" s="32"/>
      <c r="F2894" s="32"/>
      <c r="G2894" s="32"/>
      <c r="H2894" s="32"/>
      <c r="I2894" s="32"/>
      <c r="J2894" s="32"/>
      <c r="K2894" s="32"/>
      <c r="L2894" s="32"/>
      <c r="M2894" s="32"/>
      <c r="N2894" s="32"/>
      <c r="O2894" s="32"/>
      <c r="P2894" s="32"/>
      <c r="Q2894" s="32"/>
      <c r="R2894" s="32"/>
      <c r="S2894" s="32"/>
      <c r="T2894" s="32"/>
      <c r="U2894" s="32"/>
      <c r="V2894" s="32"/>
      <c r="W2894" s="32"/>
      <c r="X2894" s="32"/>
      <c r="Y2894" s="32"/>
    </row>
    <row r="2895" spans="1:25" ht="13" x14ac:dyDescent="0.15">
      <c r="A2895" s="64">
        <v>46724</v>
      </c>
      <c r="B2895" s="65">
        <v>-1.269803</v>
      </c>
      <c r="C2895" s="32"/>
      <c r="D2895" s="32"/>
      <c r="E2895" s="32"/>
      <c r="F2895" s="32"/>
      <c r="G2895" s="32"/>
      <c r="H2895" s="32"/>
      <c r="I2895" s="32"/>
      <c r="J2895" s="32"/>
      <c r="K2895" s="32"/>
      <c r="L2895" s="32"/>
      <c r="M2895" s="32"/>
      <c r="N2895" s="32"/>
      <c r="O2895" s="32"/>
      <c r="P2895" s="32"/>
      <c r="Q2895" s="32"/>
      <c r="R2895" s="32"/>
      <c r="S2895" s="32"/>
      <c r="T2895" s="32"/>
      <c r="U2895" s="32"/>
      <c r="V2895" s="32"/>
      <c r="W2895" s="32"/>
      <c r="X2895" s="32"/>
      <c r="Y2895" s="32"/>
    </row>
    <row r="2896" spans="1:25" ht="13" x14ac:dyDescent="0.15">
      <c r="A2896" s="64">
        <v>46725</v>
      </c>
      <c r="B2896" s="65">
        <v>-1.259444</v>
      </c>
      <c r="C2896" s="32"/>
      <c r="D2896" s="32"/>
      <c r="E2896" s="32"/>
      <c r="F2896" s="32"/>
      <c r="G2896" s="32"/>
      <c r="H2896" s="32"/>
      <c r="I2896" s="32"/>
      <c r="J2896" s="32"/>
      <c r="K2896" s="32"/>
      <c r="L2896" s="32"/>
      <c r="M2896" s="32"/>
      <c r="N2896" s="32"/>
      <c r="O2896" s="32"/>
      <c r="P2896" s="32"/>
      <c r="Q2896" s="32"/>
      <c r="R2896" s="32"/>
      <c r="S2896" s="32"/>
      <c r="T2896" s="32"/>
      <c r="U2896" s="32"/>
      <c r="V2896" s="32"/>
      <c r="W2896" s="32"/>
      <c r="X2896" s="32"/>
      <c r="Y2896" s="32"/>
    </row>
    <row r="2897" spans="1:25" ht="13" x14ac:dyDescent="0.15">
      <c r="A2897" s="64">
        <v>46726</v>
      </c>
      <c r="B2897" s="65">
        <v>-1.248265</v>
      </c>
      <c r="C2897" s="32"/>
      <c r="D2897" s="32"/>
      <c r="E2897" s="32"/>
      <c r="F2897" s="32"/>
      <c r="G2897" s="32"/>
      <c r="H2897" s="32"/>
      <c r="I2897" s="32"/>
      <c r="J2897" s="32"/>
      <c r="K2897" s="32"/>
      <c r="L2897" s="32"/>
      <c r="M2897" s="32"/>
      <c r="N2897" s="32"/>
      <c r="O2897" s="32"/>
      <c r="P2897" s="32"/>
      <c r="Q2897" s="32"/>
      <c r="R2897" s="32"/>
      <c r="S2897" s="32"/>
      <c r="T2897" s="32"/>
      <c r="U2897" s="32"/>
      <c r="V2897" s="32"/>
      <c r="W2897" s="32"/>
      <c r="X2897" s="32"/>
      <c r="Y2897" s="32"/>
    </row>
    <row r="2898" spans="1:25" ht="13" x14ac:dyDescent="0.15">
      <c r="A2898" s="64">
        <v>46727</v>
      </c>
      <c r="B2898" s="65">
        <v>-1.235992</v>
      </c>
      <c r="C2898" s="32"/>
      <c r="D2898" s="32"/>
      <c r="E2898" s="32"/>
      <c r="F2898" s="32"/>
      <c r="G2898" s="32"/>
      <c r="H2898" s="32"/>
      <c r="I2898" s="32"/>
      <c r="J2898" s="32"/>
      <c r="K2898" s="32"/>
      <c r="L2898" s="32"/>
      <c r="M2898" s="32"/>
      <c r="N2898" s="32"/>
      <c r="O2898" s="32"/>
      <c r="P2898" s="32"/>
      <c r="Q2898" s="32"/>
      <c r="R2898" s="32"/>
      <c r="S2898" s="32"/>
      <c r="T2898" s="32"/>
      <c r="U2898" s="32"/>
      <c r="V2898" s="32"/>
      <c r="W2898" s="32"/>
      <c r="X2898" s="32"/>
      <c r="Y2898" s="32"/>
    </row>
    <row r="2899" spans="1:25" ht="13" x14ac:dyDescent="0.15">
      <c r="A2899" s="64">
        <v>46728</v>
      </c>
      <c r="B2899" s="65">
        <v>-1.2223109999999999</v>
      </c>
      <c r="C2899" s="32"/>
      <c r="D2899" s="32"/>
      <c r="E2899" s="32"/>
      <c r="F2899" s="32"/>
      <c r="G2899" s="32"/>
      <c r="H2899" s="32"/>
      <c r="I2899" s="32"/>
      <c r="J2899" s="32"/>
      <c r="K2899" s="32"/>
      <c r="L2899" s="32"/>
      <c r="M2899" s="32"/>
      <c r="N2899" s="32"/>
      <c r="O2899" s="32"/>
      <c r="P2899" s="32"/>
      <c r="Q2899" s="32"/>
      <c r="R2899" s="32"/>
      <c r="S2899" s="32"/>
      <c r="T2899" s="32"/>
      <c r="U2899" s="32"/>
      <c r="V2899" s="32"/>
      <c r="W2899" s="32"/>
      <c r="X2899" s="32"/>
      <c r="Y2899" s="32"/>
    </row>
    <row r="2900" spans="1:25" ht="13" x14ac:dyDescent="0.15">
      <c r="A2900" s="64">
        <v>46729</v>
      </c>
      <c r="B2900" s="65">
        <v>-1.2068890000000001</v>
      </c>
      <c r="C2900" s="32"/>
      <c r="D2900" s="32"/>
      <c r="E2900" s="32"/>
      <c r="F2900" s="32"/>
      <c r="G2900" s="32"/>
      <c r="H2900" s="32"/>
      <c r="I2900" s="32"/>
      <c r="J2900" s="32"/>
      <c r="K2900" s="32"/>
      <c r="L2900" s="32"/>
      <c r="M2900" s="32"/>
      <c r="N2900" s="32"/>
      <c r="O2900" s="32"/>
      <c r="P2900" s="32"/>
      <c r="Q2900" s="32"/>
      <c r="R2900" s="32"/>
      <c r="S2900" s="32"/>
      <c r="T2900" s="32"/>
      <c r="U2900" s="32"/>
      <c r="V2900" s="32"/>
      <c r="W2900" s="32"/>
      <c r="X2900" s="32"/>
      <c r="Y2900" s="32"/>
    </row>
    <row r="2901" spans="1:25" ht="13" x14ac:dyDescent="0.15">
      <c r="A2901" s="64">
        <v>46730</v>
      </c>
      <c r="B2901" s="65">
        <v>-1.1894</v>
      </c>
      <c r="C2901" s="32"/>
      <c r="D2901" s="32"/>
      <c r="E2901" s="32"/>
      <c r="F2901" s="32"/>
      <c r="G2901" s="32"/>
      <c r="H2901" s="32"/>
      <c r="I2901" s="32"/>
      <c r="J2901" s="32"/>
      <c r="K2901" s="32"/>
      <c r="L2901" s="32"/>
      <c r="M2901" s="32"/>
      <c r="N2901" s="32"/>
      <c r="O2901" s="32"/>
      <c r="P2901" s="32"/>
      <c r="Q2901" s="32"/>
      <c r="R2901" s="32"/>
      <c r="S2901" s="32"/>
      <c r="T2901" s="32"/>
      <c r="U2901" s="32"/>
      <c r="V2901" s="32"/>
      <c r="W2901" s="32"/>
      <c r="X2901" s="32"/>
      <c r="Y2901" s="32"/>
    </row>
    <row r="2902" spans="1:25" ht="13" x14ac:dyDescent="0.15">
      <c r="A2902" s="66">
        <v>46731</v>
      </c>
      <c r="B2902" s="65">
        <v>-1.1695660000000001</v>
      </c>
      <c r="C2902" s="32"/>
      <c r="D2902" s="32"/>
      <c r="E2902" s="32"/>
      <c r="F2902" s="32"/>
      <c r="G2902" s="32"/>
      <c r="H2902" s="32"/>
      <c r="I2902" s="32"/>
      <c r="J2902" s="32"/>
      <c r="K2902" s="32"/>
      <c r="L2902" s="32"/>
      <c r="M2902" s="32"/>
      <c r="N2902" s="32"/>
      <c r="O2902" s="32"/>
      <c r="P2902" s="32"/>
      <c r="Q2902" s="32"/>
      <c r="R2902" s="32"/>
      <c r="S2902" s="32"/>
      <c r="T2902" s="32"/>
      <c r="U2902" s="32"/>
      <c r="V2902" s="32"/>
      <c r="W2902" s="32"/>
      <c r="X2902" s="32"/>
      <c r="Y2902" s="32"/>
    </row>
    <row r="2903" spans="1:25" ht="13" x14ac:dyDescent="0.15">
      <c r="A2903" s="66">
        <v>46732</v>
      </c>
      <c r="B2903" s="65">
        <v>-1.1472009999999999</v>
      </c>
      <c r="C2903" s="32"/>
      <c r="D2903" s="32"/>
      <c r="E2903" s="32"/>
      <c r="F2903" s="32"/>
      <c r="G2903" s="32"/>
      <c r="H2903" s="32"/>
      <c r="I2903" s="32"/>
      <c r="J2903" s="32"/>
      <c r="K2903" s="32"/>
      <c r="L2903" s="32"/>
      <c r="M2903" s="32"/>
      <c r="N2903" s="32"/>
      <c r="O2903" s="32"/>
      <c r="P2903" s="32"/>
      <c r="Q2903" s="32"/>
      <c r="R2903" s="32"/>
      <c r="S2903" s="32"/>
      <c r="T2903" s="32"/>
      <c r="U2903" s="32"/>
      <c r="V2903" s="32"/>
      <c r="W2903" s="32"/>
      <c r="X2903" s="32"/>
      <c r="Y2903" s="32"/>
    </row>
    <row r="2904" spans="1:25" ht="13" x14ac:dyDescent="0.15">
      <c r="A2904" s="66">
        <v>46733</v>
      </c>
      <c r="B2904" s="65">
        <v>-1.1222589999999999</v>
      </c>
      <c r="C2904" s="32"/>
      <c r="D2904" s="32"/>
      <c r="E2904" s="32"/>
      <c r="F2904" s="32"/>
      <c r="G2904" s="32"/>
      <c r="H2904" s="32"/>
      <c r="I2904" s="32"/>
      <c r="J2904" s="32"/>
      <c r="K2904" s="32"/>
      <c r="L2904" s="32"/>
      <c r="M2904" s="32"/>
      <c r="N2904" s="32"/>
      <c r="O2904" s="32"/>
      <c r="P2904" s="32"/>
      <c r="Q2904" s="32"/>
      <c r="R2904" s="32"/>
      <c r="S2904" s="32"/>
      <c r="T2904" s="32"/>
      <c r="U2904" s="32"/>
      <c r="V2904" s="32"/>
      <c r="W2904" s="32"/>
      <c r="X2904" s="32"/>
      <c r="Y2904" s="32"/>
    </row>
    <row r="2905" spans="1:25" ht="13" x14ac:dyDescent="0.15">
      <c r="A2905" s="66">
        <v>46734</v>
      </c>
      <c r="B2905" s="65">
        <v>-1.0948850000000001</v>
      </c>
      <c r="C2905" s="32"/>
      <c r="D2905" s="32"/>
      <c r="E2905" s="32"/>
      <c r="F2905" s="32"/>
      <c r="G2905" s="32"/>
      <c r="H2905" s="32"/>
      <c r="I2905" s="32"/>
      <c r="J2905" s="32"/>
      <c r="K2905" s="32"/>
      <c r="L2905" s="32"/>
      <c r="M2905" s="32"/>
      <c r="N2905" s="32"/>
      <c r="O2905" s="32"/>
      <c r="P2905" s="32"/>
      <c r="Q2905" s="32"/>
      <c r="R2905" s="32"/>
      <c r="S2905" s="32"/>
      <c r="T2905" s="32"/>
      <c r="U2905" s="32"/>
      <c r="V2905" s="32"/>
      <c r="W2905" s="32"/>
      <c r="X2905" s="32"/>
      <c r="Y2905" s="32"/>
    </row>
    <row r="2906" spans="1:25" ht="13" x14ac:dyDescent="0.15">
      <c r="A2906" s="66">
        <v>46735</v>
      </c>
      <c r="B2906" s="65">
        <v>-1.065436</v>
      </c>
      <c r="C2906" s="32"/>
      <c r="D2906" s="32"/>
      <c r="E2906" s="32"/>
      <c r="F2906" s="32"/>
      <c r="G2906" s="32"/>
      <c r="H2906" s="32"/>
      <c r="I2906" s="32"/>
      <c r="J2906" s="32"/>
      <c r="K2906" s="32"/>
      <c r="L2906" s="32"/>
      <c r="M2906" s="32"/>
      <c r="N2906" s="32"/>
      <c r="O2906" s="32"/>
      <c r="P2906" s="32"/>
      <c r="Q2906" s="32"/>
      <c r="R2906" s="32"/>
      <c r="S2906" s="32"/>
      <c r="T2906" s="32"/>
      <c r="U2906" s="32"/>
      <c r="V2906" s="32"/>
      <c r="W2906" s="32"/>
      <c r="X2906" s="32"/>
      <c r="Y2906" s="32"/>
    </row>
    <row r="2907" spans="1:25" ht="13" x14ac:dyDescent="0.15">
      <c r="A2907" s="66">
        <v>46736</v>
      </c>
      <c r="B2907" s="65">
        <v>-1.0344739999999999</v>
      </c>
      <c r="C2907" s="32"/>
      <c r="D2907" s="32"/>
      <c r="E2907" s="32"/>
      <c r="F2907" s="32"/>
      <c r="G2907" s="32"/>
      <c r="H2907" s="32"/>
      <c r="I2907" s="32"/>
      <c r="J2907" s="32"/>
      <c r="K2907" s="32"/>
      <c r="L2907" s="32"/>
      <c r="M2907" s="32"/>
      <c r="N2907" s="32"/>
      <c r="O2907" s="32"/>
      <c r="P2907" s="32"/>
      <c r="Q2907" s="32"/>
      <c r="R2907" s="32"/>
      <c r="S2907" s="32"/>
      <c r="T2907" s="32"/>
      <c r="U2907" s="32"/>
      <c r="V2907" s="32"/>
      <c r="W2907" s="32"/>
      <c r="X2907" s="32"/>
      <c r="Y2907" s="32"/>
    </row>
    <row r="2908" spans="1:25" ht="13" x14ac:dyDescent="0.15">
      <c r="A2908" s="66">
        <v>46737</v>
      </c>
      <c r="B2908" s="65">
        <v>-1.0027060000000001</v>
      </c>
      <c r="C2908" s="32"/>
      <c r="D2908" s="32"/>
      <c r="E2908" s="32"/>
      <c r="F2908" s="32"/>
      <c r="G2908" s="32"/>
      <c r="H2908" s="32"/>
      <c r="I2908" s="32"/>
      <c r="J2908" s="32"/>
      <c r="K2908" s="32"/>
      <c r="L2908" s="32"/>
      <c r="M2908" s="32"/>
      <c r="N2908" s="32"/>
      <c r="O2908" s="32"/>
      <c r="P2908" s="32"/>
      <c r="Q2908" s="32"/>
      <c r="R2908" s="32"/>
      <c r="S2908" s="32"/>
      <c r="T2908" s="32"/>
      <c r="U2908" s="32"/>
      <c r="V2908" s="32"/>
      <c r="W2908" s="32"/>
      <c r="X2908" s="32"/>
      <c r="Y2908" s="32"/>
    </row>
    <row r="2909" spans="1:25" ht="13" x14ac:dyDescent="0.15">
      <c r="A2909" s="66">
        <v>46738</v>
      </c>
      <c r="B2909" s="65">
        <v>-0.97089199999999998</v>
      </c>
      <c r="C2909" s="32"/>
      <c r="D2909" s="32"/>
      <c r="E2909" s="32"/>
      <c r="F2909" s="32"/>
      <c r="G2909" s="32"/>
      <c r="H2909" s="32"/>
      <c r="I2909" s="32"/>
      <c r="J2909" s="32"/>
      <c r="K2909" s="32"/>
      <c r="L2909" s="32"/>
      <c r="M2909" s="32"/>
      <c r="N2909" s="32"/>
      <c r="O2909" s="32"/>
      <c r="P2909" s="32"/>
      <c r="Q2909" s="32"/>
      <c r="R2909" s="32"/>
      <c r="S2909" s="32"/>
      <c r="T2909" s="32"/>
      <c r="U2909" s="32"/>
      <c r="V2909" s="32"/>
      <c r="W2909" s="32"/>
      <c r="X2909" s="32"/>
      <c r="Y2909" s="32"/>
    </row>
    <row r="2910" spans="1:25" ht="13" x14ac:dyDescent="0.15">
      <c r="A2910" s="66">
        <v>46739</v>
      </c>
      <c r="B2910" s="65">
        <v>-0.93973700000000004</v>
      </c>
      <c r="C2910" s="32"/>
      <c r="D2910" s="32"/>
      <c r="E2910" s="32"/>
      <c r="F2910" s="32"/>
      <c r="G2910" s="32"/>
      <c r="H2910" s="32"/>
      <c r="I2910" s="32"/>
      <c r="J2910" s="32"/>
      <c r="K2910" s="32"/>
      <c r="L2910" s="32"/>
      <c r="M2910" s="32"/>
      <c r="N2910" s="32"/>
      <c r="O2910" s="32"/>
      <c r="P2910" s="32"/>
      <c r="Q2910" s="32"/>
      <c r="R2910" s="32"/>
      <c r="S2910" s="32"/>
      <c r="T2910" s="32"/>
      <c r="U2910" s="32"/>
      <c r="V2910" s="32"/>
      <c r="W2910" s="32"/>
      <c r="X2910" s="32"/>
      <c r="Y2910" s="32"/>
    </row>
    <row r="2911" spans="1:25" ht="13" x14ac:dyDescent="0.15">
      <c r="A2911" s="66">
        <v>46740</v>
      </c>
      <c r="B2911" s="65">
        <v>-0.90979900000000002</v>
      </c>
      <c r="C2911" s="32"/>
      <c r="D2911" s="32"/>
      <c r="E2911" s="32"/>
      <c r="F2911" s="32"/>
      <c r="G2911" s="32"/>
      <c r="H2911" s="32"/>
      <c r="I2911" s="32"/>
      <c r="J2911" s="32"/>
      <c r="K2911" s="32"/>
      <c r="L2911" s="32"/>
      <c r="M2911" s="32"/>
      <c r="N2911" s="32"/>
      <c r="O2911" s="32"/>
      <c r="P2911" s="32"/>
      <c r="Q2911" s="32"/>
      <c r="R2911" s="32"/>
      <c r="S2911" s="32"/>
      <c r="T2911" s="32"/>
      <c r="U2911" s="32"/>
      <c r="V2911" s="32"/>
      <c r="W2911" s="32"/>
      <c r="X2911" s="32"/>
      <c r="Y2911" s="32"/>
    </row>
    <row r="2912" spans="1:25" ht="13" x14ac:dyDescent="0.15">
      <c r="A2912" s="66">
        <v>46741</v>
      </c>
      <c r="B2912" s="65">
        <v>-0.88143300000000002</v>
      </c>
      <c r="C2912" s="32"/>
      <c r="D2912" s="32"/>
      <c r="E2912" s="32"/>
      <c r="F2912" s="32"/>
      <c r="G2912" s="32"/>
      <c r="H2912" s="32"/>
      <c r="I2912" s="32"/>
      <c r="J2912" s="32"/>
      <c r="K2912" s="32"/>
      <c r="L2912" s="32"/>
      <c r="M2912" s="32"/>
      <c r="N2912" s="32"/>
      <c r="O2912" s="32"/>
      <c r="P2912" s="32"/>
      <c r="Q2912" s="32"/>
      <c r="R2912" s="32"/>
      <c r="S2912" s="32"/>
      <c r="T2912" s="32"/>
      <c r="U2912" s="32"/>
      <c r="V2912" s="32"/>
      <c r="W2912" s="32"/>
      <c r="X2912" s="32"/>
      <c r="Y2912" s="32"/>
    </row>
    <row r="2913" spans="1:25" ht="13" x14ac:dyDescent="0.15">
      <c r="A2913" s="66">
        <v>46742</v>
      </c>
      <c r="B2913" s="65">
        <v>-0.85479000000000005</v>
      </c>
      <c r="C2913" s="32"/>
      <c r="D2913" s="32"/>
      <c r="E2913" s="32"/>
      <c r="F2913" s="32"/>
      <c r="G2913" s="32"/>
      <c r="H2913" s="32"/>
      <c r="I2913" s="32"/>
      <c r="J2913" s="32"/>
      <c r="K2913" s="32"/>
      <c r="L2913" s="32"/>
      <c r="M2913" s="32"/>
      <c r="N2913" s="32"/>
      <c r="O2913" s="32"/>
      <c r="P2913" s="32"/>
      <c r="Q2913" s="32"/>
      <c r="R2913" s="32"/>
      <c r="S2913" s="32"/>
      <c r="T2913" s="32"/>
      <c r="U2913" s="32"/>
      <c r="V2913" s="32"/>
      <c r="W2913" s="32"/>
      <c r="X2913" s="32"/>
      <c r="Y2913" s="32"/>
    </row>
    <row r="2914" spans="1:25" ht="13" x14ac:dyDescent="0.15">
      <c r="A2914" s="66">
        <v>46743</v>
      </c>
      <c r="B2914" s="65">
        <v>-0.82984100000000005</v>
      </c>
      <c r="C2914" s="32"/>
      <c r="D2914" s="32"/>
      <c r="E2914" s="32"/>
      <c r="F2914" s="32"/>
      <c r="G2914" s="32"/>
      <c r="H2914" s="32"/>
      <c r="I2914" s="32"/>
      <c r="J2914" s="32"/>
      <c r="K2914" s="32"/>
      <c r="L2914" s="32"/>
      <c r="M2914" s="32"/>
      <c r="N2914" s="32"/>
      <c r="O2914" s="32"/>
      <c r="P2914" s="32"/>
      <c r="Q2914" s="32"/>
      <c r="R2914" s="32"/>
      <c r="S2914" s="32"/>
      <c r="T2914" s="32"/>
      <c r="U2914" s="32"/>
      <c r="V2914" s="32"/>
      <c r="W2914" s="32"/>
      <c r="X2914" s="32"/>
      <c r="Y2914" s="32"/>
    </row>
    <row r="2915" spans="1:25" ht="13" x14ac:dyDescent="0.15">
      <c r="A2915" s="66">
        <v>46744</v>
      </c>
      <c r="B2915" s="65">
        <v>-0.80643299999999996</v>
      </c>
      <c r="C2915" s="32"/>
      <c r="D2915" s="32"/>
      <c r="E2915" s="32"/>
      <c r="F2915" s="32"/>
      <c r="G2915" s="32"/>
      <c r="H2915" s="32"/>
      <c r="I2915" s="32"/>
      <c r="J2915" s="32"/>
      <c r="K2915" s="32"/>
      <c r="L2915" s="32"/>
      <c r="M2915" s="32"/>
      <c r="N2915" s="32"/>
      <c r="O2915" s="32"/>
      <c r="P2915" s="32"/>
      <c r="Q2915" s="32"/>
      <c r="R2915" s="32"/>
      <c r="S2915" s="32"/>
      <c r="T2915" s="32"/>
      <c r="U2915" s="32"/>
      <c r="V2915" s="32"/>
      <c r="W2915" s="32"/>
      <c r="X2915" s="32"/>
      <c r="Y2915" s="32"/>
    </row>
    <row r="2916" spans="1:25" ht="13" x14ac:dyDescent="0.15">
      <c r="A2916" s="66">
        <v>46745</v>
      </c>
      <c r="B2916" s="65">
        <v>-0.78433799999999998</v>
      </c>
      <c r="C2916" s="32"/>
      <c r="D2916" s="32"/>
      <c r="E2916" s="32"/>
      <c r="F2916" s="32"/>
      <c r="G2916" s="32"/>
      <c r="H2916" s="32"/>
      <c r="I2916" s="32"/>
      <c r="J2916" s="32"/>
      <c r="K2916" s="32"/>
      <c r="L2916" s="32"/>
      <c r="M2916" s="32"/>
      <c r="N2916" s="32"/>
      <c r="O2916" s="32"/>
      <c r="P2916" s="32"/>
      <c r="Q2916" s="32"/>
      <c r="R2916" s="32"/>
      <c r="S2916" s="32"/>
      <c r="T2916" s="32"/>
      <c r="U2916" s="32"/>
      <c r="V2916" s="32"/>
      <c r="W2916" s="32"/>
      <c r="X2916" s="32"/>
      <c r="Y2916" s="32"/>
    </row>
    <row r="2917" spans="1:25" ht="13" x14ac:dyDescent="0.15">
      <c r="A2917" s="66">
        <v>46746</v>
      </c>
      <c r="B2917" s="65">
        <v>-0.76330799999999999</v>
      </c>
      <c r="C2917" s="32"/>
      <c r="D2917" s="32"/>
      <c r="E2917" s="32"/>
      <c r="F2917" s="32"/>
      <c r="G2917" s="32"/>
      <c r="H2917" s="32"/>
      <c r="I2917" s="32"/>
      <c r="J2917" s="32"/>
      <c r="K2917" s="32"/>
      <c r="L2917" s="32"/>
      <c r="M2917" s="32"/>
      <c r="N2917" s="32"/>
      <c r="O2917" s="32"/>
      <c r="P2917" s="32"/>
      <c r="Q2917" s="32"/>
      <c r="R2917" s="32"/>
      <c r="S2917" s="32"/>
      <c r="T2917" s="32"/>
      <c r="U2917" s="32"/>
      <c r="V2917" s="32"/>
      <c r="W2917" s="32"/>
      <c r="X2917" s="32"/>
      <c r="Y2917" s="32"/>
    </row>
    <row r="2918" spans="1:25" ht="13" x14ac:dyDescent="0.15">
      <c r="A2918" s="66">
        <v>46747</v>
      </c>
      <c r="B2918" s="65">
        <v>-0.74311199999999999</v>
      </c>
      <c r="C2918" s="32"/>
      <c r="D2918" s="32"/>
      <c r="E2918" s="32"/>
      <c r="F2918" s="32"/>
      <c r="G2918" s="32"/>
      <c r="H2918" s="32"/>
      <c r="I2918" s="32"/>
      <c r="J2918" s="32"/>
      <c r="K2918" s="32"/>
      <c r="L2918" s="32"/>
      <c r="M2918" s="32"/>
      <c r="N2918" s="32"/>
      <c r="O2918" s="32"/>
      <c r="P2918" s="32"/>
      <c r="Q2918" s="32"/>
      <c r="R2918" s="32"/>
      <c r="S2918" s="32"/>
      <c r="T2918" s="32"/>
      <c r="U2918" s="32"/>
      <c r="V2918" s="32"/>
      <c r="W2918" s="32"/>
      <c r="X2918" s="32"/>
      <c r="Y2918" s="32"/>
    </row>
    <row r="2919" spans="1:25" ht="13" x14ac:dyDescent="0.15">
      <c r="A2919" s="66">
        <v>46748</v>
      </c>
      <c r="B2919" s="65">
        <v>-0.72355000000000003</v>
      </c>
      <c r="C2919" s="32"/>
      <c r="D2919" s="32"/>
      <c r="E2919" s="32"/>
      <c r="F2919" s="32"/>
      <c r="G2919" s="32"/>
      <c r="H2919" s="32"/>
      <c r="I2919" s="32"/>
      <c r="J2919" s="32"/>
      <c r="K2919" s="32"/>
      <c r="L2919" s="32"/>
      <c r="M2919" s="32"/>
      <c r="N2919" s="32"/>
      <c r="O2919" s="32"/>
      <c r="P2919" s="32"/>
      <c r="Q2919" s="32"/>
      <c r="R2919" s="32"/>
      <c r="S2919" s="32"/>
      <c r="T2919" s="32"/>
      <c r="U2919" s="32"/>
      <c r="V2919" s="32"/>
      <c r="W2919" s="32"/>
      <c r="X2919" s="32"/>
      <c r="Y2919" s="32"/>
    </row>
    <row r="2920" spans="1:25" ht="13" x14ac:dyDescent="0.15">
      <c r="A2920" s="66">
        <v>46749</v>
      </c>
      <c r="B2920" s="65">
        <v>-0.70445899999999995</v>
      </c>
      <c r="C2920" s="32"/>
      <c r="D2920" s="32"/>
      <c r="E2920" s="32"/>
      <c r="F2920" s="32"/>
      <c r="G2920" s="32"/>
      <c r="H2920" s="32"/>
      <c r="I2920" s="32"/>
      <c r="J2920" s="32"/>
      <c r="K2920" s="32"/>
      <c r="L2920" s="32"/>
      <c r="M2920" s="32"/>
      <c r="N2920" s="32"/>
      <c r="O2920" s="32"/>
      <c r="P2920" s="32"/>
      <c r="Q2920" s="32"/>
      <c r="R2920" s="32"/>
      <c r="S2920" s="32"/>
      <c r="T2920" s="32"/>
      <c r="U2920" s="32"/>
      <c r="V2920" s="32"/>
      <c r="W2920" s="32"/>
      <c r="X2920" s="32"/>
      <c r="Y2920" s="32"/>
    </row>
    <row r="2921" spans="1:25" ht="13" x14ac:dyDescent="0.15">
      <c r="A2921" s="66">
        <v>46750</v>
      </c>
      <c r="B2921" s="65">
        <v>-0.68570200000000003</v>
      </c>
      <c r="C2921" s="32"/>
      <c r="D2921" s="32"/>
      <c r="E2921" s="32"/>
      <c r="F2921" s="32"/>
      <c r="G2921" s="32"/>
      <c r="H2921" s="32"/>
      <c r="I2921" s="32"/>
      <c r="J2921" s="32"/>
      <c r="K2921" s="32"/>
      <c r="L2921" s="32"/>
      <c r="M2921" s="32"/>
      <c r="N2921" s="32"/>
      <c r="O2921" s="32"/>
      <c r="P2921" s="32"/>
      <c r="Q2921" s="32"/>
      <c r="R2921" s="32"/>
      <c r="S2921" s="32"/>
      <c r="T2921" s="32"/>
      <c r="U2921" s="32"/>
      <c r="V2921" s="32"/>
      <c r="W2921" s="32"/>
      <c r="X2921" s="32"/>
      <c r="Y2921" s="32"/>
    </row>
    <row r="2922" spans="1:25" ht="13" x14ac:dyDescent="0.15">
      <c r="A2922" s="66">
        <v>46751</v>
      </c>
      <c r="B2922" s="65">
        <v>-0.66714600000000002</v>
      </c>
      <c r="C2922" s="32"/>
      <c r="D2922" s="32"/>
      <c r="E2922" s="32"/>
      <c r="F2922" s="32"/>
      <c r="G2922" s="32"/>
      <c r="H2922" s="32"/>
      <c r="I2922" s="32"/>
      <c r="J2922" s="32"/>
      <c r="K2922" s="32"/>
      <c r="L2922" s="32"/>
      <c r="M2922" s="32"/>
      <c r="N2922" s="32"/>
      <c r="O2922" s="32"/>
      <c r="P2922" s="32"/>
      <c r="Q2922" s="32"/>
      <c r="R2922" s="32"/>
      <c r="S2922" s="32"/>
      <c r="T2922" s="32"/>
      <c r="U2922" s="32"/>
      <c r="V2922" s="32"/>
      <c r="W2922" s="32"/>
      <c r="X2922" s="32"/>
      <c r="Y2922" s="32"/>
    </row>
    <row r="2923" spans="1:25" ht="13" x14ac:dyDescent="0.15">
      <c r="A2923" s="66">
        <v>46752</v>
      </c>
      <c r="B2923" s="65">
        <v>-0.64863800000000005</v>
      </c>
      <c r="C2923" s="32"/>
      <c r="D2923" s="32"/>
      <c r="E2923" s="32"/>
      <c r="F2923" s="32"/>
      <c r="G2923" s="32"/>
      <c r="H2923" s="32"/>
      <c r="I2923" s="32"/>
      <c r="J2923" s="32"/>
      <c r="K2923" s="32"/>
      <c r="L2923" s="32"/>
      <c r="M2923" s="32"/>
      <c r="N2923" s="32"/>
      <c r="O2923" s="32"/>
      <c r="P2923" s="32"/>
      <c r="Q2923" s="32"/>
      <c r="R2923" s="32"/>
      <c r="S2923" s="32"/>
      <c r="T2923" s="32"/>
      <c r="U2923" s="32"/>
      <c r="V2923" s="32"/>
      <c r="W2923" s="32"/>
      <c r="X2923" s="32"/>
      <c r="Y2923" s="32"/>
    </row>
    <row r="2924" spans="1:25" ht="13" x14ac:dyDescent="0.15">
      <c r="A2924" s="64">
        <v>46753</v>
      </c>
      <c r="B2924" s="65">
        <v>-0.62998699999999996</v>
      </c>
      <c r="C2924" s="32"/>
      <c r="D2924" s="32"/>
      <c r="E2924" s="32"/>
      <c r="F2924" s="32"/>
      <c r="G2924" s="32"/>
      <c r="H2924" s="32"/>
      <c r="I2924" s="32"/>
      <c r="J2924" s="32"/>
      <c r="K2924" s="32"/>
      <c r="L2924" s="32"/>
      <c r="M2924" s="32"/>
      <c r="N2924" s="32"/>
      <c r="O2924" s="32"/>
      <c r="P2924" s="32"/>
      <c r="Q2924" s="32"/>
      <c r="R2924" s="32"/>
      <c r="S2924" s="32"/>
      <c r="T2924" s="32"/>
      <c r="U2924" s="32"/>
      <c r="V2924" s="32"/>
      <c r="W2924" s="32"/>
      <c r="X2924" s="32"/>
      <c r="Y2924" s="32"/>
    </row>
    <row r="2925" spans="1:25" ht="13" x14ac:dyDescent="0.15">
      <c r="A2925" s="64">
        <v>46754</v>
      </c>
      <c r="B2925" s="65">
        <v>-0.61095200000000005</v>
      </c>
      <c r="C2925" s="32"/>
      <c r="D2925" s="32"/>
      <c r="E2925" s="32"/>
      <c r="F2925" s="32"/>
      <c r="G2925" s="32"/>
      <c r="H2925" s="32"/>
      <c r="I2925" s="32"/>
      <c r="J2925" s="32"/>
      <c r="K2925" s="32"/>
      <c r="L2925" s="32"/>
      <c r="M2925" s="32"/>
      <c r="N2925" s="32"/>
      <c r="O2925" s="32"/>
      <c r="P2925" s="32"/>
      <c r="Q2925" s="32"/>
      <c r="R2925" s="32"/>
      <c r="S2925" s="32"/>
      <c r="T2925" s="32"/>
      <c r="U2925" s="32"/>
      <c r="V2925" s="32"/>
      <c r="W2925" s="32"/>
      <c r="X2925" s="32"/>
      <c r="Y2925" s="32"/>
    </row>
    <row r="2926" spans="1:25" ht="13" x14ac:dyDescent="0.15">
      <c r="A2926" s="64">
        <v>46755</v>
      </c>
      <c r="B2926" s="65">
        <v>-0.59123300000000001</v>
      </c>
      <c r="C2926" s="32"/>
      <c r="D2926" s="32"/>
      <c r="E2926" s="32"/>
      <c r="F2926" s="32"/>
      <c r="G2926" s="32"/>
      <c r="H2926" s="32"/>
      <c r="I2926" s="32"/>
      <c r="J2926" s="32"/>
      <c r="K2926" s="32"/>
      <c r="L2926" s="32"/>
      <c r="M2926" s="32"/>
      <c r="N2926" s="32"/>
      <c r="O2926" s="32"/>
      <c r="P2926" s="32"/>
      <c r="Q2926" s="32"/>
      <c r="R2926" s="32"/>
      <c r="S2926" s="32"/>
      <c r="T2926" s="32"/>
      <c r="U2926" s="32"/>
      <c r="V2926" s="32"/>
      <c r="W2926" s="32"/>
      <c r="X2926" s="32"/>
      <c r="Y2926" s="32"/>
    </row>
    <row r="2927" spans="1:25" ht="13" x14ac:dyDescent="0.15">
      <c r="A2927" s="64">
        <v>46756</v>
      </c>
      <c r="B2927" s="65">
        <v>-0.57048399999999999</v>
      </c>
      <c r="C2927" s="32"/>
      <c r="D2927" s="32"/>
      <c r="E2927" s="32"/>
      <c r="F2927" s="32"/>
      <c r="G2927" s="32"/>
      <c r="H2927" s="32"/>
      <c r="I2927" s="32"/>
      <c r="J2927" s="32"/>
      <c r="K2927" s="32"/>
      <c r="L2927" s="32"/>
      <c r="M2927" s="32"/>
      <c r="N2927" s="32"/>
      <c r="O2927" s="32"/>
      <c r="P2927" s="32"/>
      <c r="Q2927" s="32"/>
      <c r="R2927" s="32"/>
      <c r="S2927" s="32"/>
      <c r="T2927" s="32"/>
      <c r="U2927" s="32"/>
      <c r="V2927" s="32"/>
      <c r="W2927" s="32"/>
      <c r="X2927" s="32"/>
      <c r="Y2927" s="32"/>
    </row>
    <row r="2928" spans="1:25" ht="13" x14ac:dyDescent="0.15">
      <c r="A2928" s="64">
        <v>46757</v>
      </c>
      <c r="B2928" s="65">
        <v>-0.54832400000000003</v>
      </c>
      <c r="C2928" s="32"/>
      <c r="D2928" s="32"/>
      <c r="E2928" s="32"/>
      <c r="F2928" s="32"/>
      <c r="G2928" s="32"/>
      <c r="H2928" s="32"/>
      <c r="I2928" s="32"/>
      <c r="J2928" s="32"/>
      <c r="K2928" s="32"/>
      <c r="L2928" s="32"/>
      <c r="M2928" s="32"/>
      <c r="N2928" s="32"/>
      <c r="O2928" s="32"/>
      <c r="P2928" s="32"/>
      <c r="Q2928" s="32"/>
      <c r="R2928" s="32"/>
      <c r="S2928" s="32"/>
      <c r="T2928" s="32"/>
      <c r="U2928" s="32"/>
      <c r="V2928" s="32"/>
      <c r="W2928" s="32"/>
      <c r="X2928" s="32"/>
      <c r="Y2928" s="32"/>
    </row>
    <row r="2929" spans="1:25" ht="13" x14ac:dyDescent="0.15">
      <c r="A2929" s="64">
        <v>46758</v>
      </c>
      <c r="B2929" s="65">
        <v>-0.52436799999999995</v>
      </c>
      <c r="C2929" s="32"/>
      <c r="D2929" s="32"/>
      <c r="E2929" s="32"/>
      <c r="F2929" s="32"/>
      <c r="G2929" s="32"/>
      <c r="H2929" s="32"/>
      <c r="I2929" s="32"/>
      <c r="J2929" s="32"/>
      <c r="K2929" s="32"/>
      <c r="L2929" s="32"/>
      <c r="M2929" s="32"/>
      <c r="N2929" s="32"/>
      <c r="O2929" s="32"/>
      <c r="P2929" s="32"/>
      <c r="Q2929" s="32"/>
      <c r="R2929" s="32"/>
      <c r="S2929" s="32"/>
      <c r="T2929" s="32"/>
      <c r="U2929" s="32"/>
      <c r="V2929" s="32"/>
      <c r="W2929" s="32"/>
      <c r="X2929" s="32"/>
      <c r="Y2929" s="32"/>
    </row>
    <row r="2930" spans="1:25" ht="13" x14ac:dyDescent="0.15">
      <c r="A2930" s="64">
        <v>46759</v>
      </c>
      <c r="B2930" s="65">
        <v>-0.49825999999999998</v>
      </c>
      <c r="C2930" s="32"/>
      <c r="D2930" s="32"/>
      <c r="E2930" s="32"/>
      <c r="F2930" s="32"/>
      <c r="G2930" s="32"/>
      <c r="H2930" s="32"/>
      <c r="I2930" s="32"/>
      <c r="J2930" s="32"/>
      <c r="K2930" s="32"/>
      <c r="L2930" s="32"/>
      <c r="M2930" s="32"/>
      <c r="N2930" s="32"/>
      <c r="O2930" s="32"/>
      <c r="P2930" s="32"/>
      <c r="Q2930" s="32"/>
      <c r="R2930" s="32"/>
      <c r="S2930" s="32"/>
      <c r="T2930" s="32"/>
      <c r="U2930" s="32"/>
      <c r="V2930" s="32"/>
      <c r="W2930" s="32"/>
      <c r="X2930" s="32"/>
      <c r="Y2930" s="32"/>
    </row>
    <row r="2931" spans="1:25" ht="13" x14ac:dyDescent="0.15">
      <c r="A2931" s="64">
        <v>46760</v>
      </c>
      <c r="B2931" s="65">
        <v>-0.469723</v>
      </c>
      <c r="C2931" s="32"/>
      <c r="D2931" s="32"/>
      <c r="E2931" s="32"/>
      <c r="F2931" s="32"/>
      <c r="G2931" s="32"/>
      <c r="H2931" s="32"/>
      <c r="I2931" s="32"/>
      <c r="J2931" s="32"/>
      <c r="K2931" s="32"/>
      <c r="L2931" s="32"/>
      <c r="M2931" s="32"/>
      <c r="N2931" s="32"/>
      <c r="O2931" s="32"/>
      <c r="P2931" s="32"/>
      <c r="Q2931" s="32"/>
      <c r="R2931" s="32"/>
      <c r="S2931" s="32"/>
      <c r="T2931" s="32"/>
      <c r="U2931" s="32"/>
      <c r="V2931" s="32"/>
      <c r="W2931" s="32"/>
      <c r="X2931" s="32"/>
      <c r="Y2931" s="32"/>
    </row>
    <row r="2932" spans="1:25" ht="13" x14ac:dyDescent="0.15">
      <c r="A2932" s="64">
        <v>46761</v>
      </c>
      <c r="B2932" s="65">
        <v>-0.43861</v>
      </c>
      <c r="C2932" s="32"/>
      <c r="D2932" s="32"/>
      <c r="E2932" s="32"/>
      <c r="F2932" s="32"/>
      <c r="G2932" s="32"/>
      <c r="H2932" s="32"/>
      <c r="I2932" s="32"/>
      <c r="J2932" s="32"/>
      <c r="K2932" s="32"/>
      <c r="L2932" s="32"/>
      <c r="M2932" s="32"/>
      <c r="N2932" s="32"/>
      <c r="O2932" s="32"/>
      <c r="P2932" s="32"/>
      <c r="Q2932" s="32"/>
      <c r="R2932" s="32"/>
      <c r="S2932" s="32"/>
      <c r="T2932" s="32"/>
      <c r="U2932" s="32"/>
      <c r="V2932" s="32"/>
      <c r="W2932" s="32"/>
      <c r="X2932" s="32"/>
      <c r="Y2932" s="32"/>
    </row>
    <row r="2933" spans="1:25" ht="13" x14ac:dyDescent="0.15">
      <c r="A2933" s="64">
        <v>46762</v>
      </c>
      <c r="B2933" s="65">
        <v>-0.40496199999999999</v>
      </c>
      <c r="C2933" s="32"/>
      <c r="D2933" s="32"/>
      <c r="E2933" s="32"/>
      <c r="F2933" s="32"/>
      <c r="G2933" s="32"/>
      <c r="H2933" s="32"/>
      <c r="I2933" s="32"/>
      <c r="J2933" s="32"/>
      <c r="K2933" s="32"/>
      <c r="L2933" s="32"/>
      <c r="M2933" s="32"/>
      <c r="N2933" s="32"/>
      <c r="O2933" s="32"/>
      <c r="P2933" s="32"/>
      <c r="Q2933" s="32"/>
      <c r="R2933" s="32"/>
      <c r="S2933" s="32"/>
      <c r="T2933" s="32"/>
      <c r="U2933" s="32"/>
      <c r="V2933" s="32"/>
      <c r="W2933" s="32"/>
      <c r="X2933" s="32"/>
      <c r="Y2933" s="32"/>
    </row>
    <row r="2934" spans="1:25" ht="13" x14ac:dyDescent="0.15">
      <c r="A2934" s="64">
        <v>46763</v>
      </c>
      <c r="B2934" s="65">
        <v>-0.36904599999999999</v>
      </c>
      <c r="C2934" s="32"/>
      <c r="D2934" s="32"/>
      <c r="E2934" s="32"/>
      <c r="F2934" s="32"/>
      <c r="G2934" s="32"/>
      <c r="H2934" s="32"/>
      <c r="I2934" s="32"/>
      <c r="J2934" s="32"/>
      <c r="K2934" s="32"/>
      <c r="L2934" s="32"/>
      <c r="M2934" s="32"/>
      <c r="N2934" s="32"/>
      <c r="O2934" s="32"/>
      <c r="P2934" s="32"/>
      <c r="Q2934" s="32"/>
      <c r="R2934" s="32"/>
      <c r="S2934" s="32"/>
      <c r="T2934" s="32"/>
      <c r="U2934" s="32"/>
      <c r="V2934" s="32"/>
      <c r="W2934" s="32"/>
      <c r="X2934" s="32"/>
      <c r="Y2934" s="32"/>
    </row>
    <row r="2935" spans="1:25" ht="13" x14ac:dyDescent="0.15">
      <c r="A2935" s="64">
        <v>46764</v>
      </c>
      <c r="B2935" s="65">
        <v>-0.33137</v>
      </c>
      <c r="C2935" s="32"/>
      <c r="D2935" s="32"/>
      <c r="E2935" s="32"/>
      <c r="F2935" s="32"/>
      <c r="G2935" s="32"/>
      <c r="H2935" s="32"/>
      <c r="I2935" s="32"/>
      <c r="J2935" s="32"/>
      <c r="K2935" s="32"/>
      <c r="L2935" s="32"/>
      <c r="M2935" s="32"/>
      <c r="N2935" s="32"/>
      <c r="O2935" s="32"/>
      <c r="P2935" s="32"/>
      <c r="Q2935" s="32"/>
      <c r="R2935" s="32"/>
      <c r="S2935" s="32"/>
      <c r="T2935" s="32"/>
      <c r="U2935" s="32"/>
      <c r="V2935" s="32"/>
      <c r="W2935" s="32"/>
      <c r="X2935" s="32"/>
      <c r="Y2935" s="32"/>
    </row>
    <row r="2936" spans="1:25" ht="13" x14ac:dyDescent="0.15">
      <c r="A2936" s="64">
        <v>46765</v>
      </c>
      <c r="B2936" s="65">
        <v>-0.29263699999999998</v>
      </c>
      <c r="C2936" s="32"/>
      <c r="D2936" s="32"/>
      <c r="E2936" s="32"/>
      <c r="F2936" s="32"/>
      <c r="G2936" s="32"/>
      <c r="H2936" s="32"/>
      <c r="I2936" s="32"/>
      <c r="J2936" s="32"/>
      <c r="K2936" s="32"/>
      <c r="L2936" s="32"/>
      <c r="M2936" s="32"/>
      <c r="N2936" s="32"/>
      <c r="O2936" s="32"/>
      <c r="P2936" s="32"/>
      <c r="Q2936" s="32"/>
      <c r="R2936" s="32"/>
      <c r="S2936" s="32"/>
      <c r="T2936" s="32"/>
      <c r="U2936" s="32"/>
      <c r="V2936" s="32"/>
      <c r="W2936" s="32"/>
      <c r="X2936" s="32"/>
      <c r="Y2936" s="32"/>
    </row>
    <row r="2937" spans="1:25" ht="13" x14ac:dyDescent="0.15">
      <c r="A2937" s="64">
        <v>46766</v>
      </c>
      <c r="B2937" s="65">
        <v>-0.25365599999999999</v>
      </c>
      <c r="C2937" s="32"/>
      <c r="D2937" s="32"/>
      <c r="E2937" s="32"/>
      <c r="F2937" s="32"/>
      <c r="G2937" s="32"/>
      <c r="H2937" s="32"/>
      <c r="I2937" s="32"/>
      <c r="J2937" s="32"/>
      <c r="K2937" s="32"/>
      <c r="L2937" s="32"/>
      <c r="M2937" s="32"/>
      <c r="N2937" s="32"/>
      <c r="O2937" s="32"/>
      <c r="P2937" s="32"/>
      <c r="Q2937" s="32"/>
      <c r="R2937" s="32"/>
      <c r="S2937" s="32"/>
      <c r="T2937" s="32"/>
      <c r="U2937" s="32"/>
      <c r="V2937" s="32"/>
      <c r="W2937" s="32"/>
      <c r="X2937" s="32"/>
      <c r="Y2937" s="32"/>
    </row>
    <row r="2938" spans="1:25" ht="13" x14ac:dyDescent="0.15">
      <c r="A2938" s="64">
        <v>46767</v>
      </c>
      <c r="B2938" s="65">
        <v>-0.21521599999999999</v>
      </c>
      <c r="C2938" s="32"/>
      <c r="D2938" s="32"/>
      <c r="E2938" s="32"/>
      <c r="F2938" s="32"/>
      <c r="G2938" s="32"/>
      <c r="H2938" s="32"/>
      <c r="I2938" s="32"/>
      <c r="J2938" s="32"/>
      <c r="K2938" s="32"/>
      <c r="L2938" s="32"/>
      <c r="M2938" s="32"/>
      <c r="N2938" s="32"/>
      <c r="O2938" s="32"/>
      <c r="P2938" s="32"/>
      <c r="Q2938" s="32"/>
      <c r="R2938" s="32"/>
      <c r="S2938" s="32"/>
      <c r="T2938" s="32"/>
      <c r="U2938" s="32"/>
      <c r="V2938" s="32"/>
      <c r="W2938" s="32"/>
      <c r="X2938" s="32"/>
      <c r="Y2938" s="32"/>
    </row>
    <row r="2939" spans="1:25" ht="13" x14ac:dyDescent="0.15">
      <c r="A2939" s="64">
        <v>46768</v>
      </c>
      <c r="B2939" s="65">
        <v>-0.17797199999999999</v>
      </c>
      <c r="C2939" s="32"/>
      <c r="D2939" s="32"/>
      <c r="E2939" s="32"/>
      <c r="F2939" s="32"/>
      <c r="G2939" s="32"/>
      <c r="H2939" s="32"/>
      <c r="I2939" s="32"/>
      <c r="J2939" s="32"/>
      <c r="K2939" s="32"/>
      <c r="L2939" s="32"/>
      <c r="M2939" s="32"/>
      <c r="N2939" s="32"/>
      <c r="O2939" s="32"/>
      <c r="P2939" s="32"/>
      <c r="Q2939" s="32"/>
      <c r="R2939" s="32"/>
      <c r="S2939" s="32"/>
      <c r="T2939" s="32"/>
      <c r="U2939" s="32"/>
      <c r="V2939" s="32"/>
      <c r="W2939" s="32"/>
      <c r="X2939" s="32"/>
      <c r="Y2939" s="32"/>
    </row>
    <row r="2940" spans="1:25" ht="13" x14ac:dyDescent="0.15">
      <c r="A2940" s="64">
        <v>46769</v>
      </c>
      <c r="B2940" s="65">
        <v>-0.14237</v>
      </c>
      <c r="C2940" s="32"/>
      <c r="D2940" s="32"/>
      <c r="E2940" s="32"/>
      <c r="F2940" s="32"/>
      <c r="G2940" s="32"/>
      <c r="H2940" s="32"/>
      <c r="I2940" s="32"/>
      <c r="J2940" s="32"/>
      <c r="K2940" s="32"/>
      <c r="L2940" s="32"/>
      <c r="M2940" s="32"/>
      <c r="N2940" s="32"/>
      <c r="O2940" s="32"/>
      <c r="P2940" s="32"/>
      <c r="Q2940" s="32"/>
      <c r="R2940" s="32"/>
      <c r="S2940" s="32"/>
      <c r="T2940" s="32"/>
      <c r="U2940" s="32"/>
      <c r="V2940" s="32"/>
      <c r="W2940" s="32"/>
      <c r="X2940" s="32"/>
      <c r="Y2940" s="32"/>
    </row>
    <row r="2941" spans="1:25" ht="13" x14ac:dyDescent="0.15">
      <c r="A2941" s="64">
        <v>46770</v>
      </c>
      <c r="B2941" s="65">
        <v>-0.108638</v>
      </c>
      <c r="C2941" s="32"/>
      <c r="D2941" s="32"/>
      <c r="E2941" s="32"/>
      <c r="F2941" s="32"/>
      <c r="G2941" s="32"/>
      <c r="H2941" s="32"/>
      <c r="I2941" s="32"/>
      <c r="J2941" s="32"/>
      <c r="K2941" s="32"/>
      <c r="L2941" s="32"/>
      <c r="M2941" s="32"/>
      <c r="N2941" s="32"/>
      <c r="O2941" s="32"/>
      <c r="P2941" s="32"/>
      <c r="Q2941" s="32"/>
      <c r="R2941" s="32"/>
      <c r="S2941" s="32"/>
      <c r="T2941" s="32"/>
      <c r="U2941" s="32"/>
      <c r="V2941" s="32"/>
      <c r="W2941" s="32"/>
      <c r="X2941" s="32"/>
      <c r="Y2941" s="32"/>
    </row>
    <row r="2942" spans="1:25" ht="13" x14ac:dyDescent="0.15">
      <c r="A2942" s="64">
        <v>46771</v>
      </c>
      <c r="B2942" s="65">
        <v>-7.6812000000000005E-2</v>
      </c>
      <c r="C2942" s="32"/>
      <c r="D2942" s="32"/>
      <c r="E2942" s="32"/>
      <c r="F2942" s="32"/>
      <c r="G2942" s="32"/>
      <c r="H2942" s="32"/>
      <c r="I2942" s="32"/>
      <c r="J2942" s="32"/>
      <c r="K2942" s="32"/>
      <c r="L2942" s="32"/>
      <c r="M2942" s="32"/>
      <c r="N2942" s="32"/>
      <c r="O2942" s="32"/>
      <c r="P2942" s="32"/>
      <c r="Q2942" s="32"/>
      <c r="R2942" s="32"/>
      <c r="S2942" s="32"/>
      <c r="T2942" s="32"/>
      <c r="U2942" s="32"/>
      <c r="V2942" s="32"/>
      <c r="W2942" s="32"/>
      <c r="X2942" s="32"/>
      <c r="Y2942" s="32"/>
    </row>
    <row r="2943" spans="1:25" ht="13" x14ac:dyDescent="0.15">
      <c r="A2943" s="64">
        <v>46772</v>
      </c>
      <c r="B2943" s="65">
        <v>-4.6795999999999997E-2</v>
      </c>
      <c r="C2943" s="32"/>
      <c r="D2943" s="32"/>
      <c r="E2943" s="32"/>
      <c r="F2943" s="32"/>
      <c r="G2943" s="32"/>
      <c r="H2943" s="32"/>
      <c r="I2943" s="32"/>
      <c r="J2943" s="32"/>
      <c r="K2943" s="32"/>
      <c r="L2943" s="32"/>
      <c r="M2943" s="32"/>
      <c r="N2943" s="32"/>
      <c r="O2943" s="32"/>
      <c r="P2943" s="32"/>
      <c r="Q2943" s="32"/>
      <c r="R2943" s="32"/>
      <c r="S2943" s="32"/>
      <c r="T2943" s="32"/>
      <c r="U2943" s="32"/>
      <c r="V2943" s="32"/>
      <c r="W2943" s="32"/>
      <c r="X2943" s="32"/>
      <c r="Y2943" s="32"/>
    </row>
    <row r="2944" spans="1:25" ht="13" x14ac:dyDescent="0.15">
      <c r="A2944" s="64">
        <v>46773</v>
      </c>
      <c r="B2944" s="65">
        <v>-1.8416999999999999E-2</v>
      </c>
      <c r="C2944" s="32"/>
      <c r="D2944" s="32"/>
      <c r="E2944" s="32"/>
      <c r="F2944" s="32"/>
      <c r="G2944" s="32"/>
      <c r="H2944" s="32"/>
      <c r="I2944" s="32"/>
      <c r="J2944" s="32"/>
      <c r="K2944" s="32"/>
      <c r="L2944" s="32"/>
      <c r="M2944" s="32"/>
      <c r="N2944" s="32"/>
      <c r="O2944" s="32"/>
      <c r="P2944" s="32"/>
      <c r="Q2944" s="32"/>
      <c r="R2944" s="32"/>
      <c r="S2944" s="32"/>
      <c r="T2944" s="32"/>
      <c r="U2944" s="32"/>
      <c r="V2944" s="32"/>
      <c r="W2944" s="32"/>
      <c r="X2944" s="32"/>
      <c r="Y2944" s="32"/>
    </row>
    <row r="2945" spans="1:25" ht="13" x14ac:dyDescent="0.15">
      <c r="A2945" s="64">
        <v>46774</v>
      </c>
      <c r="B2945" s="65">
        <v>8.5210000000000008E-3</v>
      </c>
      <c r="C2945" s="32"/>
      <c r="D2945" s="32"/>
      <c r="E2945" s="32"/>
      <c r="F2945" s="32"/>
      <c r="G2945" s="32"/>
      <c r="H2945" s="32"/>
      <c r="I2945" s="32"/>
      <c r="J2945" s="32"/>
      <c r="K2945" s="32"/>
      <c r="L2945" s="32"/>
      <c r="M2945" s="32"/>
      <c r="N2945" s="32"/>
      <c r="O2945" s="32"/>
      <c r="P2945" s="32"/>
      <c r="Q2945" s="32"/>
      <c r="R2945" s="32"/>
      <c r="S2945" s="32"/>
      <c r="T2945" s="32"/>
      <c r="U2945" s="32"/>
      <c r="V2945" s="32"/>
      <c r="W2945" s="32"/>
      <c r="X2945" s="32"/>
      <c r="Y2945" s="32"/>
    </row>
    <row r="2946" spans="1:25" ht="13" x14ac:dyDescent="0.15">
      <c r="A2946" s="64">
        <v>46775</v>
      </c>
      <c r="B2946" s="65">
        <v>3.4206E-2</v>
      </c>
      <c r="C2946" s="32"/>
      <c r="D2946" s="32"/>
      <c r="E2946" s="32"/>
      <c r="F2946" s="32"/>
      <c r="G2946" s="32"/>
      <c r="H2946" s="32"/>
      <c r="I2946" s="32"/>
      <c r="J2946" s="32"/>
      <c r="K2946" s="32"/>
      <c r="L2946" s="32"/>
      <c r="M2946" s="32"/>
      <c r="N2946" s="32"/>
      <c r="O2946" s="32"/>
      <c r="P2946" s="32"/>
      <c r="Q2946" s="32"/>
      <c r="R2946" s="32"/>
      <c r="S2946" s="32"/>
      <c r="T2946" s="32"/>
      <c r="U2946" s="32"/>
      <c r="V2946" s="32"/>
      <c r="W2946" s="32"/>
      <c r="X2946" s="32"/>
      <c r="Y2946" s="32"/>
    </row>
    <row r="2947" spans="1:25" ht="13" x14ac:dyDescent="0.15">
      <c r="A2947" s="64">
        <v>46776</v>
      </c>
      <c r="B2947" s="65">
        <v>5.8795E-2</v>
      </c>
      <c r="C2947" s="32"/>
      <c r="D2947" s="32"/>
      <c r="E2947" s="32"/>
      <c r="F2947" s="32"/>
      <c r="G2947" s="32"/>
      <c r="H2947" s="32"/>
      <c r="I2947" s="32"/>
      <c r="J2947" s="32"/>
      <c r="K2947" s="32"/>
      <c r="L2947" s="32"/>
      <c r="M2947" s="32"/>
      <c r="N2947" s="32"/>
      <c r="O2947" s="32"/>
      <c r="P2947" s="32"/>
      <c r="Q2947" s="32"/>
      <c r="R2947" s="32"/>
      <c r="S2947" s="32"/>
      <c r="T2947" s="32"/>
      <c r="U2947" s="32"/>
      <c r="V2947" s="32"/>
      <c r="W2947" s="32"/>
      <c r="X2947" s="32"/>
      <c r="Y2947" s="32"/>
    </row>
    <row r="2948" spans="1:25" ht="13" x14ac:dyDescent="0.15">
      <c r="A2948" s="64">
        <v>46777</v>
      </c>
      <c r="B2948" s="65">
        <v>8.2417000000000004E-2</v>
      </c>
      <c r="C2948" s="32"/>
      <c r="D2948" s="32"/>
      <c r="E2948" s="32"/>
      <c r="F2948" s="32"/>
      <c r="G2948" s="32"/>
      <c r="H2948" s="32"/>
      <c r="I2948" s="32"/>
      <c r="J2948" s="32"/>
      <c r="K2948" s="32"/>
      <c r="L2948" s="32"/>
      <c r="M2948" s="32"/>
      <c r="N2948" s="32"/>
      <c r="O2948" s="32"/>
      <c r="P2948" s="32"/>
      <c r="Q2948" s="32"/>
      <c r="R2948" s="32"/>
      <c r="S2948" s="32"/>
      <c r="T2948" s="32"/>
      <c r="U2948" s="32"/>
      <c r="V2948" s="32"/>
      <c r="W2948" s="32"/>
      <c r="X2948" s="32"/>
      <c r="Y2948" s="32"/>
    </row>
    <row r="2949" spans="1:25" ht="13" x14ac:dyDescent="0.15">
      <c r="A2949" s="64">
        <v>46778</v>
      </c>
      <c r="B2949" s="65">
        <v>0.105175</v>
      </c>
      <c r="C2949" s="32"/>
      <c r="D2949" s="32"/>
      <c r="E2949" s="32"/>
      <c r="F2949" s="32"/>
      <c r="G2949" s="32"/>
      <c r="H2949" s="32"/>
      <c r="I2949" s="32"/>
      <c r="J2949" s="32"/>
      <c r="K2949" s="32"/>
      <c r="L2949" s="32"/>
      <c r="M2949" s="32"/>
      <c r="N2949" s="32"/>
      <c r="O2949" s="32"/>
      <c r="P2949" s="32"/>
      <c r="Q2949" s="32"/>
      <c r="R2949" s="32"/>
      <c r="S2949" s="32"/>
      <c r="T2949" s="32"/>
      <c r="U2949" s="32"/>
      <c r="V2949" s="32"/>
      <c r="W2949" s="32"/>
      <c r="X2949" s="32"/>
      <c r="Y2949" s="32"/>
    </row>
    <row r="2950" spans="1:25" ht="13" x14ac:dyDescent="0.15">
      <c r="A2950" s="64">
        <v>46779</v>
      </c>
      <c r="B2950" s="65">
        <v>0.12717100000000001</v>
      </c>
      <c r="C2950" s="32"/>
      <c r="D2950" s="32"/>
      <c r="E2950" s="32"/>
      <c r="F2950" s="32"/>
      <c r="G2950" s="32"/>
      <c r="H2950" s="32"/>
      <c r="I2950" s="32"/>
      <c r="J2950" s="32"/>
      <c r="K2950" s="32"/>
      <c r="L2950" s="32"/>
      <c r="M2950" s="32"/>
      <c r="N2950" s="32"/>
      <c r="O2950" s="32"/>
      <c r="P2950" s="32"/>
      <c r="Q2950" s="32"/>
      <c r="R2950" s="32"/>
      <c r="S2950" s="32"/>
      <c r="T2950" s="32"/>
      <c r="U2950" s="32"/>
      <c r="V2950" s="32"/>
      <c r="W2950" s="32"/>
      <c r="X2950" s="32"/>
      <c r="Y2950" s="32"/>
    </row>
    <row r="2951" spans="1:25" ht="13" x14ac:dyDescent="0.15">
      <c r="A2951" s="64">
        <v>46780</v>
      </c>
      <c r="B2951" s="65">
        <v>0.14852099999999999</v>
      </c>
      <c r="C2951" s="32"/>
      <c r="D2951" s="32"/>
      <c r="E2951" s="32"/>
      <c r="F2951" s="32"/>
      <c r="G2951" s="32"/>
      <c r="H2951" s="32"/>
      <c r="I2951" s="32"/>
      <c r="J2951" s="32"/>
      <c r="K2951" s="32"/>
      <c r="L2951" s="32"/>
      <c r="M2951" s="32"/>
      <c r="N2951" s="32"/>
      <c r="O2951" s="32"/>
      <c r="P2951" s="32"/>
      <c r="Q2951" s="32"/>
      <c r="R2951" s="32"/>
      <c r="S2951" s="32"/>
      <c r="T2951" s="32"/>
      <c r="U2951" s="32"/>
      <c r="V2951" s="32"/>
      <c r="W2951" s="32"/>
      <c r="X2951" s="32"/>
      <c r="Y2951" s="32"/>
    </row>
    <row r="2952" spans="1:25" ht="13" x14ac:dyDescent="0.15">
      <c r="A2952" s="64">
        <v>46781</v>
      </c>
      <c r="B2952" s="65">
        <v>0.16938600000000001</v>
      </c>
      <c r="C2952" s="32"/>
      <c r="D2952" s="32"/>
      <c r="E2952" s="32"/>
      <c r="F2952" s="32"/>
      <c r="G2952" s="32"/>
      <c r="H2952" s="32"/>
      <c r="I2952" s="32"/>
      <c r="J2952" s="32"/>
      <c r="K2952" s="32"/>
      <c r="L2952" s="32"/>
      <c r="M2952" s="32"/>
      <c r="N2952" s="32"/>
      <c r="O2952" s="32"/>
      <c r="P2952" s="32"/>
      <c r="Q2952" s="32"/>
      <c r="R2952" s="32"/>
      <c r="S2952" s="32"/>
      <c r="T2952" s="32"/>
      <c r="U2952" s="32"/>
      <c r="V2952" s="32"/>
      <c r="W2952" s="32"/>
      <c r="X2952" s="32"/>
      <c r="Y2952" s="32"/>
    </row>
    <row r="2953" spans="1:25" ht="13" x14ac:dyDescent="0.15">
      <c r="A2953" s="64">
        <v>46782</v>
      </c>
      <c r="B2953" s="65">
        <v>0.18998200000000001</v>
      </c>
      <c r="C2953" s="32"/>
      <c r="D2953" s="32"/>
      <c r="E2953" s="32"/>
      <c r="F2953" s="32"/>
      <c r="G2953" s="32"/>
      <c r="H2953" s="32"/>
      <c r="I2953" s="32"/>
      <c r="J2953" s="32"/>
      <c r="K2953" s="32"/>
      <c r="L2953" s="32"/>
      <c r="M2953" s="32"/>
      <c r="N2953" s="32"/>
      <c r="O2953" s="32"/>
      <c r="P2953" s="32"/>
      <c r="Q2953" s="32"/>
      <c r="R2953" s="32"/>
      <c r="S2953" s="32"/>
      <c r="T2953" s="32"/>
      <c r="U2953" s="32"/>
      <c r="V2953" s="32"/>
      <c r="W2953" s="32"/>
      <c r="X2953" s="32"/>
      <c r="Y2953" s="32"/>
    </row>
    <row r="2954" spans="1:25" ht="13" x14ac:dyDescent="0.15">
      <c r="A2954" s="64">
        <v>46783</v>
      </c>
      <c r="B2954" s="65">
        <v>0.210594</v>
      </c>
      <c r="C2954" s="32"/>
      <c r="D2954" s="32"/>
      <c r="E2954" s="32"/>
      <c r="F2954" s="32"/>
      <c r="G2954" s="32"/>
      <c r="H2954" s="32"/>
      <c r="I2954" s="32"/>
      <c r="J2954" s="32"/>
      <c r="K2954" s="32"/>
      <c r="L2954" s="32"/>
      <c r="M2954" s="32"/>
      <c r="N2954" s="32"/>
      <c r="O2954" s="32"/>
      <c r="P2954" s="32"/>
      <c r="Q2954" s="32"/>
      <c r="R2954" s="32"/>
      <c r="S2954" s="32"/>
      <c r="T2954" s="32"/>
      <c r="U2954" s="32"/>
      <c r="V2954" s="32"/>
      <c r="W2954" s="32"/>
      <c r="X2954" s="32"/>
      <c r="Y2954" s="32"/>
    </row>
    <row r="2955" spans="1:25" ht="13" x14ac:dyDescent="0.15">
      <c r="A2955" s="64">
        <v>46784</v>
      </c>
      <c r="B2955" s="65">
        <v>0.23157</v>
      </c>
      <c r="C2955" s="32"/>
      <c r="D2955" s="32"/>
      <c r="E2955" s="32"/>
      <c r="F2955" s="32"/>
      <c r="G2955" s="32"/>
      <c r="H2955" s="32"/>
      <c r="I2955" s="32"/>
      <c r="J2955" s="32"/>
      <c r="K2955" s="32"/>
      <c r="L2955" s="32"/>
      <c r="M2955" s="32"/>
      <c r="N2955" s="32"/>
      <c r="O2955" s="32"/>
      <c r="P2955" s="32"/>
      <c r="Q2955" s="32"/>
      <c r="R2955" s="32"/>
      <c r="S2955" s="32"/>
      <c r="T2955" s="32"/>
      <c r="U2955" s="32"/>
      <c r="V2955" s="32"/>
      <c r="W2955" s="32"/>
      <c r="X2955" s="32"/>
      <c r="Y2955" s="32"/>
    </row>
    <row r="2956" spans="1:25" ht="13" x14ac:dyDescent="0.15">
      <c r="A2956" s="64">
        <v>46785</v>
      </c>
      <c r="B2956" s="65">
        <v>0.25331199999999998</v>
      </c>
      <c r="C2956" s="32"/>
      <c r="D2956" s="32"/>
      <c r="E2956" s="32"/>
      <c r="F2956" s="32"/>
      <c r="G2956" s="32"/>
      <c r="H2956" s="32"/>
      <c r="I2956" s="32"/>
      <c r="J2956" s="32"/>
      <c r="K2956" s="32"/>
      <c r="L2956" s="32"/>
      <c r="M2956" s="32"/>
      <c r="N2956" s="32"/>
      <c r="O2956" s="32"/>
      <c r="P2956" s="32"/>
      <c r="Q2956" s="32"/>
      <c r="R2956" s="32"/>
      <c r="S2956" s="32"/>
      <c r="T2956" s="32"/>
      <c r="U2956" s="32"/>
      <c r="V2956" s="32"/>
      <c r="W2956" s="32"/>
      <c r="X2956" s="32"/>
      <c r="Y2956" s="32"/>
    </row>
    <row r="2957" spans="1:25" ht="13" x14ac:dyDescent="0.15">
      <c r="A2957" s="64">
        <v>46786</v>
      </c>
      <c r="B2957" s="65">
        <v>0.27624799999999999</v>
      </c>
      <c r="C2957" s="32"/>
      <c r="D2957" s="32"/>
      <c r="E2957" s="32"/>
      <c r="F2957" s="32"/>
      <c r="G2957" s="32"/>
      <c r="H2957" s="32"/>
      <c r="I2957" s="32"/>
      <c r="J2957" s="32"/>
      <c r="K2957" s="32"/>
      <c r="L2957" s="32"/>
      <c r="M2957" s="32"/>
      <c r="N2957" s="32"/>
      <c r="O2957" s="32"/>
      <c r="P2957" s="32"/>
      <c r="Q2957" s="32"/>
      <c r="R2957" s="32"/>
      <c r="S2957" s="32"/>
      <c r="T2957" s="32"/>
      <c r="U2957" s="32"/>
      <c r="V2957" s="32"/>
      <c r="W2957" s="32"/>
      <c r="X2957" s="32"/>
      <c r="Y2957" s="32"/>
    </row>
    <row r="2958" spans="1:25" ht="13" x14ac:dyDescent="0.15">
      <c r="A2958" s="64">
        <v>46787</v>
      </c>
      <c r="B2958" s="65">
        <v>0.30079499999999998</v>
      </c>
      <c r="C2958" s="32"/>
      <c r="D2958" s="32"/>
      <c r="E2958" s="32"/>
      <c r="F2958" s="32"/>
      <c r="G2958" s="32"/>
      <c r="H2958" s="32"/>
      <c r="I2958" s="32"/>
      <c r="J2958" s="32"/>
      <c r="K2958" s="32"/>
      <c r="L2958" s="32"/>
      <c r="M2958" s="32"/>
      <c r="N2958" s="32"/>
      <c r="O2958" s="32"/>
      <c r="P2958" s="32"/>
      <c r="Q2958" s="32"/>
      <c r="R2958" s="32"/>
      <c r="S2958" s="32"/>
      <c r="T2958" s="32"/>
      <c r="U2958" s="32"/>
      <c r="V2958" s="32"/>
      <c r="W2958" s="32"/>
      <c r="X2958" s="32"/>
      <c r="Y2958" s="32"/>
    </row>
    <row r="2959" spans="1:25" ht="13" x14ac:dyDescent="0.15">
      <c r="A2959" s="64">
        <v>46788</v>
      </c>
      <c r="B2959" s="65">
        <v>0.32731900000000003</v>
      </c>
      <c r="C2959" s="32"/>
      <c r="D2959" s="32"/>
      <c r="E2959" s="32"/>
      <c r="F2959" s="32"/>
      <c r="G2959" s="32"/>
      <c r="H2959" s="32"/>
      <c r="I2959" s="32"/>
      <c r="J2959" s="32"/>
      <c r="K2959" s="32"/>
      <c r="L2959" s="32"/>
      <c r="M2959" s="32"/>
      <c r="N2959" s="32"/>
      <c r="O2959" s="32"/>
      <c r="P2959" s="32"/>
      <c r="Q2959" s="32"/>
      <c r="R2959" s="32"/>
      <c r="S2959" s="32"/>
      <c r="T2959" s="32"/>
      <c r="U2959" s="32"/>
      <c r="V2959" s="32"/>
      <c r="W2959" s="32"/>
      <c r="X2959" s="32"/>
      <c r="Y2959" s="32"/>
    </row>
    <row r="2960" spans="1:25" ht="13" x14ac:dyDescent="0.15">
      <c r="A2960" s="64">
        <v>46789</v>
      </c>
      <c r="B2960" s="65">
        <v>0.35607299999999997</v>
      </c>
      <c r="C2960" s="32"/>
      <c r="D2960" s="32"/>
      <c r="E2960" s="32"/>
      <c r="F2960" s="32"/>
      <c r="G2960" s="32"/>
      <c r="H2960" s="32"/>
      <c r="I2960" s="32"/>
      <c r="J2960" s="32"/>
      <c r="K2960" s="32"/>
      <c r="L2960" s="32"/>
      <c r="M2960" s="32"/>
      <c r="N2960" s="32"/>
      <c r="O2960" s="32"/>
      <c r="P2960" s="32"/>
      <c r="Q2960" s="32"/>
      <c r="R2960" s="32"/>
      <c r="S2960" s="32"/>
      <c r="T2960" s="32"/>
      <c r="U2960" s="32"/>
      <c r="V2960" s="32"/>
      <c r="W2960" s="32"/>
      <c r="X2960" s="32"/>
      <c r="Y2960" s="32"/>
    </row>
    <row r="2961" spans="1:25" ht="13" x14ac:dyDescent="0.15">
      <c r="A2961" s="64">
        <v>46790</v>
      </c>
      <c r="B2961" s="65">
        <v>0.38714500000000002</v>
      </c>
      <c r="C2961" s="32"/>
      <c r="D2961" s="32"/>
      <c r="E2961" s="32"/>
      <c r="F2961" s="32"/>
      <c r="G2961" s="32"/>
      <c r="H2961" s="32"/>
      <c r="I2961" s="32"/>
      <c r="J2961" s="32"/>
      <c r="K2961" s="32"/>
      <c r="L2961" s="32"/>
      <c r="M2961" s="32"/>
      <c r="N2961" s="32"/>
      <c r="O2961" s="32"/>
      <c r="P2961" s="32"/>
      <c r="Q2961" s="32"/>
      <c r="R2961" s="32"/>
      <c r="S2961" s="32"/>
      <c r="T2961" s="32"/>
      <c r="U2961" s="32"/>
      <c r="V2961" s="32"/>
      <c r="W2961" s="32"/>
      <c r="X2961" s="32"/>
      <c r="Y2961" s="32"/>
    </row>
    <row r="2962" spans="1:25" ht="13" x14ac:dyDescent="0.15">
      <c r="A2962" s="64">
        <v>46791</v>
      </c>
      <c r="B2962" s="65">
        <v>0.420406</v>
      </c>
      <c r="C2962" s="32"/>
      <c r="D2962" s="32"/>
      <c r="E2962" s="32"/>
      <c r="F2962" s="32"/>
      <c r="G2962" s="32"/>
      <c r="H2962" s="32"/>
      <c r="I2962" s="32"/>
      <c r="J2962" s="32"/>
      <c r="K2962" s="32"/>
      <c r="L2962" s="32"/>
      <c r="M2962" s="32"/>
      <c r="N2962" s="32"/>
      <c r="O2962" s="32"/>
      <c r="P2962" s="32"/>
      <c r="Q2962" s="32"/>
      <c r="R2962" s="32"/>
      <c r="S2962" s="32"/>
      <c r="T2962" s="32"/>
      <c r="U2962" s="32"/>
      <c r="V2962" s="32"/>
      <c r="W2962" s="32"/>
      <c r="X2962" s="32"/>
      <c r="Y2962" s="32"/>
    </row>
    <row r="2963" spans="1:25" ht="13" x14ac:dyDescent="0.15">
      <c r="A2963" s="64">
        <v>46792</v>
      </c>
      <c r="B2963" s="65">
        <v>0.455484</v>
      </c>
      <c r="C2963" s="32"/>
      <c r="D2963" s="32"/>
      <c r="E2963" s="32"/>
      <c r="F2963" s="32"/>
      <c r="G2963" s="32"/>
      <c r="H2963" s="32"/>
      <c r="I2963" s="32"/>
      <c r="J2963" s="32"/>
      <c r="K2963" s="32"/>
      <c r="L2963" s="32"/>
      <c r="M2963" s="32"/>
      <c r="N2963" s="32"/>
      <c r="O2963" s="32"/>
      <c r="P2963" s="32"/>
      <c r="Q2963" s="32"/>
      <c r="R2963" s="32"/>
      <c r="S2963" s="32"/>
      <c r="T2963" s="32"/>
      <c r="U2963" s="32"/>
      <c r="V2963" s="32"/>
      <c r="W2963" s="32"/>
      <c r="X2963" s="32"/>
      <c r="Y2963" s="32"/>
    </row>
    <row r="2964" spans="1:25" ht="13" x14ac:dyDescent="0.15">
      <c r="A2964" s="64">
        <v>46793</v>
      </c>
      <c r="B2964" s="65">
        <v>0.49177999999999999</v>
      </c>
      <c r="C2964" s="32"/>
      <c r="D2964" s="32"/>
      <c r="E2964" s="32"/>
      <c r="F2964" s="32"/>
      <c r="G2964" s="32"/>
      <c r="H2964" s="32"/>
      <c r="I2964" s="32"/>
      <c r="J2964" s="32"/>
      <c r="K2964" s="32"/>
      <c r="L2964" s="32"/>
      <c r="M2964" s="32"/>
      <c r="N2964" s="32"/>
      <c r="O2964" s="32"/>
      <c r="P2964" s="32"/>
      <c r="Q2964" s="32"/>
      <c r="R2964" s="32"/>
      <c r="S2964" s="32"/>
      <c r="T2964" s="32"/>
      <c r="U2964" s="32"/>
      <c r="V2964" s="32"/>
      <c r="W2964" s="32"/>
      <c r="X2964" s="32"/>
      <c r="Y2964" s="32"/>
    </row>
    <row r="2965" spans="1:25" ht="13" x14ac:dyDescent="0.15">
      <c r="A2965" s="64">
        <v>46794</v>
      </c>
      <c r="B2965" s="65">
        <v>0.52854299999999999</v>
      </c>
      <c r="C2965" s="32"/>
      <c r="D2965" s="32"/>
      <c r="E2965" s="32"/>
      <c r="F2965" s="32"/>
      <c r="G2965" s="32"/>
      <c r="H2965" s="32"/>
      <c r="I2965" s="32"/>
      <c r="J2965" s="32"/>
      <c r="K2965" s="32"/>
      <c r="L2965" s="32"/>
      <c r="M2965" s="32"/>
      <c r="N2965" s="32"/>
      <c r="O2965" s="32"/>
      <c r="P2965" s="32"/>
      <c r="Q2965" s="32"/>
      <c r="R2965" s="32"/>
      <c r="S2965" s="32"/>
      <c r="T2965" s="32"/>
      <c r="U2965" s="32"/>
      <c r="V2965" s="32"/>
      <c r="W2965" s="32"/>
      <c r="X2965" s="32"/>
      <c r="Y2965" s="32"/>
    </row>
    <row r="2966" spans="1:25" ht="13" x14ac:dyDescent="0.15">
      <c r="A2966" s="64">
        <v>46795</v>
      </c>
      <c r="B2966" s="65">
        <v>0.56498899999999996</v>
      </c>
      <c r="C2966" s="32"/>
      <c r="D2966" s="32"/>
      <c r="E2966" s="32"/>
      <c r="F2966" s="32"/>
      <c r="G2966" s="32"/>
      <c r="H2966" s="32"/>
      <c r="I2966" s="32"/>
      <c r="J2966" s="32"/>
      <c r="K2966" s="32"/>
      <c r="L2966" s="32"/>
      <c r="M2966" s="32"/>
      <c r="N2966" s="32"/>
      <c r="O2966" s="32"/>
      <c r="P2966" s="32"/>
      <c r="Q2966" s="32"/>
      <c r="R2966" s="32"/>
      <c r="S2966" s="32"/>
      <c r="T2966" s="32"/>
      <c r="U2966" s="32"/>
      <c r="V2966" s="32"/>
      <c r="W2966" s="32"/>
      <c r="X2966" s="32"/>
      <c r="Y2966" s="32"/>
    </row>
    <row r="2967" spans="1:25" ht="13" x14ac:dyDescent="0.15">
      <c r="A2967" s="64">
        <v>46796</v>
      </c>
      <c r="B2967" s="65">
        <v>0.60043299999999999</v>
      </c>
      <c r="C2967" s="32"/>
      <c r="D2967" s="32"/>
      <c r="E2967" s="32"/>
      <c r="F2967" s="32"/>
      <c r="G2967" s="32"/>
      <c r="H2967" s="32"/>
      <c r="I2967" s="32"/>
      <c r="J2967" s="32"/>
      <c r="K2967" s="32"/>
      <c r="L2967" s="32"/>
      <c r="M2967" s="32"/>
      <c r="N2967" s="32"/>
      <c r="O2967" s="32"/>
      <c r="P2967" s="32"/>
      <c r="Q2967" s="32"/>
      <c r="R2967" s="32"/>
      <c r="S2967" s="32"/>
      <c r="T2967" s="32"/>
      <c r="U2967" s="32"/>
      <c r="V2967" s="32"/>
      <c r="W2967" s="32"/>
      <c r="X2967" s="32"/>
      <c r="Y2967" s="32"/>
    </row>
    <row r="2968" spans="1:25" ht="13" x14ac:dyDescent="0.15">
      <c r="A2968" s="64">
        <v>46797</v>
      </c>
      <c r="B2968" s="65">
        <v>0.63437699999999997</v>
      </c>
      <c r="C2968" s="32"/>
      <c r="D2968" s="32"/>
      <c r="E2968" s="32"/>
      <c r="F2968" s="32"/>
      <c r="G2968" s="32"/>
      <c r="H2968" s="32"/>
      <c r="I2968" s="32"/>
      <c r="J2968" s="32"/>
      <c r="K2968" s="32"/>
      <c r="L2968" s="32"/>
      <c r="M2968" s="32"/>
      <c r="N2968" s="32"/>
      <c r="O2968" s="32"/>
      <c r="P2968" s="32"/>
      <c r="Q2968" s="32"/>
      <c r="R2968" s="32"/>
      <c r="S2968" s="32"/>
      <c r="T2968" s="32"/>
      <c r="U2968" s="32"/>
      <c r="V2968" s="32"/>
      <c r="W2968" s="32"/>
      <c r="X2968" s="32"/>
      <c r="Y2968" s="32"/>
    </row>
    <row r="2969" spans="1:25" ht="13" x14ac:dyDescent="0.15">
      <c r="A2969" s="64">
        <v>46798</v>
      </c>
      <c r="B2969" s="65">
        <v>0.66654500000000005</v>
      </c>
      <c r="C2969" s="32"/>
      <c r="D2969" s="32"/>
      <c r="E2969" s="32"/>
      <c r="F2969" s="32"/>
      <c r="G2969" s="32"/>
      <c r="H2969" s="32"/>
      <c r="I2969" s="32"/>
      <c r="J2969" s="32"/>
      <c r="K2969" s="32"/>
      <c r="L2969" s="32"/>
      <c r="M2969" s="32"/>
      <c r="N2969" s="32"/>
      <c r="O2969" s="32"/>
      <c r="P2969" s="32"/>
      <c r="Q2969" s="32"/>
      <c r="R2969" s="32"/>
      <c r="S2969" s="32"/>
      <c r="T2969" s="32"/>
      <c r="U2969" s="32"/>
      <c r="V2969" s="32"/>
      <c r="W2969" s="32"/>
      <c r="X2969" s="32"/>
      <c r="Y2969" s="32"/>
    </row>
    <row r="2970" spans="1:25" ht="13" x14ac:dyDescent="0.15">
      <c r="A2970" s="64">
        <v>46799</v>
      </c>
      <c r="B2970" s="65">
        <v>0.69685799999999998</v>
      </c>
      <c r="C2970" s="32"/>
      <c r="D2970" s="32"/>
      <c r="E2970" s="32"/>
      <c r="F2970" s="32"/>
      <c r="G2970" s="32"/>
      <c r="H2970" s="32"/>
      <c r="I2970" s="32"/>
      <c r="J2970" s="32"/>
      <c r="K2970" s="32"/>
      <c r="L2970" s="32"/>
      <c r="M2970" s="32"/>
      <c r="N2970" s="32"/>
      <c r="O2970" s="32"/>
      <c r="P2970" s="32"/>
      <c r="Q2970" s="32"/>
      <c r="R2970" s="32"/>
      <c r="S2970" s="32"/>
      <c r="T2970" s="32"/>
      <c r="U2970" s="32"/>
      <c r="V2970" s="32"/>
      <c r="W2970" s="32"/>
      <c r="X2970" s="32"/>
      <c r="Y2970" s="32"/>
    </row>
    <row r="2971" spans="1:25" ht="13" x14ac:dyDescent="0.15">
      <c r="A2971" s="64">
        <v>46800</v>
      </c>
      <c r="B2971" s="65">
        <v>0.72537099999999999</v>
      </c>
      <c r="C2971" s="32"/>
      <c r="D2971" s="32"/>
      <c r="E2971" s="32"/>
      <c r="F2971" s="32"/>
      <c r="G2971" s="32"/>
      <c r="H2971" s="32"/>
      <c r="I2971" s="32"/>
      <c r="J2971" s="32"/>
      <c r="K2971" s="32"/>
      <c r="L2971" s="32"/>
      <c r="M2971" s="32"/>
      <c r="N2971" s="32"/>
      <c r="O2971" s="32"/>
      <c r="P2971" s="32"/>
      <c r="Q2971" s="32"/>
      <c r="R2971" s="32"/>
      <c r="S2971" s="32"/>
      <c r="T2971" s="32"/>
      <c r="U2971" s="32"/>
      <c r="V2971" s="32"/>
      <c r="W2971" s="32"/>
      <c r="X2971" s="32"/>
      <c r="Y2971" s="32"/>
    </row>
    <row r="2972" spans="1:25" ht="13" x14ac:dyDescent="0.15">
      <c r="A2972" s="64">
        <v>46801</v>
      </c>
      <c r="B2972" s="65">
        <v>0.75221300000000002</v>
      </c>
      <c r="C2972" s="32"/>
      <c r="D2972" s="32"/>
      <c r="E2972" s="32"/>
      <c r="F2972" s="32"/>
      <c r="G2972" s="32"/>
      <c r="H2972" s="32"/>
      <c r="I2972" s="32"/>
      <c r="J2972" s="32"/>
      <c r="K2972" s="32"/>
      <c r="L2972" s="32"/>
      <c r="M2972" s="32"/>
      <c r="N2972" s="32"/>
      <c r="O2972" s="32"/>
      <c r="P2972" s="32"/>
      <c r="Q2972" s="32"/>
      <c r="R2972" s="32"/>
      <c r="S2972" s="32"/>
      <c r="T2972" s="32"/>
      <c r="U2972" s="32"/>
      <c r="V2972" s="32"/>
      <c r="W2972" s="32"/>
      <c r="X2972" s="32"/>
      <c r="Y2972" s="32"/>
    </row>
    <row r="2973" spans="1:25" ht="13" x14ac:dyDescent="0.15">
      <c r="A2973" s="64">
        <v>46802</v>
      </c>
      <c r="B2973" s="65">
        <v>0.77753300000000003</v>
      </c>
      <c r="C2973" s="32"/>
      <c r="D2973" s="32"/>
      <c r="E2973" s="32"/>
      <c r="F2973" s="32"/>
      <c r="G2973" s="32"/>
      <c r="H2973" s="32"/>
      <c r="I2973" s="32"/>
      <c r="J2973" s="32"/>
      <c r="K2973" s="32"/>
      <c r="L2973" s="32"/>
      <c r="M2973" s="32"/>
      <c r="N2973" s="32"/>
      <c r="O2973" s="32"/>
      <c r="P2973" s="32"/>
      <c r="Q2973" s="32"/>
      <c r="R2973" s="32"/>
      <c r="S2973" s="32"/>
      <c r="T2973" s="32"/>
      <c r="U2973" s="32"/>
      <c r="V2973" s="32"/>
      <c r="W2973" s="32"/>
      <c r="X2973" s="32"/>
      <c r="Y2973" s="32"/>
    </row>
    <row r="2974" spans="1:25" ht="13" x14ac:dyDescent="0.15">
      <c r="A2974" s="64">
        <v>46803</v>
      </c>
      <c r="B2974" s="65">
        <v>0.80146099999999998</v>
      </c>
      <c r="C2974" s="32"/>
      <c r="D2974" s="32"/>
      <c r="E2974" s="32"/>
      <c r="F2974" s="32"/>
      <c r="G2974" s="32"/>
      <c r="H2974" s="32"/>
      <c r="I2974" s="32"/>
      <c r="J2974" s="32"/>
      <c r="K2974" s="32"/>
      <c r="L2974" s="32"/>
      <c r="M2974" s="32"/>
      <c r="N2974" s="32"/>
      <c r="O2974" s="32"/>
      <c r="P2974" s="32"/>
      <c r="Q2974" s="32"/>
      <c r="R2974" s="32"/>
      <c r="S2974" s="32"/>
      <c r="T2974" s="32"/>
      <c r="U2974" s="32"/>
      <c r="V2974" s="32"/>
      <c r="W2974" s="32"/>
      <c r="X2974" s="32"/>
      <c r="Y2974" s="32"/>
    </row>
    <row r="2975" spans="1:25" ht="13" x14ac:dyDescent="0.15">
      <c r="A2975" s="64">
        <v>46804</v>
      </c>
      <c r="B2975" s="65">
        <v>0.82409500000000002</v>
      </c>
      <c r="C2975" s="32"/>
      <c r="D2975" s="32"/>
      <c r="E2975" s="32"/>
      <c r="F2975" s="32"/>
      <c r="G2975" s="32"/>
      <c r="H2975" s="32"/>
      <c r="I2975" s="32"/>
      <c r="J2975" s="32"/>
      <c r="K2975" s="32"/>
      <c r="L2975" s="32"/>
      <c r="M2975" s="32"/>
      <c r="N2975" s="32"/>
      <c r="O2975" s="32"/>
      <c r="P2975" s="32"/>
      <c r="Q2975" s="32"/>
      <c r="R2975" s="32"/>
      <c r="S2975" s="32"/>
      <c r="T2975" s="32"/>
      <c r="U2975" s="32"/>
      <c r="V2975" s="32"/>
      <c r="W2975" s="32"/>
      <c r="X2975" s="32"/>
      <c r="Y2975" s="32"/>
    </row>
    <row r="2976" spans="1:25" ht="13" x14ac:dyDescent="0.15">
      <c r="A2976" s="64">
        <v>46805</v>
      </c>
      <c r="B2976" s="65">
        <v>0.845495</v>
      </c>
      <c r="C2976" s="32"/>
      <c r="D2976" s="32"/>
      <c r="E2976" s="32"/>
      <c r="F2976" s="32"/>
      <c r="G2976" s="32"/>
      <c r="H2976" s="32"/>
      <c r="I2976" s="32"/>
      <c r="J2976" s="32"/>
      <c r="K2976" s="32"/>
      <c r="L2976" s="32"/>
      <c r="M2976" s="32"/>
      <c r="N2976" s="32"/>
      <c r="O2976" s="32"/>
      <c r="P2976" s="32"/>
      <c r="Q2976" s="32"/>
      <c r="R2976" s="32"/>
      <c r="S2976" s="32"/>
      <c r="T2976" s="32"/>
      <c r="U2976" s="32"/>
      <c r="V2976" s="32"/>
      <c r="W2976" s="32"/>
      <c r="X2976" s="32"/>
      <c r="Y2976" s="32"/>
    </row>
    <row r="2977" spans="1:25" ht="13" x14ac:dyDescent="0.15">
      <c r="A2977" s="64">
        <v>46806</v>
      </c>
      <c r="B2977" s="65">
        <v>0.86569300000000005</v>
      </c>
      <c r="C2977" s="32"/>
      <c r="D2977" s="32"/>
      <c r="E2977" s="32"/>
      <c r="F2977" s="32"/>
      <c r="G2977" s="32"/>
      <c r="H2977" s="32"/>
      <c r="I2977" s="32"/>
      <c r="J2977" s="32"/>
      <c r="K2977" s="32"/>
      <c r="L2977" s="32"/>
      <c r="M2977" s="32"/>
      <c r="N2977" s="32"/>
      <c r="O2977" s="32"/>
      <c r="P2977" s="32"/>
      <c r="Q2977" s="32"/>
      <c r="R2977" s="32"/>
      <c r="S2977" s="32"/>
      <c r="T2977" s="32"/>
      <c r="U2977" s="32"/>
      <c r="V2977" s="32"/>
      <c r="W2977" s="32"/>
      <c r="X2977" s="32"/>
      <c r="Y2977" s="32"/>
    </row>
    <row r="2978" spans="1:25" ht="13" x14ac:dyDescent="0.15">
      <c r="A2978" s="64">
        <v>46807</v>
      </c>
      <c r="B2978" s="65">
        <v>0.88471100000000003</v>
      </c>
      <c r="C2978" s="32"/>
      <c r="D2978" s="32"/>
      <c r="E2978" s="32"/>
      <c r="F2978" s="32"/>
      <c r="G2978" s="32"/>
      <c r="H2978" s="32"/>
      <c r="I2978" s="32"/>
      <c r="J2978" s="32"/>
      <c r="K2978" s="32"/>
      <c r="L2978" s="32"/>
      <c r="M2978" s="32"/>
      <c r="N2978" s="32"/>
      <c r="O2978" s="32"/>
      <c r="P2978" s="32"/>
      <c r="Q2978" s="32"/>
      <c r="R2978" s="32"/>
      <c r="S2978" s="32"/>
      <c r="T2978" s="32"/>
      <c r="U2978" s="32"/>
      <c r="V2978" s="32"/>
      <c r="W2978" s="32"/>
      <c r="X2978" s="32"/>
      <c r="Y2978" s="32"/>
    </row>
    <row r="2979" spans="1:25" ht="13" x14ac:dyDescent="0.15">
      <c r="A2979" s="64">
        <v>46808</v>
      </c>
      <c r="B2979" s="65">
        <v>0.90258799999999995</v>
      </c>
      <c r="C2979" s="32"/>
      <c r="D2979" s="32"/>
      <c r="E2979" s="32"/>
      <c r="F2979" s="32"/>
      <c r="G2979" s="32"/>
      <c r="H2979" s="32"/>
      <c r="I2979" s="32"/>
      <c r="J2979" s="32"/>
      <c r="K2979" s="32"/>
      <c r="L2979" s="32"/>
      <c r="M2979" s="32"/>
      <c r="N2979" s="32"/>
      <c r="O2979" s="32"/>
      <c r="P2979" s="32"/>
      <c r="Q2979" s="32"/>
      <c r="R2979" s="32"/>
      <c r="S2979" s="32"/>
      <c r="T2979" s="32"/>
      <c r="U2979" s="32"/>
      <c r="V2979" s="32"/>
      <c r="W2979" s="32"/>
      <c r="X2979" s="32"/>
      <c r="Y2979" s="32"/>
    </row>
    <row r="2980" spans="1:25" ht="13" x14ac:dyDescent="0.15">
      <c r="A2980" s="64">
        <v>46809</v>
      </c>
      <c r="B2980" s="65">
        <v>0.91940100000000002</v>
      </c>
      <c r="C2980" s="32"/>
      <c r="D2980" s="32"/>
      <c r="E2980" s="32"/>
      <c r="F2980" s="32"/>
      <c r="G2980" s="32"/>
      <c r="H2980" s="32"/>
      <c r="I2980" s="32"/>
      <c r="J2980" s="32"/>
      <c r="K2980" s="32"/>
      <c r="L2980" s="32"/>
      <c r="M2980" s="32"/>
      <c r="N2980" s="32"/>
      <c r="O2980" s="32"/>
      <c r="P2980" s="32"/>
      <c r="Q2980" s="32"/>
      <c r="R2980" s="32"/>
      <c r="S2980" s="32"/>
      <c r="T2980" s="32"/>
      <c r="U2980" s="32"/>
      <c r="V2980" s="32"/>
      <c r="W2980" s="32"/>
      <c r="X2980" s="32"/>
      <c r="Y2980" s="32"/>
    </row>
    <row r="2981" spans="1:25" ht="13" x14ac:dyDescent="0.15">
      <c r="A2981" s="64">
        <v>46810</v>
      </c>
      <c r="B2981" s="65">
        <v>0.93528999999999995</v>
      </c>
      <c r="C2981" s="32"/>
      <c r="D2981" s="32"/>
      <c r="E2981" s="32"/>
      <c r="F2981" s="32"/>
      <c r="G2981" s="32"/>
      <c r="H2981" s="32"/>
      <c r="I2981" s="32"/>
      <c r="J2981" s="32"/>
      <c r="K2981" s="32"/>
      <c r="L2981" s="32"/>
      <c r="M2981" s="32"/>
      <c r="N2981" s="32"/>
      <c r="O2981" s="32"/>
      <c r="P2981" s="32"/>
      <c r="Q2981" s="32"/>
      <c r="R2981" s="32"/>
      <c r="S2981" s="32"/>
      <c r="T2981" s="32"/>
      <c r="U2981" s="32"/>
      <c r="V2981" s="32"/>
      <c r="W2981" s="32"/>
      <c r="X2981" s="32"/>
      <c r="Y2981" s="32"/>
    </row>
    <row r="2982" spans="1:25" ht="13" x14ac:dyDescent="0.15">
      <c r="A2982" s="64">
        <v>46811</v>
      </c>
      <c r="B2982" s="65">
        <v>0.95047300000000001</v>
      </c>
      <c r="C2982" s="32"/>
      <c r="D2982" s="32"/>
      <c r="E2982" s="32"/>
      <c r="F2982" s="32"/>
      <c r="G2982" s="32"/>
      <c r="H2982" s="32"/>
      <c r="I2982" s="32"/>
      <c r="J2982" s="32"/>
      <c r="K2982" s="32"/>
      <c r="L2982" s="32"/>
      <c r="M2982" s="32"/>
      <c r="N2982" s="32"/>
      <c r="O2982" s="32"/>
      <c r="P2982" s="32"/>
      <c r="Q2982" s="32"/>
      <c r="R2982" s="32"/>
      <c r="S2982" s="32"/>
      <c r="T2982" s="32"/>
      <c r="U2982" s="32"/>
      <c r="V2982" s="32"/>
      <c r="W2982" s="32"/>
      <c r="X2982" s="32"/>
      <c r="Y2982" s="32"/>
    </row>
    <row r="2983" spans="1:25" ht="13" x14ac:dyDescent="0.15">
      <c r="A2983" s="64">
        <v>46812</v>
      </c>
      <c r="B2983" s="65">
        <v>0.96524900000000002</v>
      </c>
      <c r="C2983" s="32"/>
      <c r="D2983" s="32"/>
      <c r="E2983" s="32"/>
      <c r="F2983" s="32"/>
      <c r="G2983" s="32"/>
      <c r="H2983" s="32"/>
      <c r="I2983" s="32"/>
      <c r="J2983" s="32"/>
      <c r="K2983" s="32"/>
      <c r="L2983" s="32"/>
      <c r="M2983" s="32"/>
      <c r="N2983" s="32"/>
      <c r="O2983" s="32"/>
      <c r="P2983" s="32"/>
      <c r="Q2983" s="32"/>
      <c r="R2983" s="32"/>
      <c r="S2983" s="32"/>
      <c r="T2983" s="32"/>
      <c r="U2983" s="32"/>
      <c r="V2983" s="32"/>
      <c r="W2983" s="32"/>
      <c r="X2983" s="32"/>
      <c r="Y2983" s="32"/>
    </row>
    <row r="2984" spans="1:25" ht="13" x14ac:dyDescent="0.15">
      <c r="A2984" s="64">
        <v>46813</v>
      </c>
      <c r="B2984" s="65">
        <v>0.97999400000000003</v>
      </c>
      <c r="C2984" s="32"/>
      <c r="D2984" s="32"/>
      <c r="E2984" s="32"/>
      <c r="F2984" s="32"/>
      <c r="G2984" s="32"/>
      <c r="H2984" s="32"/>
      <c r="I2984" s="32"/>
      <c r="J2984" s="32"/>
      <c r="K2984" s="32"/>
      <c r="L2984" s="32"/>
      <c r="M2984" s="32"/>
      <c r="N2984" s="32"/>
      <c r="O2984" s="32"/>
      <c r="P2984" s="32"/>
      <c r="Q2984" s="32"/>
      <c r="R2984" s="32"/>
      <c r="S2984" s="32"/>
      <c r="T2984" s="32"/>
      <c r="U2984" s="32"/>
      <c r="V2984" s="32"/>
      <c r="W2984" s="32"/>
      <c r="X2984" s="32"/>
      <c r="Y2984" s="32"/>
    </row>
    <row r="2985" spans="1:25" ht="13" x14ac:dyDescent="0.15">
      <c r="A2985" s="64">
        <v>46814</v>
      </c>
      <c r="B2985" s="65">
        <v>0.99513499999999999</v>
      </c>
      <c r="C2985" s="32"/>
      <c r="D2985" s="32"/>
      <c r="E2985" s="32"/>
      <c r="F2985" s="32"/>
      <c r="G2985" s="32"/>
      <c r="H2985" s="32"/>
      <c r="I2985" s="32"/>
      <c r="J2985" s="32"/>
      <c r="K2985" s="32"/>
      <c r="L2985" s="32"/>
      <c r="M2985" s="32"/>
      <c r="N2985" s="32"/>
      <c r="O2985" s="32"/>
      <c r="P2985" s="32"/>
      <c r="Q2985" s="32"/>
      <c r="R2985" s="32"/>
      <c r="S2985" s="32"/>
      <c r="T2985" s="32"/>
      <c r="U2985" s="32"/>
      <c r="V2985" s="32"/>
      <c r="W2985" s="32"/>
      <c r="X2985" s="32"/>
      <c r="Y2985" s="32"/>
    </row>
    <row r="2986" spans="1:25" ht="13" x14ac:dyDescent="0.15">
      <c r="A2986" s="64">
        <v>46815</v>
      </c>
      <c r="B2986" s="65">
        <v>1.0111190000000001</v>
      </c>
      <c r="C2986" s="32"/>
      <c r="D2986" s="32"/>
      <c r="E2986" s="32"/>
      <c r="F2986" s="32"/>
      <c r="G2986" s="32"/>
      <c r="H2986" s="32"/>
      <c r="I2986" s="32"/>
      <c r="J2986" s="32"/>
      <c r="K2986" s="32"/>
      <c r="L2986" s="32"/>
      <c r="M2986" s="32"/>
      <c r="N2986" s="32"/>
      <c r="O2986" s="32"/>
      <c r="P2986" s="32"/>
      <c r="Q2986" s="32"/>
      <c r="R2986" s="32"/>
      <c r="S2986" s="32"/>
      <c r="T2986" s="32"/>
      <c r="U2986" s="32"/>
      <c r="V2986" s="32"/>
      <c r="W2986" s="32"/>
      <c r="X2986" s="32"/>
      <c r="Y2986" s="32"/>
    </row>
    <row r="2987" spans="1:25" ht="13" x14ac:dyDescent="0.15">
      <c r="A2987" s="64">
        <v>46816</v>
      </c>
      <c r="B2987" s="65">
        <v>1.0283679999999999</v>
      </c>
      <c r="C2987" s="32"/>
      <c r="D2987" s="32"/>
      <c r="E2987" s="32"/>
      <c r="F2987" s="32"/>
      <c r="G2987" s="32"/>
      <c r="H2987" s="32"/>
      <c r="I2987" s="32"/>
      <c r="J2987" s="32"/>
      <c r="K2987" s="32"/>
      <c r="L2987" s="32"/>
      <c r="M2987" s="32"/>
      <c r="N2987" s="32"/>
      <c r="O2987" s="32"/>
      <c r="P2987" s="32"/>
      <c r="Q2987" s="32"/>
      <c r="R2987" s="32"/>
      <c r="S2987" s="32"/>
      <c r="T2987" s="32"/>
      <c r="U2987" s="32"/>
      <c r="V2987" s="32"/>
      <c r="W2987" s="32"/>
      <c r="X2987" s="32"/>
      <c r="Y2987" s="32"/>
    </row>
    <row r="2988" spans="1:25" ht="13" x14ac:dyDescent="0.15">
      <c r="A2988" s="64">
        <v>46817</v>
      </c>
      <c r="B2988" s="65">
        <v>1.047221</v>
      </c>
      <c r="C2988" s="32"/>
      <c r="D2988" s="32"/>
      <c r="E2988" s="32"/>
      <c r="F2988" s="32"/>
      <c r="G2988" s="32"/>
      <c r="H2988" s="32"/>
      <c r="I2988" s="32"/>
      <c r="J2988" s="32"/>
      <c r="K2988" s="32"/>
      <c r="L2988" s="32"/>
      <c r="M2988" s="32"/>
      <c r="N2988" s="32"/>
      <c r="O2988" s="32"/>
      <c r="P2988" s="32"/>
      <c r="Q2988" s="32"/>
      <c r="R2988" s="32"/>
      <c r="S2988" s="32"/>
      <c r="T2988" s="32"/>
      <c r="U2988" s="32"/>
      <c r="V2988" s="32"/>
      <c r="W2988" s="32"/>
      <c r="X2988" s="32"/>
      <c r="Y2988" s="32"/>
    </row>
    <row r="2989" spans="1:25" ht="13" x14ac:dyDescent="0.15">
      <c r="A2989" s="64">
        <v>46818</v>
      </c>
      <c r="B2989" s="65">
        <v>1.067879</v>
      </c>
      <c r="C2989" s="32"/>
      <c r="D2989" s="32"/>
      <c r="E2989" s="32"/>
      <c r="F2989" s="32"/>
      <c r="G2989" s="32"/>
      <c r="H2989" s="32"/>
      <c r="I2989" s="32"/>
      <c r="J2989" s="32"/>
      <c r="K2989" s="32"/>
      <c r="L2989" s="32"/>
      <c r="M2989" s="32"/>
      <c r="N2989" s="32"/>
      <c r="O2989" s="32"/>
      <c r="P2989" s="32"/>
      <c r="Q2989" s="32"/>
      <c r="R2989" s="32"/>
      <c r="S2989" s="32"/>
      <c r="T2989" s="32"/>
      <c r="U2989" s="32"/>
      <c r="V2989" s="32"/>
      <c r="W2989" s="32"/>
      <c r="X2989" s="32"/>
      <c r="Y2989" s="32"/>
    </row>
    <row r="2990" spans="1:25" ht="13" x14ac:dyDescent="0.15">
      <c r="A2990" s="64">
        <v>46819</v>
      </c>
      <c r="B2990" s="65">
        <v>1.0903560000000001</v>
      </c>
      <c r="C2990" s="32"/>
      <c r="D2990" s="32"/>
      <c r="E2990" s="32"/>
      <c r="F2990" s="32"/>
      <c r="G2990" s="32"/>
      <c r="H2990" s="32"/>
      <c r="I2990" s="32"/>
      <c r="J2990" s="32"/>
      <c r="K2990" s="32"/>
      <c r="L2990" s="32"/>
      <c r="M2990" s="32"/>
      <c r="N2990" s="32"/>
      <c r="O2990" s="32"/>
      <c r="P2990" s="32"/>
      <c r="Q2990" s="32"/>
      <c r="R2990" s="32"/>
      <c r="S2990" s="32"/>
      <c r="T2990" s="32"/>
      <c r="U2990" s="32"/>
      <c r="V2990" s="32"/>
      <c r="W2990" s="32"/>
      <c r="X2990" s="32"/>
      <c r="Y2990" s="32"/>
    </row>
    <row r="2991" spans="1:25" ht="13" x14ac:dyDescent="0.15">
      <c r="A2991" s="64">
        <v>46820</v>
      </c>
      <c r="B2991" s="65">
        <v>1.114439</v>
      </c>
      <c r="C2991" s="32"/>
      <c r="D2991" s="32"/>
      <c r="E2991" s="32"/>
      <c r="F2991" s="32"/>
      <c r="G2991" s="32"/>
      <c r="H2991" s="32"/>
      <c r="I2991" s="32"/>
      <c r="J2991" s="32"/>
      <c r="K2991" s="32"/>
      <c r="L2991" s="32"/>
      <c r="M2991" s="32"/>
      <c r="N2991" s="32"/>
      <c r="O2991" s="32"/>
      <c r="P2991" s="32"/>
      <c r="Q2991" s="32"/>
      <c r="R2991" s="32"/>
      <c r="S2991" s="32"/>
      <c r="T2991" s="32"/>
      <c r="U2991" s="32"/>
      <c r="V2991" s="32"/>
      <c r="W2991" s="32"/>
      <c r="X2991" s="32"/>
      <c r="Y2991" s="32"/>
    </row>
    <row r="2992" spans="1:25" ht="13" x14ac:dyDescent="0.15">
      <c r="A2992" s="64">
        <v>46821</v>
      </c>
      <c r="B2992" s="65">
        <v>1.139699</v>
      </c>
      <c r="C2992" s="32"/>
      <c r="D2992" s="32"/>
      <c r="E2992" s="32"/>
      <c r="F2992" s="32"/>
      <c r="G2992" s="32"/>
      <c r="H2992" s="32"/>
      <c r="I2992" s="32"/>
      <c r="J2992" s="32"/>
      <c r="K2992" s="32"/>
      <c r="L2992" s="32"/>
      <c r="M2992" s="32"/>
      <c r="N2992" s="32"/>
      <c r="O2992" s="32"/>
      <c r="P2992" s="32"/>
      <c r="Q2992" s="32"/>
      <c r="R2992" s="32"/>
      <c r="S2992" s="32"/>
      <c r="T2992" s="32"/>
      <c r="U2992" s="32"/>
      <c r="V2992" s="32"/>
      <c r="W2992" s="32"/>
      <c r="X2992" s="32"/>
      <c r="Y2992" s="32"/>
    </row>
    <row r="2993" spans="1:25" ht="13" x14ac:dyDescent="0.15">
      <c r="A2993" s="64">
        <v>46822</v>
      </c>
      <c r="B2993" s="65">
        <v>1.1655340000000001</v>
      </c>
      <c r="C2993" s="32"/>
      <c r="D2993" s="32"/>
      <c r="E2993" s="32"/>
      <c r="F2993" s="32"/>
      <c r="G2993" s="32"/>
      <c r="H2993" s="32"/>
      <c r="I2993" s="32"/>
      <c r="J2993" s="32"/>
      <c r="K2993" s="32"/>
      <c r="L2993" s="32"/>
      <c r="M2993" s="32"/>
      <c r="N2993" s="32"/>
      <c r="O2993" s="32"/>
      <c r="P2993" s="32"/>
      <c r="Q2993" s="32"/>
      <c r="R2993" s="32"/>
      <c r="S2993" s="32"/>
      <c r="T2993" s="32"/>
      <c r="U2993" s="32"/>
      <c r="V2993" s="32"/>
      <c r="W2993" s="32"/>
      <c r="X2993" s="32"/>
      <c r="Y2993" s="32"/>
    </row>
    <row r="2994" spans="1:25" ht="13" x14ac:dyDescent="0.15">
      <c r="A2994" s="64">
        <v>46823</v>
      </c>
      <c r="B2994" s="65">
        <v>1.1912739999999999</v>
      </c>
      <c r="C2994" s="32"/>
      <c r="D2994" s="32"/>
      <c r="E2994" s="32"/>
      <c r="F2994" s="32"/>
      <c r="G2994" s="32"/>
      <c r="H2994" s="32"/>
      <c r="I2994" s="32"/>
      <c r="J2994" s="32"/>
      <c r="K2994" s="32"/>
      <c r="L2994" s="32"/>
      <c r="M2994" s="32"/>
      <c r="N2994" s="32"/>
      <c r="O2994" s="32"/>
      <c r="P2994" s="32"/>
      <c r="Q2994" s="32"/>
      <c r="R2994" s="32"/>
      <c r="S2994" s="32"/>
      <c r="T2994" s="32"/>
      <c r="U2994" s="32"/>
      <c r="V2994" s="32"/>
      <c r="W2994" s="32"/>
      <c r="X2994" s="32"/>
      <c r="Y2994" s="32"/>
    </row>
    <row r="2995" spans="1:25" ht="13" x14ac:dyDescent="0.15">
      <c r="A2995" s="64">
        <v>46824</v>
      </c>
      <c r="B2995" s="65">
        <v>1.216296</v>
      </c>
      <c r="C2995" s="32"/>
      <c r="D2995" s="32"/>
      <c r="E2995" s="32"/>
      <c r="F2995" s="32"/>
      <c r="G2995" s="32"/>
      <c r="H2995" s="32"/>
      <c r="I2995" s="32"/>
      <c r="J2995" s="32"/>
      <c r="K2995" s="32"/>
      <c r="L2995" s="32"/>
      <c r="M2995" s="32"/>
      <c r="N2995" s="32"/>
      <c r="O2995" s="32"/>
      <c r="P2995" s="32"/>
      <c r="Q2995" s="32"/>
      <c r="R2995" s="32"/>
      <c r="S2995" s="32"/>
      <c r="T2995" s="32"/>
      <c r="U2995" s="32"/>
      <c r="V2995" s="32"/>
      <c r="W2995" s="32"/>
      <c r="X2995" s="32"/>
      <c r="Y2995" s="32"/>
    </row>
    <row r="2996" spans="1:25" ht="13" x14ac:dyDescent="0.15">
      <c r="A2996" s="64">
        <v>46825</v>
      </c>
      <c r="B2996" s="65">
        <v>1.2401279999999999</v>
      </c>
      <c r="C2996" s="32"/>
      <c r="D2996" s="32"/>
      <c r="E2996" s="32"/>
      <c r="F2996" s="32"/>
      <c r="G2996" s="32"/>
      <c r="H2996" s="32"/>
      <c r="I2996" s="32"/>
      <c r="J2996" s="32"/>
      <c r="K2996" s="32"/>
      <c r="L2996" s="32"/>
      <c r="M2996" s="32"/>
      <c r="N2996" s="32"/>
      <c r="O2996" s="32"/>
      <c r="P2996" s="32"/>
      <c r="Q2996" s="32"/>
      <c r="R2996" s="32"/>
      <c r="S2996" s="32"/>
      <c r="T2996" s="32"/>
      <c r="U2996" s="32"/>
      <c r="V2996" s="32"/>
      <c r="W2996" s="32"/>
      <c r="X2996" s="32"/>
      <c r="Y2996" s="32"/>
    </row>
    <row r="2997" spans="1:25" ht="13" x14ac:dyDescent="0.15">
      <c r="A2997" s="64">
        <v>46826</v>
      </c>
      <c r="B2997" s="65">
        <v>1.262499</v>
      </c>
      <c r="C2997" s="32"/>
      <c r="D2997" s="32"/>
      <c r="E2997" s="32"/>
      <c r="F2997" s="32"/>
      <c r="G2997" s="32"/>
      <c r="H2997" s="32"/>
      <c r="I2997" s="32"/>
      <c r="J2997" s="32"/>
      <c r="K2997" s="32"/>
      <c r="L2997" s="32"/>
      <c r="M2997" s="32"/>
      <c r="N2997" s="32"/>
      <c r="O2997" s="32"/>
      <c r="P2997" s="32"/>
      <c r="Q2997" s="32"/>
      <c r="R2997" s="32"/>
      <c r="S2997" s="32"/>
      <c r="T2997" s="32"/>
      <c r="U2997" s="32"/>
      <c r="V2997" s="32"/>
      <c r="W2997" s="32"/>
      <c r="X2997" s="32"/>
      <c r="Y2997" s="32"/>
    </row>
    <row r="2998" spans="1:25" ht="13" x14ac:dyDescent="0.15">
      <c r="A2998" s="64">
        <v>46827</v>
      </c>
      <c r="B2998" s="65">
        <v>1.283323</v>
      </c>
      <c r="C2998" s="32"/>
      <c r="D2998" s="32"/>
      <c r="E2998" s="32"/>
      <c r="F2998" s="32"/>
      <c r="G2998" s="32"/>
      <c r="H2998" s="32"/>
      <c r="I2998" s="32"/>
      <c r="J2998" s="32"/>
      <c r="K2998" s="32"/>
      <c r="L2998" s="32"/>
      <c r="M2998" s="32"/>
      <c r="N2998" s="32"/>
      <c r="O2998" s="32"/>
      <c r="P2998" s="32"/>
      <c r="Q2998" s="32"/>
      <c r="R2998" s="32"/>
      <c r="S2998" s="32"/>
      <c r="T2998" s="32"/>
      <c r="U2998" s="32"/>
      <c r="V2998" s="32"/>
      <c r="W2998" s="32"/>
      <c r="X2998" s="32"/>
      <c r="Y2998" s="32"/>
    </row>
    <row r="2999" spans="1:25" ht="13" x14ac:dyDescent="0.15">
      <c r="A2999" s="64">
        <v>46828</v>
      </c>
      <c r="B2999" s="65">
        <v>1.3026489999999999</v>
      </c>
      <c r="C2999" s="32"/>
      <c r="D2999" s="32"/>
      <c r="E2999" s="32"/>
      <c r="F2999" s="32"/>
      <c r="G2999" s="32"/>
      <c r="H2999" s="32"/>
      <c r="I2999" s="32"/>
      <c r="J2999" s="32"/>
      <c r="K2999" s="32"/>
      <c r="L2999" s="32"/>
      <c r="M2999" s="32"/>
      <c r="N2999" s="32"/>
      <c r="O2999" s="32"/>
      <c r="P2999" s="32"/>
      <c r="Q2999" s="32"/>
      <c r="R2999" s="32"/>
      <c r="S2999" s="32"/>
      <c r="T2999" s="32"/>
      <c r="U2999" s="32"/>
      <c r="V2999" s="32"/>
      <c r="W2999" s="32"/>
      <c r="X2999" s="32"/>
      <c r="Y2999" s="32"/>
    </row>
    <row r="3000" spans="1:25" ht="13" x14ac:dyDescent="0.15">
      <c r="A3000" s="64">
        <v>46829</v>
      </c>
      <c r="B3000" s="65">
        <v>1.3205929999999999</v>
      </c>
      <c r="C3000" s="32"/>
      <c r="D3000" s="32"/>
      <c r="E3000" s="32"/>
      <c r="F3000" s="32"/>
      <c r="G3000" s="32"/>
      <c r="H3000" s="32"/>
      <c r="I3000" s="32"/>
      <c r="J3000" s="32"/>
      <c r="K3000" s="32"/>
      <c r="L3000" s="32"/>
      <c r="M3000" s="32"/>
      <c r="N3000" s="32"/>
      <c r="O3000" s="32"/>
      <c r="P3000" s="32"/>
      <c r="Q3000" s="32"/>
      <c r="R3000" s="32"/>
      <c r="S3000" s="32"/>
      <c r="T3000" s="32"/>
      <c r="U3000" s="32"/>
      <c r="V3000" s="32"/>
      <c r="W3000" s="32"/>
      <c r="X3000" s="32"/>
      <c r="Y3000" s="32"/>
    </row>
    <row r="3001" spans="1:25" ht="13" x14ac:dyDescent="0.15">
      <c r="A3001" s="64">
        <v>46830</v>
      </c>
      <c r="B3001" s="65">
        <v>1.3372820000000001</v>
      </c>
      <c r="C3001" s="32"/>
      <c r="D3001" s="32"/>
      <c r="E3001" s="32"/>
      <c r="F3001" s="32"/>
      <c r="G3001" s="32"/>
      <c r="H3001" s="32"/>
      <c r="I3001" s="32"/>
      <c r="J3001" s="32"/>
      <c r="K3001" s="32"/>
      <c r="L3001" s="32"/>
      <c r="M3001" s="32"/>
      <c r="N3001" s="32"/>
      <c r="O3001" s="32"/>
      <c r="P3001" s="32"/>
      <c r="Q3001" s="32"/>
      <c r="R3001" s="32"/>
      <c r="S3001" s="32"/>
      <c r="T3001" s="32"/>
      <c r="U3001" s="32"/>
      <c r="V3001" s="32"/>
      <c r="W3001" s="32"/>
      <c r="X3001" s="32"/>
      <c r="Y3001" s="32"/>
    </row>
    <row r="3002" spans="1:25" ht="13" x14ac:dyDescent="0.15">
      <c r="A3002" s="64">
        <v>46831</v>
      </c>
      <c r="B3002" s="65">
        <v>1.352808</v>
      </c>
      <c r="C3002" s="32"/>
      <c r="D3002" s="32"/>
      <c r="E3002" s="32"/>
      <c r="F3002" s="32"/>
      <c r="G3002" s="32"/>
      <c r="H3002" s="32"/>
      <c r="I3002" s="32"/>
      <c r="J3002" s="32"/>
      <c r="K3002" s="32"/>
      <c r="L3002" s="32"/>
      <c r="M3002" s="32"/>
      <c r="N3002" s="32"/>
      <c r="O3002" s="32"/>
      <c r="P3002" s="32"/>
      <c r="Q3002" s="32"/>
      <c r="R3002" s="32"/>
      <c r="S3002" s="32"/>
      <c r="T3002" s="32"/>
      <c r="U3002" s="32"/>
      <c r="V3002" s="32"/>
      <c r="W3002" s="32"/>
      <c r="X3002" s="32"/>
      <c r="Y3002" s="32"/>
    </row>
    <row r="3003" spans="1:25" ht="13" x14ac:dyDescent="0.15">
      <c r="A3003" s="64">
        <v>46832</v>
      </c>
      <c r="B3003" s="65">
        <v>1.3672150000000001</v>
      </c>
      <c r="C3003" s="32"/>
      <c r="D3003" s="32"/>
      <c r="E3003" s="32"/>
      <c r="F3003" s="32"/>
      <c r="G3003" s="32"/>
      <c r="H3003" s="32"/>
      <c r="I3003" s="32"/>
      <c r="J3003" s="32"/>
      <c r="K3003" s="32"/>
      <c r="L3003" s="32"/>
      <c r="M3003" s="32"/>
      <c r="N3003" s="32"/>
      <c r="O3003" s="32"/>
      <c r="P3003" s="32"/>
      <c r="Q3003" s="32"/>
      <c r="R3003" s="32"/>
      <c r="S3003" s="32"/>
      <c r="T3003" s="32"/>
      <c r="U3003" s="32"/>
      <c r="V3003" s="32"/>
      <c r="W3003" s="32"/>
      <c r="X3003" s="32"/>
      <c r="Y3003" s="32"/>
    </row>
    <row r="3004" spans="1:25" ht="13" x14ac:dyDescent="0.15">
      <c r="A3004" s="64">
        <v>46833</v>
      </c>
      <c r="B3004" s="65">
        <v>1.380495</v>
      </c>
      <c r="C3004" s="32"/>
      <c r="D3004" s="32"/>
      <c r="E3004" s="32"/>
      <c r="F3004" s="32"/>
      <c r="G3004" s="32"/>
      <c r="H3004" s="32"/>
      <c r="I3004" s="32"/>
      <c r="J3004" s="32"/>
      <c r="K3004" s="32"/>
      <c r="L3004" s="32"/>
      <c r="M3004" s="32"/>
      <c r="N3004" s="32"/>
      <c r="O3004" s="32"/>
      <c r="P3004" s="32"/>
      <c r="Q3004" s="32"/>
      <c r="R3004" s="32"/>
      <c r="S3004" s="32"/>
      <c r="T3004" s="32"/>
      <c r="U3004" s="32"/>
      <c r="V3004" s="32"/>
      <c r="W3004" s="32"/>
      <c r="X3004" s="32"/>
      <c r="Y3004" s="32"/>
    </row>
    <row r="3005" spans="1:25" ht="13" x14ac:dyDescent="0.15">
      <c r="A3005" s="64">
        <v>46834</v>
      </c>
      <c r="B3005" s="65">
        <v>1.3925940000000001</v>
      </c>
      <c r="C3005" s="32"/>
      <c r="D3005" s="32"/>
      <c r="E3005" s="32"/>
      <c r="F3005" s="32"/>
      <c r="G3005" s="32"/>
      <c r="H3005" s="32"/>
      <c r="I3005" s="32"/>
      <c r="J3005" s="32"/>
      <c r="K3005" s="32"/>
      <c r="L3005" s="32"/>
      <c r="M3005" s="32"/>
      <c r="N3005" s="32"/>
      <c r="O3005" s="32"/>
      <c r="P3005" s="32"/>
      <c r="Q3005" s="32"/>
      <c r="R3005" s="32"/>
      <c r="S3005" s="32"/>
      <c r="T3005" s="32"/>
      <c r="U3005" s="32"/>
      <c r="V3005" s="32"/>
      <c r="W3005" s="32"/>
      <c r="X3005" s="32"/>
      <c r="Y3005" s="32"/>
    </row>
    <row r="3006" spans="1:25" ht="13" x14ac:dyDescent="0.15">
      <c r="A3006" s="64">
        <v>46835</v>
      </c>
      <c r="B3006" s="65">
        <v>1.403437</v>
      </c>
      <c r="C3006" s="32"/>
      <c r="D3006" s="32"/>
      <c r="E3006" s="32"/>
      <c r="F3006" s="32"/>
      <c r="G3006" s="32"/>
      <c r="H3006" s="32"/>
      <c r="I3006" s="32"/>
      <c r="J3006" s="32"/>
      <c r="K3006" s="32"/>
      <c r="L3006" s="32"/>
      <c r="M3006" s="32"/>
      <c r="N3006" s="32"/>
      <c r="O3006" s="32"/>
      <c r="P3006" s="32"/>
      <c r="Q3006" s="32"/>
      <c r="R3006" s="32"/>
      <c r="S3006" s="32"/>
      <c r="T3006" s="32"/>
      <c r="U3006" s="32"/>
      <c r="V3006" s="32"/>
      <c r="W3006" s="32"/>
      <c r="X3006" s="32"/>
      <c r="Y3006" s="32"/>
    </row>
    <row r="3007" spans="1:25" ht="13" x14ac:dyDescent="0.15">
      <c r="A3007" s="64">
        <v>46836</v>
      </c>
      <c r="B3007" s="65">
        <v>1.4129529999999999</v>
      </c>
      <c r="C3007" s="32"/>
      <c r="D3007" s="32"/>
      <c r="E3007" s="32"/>
      <c r="F3007" s="32"/>
      <c r="G3007" s="32"/>
      <c r="H3007" s="32"/>
      <c r="I3007" s="32"/>
      <c r="J3007" s="32"/>
      <c r="K3007" s="32"/>
      <c r="L3007" s="32"/>
      <c r="M3007" s="32"/>
      <c r="N3007" s="32"/>
      <c r="O3007" s="32"/>
      <c r="P3007" s="32"/>
      <c r="Q3007" s="32"/>
      <c r="R3007" s="32"/>
      <c r="S3007" s="32"/>
      <c r="T3007" s="32"/>
      <c r="U3007" s="32"/>
      <c r="V3007" s="32"/>
      <c r="W3007" s="32"/>
      <c r="X3007" s="32"/>
      <c r="Y3007" s="32"/>
    </row>
    <row r="3008" spans="1:25" ht="13" x14ac:dyDescent="0.15">
      <c r="A3008" s="64">
        <v>46837</v>
      </c>
      <c r="B3008" s="65">
        <v>1.4211</v>
      </c>
      <c r="C3008" s="32"/>
      <c r="D3008" s="32"/>
      <c r="E3008" s="32"/>
      <c r="F3008" s="32"/>
      <c r="G3008" s="32"/>
      <c r="H3008" s="32"/>
      <c r="I3008" s="32"/>
      <c r="J3008" s="32"/>
      <c r="K3008" s="32"/>
      <c r="L3008" s="32"/>
      <c r="M3008" s="32"/>
      <c r="N3008" s="32"/>
      <c r="O3008" s="32"/>
      <c r="P3008" s="32"/>
      <c r="Q3008" s="32"/>
      <c r="R3008" s="32"/>
      <c r="S3008" s="32"/>
      <c r="T3008" s="32"/>
      <c r="U3008" s="32"/>
      <c r="V3008" s="32"/>
      <c r="W3008" s="32"/>
      <c r="X3008" s="32"/>
      <c r="Y3008" s="32"/>
    </row>
    <row r="3009" spans="1:25" ht="13" x14ac:dyDescent="0.15">
      <c r="A3009" s="64">
        <v>46838</v>
      </c>
      <c r="B3009" s="65">
        <v>1.427897</v>
      </c>
      <c r="C3009" s="32"/>
      <c r="D3009" s="32"/>
      <c r="E3009" s="32"/>
      <c r="F3009" s="32"/>
      <c r="G3009" s="32"/>
      <c r="H3009" s="32"/>
      <c r="I3009" s="32"/>
      <c r="J3009" s="32"/>
      <c r="K3009" s="32"/>
      <c r="L3009" s="32"/>
      <c r="M3009" s="32"/>
      <c r="N3009" s="32"/>
      <c r="O3009" s="32"/>
      <c r="P3009" s="32"/>
      <c r="Q3009" s="32"/>
      <c r="R3009" s="32"/>
      <c r="S3009" s="32"/>
      <c r="T3009" s="32"/>
      <c r="U3009" s="32"/>
      <c r="V3009" s="32"/>
      <c r="W3009" s="32"/>
      <c r="X3009" s="32"/>
      <c r="Y3009" s="32"/>
    </row>
    <row r="3010" spans="1:25" ht="13" x14ac:dyDescent="0.15">
      <c r="A3010" s="64">
        <v>46839</v>
      </c>
      <c r="B3010" s="65">
        <v>1.433443</v>
      </c>
      <c r="C3010" s="32"/>
      <c r="D3010" s="32"/>
      <c r="E3010" s="32"/>
      <c r="F3010" s="32"/>
      <c r="G3010" s="32"/>
      <c r="H3010" s="32"/>
      <c r="I3010" s="32"/>
      <c r="J3010" s="32"/>
      <c r="K3010" s="32"/>
      <c r="L3010" s="32"/>
      <c r="M3010" s="32"/>
      <c r="N3010" s="32"/>
      <c r="O3010" s="32"/>
      <c r="P3010" s="32"/>
      <c r="Q3010" s="32"/>
      <c r="R3010" s="32"/>
      <c r="S3010" s="32"/>
      <c r="T3010" s="32"/>
      <c r="U3010" s="32"/>
      <c r="V3010" s="32"/>
      <c r="W3010" s="32"/>
      <c r="X3010" s="32"/>
      <c r="Y3010" s="32"/>
    </row>
    <row r="3011" spans="1:25" ht="13" x14ac:dyDescent="0.15">
      <c r="A3011" s="64">
        <v>46840</v>
      </c>
      <c r="B3011" s="65">
        <v>1.4379329999999999</v>
      </c>
      <c r="C3011" s="32"/>
      <c r="D3011" s="32"/>
      <c r="E3011" s="32"/>
      <c r="F3011" s="32"/>
      <c r="G3011" s="32"/>
      <c r="H3011" s="32"/>
      <c r="I3011" s="32"/>
      <c r="J3011" s="32"/>
      <c r="K3011" s="32"/>
      <c r="L3011" s="32"/>
      <c r="M3011" s="32"/>
      <c r="N3011" s="32"/>
      <c r="O3011" s="32"/>
      <c r="P3011" s="32"/>
      <c r="Q3011" s="32"/>
      <c r="R3011" s="32"/>
      <c r="S3011" s="32"/>
      <c r="T3011" s="32"/>
      <c r="U3011" s="32"/>
      <c r="V3011" s="32"/>
      <c r="W3011" s="32"/>
      <c r="X3011" s="32"/>
      <c r="Y3011" s="32"/>
    </row>
    <row r="3012" spans="1:25" ht="13" x14ac:dyDescent="0.15">
      <c r="A3012" s="64">
        <v>46841</v>
      </c>
      <c r="B3012" s="65">
        <v>1.4416599999999999</v>
      </c>
      <c r="C3012" s="32"/>
      <c r="D3012" s="32"/>
      <c r="E3012" s="32"/>
      <c r="F3012" s="32"/>
      <c r="G3012" s="32"/>
      <c r="H3012" s="32"/>
      <c r="I3012" s="32"/>
      <c r="J3012" s="32"/>
      <c r="K3012" s="32"/>
      <c r="L3012" s="32"/>
      <c r="M3012" s="32"/>
      <c r="N3012" s="32"/>
      <c r="O3012" s="32"/>
      <c r="P3012" s="32"/>
      <c r="Q3012" s="32"/>
      <c r="R3012" s="32"/>
      <c r="S3012" s="32"/>
      <c r="T3012" s="32"/>
      <c r="U3012" s="32"/>
      <c r="V3012" s="32"/>
      <c r="W3012" s="32"/>
      <c r="X3012" s="32"/>
      <c r="Y3012" s="32"/>
    </row>
    <row r="3013" spans="1:25" ht="13" x14ac:dyDescent="0.15">
      <c r="A3013" s="64">
        <v>46842</v>
      </c>
      <c r="B3013" s="65">
        <v>1.4449970000000001</v>
      </c>
      <c r="C3013" s="32"/>
      <c r="D3013" s="32"/>
      <c r="E3013" s="32"/>
      <c r="F3013" s="32"/>
      <c r="G3013" s="32"/>
      <c r="H3013" s="32"/>
      <c r="I3013" s="32"/>
      <c r="J3013" s="32"/>
      <c r="K3013" s="32"/>
      <c r="L3013" s="32"/>
      <c r="M3013" s="32"/>
      <c r="N3013" s="32"/>
      <c r="O3013" s="32"/>
      <c r="P3013" s="32"/>
      <c r="Q3013" s="32"/>
      <c r="R3013" s="32"/>
      <c r="S3013" s="32"/>
      <c r="T3013" s="32"/>
      <c r="U3013" s="32"/>
      <c r="V3013" s="32"/>
      <c r="W3013" s="32"/>
      <c r="X3013" s="32"/>
      <c r="Y3013" s="32"/>
    </row>
    <row r="3014" spans="1:25" ht="13" x14ac:dyDescent="0.15">
      <c r="A3014" s="64">
        <v>46843</v>
      </c>
      <c r="B3014" s="65">
        <v>1.4483699999999999</v>
      </c>
      <c r="C3014" s="32"/>
      <c r="D3014" s="32"/>
      <c r="E3014" s="32"/>
      <c r="F3014" s="32"/>
      <c r="G3014" s="32"/>
      <c r="H3014" s="32"/>
      <c r="I3014" s="32"/>
      <c r="J3014" s="32"/>
      <c r="K3014" s="32"/>
      <c r="L3014" s="32"/>
      <c r="M3014" s="32"/>
      <c r="N3014" s="32"/>
      <c r="O3014" s="32"/>
      <c r="P3014" s="32"/>
      <c r="Q3014" s="32"/>
      <c r="R3014" s="32"/>
      <c r="S3014" s="32"/>
      <c r="T3014" s="32"/>
      <c r="U3014" s="32"/>
      <c r="V3014" s="32"/>
      <c r="W3014" s="32"/>
      <c r="X3014" s="32"/>
      <c r="Y3014" s="32"/>
    </row>
    <row r="3015" spans="1:25" ht="13" x14ac:dyDescent="0.15">
      <c r="A3015" s="64">
        <v>46844</v>
      </c>
      <c r="B3015" s="65">
        <v>1.4522109999999999</v>
      </c>
      <c r="C3015" s="32"/>
      <c r="D3015" s="32"/>
      <c r="E3015" s="32"/>
      <c r="F3015" s="32"/>
      <c r="G3015" s="32"/>
      <c r="H3015" s="32"/>
      <c r="I3015" s="32"/>
      <c r="J3015" s="32"/>
      <c r="K3015" s="32"/>
      <c r="L3015" s="32"/>
      <c r="M3015" s="32"/>
      <c r="N3015" s="32"/>
      <c r="O3015" s="32"/>
      <c r="P3015" s="32"/>
      <c r="Q3015" s="32"/>
      <c r="R3015" s="32"/>
      <c r="S3015" s="32"/>
      <c r="T3015" s="32"/>
      <c r="U3015" s="32"/>
      <c r="V3015" s="32"/>
      <c r="W3015" s="32"/>
      <c r="X3015" s="32"/>
      <c r="Y3015" s="32"/>
    </row>
    <row r="3016" spans="1:25" ht="13" x14ac:dyDescent="0.15">
      <c r="A3016" s="64">
        <v>46845</v>
      </c>
      <c r="B3016" s="65">
        <v>1.456904</v>
      </c>
      <c r="C3016" s="32"/>
      <c r="D3016" s="32"/>
      <c r="E3016" s="32"/>
      <c r="F3016" s="32"/>
      <c r="G3016" s="32"/>
      <c r="H3016" s="32"/>
      <c r="I3016" s="32"/>
      <c r="J3016" s="32"/>
      <c r="K3016" s="32"/>
      <c r="L3016" s="32"/>
      <c r="M3016" s="32"/>
      <c r="N3016" s="32"/>
      <c r="O3016" s="32"/>
      <c r="P3016" s="32"/>
      <c r="Q3016" s="32"/>
      <c r="R3016" s="32"/>
      <c r="S3016" s="32"/>
      <c r="T3016" s="32"/>
      <c r="U3016" s="32"/>
      <c r="V3016" s="32"/>
      <c r="W3016" s="32"/>
      <c r="X3016" s="32"/>
      <c r="Y3016" s="32"/>
    </row>
    <row r="3017" spans="1:25" ht="13" x14ac:dyDescent="0.15">
      <c r="A3017" s="64">
        <v>46846</v>
      </c>
      <c r="B3017" s="65">
        <v>1.462728</v>
      </c>
      <c r="C3017" s="32"/>
      <c r="D3017" s="32"/>
      <c r="E3017" s="32"/>
      <c r="F3017" s="32"/>
      <c r="G3017" s="32"/>
      <c r="H3017" s="32"/>
      <c r="I3017" s="32"/>
      <c r="J3017" s="32"/>
      <c r="K3017" s="32"/>
      <c r="L3017" s="32"/>
      <c r="M3017" s="32"/>
      <c r="N3017" s="32"/>
      <c r="O3017" s="32"/>
      <c r="P3017" s="32"/>
      <c r="Q3017" s="32"/>
      <c r="R3017" s="32"/>
      <c r="S3017" s="32"/>
      <c r="T3017" s="32"/>
      <c r="U3017" s="32"/>
      <c r="V3017" s="32"/>
      <c r="W3017" s="32"/>
      <c r="X3017" s="32"/>
      <c r="Y3017" s="32"/>
    </row>
    <row r="3018" spans="1:25" ht="13" x14ac:dyDescent="0.15">
      <c r="A3018" s="64">
        <v>46847</v>
      </c>
      <c r="B3018" s="65">
        <v>1.4698059999999999</v>
      </c>
      <c r="C3018" s="32"/>
      <c r="D3018" s="32"/>
      <c r="E3018" s="32"/>
      <c r="F3018" s="32"/>
      <c r="G3018" s="32"/>
      <c r="H3018" s="32"/>
      <c r="I3018" s="32"/>
      <c r="J3018" s="32"/>
      <c r="K3018" s="32"/>
      <c r="L3018" s="32"/>
      <c r="M3018" s="32"/>
      <c r="N3018" s="32"/>
      <c r="O3018" s="32"/>
      <c r="P3018" s="32"/>
      <c r="Q3018" s="32"/>
      <c r="R3018" s="32"/>
      <c r="S3018" s="32"/>
      <c r="T3018" s="32"/>
      <c r="U3018" s="32"/>
      <c r="V3018" s="32"/>
      <c r="W3018" s="32"/>
      <c r="X3018" s="32"/>
      <c r="Y3018" s="32"/>
    </row>
    <row r="3019" spans="1:25" ht="13" x14ac:dyDescent="0.15">
      <c r="A3019" s="64">
        <v>46848</v>
      </c>
      <c r="B3019" s="65">
        <v>1.4780679999999999</v>
      </c>
      <c r="C3019" s="32"/>
      <c r="D3019" s="32"/>
      <c r="E3019" s="32"/>
      <c r="F3019" s="32"/>
      <c r="G3019" s="32"/>
      <c r="H3019" s="32"/>
      <c r="I3019" s="32"/>
      <c r="J3019" s="32"/>
      <c r="K3019" s="32"/>
      <c r="L3019" s="32"/>
      <c r="M3019" s="32"/>
      <c r="N3019" s="32"/>
      <c r="O3019" s="32"/>
      <c r="P3019" s="32"/>
      <c r="Q3019" s="32"/>
      <c r="R3019" s="32"/>
      <c r="S3019" s="32"/>
      <c r="T3019" s="32"/>
      <c r="U3019" s="32"/>
      <c r="V3019" s="32"/>
      <c r="W3019" s="32"/>
      <c r="X3019" s="32"/>
      <c r="Y3019" s="32"/>
    </row>
    <row r="3020" spans="1:25" ht="13" x14ac:dyDescent="0.15">
      <c r="A3020" s="64">
        <v>46849</v>
      </c>
      <c r="B3020" s="65">
        <v>1.4872529999999999</v>
      </c>
      <c r="C3020" s="32"/>
      <c r="D3020" s="32"/>
      <c r="E3020" s="32"/>
      <c r="F3020" s="32"/>
      <c r="G3020" s="32"/>
      <c r="H3020" s="32"/>
      <c r="I3020" s="32"/>
      <c r="J3020" s="32"/>
      <c r="K3020" s="32"/>
      <c r="L3020" s="32"/>
      <c r="M3020" s="32"/>
      <c r="N3020" s="32"/>
      <c r="O3020" s="32"/>
      <c r="P3020" s="32"/>
      <c r="Q3020" s="32"/>
      <c r="R3020" s="32"/>
      <c r="S3020" s="32"/>
      <c r="T3020" s="32"/>
      <c r="U3020" s="32"/>
      <c r="V3020" s="32"/>
      <c r="W3020" s="32"/>
      <c r="X3020" s="32"/>
      <c r="Y3020" s="32"/>
    </row>
    <row r="3021" spans="1:25" ht="13" x14ac:dyDescent="0.15">
      <c r="A3021" s="64">
        <v>46850</v>
      </c>
      <c r="B3021" s="65">
        <v>1.4969410000000001</v>
      </c>
      <c r="C3021" s="32"/>
      <c r="D3021" s="32"/>
      <c r="E3021" s="32"/>
      <c r="F3021" s="32"/>
      <c r="G3021" s="32"/>
      <c r="H3021" s="32"/>
      <c r="I3021" s="32"/>
      <c r="J3021" s="32"/>
      <c r="K3021" s="32"/>
      <c r="L3021" s="32"/>
      <c r="M3021" s="32"/>
      <c r="N3021" s="32"/>
      <c r="O3021" s="32"/>
      <c r="P3021" s="32"/>
      <c r="Q3021" s="32"/>
      <c r="R3021" s="32"/>
      <c r="S3021" s="32"/>
      <c r="T3021" s="32"/>
      <c r="U3021" s="32"/>
      <c r="V3021" s="32"/>
      <c r="W3021" s="32"/>
      <c r="X3021" s="32"/>
      <c r="Y3021" s="32"/>
    </row>
    <row r="3022" spans="1:25" ht="13" x14ac:dyDescent="0.15">
      <c r="A3022" s="64">
        <v>46851</v>
      </c>
      <c r="B3022" s="65">
        <v>1.5066329999999999</v>
      </c>
      <c r="C3022" s="32"/>
      <c r="D3022" s="32"/>
      <c r="E3022" s="32"/>
      <c r="F3022" s="32"/>
      <c r="G3022" s="32"/>
      <c r="H3022" s="32"/>
      <c r="I3022" s="32"/>
      <c r="J3022" s="32"/>
      <c r="K3022" s="32"/>
      <c r="L3022" s="32"/>
      <c r="M3022" s="32"/>
      <c r="N3022" s="32"/>
      <c r="O3022" s="32"/>
      <c r="P3022" s="32"/>
      <c r="Q3022" s="32"/>
      <c r="R3022" s="32"/>
      <c r="S3022" s="32"/>
      <c r="T3022" s="32"/>
      <c r="U3022" s="32"/>
      <c r="V3022" s="32"/>
      <c r="W3022" s="32"/>
      <c r="X3022" s="32"/>
      <c r="Y3022" s="32"/>
    </row>
    <row r="3023" spans="1:25" ht="13" x14ac:dyDescent="0.15">
      <c r="A3023" s="64">
        <v>46852</v>
      </c>
      <c r="B3023" s="65">
        <v>1.5158469999999999</v>
      </c>
      <c r="C3023" s="32"/>
      <c r="D3023" s="32"/>
      <c r="E3023" s="32"/>
      <c r="F3023" s="32"/>
      <c r="G3023" s="32"/>
      <c r="H3023" s="32"/>
      <c r="I3023" s="32"/>
      <c r="J3023" s="32"/>
      <c r="K3023" s="32"/>
      <c r="L3023" s="32"/>
      <c r="M3023" s="32"/>
      <c r="N3023" s="32"/>
      <c r="O3023" s="32"/>
      <c r="P3023" s="32"/>
      <c r="Q3023" s="32"/>
      <c r="R3023" s="32"/>
      <c r="S3023" s="32"/>
      <c r="T3023" s="32"/>
      <c r="U3023" s="32"/>
      <c r="V3023" s="32"/>
      <c r="W3023" s="32"/>
      <c r="X3023" s="32"/>
      <c r="Y3023" s="32"/>
    </row>
    <row r="3024" spans="1:25" ht="13" x14ac:dyDescent="0.15">
      <c r="A3024" s="64">
        <v>46853</v>
      </c>
      <c r="B3024" s="65">
        <v>1.5242150000000001</v>
      </c>
      <c r="C3024" s="32"/>
      <c r="D3024" s="32"/>
      <c r="E3024" s="32"/>
      <c r="F3024" s="32"/>
      <c r="G3024" s="32"/>
      <c r="H3024" s="32"/>
      <c r="I3024" s="32"/>
      <c r="J3024" s="32"/>
      <c r="K3024" s="32"/>
      <c r="L3024" s="32"/>
      <c r="M3024" s="32"/>
      <c r="N3024" s="32"/>
      <c r="O3024" s="32"/>
      <c r="P3024" s="32"/>
      <c r="Q3024" s="32"/>
      <c r="R3024" s="32"/>
      <c r="S3024" s="32"/>
      <c r="T3024" s="32"/>
      <c r="U3024" s="32"/>
      <c r="V3024" s="32"/>
      <c r="W3024" s="32"/>
      <c r="X3024" s="32"/>
      <c r="Y3024" s="32"/>
    </row>
    <row r="3025" spans="1:25" ht="13" x14ac:dyDescent="0.15">
      <c r="A3025" s="64">
        <v>46854</v>
      </c>
      <c r="B3025" s="65">
        <v>1.5315289999999999</v>
      </c>
      <c r="C3025" s="32"/>
      <c r="D3025" s="32"/>
      <c r="E3025" s="32"/>
      <c r="F3025" s="32"/>
      <c r="G3025" s="32"/>
      <c r="H3025" s="32"/>
      <c r="I3025" s="32"/>
      <c r="J3025" s="32"/>
      <c r="K3025" s="32"/>
      <c r="L3025" s="32"/>
      <c r="M3025" s="32"/>
      <c r="N3025" s="32"/>
      <c r="O3025" s="32"/>
      <c r="P3025" s="32"/>
      <c r="Q3025" s="32"/>
      <c r="R3025" s="32"/>
      <c r="S3025" s="32"/>
      <c r="T3025" s="32"/>
      <c r="U3025" s="32"/>
      <c r="V3025" s="32"/>
      <c r="W3025" s="32"/>
      <c r="X3025" s="32"/>
      <c r="Y3025" s="32"/>
    </row>
    <row r="3026" spans="1:25" ht="13" x14ac:dyDescent="0.15">
      <c r="A3026" s="64">
        <v>46855</v>
      </c>
      <c r="B3026" s="65">
        <v>1.537747</v>
      </c>
      <c r="C3026" s="32"/>
      <c r="D3026" s="32"/>
      <c r="E3026" s="32"/>
      <c r="F3026" s="32"/>
      <c r="G3026" s="32"/>
      <c r="H3026" s="32"/>
      <c r="I3026" s="32"/>
      <c r="J3026" s="32"/>
      <c r="K3026" s="32"/>
      <c r="L3026" s="32"/>
      <c r="M3026" s="32"/>
      <c r="N3026" s="32"/>
      <c r="O3026" s="32"/>
      <c r="P3026" s="32"/>
      <c r="Q3026" s="32"/>
      <c r="R3026" s="32"/>
      <c r="S3026" s="32"/>
      <c r="T3026" s="32"/>
      <c r="U3026" s="32"/>
      <c r="V3026" s="32"/>
      <c r="W3026" s="32"/>
      <c r="X3026" s="32"/>
      <c r="Y3026" s="32"/>
    </row>
    <row r="3027" spans="1:25" ht="13" x14ac:dyDescent="0.15">
      <c r="A3027" s="64">
        <v>46856</v>
      </c>
      <c r="B3027" s="65">
        <v>1.542953</v>
      </c>
      <c r="C3027" s="32"/>
      <c r="D3027" s="32"/>
      <c r="E3027" s="32"/>
      <c r="F3027" s="32"/>
      <c r="G3027" s="32"/>
      <c r="H3027" s="32"/>
      <c r="I3027" s="32"/>
      <c r="J3027" s="32"/>
      <c r="K3027" s="32"/>
      <c r="L3027" s="32"/>
      <c r="M3027" s="32"/>
      <c r="N3027" s="32"/>
      <c r="O3027" s="32"/>
      <c r="P3027" s="32"/>
      <c r="Q3027" s="32"/>
      <c r="R3027" s="32"/>
      <c r="S3027" s="32"/>
      <c r="T3027" s="32"/>
      <c r="U3027" s="32"/>
      <c r="V3027" s="32"/>
      <c r="W3027" s="32"/>
      <c r="X3027" s="32"/>
      <c r="Y3027" s="32"/>
    </row>
    <row r="3028" spans="1:25" ht="13" x14ac:dyDescent="0.15">
      <c r="A3028" s="64">
        <v>46857</v>
      </c>
      <c r="B3028" s="65">
        <v>1.5472870000000001</v>
      </c>
      <c r="C3028" s="32"/>
      <c r="D3028" s="32"/>
      <c r="E3028" s="32"/>
      <c r="F3028" s="32"/>
      <c r="G3028" s="32"/>
      <c r="H3028" s="32"/>
      <c r="I3028" s="32"/>
      <c r="J3028" s="32"/>
      <c r="K3028" s="32"/>
      <c r="L3028" s="32"/>
      <c r="M3028" s="32"/>
      <c r="N3028" s="32"/>
      <c r="O3028" s="32"/>
      <c r="P3028" s="32"/>
      <c r="Q3028" s="32"/>
      <c r="R3028" s="32"/>
      <c r="S3028" s="32"/>
      <c r="T3028" s="32"/>
      <c r="U3028" s="32"/>
      <c r="V3028" s="32"/>
      <c r="W3028" s="32"/>
      <c r="X3028" s="32"/>
      <c r="Y3028" s="32"/>
    </row>
    <row r="3029" spans="1:25" ht="13" x14ac:dyDescent="0.15">
      <c r="A3029" s="64">
        <v>46858</v>
      </c>
      <c r="B3029" s="65">
        <v>1.550891</v>
      </c>
      <c r="C3029" s="32"/>
      <c r="D3029" s="32"/>
      <c r="E3029" s="32"/>
      <c r="F3029" s="32"/>
      <c r="G3029" s="32"/>
      <c r="H3029" s="32"/>
      <c r="I3029" s="32"/>
      <c r="J3029" s="32"/>
      <c r="K3029" s="32"/>
      <c r="L3029" s="32"/>
      <c r="M3029" s="32"/>
      <c r="N3029" s="32"/>
      <c r="O3029" s="32"/>
      <c r="P3029" s="32"/>
      <c r="Q3029" s="32"/>
      <c r="R3029" s="32"/>
      <c r="S3029" s="32"/>
      <c r="T3029" s="32"/>
      <c r="U3029" s="32"/>
      <c r="V3029" s="32"/>
      <c r="W3029" s="32"/>
      <c r="X3029" s="32"/>
      <c r="Y3029" s="32"/>
    </row>
    <row r="3030" spans="1:25" ht="13" x14ac:dyDescent="0.15">
      <c r="A3030" s="64">
        <v>46859</v>
      </c>
      <c r="B3030" s="65">
        <v>1.553857</v>
      </c>
      <c r="C3030" s="32"/>
      <c r="D3030" s="32"/>
      <c r="E3030" s="32"/>
      <c r="F3030" s="32"/>
      <c r="G3030" s="32"/>
      <c r="H3030" s="32"/>
      <c r="I3030" s="32"/>
      <c r="J3030" s="32"/>
      <c r="K3030" s="32"/>
      <c r="L3030" s="32"/>
      <c r="M3030" s="32"/>
      <c r="N3030" s="32"/>
      <c r="O3030" s="32"/>
      <c r="P3030" s="32"/>
      <c r="Q3030" s="32"/>
      <c r="R3030" s="32"/>
      <c r="S3030" s="32"/>
      <c r="T3030" s="32"/>
      <c r="U3030" s="32"/>
      <c r="V3030" s="32"/>
      <c r="W3030" s="32"/>
      <c r="X3030" s="32"/>
      <c r="Y3030" s="32"/>
    </row>
    <row r="3031" spans="1:25" ht="13" x14ac:dyDescent="0.15">
      <c r="A3031" s="64">
        <v>46860</v>
      </c>
      <c r="B3031" s="65">
        <v>1.556209</v>
      </c>
      <c r="C3031" s="32"/>
      <c r="D3031" s="32"/>
      <c r="E3031" s="32"/>
      <c r="F3031" s="32"/>
      <c r="G3031" s="32"/>
      <c r="H3031" s="32"/>
      <c r="I3031" s="32"/>
      <c r="J3031" s="32"/>
      <c r="K3031" s="32"/>
      <c r="L3031" s="32"/>
      <c r="M3031" s="32"/>
      <c r="N3031" s="32"/>
      <c r="O3031" s="32"/>
      <c r="P3031" s="32"/>
      <c r="Q3031" s="32"/>
      <c r="R3031" s="32"/>
      <c r="S3031" s="32"/>
      <c r="T3031" s="32"/>
      <c r="U3031" s="32"/>
      <c r="V3031" s="32"/>
      <c r="W3031" s="32"/>
      <c r="X3031" s="32"/>
      <c r="Y3031" s="32"/>
    </row>
    <row r="3032" spans="1:25" ht="13" x14ac:dyDescent="0.15">
      <c r="A3032" s="64">
        <v>46861</v>
      </c>
      <c r="B3032" s="65">
        <v>1.5578939999999999</v>
      </c>
      <c r="C3032" s="32"/>
      <c r="D3032" s="32"/>
      <c r="E3032" s="32"/>
      <c r="F3032" s="32"/>
      <c r="G3032" s="32"/>
      <c r="H3032" s="32"/>
      <c r="I3032" s="32"/>
      <c r="J3032" s="32"/>
      <c r="K3032" s="32"/>
      <c r="L3032" s="32"/>
      <c r="M3032" s="32"/>
      <c r="N3032" s="32"/>
      <c r="O3032" s="32"/>
      <c r="P3032" s="32"/>
      <c r="Q3032" s="32"/>
      <c r="R3032" s="32"/>
      <c r="S3032" s="32"/>
      <c r="T3032" s="32"/>
      <c r="U3032" s="32"/>
      <c r="V3032" s="32"/>
      <c r="W3032" s="32"/>
      <c r="X3032" s="32"/>
      <c r="Y3032" s="32"/>
    </row>
    <row r="3033" spans="1:25" ht="13" x14ac:dyDescent="0.15">
      <c r="A3033" s="64">
        <v>46862</v>
      </c>
      <c r="B3033" s="65">
        <v>1.5587949999999999</v>
      </c>
      <c r="C3033" s="32"/>
      <c r="D3033" s="32"/>
      <c r="E3033" s="32"/>
      <c r="F3033" s="32"/>
      <c r="G3033" s="32"/>
      <c r="H3033" s="32"/>
      <c r="I3033" s="32"/>
      <c r="J3033" s="32"/>
      <c r="K3033" s="32"/>
      <c r="L3033" s="32"/>
      <c r="M3033" s="32"/>
      <c r="N3033" s="32"/>
      <c r="O3033" s="32"/>
      <c r="P3033" s="32"/>
      <c r="Q3033" s="32"/>
      <c r="R3033" s="32"/>
      <c r="S3033" s="32"/>
      <c r="T3033" s="32"/>
      <c r="U3033" s="32"/>
      <c r="V3033" s="32"/>
      <c r="W3033" s="32"/>
      <c r="X3033" s="32"/>
      <c r="Y3033" s="32"/>
    </row>
    <row r="3034" spans="1:25" ht="13" x14ac:dyDescent="0.15">
      <c r="A3034" s="64">
        <v>46863</v>
      </c>
      <c r="B3034" s="65">
        <v>1.558746</v>
      </c>
      <c r="C3034" s="32"/>
      <c r="D3034" s="32"/>
      <c r="E3034" s="32"/>
      <c r="F3034" s="32"/>
      <c r="G3034" s="32"/>
      <c r="H3034" s="32"/>
      <c r="I3034" s="32"/>
      <c r="J3034" s="32"/>
      <c r="K3034" s="32"/>
      <c r="L3034" s="32"/>
      <c r="M3034" s="32"/>
      <c r="N3034" s="32"/>
      <c r="O3034" s="32"/>
      <c r="P3034" s="32"/>
      <c r="Q3034" s="32"/>
      <c r="R3034" s="32"/>
      <c r="S3034" s="32"/>
      <c r="T3034" s="32"/>
      <c r="U3034" s="32"/>
      <c r="V3034" s="32"/>
      <c r="W3034" s="32"/>
      <c r="X3034" s="32"/>
      <c r="Y3034" s="32"/>
    </row>
    <row r="3035" spans="1:25" ht="13" x14ac:dyDescent="0.15">
      <c r="A3035" s="64">
        <v>46864</v>
      </c>
      <c r="B3035" s="65">
        <v>1.5575639999999999</v>
      </c>
      <c r="C3035" s="32"/>
      <c r="D3035" s="32"/>
      <c r="E3035" s="32"/>
      <c r="F3035" s="32"/>
      <c r="G3035" s="32"/>
      <c r="H3035" s="32"/>
      <c r="I3035" s="32"/>
      <c r="J3035" s="32"/>
      <c r="K3035" s="32"/>
      <c r="L3035" s="32"/>
      <c r="M3035" s="32"/>
      <c r="N3035" s="32"/>
      <c r="O3035" s="32"/>
      <c r="P3035" s="32"/>
      <c r="Q3035" s="32"/>
      <c r="R3035" s="32"/>
      <c r="S3035" s="32"/>
      <c r="T3035" s="32"/>
      <c r="U3035" s="32"/>
      <c r="V3035" s="32"/>
      <c r="W3035" s="32"/>
      <c r="X3035" s="32"/>
      <c r="Y3035" s="32"/>
    </row>
    <row r="3036" spans="1:25" ht="13" x14ac:dyDescent="0.15">
      <c r="A3036" s="64">
        <v>46865</v>
      </c>
      <c r="B3036" s="65">
        <v>1.55508</v>
      </c>
      <c r="C3036" s="32"/>
      <c r="D3036" s="32"/>
      <c r="E3036" s="32"/>
      <c r="F3036" s="32"/>
      <c r="G3036" s="32"/>
      <c r="H3036" s="32"/>
      <c r="I3036" s="32"/>
      <c r="J3036" s="32"/>
      <c r="K3036" s="32"/>
      <c r="L3036" s="32"/>
      <c r="M3036" s="32"/>
      <c r="N3036" s="32"/>
      <c r="O3036" s="32"/>
      <c r="P3036" s="32"/>
      <c r="Q3036" s="32"/>
      <c r="R3036" s="32"/>
      <c r="S3036" s="32"/>
      <c r="T3036" s="32"/>
      <c r="U3036" s="32"/>
      <c r="V3036" s="32"/>
      <c r="W3036" s="32"/>
      <c r="X3036" s="32"/>
      <c r="Y3036" s="32"/>
    </row>
    <row r="3037" spans="1:25" ht="13" x14ac:dyDescent="0.15">
      <c r="A3037" s="64">
        <v>46866</v>
      </c>
      <c r="B3037" s="65">
        <v>1.5511680000000001</v>
      </c>
      <c r="C3037" s="32"/>
      <c r="D3037" s="32"/>
      <c r="E3037" s="32"/>
      <c r="F3037" s="32"/>
      <c r="G3037" s="32"/>
      <c r="H3037" s="32"/>
      <c r="I3037" s="32"/>
      <c r="J3037" s="32"/>
      <c r="K3037" s="32"/>
      <c r="L3037" s="32"/>
      <c r="M3037" s="32"/>
      <c r="N3037" s="32"/>
      <c r="O3037" s="32"/>
      <c r="P3037" s="32"/>
      <c r="Q3037" s="32"/>
      <c r="R3037" s="32"/>
      <c r="S3037" s="32"/>
      <c r="T3037" s="32"/>
      <c r="U3037" s="32"/>
      <c r="V3037" s="32"/>
      <c r="W3037" s="32"/>
      <c r="X3037" s="32"/>
      <c r="Y3037" s="32"/>
    </row>
    <row r="3038" spans="1:25" ht="13" x14ac:dyDescent="0.15">
      <c r="A3038" s="64">
        <v>46867</v>
      </c>
      <c r="B3038" s="65">
        <v>1.5457799999999999</v>
      </c>
      <c r="C3038" s="32"/>
      <c r="D3038" s="32"/>
      <c r="E3038" s="32"/>
      <c r="F3038" s="32"/>
      <c r="G3038" s="32"/>
      <c r="H3038" s="32"/>
      <c r="I3038" s="32"/>
      <c r="J3038" s="32"/>
      <c r="K3038" s="32"/>
      <c r="L3038" s="32"/>
      <c r="M3038" s="32"/>
      <c r="N3038" s="32"/>
      <c r="O3038" s="32"/>
      <c r="P3038" s="32"/>
      <c r="Q3038" s="32"/>
      <c r="R3038" s="32"/>
      <c r="S3038" s="32"/>
      <c r="T3038" s="32"/>
      <c r="U3038" s="32"/>
      <c r="V3038" s="32"/>
      <c r="W3038" s="32"/>
      <c r="X3038" s="32"/>
      <c r="Y3038" s="32"/>
    </row>
    <row r="3039" spans="1:25" ht="13" x14ac:dyDescent="0.15">
      <c r="A3039" s="64">
        <v>46868</v>
      </c>
      <c r="B3039" s="65">
        <v>1.5389649999999999</v>
      </c>
      <c r="C3039" s="32"/>
      <c r="D3039" s="32"/>
      <c r="E3039" s="32"/>
      <c r="F3039" s="32"/>
      <c r="G3039" s="32"/>
      <c r="H3039" s="32"/>
      <c r="I3039" s="32"/>
      <c r="J3039" s="32"/>
      <c r="K3039" s="32"/>
      <c r="L3039" s="32"/>
      <c r="M3039" s="32"/>
      <c r="N3039" s="32"/>
      <c r="O3039" s="32"/>
      <c r="P3039" s="32"/>
      <c r="Q3039" s="32"/>
      <c r="R3039" s="32"/>
      <c r="S3039" s="32"/>
      <c r="T3039" s="32"/>
      <c r="U3039" s="32"/>
      <c r="V3039" s="32"/>
      <c r="W3039" s="32"/>
      <c r="X3039" s="32"/>
      <c r="Y3039" s="32"/>
    </row>
    <row r="3040" spans="1:25" ht="13" x14ac:dyDescent="0.15">
      <c r="A3040" s="64">
        <v>46869</v>
      </c>
      <c r="B3040" s="65">
        <v>1.5308850000000001</v>
      </c>
      <c r="C3040" s="32"/>
      <c r="D3040" s="32"/>
      <c r="E3040" s="32"/>
      <c r="F3040" s="32"/>
      <c r="G3040" s="32"/>
      <c r="H3040" s="32"/>
      <c r="I3040" s="32"/>
      <c r="J3040" s="32"/>
      <c r="K3040" s="32"/>
      <c r="L3040" s="32"/>
      <c r="M3040" s="32"/>
      <c r="N3040" s="32"/>
      <c r="O3040" s="32"/>
      <c r="P3040" s="32"/>
      <c r="Q3040" s="32"/>
      <c r="R3040" s="32"/>
      <c r="S3040" s="32"/>
      <c r="T3040" s="32"/>
      <c r="U3040" s="32"/>
      <c r="V3040" s="32"/>
      <c r="W3040" s="32"/>
      <c r="X3040" s="32"/>
      <c r="Y3040" s="32"/>
    </row>
    <row r="3041" spans="1:25" ht="13" x14ac:dyDescent="0.15">
      <c r="A3041" s="64">
        <v>46870</v>
      </c>
      <c r="B3041" s="65">
        <v>1.521808</v>
      </c>
      <c r="C3041" s="32"/>
      <c r="D3041" s="32"/>
      <c r="E3041" s="32"/>
      <c r="F3041" s="32"/>
      <c r="G3041" s="32"/>
      <c r="H3041" s="32"/>
      <c r="I3041" s="32"/>
      <c r="J3041" s="32"/>
      <c r="K3041" s="32"/>
      <c r="L3041" s="32"/>
      <c r="M3041" s="32"/>
      <c r="N3041" s="32"/>
      <c r="O3041" s="32"/>
      <c r="P3041" s="32"/>
      <c r="Q3041" s="32"/>
      <c r="R3041" s="32"/>
      <c r="S3041" s="32"/>
      <c r="T3041" s="32"/>
      <c r="U3041" s="32"/>
      <c r="V3041" s="32"/>
      <c r="W3041" s="32"/>
      <c r="X3041" s="32"/>
      <c r="Y3041" s="32"/>
    </row>
    <row r="3042" spans="1:25" ht="13" x14ac:dyDescent="0.15">
      <c r="A3042" s="64">
        <v>46871</v>
      </c>
      <c r="B3042" s="65">
        <v>1.512087</v>
      </c>
      <c r="C3042" s="32"/>
      <c r="D3042" s="32"/>
      <c r="E3042" s="32"/>
      <c r="F3042" s="32"/>
      <c r="G3042" s="32"/>
      <c r="H3042" s="32"/>
      <c r="I3042" s="32"/>
      <c r="J3042" s="32"/>
      <c r="K3042" s="32"/>
      <c r="L3042" s="32"/>
      <c r="M3042" s="32"/>
      <c r="N3042" s="32"/>
      <c r="O3042" s="32"/>
      <c r="P3042" s="32"/>
      <c r="Q3042" s="32"/>
      <c r="R3042" s="32"/>
      <c r="S3042" s="32"/>
      <c r="T3042" s="32"/>
      <c r="U3042" s="32"/>
      <c r="V3042" s="32"/>
      <c r="W3042" s="32"/>
      <c r="X3042" s="32"/>
      <c r="Y3042" s="32"/>
    </row>
    <row r="3043" spans="1:25" ht="13" x14ac:dyDescent="0.15">
      <c r="A3043" s="64">
        <v>46872</v>
      </c>
      <c r="B3043" s="65">
        <v>1.502119</v>
      </c>
      <c r="C3043" s="32"/>
      <c r="D3043" s="32"/>
      <c r="E3043" s="32"/>
      <c r="F3043" s="32"/>
      <c r="G3043" s="32"/>
      <c r="H3043" s="32"/>
      <c r="I3043" s="32"/>
      <c r="J3043" s="32"/>
      <c r="K3043" s="32"/>
      <c r="L3043" s="32"/>
      <c r="M3043" s="32"/>
      <c r="N3043" s="32"/>
      <c r="O3043" s="32"/>
      <c r="P3043" s="32"/>
      <c r="Q3043" s="32"/>
      <c r="R3043" s="32"/>
      <c r="S3043" s="32"/>
      <c r="T3043" s="32"/>
      <c r="U3043" s="32"/>
      <c r="V3043" s="32"/>
      <c r="W3043" s="32"/>
      <c r="X3043" s="32"/>
      <c r="Y3043" s="32"/>
    </row>
    <row r="3044" spans="1:25" ht="13" x14ac:dyDescent="0.15">
      <c r="A3044" s="64">
        <v>46873</v>
      </c>
      <c r="B3044" s="65">
        <v>1.4922880000000001</v>
      </c>
      <c r="C3044" s="32"/>
      <c r="D3044" s="32"/>
      <c r="E3044" s="32"/>
      <c r="F3044" s="32"/>
      <c r="G3044" s="32"/>
      <c r="H3044" s="32"/>
      <c r="I3044" s="32"/>
      <c r="J3044" s="32"/>
      <c r="K3044" s="32"/>
      <c r="L3044" s="32"/>
      <c r="M3044" s="32"/>
      <c r="N3044" s="32"/>
      <c r="O3044" s="32"/>
      <c r="P3044" s="32"/>
      <c r="Q3044" s="32"/>
      <c r="R3044" s="32"/>
      <c r="S3044" s="32"/>
      <c r="T3044" s="32"/>
      <c r="U3044" s="32"/>
      <c r="V3044" s="32"/>
      <c r="W3044" s="32"/>
      <c r="X3044" s="32"/>
      <c r="Y3044" s="32"/>
    </row>
    <row r="3045" spans="1:25" ht="13" x14ac:dyDescent="0.15">
      <c r="A3045" s="64">
        <v>46874</v>
      </c>
      <c r="B3045" s="65">
        <v>1.482909</v>
      </c>
      <c r="C3045" s="32"/>
      <c r="D3045" s="32"/>
      <c r="E3045" s="32"/>
      <c r="F3045" s="32"/>
      <c r="G3045" s="32"/>
      <c r="H3045" s="32"/>
      <c r="I3045" s="32"/>
      <c r="J3045" s="32"/>
      <c r="K3045" s="32"/>
      <c r="L3045" s="32"/>
      <c r="M3045" s="32"/>
      <c r="N3045" s="32"/>
      <c r="O3045" s="32"/>
      <c r="P3045" s="32"/>
      <c r="Q3045" s="32"/>
      <c r="R3045" s="32"/>
      <c r="S3045" s="32"/>
      <c r="T3045" s="32"/>
      <c r="U3045" s="32"/>
      <c r="V3045" s="32"/>
      <c r="W3045" s="32"/>
      <c r="X3045" s="32"/>
      <c r="Y3045" s="32"/>
    </row>
    <row r="3046" spans="1:25" ht="13" x14ac:dyDescent="0.15">
      <c r="A3046" s="64">
        <v>46875</v>
      </c>
      <c r="B3046" s="65">
        <v>1.474173</v>
      </c>
      <c r="C3046" s="32"/>
      <c r="D3046" s="32"/>
      <c r="E3046" s="32"/>
      <c r="F3046" s="32"/>
      <c r="G3046" s="32"/>
      <c r="H3046" s="32"/>
      <c r="I3046" s="32"/>
      <c r="J3046" s="32"/>
      <c r="K3046" s="32"/>
      <c r="L3046" s="32"/>
      <c r="M3046" s="32"/>
      <c r="N3046" s="32"/>
      <c r="O3046" s="32"/>
      <c r="P3046" s="32"/>
      <c r="Q3046" s="32"/>
      <c r="R3046" s="32"/>
      <c r="S3046" s="32"/>
      <c r="T3046" s="32"/>
      <c r="U3046" s="32"/>
      <c r="V3046" s="32"/>
      <c r="W3046" s="32"/>
      <c r="X3046" s="32"/>
      <c r="Y3046" s="32"/>
    </row>
    <row r="3047" spans="1:25" ht="13" x14ac:dyDescent="0.15">
      <c r="A3047" s="64">
        <v>46876</v>
      </c>
      <c r="B3047" s="65">
        <v>1.4661169999999999</v>
      </c>
      <c r="C3047" s="32"/>
      <c r="D3047" s="32"/>
      <c r="E3047" s="32"/>
      <c r="F3047" s="32"/>
      <c r="G3047" s="32"/>
      <c r="H3047" s="32"/>
      <c r="I3047" s="32"/>
      <c r="J3047" s="32"/>
      <c r="K3047" s="32"/>
      <c r="L3047" s="32"/>
      <c r="M3047" s="32"/>
      <c r="N3047" s="32"/>
      <c r="O3047" s="32"/>
      <c r="P3047" s="32"/>
      <c r="Q3047" s="32"/>
      <c r="R3047" s="32"/>
      <c r="S3047" s="32"/>
      <c r="T3047" s="32"/>
      <c r="U3047" s="32"/>
      <c r="V3047" s="32"/>
      <c r="W3047" s="32"/>
      <c r="X3047" s="32"/>
      <c r="Y3047" s="32"/>
    </row>
    <row r="3048" spans="1:25" ht="13" x14ac:dyDescent="0.15">
      <c r="A3048" s="64">
        <v>46877</v>
      </c>
      <c r="B3048" s="65">
        <v>1.4586129999999999</v>
      </c>
      <c r="C3048" s="32"/>
      <c r="D3048" s="32"/>
      <c r="E3048" s="32"/>
      <c r="F3048" s="32"/>
      <c r="G3048" s="32"/>
      <c r="H3048" s="32"/>
      <c r="I3048" s="32"/>
      <c r="J3048" s="32"/>
      <c r="K3048" s="32"/>
      <c r="L3048" s="32"/>
      <c r="M3048" s="32"/>
      <c r="N3048" s="32"/>
      <c r="O3048" s="32"/>
      <c r="P3048" s="32"/>
      <c r="Q3048" s="32"/>
      <c r="R3048" s="32"/>
      <c r="S3048" s="32"/>
      <c r="T3048" s="32"/>
      <c r="U3048" s="32"/>
      <c r="V3048" s="32"/>
      <c r="W3048" s="32"/>
      <c r="X3048" s="32"/>
      <c r="Y3048" s="32"/>
    </row>
    <row r="3049" spans="1:25" ht="13" x14ac:dyDescent="0.15">
      <c r="A3049" s="64">
        <v>46878</v>
      </c>
      <c r="B3049" s="65">
        <v>1.451406</v>
      </c>
      <c r="C3049" s="32"/>
      <c r="D3049" s="32"/>
      <c r="E3049" s="32"/>
      <c r="F3049" s="32"/>
      <c r="G3049" s="32"/>
      <c r="H3049" s="32"/>
      <c r="I3049" s="32"/>
      <c r="J3049" s="32"/>
      <c r="K3049" s="32"/>
      <c r="L3049" s="32"/>
      <c r="M3049" s="32"/>
      <c r="N3049" s="32"/>
      <c r="O3049" s="32"/>
      <c r="P3049" s="32"/>
      <c r="Q3049" s="32"/>
      <c r="R3049" s="32"/>
      <c r="S3049" s="32"/>
      <c r="T3049" s="32"/>
      <c r="U3049" s="32"/>
      <c r="V3049" s="32"/>
      <c r="W3049" s="32"/>
      <c r="X3049" s="32"/>
      <c r="Y3049" s="32"/>
    </row>
    <row r="3050" spans="1:25" ht="13" x14ac:dyDescent="0.15">
      <c r="A3050" s="64">
        <v>46879</v>
      </c>
      <c r="B3050" s="65">
        <v>1.4441710000000001</v>
      </c>
      <c r="C3050" s="32"/>
      <c r="D3050" s="32"/>
      <c r="E3050" s="32"/>
      <c r="F3050" s="32"/>
      <c r="G3050" s="32"/>
      <c r="H3050" s="32"/>
      <c r="I3050" s="32"/>
      <c r="J3050" s="32"/>
      <c r="K3050" s="32"/>
      <c r="L3050" s="32"/>
      <c r="M3050" s="32"/>
      <c r="N3050" s="32"/>
      <c r="O3050" s="32"/>
      <c r="P3050" s="32"/>
      <c r="Q3050" s="32"/>
      <c r="R3050" s="32"/>
      <c r="S3050" s="32"/>
      <c r="T3050" s="32"/>
      <c r="U3050" s="32"/>
      <c r="V3050" s="32"/>
      <c r="W3050" s="32"/>
      <c r="X3050" s="32"/>
      <c r="Y3050" s="32"/>
    </row>
    <row r="3051" spans="1:25" ht="13" x14ac:dyDescent="0.15">
      <c r="A3051" s="64">
        <v>46880</v>
      </c>
      <c r="B3051" s="65">
        <v>1.436593</v>
      </c>
      <c r="C3051" s="32"/>
      <c r="D3051" s="32"/>
      <c r="E3051" s="32"/>
      <c r="F3051" s="32"/>
      <c r="G3051" s="32"/>
      <c r="H3051" s="32"/>
      <c r="I3051" s="32"/>
      <c r="J3051" s="32"/>
      <c r="K3051" s="32"/>
      <c r="L3051" s="32"/>
      <c r="M3051" s="32"/>
      <c r="N3051" s="32"/>
      <c r="O3051" s="32"/>
      <c r="P3051" s="32"/>
      <c r="Q3051" s="32"/>
      <c r="R3051" s="32"/>
      <c r="S3051" s="32"/>
      <c r="T3051" s="32"/>
      <c r="U3051" s="32"/>
      <c r="V3051" s="32"/>
      <c r="W3051" s="32"/>
      <c r="X3051" s="32"/>
      <c r="Y3051" s="32"/>
    </row>
    <row r="3052" spans="1:25" ht="13" x14ac:dyDescent="0.15">
      <c r="A3052" s="64">
        <v>46881</v>
      </c>
      <c r="B3052" s="65">
        <v>1.4284410000000001</v>
      </c>
      <c r="C3052" s="32"/>
      <c r="D3052" s="32"/>
      <c r="E3052" s="32"/>
      <c r="F3052" s="32"/>
      <c r="G3052" s="32"/>
      <c r="H3052" s="32"/>
      <c r="I3052" s="32"/>
      <c r="J3052" s="32"/>
      <c r="K3052" s="32"/>
      <c r="L3052" s="32"/>
      <c r="M3052" s="32"/>
      <c r="N3052" s="32"/>
      <c r="O3052" s="32"/>
      <c r="P3052" s="32"/>
      <c r="Q3052" s="32"/>
      <c r="R3052" s="32"/>
      <c r="S3052" s="32"/>
      <c r="T3052" s="32"/>
      <c r="U3052" s="32"/>
      <c r="V3052" s="32"/>
      <c r="W3052" s="32"/>
      <c r="X3052" s="32"/>
      <c r="Y3052" s="32"/>
    </row>
    <row r="3053" spans="1:25" ht="13" x14ac:dyDescent="0.15">
      <c r="A3053" s="64">
        <v>46882</v>
      </c>
      <c r="B3053" s="65">
        <v>1.419616</v>
      </c>
      <c r="C3053" s="32"/>
      <c r="D3053" s="32"/>
      <c r="E3053" s="32"/>
      <c r="F3053" s="32"/>
      <c r="G3053" s="32"/>
      <c r="H3053" s="32"/>
      <c r="I3053" s="32"/>
      <c r="J3053" s="32"/>
      <c r="K3053" s="32"/>
      <c r="L3053" s="32"/>
      <c r="M3053" s="32"/>
      <c r="N3053" s="32"/>
      <c r="O3053" s="32"/>
      <c r="P3053" s="32"/>
      <c r="Q3053" s="32"/>
      <c r="R3053" s="32"/>
      <c r="S3053" s="32"/>
      <c r="T3053" s="32"/>
      <c r="U3053" s="32"/>
      <c r="V3053" s="32"/>
      <c r="W3053" s="32"/>
      <c r="X3053" s="32"/>
      <c r="Y3053" s="32"/>
    </row>
    <row r="3054" spans="1:25" ht="13" x14ac:dyDescent="0.15">
      <c r="A3054" s="64">
        <v>46883</v>
      </c>
      <c r="B3054" s="65">
        <v>1.410155</v>
      </c>
      <c r="C3054" s="32"/>
      <c r="D3054" s="32"/>
      <c r="E3054" s="32"/>
      <c r="F3054" s="32"/>
      <c r="G3054" s="32"/>
      <c r="H3054" s="32"/>
      <c r="I3054" s="32"/>
      <c r="J3054" s="32"/>
      <c r="K3054" s="32"/>
      <c r="L3054" s="32"/>
      <c r="M3054" s="32"/>
      <c r="N3054" s="32"/>
      <c r="O3054" s="32"/>
      <c r="P3054" s="32"/>
      <c r="Q3054" s="32"/>
      <c r="R3054" s="32"/>
      <c r="S3054" s="32"/>
      <c r="T3054" s="32"/>
      <c r="U3054" s="32"/>
      <c r="V3054" s="32"/>
      <c r="W3054" s="32"/>
      <c r="X3054" s="32"/>
      <c r="Y3054" s="32"/>
    </row>
    <row r="3055" spans="1:25" ht="13" x14ac:dyDescent="0.15">
      <c r="A3055" s="64">
        <v>46884</v>
      </c>
      <c r="B3055" s="65">
        <v>1.4002060000000001</v>
      </c>
      <c r="C3055" s="32"/>
      <c r="D3055" s="32"/>
      <c r="E3055" s="32"/>
      <c r="F3055" s="32"/>
      <c r="G3055" s="32"/>
      <c r="H3055" s="32"/>
      <c r="I3055" s="32"/>
      <c r="J3055" s="32"/>
      <c r="K3055" s="32"/>
      <c r="L3055" s="32"/>
      <c r="M3055" s="32"/>
      <c r="N3055" s="32"/>
      <c r="O3055" s="32"/>
      <c r="P3055" s="32"/>
      <c r="Q3055" s="32"/>
      <c r="R3055" s="32"/>
      <c r="S3055" s="32"/>
      <c r="T3055" s="32"/>
      <c r="U3055" s="32"/>
      <c r="V3055" s="32"/>
      <c r="W3055" s="32"/>
      <c r="X3055" s="32"/>
      <c r="Y3055" s="32"/>
    </row>
    <row r="3056" spans="1:25" ht="13" x14ac:dyDescent="0.15">
      <c r="A3056" s="64">
        <v>46885</v>
      </c>
      <c r="B3056" s="65">
        <v>1.3899649999999999</v>
      </c>
      <c r="C3056" s="32"/>
      <c r="D3056" s="32"/>
      <c r="E3056" s="32"/>
      <c r="F3056" s="32"/>
      <c r="G3056" s="32"/>
      <c r="H3056" s="32"/>
      <c r="I3056" s="32"/>
      <c r="J3056" s="32"/>
      <c r="K3056" s="32"/>
      <c r="L3056" s="32"/>
      <c r="M3056" s="32"/>
      <c r="N3056" s="32"/>
      <c r="O3056" s="32"/>
      <c r="P3056" s="32"/>
      <c r="Q3056" s="32"/>
      <c r="R3056" s="32"/>
      <c r="S3056" s="32"/>
      <c r="T3056" s="32"/>
      <c r="U3056" s="32"/>
      <c r="V3056" s="32"/>
      <c r="W3056" s="32"/>
      <c r="X3056" s="32"/>
      <c r="Y3056" s="32"/>
    </row>
    <row r="3057" spans="1:25" ht="13" x14ac:dyDescent="0.15">
      <c r="A3057" s="64">
        <v>46886</v>
      </c>
      <c r="B3057" s="65">
        <v>1.379621</v>
      </c>
      <c r="C3057" s="32"/>
      <c r="D3057" s="32"/>
      <c r="E3057" s="32"/>
      <c r="F3057" s="32"/>
      <c r="G3057" s="32"/>
      <c r="H3057" s="32"/>
      <c r="I3057" s="32"/>
      <c r="J3057" s="32"/>
      <c r="K3057" s="32"/>
      <c r="L3057" s="32"/>
      <c r="M3057" s="32"/>
      <c r="N3057" s="32"/>
      <c r="O3057" s="32"/>
      <c r="P3057" s="32"/>
      <c r="Q3057" s="32"/>
      <c r="R3057" s="32"/>
      <c r="S3057" s="32"/>
      <c r="T3057" s="32"/>
      <c r="U3057" s="32"/>
      <c r="V3057" s="32"/>
      <c r="W3057" s="32"/>
      <c r="X3057" s="32"/>
      <c r="Y3057" s="32"/>
    </row>
    <row r="3058" spans="1:25" ht="13" x14ac:dyDescent="0.15">
      <c r="A3058" s="64">
        <v>46887</v>
      </c>
      <c r="B3058" s="65">
        <v>1.3693059999999999</v>
      </c>
      <c r="C3058" s="32"/>
      <c r="D3058" s="32"/>
      <c r="E3058" s="32"/>
      <c r="F3058" s="32"/>
      <c r="G3058" s="32"/>
      <c r="H3058" s="32"/>
      <c r="I3058" s="32"/>
      <c r="J3058" s="32"/>
      <c r="K3058" s="32"/>
      <c r="L3058" s="32"/>
      <c r="M3058" s="32"/>
      <c r="N3058" s="32"/>
      <c r="O3058" s="32"/>
      <c r="P3058" s="32"/>
      <c r="Q3058" s="32"/>
      <c r="R3058" s="32"/>
      <c r="S3058" s="32"/>
      <c r="T3058" s="32"/>
      <c r="U3058" s="32"/>
      <c r="V3058" s="32"/>
      <c r="W3058" s="32"/>
      <c r="X3058" s="32"/>
      <c r="Y3058" s="32"/>
    </row>
    <row r="3059" spans="1:25" ht="13" x14ac:dyDescent="0.15">
      <c r="A3059" s="64">
        <v>46888</v>
      </c>
      <c r="B3059" s="65">
        <v>1.3590629999999999</v>
      </c>
      <c r="C3059" s="32"/>
      <c r="D3059" s="32"/>
      <c r="E3059" s="32"/>
      <c r="F3059" s="32"/>
      <c r="G3059" s="32"/>
      <c r="H3059" s="32"/>
      <c r="I3059" s="32"/>
      <c r="J3059" s="32"/>
      <c r="K3059" s="32"/>
      <c r="L3059" s="32"/>
      <c r="M3059" s="32"/>
      <c r="N3059" s="32"/>
      <c r="O3059" s="32"/>
      <c r="P3059" s="32"/>
      <c r="Q3059" s="32"/>
      <c r="R3059" s="32"/>
      <c r="S3059" s="32"/>
      <c r="T3059" s="32"/>
      <c r="U3059" s="32"/>
      <c r="V3059" s="32"/>
      <c r="W3059" s="32"/>
      <c r="X3059" s="32"/>
      <c r="Y3059" s="32"/>
    </row>
    <row r="3060" spans="1:25" ht="13" x14ac:dyDescent="0.15">
      <c r="A3060" s="64">
        <v>46889</v>
      </c>
      <c r="B3060" s="65">
        <v>1.3488359999999999</v>
      </c>
      <c r="C3060" s="32"/>
      <c r="D3060" s="32"/>
      <c r="E3060" s="32"/>
      <c r="F3060" s="32"/>
      <c r="G3060" s="32"/>
      <c r="H3060" s="32"/>
      <c r="I3060" s="32"/>
      <c r="J3060" s="32"/>
      <c r="K3060" s="32"/>
      <c r="L3060" s="32"/>
      <c r="M3060" s="32"/>
      <c r="N3060" s="32"/>
      <c r="O3060" s="32"/>
      <c r="P3060" s="32"/>
      <c r="Q3060" s="32"/>
      <c r="R3060" s="32"/>
      <c r="S3060" s="32"/>
      <c r="T3060" s="32"/>
      <c r="U3060" s="32"/>
      <c r="V3060" s="32"/>
      <c r="W3060" s="32"/>
      <c r="X3060" s="32"/>
      <c r="Y3060" s="32"/>
    </row>
    <row r="3061" spans="1:25" ht="13" x14ac:dyDescent="0.15">
      <c r="A3061" s="64">
        <v>46890</v>
      </c>
      <c r="B3061" s="65">
        <v>1.3384769999999999</v>
      </c>
      <c r="C3061" s="32"/>
      <c r="D3061" s="32"/>
      <c r="E3061" s="32"/>
      <c r="F3061" s="32"/>
      <c r="G3061" s="32"/>
      <c r="H3061" s="32"/>
      <c r="I3061" s="32"/>
      <c r="J3061" s="32"/>
      <c r="K3061" s="32"/>
      <c r="L3061" s="32"/>
      <c r="M3061" s="32"/>
      <c r="N3061" s="32"/>
      <c r="O3061" s="32"/>
      <c r="P3061" s="32"/>
      <c r="Q3061" s="32"/>
      <c r="R3061" s="32"/>
      <c r="S3061" s="32"/>
      <c r="T3061" s="32"/>
      <c r="U3061" s="32"/>
      <c r="V3061" s="32"/>
      <c r="W3061" s="32"/>
      <c r="X3061" s="32"/>
      <c r="Y3061" s="32"/>
    </row>
    <row r="3062" spans="1:25" ht="13" x14ac:dyDescent="0.15">
      <c r="A3062" s="64">
        <v>46891</v>
      </c>
      <c r="B3062" s="65">
        <v>1.327763</v>
      </c>
      <c r="C3062" s="32"/>
      <c r="D3062" s="32"/>
      <c r="E3062" s="32"/>
      <c r="F3062" s="32"/>
      <c r="G3062" s="32"/>
      <c r="H3062" s="32"/>
      <c r="I3062" s="32"/>
      <c r="J3062" s="32"/>
      <c r="K3062" s="32"/>
      <c r="L3062" s="32"/>
      <c r="M3062" s="32"/>
      <c r="N3062" s="32"/>
      <c r="O3062" s="32"/>
      <c r="P3062" s="32"/>
      <c r="Q3062" s="32"/>
      <c r="R3062" s="32"/>
      <c r="S3062" s="32"/>
      <c r="T3062" s="32"/>
      <c r="U3062" s="32"/>
      <c r="V3062" s="32"/>
      <c r="W3062" s="32"/>
      <c r="X3062" s="32"/>
      <c r="Y3062" s="32"/>
    </row>
    <row r="3063" spans="1:25" ht="13" x14ac:dyDescent="0.15">
      <c r="A3063" s="64">
        <v>46892</v>
      </c>
      <c r="B3063" s="65">
        <v>1.3164260000000001</v>
      </c>
      <c r="C3063" s="32"/>
      <c r="D3063" s="32"/>
      <c r="E3063" s="32"/>
      <c r="F3063" s="32"/>
      <c r="G3063" s="32"/>
      <c r="H3063" s="32"/>
      <c r="I3063" s="32"/>
      <c r="J3063" s="32"/>
      <c r="K3063" s="32"/>
      <c r="L3063" s="32"/>
      <c r="M3063" s="32"/>
      <c r="N3063" s="32"/>
      <c r="O3063" s="32"/>
      <c r="P3063" s="32"/>
      <c r="Q3063" s="32"/>
      <c r="R3063" s="32"/>
      <c r="S3063" s="32"/>
      <c r="T3063" s="32"/>
      <c r="U3063" s="32"/>
      <c r="V3063" s="32"/>
      <c r="W3063" s="32"/>
      <c r="X3063" s="32"/>
      <c r="Y3063" s="32"/>
    </row>
    <row r="3064" spans="1:25" ht="13" x14ac:dyDescent="0.15">
      <c r="A3064" s="64">
        <v>46893</v>
      </c>
      <c r="B3064" s="65">
        <v>1.304181</v>
      </c>
      <c r="C3064" s="32"/>
      <c r="D3064" s="32"/>
      <c r="E3064" s="32"/>
      <c r="F3064" s="32"/>
      <c r="G3064" s="32"/>
      <c r="H3064" s="32"/>
      <c r="I3064" s="32"/>
      <c r="J3064" s="32"/>
      <c r="K3064" s="32"/>
      <c r="L3064" s="32"/>
      <c r="M3064" s="32"/>
      <c r="N3064" s="32"/>
      <c r="O3064" s="32"/>
      <c r="P3064" s="32"/>
      <c r="Q3064" s="32"/>
      <c r="R3064" s="32"/>
      <c r="S3064" s="32"/>
      <c r="T3064" s="32"/>
      <c r="U3064" s="32"/>
      <c r="V3064" s="32"/>
      <c r="W3064" s="32"/>
      <c r="X3064" s="32"/>
      <c r="Y3064" s="32"/>
    </row>
    <row r="3065" spans="1:25" ht="13" x14ac:dyDescent="0.15">
      <c r="A3065" s="64">
        <v>46894</v>
      </c>
      <c r="B3065" s="65">
        <v>1.290767</v>
      </c>
      <c r="C3065" s="32"/>
      <c r="D3065" s="32"/>
      <c r="E3065" s="32"/>
      <c r="F3065" s="32"/>
      <c r="G3065" s="32"/>
      <c r="H3065" s="32"/>
      <c r="I3065" s="32"/>
      <c r="J3065" s="32"/>
      <c r="K3065" s="32"/>
      <c r="L3065" s="32"/>
      <c r="M3065" s="32"/>
      <c r="N3065" s="32"/>
      <c r="O3065" s="32"/>
      <c r="P3065" s="32"/>
      <c r="Q3065" s="32"/>
      <c r="R3065" s="32"/>
      <c r="S3065" s="32"/>
      <c r="T3065" s="32"/>
      <c r="U3065" s="32"/>
      <c r="V3065" s="32"/>
      <c r="W3065" s="32"/>
      <c r="X3065" s="32"/>
      <c r="Y3065" s="32"/>
    </row>
    <row r="3066" spans="1:25" ht="13" x14ac:dyDescent="0.15">
      <c r="A3066" s="64">
        <v>46895</v>
      </c>
      <c r="B3066" s="65">
        <v>1.2759799999999999</v>
      </c>
      <c r="C3066" s="32"/>
      <c r="D3066" s="32"/>
      <c r="E3066" s="32"/>
      <c r="F3066" s="32"/>
      <c r="G3066" s="32"/>
      <c r="H3066" s="32"/>
      <c r="I3066" s="32"/>
      <c r="J3066" s="32"/>
      <c r="K3066" s="32"/>
      <c r="L3066" s="32"/>
      <c r="M3066" s="32"/>
      <c r="N3066" s="32"/>
      <c r="O3066" s="32"/>
      <c r="P3066" s="32"/>
      <c r="Q3066" s="32"/>
      <c r="R3066" s="32"/>
      <c r="S3066" s="32"/>
      <c r="T3066" s="32"/>
      <c r="U3066" s="32"/>
      <c r="V3066" s="32"/>
      <c r="W3066" s="32"/>
      <c r="X3066" s="32"/>
      <c r="Y3066" s="32"/>
    </row>
    <row r="3067" spans="1:25" ht="13" x14ac:dyDescent="0.15">
      <c r="A3067" s="64">
        <v>46896</v>
      </c>
      <c r="B3067" s="65">
        <v>1.259708</v>
      </c>
      <c r="C3067" s="32"/>
      <c r="D3067" s="32"/>
      <c r="E3067" s="32"/>
      <c r="F3067" s="32"/>
      <c r="G3067" s="32"/>
      <c r="H3067" s="32"/>
      <c r="I3067" s="32"/>
      <c r="J3067" s="32"/>
      <c r="K3067" s="32"/>
      <c r="L3067" s="32"/>
      <c r="M3067" s="32"/>
      <c r="N3067" s="32"/>
      <c r="O3067" s="32"/>
      <c r="P3067" s="32"/>
      <c r="Q3067" s="32"/>
      <c r="R3067" s="32"/>
      <c r="S3067" s="32"/>
      <c r="T3067" s="32"/>
      <c r="U3067" s="32"/>
      <c r="V3067" s="32"/>
      <c r="W3067" s="32"/>
      <c r="X3067" s="32"/>
      <c r="Y3067" s="32"/>
    </row>
    <row r="3068" spans="1:25" ht="13" x14ac:dyDescent="0.15">
      <c r="A3068" s="64">
        <v>46897</v>
      </c>
      <c r="B3068" s="65">
        <v>1.2419530000000001</v>
      </c>
      <c r="C3068" s="32"/>
      <c r="D3068" s="32"/>
      <c r="E3068" s="32"/>
      <c r="F3068" s="32"/>
      <c r="G3068" s="32"/>
      <c r="H3068" s="32"/>
      <c r="I3068" s="32"/>
      <c r="J3068" s="32"/>
      <c r="K3068" s="32"/>
      <c r="L3068" s="32"/>
      <c r="M3068" s="32"/>
      <c r="N3068" s="32"/>
      <c r="O3068" s="32"/>
      <c r="P3068" s="32"/>
      <c r="Q3068" s="32"/>
      <c r="R3068" s="32"/>
      <c r="S3068" s="32"/>
      <c r="T3068" s="32"/>
      <c r="U3068" s="32"/>
      <c r="V3068" s="32"/>
      <c r="W3068" s="32"/>
      <c r="X3068" s="32"/>
      <c r="Y3068" s="32"/>
    </row>
    <row r="3069" spans="1:25" ht="13" x14ac:dyDescent="0.15">
      <c r="A3069" s="64">
        <v>46898</v>
      </c>
      <c r="B3069" s="65">
        <v>1.222842</v>
      </c>
      <c r="C3069" s="32"/>
      <c r="D3069" s="32"/>
      <c r="E3069" s="32"/>
      <c r="F3069" s="32"/>
      <c r="G3069" s="32"/>
      <c r="H3069" s="32"/>
      <c r="I3069" s="32"/>
      <c r="J3069" s="32"/>
      <c r="K3069" s="32"/>
      <c r="L3069" s="32"/>
      <c r="M3069" s="32"/>
      <c r="N3069" s="32"/>
      <c r="O3069" s="32"/>
      <c r="P3069" s="32"/>
      <c r="Q3069" s="32"/>
      <c r="R3069" s="32"/>
      <c r="S3069" s="32"/>
      <c r="T3069" s="32"/>
      <c r="U3069" s="32"/>
      <c r="V3069" s="32"/>
      <c r="W3069" s="32"/>
      <c r="X3069" s="32"/>
      <c r="Y3069" s="32"/>
    </row>
    <row r="3070" spans="1:25" ht="13" x14ac:dyDescent="0.15">
      <c r="A3070" s="64">
        <v>46899</v>
      </c>
      <c r="B3070" s="65">
        <v>1.2026140000000001</v>
      </c>
      <c r="C3070" s="32"/>
      <c r="D3070" s="32"/>
      <c r="E3070" s="32"/>
      <c r="F3070" s="32"/>
      <c r="G3070" s="32"/>
      <c r="H3070" s="32"/>
      <c r="I3070" s="32"/>
      <c r="J3070" s="32"/>
      <c r="K3070" s="32"/>
      <c r="L3070" s="32"/>
      <c r="M3070" s="32"/>
      <c r="N3070" s="32"/>
      <c r="O3070" s="32"/>
      <c r="P3070" s="32"/>
      <c r="Q3070" s="32"/>
      <c r="R3070" s="32"/>
      <c r="S3070" s="32"/>
      <c r="T3070" s="32"/>
      <c r="U3070" s="32"/>
      <c r="V3070" s="32"/>
      <c r="W3070" s="32"/>
      <c r="X3070" s="32"/>
      <c r="Y3070" s="32"/>
    </row>
    <row r="3071" spans="1:25" ht="13" x14ac:dyDescent="0.15">
      <c r="A3071" s="64">
        <v>46900</v>
      </c>
      <c r="B3071" s="65">
        <v>1.181592</v>
      </c>
      <c r="C3071" s="32"/>
      <c r="D3071" s="32"/>
      <c r="E3071" s="32"/>
      <c r="F3071" s="32"/>
      <c r="G3071" s="32"/>
      <c r="H3071" s="32"/>
      <c r="I3071" s="32"/>
      <c r="J3071" s="32"/>
      <c r="K3071" s="32"/>
      <c r="L3071" s="32"/>
      <c r="M3071" s="32"/>
      <c r="N3071" s="32"/>
      <c r="O3071" s="32"/>
      <c r="P3071" s="32"/>
      <c r="Q3071" s="32"/>
      <c r="R3071" s="32"/>
      <c r="S3071" s="32"/>
      <c r="T3071" s="32"/>
      <c r="U3071" s="32"/>
      <c r="V3071" s="32"/>
      <c r="W3071" s="32"/>
      <c r="X3071" s="32"/>
      <c r="Y3071" s="32"/>
    </row>
    <row r="3072" spans="1:25" ht="13" x14ac:dyDescent="0.15">
      <c r="A3072" s="64">
        <v>46901</v>
      </c>
      <c r="B3072" s="65">
        <v>1.160123</v>
      </c>
      <c r="C3072" s="32"/>
      <c r="D3072" s="32"/>
      <c r="E3072" s="32"/>
      <c r="F3072" s="32"/>
      <c r="G3072" s="32"/>
      <c r="H3072" s="32"/>
      <c r="I3072" s="32"/>
      <c r="J3072" s="32"/>
      <c r="K3072" s="32"/>
      <c r="L3072" s="32"/>
      <c r="M3072" s="32"/>
      <c r="N3072" s="32"/>
      <c r="O3072" s="32"/>
      <c r="P3072" s="32"/>
      <c r="Q3072" s="32"/>
      <c r="R3072" s="32"/>
      <c r="S3072" s="32"/>
      <c r="T3072" s="32"/>
      <c r="U3072" s="32"/>
      <c r="V3072" s="32"/>
      <c r="W3072" s="32"/>
      <c r="X3072" s="32"/>
      <c r="Y3072" s="32"/>
    </row>
    <row r="3073" spans="1:25" ht="13" x14ac:dyDescent="0.15">
      <c r="A3073" s="64">
        <v>46902</v>
      </c>
      <c r="B3073" s="65">
        <v>1.138525</v>
      </c>
      <c r="C3073" s="32"/>
      <c r="D3073" s="32"/>
      <c r="E3073" s="32"/>
      <c r="F3073" s="32"/>
      <c r="G3073" s="32"/>
      <c r="H3073" s="32"/>
      <c r="I3073" s="32"/>
      <c r="J3073" s="32"/>
      <c r="K3073" s="32"/>
      <c r="L3073" s="32"/>
      <c r="M3073" s="32"/>
      <c r="N3073" s="32"/>
      <c r="O3073" s="32"/>
      <c r="P3073" s="32"/>
      <c r="Q3073" s="32"/>
      <c r="R3073" s="32"/>
      <c r="S3073" s="32"/>
      <c r="T3073" s="32"/>
      <c r="U3073" s="32"/>
      <c r="V3073" s="32"/>
      <c r="W3073" s="32"/>
      <c r="X3073" s="32"/>
      <c r="Y3073" s="32"/>
    </row>
    <row r="3074" spans="1:25" ht="13" x14ac:dyDescent="0.15">
      <c r="A3074" s="64">
        <v>46903</v>
      </c>
      <c r="B3074" s="65">
        <v>1.1170230000000001</v>
      </c>
      <c r="C3074" s="32"/>
      <c r="D3074" s="32"/>
      <c r="E3074" s="32"/>
      <c r="F3074" s="32"/>
      <c r="G3074" s="32"/>
      <c r="H3074" s="32"/>
      <c r="I3074" s="32"/>
      <c r="J3074" s="32"/>
      <c r="K3074" s="32"/>
      <c r="L3074" s="32"/>
      <c r="M3074" s="32"/>
      <c r="N3074" s="32"/>
      <c r="O3074" s="32"/>
      <c r="P3074" s="32"/>
      <c r="Q3074" s="32"/>
      <c r="R3074" s="32"/>
      <c r="S3074" s="32"/>
      <c r="T3074" s="32"/>
      <c r="U3074" s="32"/>
      <c r="V3074" s="32"/>
      <c r="W3074" s="32"/>
      <c r="X3074" s="32"/>
      <c r="Y3074" s="32"/>
    </row>
    <row r="3075" spans="1:25" ht="13" x14ac:dyDescent="0.15">
      <c r="A3075" s="64">
        <v>46904</v>
      </c>
      <c r="B3075" s="65">
        <v>1.09572</v>
      </c>
      <c r="C3075" s="32"/>
      <c r="D3075" s="32"/>
      <c r="E3075" s="32"/>
      <c r="F3075" s="32"/>
      <c r="G3075" s="32"/>
      <c r="H3075" s="32"/>
      <c r="I3075" s="32"/>
      <c r="J3075" s="32"/>
      <c r="K3075" s="32"/>
      <c r="L3075" s="32"/>
      <c r="M3075" s="32"/>
      <c r="N3075" s="32"/>
      <c r="O3075" s="32"/>
      <c r="P3075" s="32"/>
      <c r="Q3075" s="32"/>
      <c r="R3075" s="32"/>
      <c r="S3075" s="32"/>
      <c r="T3075" s="32"/>
      <c r="U3075" s="32"/>
      <c r="V3075" s="32"/>
      <c r="W3075" s="32"/>
      <c r="X3075" s="32"/>
      <c r="Y3075" s="32"/>
    </row>
    <row r="3076" spans="1:25" ht="13" x14ac:dyDescent="0.15">
      <c r="A3076" s="64">
        <v>46905</v>
      </c>
      <c r="B3076" s="65">
        <v>1.074589</v>
      </c>
      <c r="C3076" s="32"/>
      <c r="D3076" s="32"/>
      <c r="E3076" s="32"/>
      <c r="F3076" s="32"/>
      <c r="G3076" s="32"/>
      <c r="H3076" s="32"/>
      <c r="I3076" s="32"/>
      <c r="J3076" s="32"/>
      <c r="K3076" s="32"/>
      <c r="L3076" s="32"/>
      <c r="M3076" s="32"/>
      <c r="N3076" s="32"/>
      <c r="O3076" s="32"/>
      <c r="P3076" s="32"/>
      <c r="Q3076" s="32"/>
      <c r="R3076" s="32"/>
      <c r="S3076" s="32"/>
      <c r="T3076" s="32"/>
      <c r="U3076" s="32"/>
      <c r="V3076" s="32"/>
      <c r="W3076" s="32"/>
      <c r="X3076" s="32"/>
      <c r="Y3076" s="32"/>
    </row>
    <row r="3077" spans="1:25" ht="13" x14ac:dyDescent="0.15">
      <c r="A3077" s="64">
        <v>46906</v>
      </c>
      <c r="B3077" s="65">
        <v>1.0535019999999999</v>
      </c>
      <c r="C3077" s="32"/>
      <c r="D3077" s="32"/>
      <c r="E3077" s="32"/>
      <c r="F3077" s="32"/>
      <c r="G3077" s="32"/>
      <c r="H3077" s="32"/>
      <c r="I3077" s="32"/>
      <c r="J3077" s="32"/>
      <c r="K3077" s="32"/>
      <c r="L3077" s="32"/>
      <c r="M3077" s="32"/>
      <c r="N3077" s="32"/>
      <c r="O3077" s="32"/>
      <c r="P3077" s="32"/>
      <c r="Q3077" s="32"/>
      <c r="R3077" s="32"/>
      <c r="S3077" s="32"/>
      <c r="T3077" s="32"/>
      <c r="U3077" s="32"/>
      <c r="V3077" s="32"/>
      <c r="W3077" s="32"/>
      <c r="X3077" s="32"/>
      <c r="Y3077" s="32"/>
    </row>
    <row r="3078" spans="1:25" ht="13" x14ac:dyDescent="0.15">
      <c r="A3078" s="64">
        <v>46907</v>
      </c>
      <c r="B3078" s="65">
        <v>1.0322819999999999</v>
      </c>
      <c r="C3078" s="32"/>
      <c r="D3078" s="32"/>
      <c r="E3078" s="32"/>
      <c r="F3078" s="32"/>
      <c r="G3078" s="32"/>
      <c r="H3078" s="32"/>
      <c r="I3078" s="32"/>
      <c r="J3078" s="32"/>
      <c r="K3078" s="32"/>
      <c r="L3078" s="32"/>
      <c r="M3078" s="32"/>
      <c r="N3078" s="32"/>
      <c r="O3078" s="32"/>
      <c r="P3078" s="32"/>
      <c r="Q3078" s="32"/>
      <c r="R3078" s="32"/>
      <c r="S3078" s="32"/>
      <c r="T3078" s="32"/>
      <c r="U3078" s="32"/>
      <c r="V3078" s="32"/>
      <c r="W3078" s="32"/>
      <c r="X3078" s="32"/>
      <c r="Y3078" s="32"/>
    </row>
    <row r="3079" spans="1:25" ht="13" x14ac:dyDescent="0.15">
      <c r="A3079" s="64">
        <v>46908</v>
      </c>
      <c r="B3079" s="65">
        <v>1.0107649999999999</v>
      </c>
      <c r="C3079" s="32"/>
      <c r="D3079" s="32"/>
      <c r="E3079" s="32"/>
      <c r="F3079" s="32"/>
      <c r="G3079" s="32"/>
      <c r="H3079" s="32"/>
      <c r="I3079" s="32"/>
      <c r="J3079" s="32"/>
      <c r="K3079" s="32"/>
      <c r="L3079" s="32"/>
      <c r="M3079" s="32"/>
      <c r="N3079" s="32"/>
      <c r="O3079" s="32"/>
      <c r="P3079" s="32"/>
      <c r="Q3079" s="32"/>
      <c r="R3079" s="32"/>
      <c r="S3079" s="32"/>
      <c r="T3079" s="32"/>
      <c r="U3079" s="32"/>
      <c r="V3079" s="32"/>
      <c r="W3079" s="32"/>
      <c r="X3079" s="32"/>
      <c r="Y3079" s="32"/>
    </row>
    <row r="3080" spans="1:25" ht="13" x14ac:dyDescent="0.15">
      <c r="A3080" s="64">
        <v>46909</v>
      </c>
      <c r="B3080" s="65">
        <v>0.98886099999999999</v>
      </c>
      <c r="C3080" s="32"/>
      <c r="D3080" s="32"/>
      <c r="E3080" s="32"/>
      <c r="F3080" s="32"/>
      <c r="G3080" s="32"/>
      <c r="H3080" s="32"/>
      <c r="I3080" s="32"/>
      <c r="J3080" s="32"/>
      <c r="K3080" s="32"/>
      <c r="L3080" s="32"/>
      <c r="M3080" s="32"/>
      <c r="N3080" s="32"/>
      <c r="O3080" s="32"/>
      <c r="P3080" s="32"/>
      <c r="Q3080" s="32"/>
      <c r="R3080" s="32"/>
      <c r="S3080" s="32"/>
      <c r="T3080" s="32"/>
      <c r="U3080" s="32"/>
      <c r="V3080" s="32"/>
      <c r="W3080" s="32"/>
      <c r="X3080" s="32"/>
      <c r="Y3080" s="32"/>
    </row>
    <row r="3081" spans="1:25" ht="13" x14ac:dyDescent="0.15">
      <c r="A3081" s="64">
        <v>46910</v>
      </c>
      <c r="B3081" s="65">
        <v>0.96658699999999997</v>
      </c>
      <c r="C3081" s="32"/>
      <c r="D3081" s="32"/>
      <c r="E3081" s="32"/>
      <c r="F3081" s="32"/>
      <c r="G3081" s="32"/>
      <c r="H3081" s="32"/>
      <c r="I3081" s="32"/>
      <c r="J3081" s="32"/>
      <c r="K3081" s="32"/>
      <c r="L3081" s="32"/>
      <c r="M3081" s="32"/>
      <c r="N3081" s="32"/>
      <c r="O3081" s="32"/>
      <c r="P3081" s="32"/>
      <c r="Q3081" s="32"/>
      <c r="R3081" s="32"/>
      <c r="S3081" s="32"/>
      <c r="T3081" s="32"/>
      <c r="U3081" s="32"/>
      <c r="V3081" s="32"/>
      <c r="W3081" s="32"/>
      <c r="X3081" s="32"/>
      <c r="Y3081" s="32"/>
    </row>
    <row r="3082" spans="1:25" ht="13" x14ac:dyDescent="0.15">
      <c r="A3082" s="64">
        <v>46911</v>
      </c>
      <c r="B3082" s="65">
        <v>0.94407600000000003</v>
      </c>
      <c r="C3082" s="32"/>
      <c r="D3082" s="32"/>
      <c r="E3082" s="32"/>
      <c r="F3082" s="32"/>
      <c r="G3082" s="32"/>
      <c r="H3082" s="32"/>
      <c r="I3082" s="32"/>
      <c r="J3082" s="32"/>
      <c r="K3082" s="32"/>
      <c r="L3082" s="32"/>
      <c r="M3082" s="32"/>
      <c r="N3082" s="32"/>
      <c r="O3082" s="32"/>
      <c r="P3082" s="32"/>
      <c r="Q3082" s="32"/>
      <c r="R3082" s="32"/>
      <c r="S3082" s="32"/>
      <c r="T3082" s="32"/>
      <c r="U3082" s="32"/>
      <c r="V3082" s="32"/>
      <c r="W3082" s="32"/>
      <c r="X3082" s="32"/>
      <c r="Y3082" s="32"/>
    </row>
    <row r="3083" spans="1:25" ht="13" x14ac:dyDescent="0.15">
      <c r="A3083" s="64">
        <v>46912</v>
      </c>
      <c r="B3083" s="65">
        <v>0.92154999999999998</v>
      </c>
      <c r="C3083" s="32"/>
      <c r="D3083" s="32"/>
      <c r="E3083" s="32"/>
      <c r="F3083" s="32"/>
      <c r="G3083" s="32"/>
      <c r="H3083" s="32"/>
      <c r="I3083" s="32"/>
      <c r="J3083" s="32"/>
      <c r="K3083" s="32"/>
      <c r="L3083" s="32"/>
      <c r="M3083" s="32"/>
      <c r="N3083" s="32"/>
      <c r="O3083" s="32"/>
      <c r="P3083" s="32"/>
      <c r="Q3083" s="32"/>
      <c r="R3083" s="32"/>
      <c r="S3083" s="32"/>
      <c r="T3083" s="32"/>
      <c r="U3083" s="32"/>
      <c r="V3083" s="32"/>
      <c r="W3083" s="32"/>
      <c r="X3083" s="32"/>
      <c r="Y3083" s="32"/>
    </row>
    <row r="3084" spans="1:25" ht="13" x14ac:dyDescent="0.15">
      <c r="A3084" s="64">
        <v>46913</v>
      </c>
      <c r="B3084" s="65">
        <v>0.89927500000000005</v>
      </c>
      <c r="C3084" s="32"/>
      <c r="D3084" s="32"/>
      <c r="E3084" s="32"/>
      <c r="F3084" s="32"/>
      <c r="G3084" s="32"/>
      <c r="H3084" s="32"/>
      <c r="I3084" s="32"/>
      <c r="J3084" s="32"/>
      <c r="K3084" s="32"/>
      <c r="L3084" s="32"/>
      <c r="M3084" s="32"/>
      <c r="N3084" s="32"/>
      <c r="O3084" s="32"/>
      <c r="P3084" s="32"/>
      <c r="Q3084" s="32"/>
      <c r="R3084" s="32"/>
      <c r="S3084" s="32"/>
      <c r="T3084" s="32"/>
      <c r="U3084" s="32"/>
      <c r="V3084" s="32"/>
      <c r="W3084" s="32"/>
      <c r="X3084" s="32"/>
      <c r="Y3084" s="32"/>
    </row>
    <row r="3085" spans="1:25" ht="13" x14ac:dyDescent="0.15">
      <c r="A3085" s="64">
        <v>46914</v>
      </c>
      <c r="B3085" s="65">
        <v>0.87750600000000001</v>
      </c>
      <c r="C3085" s="32"/>
      <c r="D3085" s="32"/>
      <c r="E3085" s="32"/>
      <c r="F3085" s="32"/>
      <c r="G3085" s="32"/>
      <c r="H3085" s="32"/>
      <c r="I3085" s="32"/>
      <c r="J3085" s="32"/>
      <c r="K3085" s="32"/>
      <c r="L3085" s="32"/>
      <c r="M3085" s="32"/>
      <c r="N3085" s="32"/>
      <c r="O3085" s="32"/>
      <c r="P3085" s="32"/>
      <c r="Q3085" s="32"/>
      <c r="R3085" s="32"/>
      <c r="S3085" s="32"/>
      <c r="T3085" s="32"/>
      <c r="U3085" s="32"/>
      <c r="V3085" s="32"/>
      <c r="W3085" s="32"/>
      <c r="X3085" s="32"/>
      <c r="Y3085" s="32"/>
    </row>
    <row r="3086" spans="1:25" ht="13" x14ac:dyDescent="0.15">
      <c r="A3086" s="64">
        <v>46915</v>
      </c>
      <c r="B3086" s="65">
        <v>0.85643599999999998</v>
      </c>
      <c r="C3086" s="32"/>
      <c r="D3086" s="32"/>
      <c r="E3086" s="32"/>
      <c r="F3086" s="32"/>
      <c r="G3086" s="32"/>
      <c r="H3086" s="32"/>
      <c r="I3086" s="32"/>
      <c r="J3086" s="32"/>
      <c r="K3086" s="32"/>
      <c r="L3086" s="32"/>
      <c r="M3086" s="32"/>
      <c r="N3086" s="32"/>
      <c r="O3086" s="32"/>
      <c r="P3086" s="32"/>
      <c r="Q3086" s="32"/>
      <c r="R3086" s="32"/>
      <c r="S3086" s="32"/>
      <c r="T3086" s="32"/>
      <c r="U3086" s="32"/>
      <c r="V3086" s="32"/>
      <c r="W3086" s="32"/>
      <c r="X3086" s="32"/>
      <c r="Y3086" s="32"/>
    </row>
    <row r="3087" spans="1:25" ht="13" x14ac:dyDescent="0.15">
      <c r="A3087" s="64">
        <v>46916</v>
      </c>
      <c r="B3087" s="65">
        <v>0.83616000000000001</v>
      </c>
      <c r="C3087" s="32"/>
      <c r="D3087" s="32"/>
      <c r="E3087" s="32"/>
      <c r="F3087" s="32"/>
      <c r="G3087" s="32"/>
      <c r="H3087" s="32"/>
      <c r="I3087" s="32"/>
      <c r="J3087" s="32"/>
      <c r="K3087" s="32"/>
      <c r="L3087" s="32"/>
      <c r="M3087" s="32"/>
      <c r="N3087" s="32"/>
      <c r="O3087" s="32"/>
      <c r="P3087" s="32"/>
      <c r="Q3087" s="32"/>
      <c r="R3087" s="32"/>
      <c r="S3087" s="32"/>
      <c r="T3087" s="32"/>
      <c r="U3087" s="32"/>
      <c r="V3087" s="32"/>
      <c r="W3087" s="32"/>
      <c r="X3087" s="32"/>
      <c r="Y3087" s="32"/>
    </row>
    <row r="3088" spans="1:25" ht="13" x14ac:dyDescent="0.15">
      <c r="A3088" s="64">
        <v>46917</v>
      </c>
      <c r="B3088" s="65">
        <v>0.816658</v>
      </c>
      <c r="C3088" s="32"/>
      <c r="D3088" s="32"/>
      <c r="E3088" s="32"/>
      <c r="F3088" s="32"/>
      <c r="G3088" s="32"/>
      <c r="H3088" s="32"/>
      <c r="I3088" s="32"/>
      <c r="J3088" s="32"/>
      <c r="K3088" s="32"/>
      <c r="L3088" s="32"/>
      <c r="M3088" s="32"/>
      <c r="N3088" s="32"/>
      <c r="O3088" s="32"/>
      <c r="P3088" s="32"/>
      <c r="Q3088" s="32"/>
      <c r="R3088" s="32"/>
      <c r="S3088" s="32"/>
      <c r="T3088" s="32"/>
      <c r="U3088" s="32"/>
      <c r="V3088" s="32"/>
      <c r="W3088" s="32"/>
      <c r="X3088" s="32"/>
      <c r="Y3088" s="32"/>
    </row>
    <row r="3089" spans="1:25" ht="13" x14ac:dyDescent="0.15">
      <c r="A3089" s="64">
        <v>46918</v>
      </c>
      <c r="B3089" s="65">
        <v>0.79778899999999997</v>
      </c>
      <c r="C3089" s="32"/>
      <c r="D3089" s="32"/>
      <c r="E3089" s="32"/>
      <c r="F3089" s="32"/>
      <c r="G3089" s="32"/>
      <c r="H3089" s="32"/>
      <c r="I3089" s="32"/>
      <c r="J3089" s="32"/>
      <c r="K3089" s="32"/>
      <c r="L3089" s="32"/>
      <c r="M3089" s="32"/>
      <c r="N3089" s="32"/>
      <c r="O3089" s="32"/>
      <c r="P3089" s="32"/>
      <c r="Q3089" s="32"/>
      <c r="R3089" s="32"/>
      <c r="S3089" s="32"/>
      <c r="T3089" s="32"/>
      <c r="U3089" s="32"/>
      <c r="V3089" s="32"/>
      <c r="W3089" s="32"/>
      <c r="X3089" s="32"/>
      <c r="Y3089" s="32"/>
    </row>
    <row r="3090" spans="1:25" ht="13" x14ac:dyDescent="0.15">
      <c r="A3090" s="64">
        <v>46919</v>
      </c>
      <c r="B3090" s="65">
        <v>0.77931399999999995</v>
      </c>
      <c r="C3090" s="32"/>
      <c r="D3090" s="32"/>
      <c r="E3090" s="32"/>
      <c r="F3090" s="32"/>
      <c r="G3090" s="32"/>
      <c r="H3090" s="32"/>
      <c r="I3090" s="32"/>
      <c r="J3090" s="32"/>
      <c r="K3090" s="32"/>
      <c r="L3090" s="32"/>
      <c r="M3090" s="32"/>
      <c r="N3090" s="32"/>
      <c r="O3090" s="32"/>
      <c r="P3090" s="32"/>
      <c r="Q3090" s="32"/>
      <c r="R3090" s="32"/>
      <c r="S3090" s="32"/>
      <c r="T3090" s="32"/>
      <c r="U3090" s="32"/>
      <c r="V3090" s="32"/>
      <c r="W3090" s="32"/>
      <c r="X3090" s="32"/>
      <c r="Y3090" s="32"/>
    </row>
    <row r="3091" spans="1:25" ht="13" x14ac:dyDescent="0.15">
      <c r="A3091" s="64">
        <v>46920</v>
      </c>
      <c r="B3091" s="65">
        <v>0.76091200000000003</v>
      </c>
      <c r="C3091" s="32"/>
      <c r="D3091" s="32"/>
      <c r="E3091" s="32"/>
      <c r="F3091" s="32"/>
      <c r="G3091" s="32"/>
      <c r="H3091" s="32"/>
      <c r="I3091" s="32"/>
      <c r="J3091" s="32"/>
      <c r="K3091" s="32"/>
      <c r="L3091" s="32"/>
      <c r="M3091" s="32"/>
      <c r="N3091" s="32"/>
      <c r="O3091" s="32"/>
      <c r="P3091" s="32"/>
      <c r="Q3091" s="32"/>
      <c r="R3091" s="32"/>
      <c r="S3091" s="32"/>
      <c r="T3091" s="32"/>
      <c r="U3091" s="32"/>
      <c r="V3091" s="32"/>
      <c r="W3091" s="32"/>
      <c r="X3091" s="32"/>
      <c r="Y3091" s="32"/>
    </row>
    <row r="3092" spans="1:25" ht="13" x14ac:dyDescent="0.15">
      <c r="A3092" s="64">
        <v>46921</v>
      </c>
      <c r="B3092" s="65">
        <v>0.74221700000000002</v>
      </c>
      <c r="C3092" s="32"/>
      <c r="D3092" s="32"/>
      <c r="E3092" s="32"/>
      <c r="F3092" s="32"/>
      <c r="G3092" s="32"/>
      <c r="H3092" s="32"/>
      <c r="I3092" s="32"/>
      <c r="J3092" s="32"/>
      <c r="K3092" s="32"/>
      <c r="L3092" s="32"/>
      <c r="M3092" s="32"/>
      <c r="N3092" s="32"/>
      <c r="O3092" s="32"/>
      <c r="P3092" s="32"/>
      <c r="Q3092" s="32"/>
      <c r="R3092" s="32"/>
      <c r="S3092" s="32"/>
      <c r="T3092" s="32"/>
      <c r="U3092" s="32"/>
      <c r="V3092" s="32"/>
      <c r="W3092" s="32"/>
      <c r="X3092" s="32"/>
      <c r="Y3092" s="32"/>
    </row>
    <row r="3093" spans="1:25" ht="13" x14ac:dyDescent="0.15">
      <c r="A3093" s="64">
        <v>46922</v>
      </c>
      <c r="B3093" s="65">
        <v>0.72285500000000003</v>
      </c>
      <c r="C3093" s="32"/>
      <c r="D3093" s="32"/>
      <c r="E3093" s="32"/>
      <c r="F3093" s="32"/>
      <c r="G3093" s="32"/>
      <c r="H3093" s="32"/>
      <c r="I3093" s="32"/>
      <c r="J3093" s="32"/>
      <c r="K3093" s="32"/>
      <c r="L3093" s="32"/>
      <c r="M3093" s="32"/>
      <c r="N3093" s="32"/>
      <c r="O3093" s="32"/>
      <c r="P3093" s="32"/>
      <c r="Q3093" s="32"/>
      <c r="R3093" s="32"/>
      <c r="S3093" s="32"/>
      <c r="T3093" s="32"/>
      <c r="U3093" s="32"/>
      <c r="V3093" s="32"/>
      <c r="W3093" s="32"/>
      <c r="X3093" s="32"/>
      <c r="Y3093" s="32"/>
    </row>
    <row r="3094" spans="1:25" ht="13" x14ac:dyDescent="0.15">
      <c r="A3094" s="64">
        <v>46923</v>
      </c>
      <c r="B3094" s="65">
        <v>0.70248500000000003</v>
      </c>
      <c r="C3094" s="32"/>
      <c r="D3094" s="32"/>
      <c r="E3094" s="32"/>
      <c r="F3094" s="32"/>
      <c r="G3094" s="32"/>
      <c r="H3094" s="32"/>
      <c r="I3094" s="32"/>
      <c r="J3094" s="32"/>
      <c r="K3094" s="32"/>
      <c r="L3094" s="32"/>
      <c r="M3094" s="32"/>
      <c r="N3094" s="32"/>
      <c r="O3094" s="32"/>
      <c r="P3094" s="32"/>
      <c r="Q3094" s="32"/>
      <c r="R3094" s="32"/>
      <c r="S3094" s="32"/>
      <c r="T3094" s="32"/>
      <c r="U3094" s="32"/>
      <c r="V3094" s="32"/>
      <c r="W3094" s="32"/>
      <c r="X3094" s="32"/>
      <c r="Y3094" s="32"/>
    </row>
    <row r="3095" spans="1:25" ht="13" x14ac:dyDescent="0.15">
      <c r="A3095" s="64">
        <v>46924</v>
      </c>
      <c r="B3095" s="65">
        <v>0.680836</v>
      </c>
      <c r="C3095" s="32"/>
      <c r="D3095" s="32"/>
      <c r="E3095" s="32"/>
      <c r="F3095" s="32"/>
      <c r="G3095" s="32"/>
      <c r="H3095" s="32"/>
      <c r="I3095" s="32"/>
      <c r="J3095" s="32"/>
      <c r="K3095" s="32"/>
      <c r="L3095" s="32"/>
      <c r="M3095" s="32"/>
      <c r="N3095" s="32"/>
      <c r="O3095" s="32"/>
      <c r="P3095" s="32"/>
      <c r="Q3095" s="32"/>
      <c r="R3095" s="32"/>
      <c r="S3095" s="32"/>
      <c r="T3095" s="32"/>
      <c r="U3095" s="32"/>
      <c r="V3095" s="32"/>
      <c r="W3095" s="32"/>
      <c r="X3095" s="32"/>
      <c r="Y3095" s="32"/>
    </row>
    <row r="3096" spans="1:25" ht="13" x14ac:dyDescent="0.15">
      <c r="A3096" s="64">
        <v>46925</v>
      </c>
      <c r="B3096" s="65">
        <v>0.65774299999999997</v>
      </c>
      <c r="C3096" s="32"/>
      <c r="D3096" s="32"/>
      <c r="E3096" s="32"/>
      <c r="F3096" s="32"/>
      <c r="G3096" s="32"/>
      <c r="H3096" s="32"/>
      <c r="I3096" s="32"/>
      <c r="J3096" s="32"/>
      <c r="K3096" s="32"/>
      <c r="L3096" s="32"/>
      <c r="M3096" s="32"/>
      <c r="N3096" s="32"/>
      <c r="O3096" s="32"/>
      <c r="P3096" s="32"/>
      <c r="Q3096" s="32"/>
      <c r="R3096" s="32"/>
      <c r="S3096" s="32"/>
      <c r="T3096" s="32"/>
      <c r="U3096" s="32"/>
      <c r="V3096" s="32"/>
      <c r="W3096" s="32"/>
      <c r="X3096" s="32"/>
      <c r="Y3096" s="32"/>
    </row>
    <row r="3097" spans="1:25" ht="13" x14ac:dyDescent="0.15">
      <c r="A3097" s="64">
        <v>46926</v>
      </c>
      <c r="B3097" s="65">
        <v>0.63317199999999996</v>
      </c>
      <c r="C3097" s="32"/>
      <c r="D3097" s="32"/>
      <c r="E3097" s="32"/>
      <c r="F3097" s="32"/>
      <c r="G3097" s="32"/>
      <c r="H3097" s="32"/>
      <c r="I3097" s="32"/>
      <c r="J3097" s="32"/>
      <c r="K3097" s="32"/>
      <c r="L3097" s="32"/>
      <c r="M3097" s="32"/>
      <c r="N3097" s="32"/>
      <c r="O3097" s="32"/>
      <c r="P3097" s="32"/>
      <c r="Q3097" s="32"/>
      <c r="R3097" s="32"/>
      <c r="S3097" s="32"/>
      <c r="T3097" s="32"/>
      <c r="U3097" s="32"/>
      <c r="V3097" s="32"/>
      <c r="W3097" s="32"/>
      <c r="X3097" s="32"/>
      <c r="Y3097" s="32"/>
    </row>
    <row r="3098" spans="1:25" ht="13" x14ac:dyDescent="0.15">
      <c r="A3098" s="64">
        <v>46927</v>
      </c>
      <c r="B3098" s="65">
        <v>0.60722399999999999</v>
      </c>
      <c r="C3098" s="32"/>
      <c r="D3098" s="32"/>
      <c r="E3098" s="32"/>
      <c r="F3098" s="32"/>
      <c r="G3098" s="32"/>
      <c r="H3098" s="32"/>
      <c r="I3098" s="32"/>
      <c r="J3098" s="32"/>
      <c r="K3098" s="32"/>
      <c r="L3098" s="32"/>
      <c r="M3098" s="32"/>
      <c r="N3098" s="32"/>
      <c r="O3098" s="32"/>
      <c r="P3098" s="32"/>
      <c r="Q3098" s="32"/>
      <c r="R3098" s="32"/>
      <c r="S3098" s="32"/>
      <c r="T3098" s="32"/>
      <c r="U3098" s="32"/>
      <c r="V3098" s="32"/>
      <c r="W3098" s="32"/>
      <c r="X3098" s="32"/>
      <c r="Y3098" s="32"/>
    </row>
    <row r="3099" spans="1:25" ht="13" x14ac:dyDescent="0.15">
      <c r="A3099" s="64">
        <v>46928</v>
      </c>
      <c r="B3099" s="65">
        <v>0.58011400000000002</v>
      </c>
      <c r="C3099" s="32"/>
      <c r="D3099" s="32"/>
      <c r="E3099" s="32"/>
      <c r="F3099" s="32"/>
      <c r="G3099" s="32"/>
      <c r="H3099" s="32"/>
      <c r="I3099" s="32"/>
      <c r="J3099" s="32"/>
      <c r="K3099" s="32"/>
      <c r="L3099" s="32"/>
      <c r="M3099" s="32"/>
      <c r="N3099" s="32"/>
      <c r="O3099" s="32"/>
      <c r="P3099" s="32"/>
      <c r="Q3099" s="32"/>
      <c r="R3099" s="32"/>
      <c r="S3099" s="32"/>
      <c r="T3099" s="32"/>
      <c r="U3099" s="32"/>
      <c r="V3099" s="32"/>
      <c r="W3099" s="32"/>
      <c r="X3099" s="32"/>
      <c r="Y3099" s="32"/>
    </row>
    <row r="3100" spans="1:25" ht="13" x14ac:dyDescent="0.15">
      <c r="A3100" s="64">
        <v>46929</v>
      </c>
      <c r="B3100" s="65">
        <v>0.55212600000000001</v>
      </c>
      <c r="C3100" s="32"/>
      <c r="D3100" s="32"/>
      <c r="E3100" s="32"/>
      <c r="F3100" s="32"/>
      <c r="G3100" s="32"/>
      <c r="H3100" s="32"/>
      <c r="I3100" s="32"/>
      <c r="J3100" s="32"/>
      <c r="K3100" s="32"/>
      <c r="L3100" s="32"/>
      <c r="M3100" s="32"/>
      <c r="N3100" s="32"/>
      <c r="O3100" s="32"/>
      <c r="P3100" s="32"/>
      <c r="Q3100" s="32"/>
      <c r="R3100" s="32"/>
      <c r="S3100" s="32"/>
      <c r="T3100" s="32"/>
      <c r="U3100" s="32"/>
      <c r="V3100" s="32"/>
      <c r="W3100" s="32"/>
      <c r="X3100" s="32"/>
      <c r="Y3100" s="32"/>
    </row>
    <row r="3101" spans="1:25" ht="13" x14ac:dyDescent="0.15">
      <c r="A3101" s="64">
        <v>46930</v>
      </c>
      <c r="B3101" s="65">
        <v>0.52354999999999996</v>
      </c>
      <c r="C3101" s="32"/>
      <c r="D3101" s="32"/>
      <c r="E3101" s="32"/>
      <c r="F3101" s="32"/>
      <c r="G3101" s="32"/>
      <c r="H3101" s="32"/>
      <c r="I3101" s="32"/>
      <c r="J3101" s="32"/>
      <c r="K3101" s="32"/>
      <c r="L3101" s="32"/>
      <c r="M3101" s="32"/>
      <c r="N3101" s="32"/>
      <c r="O3101" s="32"/>
      <c r="P3101" s="32"/>
      <c r="Q3101" s="32"/>
      <c r="R3101" s="32"/>
      <c r="S3101" s="32"/>
      <c r="T3101" s="32"/>
      <c r="U3101" s="32"/>
      <c r="V3101" s="32"/>
      <c r="W3101" s="32"/>
      <c r="X3101" s="32"/>
      <c r="Y3101" s="32"/>
    </row>
    <row r="3102" spans="1:25" ht="13" x14ac:dyDescent="0.15">
      <c r="A3102" s="64">
        <v>46931</v>
      </c>
      <c r="B3102" s="65">
        <v>0.49462299999999998</v>
      </c>
      <c r="C3102" s="32"/>
      <c r="D3102" s="32"/>
      <c r="E3102" s="32"/>
      <c r="F3102" s="32"/>
      <c r="G3102" s="32"/>
      <c r="H3102" s="32"/>
      <c r="I3102" s="32"/>
      <c r="J3102" s="32"/>
      <c r="K3102" s="32"/>
      <c r="L3102" s="32"/>
      <c r="M3102" s="32"/>
      <c r="N3102" s="32"/>
      <c r="O3102" s="32"/>
      <c r="P3102" s="32"/>
      <c r="Q3102" s="32"/>
      <c r="R3102" s="32"/>
      <c r="S3102" s="32"/>
      <c r="T3102" s="32"/>
      <c r="U3102" s="32"/>
      <c r="V3102" s="32"/>
      <c r="W3102" s="32"/>
      <c r="X3102" s="32"/>
      <c r="Y3102" s="32"/>
    </row>
    <row r="3103" spans="1:25" ht="13" x14ac:dyDescent="0.15">
      <c r="A3103" s="64">
        <v>46932</v>
      </c>
      <c r="B3103" s="65">
        <v>0.46548600000000001</v>
      </c>
      <c r="C3103" s="32"/>
      <c r="D3103" s="32"/>
      <c r="E3103" s="32"/>
      <c r="F3103" s="32"/>
      <c r="G3103" s="32"/>
      <c r="H3103" s="32"/>
      <c r="I3103" s="32"/>
      <c r="J3103" s="32"/>
      <c r="K3103" s="32"/>
      <c r="L3103" s="32"/>
      <c r="M3103" s="32"/>
      <c r="N3103" s="32"/>
      <c r="O3103" s="32"/>
      <c r="P3103" s="32"/>
      <c r="Q3103" s="32"/>
      <c r="R3103" s="32"/>
      <c r="S3103" s="32"/>
      <c r="T3103" s="32"/>
      <c r="U3103" s="32"/>
      <c r="V3103" s="32"/>
      <c r="W3103" s="32"/>
      <c r="X3103" s="32"/>
      <c r="Y3103" s="32"/>
    </row>
    <row r="3104" spans="1:25" ht="13" x14ac:dyDescent="0.15">
      <c r="A3104" s="64">
        <v>46933</v>
      </c>
      <c r="B3104" s="65">
        <v>0.43617899999999998</v>
      </c>
      <c r="C3104" s="32"/>
      <c r="D3104" s="32"/>
      <c r="E3104" s="32"/>
      <c r="F3104" s="32"/>
      <c r="G3104" s="32"/>
      <c r="H3104" s="32"/>
      <c r="I3104" s="32"/>
      <c r="J3104" s="32"/>
      <c r="K3104" s="32"/>
      <c r="L3104" s="32"/>
      <c r="M3104" s="32"/>
      <c r="N3104" s="32"/>
      <c r="O3104" s="32"/>
      <c r="P3104" s="32"/>
      <c r="Q3104" s="32"/>
      <c r="R3104" s="32"/>
      <c r="S3104" s="32"/>
      <c r="T3104" s="32"/>
      <c r="U3104" s="32"/>
      <c r="V3104" s="32"/>
      <c r="W3104" s="32"/>
      <c r="X3104" s="32"/>
      <c r="Y3104" s="32"/>
    </row>
    <row r="3105" spans="1:25" ht="13" x14ac:dyDescent="0.15">
      <c r="A3105" s="64">
        <v>46934</v>
      </c>
      <c r="B3105" s="65">
        <v>0.406667</v>
      </c>
      <c r="C3105" s="32"/>
      <c r="D3105" s="32"/>
      <c r="E3105" s="32"/>
      <c r="F3105" s="32"/>
      <c r="G3105" s="32"/>
      <c r="H3105" s="32"/>
      <c r="I3105" s="32"/>
      <c r="J3105" s="32"/>
      <c r="K3105" s="32"/>
      <c r="L3105" s="32"/>
      <c r="M3105" s="32"/>
      <c r="N3105" s="32"/>
      <c r="O3105" s="32"/>
      <c r="P3105" s="32"/>
      <c r="Q3105" s="32"/>
      <c r="R3105" s="32"/>
      <c r="S3105" s="32"/>
      <c r="T3105" s="32"/>
      <c r="U3105" s="32"/>
      <c r="V3105" s="32"/>
      <c r="W3105" s="32"/>
      <c r="X3105" s="32"/>
      <c r="Y3105" s="32"/>
    </row>
    <row r="3106" spans="1:25" ht="13" x14ac:dyDescent="0.15">
      <c r="A3106" s="64">
        <v>46935</v>
      </c>
      <c r="B3106" s="65">
        <v>0.376886</v>
      </c>
      <c r="C3106" s="32"/>
      <c r="D3106" s="32"/>
      <c r="E3106" s="32"/>
      <c r="F3106" s="32"/>
      <c r="G3106" s="32"/>
      <c r="H3106" s="32"/>
      <c r="I3106" s="32"/>
      <c r="J3106" s="32"/>
      <c r="K3106" s="32"/>
      <c r="L3106" s="32"/>
      <c r="M3106" s="32"/>
      <c r="N3106" s="32"/>
      <c r="O3106" s="32"/>
      <c r="P3106" s="32"/>
      <c r="Q3106" s="32"/>
      <c r="R3106" s="32"/>
      <c r="S3106" s="32"/>
      <c r="T3106" s="32"/>
      <c r="U3106" s="32"/>
      <c r="V3106" s="32"/>
      <c r="W3106" s="32"/>
      <c r="X3106" s="32"/>
      <c r="Y3106" s="32"/>
    </row>
    <row r="3107" spans="1:25" ht="13" x14ac:dyDescent="0.15">
      <c r="A3107" s="64">
        <v>46936</v>
      </c>
      <c r="B3107" s="65">
        <v>0.34679599999999999</v>
      </c>
      <c r="C3107" s="32"/>
      <c r="D3107" s="32"/>
      <c r="E3107" s="32"/>
      <c r="F3107" s="32"/>
      <c r="G3107" s="32"/>
      <c r="H3107" s="32"/>
      <c r="I3107" s="32"/>
      <c r="J3107" s="32"/>
      <c r="K3107" s="32"/>
      <c r="L3107" s="32"/>
      <c r="M3107" s="32"/>
      <c r="N3107" s="32"/>
      <c r="O3107" s="32"/>
      <c r="P3107" s="32"/>
      <c r="Q3107" s="32"/>
      <c r="R3107" s="32"/>
      <c r="S3107" s="32"/>
      <c r="T3107" s="32"/>
      <c r="U3107" s="32"/>
      <c r="V3107" s="32"/>
      <c r="W3107" s="32"/>
      <c r="X3107" s="32"/>
      <c r="Y3107" s="32"/>
    </row>
    <row r="3108" spans="1:25" ht="13" x14ac:dyDescent="0.15">
      <c r="A3108" s="64">
        <v>46937</v>
      </c>
      <c r="B3108" s="65">
        <v>0.31642900000000002</v>
      </c>
      <c r="C3108" s="32"/>
      <c r="D3108" s="32"/>
      <c r="E3108" s="32"/>
      <c r="F3108" s="32"/>
      <c r="G3108" s="32"/>
      <c r="H3108" s="32"/>
      <c r="I3108" s="32"/>
      <c r="J3108" s="32"/>
      <c r="K3108" s="32"/>
      <c r="L3108" s="32"/>
      <c r="M3108" s="32"/>
      <c r="N3108" s="32"/>
      <c r="O3108" s="32"/>
      <c r="P3108" s="32"/>
      <c r="Q3108" s="32"/>
      <c r="R3108" s="32"/>
      <c r="S3108" s="32"/>
      <c r="T3108" s="32"/>
      <c r="U3108" s="32"/>
      <c r="V3108" s="32"/>
      <c r="W3108" s="32"/>
      <c r="X3108" s="32"/>
      <c r="Y3108" s="32"/>
    </row>
    <row r="3109" spans="1:25" ht="13" x14ac:dyDescent="0.15">
      <c r="A3109" s="64">
        <v>46938</v>
      </c>
      <c r="B3109" s="65">
        <v>0.28591</v>
      </c>
      <c r="C3109" s="32"/>
      <c r="D3109" s="32"/>
      <c r="E3109" s="32"/>
      <c r="F3109" s="32"/>
      <c r="G3109" s="32"/>
      <c r="H3109" s="32"/>
      <c r="I3109" s="32"/>
      <c r="J3109" s="32"/>
      <c r="K3109" s="32"/>
      <c r="L3109" s="32"/>
      <c r="M3109" s="32"/>
      <c r="N3109" s="32"/>
      <c r="O3109" s="32"/>
      <c r="P3109" s="32"/>
      <c r="Q3109" s="32"/>
      <c r="R3109" s="32"/>
      <c r="S3109" s="32"/>
      <c r="T3109" s="32"/>
      <c r="U3109" s="32"/>
      <c r="V3109" s="32"/>
      <c r="W3109" s="32"/>
      <c r="X3109" s="32"/>
      <c r="Y3109" s="32"/>
    </row>
    <row r="3110" spans="1:25" ht="13" x14ac:dyDescent="0.15">
      <c r="A3110" s="64">
        <v>46939</v>
      </c>
      <c r="B3110" s="65">
        <v>0.25546400000000002</v>
      </c>
      <c r="C3110" s="32"/>
      <c r="D3110" s="32"/>
      <c r="E3110" s="32"/>
      <c r="F3110" s="32"/>
      <c r="G3110" s="32"/>
      <c r="H3110" s="32"/>
      <c r="I3110" s="32"/>
      <c r="J3110" s="32"/>
      <c r="K3110" s="32"/>
      <c r="L3110" s="32"/>
      <c r="M3110" s="32"/>
      <c r="N3110" s="32"/>
      <c r="O3110" s="32"/>
      <c r="P3110" s="32"/>
      <c r="Q3110" s="32"/>
      <c r="R3110" s="32"/>
      <c r="S3110" s="32"/>
      <c r="T3110" s="32"/>
      <c r="U3110" s="32"/>
      <c r="V3110" s="32"/>
      <c r="W3110" s="32"/>
      <c r="X3110" s="32"/>
      <c r="Y3110" s="32"/>
    </row>
    <row r="3111" spans="1:25" ht="13" x14ac:dyDescent="0.15">
      <c r="A3111" s="64">
        <v>46940</v>
      </c>
      <c r="B3111" s="65">
        <v>0.22539000000000001</v>
      </c>
      <c r="C3111" s="32"/>
      <c r="D3111" s="32"/>
      <c r="E3111" s="32"/>
      <c r="F3111" s="32"/>
      <c r="G3111" s="32"/>
      <c r="H3111" s="32"/>
      <c r="I3111" s="32"/>
      <c r="J3111" s="32"/>
      <c r="K3111" s="32"/>
      <c r="L3111" s="32"/>
      <c r="M3111" s="32"/>
      <c r="N3111" s="32"/>
      <c r="O3111" s="32"/>
      <c r="P3111" s="32"/>
      <c r="Q3111" s="32"/>
      <c r="R3111" s="32"/>
      <c r="S3111" s="32"/>
      <c r="T3111" s="32"/>
      <c r="U3111" s="32"/>
      <c r="V3111" s="32"/>
      <c r="W3111" s="32"/>
      <c r="X3111" s="32"/>
      <c r="Y3111" s="32"/>
    </row>
    <row r="3112" spans="1:25" ht="13" x14ac:dyDescent="0.15">
      <c r="A3112" s="64">
        <v>46941</v>
      </c>
      <c r="B3112" s="65">
        <v>0.19602600000000001</v>
      </c>
      <c r="C3112" s="32"/>
      <c r="D3112" s="32"/>
      <c r="E3112" s="32"/>
      <c r="F3112" s="32"/>
      <c r="G3112" s="32"/>
      <c r="H3112" s="32"/>
      <c r="I3112" s="32"/>
      <c r="J3112" s="32"/>
      <c r="K3112" s="32"/>
      <c r="L3112" s="32"/>
      <c r="M3112" s="32"/>
      <c r="N3112" s="32"/>
      <c r="O3112" s="32"/>
      <c r="P3112" s="32"/>
      <c r="Q3112" s="32"/>
      <c r="R3112" s="32"/>
      <c r="S3112" s="32"/>
      <c r="T3112" s="32"/>
      <c r="U3112" s="32"/>
      <c r="V3112" s="32"/>
      <c r="W3112" s="32"/>
      <c r="X3112" s="32"/>
      <c r="Y3112" s="32"/>
    </row>
    <row r="3113" spans="1:25" ht="13" x14ac:dyDescent="0.15">
      <c r="A3113" s="64">
        <v>46942</v>
      </c>
      <c r="B3113" s="65">
        <v>0.16769800000000001</v>
      </c>
      <c r="C3113" s="32"/>
      <c r="D3113" s="32"/>
      <c r="E3113" s="32"/>
      <c r="F3113" s="32"/>
      <c r="G3113" s="32"/>
      <c r="H3113" s="32"/>
      <c r="I3113" s="32"/>
      <c r="J3113" s="32"/>
      <c r="K3113" s="32"/>
      <c r="L3113" s="32"/>
      <c r="M3113" s="32"/>
      <c r="N3113" s="32"/>
      <c r="O3113" s="32"/>
      <c r="P3113" s="32"/>
      <c r="Q3113" s="32"/>
      <c r="R3113" s="32"/>
      <c r="S3113" s="32"/>
      <c r="T3113" s="32"/>
      <c r="U3113" s="32"/>
      <c r="V3113" s="32"/>
      <c r="W3113" s="32"/>
      <c r="X3113" s="32"/>
      <c r="Y3113" s="32"/>
    </row>
    <row r="3114" spans="1:25" ht="13" x14ac:dyDescent="0.15">
      <c r="A3114" s="64">
        <v>46943</v>
      </c>
      <c r="B3114" s="65">
        <v>0.14066999999999999</v>
      </c>
      <c r="C3114" s="32"/>
      <c r="D3114" s="32"/>
      <c r="E3114" s="32"/>
      <c r="F3114" s="32"/>
      <c r="G3114" s="32"/>
      <c r="H3114" s="32"/>
      <c r="I3114" s="32"/>
      <c r="J3114" s="32"/>
      <c r="K3114" s="32"/>
      <c r="L3114" s="32"/>
      <c r="M3114" s="32"/>
      <c r="N3114" s="32"/>
      <c r="O3114" s="32"/>
      <c r="P3114" s="32"/>
      <c r="Q3114" s="32"/>
      <c r="R3114" s="32"/>
      <c r="S3114" s="32"/>
      <c r="T3114" s="32"/>
      <c r="U3114" s="32"/>
      <c r="V3114" s="32"/>
      <c r="W3114" s="32"/>
      <c r="X3114" s="32"/>
      <c r="Y3114" s="32"/>
    </row>
    <row r="3115" spans="1:25" ht="13" x14ac:dyDescent="0.15">
      <c r="A3115" s="64">
        <v>46944</v>
      </c>
      <c r="B3115" s="65">
        <v>0.115108</v>
      </c>
      <c r="C3115" s="32"/>
      <c r="D3115" s="32"/>
      <c r="E3115" s="32"/>
      <c r="F3115" s="32"/>
      <c r="G3115" s="32"/>
      <c r="H3115" s="32"/>
      <c r="I3115" s="32"/>
      <c r="J3115" s="32"/>
      <c r="K3115" s="32"/>
      <c r="L3115" s="32"/>
      <c r="M3115" s="32"/>
      <c r="N3115" s="32"/>
      <c r="O3115" s="32"/>
      <c r="P3115" s="32"/>
      <c r="Q3115" s="32"/>
      <c r="R3115" s="32"/>
      <c r="S3115" s="32"/>
      <c r="T3115" s="32"/>
      <c r="U3115" s="32"/>
      <c r="V3115" s="32"/>
      <c r="W3115" s="32"/>
      <c r="X3115" s="32"/>
      <c r="Y3115" s="32"/>
    </row>
    <row r="3116" spans="1:25" ht="13" x14ac:dyDescent="0.15">
      <c r="A3116" s="64">
        <v>46945</v>
      </c>
      <c r="B3116" s="65">
        <v>9.1050000000000006E-2</v>
      </c>
      <c r="C3116" s="32"/>
      <c r="D3116" s="32"/>
      <c r="E3116" s="32"/>
      <c r="F3116" s="32"/>
      <c r="G3116" s="32"/>
      <c r="H3116" s="32"/>
      <c r="I3116" s="32"/>
      <c r="J3116" s="32"/>
      <c r="K3116" s="32"/>
      <c r="L3116" s="32"/>
      <c r="M3116" s="32"/>
      <c r="N3116" s="32"/>
      <c r="O3116" s="32"/>
      <c r="P3116" s="32"/>
      <c r="Q3116" s="32"/>
      <c r="R3116" s="32"/>
      <c r="S3116" s="32"/>
      <c r="T3116" s="32"/>
      <c r="U3116" s="32"/>
      <c r="V3116" s="32"/>
      <c r="W3116" s="32"/>
      <c r="X3116" s="32"/>
      <c r="Y3116" s="32"/>
    </row>
    <row r="3117" spans="1:25" ht="13" x14ac:dyDescent="0.15">
      <c r="A3117" s="64">
        <v>46946</v>
      </c>
      <c r="B3117" s="65">
        <v>6.8399000000000001E-2</v>
      </c>
      <c r="C3117" s="32"/>
      <c r="D3117" s="32"/>
      <c r="E3117" s="32"/>
      <c r="F3117" s="32"/>
      <c r="G3117" s="32"/>
      <c r="H3117" s="32"/>
      <c r="I3117" s="32"/>
      <c r="J3117" s="32"/>
      <c r="K3117" s="32"/>
      <c r="L3117" s="32"/>
      <c r="M3117" s="32"/>
      <c r="N3117" s="32"/>
      <c r="O3117" s="32"/>
      <c r="P3117" s="32"/>
      <c r="Q3117" s="32"/>
      <c r="R3117" s="32"/>
      <c r="S3117" s="32"/>
      <c r="T3117" s="32"/>
      <c r="U3117" s="32"/>
      <c r="V3117" s="32"/>
      <c r="W3117" s="32"/>
      <c r="X3117" s="32"/>
      <c r="Y3117" s="32"/>
    </row>
    <row r="3118" spans="1:25" ht="13" x14ac:dyDescent="0.15">
      <c r="A3118" s="64">
        <v>46947</v>
      </c>
      <c r="B3118" s="65">
        <v>4.6931E-2</v>
      </c>
      <c r="C3118" s="32"/>
      <c r="D3118" s="32"/>
      <c r="E3118" s="32"/>
      <c r="F3118" s="32"/>
      <c r="G3118" s="32"/>
      <c r="H3118" s="32"/>
      <c r="I3118" s="32"/>
      <c r="J3118" s="32"/>
      <c r="K3118" s="32"/>
      <c r="L3118" s="32"/>
      <c r="M3118" s="32"/>
      <c r="N3118" s="32"/>
      <c r="O3118" s="32"/>
      <c r="P3118" s="32"/>
      <c r="Q3118" s="32"/>
      <c r="R3118" s="32"/>
      <c r="S3118" s="32"/>
      <c r="T3118" s="32"/>
      <c r="U3118" s="32"/>
      <c r="V3118" s="32"/>
      <c r="W3118" s="32"/>
      <c r="X3118" s="32"/>
      <c r="Y3118" s="32"/>
    </row>
    <row r="3119" spans="1:25" ht="13" x14ac:dyDescent="0.15">
      <c r="A3119" s="64">
        <v>46948</v>
      </c>
      <c r="B3119" s="65">
        <v>2.6313E-2</v>
      </c>
      <c r="C3119" s="32"/>
      <c r="D3119" s="32"/>
      <c r="E3119" s="32"/>
      <c r="F3119" s="32"/>
      <c r="G3119" s="32"/>
      <c r="H3119" s="32"/>
      <c r="I3119" s="32"/>
      <c r="J3119" s="32"/>
      <c r="K3119" s="32"/>
      <c r="L3119" s="32"/>
      <c r="M3119" s="32"/>
      <c r="N3119" s="32"/>
      <c r="O3119" s="32"/>
      <c r="P3119" s="32"/>
      <c r="Q3119" s="32"/>
      <c r="R3119" s="32"/>
      <c r="S3119" s="32"/>
      <c r="T3119" s="32"/>
      <c r="U3119" s="32"/>
      <c r="V3119" s="32"/>
      <c r="W3119" s="32"/>
      <c r="X3119" s="32"/>
      <c r="Y3119" s="32"/>
    </row>
    <row r="3120" spans="1:25" ht="13" x14ac:dyDescent="0.15">
      <c r="A3120" s="64">
        <v>46949</v>
      </c>
      <c r="B3120" s="65">
        <v>6.1330000000000004E-3</v>
      </c>
      <c r="C3120" s="32"/>
      <c r="D3120" s="32"/>
      <c r="E3120" s="32"/>
      <c r="F3120" s="32"/>
      <c r="G3120" s="32"/>
      <c r="H3120" s="32"/>
      <c r="I3120" s="32"/>
      <c r="J3120" s="32"/>
      <c r="K3120" s="32"/>
      <c r="L3120" s="32"/>
      <c r="M3120" s="32"/>
      <c r="N3120" s="32"/>
      <c r="O3120" s="32"/>
      <c r="P3120" s="32"/>
      <c r="Q3120" s="32"/>
      <c r="R3120" s="32"/>
      <c r="S3120" s="32"/>
      <c r="T3120" s="32"/>
      <c r="U3120" s="32"/>
      <c r="V3120" s="32"/>
      <c r="W3120" s="32"/>
      <c r="X3120" s="32"/>
      <c r="Y3120" s="32"/>
    </row>
    <row r="3121" spans="1:25" ht="13" x14ac:dyDescent="0.15">
      <c r="A3121" s="64">
        <v>46950</v>
      </c>
      <c r="B3121" s="65">
        <v>-1.4064E-2</v>
      </c>
      <c r="C3121" s="32"/>
      <c r="D3121" s="32"/>
      <c r="E3121" s="32"/>
      <c r="F3121" s="32"/>
      <c r="G3121" s="32"/>
      <c r="H3121" s="32"/>
      <c r="I3121" s="32"/>
      <c r="J3121" s="32"/>
      <c r="K3121" s="32"/>
      <c r="L3121" s="32"/>
      <c r="M3121" s="32"/>
      <c r="N3121" s="32"/>
      <c r="O3121" s="32"/>
      <c r="P3121" s="32"/>
      <c r="Q3121" s="32"/>
      <c r="R3121" s="32"/>
      <c r="S3121" s="32"/>
      <c r="T3121" s="32"/>
      <c r="U3121" s="32"/>
      <c r="V3121" s="32"/>
      <c r="W3121" s="32"/>
      <c r="X3121" s="32"/>
      <c r="Y3121" s="32"/>
    </row>
    <row r="3122" spans="1:25" ht="13" x14ac:dyDescent="0.15">
      <c r="A3122" s="64">
        <v>46951</v>
      </c>
      <c r="B3122" s="65">
        <v>-3.4730999999999998E-2</v>
      </c>
      <c r="C3122" s="32"/>
      <c r="D3122" s="32"/>
      <c r="E3122" s="32"/>
      <c r="F3122" s="32"/>
      <c r="G3122" s="32"/>
      <c r="H3122" s="32"/>
      <c r="I3122" s="32"/>
      <c r="J3122" s="32"/>
      <c r="K3122" s="32"/>
      <c r="L3122" s="32"/>
      <c r="M3122" s="32"/>
      <c r="N3122" s="32"/>
      <c r="O3122" s="32"/>
      <c r="P3122" s="32"/>
      <c r="Q3122" s="32"/>
      <c r="R3122" s="32"/>
      <c r="S3122" s="32"/>
      <c r="T3122" s="32"/>
      <c r="U3122" s="32"/>
      <c r="V3122" s="32"/>
      <c r="W3122" s="32"/>
      <c r="X3122" s="32"/>
      <c r="Y3122" s="32"/>
    </row>
    <row r="3123" spans="1:25" ht="13" x14ac:dyDescent="0.15">
      <c r="A3123" s="64">
        <v>46952</v>
      </c>
      <c r="B3123" s="65">
        <v>-5.6276E-2</v>
      </c>
      <c r="C3123" s="32"/>
      <c r="D3123" s="32"/>
      <c r="E3123" s="32"/>
      <c r="F3123" s="32"/>
      <c r="G3123" s="32"/>
      <c r="H3123" s="32"/>
      <c r="I3123" s="32"/>
      <c r="J3123" s="32"/>
      <c r="K3123" s="32"/>
      <c r="L3123" s="32"/>
      <c r="M3123" s="32"/>
      <c r="N3123" s="32"/>
      <c r="O3123" s="32"/>
      <c r="P3123" s="32"/>
      <c r="Q3123" s="32"/>
      <c r="R3123" s="32"/>
      <c r="S3123" s="32"/>
      <c r="T3123" s="32"/>
      <c r="U3123" s="32"/>
      <c r="V3123" s="32"/>
      <c r="W3123" s="32"/>
      <c r="X3123" s="32"/>
      <c r="Y3123" s="32"/>
    </row>
    <row r="3124" spans="1:25" ht="13" x14ac:dyDescent="0.15">
      <c r="A3124" s="64">
        <v>46953</v>
      </c>
      <c r="B3124" s="65">
        <v>-7.9021999999999995E-2</v>
      </c>
      <c r="C3124" s="32"/>
      <c r="D3124" s="32"/>
      <c r="E3124" s="32"/>
      <c r="F3124" s="32"/>
      <c r="G3124" s="32"/>
      <c r="H3124" s="32"/>
      <c r="I3124" s="32"/>
      <c r="J3124" s="32"/>
      <c r="K3124" s="32"/>
      <c r="L3124" s="32"/>
      <c r="M3124" s="32"/>
      <c r="N3124" s="32"/>
      <c r="O3124" s="32"/>
      <c r="P3124" s="32"/>
      <c r="Q3124" s="32"/>
      <c r="R3124" s="32"/>
      <c r="S3124" s="32"/>
      <c r="T3124" s="32"/>
      <c r="U3124" s="32"/>
      <c r="V3124" s="32"/>
      <c r="W3124" s="32"/>
      <c r="X3124" s="32"/>
      <c r="Y3124" s="32"/>
    </row>
    <row r="3125" spans="1:25" ht="13" x14ac:dyDescent="0.15">
      <c r="A3125" s="64">
        <v>46954</v>
      </c>
      <c r="B3125" s="65">
        <v>-0.10316500000000001</v>
      </c>
      <c r="C3125" s="32"/>
      <c r="D3125" s="32"/>
      <c r="E3125" s="32"/>
      <c r="F3125" s="32"/>
      <c r="G3125" s="32"/>
      <c r="H3125" s="32"/>
      <c r="I3125" s="32"/>
      <c r="J3125" s="32"/>
      <c r="K3125" s="32"/>
      <c r="L3125" s="32"/>
      <c r="M3125" s="32"/>
      <c r="N3125" s="32"/>
      <c r="O3125" s="32"/>
      <c r="P3125" s="32"/>
      <c r="Q3125" s="32"/>
      <c r="R3125" s="32"/>
      <c r="S3125" s="32"/>
      <c r="T3125" s="32"/>
      <c r="U3125" s="32"/>
      <c r="V3125" s="32"/>
      <c r="W3125" s="32"/>
      <c r="X3125" s="32"/>
      <c r="Y3125" s="32"/>
    </row>
    <row r="3126" spans="1:25" ht="13" x14ac:dyDescent="0.15">
      <c r="A3126" s="64">
        <v>46955</v>
      </c>
      <c r="B3126" s="65">
        <v>-0.12876099999999999</v>
      </c>
      <c r="C3126" s="32"/>
      <c r="D3126" s="32"/>
      <c r="E3126" s="32"/>
      <c r="F3126" s="32"/>
      <c r="G3126" s="32"/>
      <c r="H3126" s="32"/>
      <c r="I3126" s="32"/>
      <c r="J3126" s="32"/>
      <c r="K3126" s="32"/>
      <c r="L3126" s="32"/>
      <c r="M3126" s="32"/>
      <c r="N3126" s="32"/>
      <c r="O3126" s="32"/>
      <c r="P3126" s="32"/>
      <c r="Q3126" s="32"/>
      <c r="R3126" s="32"/>
      <c r="S3126" s="32"/>
      <c r="T3126" s="32"/>
      <c r="U3126" s="32"/>
      <c r="V3126" s="32"/>
      <c r="W3126" s="32"/>
      <c r="X3126" s="32"/>
      <c r="Y3126" s="32"/>
    </row>
    <row r="3127" spans="1:25" ht="13" x14ac:dyDescent="0.15">
      <c r="A3127" s="64">
        <v>46956</v>
      </c>
      <c r="B3127" s="65">
        <v>-0.155723</v>
      </c>
      <c r="C3127" s="32"/>
      <c r="D3127" s="32"/>
      <c r="E3127" s="32"/>
      <c r="F3127" s="32"/>
      <c r="G3127" s="32"/>
      <c r="H3127" s="32"/>
      <c r="I3127" s="32"/>
      <c r="J3127" s="32"/>
      <c r="K3127" s="32"/>
      <c r="L3127" s="32"/>
      <c r="M3127" s="32"/>
      <c r="N3127" s="32"/>
      <c r="O3127" s="32"/>
      <c r="P3127" s="32"/>
      <c r="Q3127" s="32"/>
      <c r="R3127" s="32"/>
      <c r="S3127" s="32"/>
      <c r="T3127" s="32"/>
      <c r="U3127" s="32"/>
      <c r="V3127" s="32"/>
      <c r="W3127" s="32"/>
      <c r="X3127" s="32"/>
      <c r="Y3127" s="32"/>
    </row>
    <row r="3128" spans="1:25" ht="13" x14ac:dyDescent="0.15">
      <c r="A3128" s="64">
        <v>46957</v>
      </c>
      <c r="B3128" s="65">
        <v>-0.18385799999999999</v>
      </c>
      <c r="C3128" s="32"/>
      <c r="D3128" s="32"/>
      <c r="E3128" s="32"/>
      <c r="F3128" s="32"/>
      <c r="G3128" s="32"/>
      <c r="H3128" s="32"/>
      <c r="I3128" s="32"/>
      <c r="J3128" s="32"/>
      <c r="K3128" s="32"/>
      <c r="L3128" s="32"/>
      <c r="M3128" s="32"/>
      <c r="N3128" s="32"/>
      <c r="O3128" s="32"/>
      <c r="P3128" s="32"/>
      <c r="Q3128" s="32"/>
      <c r="R3128" s="32"/>
      <c r="S3128" s="32"/>
      <c r="T3128" s="32"/>
      <c r="U3128" s="32"/>
      <c r="V3128" s="32"/>
      <c r="W3128" s="32"/>
      <c r="X3128" s="32"/>
      <c r="Y3128" s="32"/>
    </row>
    <row r="3129" spans="1:25" ht="13" x14ac:dyDescent="0.15">
      <c r="A3129" s="64">
        <v>46958</v>
      </c>
      <c r="B3129" s="65">
        <v>-0.212923</v>
      </c>
      <c r="C3129" s="32"/>
      <c r="D3129" s="32"/>
      <c r="E3129" s="32"/>
      <c r="F3129" s="32"/>
      <c r="G3129" s="32"/>
      <c r="H3129" s="32"/>
      <c r="I3129" s="32"/>
      <c r="J3129" s="32"/>
      <c r="K3129" s="32"/>
      <c r="L3129" s="32"/>
      <c r="M3129" s="32"/>
      <c r="N3129" s="32"/>
      <c r="O3129" s="32"/>
      <c r="P3129" s="32"/>
      <c r="Q3129" s="32"/>
      <c r="R3129" s="32"/>
      <c r="S3129" s="32"/>
      <c r="T3129" s="32"/>
      <c r="U3129" s="32"/>
      <c r="V3129" s="32"/>
      <c r="W3129" s="32"/>
      <c r="X3129" s="32"/>
      <c r="Y3129" s="32"/>
    </row>
    <row r="3130" spans="1:25" ht="13" x14ac:dyDescent="0.15">
      <c r="A3130" s="64">
        <v>46959</v>
      </c>
      <c r="B3130" s="65">
        <v>-0.24269299999999999</v>
      </c>
      <c r="C3130" s="32"/>
      <c r="D3130" s="32"/>
      <c r="E3130" s="32"/>
      <c r="F3130" s="32"/>
      <c r="G3130" s="32"/>
      <c r="H3130" s="32"/>
      <c r="I3130" s="32"/>
      <c r="J3130" s="32"/>
      <c r="K3130" s="32"/>
      <c r="L3130" s="32"/>
      <c r="M3130" s="32"/>
      <c r="N3130" s="32"/>
      <c r="O3130" s="32"/>
      <c r="P3130" s="32"/>
      <c r="Q3130" s="32"/>
      <c r="R3130" s="32"/>
      <c r="S3130" s="32"/>
      <c r="T3130" s="32"/>
      <c r="U3130" s="32"/>
      <c r="V3130" s="32"/>
      <c r="W3130" s="32"/>
      <c r="X3130" s="32"/>
      <c r="Y3130" s="32"/>
    </row>
    <row r="3131" spans="1:25" ht="13" x14ac:dyDescent="0.15">
      <c r="A3131" s="64">
        <v>46960</v>
      </c>
      <c r="B3131" s="65">
        <v>-0.27300999999999997</v>
      </c>
      <c r="C3131" s="32"/>
      <c r="D3131" s="32"/>
      <c r="E3131" s="32"/>
      <c r="F3131" s="32"/>
      <c r="G3131" s="32"/>
      <c r="H3131" s="32"/>
      <c r="I3131" s="32"/>
      <c r="J3131" s="32"/>
      <c r="K3131" s="32"/>
      <c r="L3131" s="32"/>
      <c r="M3131" s="32"/>
      <c r="N3131" s="32"/>
      <c r="O3131" s="32"/>
      <c r="P3131" s="32"/>
      <c r="Q3131" s="32"/>
      <c r="R3131" s="32"/>
      <c r="S3131" s="32"/>
      <c r="T3131" s="32"/>
      <c r="U3131" s="32"/>
      <c r="V3131" s="32"/>
      <c r="W3131" s="32"/>
      <c r="X3131" s="32"/>
      <c r="Y3131" s="32"/>
    </row>
    <row r="3132" spans="1:25" ht="13" x14ac:dyDescent="0.15">
      <c r="A3132" s="64">
        <v>46961</v>
      </c>
      <c r="B3132" s="65">
        <v>-0.30379299999999998</v>
      </c>
      <c r="C3132" s="32"/>
      <c r="D3132" s="32"/>
      <c r="E3132" s="32"/>
      <c r="F3132" s="32"/>
      <c r="G3132" s="32"/>
      <c r="H3132" s="32"/>
      <c r="I3132" s="32"/>
      <c r="J3132" s="32"/>
      <c r="K3132" s="32"/>
      <c r="L3132" s="32"/>
      <c r="M3132" s="32"/>
      <c r="N3132" s="32"/>
      <c r="O3132" s="32"/>
      <c r="P3132" s="32"/>
      <c r="Q3132" s="32"/>
      <c r="R3132" s="32"/>
      <c r="S3132" s="32"/>
      <c r="T3132" s="32"/>
      <c r="U3132" s="32"/>
      <c r="V3132" s="32"/>
      <c r="W3132" s="32"/>
      <c r="X3132" s="32"/>
      <c r="Y3132" s="32"/>
    </row>
    <row r="3133" spans="1:25" ht="13" x14ac:dyDescent="0.15">
      <c r="A3133" s="64">
        <v>46962</v>
      </c>
      <c r="B3133" s="65">
        <v>-0.33501599999999998</v>
      </c>
      <c r="C3133" s="32"/>
      <c r="D3133" s="32"/>
      <c r="E3133" s="32"/>
      <c r="F3133" s="32"/>
      <c r="G3133" s="32"/>
      <c r="H3133" s="32"/>
      <c r="I3133" s="32"/>
      <c r="J3133" s="32"/>
      <c r="K3133" s="32"/>
      <c r="L3133" s="32"/>
      <c r="M3133" s="32"/>
      <c r="N3133" s="32"/>
      <c r="O3133" s="32"/>
      <c r="P3133" s="32"/>
      <c r="Q3133" s="32"/>
      <c r="R3133" s="32"/>
      <c r="S3133" s="32"/>
      <c r="T3133" s="32"/>
      <c r="U3133" s="32"/>
      <c r="V3133" s="32"/>
      <c r="W3133" s="32"/>
      <c r="X3133" s="32"/>
      <c r="Y3133" s="32"/>
    </row>
    <row r="3134" spans="1:25" ht="13" x14ac:dyDescent="0.15">
      <c r="A3134" s="64">
        <v>46963</v>
      </c>
      <c r="B3134" s="65">
        <v>-0.36666799999999999</v>
      </c>
      <c r="C3134" s="32"/>
      <c r="D3134" s="32"/>
      <c r="E3134" s="32"/>
      <c r="F3134" s="32"/>
      <c r="G3134" s="32"/>
      <c r="H3134" s="32"/>
      <c r="I3134" s="32"/>
      <c r="J3134" s="32"/>
      <c r="K3134" s="32"/>
      <c r="L3134" s="32"/>
      <c r="M3134" s="32"/>
      <c r="N3134" s="32"/>
      <c r="O3134" s="32"/>
      <c r="P3134" s="32"/>
      <c r="Q3134" s="32"/>
      <c r="R3134" s="32"/>
      <c r="S3134" s="32"/>
      <c r="T3134" s="32"/>
      <c r="U3134" s="32"/>
      <c r="V3134" s="32"/>
      <c r="W3134" s="32"/>
      <c r="X3134" s="32"/>
      <c r="Y3134" s="32"/>
    </row>
    <row r="3135" spans="1:25" ht="13" x14ac:dyDescent="0.15">
      <c r="A3135" s="64">
        <v>46964</v>
      </c>
      <c r="B3135" s="65">
        <v>-0.39869900000000003</v>
      </c>
      <c r="C3135" s="32"/>
      <c r="D3135" s="32"/>
      <c r="E3135" s="32"/>
      <c r="F3135" s="32"/>
      <c r="G3135" s="32"/>
      <c r="H3135" s="32"/>
      <c r="I3135" s="32"/>
      <c r="J3135" s="32"/>
      <c r="K3135" s="32"/>
      <c r="L3135" s="32"/>
      <c r="M3135" s="32"/>
      <c r="N3135" s="32"/>
      <c r="O3135" s="32"/>
      <c r="P3135" s="32"/>
      <c r="Q3135" s="32"/>
      <c r="R3135" s="32"/>
      <c r="S3135" s="32"/>
      <c r="T3135" s="32"/>
      <c r="U3135" s="32"/>
      <c r="V3135" s="32"/>
      <c r="W3135" s="32"/>
      <c r="X3135" s="32"/>
      <c r="Y3135" s="32"/>
    </row>
    <row r="3136" spans="1:25" ht="13" x14ac:dyDescent="0.15">
      <c r="A3136" s="64">
        <v>46965</v>
      </c>
      <c r="B3136" s="65">
        <v>-0.43098599999999998</v>
      </c>
      <c r="C3136" s="32"/>
      <c r="D3136" s="32"/>
      <c r="E3136" s="32"/>
      <c r="F3136" s="32"/>
      <c r="G3136" s="32"/>
      <c r="H3136" s="32"/>
      <c r="I3136" s="32"/>
      <c r="J3136" s="32"/>
      <c r="K3136" s="32"/>
      <c r="L3136" s="32"/>
      <c r="M3136" s="32"/>
      <c r="N3136" s="32"/>
      <c r="O3136" s="32"/>
      <c r="P3136" s="32"/>
      <c r="Q3136" s="32"/>
      <c r="R3136" s="32"/>
      <c r="S3136" s="32"/>
      <c r="T3136" s="32"/>
      <c r="U3136" s="32"/>
      <c r="V3136" s="32"/>
      <c r="W3136" s="32"/>
      <c r="X3136" s="32"/>
      <c r="Y3136" s="32"/>
    </row>
    <row r="3137" spans="1:25" ht="13" x14ac:dyDescent="0.15">
      <c r="A3137" s="64">
        <v>46966</v>
      </c>
      <c r="B3137" s="65">
        <v>-0.463312</v>
      </c>
      <c r="C3137" s="32"/>
      <c r="D3137" s="32"/>
      <c r="E3137" s="32"/>
      <c r="F3137" s="32"/>
      <c r="G3137" s="32"/>
      <c r="H3137" s="32"/>
      <c r="I3137" s="32"/>
      <c r="J3137" s="32"/>
      <c r="K3137" s="32"/>
      <c r="L3137" s="32"/>
      <c r="M3137" s="32"/>
      <c r="N3137" s="32"/>
      <c r="O3137" s="32"/>
      <c r="P3137" s="32"/>
      <c r="Q3137" s="32"/>
      <c r="R3137" s="32"/>
      <c r="S3137" s="32"/>
      <c r="T3137" s="32"/>
      <c r="U3137" s="32"/>
      <c r="V3137" s="32"/>
      <c r="W3137" s="32"/>
      <c r="X3137" s="32"/>
      <c r="Y3137" s="32"/>
    </row>
    <row r="3138" spans="1:25" ht="13" x14ac:dyDescent="0.15">
      <c r="A3138" s="64">
        <v>46967</v>
      </c>
      <c r="B3138" s="65">
        <v>-0.49537399999999998</v>
      </c>
      <c r="C3138" s="32"/>
      <c r="D3138" s="32"/>
      <c r="E3138" s="32"/>
      <c r="F3138" s="32"/>
      <c r="G3138" s="32"/>
      <c r="H3138" s="32"/>
      <c r="I3138" s="32"/>
      <c r="J3138" s="32"/>
      <c r="K3138" s="32"/>
      <c r="L3138" s="32"/>
      <c r="M3138" s="32"/>
      <c r="N3138" s="32"/>
      <c r="O3138" s="32"/>
      <c r="P3138" s="32"/>
      <c r="Q3138" s="32"/>
      <c r="R3138" s="32"/>
      <c r="S3138" s="32"/>
      <c r="T3138" s="32"/>
      <c r="U3138" s="32"/>
      <c r="V3138" s="32"/>
      <c r="W3138" s="32"/>
      <c r="X3138" s="32"/>
      <c r="Y3138" s="32"/>
    </row>
    <row r="3139" spans="1:25" ht="13" x14ac:dyDescent="0.15">
      <c r="A3139" s="64">
        <v>46968</v>
      </c>
      <c r="B3139" s="65">
        <v>-0.52679699999999996</v>
      </c>
      <c r="C3139" s="32"/>
      <c r="D3139" s="32"/>
      <c r="E3139" s="32"/>
      <c r="F3139" s="32"/>
      <c r="G3139" s="32"/>
      <c r="H3139" s="32"/>
      <c r="I3139" s="32"/>
      <c r="J3139" s="32"/>
      <c r="K3139" s="32"/>
      <c r="L3139" s="32"/>
      <c r="M3139" s="32"/>
      <c r="N3139" s="32"/>
      <c r="O3139" s="32"/>
      <c r="P3139" s="32"/>
      <c r="Q3139" s="32"/>
      <c r="R3139" s="32"/>
      <c r="S3139" s="32"/>
      <c r="T3139" s="32"/>
      <c r="U3139" s="32"/>
      <c r="V3139" s="32"/>
      <c r="W3139" s="32"/>
      <c r="X3139" s="32"/>
      <c r="Y3139" s="32"/>
    </row>
    <row r="3140" spans="1:25" ht="13" x14ac:dyDescent="0.15">
      <c r="A3140" s="64">
        <v>46969</v>
      </c>
      <c r="B3140" s="65">
        <v>-0.557172</v>
      </c>
      <c r="C3140" s="32"/>
      <c r="D3140" s="32"/>
      <c r="E3140" s="32"/>
      <c r="F3140" s="32"/>
      <c r="G3140" s="32"/>
      <c r="H3140" s="32"/>
      <c r="I3140" s="32"/>
      <c r="J3140" s="32"/>
      <c r="K3140" s="32"/>
      <c r="L3140" s="32"/>
      <c r="M3140" s="32"/>
      <c r="N3140" s="32"/>
      <c r="O3140" s="32"/>
      <c r="P3140" s="32"/>
      <c r="Q3140" s="32"/>
      <c r="R3140" s="32"/>
      <c r="S3140" s="32"/>
      <c r="T3140" s="32"/>
      <c r="U3140" s="32"/>
      <c r="V3140" s="32"/>
      <c r="W3140" s="32"/>
      <c r="X3140" s="32"/>
      <c r="Y3140" s="32"/>
    </row>
    <row r="3141" spans="1:25" ht="13" x14ac:dyDescent="0.15">
      <c r="A3141" s="64">
        <v>46970</v>
      </c>
      <c r="B3141" s="65">
        <v>-0.58610200000000001</v>
      </c>
      <c r="C3141" s="32"/>
      <c r="D3141" s="32"/>
      <c r="E3141" s="32"/>
      <c r="F3141" s="32"/>
      <c r="G3141" s="32"/>
      <c r="H3141" s="32"/>
      <c r="I3141" s="32"/>
      <c r="J3141" s="32"/>
      <c r="K3141" s="32"/>
      <c r="L3141" s="32"/>
      <c r="M3141" s="32"/>
      <c r="N3141" s="32"/>
      <c r="O3141" s="32"/>
      <c r="P3141" s="32"/>
      <c r="Q3141" s="32"/>
      <c r="R3141" s="32"/>
      <c r="S3141" s="32"/>
      <c r="T3141" s="32"/>
      <c r="U3141" s="32"/>
      <c r="V3141" s="32"/>
      <c r="W3141" s="32"/>
      <c r="X3141" s="32"/>
      <c r="Y3141" s="32"/>
    </row>
    <row r="3142" spans="1:25" ht="13" x14ac:dyDescent="0.15">
      <c r="A3142" s="64">
        <v>46971</v>
      </c>
      <c r="B3142" s="65">
        <v>-0.61324500000000004</v>
      </c>
      <c r="C3142" s="32"/>
      <c r="D3142" s="32"/>
      <c r="E3142" s="32"/>
      <c r="F3142" s="32"/>
      <c r="G3142" s="32"/>
      <c r="H3142" s="32"/>
      <c r="I3142" s="32"/>
      <c r="J3142" s="32"/>
      <c r="K3142" s="32"/>
      <c r="L3142" s="32"/>
      <c r="M3142" s="32"/>
      <c r="N3142" s="32"/>
      <c r="O3142" s="32"/>
      <c r="P3142" s="32"/>
      <c r="Q3142" s="32"/>
      <c r="R3142" s="32"/>
      <c r="S3142" s="32"/>
      <c r="T3142" s="32"/>
      <c r="U3142" s="32"/>
      <c r="V3142" s="32"/>
      <c r="W3142" s="32"/>
      <c r="X3142" s="32"/>
      <c r="Y3142" s="32"/>
    </row>
    <row r="3143" spans="1:25" ht="13" x14ac:dyDescent="0.15">
      <c r="A3143" s="64">
        <v>46972</v>
      </c>
      <c r="B3143" s="65">
        <v>-0.63835600000000003</v>
      </c>
      <c r="C3143" s="32"/>
      <c r="D3143" s="32"/>
      <c r="E3143" s="32"/>
      <c r="F3143" s="32"/>
      <c r="G3143" s="32"/>
      <c r="H3143" s="32"/>
      <c r="I3143" s="32"/>
      <c r="J3143" s="32"/>
      <c r="K3143" s="32"/>
      <c r="L3143" s="32"/>
      <c r="M3143" s="32"/>
      <c r="N3143" s="32"/>
      <c r="O3143" s="32"/>
      <c r="P3143" s="32"/>
      <c r="Q3143" s="32"/>
      <c r="R3143" s="32"/>
      <c r="S3143" s="32"/>
      <c r="T3143" s="32"/>
      <c r="U3143" s="32"/>
      <c r="V3143" s="32"/>
      <c r="W3143" s="32"/>
      <c r="X3143" s="32"/>
      <c r="Y3143" s="32"/>
    </row>
    <row r="3144" spans="1:25" ht="13" x14ac:dyDescent="0.15">
      <c r="A3144" s="64">
        <v>46973</v>
      </c>
      <c r="B3144" s="65">
        <v>-0.66131899999999999</v>
      </c>
      <c r="C3144" s="32"/>
      <c r="D3144" s="32"/>
      <c r="E3144" s="32"/>
      <c r="F3144" s="32"/>
      <c r="G3144" s="32"/>
      <c r="H3144" s="32"/>
      <c r="I3144" s="32"/>
      <c r="J3144" s="32"/>
      <c r="K3144" s="32"/>
      <c r="L3144" s="32"/>
      <c r="M3144" s="32"/>
      <c r="N3144" s="32"/>
      <c r="O3144" s="32"/>
      <c r="P3144" s="32"/>
      <c r="Q3144" s="32"/>
      <c r="R3144" s="32"/>
      <c r="S3144" s="32"/>
      <c r="T3144" s="32"/>
      <c r="U3144" s="32"/>
      <c r="V3144" s="32"/>
      <c r="W3144" s="32"/>
      <c r="X3144" s="32"/>
      <c r="Y3144" s="32"/>
    </row>
    <row r="3145" spans="1:25" ht="13" x14ac:dyDescent="0.15">
      <c r="A3145" s="64">
        <v>46974</v>
      </c>
      <c r="B3145" s="65">
        <v>-0.68216500000000002</v>
      </c>
      <c r="C3145" s="32"/>
      <c r="D3145" s="32"/>
      <c r="E3145" s="32"/>
      <c r="F3145" s="32"/>
      <c r="G3145" s="32"/>
      <c r="H3145" s="32"/>
      <c r="I3145" s="32"/>
      <c r="J3145" s="32"/>
      <c r="K3145" s="32"/>
      <c r="L3145" s="32"/>
      <c r="M3145" s="32"/>
      <c r="N3145" s="32"/>
      <c r="O3145" s="32"/>
      <c r="P3145" s="32"/>
      <c r="Q3145" s="32"/>
      <c r="R3145" s="32"/>
      <c r="S3145" s="32"/>
      <c r="T3145" s="32"/>
      <c r="U3145" s="32"/>
      <c r="V3145" s="32"/>
      <c r="W3145" s="32"/>
      <c r="X3145" s="32"/>
      <c r="Y3145" s="32"/>
    </row>
    <row r="3146" spans="1:25" ht="13" x14ac:dyDescent="0.15">
      <c r="A3146" s="64">
        <v>46975</v>
      </c>
      <c r="B3146" s="65">
        <v>-0.70106999999999997</v>
      </c>
      <c r="C3146" s="32"/>
      <c r="D3146" s="32"/>
      <c r="E3146" s="32"/>
      <c r="F3146" s="32"/>
      <c r="G3146" s="32"/>
      <c r="H3146" s="32"/>
      <c r="I3146" s="32"/>
      <c r="J3146" s="32"/>
      <c r="K3146" s="32"/>
      <c r="L3146" s="32"/>
      <c r="M3146" s="32"/>
      <c r="N3146" s="32"/>
      <c r="O3146" s="32"/>
      <c r="P3146" s="32"/>
      <c r="Q3146" s="32"/>
      <c r="R3146" s="32"/>
      <c r="S3146" s="32"/>
      <c r="T3146" s="32"/>
      <c r="U3146" s="32"/>
      <c r="V3146" s="32"/>
      <c r="W3146" s="32"/>
      <c r="X3146" s="32"/>
      <c r="Y3146" s="32"/>
    </row>
    <row r="3147" spans="1:25" ht="13" x14ac:dyDescent="0.15">
      <c r="A3147" s="64">
        <v>46976</v>
      </c>
      <c r="B3147" s="65">
        <v>-0.71834799999999999</v>
      </c>
      <c r="C3147" s="32"/>
      <c r="D3147" s="32"/>
      <c r="E3147" s="32"/>
      <c r="F3147" s="32"/>
      <c r="G3147" s="32"/>
      <c r="H3147" s="32"/>
      <c r="I3147" s="32"/>
      <c r="J3147" s="32"/>
      <c r="K3147" s="32"/>
      <c r="L3147" s="32"/>
      <c r="M3147" s="32"/>
      <c r="N3147" s="32"/>
      <c r="O3147" s="32"/>
      <c r="P3147" s="32"/>
      <c r="Q3147" s="32"/>
      <c r="R3147" s="32"/>
      <c r="S3147" s="32"/>
      <c r="T3147" s="32"/>
      <c r="U3147" s="32"/>
      <c r="V3147" s="32"/>
      <c r="W3147" s="32"/>
      <c r="X3147" s="32"/>
      <c r="Y3147" s="32"/>
    </row>
    <row r="3148" spans="1:25" ht="13" x14ac:dyDescent="0.15">
      <c r="A3148" s="64">
        <v>46977</v>
      </c>
      <c r="B3148" s="65">
        <v>-0.73442300000000005</v>
      </c>
      <c r="C3148" s="32"/>
      <c r="D3148" s="32"/>
      <c r="E3148" s="32"/>
      <c r="F3148" s="32"/>
      <c r="G3148" s="32"/>
      <c r="H3148" s="32"/>
      <c r="I3148" s="32"/>
      <c r="J3148" s="32"/>
      <c r="K3148" s="32"/>
      <c r="L3148" s="32"/>
      <c r="M3148" s="32"/>
      <c r="N3148" s="32"/>
      <c r="O3148" s="32"/>
      <c r="P3148" s="32"/>
      <c r="Q3148" s="32"/>
      <c r="R3148" s="32"/>
      <c r="S3148" s="32"/>
      <c r="T3148" s="32"/>
      <c r="U3148" s="32"/>
      <c r="V3148" s="32"/>
      <c r="W3148" s="32"/>
      <c r="X3148" s="32"/>
      <c r="Y3148" s="32"/>
    </row>
    <row r="3149" spans="1:25" ht="13" x14ac:dyDescent="0.15">
      <c r="A3149" s="64">
        <v>46978</v>
      </c>
      <c r="B3149" s="65">
        <v>-0.74979499999999999</v>
      </c>
      <c r="C3149" s="32"/>
      <c r="D3149" s="32"/>
      <c r="E3149" s="32"/>
      <c r="F3149" s="32"/>
      <c r="G3149" s="32"/>
      <c r="H3149" s="32"/>
      <c r="I3149" s="32"/>
      <c r="J3149" s="32"/>
      <c r="K3149" s="32"/>
      <c r="L3149" s="32"/>
      <c r="M3149" s="32"/>
      <c r="N3149" s="32"/>
      <c r="O3149" s="32"/>
      <c r="P3149" s="32"/>
      <c r="Q3149" s="32"/>
      <c r="R3149" s="32"/>
      <c r="S3149" s="32"/>
      <c r="T3149" s="32"/>
      <c r="U3149" s="32"/>
      <c r="V3149" s="32"/>
      <c r="W3149" s="32"/>
      <c r="X3149" s="32"/>
      <c r="Y3149" s="32"/>
    </row>
    <row r="3150" spans="1:25" ht="13" x14ac:dyDescent="0.15">
      <c r="A3150" s="64">
        <v>46979</v>
      </c>
      <c r="B3150" s="65">
        <v>-0.76499799999999996</v>
      </c>
      <c r="C3150" s="32"/>
      <c r="D3150" s="32"/>
      <c r="E3150" s="32"/>
      <c r="F3150" s="32"/>
      <c r="G3150" s="32"/>
      <c r="H3150" s="32"/>
      <c r="I3150" s="32"/>
      <c r="J3150" s="32"/>
      <c r="K3150" s="32"/>
      <c r="L3150" s="32"/>
      <c r="M3150" s="32"/>
      <c r="N3150" s="32"/>
      <c r="O3150" s="32"/>
      <c r="P3150" s="32"/>
      <c r="Q3150" s="32"/>
      <c r="R3150" s="32"/>
      <c r="S3150" s="32"/>
      <c r="T3150" s="32"/>
      <c r="U3150" s="32"/>
      <c r="V3150" s="32"/>
      <c r="W3150" s="32"/>
      <c r="X3150" s="32"/>
      <c r="Y3150" s="32"/>
    </row>
    <row r="3151" spans="1:25" ht="13" x14ac:dyDescent="0.15">
      <c r="A3151" s="64">
        <v>46980</v>
      </c>
      <c r="B3151" s="65">
        <v>-0.78054999999999997</v>
      </c>
      <c r="C3151" s="32"/>
      <c r="D3151" s="32"/>
      <c r="E3151" s="32"/>
      <c r="F3151" s="32"/>
      <c r="G3151" s="32"/>
      <c r="H3151" s="32"/>
      <c r="I3151" s="32"/>
      <c r="J3151" s="32"/>
      <c r="K3151" s="32"/>
      <c r="L3151" s="32"/>
      <c r="M3151" s="32"/>
      <c r="N3151" s="32"/>
      <c r="O3151" s="32"/>
      <c r="P3151" s="32"/>
      <c r="Q3151" s="32"/>
      <c r="R3151" s="32"/>
      <c r="S3151" s="32"/>
      <c r="T3151" s="32"/>
      <c r="U3151" s="32"/>
      <c r="V3151" s="32"/>
      <c r="W3151" s="32"/>
      <c r="X3151" s="32"/>
      <c r="Y3151" s="32"/>
    </row>
    <row r="3152" spans="1:25" ht="13" x14ac:dyDescent="0.15">
      <c r="A3152" s="64">
        <v>46981</v>
      </c>
      <c r="B3152" s="65">
        <v>-0.79690899999999998</v>
      </c>
      <c r="C3152" s="32"/>
      <c r="D3152" s="32"/>
      <c r="E3152" s="32"/>
      <c r="F3152" s="32"/>
      <c r="G3152" s="32"/>
      <c r="H3152" s="32"/>
      <c r="I3152" s="32"/>
      <c r="J3152" s="32"/>
      <c r="K3152" s="32"/>
      <c r="L3152" s="32"/>
      <c r="M3152" s="32"/>
      <c r="N3152" s="32"/>
      <c r="O3152" s="32"/>
      <c r="P3152" s="32"/>
      <c r="Q3152" s="32"/>
      <c r="R3152" s="32"/>
      <c r="S3152" s="32"/>
      <c r="T3152" s="32"/>
      <c r="U3152" s="32"/>
      <c r="V3152" s="32"/>
      <c r="W3152" s="32"/>
      <c r="X3152" s="32"/>
      <c r="Y3152" s="32"/>
    </row>
    <row r="3153" spans="1:25" ht="13" x14ac:dyDescent="0.15">
      <c r="A3153" s="64">
        <v>46982</v>
      </c>
      <c r="B3153" s="65">
        <v>-0.81442499999999995</v>
      </c>
      <c r="C3153" s="32"/>
      <c r="D3153" s="32"/>
      <c r="E3153" s="32"/>
      <c r="F3153" s="32"/>
      <c r="G3153" s="32"/>
      <c r="H3153" s="32"/>
      <c r="I3153" s="32"/>
      <c r="J3153" s="32"/>
      <c r="K3153" s="32"/>
      <c r="L3153" s="32"/>
      <c r="M3153" s="32"/>
      <c r="N3153" s="32"/>
      <c r="O3153" s="32"/>
      <c r="P3153" s="32"/>
      <c r="Q3153" s="32"/>
      <c r="R3153" s="32"/>
      <c r="S3153" s="32"/>
      <c r="T3153" s="32"/>
      <c r="U3153" s="32"/>
      <c r="V3153" s="32"/>
      <c r="W3153" s="32"/>
      <c r="X3153" s="32"/>
      <c r="Y3153" s="32"/>
    </row>
    <row r="3154" spans="1:25" ht="13" x14ac:dyDescent="0.15">
      <c r="A3154" s="64">
        <v>46983</v>
      </c>
      <c r="B3154" s="65">
        <v>-0.83330800000000005</v>
      </c>
      <c r="C3154" s="32"/>
      <c r="D3154" s="32"/>
      <c r="E3154" s="32"/>
      <c r="F3154" s="32"/>
      <c r="G3154" s="32"/>
      <c r="H3154" s="32"/>
      <c r="I3154" s="32"/>
      <c r="J3154" s="32"/>
      <c r="K3154" s="32"/>
      <c r="L3154" s="32"/>
      <c r="M3154" s="32"/>
      <c r="N3154" s="32"/>
      <c r="O3154" s="32"/>
      <c r="P3154" s="32"/>
      <c r="Q3154" s="32"/>
      <c r="R3154" s="32"/>
      <c r="S3154" s="32"/>
      <c r="T3154" s="32"/>
      <c r="U3154" s="32"/>
      <c r="V3154" s="32"/>
      <c r="W3154" s="32"/>
      <c r="X3154" s="32"/>
      <c r="Y3154" s="32"/>
    </row>
    <row r="3155" spans="1:25" ht="13" x14ac:dyDescent="0.15">
      <c r="A3155" s="64">
        <v>46984</v>
      </c>
      <c r="B3155" s="65">
        <v>-0.85361299999999996</v>
      </c>
      <c r="C3155" s="32"/>
      <c r="D3155" s="32"/>
      <c r="E3155" s="32"/>
      <c r="F3155" s="32"/>
      <c r="G3155" s="32"/>
      <c r="H3155" s="32"/>
      <c r="I3155" s="32"/>
      <c r="J3155" s="32"/>
      <c r="K3155" s="32"/>
      <c r="L3155" s="32"/>
      <c r="M3155" s="32"/>
      <c r="N3155" s="32"/>
      <c r="O3155" s="32"/>
      <c r="P3155" s="32"/>
      <c r="Q3155" s="32"/>
      <c r="R3155" s="32"/>
      <c r="S3155" s="32"/>
      <c r="T3155" s="32"/>
      <c r="U3155" s="32"/>
      <c r="V3155" s="32"/>
      <c r="W3155" s="32"/>
      <c r="X3155" s="32"/>
      <c r="Y3155" s="32"/>
    </row>
    <row r="3156" spans="1:25" ht="13" x14ac:dyDescent="0.15">
      <c r="A3156" s="64">
        <v>46985</v>
      </c>
      <c r="B3156" s="65">
        <v>-0.87525900000000001</v>
      </c>
      <c r="C3156" s="32"/>
      <c r="D3156" s="32"/>
      <c r="E3156" s="32"/>
      <c r="F3156" s="32"/>
      <c r="G3156" s="32"/>
      <c r="H3156" s="32"/>
      <c r="I3156" s="32"/>
      <c r="J3156" s="32"/>
      <c r="K3156" s="32"/>
      <c r="L3156" s="32"/>
      <c r="M3156" s="32"/>
      <c r="N3156" s="32"/>
      <c r="O3156" s="32"/>
      <c r="P3156" s="32"/>
      <c r="Q3156" s="32"/>
      <c r="R3156" s="32"/>
      <c r="S3156" s="32"/>
      <c r="T3156" s="32"/>
      <c r="U3156" s="32"/>
      <c r="V3156" s="32"/>
      <c r="W3156" s="32"/>
      <c r="X3156" s="32"/>
      <c r="Y3156" s="32"/>
    </row>
    <row r="3157" spans="1:25" ht="13" x14ac:dyDescent="0.15">
      <c r="A3157" s="64">
        <v>46986</v>
      </c>
      <c r="B3157" s="65">
        <v>-0.89807400000000004</v>
      </c>
      <c r="C3157" s="32"/>
      <c r="D3157" s="32"/>
      <c r="E3157" s="32"/>
      <c r="F3157" s="32"/>
      <c r="G3157" s="32"/>
      <c r="H3157" s="32"/>
      <c r="I3157" s="32"/>
      <c r="J3157" s="32"/>
      <c r="K3157" s="32"/>
      <c r="L3157" s="32"/>
      <c r="M3157" s="32"/>
      <c r="N3157" s="32"/>
      <c r="O3157" s="32"/>
      <c r="P3157" s="32"/>
      <c r="Q3157" s="32"/>
      <c r="R3157" s="32"/>
      <c r="S3157" s="32"/>
      <c r="T3157" s="32"/>
      <c r="U3157" s="32"/>
      <c r="V3157" s="32"/>
      <c r="W3157" s="32"/>
      <c r="X3157" s="32"/>
      <c r="Y3157" s="32"/>
    </row>
    <row r="3158" spans="1:25" ht="13" x14ac:dyDescent="0.15">
      <c r="A3158" s="64">
        <v>46987</v>
      </c>
      <c r="B3158" s="65">
        <v>-0.92186500000000005</v>
      </c>
      <c r="C3158" s="32"/>
      <c r="D3158" s="32"/>
      <c r="E3158" s="32"/>
      <c r="F3158" s="32"/>
      <c r="G3158" s="32"/>
      <c r="H3158" s="32"/>
      <c r="I3158" s="32"/>
      <c r="J3158" s="32"/>
      <c r="K3158" s="32"/>
      <c r="L3158" s="32"/>
      <c r="M3158" s="32"/>
      <c r="N3158" s="32"/>
      <c r="O3158" s="32"/>
      <c r="P3158" s="32"/>
      <c r="Q3158" s="32"/>
      <c r="R3158" s="32"/>
      <c r="S3158" s="32"/>
      <c r="T3158" s="32"/>
      <c r="U3158" s="32"/>
      <c r="V3158" s="32"/>
      <c r="W3158" s="32"/>
      <c r="X3158" s="32"/>
      <c r="Y3158" s="32"/>
    </row>
    <row r="3159" spans="1:25" ht="13" x14ac:dyDescent="0.15">
      <c r="A3159" s="64">
        <v>46988</v>
      </c>
      <c r="B3159" s="65">
        <v>-0.94647099999999995</v>
      </c>
      <c r="C3159" s="32"/>
      <c r="D3159" s="32"/>
      <c r="E3159" s="32"/>
      <c r="F3159" s="32"/>
      <c r="G3159" s="32"/>
      <c r="H3159" s="32"/>
      <c r="I3159" s="32"/>
      <c r="J3159" s="32"/>
      <c r="K3159" s="32"/>
      <c r="L3159" s="32"/>
      <c r="M3159" s="32"/>
      <c r="N3159" s="32"/>
      <c r="O3159" s="32"/>
      <c r="P3159" s="32"/>
      <c r="Q3159" s="32"/>
      <c r="R3159" s="32"/>
      <c r="S3159" s="32"/>
      <c r="T3159" s="32"/>
      <c r="U3159" s="32"/>
      <c r="V3159" s="32"/>
      <c r="W3159" s="32"/>
      <c r="X3159" s="32"/>
      <c r="Y3159" s="32"/>
    </row>
    <row r="3160" spans="1:25" ht="13" x14ac:dyDescent="0.15">
      <c r="A3160" s="64">
        <v>46989</v>
      </c>
      <c r="B3160" s="65">
        <v>-0.97179300000000002</v>
      </c>
      <c r="C3160" s="32"/>
      <c r="D3160" s="32"/>
      <c r="E3160" s="32"/>
      <c r="F3160" s="32"/>
      <c r="G3160" s="32"/>
      <c r="H3160" s="32"/>
      <c r="I3160" s="32"/>
      <c r="J3160" s="32"/>
      <c r="K3160" s="32"/>
      <c r="L3160" s="32"/>
      <c r="M3160" s="32"/>
      <c r="N3160" s="32"/>
      <c r="O3160" s="32"/>
      <c r="P3160" s="32"/>
      <c r="Q3160" s="32"/>
      <c r="R3160" s="32"/>
      <c r="S3160" s="32"/>
      <c r="T3160" s="32"/>
      <c r="U3160" s="32"/>
      <c r="V3160" s="32"/>
      <c r="W3160" s="32"/>
      <c r="X3160" s="32"/>
      <c r="Y3160" s="32"/>
    </row>
    <row r="3161" spans="1:25" ht="13" x14ac:dyDescent="0.15">
      <c r="A3161" s="64">
        <v>46990</v>
      </c>
      <c r="B3161" s="65">
        <v>-0.99777700000000003</v>
      </c>
      <c r="C3161" s="32"/>
      <c r="D3161" s="32"/>
      <c r="E3161" s="32"/>
      <c r="F3161" s="32"/>
      <c r="G3161" s="32"/>
      <c r="H3161" s="32"/>
      <c r="I3161" s="32"/>
      <c r="J3161" s="32"/>
      <c r="K3161" s="32"/>
      <c r="L3161" s="32"/>
      <c r="M3161" s="32"/>
      <c r="N3161" s="32"/>
      <c r="O3161" s="32"/>
      <c r="P3161" s="32"/>
      <c r="Q3161" s="32"/>
      <c r="R3161" s="32"/>
      <c r="S3161" s="32"/>
      <c r="T3161" s="32"/>
      <c r="U3161" s="32"/>
      <c r="V3161" s="32"/>
      <c r="W3161" s="32"/>
      <c r="X3161" s="32"/>
      <c r="Y3161" s="32"/>
    </row>
    <row r="3162" spans="1:25" ht="13" x14ac:dyDescent="0.15">
      <c r="A3162" s="64">
        <v>46991</v>
      </c>
      <c r="B3162" s="65">
        <v>-1.0243720000000001</v>
      </c>
      <c r="C3162" s="32"/>
      <c r="D3162" s="32"/>
      <c r="E3162" s="32"/>
      <c r="F3162" s="32"/>
      <c r="G3162" s="32"/>
      <c r="H3162" s="32"/>
      <c r="I3162" s="32"/>
      <c r="J3162" s="32"/>
      <c r="K3162" s="32"/>
      <c r="L3162" s="32"/>
      <c r="M3162" s="32"/>
      <c r="N3162" s="32"/>
      <c r="O3162" s="32"/>
      <c r="P3162" s="32"/>
      <c r="Q3162" s="32"/>
      <c r="R3162" s="32"/>
      <c r="S3162" s="32"/>
      <c r="T3162" s="32"/>
      <c r="U3162" s="32"/>
      <c r="V3162" s="32"/>
      <c r="W3162" s="32"/>
      <c r="X3162" s="32"/>
      <c r="Y3162" s="32"/>
    </row>
    <row r="3163" spans="1:25" ht="13" x14ac:dyDescent="0.15">
      <c r="A3163" s="64">
        <v>46992</v>
      </c>
      <c r="B3163" s="65">
        <v>-1.0514810000000001</v>
      </c>
      <c r="C3163" s="32"/>
      <c r="D3163" s="32"/>
      <c r="E3163" s="32"/>
      <c r="F3163" s="32"/>
      <c r="G3163" s="32"/>
      <c r="H3163" s="32"/>
      <c r="I3163" s="32"/>
      <c r="J3163" s="32"/>
      <c r="K3163" s="32"/>
      <c r="L3163" s="32"/>
      <c r="M3163" s="32"/>
      <c r="N3163" s="32"/>
      <c r="O3163" s="32"/>
      <c r="P3163" s="32"/>
      <c r="Q3163" s="32"/>
      <c r="R3163" s="32"/>
      <c r="S3163" s="32"/>
      <c r="T3163" s="32"/>
      <c r="U3163" s="32"/>
      <c r="V3163" s="32"/>
      <c r="W3163" s="32"/>
      <c r="X3163" s="32"/>
      <c r="Y3163" s="32"/>
    </row>
    <row r="3164" spans="1:25" ht="13" x14ac:dyDescent="0.15">
      <c r="A3164" s="64">
        <v>46993</v>
      </c>
      <c r="B3164" s="65">
        <v>-1.078929</v>
      </c>
      <c r="C3164" s="32"/>
      <c r="D3164" s="32"/>
      <c r="E3164" s="32"/>
      <c r="F3164" s="32"/>
      <c r="G3164" s="32"/>
      <c r="H3164" s="32"/>
      <c r="I3164" s="32"/>
      <c r="J3164" s="32"/>
      <c r="K3164" s="32"/>
      <c r="L3164" s="32"/>
      <c r="M3164" s="32"/>
      <c r="N3164" s="32"/>
      <c r="O3164" s="32"/>
      <c r="P3164" s="32"/>
      <c r="Q3164" s="32"/>
      <c r="R3164" s="32"/>
      <c r="S3164" s="32"/>
      <c r="T3164" s="32"/>
      <c r="U3164" s="32"/>
      <c r="V3164" s="32"/>
      <c r="W3164" s="32"/>
      <c r="X3164" s="32"/>
      <c r="Y3164" s="32"/>
    </row>
    <row r="3165" spans="1:25" ht="13" x14ac:dyDescent="0.15">
      <c r="A3165" s="64">
        <v>46994</v>
      </c>
      <c r="B3165" s="65">
        <v>-1.1064430000000001</v>
      </c>
      <c r="C3165" s="32"/>
      <c r="D3165" s="32"/>
      <c r="E3165" s="32"/>
      <c r="F3165" s="32"/>
      <c r="G3165" s="32"/>
      <c r="H3165" s="32"/>
      <c r="I3165" s="32"/>
      <c r="J3165" s="32"/>
      <c r="K3165" s="32"/>
      <c r="L3165" s="32"/>
      <c r="M3165" s="32"/>
      <c r="N3165" s="32"/>
      <c r="O3165" s="32"/>
      <c r="P3165" s="32"/>
      <c r="Q3165" s="32"/>
      <c r="R3165" s="32"/>
      <c r="S3165" s="32"/>
      <c r="T3165" s="32"/>
      <c r="U3165" s="32"/>
      <c r="V3165" s="32"/>
      <c r="W3165" s="32"/>
      <c r="X3165" s="32"/>
      <c r="Y3165" s="32"/>
    </row>
    <row r="3166" spans="1:25" ht="13" x14ac:dyDescent="0.15">
      <c r="A3166" s="64">
        <v>46995</v>
      </c>
      <c r="B3166" s="65">
        <v>-1.133659</v>
      </c>
      <c r="C3166" s="32"/>
      <c r="D3166" s="32"/>
      <c r="E3166" s="32"/>
      <c r="F3166" s="32"/>
      <c r="G3166" s="32"/>
      <c r="H3166" s="32"/>
      <c r="I3166" s="32"/>
      <c r="J3166" s="32"/>
      <c r="K3166" s="32"/>
      <c r="L3166" s="32"/>
      <c r="M3166" s="32"/>
      <c r="N3166" s="32"/>
      <c r="O3166" s="32"/>
      <c r="P3166" s="32"/>
      <c r="Q3166" s="32"/>
      <c r="R3166" s="32"/>
      <c r="S3166" s="32"/>
      <c r="T3166" s="32"/>
      <c r="U3166" s="32"/>
      <c r="V3166" s="32"/>
      <c r="W3166" s="32"/>
      <c r="X3166" s="32"/>
      <c r="Y3166" s="32"/>
    </row>
    <row r="3167" spans="1:25" ht="13" x14ac:dyDescent="0.15">
      <c r="A3167" s="64">
        <v>46996</v>
      </c>
      <c r="B3167" s="65">
        <v>-1.160142</v>
      </c>
      <c r="C3167" s="32"/>
      <c r="D3167" s="32"/>
      <c r="E3167" s="32"/>
      <c r="F3167" s="32"/>
      <c r="G3167" s="32"/>
      <c r="H3167" s="32"/>
      <c r="I3167" s="32"/>
      <c r="J3167" s="32"/>
      <c r="K3167" s="32"/>
      <c r="L3167" s="32"/>
      <c r="M3167" s="32"/>
      <c r="N3167" s="32"/>
      <c r="O3167" s="32"/>
      <c r="P3167" s="32"/>
      <c r="Q3167" s="32"/>
      <c r="R3167" s="32"/>
      <c r="S3167" s="32"/>
      <c r="T3167" s="32"/>
      <c r="U3167" s="32"/>
      <c r="V3167" s="32"/>
      <c r="W3167" s="32"/>
      <c r="X3167" s="32"/>
      <c r="Y3167" s="32"/>
    </row>
    <row r="3168" spans="1:25" ht="13" x14ac:dyDescent="0.15">
      <c r="A3168" s="64">
        <v>46997</v>
      </c>
      <c r="B3168" s="65">
        <v>-1.1854199999999999</v>
      </c>
      <c r="C3168" s="32"/>
      <c r="D3168" s="32"/>
      <c r="E3168" s="32"/>
      <c r="F3168" s="32"/>
      <c r="G3168" s="32"/>
      <c r="H3168" s="32"/>
      <c r="I3168" s="32"/>
      <c r="J3168" s="32"/>
      <c r="K3168" s="32"/>
      <c r="L3168" s="32"/>
      <c r="M3168" s="32"/>
      <c r="N3168" s="32"/>
      <c r="O3168" s="32"/>
      <c r="P3168" s="32"/>
      <c r="Q3168" s="32"/>
      <c r="R3168" s="32"/>
      <c r="S3168" s="32"/>
      <c r="T3168" s="32"/>
      <c r="U3168" s="32"/>
      <c r="V3168" s="32"/>
      <c r="W3168" s="32"/>
      <c r="X3168" s="32"/>
      <c r="Y3168" s="32"/>
    </row>
    <row r="3169" spans="1:25" ht="13" x14ac:dyDescent="0.15">
      <c r="A3169" s="64">
        <v>46998</v>
      </c>
      <c r="B3169" s="65">
        <v>-1.2090240000000001</v>
      </c>
      <c r="C3169" s="32"/>
      <c r="D3169" s="32"/>
      <c r="E3169" s="32"/>
      <c r="F3169" s="32"/>
      <c r="G3169" s="32"/>
      <c r="H3169" s="32"/>
      <c r="I3169" s="32"/>
      <c r="J3169" s="32"/>
      <c r="K3169" s="32"/>
      <c r="L3169" s="32"/>
      <c r="M3169" s="32"/>
      <c r="N3169" s="32"/>
      <c r="O3169" s="32"/>
      <c r="P3169" s="32"/>
      <c r="Q3169" s="32"/>
      <c r="R3169" s="32"/>
      <c r="S3169" s="32"/>
      <c r="T3169" s="32"/>
      <c r="U3169" s="32"/>
      <c r="V3169" s="32"/>
      <c r="W3169" s="32"/>
      <c r="X3169" s="32"/>
      <c r="Y3169" s="32"/>
    </row>
    <row r="3170" spans="1:25" ht="13" x14ac:dyDescent="0.15">
      <c r="A3170" s="64">
        <v>46999</v>
      </c>
      <c r="B3170" s="65">
        <v>-1.230531</v>
      </c>
      <c r="C3170" s="32"/>
      <c r="D3170" s="32"/>
      <c r="E3170" s="32"/>
      <c r="F3170" s="32"/>
      <c r="G3170" s="32"/>
      <c r="H3170" s="32"/>
      <c r="I3170" s="32"/>
      <c r="J3170" s="32"/>
      <c r="K3170" s="32"/>
      <c r="L3170" s="32"/>
      <c r="M3170" s="32"/>
      <c r="N3170" s="32"/>
      <c r="O3170" s="32"/>
      <c r="P3170" s="32"/>
      <c r="Q3170" s="32"/>
      <c r="R3170" s="32"/>
      <c r="S3170" s="32"/>
      <c r="T3170" s="32"/>
      <c r="U3170" s="32"/>
      <c r="V3170" s="32"/>
      <c r="W3170" s="32"/>
      <c r="X3170" s="32"/>
      <c r="Y3170" s="32"/>
    </row>
    <row r="3171" spans="1:25" ht="13" x14ac:dyDescent="0.15">
      <c r="A3171" s="64">
        <v>47000</v>
      </c>
      <c r="B3171" s="65">
        <v>-1.249611</v>
      </c>
      <c r="C3171" s="32"/>
      <c r="D3171" s="32"/>
      <c r="E3171" s="32"/>
      <c r="F3171" s="32"/>
      <c r="G3171" s="32"/>
      <c r="H3171" s="32"/>
      <c r="I3171" s="32"/>
      <c r="J3171" s="32"/>
      <c r="K3171" s="32"/>
      <c r="L3171" s="32"/>
      <c r="M3171" s="32"/>
      <c r="N3171" s="32"/>
      <c r="O3171" s="32"/>
      <c r="P3171" s="32"/>
      <c r="Q3171" s="32"/>
      <c r="R3171" s="32"/>
      <c r="S3171" s="32"/>
      <c r="T3171" s="32"/>
      <c r="U3171" s="32"/>
      <c r="V3171" s="32"/>
      <c r="W3171" s="32"/>
      <c r="X3171" s="32"/>
      <c r="Y3171" s="32"/>
    </row>
    <row r="3172" spans="1:25" ht="13" x14ac:dyDescent="0.15">
      <c r="A3172" s="64">
        <v>47001</v>
      </c>
      <c r="B3172" s="65">
        <v>-1.2660549999999999</v>
      </c>
      <c r="C3172" s="32"/>
      <c r="D3172" s="32"/>
      <c r="E3172" s="32"/>
      <c r="F3172" s="32"/>
      <c r="G3172" s="32"/>
      <c r="H3172" s="32"/>
      <c r="I3172" s="32"/>
      <c r="J3172" s="32"/>
      <c r="K3172" s="32"/>
      <c r="L3172" s="32"/>
      <c r="M3172" s="32"/>
      <c r="N3172" s="32"/>
      <c r="O3172" s="32"/>
      <c r="P3172" s="32"/>
      <c r="Q3172" s="32"/>
      <c r="R3172" s="32"/>
      <c r="S3172" s="32"/>
      <c r="T3172" s="32"/>
      <c r="U3172" s="32"/>
      <c r="V3172" s="32"/>
      <c r="W3172" s="32"/>
      <c r="X3172" s="32"/>
      <c r="Y3172" s="32"/>
    </row>
    <row r="3173" spans="1:25" ht="13" x14ac:dyDescent="0.15">
      <c r="A3173" s="64">
        <v>47002</v>
      </c>
      <c r="B3173" s="65">
        <v>-1.279806</v>
      </c>
      <c r="C3173" s="32"/>
      <c r="D3173" s="32"/>
      <c r="E3173" s="32"/>
      <c r="F3173" s="32"/>
      <c r="G3173" s="32"/>
      <c r="H3173" s="32"/>
      <c r="I3173" s="32"/>
      <c r="J3173" s="32"/>
      <c r="K3173" s="32"/>
      <c r="L3173" s="32"/>
      <c r="M3173" s="32"/>
      <c r="N3173" s="32"/>
      <c r="O3173" s="32"/>
      <c r="P3173" s="32"/>
      <c r="Q3173" s="32"/>
      <c r="R3173" s="32"/>
      <c r="S3173" s="32"/>
      <c r="T3173" s="32"/>
      <c r="U3173" s="32"/>
      <c r="V3173" s="32"/>
      <c r="W3173" s="32"/>
      <c r="X3173" s="32"/>
      <c r="Y3173" s="32"/>
    </row>
    <row r="3174" spans="1:25" ht="13" x14ac:dyDescent="0.15">
      <c r="A3174" s="64">
        <v>47003</v>
      </c>
      <c r="B3174" s="65">
        <v>-1.290969</v>
      </c>
      <c r="C3174" s="32"/>
      <c r="D3174" s="32"/>
      <c r="E3174" s="32"/>
      <c r="F3174" s="32"/>
      <c r="G3174" s="32"/>
      <c r="H3174" s="32"/>
      <c r="I3174" s="32"/>
      <c r="J3174" s="32"/>
      <c r="K3174" s="32"/>
      <c r="L3174" s="32"/>
      <c r="M3174" s="32"/>
      <c r="N3174" s="32"/>
      <c r="O3174" s="32"/>
      <c r="P3174" s="32"/>
      <c r="Q3174" s="32"/>
      <c r="R3174" s="32"/>
      <c r="S3174" s="32"/>
      <c r="T3174" s="32"/>
      <c r="U3174" s="32"/>
      <c r="V3174" s="32"/>
      <c r="W3174" s="32"/>
      <c r="X3174" s="32"/>
      <c r="Y3174" s="32"/>
    </row>
    <row r="3175" spans="1:25" ht="13" x14ac:dyDescent="0.15">
      <c r="A3175" s="64">
        <v>47004</v>
      </c>
      <c r="B3175" s="65">
        <v>-1.299806</v>
      </c>
      <c r="C3175" s="32"/>
      <c r="D3175" s="32"/>
      <c r="E3175" s="32"/>
      <c r="F3175" s="32"/>
      <c r="G3175" s="32"/>
      <c r="H3175" s="32"/>
      <c r="I3175" s="32"/>
      <c r="J3175" s="32"/>
      <c r="K3175" s="32"/>
      <c r="L3175" s="32"/>
      <c r="M3175" s="32"/>
      <c r="N3175" s="32"/>
      <c r="O3175" s="32"/>
      <c r="P3175" s="32"/>
      <c r="Q3175" s="32"/>
      <c r="R3175" s="32"/>
      <c r="S3175" s="32"/>
      <c r="T3175" s="32"/>
      <c r="U3175" s="32"/>
      <c r="V3175" s="32"/>
      <c r="W3175" s="32"/>
      <c r="X3175" s="32"/>
      <c r="Y3175" s="32"/>
    </row>
    <row r="3176" spans="1:25" ht="13" x14ac:dyDescent="0.15">
      <c r="A3176" s="64">
        <v>47005</v>
      </c>
      <c r="B3176" s="65">
        <v>-1.3067200000000001</v>
      </c>
      <c r="C3176" s="32"/>
      <c r="D3176" s="32"/>
      <c r="E3176" s="32"/>
      <c r="F3176" s="32"/>
      <c r="G3176" s="32"/>
      <c r="H3176" s="32"/>
      <c r="I3176" s="32"/>
      <c r="J3176" s="32"/>
      <c r="K3176" s="32"/>
      <c r="L3176" s="32"/>
      <c r="M3176" s="32"/>
      <c r="N3176" s="32"/>
      <c r="O3176" s="32"/>
      <c r="P3176" s="32"/>
      <c r="Q3176" s="32"/>
      <c r="R3176" s="32"/>
      <c r="S3176" s="32"/>
      <c r="T3176" s="32"/>
      <c r="U3176" s="32"/>
      <c r="V3176" s="32"/>
      <c r="W3176" s="32"/>
      <c r="X3176" s="32"/>
      <c r="Y3176" s="32"/>
    </row>
    <row r="3177" spans="1:25" ht="13" x14ac:dyDescent="0.15">
      <c r="A3177" s="64">
        <v>47006</v>
      </c>
      <c r="B3177" s="65">
        <v>-1.3122210000000001</v>
      </c>
      <c r="C3177" s="32"/>
      <c r="D3177" s="32"/>
      <c r="E3177" s="32"/>
      <c r="F3177" s="32"/>
      <c r="G3177" s="32"/>
      <c r="H3177" s="32"/>
      <c r="I3177" s="32"/>
      <c r="J3177" s="32"/>
      <c r="K3177" s="32"/>
      <c r="L3177" s="32"/>
      <c r="M3177" s="32"/>
      <c r="N3177" s="32"/>
      <c r="O3177" s="32"/>
      <c r="P3177" s="32"/>
      <c r="Q3177" s="32"/>
      <c r="R3177" s="32"/>
      <c r="S3177" s="32"/>
      <c r="T3177" s="32"/>
      <c r="U3177" s="32"/>
      <c r="V3177" s="32"/>
      <c r="W3177" s="32"/>
      <c r="X3177" s="32"/>
      <c r="Y3177" s="32"/>
    </row>
    <row r="3178" spans="1:25" ht="13" x14ac:dyDescent="0.15">
      <c r="A3178" s="64">
        <v>47007</v>
      </c>
      <c r="B3178" s="65">
        <v>-1.3168899999999999</v>
      </c>
      <c r="C3178" s="32"/>
      <c r="D3178" s="32"/>
      <c r="E3178" s="32"/>
      <c r="F3178" s="32"/>
      <c r="G3178" s="32"/>
      <c r="H3178" s="32"/>
      <c r="I3178" s="32"/>
      <c r="J3178" s="32"/>
      <c r="K3178" s="32"/>
      <c r="L3178" s="32"/>
      <c r="M3178" s="32"/>
      <c r="N3178" s="32"/>
      <c r="O3178" s="32"/>
      <c r="P3178" s="32"/>
      <c r="Q3178" s="32"/>
      <c r="R3178" s="32"/>
      <c r="S3178" s="32"/>
      <c r="T3178" s="32"/>
      <c r="U3178" s="32"/>
      <c r="V3178" s="32"/>
      <c r="W3178" s="32"/>
      <c r="X3178" s="32"/>
      <c r="Y3178" s="32"/>
    </row>
    <row r="3179" spans="1:25" ht="13" x14ac:dyDescent="0.15">
      <c r="A3179" s="64">
        <v>47008</v>
      </c>
      <c r="B3179" s="65">
        <v>-1.321323</v>
      </c>
      <c r="C3179" s="32"/>
      <c r="D3179" s="32"/>
      <c r="E3179" s="32"/>
      <c r="F3179" s="32"/>
      <c r="G3179" s="32"/>
      <c r="H3179" s="32"/>
      <c r="I3179" s="32"/>
      <c r="J3179" s="32"/>
      <c r="K3179" s="32"/>
      <c r="L3179" s="32"/>
      <c r="M3179" s="32"/>
      <c r="N3179" s="32"/>
      <c r="O3179" s="32"/>
      <c r="P3179" s="32"/>
      <c r="Q3179" s="32"/>
      <c r="R3179" s="32"/>
      <c r="S3179" s="32"/>
      <c r="T3179" s="32"/>
      <c r="U3179" s="32"/>
      <c r="V3179" s="32"/>
      <c r="W3179" s="32"/>
      <c r="X3179" s="32"/>
      <c r="Y3179" s="32"/>
    </row>
    <row r="3180" spans="1:25" ht="13" x14ac:dyDescent="0.15">
      <c r="A3180" s="64">
        <v>47009</v>
      </c>
      <c r="B3180" s="65">
        <v>-1.326084</v>
      </c>
      <c r="C3180" s="32"/>
      <c r="D3180" s="32"/>
      <c r="E3180" s="32"/>
      <c r="F3180" s="32"/>
      <c r="G3180" s="32"/>
      <c r="H3180" s="32"/>
      <c r="I3180" s="32"/>
      <c r="J3180" s="32"/>
      <c r="K3180" s="32"/>
      <c r="L3180" s="32"/>
      <c r="M3180" s="32"/>
      <c r="N3180" s="32"/>
      <c r="O3180" s="32"/>
      <c r="P3180" s="32"/>
      <c r="Q3180" s="32"/>
      <c r="R3180" s="32"/>
      <c r="S3180" s="32"/>
      <c r="T3180" s="32"/>
      <c r="U3180" s="32"/>
      <c r="V3180" s="32"/>
      <c r="W3180" s="32"/>
      <c r="X3180" s="32"/>
      <c r="Y3180" s="32"/>
    </row>
    <row r="3181" spans="1:25" ht="13" x14ac:dyDescent="0.15">
      <c r="A3181" s="64">
        <v>47010</v>
      </c>
      <c r="B3181" s="65">
        <v>-1.3316509999999999</v>
      </c>
      <c r="C3181" s="32"/>
      <c r="D3181" s="32"/>
      <c r="E3181" s="32"/>
      <c r="F3181" s="32"/>
      <c r="G3181" s="32"/>
      <c r="H3181" s="32"/>
      <c r="I3181" s="32"/>
      <c r="J3181" s="32"/>
      <c r="K3181" s="32"/>
      <c r="L3181" s="32"/>
      <c r="M3181" s="32"/>
      <c r="N3181" s="32"/>
      <c r="O3181" s="32"/>
      <c r="P3181" s="32"/>
      <c r="Q3181" s="32"/>
      <c r="R3181" s="32"/>
      <c r="S3181" s="32"/>
      <c r="T3181" s="32"/>
      <c r="U3181" s="32"/>
      <c r="V3181" s="32"/>
      <c r="W3181" s="32"/>
      <c r="X3181" s="32"/>
      <c r="Y3181" s="32"/>
    </row>
    <row r="3182" spans="1:25" ht="13" x14ac:dyDescent="0.15">
      <c r="A3182" s="64">
        <v>47011</v>
      </c>
      <c r="B3182" s="65">
        <v>-1.3383750000000001</v>
      </c>
      <c r="C3182" s="32"/>
      <c r="D3182" s="32"/>
      <c r="E3182" s="32"/>
      <c r="F3182" s="32"/>
      <c r="G3182" s="32"/>
      <c r="H3182" s="32"/>
      <c r="I3182" s="32"/>
      <c r="J3182" s="32"/>
      <c r="K3182" s="32"/>
      <c r="L3182" s="32"/>
      <c r="M3182" s="32"/>
      <c r="N3182" s="32"/>
      <c r="O3182" s="32"/>
      <c r="P3182" s="32"/>
      <c r="Q3182" s="32"/>
      <c r="R3182" s="32"/>
      <c r="S3182" s="32"/>
      <c r="T3182" s="32"/>
      <c r="U3182" s="32"/>
      <c r="V3182" s="32"/>
      <c r="W3182" s="32"/>
      <c r="X3182" s="32"/>
      <c r="Y3182" s="32"/>
    </row>
    <row r="3183" spans="1:25" ht="13" x14ac:dyDescent="0.15">
      <c r="A3183" s="64">
        <v>47012</v>
      </c>
      <c r="B3183" s="65">
        <v>-1.3464480000000001</v>
      </c>
      <c r="C3183" s="32"/>
      <c r="D3183" s="32"/>
      <c r="E3183" s="32"/>
      <c r="F3183" s="32"/>
      <c r="G3183" s="32"/>
      <c r="H3183" s="32"/>
      <c r="I3183" s="32"/>
      <c r="J3183" s="32"/>
      <c r="K3183" s="32"/>
      <c r="L3183" s="32"/>
      <c r="M3183" s="32"/>
      <c r="N3183" s="32"/>
      <c r="O3183" s="32"/>
      <c r="P3183" s="32"/>
      <c r="Q3183" s="32"/>
      <c r="R3183" s="32"/>
      <c r="S3183" s="32"/>
      <c r="T3183" s="32"/>
      <c r="U3183" s="32"/>
      <c r="V3183" s="32"/>
      <c r="W3183" s="32"/>
      <c r="X3183" s="32"/>
      <c r="Y3183" s="32"/>
    </row>
    <row r="3184" spans="1:25" ht="13" x14ac:dyDescent="0.15">
      <c r="A3184" s="64">
        <v>47013</v>
      </c>
      <c r="B3184" s="65">
        <v>-1.355912</v>
      </c>
      <c r="C3184" s="32"/>
      <c r="D3184" s="32"/>
      <c r="E3184" s="32"/>
      <c r="F3184" s="32"/>
      <c r="G3184" s="32"/>
      <c r="H3184" s="32"/>
      <c r="I3184" s="32"/>
      <c r="J3184" s="32"/>
      <c r="K3184" s="32"/>
      <c r="L3184" s="32"/>
      <c r="M3184" s="32"/>
      <c r="N3184" s="32"/>
      <c r="O3184" s="32"/>
      <c r="P3184" s="32"/>
      <c r="Q3184" s="32"/>
      <c r="R3184" s="32"/>
      <c r="S3184" s="32"/>
      <c r="T3184" s="32"/>
      <c r="U3184" s="32"/>
      <c r="V3184" s="32"/>
      <c r="W3184" s="32"/>
      <c r="X3184" s="32"/>
      <c r="Y3184" s="32"/>
    </row>
    <row r="3185" spans="1:25" ht="13" x14ac:dyDescent="0.15">
      <c r="A3185" s="64">
        <v>47014</v>
      </c>
      <c r="B3185" s="65">
        <v>-1.3666830000000001</v>
      </c>
      <c r="C3185" s="32"/>
      <c r="D3185" s="32"/>
      <c r="E3185" s="32"/>
      <c r="F3185" s="32"/>
      <c r="G3185" s="32"/>
      <c r="H3185" s="32"/>
      <c r="I3185" s="32"/>
      <c r="J3185" s="32"/>
      <c r="K3185" s="32"/>
      <c r="L3185" s="32"/>
      <c r="M3185" s="32"/>
      <c r="N3185" s="32"/>
      <c r="O3185" s="32"/>
      <c r="P3185" s="32"/>
      <c r="Q3185" s="32"/>
      <c r="R3185" s="32"/>
      <c r="S3185" s="32"/>
      <c r="T3185" s="32"/>
      <c r="U3185" s="32"/>
      <c r="V3185" s="32"/>
      <c r="W3185" s="32"/>
      <c r="X3185" s="32"/>
      <c r="Y3185" s="32"/>
    </row>
    <row r="3186" spans="1:25" ht="13" x14ac:dyDescent="0.15">
      <c r="A3186" s="64">
        <v>47015</v>
      </c>
      <c r="B3186" s="65">
        <v>-1.3786179999999999</v>
      </c>
      <c r="C3186" s="32"/>
      <c r="D3186" s="32"/>
      <c r="E3186" s="32"/>
      <c r="F3186" s="32"/>
      <c r="G3186" s="32"/>
      <c r="H3186" s="32"/>
      <c r="I3186" s="32"/>
      <c r="J3186" s="32"/>
      <c r="K3186" s="32"/>
      <c r="L3186" s="32"/>
      <c r="M3186" s="32"/>
      <c r="N3186" s="32"/>
      <c r="O3186" s="32"/>
      <c r="P3186" s="32"/>
      <c r="Q3186" s="32"/>
      <c r="R3186" s="32"/>
      <c r="S3186" s="32"/>
      <c r="T3186" s="32"/>
      <c r="U3186" s="32"/>
      <c r="V3186" s="32"/>
      <c r="W3186" s="32"/>
      <c r="X3186" s="32"/>
      <c r="Y3186" s="32"/>
    </row>
    <row r="3187" spans="1:25" ht="13" x14ac:dyDescent="0.15">
      <c r="A3187" s="64">
        <v>47016</v>
      </c>
      <c r="B3187" s="65">
        <v>-1.391575</v>
      </c>
      <c r="C3187" s="32"/>
      <c r="D3187" s="32"/>
      <c r="E3187" s="32"/>
      <c r="F3187" s="32"/>
      <c r="G3187" s="32"/>
      <c r="H3187" s="32"/>
      <c r="I3187" s="32"/>
      <c r="J3187" s="32"/>
      <c r="K3187" s="32"/>
      <c r="L3187" s="32"/>
      <c r="M3187" s="32"/>
      <c r="N3187" s="32"/>
      <c r="O3187" s="32"/>
      <c r="P3187" s="32"/>
      <c r="Q3187" s="32"/>
      <c r="R3187" s="32"/>
      <c r="S3187" s="32"/>
      <c r="T3187" s="32"/>
      <c r="U3187" s="32"/>
      <c r="V3187" s="32"/>
      <c r="W3187" s="32"/>
      <c r="X3187" s="32"/>
      <c r="Y3187" s="32"/>
    </row>
    <row r="3188" spans="1:25" ht="13" x14ac:dyDescent="0.15">
      <c r="A3188" s="64">
        <v>47017</v>
      </c>
      <c r="B3188" s="65">
        <v>-1.405451</v>
      </c>
      <c r="C3188" s="32"/>
      <c r="D3188" s="32"/>
      <c r="E3188" s="32"/>
      <c r="F3188" s="32"/>
      <c r="G3188" s="32"/>
      <c r="H3188" s="32"/>
      <c r="I3188" s="32"/>
      <c r="J3188" s="32"/>
      <c r="K3188" s="32"/>
      <c r="L3188" s="32"/>
      <c r="M3188" s="32"/>
      <c r="N3188" s="32"/>
      <c r="O3188" s="32"/>
      <c r="P3188" s="32"/>
      <c r="Q3188" s="32"/>
      <c r="R3188" s="32"/>
      <c r="S3188" s="32"/>
      <c r="T3188" s="32"/>
      <c r="U3188" s="32"/>
      <c r="V3188" s="32"/>
      <c r="W3188" s="32"/>
      <c r="X3188" s="32"/>
      <c r="Y3188" s="32"/>
    </row>
    <row r="3189" spans="1:25" ht="13" x14ac:dyDescent="0.15">
      <c r="A3189" s="64">
        <v>47018</v>
      </c>
      <c r="B3189" s="65">
        <v>-1.420185</v>
      </c>
      <c r="C3189" s="32"/>
      <c r="D3189" s="32"/>
      <c r="E3189" s="32"/>
      <c r="F3189" s="32"/>
      <c r="G3189" s="32"/>
      <c r="H3189" s="32"/>
      <c r="I3189" s="32"/>
      <c r="J3189" s="32"/>
      <c r="K3189" s="32"/>
      <c r="L3189" s="32"/>
      <c r="M3189" s="32"/>
      <c r="N3189" s="32"/>
      <c r="O3189" s="32"/>
      <c r="P3189" s="32"/>
      <c r="Q3189" s="32"/>
      <c r="R3189" s="32"/>
      <c r="S3189" s="32"/>
      <c r="T3189" s="32"/>
      <c r="U3189" s="32"/>
      <c r="V3189" s="32"/>
      <c r="W3189" s="32"/>
      <c r="X3189" s="32"/>
      <c r="Y3189" s="32"/>
    </row>
    <row r="3190" spans="1:25" ht="13" x14ac:dyDescent="0.15">
      <c r="A3190" s="64">
        <v>47019</v>
      </c>
      <c r="B3190" s="65">
        <v>-1.4357200000000001</v>
      </c>
      <c r="C3190" s="32"/>
      <c r="D3190" s="32"/>
      <c r="E3190" s="32"/>
      <c r="F3190" s="32"/>
      <c r="G3190" s="32"/>
      <c r="H3190" s="32"/>
      <c r="I3190" s="32"/>
      <c r="J3190" s="32"/>
      <c r="K3190" s="32"/>
      <c r="L3190" s="32"/>
      <c r="M3190" s="32"/>
      <c r="N3190" s="32"/>
      <c r="O3190" s="32"/>
      <c r="P3190" s="32"/>
      <c r="Q3190" s="32"/>
      <c r="R3190" s="32"/>
      <c r="S3190" s="32"/>
      <c r="T3190" s="32"/>
      <c r="U3190" s="32"/>
      <c r="V3190" s="32"/>
      <c r="W3190" s="32"/>
      <c r="X3190" s="32"/>
      <c r="Y3190" s="32"/>
    </row>
    <row r="3191" spans="1:25" ht="13" x14ac:dyDescent="0.15">
      <c r="A3191" s="64">
        <v>47020</v>
      </c>
      <c r="B3191" s="65">
        <v>-1.4519580000000001</v>
      </c>
      <c r="C3191" s="32"/>
      <c r="D3191" s="32"/>
      <c r="E3191" s="32"/>
      <c r="F3191" s="32"/>
      <c r="G3191" s="32"/>
      <c r="H3191" s="32"/>
      <c r="I3191" s="32"/>
      <c r="J3191" s="32"/>
      <c r="K3191" s="32"/>
      <c r="L3191" s="32"/>
      <c r="M3191" s="32"/>
      <c r="N3191" s="32"/>
      <c r="O3191" s="32"/>
      <c r="P3191" s="32"/>
      <c r="Q3191" s="32"/>
      <c r="R3191" s="32"/>
      <c r="S3191" s="32"/>
      <c r="T3191" s="32"/>
      <c r="U3191" s="32"/>
      <c r="V3191" s="32"/>
      <c r="W3191" s="32"/>
      <c r="X3191" s="32"/>
      <c r="Y3191" s="32"/>
    </row>
    <row r="3192" spans="1:25" ht="13" x14ac:dyDescent="0.15">
      <c r="A3192" s="64">
        <v>47021</v>
      </c>
      <c r="B3192" s="65">
        <v>-1.4687170000000001</v>
      </c>
      <c r="C3192" s="32"/>
      <c r="D3192" s="32"/>
      <c r="E3192" s="32"/>
      <c r="F3192" s="32"/>
      <c r="G3192" s="32"/>
      <c r="H3192" s="32"/>
      <c r="I3192" s="32"/>
      <c r="J3192" s="32"/>
      <c r="K3192" s="32"/>
      <c r="L3192" s="32"/>
      <c r="M3192" s="32"/>
      <c r="N3192" s="32"/>
      <c r="O3192" s="32"/>
      <c r="P3192" s="32"/>
      <c r="Q3192" s="32"/>
      <c r="R3192" s="32"/>
      <c r="S3192" s="32"/>
      <c r="T3192" s="32"/>
      <c r="U3192" s="32"/>
      <c r="V3192" s="32"/>
      <c r="W3192" s="32"/>
      <c r="X3192" s="32"/>
      <c r="Y3192" s="32"/>
    </row>
    <row r="3193" spans="1:25" ht="13" x14ac:dyDescent="0.15">
      <c r="A3193" s="64">
        <v>47022</v>
      </c>
      <c r="B3193" s="65">
        <v>-1.485714</v>
      </c>
      <c r="C3193" s="32"/>
      <c r="D3193" s="32"/>
      <c r="E3193" s="32"/>
      <c r="F3193" s="32"/>
      <c r="G3193" s="32"/>
      <c r="H3193" s="32"/>
      <c r="I3193" s="32"/>
      <c r="J3193" s="32"/>
      <c r="K3193" s="32"/>
      <c r="L3193" s="32"/>
      <c r="M3193" s="32"/>
      <c r="N3193" s="32"/>
      <c r="O3193" s="32"/>
      <c r="P3193" s="32"/>
      <c r="Q3193" s="32"/>
      <c r="R3193" s="32"/>
      <c r="S3193" s="32"/>
      <c r="T3193" s="32"/>
      <c r="U3193" s="32"/>
      <c r="V3193" s="32"/>
      <c r="W3193" s="32"/>
      <c r="X3193" s="32"/>
      <c r="Y3193" s="32"/>
    </row>
    <row r="3194" spans="1:25" ht="13" x14ac:dyDescent="0.15">
      <c r="A3194" s="64">
        <v>47023</v>
      </c>
      <c r="B3194" s="65">
        <v>-1.5025649999999999</v>
      </c>
      <c r="C3194" s="32"/>
      <c r="D3194" s="32"/>
      <c r="E3194" s="32"/>
      <c r="F3194" s="32"/>
      <c r="G3194" s="32"/>
      <c r="H3194" s="32"/>
      <c r="I3194" s="32"/>
      <c r="J3194" s="32"/>
      <c r="K3194" s="32"/>
      <c r="L3194" s="32"/>
      <c r="M3194" s="32"/>
      <c r="N3194" s="32"/>
      <c r="O3194" s="32"/>
      <c r="P3194" s="32"/>
      <c r="Q3194" s="32"/>
      <c r="R3194" s="32"/>
      <c r="S3194" s="32"/>
      <c r="T3194" s="32"/>
      <c r="U3194" s="32"/>
      <c r="V3194" s="32"/>
      <c r="W3194" s="32"/>
      <c r="X3194" s="32"/>
      <c r="Y3194" s="32"/>
    </row>
    <row r="3195" spans="1:25" ht="13" x14ac:dyDescent="0.15">
      <c r="A3195" s="64">
        <v>47024</v>
      </c>
      <c r="B3195" s="65">
        <v>-1.518805</v>
      </c>
      <c r="C3195" s="32"/>
      <c r="D3195" s="32"/>
      <c r="E3195" s="32"/>
      <c r="F3195" s="32"/>
      <c r="G3195" s="32"/>
      <c r="H3195" s="32"/>
      <c r="I3195" s="32"/>
      <c r="J3195" s="32"/>
      <c r="K3195" s="32"/>
      <c r="L3195" s="32"/>
      <c r="M3195" s="32"/>
      <c r="N3195" s="32"/>
      <c r="O3195" s="32"/>
      <c r="P3195" s="32"/>
      <c r="Q3195" s="32"/>
      <c r="R3195" s="32"/>
      <c r="S3195" s="32"/>
      <c r="T3195" s="32"/>
      <c r="U3195" s="32"/>
      <c r="V3195" s="32"/>
      <c r="W3195" s="32"/>
      <c r="X3195" s="32"/>
      <c r="Y3195" s="32"/>
    </row>
    <row r="3196" spans="1:25" ht="13" x14ac:dyDescent="0.15">
      <c r="A3196" s="64">
        <v>47025</v>
      </c>
      <c r="B3196" s="65">
        <v>-1.533917</v>
      </c>
      <c r="C3196" s="32"/>
      <c r="D3196" s="32"/>
      <c r="E3196" s="32"/>
      <c r="F3196" s="32"/>
      <c r="G3196" s="32"/>
      <c r="H3196" s="32"/>
      <c r="I3196" s="32"/>
      <c r="J3196" s="32"/>
      <c r="K3196" s="32"/>
      <c r="L3196" s="32"/>
      <c r="M3196" s="32"/>
      <c r="N3196" s="32"/>
      <c r="O3196" s="32"/>
      <c r="P3196" s="32"/>
      <c r="Q3196" s="32"/>
      <c r="R3196" s="32"/>
      <c r="S3196" s="32"/>
      <c r="T3196" s="32"/>
      <c r="U3196" s="32"/>
      <c r="V3196" s="32"/>
      <c r="W3196" s="32"/>
      <c r="X3196" s="32"/>
      <c r="Y3196" s="32"/>
    </row>
    <row r="3197" spans="1:25" ht="13" x14ac:dyDescent="0.15">
      <c r="A3197" s="64">
        <v>47026</v>
      </c>
      <c r="B3197" s="65">
        <v>-1.5473730000000001</v>
      </c>
      <c r="C3197" s="32"/>
      <c r="D3197" s="32"/>
      <c r="E3197" s="32"/>
      <c r="F3197" s="32"/>
      <c r="G3197" s="32"/>
      <c r="H3197" s="32"/>
      <c r="I3197" s="32"/>
      <c r="J3197" s="32"/>
      <c r="K3197" s="32"/>
      <c r="L3197" s="32"/>
      <c r="M3197" s="32"/>
      <c r="N3197" s="32"/>
      <c r="O3197" s="32"/>
      <c r="P3197" s="32"/>
      <c r="Q3197" s="32"/>
      <c r="R3197" s="32"/>
      <c r="S3197" s="32"/>
      <c r="T3197" s="32"/>
      <c r="U3197" s="32"/>
      <c r="V3197" s="32"/>
      <c r="W3197" s="32"/>
      <c r="X3197" s="32"/>
      <c r="Y3197" s="32"/>
    </row>
    <row r="3198" spans="1:25" ht="13" x14ac:dyDescent="0.15">
      <c r="A3198" s="64">
        <v>47027</v>
      </c>
      <c r="B3198" s="65">
        <v>-1.558678</v>
      </c>
      <c r="C3198" s="32"/>
      <c r="D3198" s="32"/>
      <c r="E3198" s="32"/>
      <c r="F3198" s="32"/>
      <c r="G3198" s="32"/>
      <c r="H3198" s="32"/>
      <c r="I3198" s="32"/>
      <c r="J3198" s="32"/>
      <c r="K3198" s="32"/>
      <c r="L3198" s="32"/>
      <c r="M3198" s="32"/>
      <c r="N3198" s="32"/>
      <c r="O3198" s="32"/>
      <c r="P3198" s="32"/>
      <c r="Q3198" s="32"/>
      <c r="R3198" s="32"/>
      <c r="S3198" s="32"/>
      <c r="T3198" s="32"/>
      <c r="U3198" s="32"/>
      <c r="V3198" s="32"/>
      <c r="W3198" s="32"/>
      <c r="X3198" s="32"/>
      <c r="Y3198" s="32"/>
    </row>
    <row r="3199" spans="1:25" ht="13" x14ac:dyDescent="0.15">
      <c r="A3199" s="64">
        <v>47028</v>
      </c>
      <c r="B3199" s="65">
        <v>-1.5674110000000001</v>
      </c>
      <c r="C3199" s="32"/>
      <c r="D3199" s="32"/>
      <c r="E3199" s="32"/>
      <c r="F3199" s="32"/>
      <c r="G3199" s="32"/>
      <c r="H3199" s="32"/>
      <c r="I3199" s="32"/>
      <c r="J3199" s="32"/>
      <c r="K3199" s="32"/>
      <c r="L3199" s="32"/>
      <c r="M3199" s="32"/>
      <c r="N3199" s="32"/>
      <c r="O3199" s="32"/>
      <c r="P3199" s="32"/>
      <c r="Q3199" s="32"/>
      <c r="R3199" s="32"/>
      <c r="S3199" s="32"/>
      <c r="T3199" s="32"/>
      <c r="U3199" s="32"/>
      <c r="V3199" s="32"/>
      <c r="W3199" s="32"/>
      <c r="X3199" s="32"/>
      <c r="Y3199" s="32"/>
    </row>
    <row r="3200" spans="1:25" ht="13" x14ac:dyDescent="0.15">
      <c r="A3200" s="64">
        <v>47029</v>
      </c>
      <c r="B3200" s="65">
        <v>-1.5732649999999999</v>
      </c>
      <c r="C3200" s="32"/>
      <c r="D3200" s="32"/>
      <c r="E3200" s="32"/>
      <c r="F3200" s="32"/>
      <c r="G3200" s="32"/>
      <c r="H3200" s="32"/>
      <c r="I3200" s="32"/>
      <c r="J3200" s="32"/>
      <c r="K3200" s="32"/>
      <c r="L3200" s="32"/>
      <c r="M3200" s="32"/>
      <c r="N3200" s="32"/>
      <c r="O3200" s="32"/>
      <c r="P3200" s="32"/>
      <c r="Q3200" s="32"/>
      <c r="R3200" s="32"/>
      <c r="S3200" s="32"/>
      <c r="T3200" s="32"/>
      <c r="U3200" s="32"/>
      <c r="V3200" s="32"/>
      <c r="W3200" s="32"/>
      <c r="X3200" s="32"/>
      <c r="Y3200" s="32"/>
    </row>
    <row r="3201" spans="1:25" ht="13" x14ac:dyDescent="0.15">
      <c r="A3201" s="64">
        <v>47030</v>
      </c>
      <c r="B3201" s="65">
        <v>-1.576079</v>
      </c>
      <c r="C3201" s="32"/>
      <c r="D3201" s="32"/>
      <c r="E3201" s="32"/>
      <c r="F3201" s="32"/>
      <c r="G3201" s="32"/>
      <c r="H3201" s="32"/>
      <c r="I3201" s="32"/>
      <c r="J3201" s="32"/>
      <c r="K3201" s="32"/>
      <c r="L3201" s="32"/>
      <c r="M3201" s="32"/>
      <c r="N3201" s="32"/>
      <c r="O3201" s="32"/>
      <c r="P3201" s="32"/>
      <c r="Q3201" s="32"/>
      <c r="R3201" s="32"/>
      <c r="S3201" s="32"/>
      <c r="T3201" s="32"/>
      <c r="U3201" s="32"/>
      <c r="V3201" s="32"/>
      <c r="W3201" s="32"/>
      <c r="X3201" s="32"/>
      <c r="Y3201" s="32"/>
    </row>
    <row r="3202" spans="1:25" ht="13" x14ac:dyDescent="0.15">
      <c r="A3202" s="64">
        <v>47031</v>
      </c>
      <c r="B3202" s="65">
        <v>-1.575863</v>
      </c>
      <c r="C3202" s="32"/>
      <c r="D3202" s="32"/>
      <c r="E3202" s="32"/>
      <c r="F3202" s="32"/>
      <c r="G3202" s="32"/>
      <c r="H3202" s="32"/>
      <c r="I3202" s="32"/>
      <c r="J3202" s="32"/>
      <c r="K3202" s="32"/>
      <c r="L3202" s="32"/>
      <c r="M3202" s="32"/>
      <c r="N3202" s="32"/>
      <c r="O3202" s="32"/>
      <c r="P3202" s="32"/>
      <c r="Q3202" s="32"/>
      <c r="R3202" s="32"/>
      <c r="S3202" s="32"/>
      <c r="T3202" s="32"/>
      <c r="U3202" s="32"/>
      <c r="V3202" s="32"/>
      <c r="W3202" s="32"/>
      <c r="X3202" s="32"/>
      <c r="Y3202" s="32"/>
    </row>
    <row r="3203" spans="1:25" ht="13" x14ac:dyDescent="0.15">
      <c r="A3203" s="64">
        <v>47032</v>
      </c>
      <c r="B3203" s="65">
        <v>-1.5727979999999999</v>
      </c>
      <c r="C3203" s="32"/>
      <c r="D3203" s="32"/>
      <c r="E3203" s="32"/>
      <c r="F3203" s="32"/>
      <c r="G3203" s="32"/>
      <c r="H3203" s="32"/>
      <c r="I3203" s="32"/>
      <c r="J3203" s="32"/>
      <c r="K3203" s="32"/>
      <c r="L3203" s="32"/>
      <c r="M3203" s="32"/>
      <c r="N3203" s="32"/>
      <c r="O3203" s="32"/>
      <c r="P3203" s="32"/>
      <c r="Q3203" s="32"/>
      <c r="R3203" s="32"/>
      <c r="S3203" s="32"/>
      <c r="T3203" s="32"/>
      <c r="U3203" s="32"/>
      <c r="V3203" s="32"/>
      <c r="W3203" s="32"/>
      <c r="X3203" s="32"/>
      <c r="Y3203" s="32"/>
    </row>
    <row r="3204" spans="1:25" ht="13" x14ac:dyDescent="0.15">
      <c r="A3204" s="64">
        <v>47033</v>
      </c>
      <c r="B3204" s="65">
        <v>-1.567234</v>
      </c>
      <c r="C3204" s="32"/>
      <c r="D3204" s="32"/>
      <c r="E3204" s="32"/>
      <c r="F3204" s="32"/>
      <c r="G3204" s="32"/>
      <c r="H3204" s="32"/>
      <c r="I3204" s="32"/>
      <c r="J3204" s="32"/>
      <c r="K3204" s="32"/>
      <c r="L3204" s="32"/>
      <c r="M3204" s="32"/>
      <c r="N3204" s="32"/>
      <c r="O3204" s="32"/>
      <c r="P3204" s="32"/>
      <c r="Q3204" s="32"/>
      <c r="R3204" s="32"/>
      <c r="S3204" s="32"/>
      <c r="T3204" s="32"/>
      <c r="U3204" s="32"/>
      <c r="V3204" s="32"/>
      <c r="W3204" s="32"/>
      <c r="X3204" s="32"/>
      <c r="Y3204" s="32"/>
    </row>
    <row r="3205" spans="1:25" ht="13" x14ac:dyDescent="0.15">
      <c r="A3205" s="64">
        <v>47034</v>
      </c>
      <c r="B3205" s="65">
        <v>-1.55966</v>
      </c>
      <c r="C3205" s="32"/>
      <c r="D3205" s="32"/>
      <c r="E3205" s="32"/>
      <c r="F3205" s="32"/>
      <c r="G3205" s="32"/>
      <c r="H3205" s="32"/>
      <c r="I3205" s="32"/>
      <c r="J3205" s="32"/>
      <c r="K3205" s="32"/>
      <c r="L3205" s="32"/>
      <c r="M3205" s="32"/>
      <c r="N3205" s="32"/>
      <c r="O3205" s="32"/>
      <c r="P3205" s="32"/>
      <c r="Q3205" s="32"/>
      <c r="R3205" s="32"/>
      <c r="S3205" s="32"/>
      <c r="T3205" s="32"/>
      <c r="U3205" s="32"/>
      <c r="V3205" s="32"/>
      <c r="W3205" s="32"/>
      <c r="X3205" s="32"/>
      <c r="Y3205" s="32"/>
    </row>
    <row r="3206" spans="1:25" ht="13" x14ac:dyDescent="0.15">
      <c r="A3206" s="64">
        <v>47035</v>
      </c>
      <c r="B3206" s="65">
        <v>-1.5506660000000001</v>
      </c>
      <c r="C3206" s="32"/>
      <c r="D3206" s="32"/>
      <c r="E3206" s="32"/>
      <c r="F3206" s="32"/>
      <c r="G3206" s="32"/>
      <c r="H3206" s="32"/>
      <c r="I3206" s="32"/>
      <c r="J3206" s="32"/>
      <c r="K3206" s="32"/>
      <c r="L3206" s="32"/>
      <c r="M3206" s="32"/>
      <c r="N3206" s="32"/>
      <c r="O3206" s="32"/>
      <c r="P3206" s="32"/>
      <c r="Q3206" s="32"/>
      <c r="R3206" s="32"/>
      <c r="S3206" s="32"/>
      <c r="T3206" s="32"/>
      <c r="U3206" s="32"/>
      <c r="V3206" s="32"/>
      <c r="W3206" s="32"/>
      <c r="X3206" s="32"/>
      <c r="Y3206" s="32"/>
    </row>
    <row r="3207" spans="1:25" ht="13" x14ac:dyDescent="0.15">
      <c r="A3207" s="66">
        <v>47036</v>
      </c>
      <c r="B3207" s="65">
        <v>-1.5408919999999999</v>
      </c>
      <c r="C3207" s="32"/>
      <c r="D3207" s="32"/>
      <c r="E3207" s="32"/>
      <c r="F3207" s="32"/>
      <c r="G3207" s="32"/>
      <c r="H3207" s="32"/>
      <c r="I3207" s="32"/>
      <c r="J3207" s="32"/>
      <c r="K3207" s="32"/>
      <c r="L3207" s="32"/>
      <c r="M3207" s="32"/>
      <c r="N3207" s="32"/>
      <c r="O3207" s="32"/>
      <c r="P3207" s="32"/>
      <c r="Q3207" s="32"/>
      <c r="R3207" s="32"/>
      <c r="S3207" s="32"/>
      <c r="T3207" s="32"/>
      <c r="U3207" s="32"/>
      <c r="V3207" s="32"/>
      <c r="W3207" s="32"/>
      <c r="X3207" s="32"/>
      <c r="Y3207" s="32"/>
    </row>
    <row r="3208" spans="1:25" ht="13" x14ac:dyDescent="0.15">
      <c r="A3208" s="66">
        <v>47037</v>
      </c>
      <c r="B3208" s="65">
        <v>-1.5309740000000001</v>
      </c>
      <c r="C3208" s="32"/>
      <c r="D3208" s="32"/>
      <c r="E3208" s="32"/>
      <c r="F3208" s="32"/>
      <c r="G3208" s="32"/>
      <c r="H3208" s="32"/>
      <c r="I3208" s="32"/>
      <c r="J3208" s="32"/>
      <c r="K3208" s="32"/>
      <c r="L3208" s="32"/>
      <c r="M3208" s="32"/>
      <c r="N3208" s="32"/>
      <c r="O3208" s="32"/>
      <c r="P3208" s="32"/>
      <c r="Q3208" s="32"/>
      <c r="R3208" s="32"/>
      <c r="S3208" s="32"/>
      <c r="T3208" s="32"/>
      <c r="U3208" s="32"/>
      <c r="V3208" s="32"/>
      <c r="W3208" s="32"/>
      <c r="X3208" s="32"/>
      <c r="Y3208" s="32"/>
    </row>
    <row r="3209" spans="1:25" ht="13" x14ac:dyDescent="0.15">
      <c r="A3209" s="66">
        <v>47038</v>
      </c>
      <c r="B3209" s="65">
        <v>-1.521482</v>
      </c>
      <c r="C3209" s="32"/>
      <c r="D3209" s="32"/>
      <c r="E3209" s="32"/>
      <c r="F3209" s="32"/>
      <c r="G3209" s="32"/>
      <c r="H3209" s="32"/>
      <c r="I3209" s="32"/>
      <c r="J3209" s="32"/>
      <c r="K3209" s="32"/>
      <c r="L3209" s="32"/>
      <c r="M3209" s="32"/>
      <c r="N3209" s="32"/>
      <c r="O3209" s="32"/>
      <c r="P3209" s="32"/>
      <c r="Q3209" s="32"/>
      <c r="R3209" s="32"/>
      <c r="S3209" s="32"/>
      <c r="T3209" s="32"/>
      <c r="U3209" s="32"/>
      <c r="V3209" s="32"/>
      <c r="W3209" s="32"/>
      <c r="X3209" s="32"/>
      <c r="Y3209" s="32"/>
    </row>
    <row r="3210" spans="1:25" ht="13" x14ac:dyDescent="0.15">
      <c r="A3210" s="66">
        <v>47039</v>
      </c>
      <c r="B3210" s="65">
        <v>-1.5128740000000001</v>
      </c>
      <c r="C3210" s="32"/>
      <c r="D3210" s="32"/>
      <c r="E3210" s="32"/>
      <c r="F3210" s="32"/>
      <c r="G3210" s="32"/>
      <c r="H3210" s="32"/>
      <c r="I3210" s="32"/>
      <c r="J3210" s="32"/>
      <c r="K3210" s="32"/>
      <c r="L3210" s="32"/>
      <c r="M3210" s="32"/>
      <c r="N3210" s="32"/>
      <c r="O3210" s="32"/>
      <c r="P3210" s="32"/>
      <c r="Q3210" s="32"/>
      <c r="R3210" s="32"/>
      <c r="S3210" s="32"/>
      <c r="T3210" s="32"/>
      <c r="U3210" s="32"/>
      <c r="V3210" s="32"/>
      <c r="W3210" s="32"/>
      <c r="X3210" s="32"/>
      <c r="Y3210" s="32"/>
    </row>
    <row r="3211" spans="1:25" ht="13" x14ac:dyDescent="0.15">
      <c r="A3211" s="66">
        <v>47040</v>
      </c>
      <c r="B3211" s="65">
        <v>-1.5054590000000001</v>
      </c>
      <c r="C3211" s="32"/>
      <c r="D3211" s="32"/>
      <c r="E3211" s="32"/>
      <c r="F3211" s="32"/>
      <c r="G3211" s="32"/>
      <c r="H3211" s="32"/>
      <c r="I3211" s="32"/>
      <c r="J3211" s="32"/>
      <c r="K3211" s="32"/>
      <c r="L3211" s="32"/>
      <c r="M3211" s="32"/>
      <c r="N3211" s="32"/>
      <c r="O3211" s="32"/>
      <c r="P3211" s="32"/>
      <c r="Q3211" s="32"/>
      <c r="R3211" s="32"/>
      <c r="S3211" s="32"/>
      <c r="T3211" s="32"/>
      <c r="U3211" s="32"/>
      <c r="V3211" s="32"/>
      <c r="W3211" s="32"/>
      <c r="X3211" s="32"/>
      <c r="Y3211" s="32"/>
    </row>
    <row r="3212" spans="1:25" ht="13" x14ac:dyDescent="0.15">
      <c r="A3212" s="66">
        <v>47041</v>
      </c>
      <c r="B3212" s="65">
        <v>-1.4993879999999999</v>
      </c>
      <c r="C3212" s="32"/>
      <c r="D3212" s="32"/>
      <c r="E3212" s="32"/>
      <c r="F3212" s="32"/>
      <c r="G3212" s="32"/>
      <c r="H3212" s="32"/>
      <c r="I3212" s="32"/>
      <c r="J3212" s="32"/>
      <c r="K3212" s="32"/>
      <c r="L3212" s="32"/>
      <c r="M3212" s="32"/>
      <c r="N3212" s="32"/>
      <c r="O3212" s="32"/>
      <c r="P3212" s="32"/>
      <c r="Q3212" s="32"/>
      <c r="R3212" s="32"/>
      <c r="S3212" s="32"/>
      <c r="T3212" s="32"/>
      <c r="U3212" s="32"/>
      <c r="V3212" s="32"/>
      <c r="W3212" s="32"/>
      <c r="X3212" s="32"/>
      <c r="Y3212" s="32"/>
    </row>
    <row r="3213" spans="1:25" ht="13" x14ac:dyDescent="0.15">
      <c r="A3213" s="66">
        <v>47042</v>
      </c>
      <c r="B3213" s="65">
        <v>-1.4946729999999999</v>
      </c>
      <c r="C3213" s="32"/>
      <c r="D3213" s="32"/>
      <c r="E3213" s="32"/>
      <c r="F3213" s="32"/>
      <c r="G3213" s="32"/>
      <c r="H3213" s="32"/>
      <c r="I3213" s="32"/>
      <c r="J3213" s="32"/>
      <c r="K3213" s="32"/>
      <c r="L3213" s="32"/>
      <c r="M3213" s="32"/>
      <c r="N3213" s="32"/>
      <c r="O3213" s="32"/>
      <c r="P3213" s="32"/>
      <c r="Q3213" s="32"/>
      <c r="R3213" s="32"/>
      <c r="S3213" s="32"/>
      <c r="T3213" s="32"/>
      <c r="U3213" s="32"/>
      <c r="V3213" s="32"/>
      <c r="W3213" s="32"/>
      <c r="X3213" s="32"/>
      <c r="Y3213" s="32"/>
    </row>
    <row r="3214" spans="1:25" ht="13" x14ac:dyDescent="0.15">
      <c r="A3214" s="66">
        <v>47043</v>
      </c>
      <c r="B3214" s="65">
        <v>-1.491236</v>
      </c>
      <c r="C3214" s="32"/>
      <c r="D3214" s="32"/>
      <c r="E3214" s="32"/>
      <c r="F3214" s="32"/>
      <c r="G3214" s="32"/>
      <c r="H3214" s="32"/>
      <c r="I3214" s="32"/>
      <c r="J3214" s="32"/>
      <c r="K3214" s="32"/>
      <c r="L3214" s="32"/>
      <c r="M3214" s="32"/>
      <c r="N3214" s="32"/>
      <c r="O3214" s="32"/>
      <c r="P3214" s="32"/>
      <c r="Q3214" s="32"/>
      <c r="R3214" s="32"/>
      <c r="S3214" s="32"/>
      <c r="T3214" s="32"/>
      <c r="U3214" s="32"/>
      <c r="V3214" s="32"/>
      <c r="W3214" s="32"/>
      <c r="X3214" s="32"/>
      <c r="Y3214" s="32"/>
    </row>
    <row r="3215" spans="1:25" ht="13" x14ac:dyDescent="0.15">
      <c r="A3215" s="66">
        <v>47044</v>
      </c>
      <c r="B3215" s="65">
        <v>-1.4889669999999999</v>
      </c>
      <c r="C3215" s="32"/>
      <c r="D3215" s="32"/>
      <c r="E3215" s="32"/>
      <c r="F3215" s="32"/>
      <c r="G3215" s="32"/>
      <c r="H3215" s="32"/>
      <c r="I3215" s="32"/>
      <c r="J3215" s="32"/>
      <c r="K3215" s="32"/>
      <c r="L3215" s="32"/>
      <c r="M3215" s="32"/>
      <c r="N3215" s="32"/>
      <c r="O3215" s="32"/>
      <c r="P3215" s="32"/>
      <c r="Q3215" s="32"/>
      <c r="R3215" s="32"/>
      <c r="S3215" s="32"/>
      <c r="T3215" s="32"/>
      <c r="U3215" s="32"/>
      <c r="V3215" s="32"/>
      <c r="W3215" s="32"/>
      <c r="X3215" s="32"/>
      <c r="Y3215" s="32"/>
    </row>
    <row r="3216" spans="1:25" ht="13" x14ac:dyDescent="0.15">
      <c r="A3216" s="66">
        <v>47045</v>
      </c>
      <c r="B3216" s="65">
        <v>-1.487778</v>
      </c>
      <c r="C3216" s="32"/>
      <c r="D3216" s="32"/>
      <c r="E3216" s="32"/>
      <c r="F3216" s="32"/>
      <c r="G3216" s="32"/>
      <c r="H3216" s="32"/>
      <c r="I3216" s="32"/>
      <c r="J3216" s="32"/>
      <c r="K3216" s="32"/>
      <c r="L3216" s="32"/>
      <c r="M3216" s="32"/>
      <c r="N3216" s="32"/>
      <c r="O3216" s="32"/>
      <c r="P3216" s="32"/>
      <c r="Q3216" s="32"/>
      <c r="R3216" s="32"/>
      <c r="S3216" s="32"/>
      <c r="T3216" s="32"/>
      <c r="U3216" s="32"/>
      <c r="V3216" s="32"/>
      <c r="W3216" s="32"/>
      <c r="X3216" s="32"/>
      <c r="Y3216" s="32"/>
    </row>
    <row r="3217" spans="1:25" ht="13" x14ac:dyDescent="0.15">
      <c r="A3217" s="66">
        <v>47046</v>
      </c>
      <c r="B3217" s="65">
        <v>-1.4876149999999999</v>
      </c>
      <c r="C3217" s="32"/>
      <c r="D3217" s="32"/>
      <c r="E3217" s="32"/>
      <c r="F3217" s="32"/>
      <c r="G3217" s="32"/>
      <c r="H3217" s="32"/>
      <c r="I3217" s="32"/>
      <c r="J3217" s="32"/>
      <c r="K3217" s="32"/>
      <c r="L3217" s="32"/>
      <c r="M3217" s="32"/>
      <c r="N3217" s="32"/>
      <c r="O3217" s="32"/>
      <c r="P3217" s="32"/>
      <c r="Q3217" s="32"/>
      <c r="R3217" s="32"/>
      <c r="S3217" s="32"/>
      <c r="T3217" s="32"/>
      <c r="U3217" s="32"/>
      <c r="V3217" s="32"/>
      <c r="W3217" s="32"/>
      <c r="X3217" s="32"/>
      <c r="Y3217" s="32"/>
    </row>
    <row r="3218" spans="1:25" ht="13" x14ac:dyDescent="0.15">
      <c r="A3218" s="66">
        <v>47047</v>
      </c>
      <c r="B3218" s="65">
        <v>-1.4884390000000001</v>
      </c>
      <c r="C3218" s="32"/>
      <c r="D3218" s="32"/>
      <c r="E3218" s="32"/>
      <c r="F3218" s="32"/>
      <c r="G3218" s="32"/>
      <c r="H3218" s="32"/>
      <c r="I3218" s="32"/>
      <c r="J3218" s="32"/>
      <c r="K3218" s="32"/>
      <c r="L3218" s="32"/>
      <c r="M3218" s="32"/>
      <c r="N3218" s="32"/>
      <c r="O3218" s="32"/>
      <c r="P3218" s="32"/>
      <c r="Q3218" s="32"/>
      <c r="R3218" s="32"/>
      <c r="S3218" s="32"/>
      <c r="T3218" s="32"/>
      <c r="U3218" s="32"/>
      <c r="V3218" s="32"/>
      <c r="W3218" s="32"/>
      <c r="X3218" s="32"/>
      <c r="Y3218" s="32"/>
    </row>
    <row r="3219" spans="1:25" ht="13" x14ac:dyDescent="0.15">
      <c r="A3219" s="66">
        <v>47048</v>
      </c>
      <c r="B3219" s="65">
        <v>-1.490183</v>
      </c>
      <c r="C3219" s="32"/>
      <c r="D3219" s="32"/>
      <c r="E3219" s="32"/>
      <c r="F3219" s="32"/>
      <c r="G3219" s="32"/>
      <c r="H3219" s="32"/>
      <c r="I3219" s="32"/>
      <c r="J3219" s="32"/>
      <c r="K3219" s="32"/>
      <c r="L3219" s="32"/>
      <c r="M3219" s="32"/>
      <c r="N3219" s="32"/>
      <c r="O3219" s="32"/>
      <c r="P3219" s="32"/>
      <c r="Q3219" s="32"/>
      <c r="R3219" s="32"/>
      <c r="S3219" s="32"/>
      <c r="T3219" s="32"/>
      <c r="U3219" s="32"/>
      <c r="V3219" s="32"/>
      <c r="W3219" s="32"/>
      <c r="X3219" s="32"/>
      <c r="Y3219" s="32"/>
    </row>
    <row r="3220" spans="1:25" ht="13" x14ac:dyDescent="0.15">
      <c r="A3220" s="66">
        <v>47049</v>
      </c>
      <c r="B3220" s="65">
        <v>-1.492704</v>
      </c>
      <c r="C3220" s="32"/>
      <c r="D3220" s="32"/>
      <c r="E3220" s="32"/>
      <c r="F3220" s="32"/>
      <c r="G3220" s="32"/>
      <c r="H3220" s="32"/>
      <c r="I3220" s="32"/>
      <c r="J3220" s="32"/>
      <c r="K3220" s="32"/>
      <c r="L3220" s="32"/>
      <c r="M3220" s="32"/>
      <c r="N3220" s="32"/>
      <c r="O3220" s="32"/>
      <c r="P3220" s="32"/>
      <c r="Q3220" s="32"/>
      <c r="R3220" s="32"/>
      <c r="S3220" s="32"/>
      <c r="T3220" s="32"/>
      <c r="U3220" s="32"/>
      <c r="V3220" s="32"/>
      <c r="W3220" s="32"/>
      <c r="X3220" s="32"/>
      <c r="Y3220" s="32"/>
    </row>
    <row r="3221" spans="1:25" ht="13" x14ac:dyDescent="0.15">
      <c r="A3221" s="66">
        <v>47050</v>
      </c>
      <c r="B3221" s="65">
        <v>-1.4957579999999999</v>
      </c>
      <c r="C3221" s="32"/>
      <c r="D3221" s="32"/>
      <c r="E3221" s="32"/>
      <c r="F3221" s="32"/>
      <c r="G3221" s="32"/>
      <c r="H3221" s="32"/>
      <c r="I3221" s="32"/>
      <c r="J3221" s="32"/>
      <c r="K3221" s="32"/>
      <c r="L3221" s="32"/>
      <c r="M3221" s="32"/>
      <c r="N3221" s="32"/>
      <c r="O3221" s="32"/>
      <c r="P3221" s="32"/>
      <c r="Q3221" s="32"/>
      <c r="R3221" s="32"/>
      <c r="S3221" s="32"/>
      <c r="T3221" s="32"/>
      <c r="U3221" s="32"/>
      <c r="V3221" s="32"/>
      <c r="W3221" s="32"/>
      <c r="X3221" s="32"/>
      <c r="Y3221" s="32"/>
    </row>
    <row r="3222" spans="1:25" ht="13" x14ac:dyDescent="0.15">
      <c r="A3222" s="66">
        <v>47051</v>
      </c>
      <c r="B3222" s="65">
        <v>-1.498991</v>
      </c>
      <c r="C3222" s="32"/>
      <c r="D3222" s="32"/>
      <c r="E3222" s="32"/>
      <c r="F3222" s="32"/>
      <c r="G3222" s="32"/>
      <c r="H3222" s="32"/>
      <c r="I3222" s="32"/>
      <c r="J3222" s="32"/>
      <c r="K3222" s="32"/>
      <c r="L3222" s="32"/>
      <c r="M3222" s="32"/>
      <c r="N3222" s="32"/>
      <c r="O3222" s="32"/>
      <c r="P3222" s="32"/>
      <c r="Q3222" s="32"/>
      <c r="R3222" s="32"/>
      <c r="S3222" s="32"/>
      <c r="T3222" s="32"/>
      <c r="U3222" s="32"/>
      <c r="V3222" s="32"/>
      <c r="W3222" s="32"/>
      <c r="X3222" s="32"/>
      <c r="Y3222" s="32"/>
    </row>
    <row r="3223" spans="1:25" ht="13" x14ac:dyDescent="0.15">
      <c r="A3223" s="66">
        <v>47052</v>
      </c>
      <c r="B3223" s="65">
        <v>-1.501951</v>
      </c>
      <c r="C3223" s="32"/>
      <c r="D3223" s="32"/>
      <c r="E3223" s="32"/>
      <c r="F3223" s="32"/>
      <c r="G3223" s="32"/>
      <c r="H3223" s="32"/>
      <c r="I3223" s="32"/>
      <c r="J3223" s="32"/>
      <c r="K3223" s="32"/>
      <c r="L3223" s="32"/>
      <c r="M3223" s="32"/>
      <c r="N3223" s="32"/>
      <c r="O3223" s="32"/>
      <c r="P3223" s="32"/>
      <c r="Q3223" s="32"/>
      <c r="R3223" s="32"/>
      <c r="S3223" s="32"/>
      <c r="T3223" s="32"/>
      <c r="U3223" s="32"/>
      <c r="V3223" s="32"/>
      <c r="W3223" s="32"/>
      <c r="X3223" s="32"/>
      <c r="Y3223" s="32"/>
    </row>
    <row r="3224" spans="1:25" ht="13" x14ac:dyDescent="0.15">
      <c r="A3224" s="66">
        <v>47053</v>
      </c>
      <c r="B3224" s="65">
        <v>-1.504116</v>
      </c>
      <c r="C3224" s="32"/>
      <c r="D3224" s="32"/>
      <c r="E3224" s="32"/>
      <c r="F3224" s="32"/>
      <c r="G3224" s="32"/>
      <c r="H3224" s="32"/>
      <c r="I3224" s="32"/>
      <c r="J3224" s="32"/>
      <c r="K3224" s="32"/>
      <c r="L3224" s="32"/>
      <c r="M3224" s="32"/>
      <c r="N3224" s="32"/>
      <c r="O3224" s="32"/>
      <c r="P3224" s="32"/>
      <c r="Q3224" s="32"/>
      <c r="R3224" s="32"/>
      <c r="S3224" s="32"/>
      <c r="T3224" s="32"/>
      <c r="U3224" s="32"/>
      <c r="V3224" s="32"/>
      <c r="W3224" s="32"/>
      <c r="X3224" s="32"/>
      <c r="Y3224" s="32"/>
    </row>
    <row r="3225" spans="1:25" ht="13" x14ac:dyDescent="0.15">
      <c r="A3225" s="66">
        <v>47054</v>
      </c>
      <c r="B3225" s="65">
        <v>-1.504929</v>
      </c>
      <c r="C3225" s="32"/>
      <c r="D3225" s="32"/>
      <c r="E3225" s="32"/>
      <c r="F3225" s="32"/>
      <c r="G3225" s="32"/>
      <c r="H3225" s="32"/>
      <c r="I3225" s="32"/>
      <c r="J3225" s="32"/>
      <c r="K3225" s="32"/>
      <c r="L3225" s="32"/>
      <c r="M3225" s="32"/>
      <c r="N3225" s="32"/>
      <c r="O3225" s="32"/>
      <c r="P3225" s="32"/>
      <c r="Q3225" s="32"/>
      <c r="R3225" s="32"/>
      <c r="S3225" s="32"/>
      <c r="T3225" s="32"/>
      <c r="U3225" s="32"/>
      <c r="V3225" s="32"/>
      <c r="W3225" s="32"/>
      <c r="X3225" s="32"/>
      <c r="Y3225" s="32"/>
    </row>
    <row r="3226" spans="1:25" ht="13" x14ac:dyDescent="0.15">
      <c r="A3226" s="66">
        <v>47055</v>
      </c>
      <c r="B3226" s="65">
        <v>-1.5038389999999999</v>
      </c>
      <c r="C3226" s="32"/>
      <c r="D3226" s="32"/>
      <c r="E3226" s="32"/>
      <c r="F3226" s="32"/>
      <c r="G3226" s="32"/>
      <c r="H3226" s="32"/>
      <c r="I3226" s="32"/>
      <c r="J3226" s="32"/>
      <c r="K3226" s="32"/>
      <c r="L3226" s="32"/>
      <c r="M3226" s="32"/>
      <c r="N3226" s="32"/>
      <c r="O3226" s="32"/>
      <c r="P3226" s="32"/>
      <c r="Q3226" s="32"/>
      <c r="R3226" s="32"/>
      <c r="S3226" s="32"/>
      <c r="T3226" s="32"/>
      <c r="U3226" s="32"/>
      <c r="V3226" s="32"/>
      <c r="W3226" s="32"/>
      <c r="X3226" s="32"/>
      <c r="Y3226" s="32"/>
    </row>
    <row r="3227" spans="1:25" ht="13" x14ac:dyDescent="0.15">
      <c r="A3227" s="66">
        <v>47056</v>
      </c>
      <c r="B3227" s="65">
        <v>-1.500348</v>
      </c>
      <c r="C3227" s="32"/>
      <c r="D3227" s="32"/>
      <c r="E3227" s="32"/>
      <c r="F3227" s="32"/>
      <c r="G3227" s="32"/>
      <c r="H3227" s="32"/>
      <c r="I3227" s="32"/>
      <c r="J3227" s="32"/>
      <c r="K3227" s="32"/>
      <c r="L3227" s="32"/>
      <c r="M3227" s="32"/>
      <c r="N3227" s="32"/>
      <c r="O3227" s="32"/>
      <c r="P3227" s="32"/>
      <c r="Q3227" s="32"/>
      <c r="R3227" s="32"/>
      <c r="S3227" s="32"/>
      <c r="T3227" s="32"/>
      <c r="U3227" s="32"/>
      <c r="V3227" s="32"/>
      <c r="W3227" s="32"/>
      <c r="X3227" s="32"/>
      <c r="Y3227" s="32"/>
    </row>
    <row r="3228" spans="1:25" ht="13" x14ac:dyDescent="0.15">
      <c r="A3228" s="66">
        <v>47057</v>
      </c>
      <c r="B3228" s="65">
        <v>-1.494054</v>
      </c>
      <c r="C3228" s="32"/>
      <c r="D3228" s="32"/>
      <c r="E3228" s="32"/>
      <c r="F3228" s="32"/>
      <c r="G3228" s="32"/>
      <c r="H3228" s="32"/>
      <c r="I3228" s="32"/>
      <c r="J3228" s="32"/>
      <c r="K3228" s="32"/>
      <c r="L3228" s="32"/>
      <c r="M3228" s="32"/>
      <c r="N3228" s="32"/>
      <c r="O3228" s="32"/>
      <c r="P3228" s="32"/>
      <c r="Q3228" s="32"/>
      <c r="R3228" s="32"/>
      <c r="S3228" s="32"/>
      <c r="T3228" s="32"/>
      <c r="U3228" s="32"/>
      <c r="V3228" s="32"/>
      <c r="W3228" s="32"/>
      <c r="X3228" s="32"/>
      <c r="Y3228" s="32"/>
    </row>
    <row r="3229" spans="1:25" ht="13" x14ac:dyDescent="0.15">
      <c r="A3229" s="64">
        <v>47058</v>
      </c>
      <c r="B3229" s="65">
        <v>-1.484685</v>
      </c>
      <c r="C3229" s="32"/>
      <c r="D3229" s="32"/>
      <c r="E3229" s="32"/>
      <c r="F3229" s="32"/>
      <c r="G3229" s="32"/>
      <c r="H3229" s="32"/>
      <c r="I3229" s="32"/>
      <c r="J3229" s="32"/>
      <c r="K3229" s="32"/>
      <c r="L3229" s="32"/>
      <c r="M3229" s="32"/>
      <c r="N3229" s="32"/>
      <c r="O3229" s="32"/>
      <c r="P3229" s="32"/>
      <c r="Q3229" s="32"/>
      <c r="R3229" s="32"/>
      <c r="S3229" s="32"/>
      <c r="T3229" s="32"/>
      <c r="U3229" s="32"/>
      <c r="V3229" s="32"/>
      <c r="W3229" s="32"/>
      <c r="X3229" s="32"/>
      <c r="Y3229" s="32"/>
    </row>
    <row r="3230" spans="1:25" ht="13" x14ac:dyDescent="0.15">
      <c r="A3230" s="64">
        <v>47059</v>
      </c>
      <c r="B3230" s="65">
        <v>-1.4721379999999999</v>
      </c>
      <c r="C3230" s="32"/>
      <c r="D3230" s="32"/>
      <c r="E3230" s="32"/>
      <c r="F3230" s="32"/>
      <c r="G3230" s="32"/>
      <c r="H3230" s="32"/>
      <c r="I3230" s="32"/>
      <c r="J3230" s="32"/>
      <c r="K3230" s="32"/>
      <c r="L3230" s="32"/>
      <c r="M3230" s="32"/>
      <c r="N3230" s="32"/>
      <c r="O3230" s="32"/>
      <c r="P3230" s="32"/>
      <c r="Q3230" s="32"/>
      <c r="R3230" s="32"/>
      <c r="S3230" s="32"/>
      <c r="T3230" s="32"/>
      <c r="U3230" s="32"/>
      <c r="V3230" s="32"/>
      <c r="W3230" s="32"/>
      <c r="X3230" s="32"/>
      <c r="Y3230" s="32"/>
    </row>
    <row r="3231" spans="1:25" ht="13" x14ac:dyDescent="0.15">
      <c r="A3231" s="64">
        <v>47060</v>
      </c>
      <c r="B3231" s="65">
        <v>-1.4564919999999999</v>
      </c>
      <c r="C3231" s="32"/>
      <c r="D3231" s="32"/>
      <c r="E3231" s="32"/>
      <c r="F3231" s="32"/>
      <c r="G3231" s="32"/>
      <c r="H3231" s="32"/>
      <c r="I3231" s="32"/>
      <c r="J3231" s="32"/>
      <c r="K3231" s="32"/>
      <c r="L3231" s="32"/>
      <c r="M3231" s="32"/>
      <c r="N3231" s="32"/>
      <c r="O3231" s="32"/>
      <c r="P3231" s="32"/>
      <c r="Q3231" s="32"/>
      <c r="R3231" s="32"/>
      <c r="S3231" s="32"/>
      <c r="T3231" s="32"/>
      <c r="U3231" s="32"/>
      <c r="V3231" s="32"/>
      <c r="W3231" s="32"/>
      <c r="X3231" s="32"/>
      <c r="Y3231" s="32"/>
    </row>
    <row r="3232" spans="1:25" ht="13" x14ac:dyDescent="0.15">
      <c r="A3232" s="64">
        <v>47061</v>
      </c>
      <c r="B3232" s="65">
        <v>-1.4380139999999999</v>
      </c>
      <c r="C3232" s="32"/>
      <c r="D3232" s="32"/>
      <c r="E3232" s="32"/>
      <c r="F3232" s="32"/>
      <c r="G3232" s="32"/>
      <c r="H3232" s="32"/>
      <c r="I3232" s="32"/>
      <c r="J3232" s="32"/>
      <c r="K3232" s="32"/>
      <c r="L3232" s="32"/>
      <c r="M3232" s="32"/>
      <c r="N3232" s="32"/>
      <c r="O3232" s="32"/>
      <c r="P3232" s="32"/>
      <c r="Q3232" s="32"/>
      <c r="R3232" s="32"/>
      <c r="S3232" s="32"/>
      <c r="T3232" s="32"/>
      <c r="U3232" s="32"/>
      <c r="V3232" s="32"/>
      <c r="W3232" s="32"/>
      <c r="X3232" s="32"/>
      <c r="Y3232" s="32"/>
    </row>
    <row r="3233" spans="1:25" ht="13" x14ac:dyDescent="0.15">
      <c r="A3233" s="64">
        <v>47062</v>
      </c>
      <c r="B3233" s="65">
        <v>-1.4171389999999999</v>
      </c>
      <c r="C3233" s="32"/>
      <c r="D3233" s="32"/>
      <c r="E3233" s="32"/>
      <c r="F3233" s="32"/>
      <c r="G3233" s="32"/>
      <c r="H3233" s="32"/>
      <c r="I3233" s="32"/>
      <c r="J3233" s="32"/>
      <c r="K3233" s="32"/>
      <c r="L3233" s="32"/>
      <c r="M3233" s="32"/>
      <c r="N3233" s="32"/>
      <c r="O3233" s="32"/>
      <c r="P3233" s="32"/>
      <c r="Q3233" s="32"/>
      <c r="R3233" s="32"/>
      <c r="S3233" s="32"/>
      <c r="T3233" s="32"/>
      <c r="U3233" s="32"/>
      <c r="V3233" s="32"/>
      <c r="W3233" s="32"/>
      <c r="X3233" s="32"/>
      <c r="Y3233" s="32"/>
    </row>
    <row r="3234" spans="1:25" ht="13" x14ac:dyDescent="0.15">
      <c r="A3234" s="64">
        <v>47063</v>
      </c>
      <c r="B3234" s="65">
        <v>-1.3944350000000001</v>
      </c>
      <c r="C3234" s="32"/>
      <c r="D3234" s="32"/>
      <c r="E3234" s="32"/>
      <c r="F3234" s="32"/>
      <c r="G3234" s="32"/>
      <c r="H3234" s="32"/>
      <c r="I3234" s="32"/>
      <c r="J3234" s="32"/>
      <c r="K3234" s="32"/>
      <c r="L3234" s="32"/>
      <c r="M3234" s="32"/>
      <c r="N3234" s="32"/>
      <c r="O3234" s="32"/>
      <c r="P3234" s="32"/>
      <c r="Q3234" s="32"/>
      <c r="R3234" s="32"/>
      <c r="S3234" s="32"/>
      <c r="T3234" s="32"/>
      <c r="U3234" s="32"/>
      <c r="V3234" s="32"/>
      <c r="W3234" s="32"/>
      <c r="X3234" s="32"/>
      <c r="Y3234" s="32"/>
    </row>
    <row r="3235" spans="1:25" ht="13" x14ac:dyDescent="0.15">
      <c r="A3235" s="64">
        <v>47064</v>
      </c>
      <c r="B3235" s="65">
        <v>-1.3705510000000001</v>
      </c>
      <c r="C3235" s="32"/>
      <c r="D3235" s="32"/>
      <c r="E3235" s="32"/>
      <c r="F3235" s="32"/>
      <c r="G3235" s="32"/>
      <c r="H3235" s="32"/>
      <c r="I3235" s="32"/>
      <c r="J3235" s="32"/>
      <c r="K3235" s="32"/>
      <c r="L3235" s="32"/>
      <c r="M3235" s="32"/>
      <c r="N3235" s="32"/>
      <c r="O3235" s="32"/>
      <c r="P3235" s="32"/>
      <c r="Q3235" s="32"/>
      <c r="R3235" s="32"/>
      <c r="S3235" s="32"/>
      <c r="T3235" s="32"/>
      <c r="U3235" s="32"/>
      <c r="V3235" s="32"/>
      <c r="W3235" s="32"/>
      <c r="X3235" s="32"/>
      <c r="Y3235" s="32"/>
    </row>
    <row r="3236" spans="1:25" ht="13" x14ac:dyDescent="0.15">
      <c r="A3236" s="64">
        <v>47065</v>
      </c>
      <c r="B3236" s="65">
        <v>-1.3461590000000001</v>
      </c>
      <c r="C3236" s="32"/>
      <c r="D3236" s="32"/>
      <c r="E3236" s="32"/>
      <c r="F3236" s="32"/>
      <c r="G3236" s="32"/>
      <c r="H3236" s="32"/>
      <c r="I3236" s="32"/>
      <c r="J3236" s="32"/>
      <c r="K3236" s="32"/>
      <c r="L3236" s="32"/>
      <c r="M3236" s="32"/>
      <c r="N3236" s="32"/>
      <c r="O3236" s="32"/>
      <c r="P3236" s="32"/>
      <c r="Q3236" s="32"/>
      <c r="R3236" s="32"/>
      <c r="S3236" s="32"/>
      <c r="T3236" s="32"/>
      <c r="U3236" s="32"/>
      <c r="V3236" s="32"/>
      <c r="W3236" s="32"/>
      <c r="X3236" s="32"/>
      <c r="Y3236" s="32"/>
    </row>
    <row r="3237" spans="1:25" ht="13" x14ac:dyDescent="0.15">
      <c r="A3237" s="64">
        <v>47066</v>
      </c>
      <c r="B3237" s="65">
        <v>-1.3218810000000001</v>
      </c>
      <c r="C3237" s="32"/>
      <c r="D3237" s="32"/>
      <c r="E3237" s="32"/>
      <c r="F3237" s="32"/>
      <c r="G3237" s="32"/>
      <c r="H3237" s="32"/>
      <c r="I3237" s="32"/>
      <c r="J3237" s="32"/>
      <c r="K3237" s="32"/>
      <c r="L3237" s="32"/>
      <c r="M3237" s="32"/>
      <c r="N3237" s="32"/>
      <c r="O3237" s="32"/>
      <c r="P3237" s="32"/>
      <c r="Q3237" s="32"/>
      <c r="R3237" s="32"/>
      <c r="S3237" s="32"/>
      <c r="T3237" s="32"/>
      <c r="U3237" s="32"/>
      <c r="V3237" s="32"/>
      <c r="W3237" s="32"/>
      <c r="X3237" s="32"/>
      <c r="Y3237" s="32"/>
    </row>
    <row r="3238" spans="1:25" ht="13" x14ac:dyDescent="0.15">
      <c r="A3238" s="66">
        <v>47067</v>
      </c>
      <c r="B3238" s="65">
        <v>-1.298241</v>
      </c>
      <c r="C3238" s="32"/>
      <c r="D3238" s="32"/>
      <c r="E3238" s="32"/>
      <c r="F3238" s="32"/>
      <c r="G3238" s="32"/>
      <c r="H3238" s="32"/>
      <c r="I3238" s="32"/>
      <c r="J3238" s="32"/>
      <c r="K3238" s="32"/>
      <c r="L3238" s="32"/>
      <c r="M3238" s="32"/>
      <c r="N3238" s="32"/>
      <c r="O3238" s="32"/>
      <c r="P3238" s="32"/>
      <c r="Q3238" s="32"/>
      <c r="R3238" s="32"/>
      <c r="S3238" s="32"/>
      <c r="T3238" s="32"/>
      <c r="U3238" s="32"/>
      <c r="V3238" s="32"/>
      <c r="W3238" s="32"/>
      <c r="X3238" s="32"/>
      <c r="Y3238" s="32"/>
    </row>
    <row r="3239" spans="1:25" ht="13" x14ac:dyDescent="0.15">
      <c r="A3239" s="66">
        <v>47068</v>
      </c>
      <c r="B3239" s="65">
        <v>-1.275623</v>
      </c>
      <c r="C3239" s="32"/>
      <c r="D3239" s="32"/>
      <c r="E3239" s="32"/>
      <c r="F3239" s="32"/>
      <c r="G3239" s="32"/>
      <c r="H3239" s="32"/>
      <c r="I3239" s="32"/>
      <c r="J3239" s="32"/>
      <c r="K3239" s="32"/>
      <c r="L3239" s="32"/>
      <c r="M3239" s="32"/>
      <c r="N3239" s="32"/>
      <c r="O3239" s="32"/>
      <c r="P3239" s="32"/>
      <c r="Q3239" s="32"/>
      <c r="R3239" s="32"/>
      <c r="S3239" s="32"/>
      <c r="T3239" s="32"/>
      <c r="U3239" s="32"/>
      <c r="V3239" s="32"/>
      <c r="W3239" s="32"/>
      <c r="X3239" s="32"/>
      <c r="Y3239" s="32"/>
    </row>
    <row r="3240" spans="1:25" ht="13" x14ac:dyDescent="0.15">
      <c r="A3240" s="66">
        <v>47069</v>
      </c>
      <c r="B3240" s="65">
        <v>-1.2542549999999999</v>
      </c>
      <c r="C3240" s="32"/>
      <c r="D3240" s="32"/>
      <c r="E3240" s="32"/>
      <c r="F3240" s="32"/>
      <c r="G3240" s="32"/>
      <c r="H3240" s="32"/>
      <c r="I3240" s="32"/>
      <c r="J3240" s="32"/>
      <c r="K3240" s="32"/>
      <c r="L3240" s="32"/>
      <c r="M3240" s="32"/>
      <c r="N3240" s="32"/>
      <c r="O3240" s="32"/>
      <c r="P3240" s="32"/>
      <c r="Q3240" s="32"/>
      <c r="R3240" s="32"/>
      <c r="S3240" s="32"/>
      <c r="T3240" s="32"/>
      <c r="U3240" s="32"/>
      <c r="V3240" s="32"/>
      <c r="W3240" s="32"/>
      <c r="X3240" s="32"/>
      <c r="Y3240" s="32"/>
    </row>
    <row r="3241" spans="1:25" ht="13" x14ac:dyDescent="0.15">
      <c r="A3241" s="66">
        <v>47070</v>
      </c>
      <c r="B3241" s="65">
        <v>-1.2342230000000001</v>
      </c>
      <c r="C3241" s="32"/>
      <c r="D3241" s="32"/>
      <c r="E3241" s="32"/>
      <c r="F3241" s="32"/>
      <c r="G3241" s="32"/>
      <c r="H3241" s="32"/>
      <c r="I3241" s="32"/>
      <c r="J3241" s="32"/>
      <c r="K3241" s="32"/>
      <c r="L3241" s="32"/>
      <c r="M3241" s="32"/>
      <c r="N3241" s="32"/>
      <c r="O3241" s="32"/>
      <c r="P3241" s="32"/>
      <c r="Q3241" s="32"/>
      <c r="R3241" s="32"/>
      <c r="S3241" s="32"/>
      <c r="T3241" s="32"/>
      <c r="U3241" s="32"/>
      <c r="V3241" s="32"/>
      <c r="W3241" s="32"/>
      <c r="X3241" s="32"/>
      <c r="Y3241" s="32"/>
    </row>
    <row r="3242" spans="1:25" ht="13" x14ac:dyDescent="0.15">
      <c r="A3242" s="66">
        <v>47071</v>
      </c>
      <c r="B3242" s="65">
        <v>-1.215511</v>
      </c>
      <c r="C3242" s="32"/>
      <c r="D3242" s="32"/>
      <c r="E3242" s="32"/>
      <c r="F3242" s="32"/>
      <c r="G3242" s="32"/>
      <c r="H3242" s="32"/>
      <c r="I3242" s="32"/>
      <c r="J3242" s="32"/>
      <c r="K3242" s="32"/>
      <c r="L3242" s="32"/>
      <c r="M3242" s="32"/>
      <c r="N3242" s="32"/>
      <c r="O3242" s="32"/>
      <c r="P3242" s="32"/>
      <c r="Q3242" s="32"/>
      <c r="R3242" s="32"/>
      <c r="S3242" s="32"/>
      <c r="T3242" s="32"/>
      <c r="U3242" s="32"/>
      <c r="V3242" s="32"/>
      <c r="W3242" s="32"/>
      <c r="X3242" s="32"/>
      <c r="Y3242" s="32"/>
    </row>
    <row r="3243" spans="1:25" ht="13" x14ac:dyDescent="0.15">
      <c r="A3243" s="66">
        <v>47072</v>
      </c>
      <c r="B3243" s="65">
        <v>-1.1980580000000001</v>
      </c>
      <c r="C3243" s="32"/>
      <c r="D3243" s="32"/>
      <c r="E3243" s="32"/>
      <c r="F3243" s="32"/>
      <c r="G3243" s="32"/>
      <c r="H3243" s="32"/>
      <c r="I3243" s="32"/>
      <c r="J3243" s="32"/>
      <c r="K3243" s="32"/>
      <c r="L3243" s="32"/>
      <c r="M3243" s="32"/>
      <c r="N3243" s="32"/>
      <c r="O3243" s="32"/>
      <c r="P3243" s="32"/>
      <c r="Q3243" s="32"/>
      <c r="R3243" s="32"/>
      <c r="S3243" s="32"/>
      <c r="T3243" s="32"/>
      <c r="U3243" s="32"/>
      <c r="V3243" s="32"/>
      <c r="W3243" s="32"/>
      <c r="X3243" s="32"/>
      <c r="Y3243" s="32"/>
    </row>
    <row r="3244" spans="1:25" ht="13" x14ac:dyDescent="0.15">
      <c r="A3244" s="66">
        <v>47073</v>
      </c>
      <c r="B3244" s="65">
        <v>-1.1818040000000001</v>
      </c>
      <c r="C3244" s="32"/>
      <c r="D3244" s="32"/>
      <c r="E3244" s="32"/>
      <c r="F3244" s="32"/>
      <c r="G3244" s="32"/>
      <c r="H3244" s="32"/>
      <c r="I3244" s="32"/>
      <c r="J3244" s="32"/>
      <c r="K3244" s="32"/>
      <c r="L3244" s="32"/>
      <c r="M3244" s="32"/>
      <c r="N3244" s="32"/>
      <c r="O3244" s="32"/>
      <c r="P3244" s="32"/>
      <c r="Q3244" s="32"/>
      <c r="R3244" s="32"/>
      <c r="S3244" s="32"/>
      <c r="T3244" s="32"/>
      <c r="U3244" s="32"/>
      <c r="V3244" s="32"/>
      <c r="W3244" s="32"/>
      <c r="X3244" s="32"/>
      <c r="Y3244" s="32"/>
    </row>
    <row r="3245" spans="1:25" ht="13" x14ac:dyDescent="0.15">
      <c r="A3245" s="66">
        <v>47074</v>
      </c>
      <c r="B3245" s="65">
        <v>-1.1667190000000001</v>
      </c>
      <c r="C3245" s="32"/>
      <c r="D3245" s="32"/>
      <c r="E3245" s="32"/>
      <c r="F3245" s="32"/>
      <c r="G3245" s="32"/>
      <c r="H3245" s="32"/>
      <c r="I3245" s="32"/>
      <c r="J3245" s="32"/>
      <c r="K3245" s="32"/>
      <c r="L3245" s="32"/>
      <c r="M3245" s="32"/>
      <c r="N3245" s="32"/>
      <c r="O3245" s="32"/>
      <c r="P3245" s="32"/>
      <c r="Q3245" s="32"/>
      <c r="R3245" s="32"/>
      <c r="S3245" s="32"/>
      <c r="T3245" s="32"/>
      <c r="U3245" s="32"/>
      <c r="V3245" s="32"/>
      <c r="W3245" s="32"/>
      <c r="X3245" s="32"/>
      <c r="Y3245" s="32"/>
    </row>
    <row r="3246" spans="1:25" ht="13" x14ac:dyDescent="0.15">
      <c r="A3246" s="66">
        <v>47075</v>
      </c>
      <c r="B3246" s="65">
        <v>-1.152798</v>
      </c>
      <c r="C3246" s="32"/>
      <c r="D3246" s="32"/>
      <c r="E3246" s="32"/>
      <c r="F3246" s="32"/>
      <c r="G3246" s="32"/>
      <c r="H3246" s="32"/>
      <c r="I3246" s="32"/>
      <c r="J3246" s="32"/>
      <c r="K3246" s="32"/>
      <c r="L3246" s="32"/>
      <c r="M3246" s="32"/>
      <c r="N3246" s="32"/>
      <c r="O3246" s="32"/>
      <c r="P3246" s="32"/>
      <c r="Q3246" s="32"/>
      <c r="R3246" s="32"/>
      <c r="S3246" s="32"/>
      <c r="T3246" s="32"/>
      <c r="U3246" s="32"/>
      <c r="V3246" s="32"/>
      <c r="W3246" s="32"/>
      <c r="X3246" s="32"/>
      <c r="Y3246" s="32"/>
    </row>
    <row r="3247" spans="1:25" ht="13" x14ac:dyDescent="0.15">
      <c r="A3247" s="66">
        <v>47076</v>
      </c>
      <c r="B3247" s="65">
        <v>-1.1400220000000001</v>
      </c>
      <c r="C3247" s="32"/>
      <c r="D3247" s="32"/>
      <c r="E3247" s="32"/>
      <c r="F3247" s="32"/>
      <c r="G3247" s="32"/>
      <c r="H3247" s="32"/>
      <c r="I3247" s="32"/>
      <c r="J3247" s="32"/>
      <c r="K3247" s="32"/>
      <c r="L3247" s="32"/>
      <c r="M3247" s="32"/>
      <c r="N3247" s="32"/>
      <c r="O3247" s="32"/>
      <c r="P3247" s="32"/>
      <c r="Q3247" s="32"/>
      <c r="R3247" s="32"/>
      <c r="S3247" s="32"/>
      <c r="T3247" s="32"/>
      <c r="U3247" s="32"/>
      <c r="V3247" s="32"/>
      <c r="W3247" s="32"/>
      <c r="X3247" s="32"/>
      <c r="Y3247" s="32"/>
    </row>
    <row r="3248" spans="1:25" ht="13" x14ac:dyDescent="0.15">
      <c r="A3248" s="66">
        <v>47077</v>
      </c>
      <c r="B3248" s="65">
        <v>-1.128323</v>
      </c>
      <c r="C3248" s="32"/>
      <c r="D3248" s="32"/>
      <c r="E3248" s="32"/>
      <c r="F3248" s="32"/>
      <c r="G3248" s="32"/>
      <c r="H3248" s="32"/>
      <c r="I3248" s="32"/>
      <c r="J3248" s="32"/>
      <c r="K3248" s="32"/>
      <c r="L3248" s="32"/>
      <c r="M3248" s="32"/>
      <c r="N3248" s="32"/>
      <c r="O3248" s="32"/>
      <c r="P3248" s="32"/>
      <c r="Q3248" s="32"/>
      <c r="R3248" s="32"/>
      <c r="S3248" s="32"/>
      <c r="T3248" s="32"/>
      <c r="U3248" s="32"/>
      <c r="V3248" s="32"/>
      <c r="W3248" s="32"/>
      <c r="X3248" s="32"/>
      <c r="Y3248" s="32"/>
    </row>
    <row r="3249" spans="1:25" ht="13" x14ac:dyDescent="0.15">
      <c r="A3249" s="66">
        <v>47078</v>
      </c>
      <c r="B3249" s="65">
        <v>-1.117534</v>
      </c>
      <c r="C3249" s="32"/>
      <c r="D3249" s="32"/>
      <c r="E3249" s="32"/>
      <c r="F3249" s="32"/>
      <c r="G3249" s="32"/>
      <c r="H3249" s="32"/>
      <c r="I3249" s="32"/>
      <c r="J3249" s="32"/>
      <c r="K3249" s="32"/>
      <c r="L3249" s="32"/>
      <c r="M3249" s="32"/>
      <c r="N3249" s="32"/>
      <c r="O3249" s="32"/>
      <c r="P3249" s="32"/>
      <c r="Q3249" s="32"/>
      <c r="R3249" s="32"/>
      <c r="S3249" s="32"/>
      <c r="T3249" s="32"/>
      <c r="U3249" s="32"/>
      <c r="V3249" s="32"/>
      <c r="W3249" s="32"/>
      <c r="X3249" s="32"/>
      <c r="Y3249" s="32"/>
    </row>
    <row r="3250" spans="1:25" ht="13" x14ac:dyDescent="0.15">
      <c r="A3250" s="66">
        <v>47079</v>
      </c>
      <c r="B3250" s="65">
        <v>-1.1073809999999999</v>
      </c>
      <c r="C3250" s="32"/>
      <c r="D3250" s="32"/>
      <c r="E3250" s="32"/>
      <c r="F3250" s="32"/>
      <c r="G3250" s="32"/>
      <c r="H3250" s="32"/>
      <c r="I3250" s="32"/>
      <c r="J3250" s="32"/>
      <c r="K3250" s="32"/>
      <c r="L3250" s="32"/>
      <c r="M3250" s="32"/>
      <c r="N3250" s="32"/>
      <c r="O3250" s="32"/>
      <c r="P3250" s="32"/>
      <c r="Q3250" s="32"/>
      <c r="R3250" s="32"/>
      <c r="S3250" s="32"/>
      <c r="T3250" s="32"/>
      <c r="U3250" s="32"/>
      <c r="V3250" s="32"/>
      <c r="W3250" s="32"/>
      <c r="X3250" s="32"/>
      <c r="Y3250" s="32"/>
    </row>
    <row r="3251" spans="1:25" ht="13" x14ac:dyDescent="0.15">
      <c r="A3251" s="66">
        <v>47080</v>
      </c>
      <c r="B3251" s="65">
        <v>-1.0974740000000001</v>
      </c>
      <c r="C3251" s="32"/>
      <c r="D3251" s="32"/>
      <c r="E3251" s="32"/>
      <c r="F3251" s="32"/>
      <c r="G3251" s="32"/>
      <c r="H3251" s="32"/>
      <c r="I3251" s="32"/>
      <c r="J3251" s="32"/>
      <c r="K3251" s="32"/>
      <c r="L3251" s="32"/>
      <c r="M3251" s="32"/>
      <c r="N3251" s="32"/>
      <c r="O3251" s="32"/>
      <c r="P3251" s="32"/>
      <c r="Q3251" s="32"/>
      <c r="R3251" s="32"/>
      <c r="S3251" s="32"/>
      <c r="T3251" s="32"/>
      <c r="U3251" s="32"/>
      <c r="V3251" s="32"/>
      <c r="W3251" s="32"/>
      <c r="X3251" s="32"/>
      <c r="Y3251" s="32"/>
    </row>
    <row r="3252" spans="1:25" ht="13" x14ac:dyDescent="0.15">
      <c r="A3252" s="66">
        <v>47081</v>
      </c>
      <c r="B3252" s="65">
        <v>-1.087334</v>
      </c>
      <c r="C3252" s="32"/>
      <c r="D3252" s="32"/>
      <c r="E3252" s="32"/>
      <c r="F3252" s="32"/>
      <c r="G3252" s="32"/>
      <c r="H3252" s="32"/>
      <c r="I3252" s="32"/>
      <c r="J3252" s="32"/>
      <c r="K3252" s="32"/>
      <c r="L3252" s="32"/>
      <c r="M3252" s="32"/>
      <c r="N3252" s="32"/>
      <c r="O3252" s="32"/>
      <c r="P3252" s="32"/>
      <c r="Q3252" s="32"/>
      <c r="R3252" s="32"/>
      <c r="S3252" s="32"/>
      <c r="T3252" s="32"/>
      <c r="U3252" s="32"/>
      <c r="V3252" s="32"/>
      <c r="W3252" s="32"/>
      <c r="X3252" s="32"/>
      <c r="Y3252" s="32"/>
    </row>
    <row r="3253" spans="1:25" ht="13" x14ac:dyDescent="0.15">
      <c r="A3253" s="66">
        <v>47082</v>
      </c>
      <c r="B3253" s="65">
        <v>-1.076414</v>
      </c>
      <c r="C3253" s="32"/>
      <c r="D3253" s="32"/>
      <c r="E3253" s="32"/>
      <c r="F3253" s="32"/>
      <c r="G3253" s="32"/>
      <c r="H3253" s="32"/>
      <c r="I3253" s="32"/>
      <c r="J3253" s="32"/>
      <c r="K3253" s="32"/>
      <c r="L3253" s="32"/>
      <c r="M3253" s="32"/>
      <c r="N3253" s="32"/>
      <c r="O3253" s="32"/>
      <c r="P3253" s="32"/>
      <c r="Q3253" s="32"/>
      <c r="R3253" s="32"/>
      <c r="S3253" s="32"/>
      <c r="T3253" s="32"/>
      <c r="U3253" s="32"/>
      <c r="V3253" s="32"/>
      <c r="W3253" s="32"/>
      <c r="X3253" s="32"/>
      <c r="Y3253" s="32"/>
    </row>
    <row r="3254" spans="1:25" ht="13" x14ac:dyDescent="0.15">
      <c r="A3254" s="66">
        <v>47083</v>
      </c>
      <c r="B3254" s="65">
        <v>-1.064147</v>
      </c>
      <c r="C3254" s="32"/>
      <c r="D3254" s="32"/>
      <c r="E3254" s="32"/>
      <c r="F3254" s="32"/>
      <c r="G3254" s="32"/>
      <c r="H3254" s="32"/>
      <c r="I3254" s="32"/>
      <c r="J3254" s="32"/>
      <c r="K3254" s="32"/>
      <c r="L3254" s="32"/>
      <c r="M3254" s="32"/>
      <c r="N3254" s="32"/>
      <c r="O3254" s="32"/>
      <c r="P3254" s="32"/>
      <c r="Q3254" s="32"/>
      <c r="R3254" s="32"/>
      <c r="S3254" s="32"/>
      <c r="T3254" s="32"/>
      <c r="U3254" s="32"/>
      <c r="V3254" s="32"/>
      <c r="W3254" s="32"/>
      <c r="X3254" s="32"/>
      <c r="Y3254" s="32"/>
    </row>
    <row r="3255" spans="1:25" ht="13" x14ac:dyDescent="0.15">
      <c r="A3255" s="66">
        <v>47084</v>
      </c>
      <c r="B3255" s="65">
        <v>-1.049982</v>
      </c>
      <c r="C3255" s="32"/>
      <c r="D3255" s="32"/>
      <c r="E3255" s="32"/>
      <c r="F3255" s="32"/>
      <c r="G3255" s="32"/>
      <c r="H3255" s="32"/>
      <c r="I3255" s="32"/>
      <c r="J3255" s="32"/>
      <c r="K3255" s="32"/>
      <c r="L3255" s="32"/>
      <c r="M3255" s="32"/>
      <c r="N3255" s="32"/>
      <c r="O3255" s="32"/>
      <c r="P3255" s="32"/>
      <c r="Q3255" s="32"/>
      <c r="R3255" s="32"/>
      <c r="S3255" s="32"/>
      <c r="T3255" s="32"/>
      <c r="U3255" s="32"/>
      <c r="V3255" s="32"/>
      <c r="W3255" s="32"/>
      <c r="X3255" s="32"/>
      <c r="Y3255" s="32"/>
    </row>
    <row r="3256" spans="1:25" ht="13" x14ac:dyDescent="0.15">
      <c r="A3256" s="66">
        <v>47085</v>
      </c>
      <c r="B3256" s="65">
        <v>-1.0334350000000001</v>
      </c>
      <c r="C3256" s="32"/>
      <c r="D3256" s="32"/>
      <c r="E3256" s="32"/>
      <c r="F3256" s="32"/>
      <c r="G3256" s="32"/>
      <c r="H3256" s="32"/>
      <c r="I3256" s="32"/>
      <c r="J3256" s="32"/>
      <c r="K3256" s="32"/>
      <c r="L3256" s="32"/>
      <c r="M3256" s="32"/>
      <c r="N3256" s="32"/>
      <c r="O3256" s="32"/>
      <c r="P3256" s="32"/>
      <c r="Q3256" s="32"/>
      <c r="R3256" s="32"/>
      <c r="S3256" s="32"/>
      <c r="T3256" s="32"/>
      <c r="U3256" s="32"/>
      <c r="V3256" s="32"/>
      <c r="W3256" s="32"/>
      <c r="X3256" s="32"/>
      <c r="Y3256" s="32"/>
    </row>
    <row r="3257" spans="1:25" ht="13" x14ac:dyDescent="0.15">
      <c r="A3257" s="66">
        <v>47086</v>
      </c>
      <c r="B3257" s="65">
        <v>-1.0141309999999999</v>
      </c>
      <c r="C3257" s="32"/>
      <c r="D3257" s="32"/>
      <c r="E3257" s="32"/>
      <c r="F3257" s="32"/>
      <c r="G3257" s="32"/>
      <c r="H3257" s="32"/>
      <c r="I3257" s="32"/>
      <c r="J3257" s="32"/>
      <c r="K3257" s="32"/>
      <c r="L3257" s="32"/>
      <c r="M3257" s="32"/>
      <c r="N3257" s="32"/>
      <c r="O3257" s="32"/>
      <c r="P3257" s="32"/>
      <c r="Q3257" s="32"/>
      <c r="R3257" s="32"/>
      <c r="S3257" s="32"/>
      <c r="T3257" s="32"/>
      <c r="U3257" s="32"/>
      <c r="V3257" s="32"/>
      <c r="W3257" s="32"/>
      <c r="X3257" s="32"/>
      <c r="Y3257" s="32"/>
    </row>
    <row r="3258" spans="1:25" ht="13" x14ac:dyDescent="0.15">
      <c r="A3258" s="66">
        <v>47087</v>
      </c>
      <c r="B3258" s="65">
        <v>-0.99184600000000001</v>
      </c>
      <c r="C3258" s="32"/>
      <c r="D3258" s="32"/>
      <c r="E3258" s="32"/>
      <c r="F3258" s="32"/>
      <c r="G3258" s="32"/>
      <c r="H3258" s="32"/>
      <c r="I3258" s="32"/>
      <c r="J3258" s="32"/>
      <c r="K3258" s="32"/>
      <c r="L3258" s="32"/>
      <c r="M3258" s="32"/>
      <c r="N3258" s="32"/>
      <c r="O3258" s="32"/>
      <c r="P3258" s="32"/>
      <c r="Q3258" s="32"/>
      <c r="R3258" s="32"/>
      <c r="S3258" s="32"/>
      <c r="T3258" s="32"/>
      <c r="U3258" s="32"/>
      <c r="V3258" s="32"/>
      <c r="W3258" s="32"/>
      <c r="X3258" s="32"/>
      <c r="Y3258" s="32"/>
    </row>
    <row r="3259" spans="1:25" ht="13" x14ac:dyDescent="0.15">
      <c r="A3259" s="64">
        <v>47088</v>
      </c>
      <c r="B3259" s="65">
        <v>-0.96653599999999995</v>
      </c>
      <c r="C3259" s="32"/>
      <c r="D3259" s="32"/>
      <c r="E3259" s="32"/>
      <c r="F3259" s="32"/>
      <c r="G3259" s="32"/>
      <c r="H3259" s="32"/>
      <c r="I3259" s="32"/>
      <c r="J3259" s="32"/>
      <c r="K3259" s="32"/>
      <c r="L3259" s="32"/>
      <c r="M3259" s="32"/>
      <c r="N3259" s="32"/>
      <c r="O3259" s="32"/>
      <c r="P3259" s="32"/>
      <c r="Q3259" s="32"/>
      <c r="R3259" s="32"/>
      <c r="S3259" s="32"/>
      <c r="T3259" s="32"/>
      <c r="U3259" s="32"/>
      <c r="V3259" s="32"/>
      <c r="W3259" s="32"/>
      <c r="X3259" s="32"/>
      <c r="Y3259" s="32"/>
    </row>
    <row r="3260" spans="1:25" ht="13" x14ac:dyDescent="0.15">
      <c r="A3260" s="64">
        <v>47089</v>
      </c>
      <c r="B3260" s="65">
        <v>-0.938357</v>
      </c>
      <c r="C3260" s="32"/>
      <c r="D3260" s="32"/>
      <c r="E3260" s="32"/>
      <c r="F3260" s="32"/>
      <c r="G3260" s="32"/>
      <c r="H3260" s="32"/>
      <c r="I3260" s="32"/>
      <c r="J3260" s="32"/>
      <c r="K3260" s="32"/>
      <c r="L3260" s="32"/>
      <c r="M3260" s="32"/>
      <c r="N3260" s="32"/>
      <c r="O3260" s="32"/>
      <c r="P3260" s="32"/>
      <c r="Q3260" s="32"/>
      <c r="R3260" s="32"/>
      <c r="S3260" s="32"/>
      <c r="T3260" s="32"/>
      <c r="U3260" s="32"/>
      <c r="V3260" s="32"/>
      <c r="W3260" s="32"/>
      <c r="X3260" s="32"/>
      <c r="Y3260" s="32"/>
    </row>
    <row r="3261" spans="1:25" ht="13" x14ac:dyDescent="0.15">
      <c r="A3261" s="64">
        <v>47090</v>
      </c>
      <c r="B3261" s="65">
        <v>-0.90765700000000005</v>
      </c>
      <c r="C3261" s="32"/>
      <c r="D3261" s="32"/>
      <c r="E3261" s="32"/>
      <c r="F3261" s="32"/>
      <c r="G3261" s="32"/>
      <c r="H3261" s="32"/>
      <c r="I3261" s="32"/>
      <c r="J3261" s="32"/>
      <c r="K3261" s="32"/>
      <c r="L3261" s="32"/>
      <c r="M3261" s="32"/>
      <c r="N3261" s="32"/>
      <c r="O3261" s="32"/>
      <c r="P3261" s="32"/>
      <c r="Q3261" s="32"/>
      <c r="R3261" s="32"/>
      <c r="S3261" s="32"/>
      <c r="T3261" s="32"/>
      <c r="U3261" s="32"/>
      <c r="V3261" s="32"/>
      <c r="W3261" s="32"/>
      <c r="X3261" s="32"/>
      <c r="Y3261" s="32"/>
    </row>
    <row r="3262" spans="1:25" ht="13" x14ac:dyDescent="0.15">
      <c r="A3262" s="64">
        <v>47091</v>
      </c>
      <c r="B3262" s="65">
        <v>-0.87495000000000001</v>
      </c>
      <c r="C3262" s="32"/>
      <c r="D3262" s="32"/>
      <c r="E3262" s="32"/>
      <c r="F3262" s="32"/>
      <c r="G3262" s="32"/>
      <c r="H3262" s="32"/>
      <c r="I3262" s="32"/>
      <c r="J3262" s="32"/>
      <c r="K3262" s="32"/>
      <c r="L3262" s="32"/>
      <c r="M3262" s="32"/>
      <c r="N3262" s="32"/>
      <c r="O3262" s="32"/>
      <c r="P3262" s="32"/>
      <c r="Q3262" s="32"/>
      <c r="R3262" s="32"/>
      <c r="S3262" s="32"/>
      <c r="T3262" s="32"/>
      <c r="U3262" s="32"/>
      <c r="V3262" s="32"/>
      <c r="W3262" s="32"/>
      <c r="X3262" s="32"/>
      <c r="Y3262" s="32"/>
    </row>
    <row r="3263" spans="1:25" ht="13" x14ac:dyDescent="0.15">
      <c r="A3263" s="64">
        <v>47092</v>
      </c>
      <c r="B3263" s="65">
        <v>-0.84086099999999997</v>
      </c>
      <c r="C3263" s="32"/>
      <c r="D3263" s="32"/>
      <c r="E3263" s="32"/>
      <c r="F3263" s="32"/>
      <c r="G3263" s="32"/>
      <c r="H3263" s="32"/>
      <c r="I3263" s="32"/>
      <c r="J3263" s="32"/>
      <c r="K3263" s="32"/>
      <c r="L3263" s="32"/>
      <c r="M3263" s="32"/>
      <c r="N3263" s="32"/>
      <c r="O3263" s="32"/>
      <c r="P3263" s="32"/>
      <c r="Q3263" s="32"/>
      <c r="R3263" s="32"/>
      <c r="S3263" s="32"/>
      <c r="T3263" s="32"/>
      <c r="U3263" s="32"/>
      <c r="V3263" s="32"/>
      <c r="W3263" s="32"/>
      <c r="X3263" s="32"/>
      <c r="Y3263" s="32"/>
    </row>
    <row r="3264" spans="1:25" ht="13" x14ac:dyDescent="0.15">
      <c r="A3264" s="64">
        <v>47093</v>
      </c>
      <c r="B3264" s="65">
        <v>-0.80606299999999997</v>
      </c>
      <c r="C3264" s="32"/>
      <c r="D3264" s="32"/>
      <c r="E3264" s="32"/>
      <c r="F3264" s="32"/>
      <c r="G3264" s="32"/>
      <c r="H3264" s="32"/>
      <c r="I3264" s="32"/>
      <c r="J3264" s="32"/>
      <c r="K3264" s="32"/>
      <c r="L3264" s="32"/>
      <c r="M3264" s="32"/>
      <c r="N3264" s="32"/>
      <c r="O3264" s="32"/>
      <c r="P3264" s="32"/>
      <c r="Q3264" s="32"/>
      <c r="R3264" s="32"/>
      <c r="S3264" s="32"/>
      <c r="T3264" s="32"/>
      <c r="U3264" s="32"/>
      <c r="V3264" s="32"/>
      <c r="W3264" s="32"/>
      <c r="X3264" s="32"/>
      <c r="Y3264" s="32"/>
    </row>
    <row r="3265" spans="1:25" ht="13" x14ac:dyDescent="0.15">
      <c r="A3265" s="64">
        <v>47094</v>
      </c>
      <c r="B3265" s="65">
        <v>-0.77119800000000005</v>
      </c>
      <c r="C3265" s="32"/>
      <c r="D3265" s="32"/>
      <c r="E3265" s="32"/>
      <c r="F3265" s="32"/>
      <c r="G3265" s="32"/>
      <c r="H3265" s="32"/>
      <c r="I3265" s="32"/>
      <c r="J3265" s="32"/>
      <c r="K3265" s="32"/>
      <c r="L3265" s="32"/>
      <c r="M3265" s="32"/>
      <c r="N3265" s="32"/>
      <c r="O3265" s="32"/>
      <c r="P3265" s="32"/>
      <c r="Q3265" s="32"/>
      <c r="R3265" s="32"/>
      <c r="S3265" s="32"/>
      <c r="T3265" s="32"/>
      <c r="U3265" s="32"/>
      <c r="V3265" s="32"/>
      <c r="W3265" s="32"/>
      <c r="X3265" s="32"/>
      <c r="Y3265" s="32"/>
    </row>
    <row r="3266" spans="1:25" ht="13" x14ac:dyDescent="0.15">
      <c r="A3266" s="64">
        <v>47095</v>
      </c>
      <c r="B3266" s="65">
        <v>-0.73681099999999999</v>
      </c>
      <c r="C3266" s="32"/>
      <c r="D3266" s="32"/>
      <c r="E3266" s="32"/>
      <c r="F3266" s="32"/>
      <c r="G3266" s="32"/>
      <c r="H3266" s="32"/>
      <c r="I3266" s="32"/>
      <c r="J3266" s="32"/>
      <c r="K3266" s="32"/>
      <c r="L3266" s="32"/>
      <c r="M3266" s="32"/>
      <c r="N3266" s="32"/>
      <c r="O3266" s="32"/>
      <c r="P3266" s="32"/>
      <c r="Q3266" s="32"/>
      <c r="R3266" s="32"/>
      <c r="S3266" s="32"/>
      <c r="T3266" s="32"/>
      <c r="U3266" s="32"/>
      <c r="V3266" s="32"/>
      <c r="W3266" s="32"/>
      <c r="X3266" s="32"/>
      <c r="Y3266" s="32"/>
    </row>
    <row r="3267" spans="1:25" ht="13" x14ac:dyDescent="0.15">
      <c r="A3267" s="64">
        <v>47096</v>
      </c>
      <c r="B3267" s="65">
        <v>-0.70331399999999999</v>
      </c>
      <c r="C3267" s="32"/>
      <c r="D3267" s="32"/>
      <c r="E3267" s="32"/>
      <c r="F3267" s="32"/>
      <c r="G3267" s="32"/>
      <c r="H3267" s="32"/>
      <c r="I3267" s="32"/>
      <c r="J3267" s="32"/>
      <c r="K3267" s="32"/>
      <c r="L3267" s="32"/>
      <c r="M3267" s="32"/>
      <c r="N3267" s="32"/>
      <c r="O3267" s="32"/>
      <c r="P3267" s="32"/>
      <c r="Q3267" s="32"/>
      <c r="R3267" s="32"/>
      <c r="S3267" s="32"/>
      <c r="T3267" s="32"/>
      <c r="U3267" s="32"/>
      <c r="V3267" s="32"/>
      <c r="W3267" s="32"/>
      <c r="X3267" s="32"/>
      <c r="Y3267" s="32"/>
    </row>
    <row r="3268" spans="1:25" ht="13" x14ac:dyDescent="0.15">
      <c r="A3268" s="66">
        <v>47097</v>
      </c>
      <c r="B3268" s="65">
        <v>-0.67096199999999995</v>
      </c>
      <c r="C3268" s="32"/>
      <c r="D3268" s="32"/>
      <c r="E3268" s="32"/>
      <c r="F3268" s="32"/>
      <c r="G3268" s="32"/>
      <c r="H3268" s="32"/>
      <c r="I3268" s="32"/>
      <c r="J3268" s="32"/>
      <c r="K3268" s="32"/>
      <c r="L3268" s="32"/>
      <c r="M3268" s="32"/>
      <c r="N3268" s="32"/>
      <c r="O3268" s="32"/>
      <c r="P3268" s="32"/>
      <c r="Q3268" s="32"/>
      <c r="R3268" s="32"/>
      <c r="S3268" s="32"/>
      <c r="T3268" s="32"/>
      <c r="U3268" s="32"/>
      <c r="V3268" s="32"/>
      <c r="W3268" s="32"/>
      <c r="X3268" s="32"/>
      <c r="Y3268" s="32"/>
    </row>
    <row r="3269" spans="1:25" ht="13" x14ac:dyDescent="0.15">
      <c r="A3269" s="66">
        <v>47098</v>
      </c>
      <c r="B3269" s="65">
        <v>-0.639876</v>
      </c>
      <c r="C3269" s="32"/>
      <c r="D3269" s="32"/>
      <c r="E3269" s="32"/>
      <c r="F3269" s="32"/>
      <c r="G3269" s="32"/>
      <c r="H3269" s="32"/>
      <c r="I3269" s="32"/>
      <c r="J3269" s="32"/>
      <c r="K3269" s="32"/>
      <c r="L3269" s="32"/>
      <c r="M3269" s="32"/>
      <c r="N3269" s="32"/>
      <c r="O3269" s="32"/>
      <c r="P3269" s="32"/>
      <c r="Q3269" s="32"/>
      <c r="R3269" s="32"/>
      <c r="S3269" s="32"/>
      <c r="T3269" s="32"/>
      <c r="U3269" s="32"/>
      <c r="V3269" s="32"/>
      <c r="W3269" s="32"/>
      <c r="X3269" s="32"/>
      <c r="Y3269" s="32"/>
    </row>
    <row r="3270" spans="1:25" ht="13" x14ac:dyDescent="0.15">
      <c r="A3270" s="66">
        <v>47099</v>
      </c>
      <c r="B3270" s="65">
        <v>-0.61007900000000004</v>
      </c>
      <c r="C3270" s="32"/>
      <c r="D3270" s="32"/>
      <c r="E3270" s="32"/>
      <c r="F3270" s="32"/>
      <c r="G3270" s="32"/>
      <c r="H3270" s="32"/>
      <c r="I3270" s="32"/>
      <c r="J3270" s="32"/>
      <c r="K3270" s="32"/>
      <c r="L3270" s="32"/>
      <c r="M3270" s="32"/>
      <c r="N3270" s="32"/>
      <c r="O3270" s="32"/>
      <c r="P3270" s="32"/>
      <c r="Q3270" s="32"/>
      <c r="R3270" s="32"/>
      <c r="S3270" s="32"/>
      <c r="T3270" s="32"/>
      <c r="U3270" s="32"/>
      <c r="V3270" s="32"/>
      <c r="W3270" s="32"/>
      <c r="X3270" s="32"/>
      <c r="Y3270" s="32"/>
    </row>
    <row r="3271" spans="1:25" ht="13" x14ac:dyDescent="0.15">
      <c r="A3271" s="66">
        <v>47100</v>
      </c>
      <c r="B3271" s="65">
        <v>-0.58154799999999995</v>
      </c>
      <c r="C3271" s="32"/>
      <c r="D3271" s="32"/>
      <c r="E3271" s="32"/>
      <c r="F3271" s="32"/>
      <c r="G3271" s="32"/>
      <c r="H3271" s="32"/>
      <c r="I3271" s="32"/>
      <c r="J3271" s="32"/>
      <c r="K3271" s="32"/>
      <c r="L3271" s="32"/>
      <c r="M3271" s="32"/>
      <c r="N3271" s="32"/>
      <c r="O3271" s="32"/>
      <c r="P3271" s="32"/>
      <c r="Q3271" s="32"/>
      <c r="R3271" s="32"/>
      <c r="S3271" s="32"/>
      <c r="T3271" s="32"/>
      <c r="U3271" s="32"/>
      <c r="V3271" s="32"/>
      <c r="W3271" s="32"/>
      <c r="X3271" s="32"/>
      <c r="Y3271" s="32"/>
    </row>
    <row r="3272" spans="1:25" ht="13" x14ac:dyDescent="0.15">
      <c r="A3272" s="66">
        <v>47101</v>
      </c>
      <c r="B3272" s="65">
        <v>-0.55426200000000003</v>
      </c>
      <c r="C3272" s="32"/>
      <c r="D3272" s="32"/>
      <c r="E3272" s="32"/>
      <c r="F3272" s="32"/>
      <c r="G3272" s="32"/>
      <c r="H3272" s="32"/>
      <c r="I3272" s="32"/>
      <c r="J3272" s="32"/>
      <c r="K3272" s="32"/>
      <c r="L3272" s="32"/>
      <c r="M3272" s="32"/>
      <c r="N3272" s="32"/>
      <c r="O3272" s="32"/>
      <c r="P3272" s="32"/>
      <c r="Q3272" s="32"/>
      <c r="R3272" s="32"/>
      <c r="S3272" s="32"/>
      <c r="T3272" s="32"/>
      <c r="U3272" s="32"/>
      <c r="V3272" s="32"/>
      <c r="W3272" s="32"/>
      <c r="X3272" s="32"/>
      <c r="Y3272" s="32"/>
    </row>
    <row r="3273" spans="1:25" ht="13" x14ac:dyDescent="0.15">
      <c r="A3273" s="66">
        <v>47102</v>
      </c>
      <c r="B3273" s="65">
        <v>-0.52822899999999995</v>
      </c>
      <c r="C3273" s="32"/>
      <c r="D3273" s="32"/>
      <c r="E3273" s="32"/>
      <c r="F3273" s="32"/>
      <c r="G3273" s="32"/>
      <c r="H3273" s="32"/>
      <c r="I3273" s="32"/>
      <c r="J3273" s="32"/>
      <c r="K3273" s="32"/>
      <c r="L3273" s="32"/>
      <c r="M3273" s="32"/>
      <c r="N3273" s="32"/>
      <c r="O3273" s="32"/>
      <c r="P3273" s="32"/>
      <c r="Q3273" s="32"/>
      <c r="R3273" s="32"/>
      <c r="S3273" s="32"/>
      <c r="T3273" s="32"/>
      <c r="U3273" s="32"/>
      <c r="V3273" s="32"/>
      <c r="W3273" s="32"/>
      <c r="X3273" s="32"/>
      <c r="Y3273" s="32"/>
    </row>
    <row r="3274" spans="1:25" ht="13" x14ac:dyDescent="0.15">
      <c r="A3274" s="66">
        <v>47103</v>
      </c>
      <c r="B3274" s="65">
        <v>-0.50349200000000005</v>
      </c>
      <c r="C3274" s="32"/>
      <c r="D3274" s="32"/>
      <c r="E3274" s="32"/>
      <c r="F3274" s="32"/>
      <c r="G3274" s="32"/>
      <c r="H3274" s="32"/>
      <c r="I3274" s="32"/>
      <c r="J3274" s="32"/>
      <c r="K3274" s="32"/>
      <c r="L3274" s="32"/>
      <c r="M3274" s="32"/>
      <c r="N3274" s="32"/>
      <c r="O3274" s="32"/>
      <c r="P3274" s="32"/>
      <c r="Q3274" s="32"/>
      <c r="R3274" s="32"/>
      <c r="S3274" s="32"/>
      <c r="T3274" s="32"/>
      <c r="U3274" s="32"/>
      <c r="V3274" s="32"/>
      <c r="W3274" s="32"/>
      <c r="X3274" s="32"/>
      <c r="Y3274" s="32"/>
    </row>
    <row r="3275" spans="1:25" ht="13" x14ac:dyDescent="0.15">
      <c r="A3275" s="66">
        <v>47104</v>
      </c>
      <c r="B3275" s="65">
        <v>-0.480103</v>
      </c>
      <c r="C3275" s="32"/>
      <c r="D3275" s="32"/>
      <c r="E3275" s="32"/>
      <c r="F3275" s="32"/>
      <c r="G3275" s="32"/>
      <c r="H3275" s="32"/>
      <c r="I3275" s="32"/>
      <c r="J3275" s="32"/>
      <c r="K3275" s="32"/>
      <c r="L3275" s="32"/>
      <c r="M3275" s="32"/>
      <c r="N3275" s="32"/>
      <c r="O3275" s="32"/>
      <c r="P3275" s="32"/>
      <c r="Q3275" s="32"/>
      <c r="R3275" s="32"/>
      <c r="S3275" s="32"/>
      <c r="T3275" s="32"/>
      <c r="U3275" s="32"/>
      <c r="V3275" s="32"/>
      <c r="W3275" s="32"/>
      <c r="X3275" s="32"/>
      <c r="Y3275" s="32"/>
    </row>
    <row r="3276" spans="1:25" ht="13" x14ac:dyDescent="0.15">
      <c r="A3276" s="66">
        <v>47105</v>
      </c>
      <c r="B3276" s="65">
        <v>-0.45807900000000001</v>
      </c>
      <c r="C3276" s="32"/>
      <c r="D3276" s="32"/>
      <c r="E3276" s="32"/>
      <c r="F3276" s="32"/>
      <c r="G3276" s="32"/>
      <c r="H3276" s="32"/>
      <c r="I3276" s="32"/>
      <c r="J3276" s="32"/>
      <c r="K3276" s="32"/>
      <c r="L3276" s="32"/>
      <c r="M3276" s="32"/>
      <c r="N3276" s="32"/>
      <c r="O3276" s="32"/>
      <c r="P3276" s="32"/>
      <c r="Q3276" s="32"/>
      <c r="R3276" s="32"/>
      <c r="S3276" s="32"/>
      <c r="T3276" s="32"/>
      <c r="U3276" s="32"/>
      <c r="V3276" s="32"/>
      <c r="W3276" s="32"/>
      <c r="X3276" s="32"/>
      <c r="Y3276" s="32"/>
    </row>
    <row r="3277" spans="1:25" ht="13" x14ac:dyDescent="0.15">
      <c r="A3277" s="66">
        <v>47106</v>
      </c>
      <c r="B3277" s="65">
        <v>-0.437365</v>
      </c>
      <c r="C3277" s="32"/>
      <c r="D3277" s="32"/>
      <c r="E3277" s="32"/>
      <c r="F3277" s="32"/>
      <c r="G3277" s="32"/>
      <c r="H3277" s="32"/>
      <c r="I3277" s="32"/>
      <c r="J3277" s="32"/>
      <c r="K3277" s="32"/>
      <c r="L3277" s="32"/>
      <c r="M3277" s="32"/>
      <c r="N3277" s="32"/>
      <c r="O3277" s="32"/>
      <c r="P3277" s="32"/>
      <c r="Q3277" s="32"/>
      <c r="R3277" s="32"/>
      <c r="S3277" s="32"/>
      <c r="T3277" s="32"/>
      <c r="U3277" s="32"/>
      <c r="V3277" s="32"/>
      <c r="W3277" s="32"/>
      <c r="X3277" s="32"/>
      <c r="Y3277" s="32"/>
    </row>
    <row r="3278" spans="1:25" ht="13" x14ac:dyDescent="0.15">
      <c r="A3278" s="66">
        <v>47107</v>
      </c>
      <c r="B3278" s="65">
        <v>-0.41780200000000001</v>
      </c>
      <c r="C3278" s="32"/>
      <c r="D3278" s="32"/>
      <c r="E3278" s="32"/>
      <c r="F3278" s="32"/>
      <c r="G3278" s="32"/>
      <c r="H3278" s="32"/>
      <c r="I3278" s="32"/>
      <c r="J3278" s="32"/>
      <c r="K3278" s="32"/>
      <c r="L3278" s="32"/>
      <c r="M3278" s="32"/>
      <c r="N3278" s="32"/>
      <c r="O3278" s="32"/>
      <c r="P3278" s="32"/>
      <c r="Q3278" s="32"/>
      <c r="R3278" s="32"/>
      <c r="S3278" s="32"/>
      <c r="T3278" s="32"/>
      <c r="U3278" s="32"/>
      <c r="V3278" s="32"/>
      <c r="W3278" s="32"/>
      <c r="X3278" s="32"/>
      <c r="Y3278" s="32"/>
    </row>
    <row r="3279" spans="1:25" ht="13" x14ac:dyDescent="0.15">
      <c r="A3279" s="66">
        <v>47108</v>
      </c>
      <c r="B3279" s="65">
        <v>-0.39911000000000002</v>
      </c>
      <c r="C3279" s="32"/>
      <c r="D3279" s="32"/>
      <c r="E3279" s="32"/>
      <c r="F3279" s="32"/>
      <c r="G3279" s="32"/>
      <c r="H3279" s="32"/>
      <c r="I3279" s="32"/>
      <c r="J3279" s="32"/>
      <c r="K3279" s="32"/>
      <c r="L3279" s="32"/>
      <c r="M3279" s="32"/>
      <c r="N3279" s="32"/>
      <c r="O3279" s="32"/>
      <c r="P3279" s="32"/>
      <c r="Q3279" s="32"/>
      <c r="R3279" s="32"/>
      <c r="S3279" s="32"/>
      <c r="T3279" s="32"/>
      <c r="U3279" s="32"/>
      <c r="V3279" s="32"/>
      <c r="W3279" s="32"/>
      <c r="X3279" s="32"/>
      <c r="Y3279" s="32"/>
    </row>
    <row r="3280" spans="1:25" ht="13" x14ac:dyDescent="0.15">
      <c r="A3280" s="66">
        <v>47109</v>
      </c>
      <c r="B3280" s="65">
        <v>-0.38089800000000001</v>
      </c>
      <c r="C3280" s="32"/>
      <c r="D3280" s="32"/>
      <c r="E3280" s="32"/>
      <c r="F3280" s="32"/>
      <c r="G3280" s="32"/>
      <c r="H3280" s="32"/>
      <c r="I3280" s="32"/>
      <c r="J3280" s="32"/>
      <c r="K3280" s="32"/>
      <c r="L3280" s="32"/>
      <c r="M3280" s="32"/>
      <c r="N3280" s="32"/>
      <c r="O3280" s="32"/>
      <c r="P3280" s="32"/>
      <c r="Q3280" s="32"/>
      <c r="R3280" s="32"/>
      <c r="S3280" s="32"/>
      <c r="T3280" s="32"/>
      <c r="U3280" s="32"/>
      <c r="V3280" s="32"/>
      <c r="W3280" s="32"/>
      <c r="X3280" s="32"/>
      <c r="Y3280" s="32"/>
    </row>
    <row r="3281" spans="1:25" ht="13" x14ac:dyDescent="0.15">
      <c r="A3281" s="66">
        <v>47110</v>
      </c>
      <c r="B3281" s="65">
        <v>-0.36268299999999998</v>
      </c>
      <c r="C3281" s="32"/>
      <c r="D3281" s="32"/>
      <c r="E3281" s="32"/>
      <c r="F3281" s="32"/>
      <c r="G3281" s="32"/>
      <c r="H3281" s="32"/>
      <c r="I3281" s="32"/>
      <c r="J3281" s="32"/>
      <c r="K3281" s="32"/>
      <c r="L3281" s="32"/>
      <c r="M3281" s="32"/>
      <c r="N3281" s="32"/>
      <c r="O3281" s="32"/>
      <c r="P3281" s="32"/>
      <c r="Q3281" s="32"/>
      <c r="R3281" s="32"/>
      <c r="S3281" s="32"/>
      <c r="T3281" s="32"/>
      <c r="U3281" s="32"/>
      <c r="V3281" s="32"/>
      <c r="W3281" s="32"/>
      <c r="X3281" s="32"/>
      <c r="Y3281" s="32"/>
    </row>
    <row r="3282" spans="1:25" ht="13" x14ac:dyDescent="0.15">
      <c r="A3282" s="66">
        <v>47111</v>
      </c>
      <c r="B3282" s="65">
        <v>-0.34392400000000001</v>
      </c>
      <c r="C3282" s="32"/>
      <c r="D3282" s="32"/>
      <c r="E3282" s="32"/>
      <c r="F3282" s="32"/>
      <c r="G3282" s="32"/>
      <c r="H3282" s="32"/>
      <c r="I3282" s="32"/>
      <c r="J3282" s="32"/>
      <c r="K3282" s="32"/>
      <c r="L3282" s="32"/>
      <c r="M3282" s="32"/>
      <c r="N3282" s="32"/>
      <c r="O3282" s="32"/>
      <c r="P3282" s="32"/>
      <c r="Q3282" s="32"/>
      <c r="R3282" s="32"/>
      <c r="S3282" s="32"/>
      <c r="T3282" s="32"/>
      <c r="U3282" s="32"/>
      <c r="V3282" s="32"/>
      <c r="W3282" s="32"/>
      <c r="X3282" s="32"/>
      <c r="Y3282" s="32"/>
    </row>
    <row r="3283" spans="1:25" ht="13" x14ac:dyDescent="0.15">
      <c r="A3283" s="66">
        <v>47112</v>
      </c>
      <c r="B3283" s="65">
        <v>-0.32405800000000001</v>
      </c>
      <c r="C3283" s="32"/>
      <c r="D3283" s="32"/>
      <c r="E3283" s="32"/>
      <c r="F3283" s="32"/>
      <c r="G3283" s="32"/>
      <c r="H3283" s="32"/>
      <c r="I3283" s="32"/>
      <c r="J3283" s="32"/>
      <c r="K3283" s="32"/>
      <c r="L3283" s="32"/>
      <c r="M3283" s="32"/>
      <c r="N3283" s="32"/>
      <c r="O3283" s="32"/>
      <c r="P3283" s="32"/>
      <c r="Q3283" s="32"/>
      <c r="R3283" s="32"/>
      <c r="S3283" s="32"/>
      <c r="T3283" s="32"/>
      <c r="U3283" s="32"/>
      <c r="V3283" s="32"/>
      <c r="W3283" s="32"/>
      <c r="X3283" s="32"/>
      <c r="Y3283" s="32"/>
    </row>
    <row r="3284" spans="1:25" ht="13" x14ac:dyDescent="0.15">
      <c r="A3284" s="66">
        <v>47113</v>
      </c>
      <c r="B3284" s="65">
        <v>-0.30255300000000002</v>
      </c>
      <c r="C3284" s="32"/>
      <c r="D3284" s="32"/>
      <c r="E3284" s="32"/>
      <c r="F3284" s="32"/>
      <c r="G3284" s="32"/>
      <c r="H3284" s="32"/>
      <c r="I3284" s="32"/>
      <c r="J3284" s="32"/>
      <c r="K3284" s="32"/>
      <c r="L3284" s="32"/>
      <c r="M3284" s="32"/>
      <c r="N3284" s="32"/>
      <c r="O3284" s="32"/>
      <c r="P3284" s="32"/>
      <c r="Q3284" s="32"/>
      <c r="R3284" s="32"/>
      <c r="S3284" s="32"/>
      <c r="T3284" s="32"/>
      <c r="U3284" s="32"/>
      <c r="V3284" s="32"/>
      <c r="W3284" s="32"/>
      <c r="X3284" s="32"/>
      <c r="Y3284" s="32"/>
    </row>
    <row r="3285" spans="1:25" ht="13" x14ac:dyDescent="0.15">
      <c r="A3285" s="66">
        <v>47114</v>
      </c>
      <c r="B3285" s="65">
        <v>-0.27894799999999997</v>
      </c>
      <c r="C3285" s="32"/>
      <c r="D3285" s="32"/>
      <c r="E3285" s="32"/>
      <c r="F3285" s="32"/>
      <c r="G3285" s="32"/>
      <c r="H3285" s="32"/>
      <c r="I3285" s="32"/>
      <c r="J3285" s="32"/>
      <c r="K3285" s="32"/>
      <c r="L3285" s="32"/>
      <c r="M3285" s="32"/>
      <c r="N3285" s="32"/>
      <c r="O3285" s="32"/>
      <c r="P3285" s="32"/>
      <c r="Q3285" s="32"/>
      <c r="R3285" s="32"/>
      <c r="S3285" s="32"/>
      <c r="T3285" s="32"/>
      <c r="U3285" s="32"/>
      <c r="V3285" s="32"/>
      <c r="W3285" s="32"/>
      <c r="X3285" s="32"/>
      <c r="Y3285" s="32"/>
    </row>
    <row r="3286" spans="1:25" ht="13" x14ac:dyDescent="0.15">
      <c r="A3286" s="66">
        <v>47115</v>
      </c>
      <c r="B3286" s="65">
        <v>-0.25290400000000002</v>
      </c>
      <c r="C3286" s="32"/>
      <c r="D3286" s="32"/>
      <c r="E3286" s="32"/>
      <c r="F3286" s="32"/>
      <c r="G3286" s="32"/>
      <c r="H3286" s="32"/>
      <c r="I3286" s="32"/>
      <c r="J3286" s="32"/>
      <c r="K3286" s="32"/>
      <c r="L3286" s="32"/>
      <c r="M3286" s="32"/>
      <c r="N3286" s="32"/>
      <c r="O3286" s="32"/>
      <c r="P3286" s="32"/>
      <c r="Q3286" s="32"/>
      <c r="R3286" s="32"/>
      <c r="S3286" s="32"/>
      <c r="T3286" s="32"/>
      <c r="U3286" s="32"/>
      <c r="V3286" s="32"/>
      <c r="W3286" s="32"/>
      <c r="X3286" s="32"/>
      <c r="Y3286" s="32"/>
    </row>
    <row r="3287" spans="1:25" ht="13" x14ac:dyDescent="0.15">
      <c r="A3287" s="66">
        <v>47116</v>
      </c>
      <c r="B3287" s="65">
        <v>-0.224245</v>
      </c>
      <c r="C3287" s="32"/>
      <c r="D3287" s="32"/>
      <c r="E3287" s="32"/>
      <c r="F3287" s="32"/>
      <c r="G3287" s="32"/>
      <c r="H3287" s="32"/>
      <c r="I3287" s="32"/>
      <c r="J3287" s="32"/>
      <c r="K3287" s="32"/>
      <c r="L3287" s="32"/>
      <c r="M3287" s="32"/>
      <c r="N3287" s="32"/>
      <c r="O3287" s="32"/>
      <c r="P3287" s="32"/>
      <c r="Q3287" s="32"/>
      <c r="R3287" s="32"/>
      <c r="S3287" s="32"/>
      <c r="T3287" s="32"/>
      <c r="U3287" s="32"/>
      <c r="V3287" s="32"/>
      <c r="W3287" s="32"/>
      <c r="X3287" s="32"/>
      <c r="Y3287" s="32"/>
    </row>
    <row r="3288" spans="1:25" ht="13" x14ac:dyDescent="0.15">
      <c r="A3288" s="66">
        <v>47117</v>
      </c>
      <c r="B3288" s="65">
        <v>-0.19298799999999999</v>
      </c>
      <c r="C3288" s="32"/>
      <c r="D3288" s="32"/>
      <c r="E3288" s="32"/>
      <c r="F3288" s="32"/>
      <c r="G3288" s="32"/>
      <c r="H3288" s="32"/>
      <c r="I3288" s="32"/>
      <c r="J3288" s="32"/>
      <c r="K3288" s="32"/>
      <c r="L3288" s="32"/>
      <c r="M3288" s="32"/>
      <c r="N3288" s="32"/>
      <c r="O3288" s="32"/>
      <c r="P3288" s="32"/>
      <c r="Q3288" s="32"/>
      <c r="R3288" s="32"/>
      <c r="S3288" s="32"/>
      <c r="T3288" s="32"/>
      <c r="U3288" s="32"/>
      <c r="V3288" s="32"/>
      <c r="W3288" s="32"/>
      <c r="X3288" s="32"/>
      <c r="Y3288" s="32"/>
    </row>
    <row r="3289" spans="1:25" ht="13" x14ac:dyDescent="0.15">
      <c r="A3289" s="66">
        <v>47118</v>
      </c>
      <c r="B3289" s="65">
        <v>-0.159355</v>
      </c>
      <c r="C3289" s="32"/>
      <c r="D3289" s="32"/>
      <c r="E3289" s="32"/>
      <c r="F3289" s="32"/>
      <c r="G3289" s="32"/>
      <c r="H3289" s="32"/>
      <c r="I3289" s="32"/>
      <c r="J3289" s="32"/>
      <c r="K3289" s="32"/>
      <c r="L3289" s="32"/>
      <c r="M3289" s="32"/>
      <c r="N3289" s="32"/>
      <c r="O3289" s="32"/>
      <c r="P3289" s="32"/>
      <c r="Q3289" s="32"/>
      <c r="R3289" s="32"/>
      <c r="S3289" s="32"/>
      <c r="T3289" s="32"/>
      <c r="U3289" s="32"/>
      <c r="V3289" s="32"/>
      <c r="W3289" s="32"/>
      <c r="X3289" s="32"/>
      <c r="Y3289" s="32"/>
    </row>
    <row r="3290" spans="1:25" ht="13" x14ac:dyDescent="0.15">
      <c r="A3290" s="64">
        <v>47119</v>
      </c>
      <c r="B3290" s="65">
        <v>-0.123762</v>
      </c>
      <c r="C3290" s="32"/>
      <c r="D3290" s="32"/>
      <c r="E3290" s="32"/>
      <c r="F3290" s="32"/>
      <c r="G3290" s="32"/>
      <c r="H3290" s="32"/>
      <c r="I3290" s="32"/>
      <c r="J3290" s="32"/>
      <c r="K3290" s="32"/>
      <c r="L3290" s="32"/>
      <c r="M3290" s="32"/>
      <c r="N3290" s="32"/>
      <c r="O3290" s="32"/>
      <c r="P3290" s="32"/>
      <c r="Q3290" s="32"/>
      <c r="R3290" s="32"/>
      <c r="S3290" s="32"/>
      <c r="T3290" s="32"/>
      <c r="U3290" s="32"/>
      <c r="V3290" s="32"/>
      <c r="W3290" s="32"/>
      <c r="X3290" s="32"/>
      <c r="Y3290" s="32"/>
    </row>
    <row r="3291" spans="1:25" ht="13" x14ac:dyDescent="0.15">
      <c r="A3291" s="64">
        <v>47120</v>
      </c>
      <c r="B3291" s="65">
        <v>-8.6768999999999999E-2</v>
      </c>
      <c r="C3291" s="32"/>
      <c r="D3291" s="32"/>
      <c r="E3291" s="32"/>
      <c r="F3291" s="32"/>
      <c r="G3291" s="32"/>
      <c r="H3291" s="32"/>
      <c r="I3291" s="32"/>
      <c r="J3291" s="32"/>
      <c r="K3291" s="32"/>
      <c r="L3291" s="32"/>
      <c r="M3291" s="32"/>
      <c r="N3291" s="32"/>
      <c r="O3291" s="32"/>
      <c r="P3291" s="32"/>
      <c r="Q3291" s="32"/>
      <c r="R3291" s="32"/>
      <c r="S3291" s="32"/>
      <c r="T3291" s="32"/>
      <c r="U3291" s="32"/>
      <c r="V3291" s="32"/>
      <c r="W3291" s="32"/>
      <c r="X3291" s="32"/>
      <c r="Y3291" s="32"/>
    </row>
    <row r="3292" spans="1:25" ht="13" x14ac:dyDescent="0.15">
      <c r="A3292" s="64">
        <v>47121</v>
      </c>
      <c r="B3292" s="65">
        <v>-4.9012E-2</v>
      </c>
      <c r="C3292" s="32"/>
      <c r="D3292" s="32"/>
      <c r="E3292" s="32"/>
      <c r="F3292" s="32"/>
      <c r="G3292" s="32"/>
      <c r="H3292" s="32"/>
      <c r="I3292" s="32"/>
      <c r="J3292" s="32"/>
      <c r="K3292" s="32"/>
      <c r="L3292" s="32"/>
      <c r="M3292" s="32"/>
      <c r="N3292" s="32"/>
      <c r="O3292" s="32"/>
      <c r="P3292" s="32"/>
      <c r="Q3292" s="32"/>
      <c r="R3292" s="32"/>
      <c r="S3292" s="32"/>
      <c r="T3292" s="32"/>
      <c r="U3292" s="32"/>
      <c r="V3292" s="32"/>
      <c r="W3292" s="32"/>
      <c r="X3292" s="32"/>
      <c r="Y3292" s="32"/>
    </row>
    <row r="3293" spans="1:25" ht="13" x14ac:dyDescent="0.15">
      <c r="A3293" s="64">
        <v>47122</v>
      </c>
      <c r="B3293" s="65">
        <v>-1.1115E-2</v>
      </c>
      <c r="C3293" s="32"/>
      <c r="D3293" s="32"/>
      <c r="E3293" s="32"/>
      <c r="F3293" s="32"/>
      <c r="G3293" s="32"/>
      <c r="H3293" s="32"/>
      <c r="I3293" s="32"/>
      <c r="J3293" s="32"/>
      <c r="K3293" s="32"/>
      <c r="L3293" s="32"/>
      <c r="M3293" s="32"/>
      <c r="N3293" s="32"/>
      <c r="O3293" s="32"/>
      <c r="P3293" s="32"/>
      <c r="Q3293" s="32"/>
      <c r="R3293" s="32"/>
      <c r="S3293" s="32"/>
      <c r="T3293" s="32"/>
      <c r="U3293" s="32"/>
      <c r="V3293" s="32"/>
      <c r="W3293" s="32"/>
      <c r="X3293" s="32"/>
      <c r="Y3293" s="32"/>
    </row>
    <row r="3294" spans="1:25" ht="13" x14ac:dyDescent="0.15">
      <c r="A3294" s="64">
        <v>47123</v>
      </c>
      <c r="B3294" s="65">
        <v>2.6388000000000002E-2</v>
      </c>
      <c r="C3294" s="32"/>
      <c r="D3294" s="32"/>
      <c r="E3294" s="32"/>
      <c r="F3294" s="32"/>
      <c r="G3294" s="32"/>
      <c r="H3294" s="32"/>
      <c r="I3294" s="32"/>
      <c r="J3294" s="32"/>
      <c r="K3294" s="32"/>
      <c r="L3294" s="32"/>
      <c r="M3294" s="32"/>
      <c r="N3294" s="32"/>
      <c r="O3294" s="32"/>
      <c r="P3294" s="32"/>
      <c r="Q3294" s="32"/>
      <c r="R3294" s="32"/>
      <c r="S3294" s="32"/>
      <c r="T3294" s="32"/>
      <c r="U3294" s="32"/>
      <c r="V3294" s="32"/>
      <c r="W3294" s="32"/>
      <c r="X3294" s="32"/>
      <c r="Y3294" s="32"/>
    </row>
    <row r="3295" spans="1:25" ht="13" x14ac:dyDescent="0.15">
      <c r="A3295" s="64">
        <v>47124</v>
      </c>
      <c r="B3295" s="65">
        <v>6.3106999999999996E-2</v>
      </c>
      <c r="C3295" s="32"/>
      <c r="D3295" s="32"/>
      <c r="E3295" s="32"/>
      <c r="F3295" s="32"/>
      <c r="G3295" s="32"/>
      <c r="H3295" s="32"/>
      <c r="I3295" s="32"/>
      <c r="J3295" s="32"/>
      <c r="K3295" s="32"/>
      <c r="L3295" s="32"/>
      <c r="M3295" s="32"/>
      <c r="N3295" s="32"/>
      <c r="O3295" s="32"/>
      <c r="P3295" s="32"/>
      <c r="Q3295" s="32"/>
      <c r="R3295" s="32"/>
      <c r="S3295" s="32"/>
      <c r="T3295" s="32"/>
      <c r="U3295" s="32"/>
      <c r="V3295" s="32"/>
      <c r="W3295" s="32"/>
      <c r="X3295" s="32"/>
      <c r="Y3295" s="32"/>
    </row>
    <row r="3296" spans="1:25" ht="13" x14ac:dyDescent="0.15">
      <c r="A3296" s="64">
        <v>47125</v>
      </c>
      <c r="B3296" s="65">
        <v>9.8804000000000003E-2</v>
      </c>
      <c r="C3296" s="32"/>
      <c r="D3296" s="32"/>
      <c r="E3296" s="32"/>
      <c r="F3296" s="32"/>
      <c r="G3296" s="32"/>
      <c r="H3296" s="32"/>
      <c r="I3296" s="32"/>
      <c r="J3296" s="32"/>
      <c r="K3296" s="32"/>
      <c r="L3296" s="32"/>
      <c r="M3296" s="32"/>
      <c r="N3296" s="32"/>
      <c r="O3296" s="32"/>
      <c r="P3296" s="32"/>
      <c r="Q3296" s="32"/>
      <c r="R3296" s="32"/>
      <c r="S3296" s="32"/>
      <c r="T3296" s="32"/>
      <c r="U3296" s="32"/>
      <c r="V3296" s="32"/>
      <c r="W3296" s="32"/>
      <c r="X3296" s="32"/>
      <c r="Y3296" s="32"/>
    </row>
    <row r="3297" spans="1:25" ht="13" x14ac:dyDescent="0.15">
      <c r="A3297" s="64">
        <v>47126</v>
      </c>
      <c r="B3297" s="65">
        <v>0.13337599999999999</v>
      </c>
      <c r="C3297" s="32"/>
      <c r="D3297" s="32"/>
      <c r="E3297" s="32"/>
      <c r="F3297" s="32"/>
      <c r="G3297" s="32"/>
      <c r="H3297" s="32"/>
      <c r="I3297" s="32"/>
      <c r="J3297" s="32"/>
      <c r="K3297" s="32"/>
      <c r="L3297" s="32"/>
      <c r="M3297" s="32"/>
      <c r="N3297" s="32"/>
      <c r="O3297" s="32"/>
      <c r="P3297" s="32"/>
      <c r="Q3297" s="32"/>
      <c r="R3297" s="32"/>
      <c r="S3297" s="32"/>
      <c r="T3297" s="32"/>
      <c r="U3297" s="32"/>
      <c r="V3297" s="32"/>
      <c r="W3297" s="32"/>
      <c r="X3297" s="32"/>
      <c r="Y3297" s="32"/>
    </row>
    <row r="3298" spans="1:25" ht="13" x14ac:dyDescent="0.15">
      <c r="A3298" s="64">
        <v>47127</v>
      </c>
      <c r="B3298" s="65">
        <v>0.16680400000000001</v>
      </c>
      <c r="C3298" s="32"/>
      <c r="D3298" s="32"/>
      <c r="E3298" s="32"/>
      <c r="F3298" s="32"/>
      <c r="G3298" s="32"/>
      <c r="H3298" s="32"/>
      <c r="I3298" s="32"/>
      <c r="J3298" s="32"/>
      <c r="K3298" s="32"/>
      <c r="L3298" s="32"/>
      <c r="M3298" s="32"/>
      <c r="N3298" s="32"/>
      <c r="O3298" s="32"/>
      <c r="P3298" s="32"/>
      <c r="Q3298" s="32"/>
      <c r="R3298" s="32"/>
      <c r="S3298" s="32"/>
      <c r="T3298" s="32"/>
      <c r="U3298" s="32"/>
      <c r="V3298" s="32"/>
      <c r="W3298" s="32"/>
      <c r="X3298" s="32"/>
      <c r="Y3298" s="32"/>
    </row>
    <row r="3299" spans="1:25" ht="13" x14ac:dyDescent="0.15">
      <c r="A3299" s="64">
        <v>47128</v>
      </c>
      <c r="B3299" s="65">
        <v>0.1991</v>
      </c>
      <c r="C3299" s="32"/>
      <c r="D3299" s="32"/>
      <c r="E3299" s="32"/>
      <c r="F3299" s="32"/>
      <c r="G3299" s="32"/>
      <c r="H3299" s="32"/>
      <c r="I3299" s="32"/>
      <c r="J3299" s="32"/>
      <c r="K3299" s="32"/>
      <c r="L3299" s="32"/>
      <c r="M3299" s="32"/>
      <c r="N3299" s="32"/>
      <c r="O3299" s="32"/>
      <c r="P3299" s="32"/>
      <c r="Q3299" s="32"/>
      <c r="R3299" s="32"/>
      <c r="S3299" s="32"/>
      <c r="T3299" s="32"/>
      <c r="U3299" s="32"/>
      <c r="V3299" s="32"/>
      <c r="W3299" s="32"/>
      <c r="X3299" s="32"/>
      <c r="Y3299" s="32"/>
    </row>
    <row r="3300" spans="1:25" ht="13" x14ac:dyDescent="0.15">
      <c r="A3300" s="64">
        <v>47129</v>
      </c>
      <c r="B3300" s="65">
        <v>0.23025799999999999</v>
      </c>
      <c r="C3300" s="32"/>
      <c r="D3300" s="32"/>
      <c r="E3300" s="32"/>
      <c r="F3300" s="32"/>
      <c r="G3300" s="32"/>
      <c r="H3300" s="32"/>
      <c r="I3300" s="32"/>
      <c r="J3300" s="32"/>
      <c r="K3300" s="32"/>
      <c r="L3300" s="32"/>
      <c r="M3300" s="32"/>
      <c r="N3300" s="32"/>
      <c r="O3300" s="32"/>
      <c r="P3300" s="32"/>
      <c r="Q3300" s="32"/>
      <c r="R3300" s="32"/>
      <c r="S3300" s="32"/>
      <c r="T3300" s="32"/>
      <c r="U3300" s="32"/>
      <c r="V3300" s="32"/>
      <c r="W3300" s="32"/>
      <c r="X3300" s="32"/>
      <c r="Y3300" s="32"/>
    </row>
    <row r="3301" spans="1:25" ht="13" x14ac:dyDescent="0.15">
      <c r="A3301" s="64">
        <v>47130</v>
      </c>
      <c r="B3301" s="65">
        <v>0.26022600000000001</v>
      </c>
      <c r="C3301" s="32"/>
      <c r="D3301" s="32"/>
      <c r="E3301" s="32"/>
      <c r="F3301" s="32"/>
      <c r="G3301" s="32"/>
      <c r="H3301" s="32"/>
      <c r="I3301" s="32"/>
      <c r="J3301" s="32"/>
      <c r="K3301" s="32"/>
      <c r="L3301" s="32"/>
      <c r="M3301" s="32"/>
      <c r="N3301" s="32"/>
      <c r="O3301" s="32"/>
      <c r="P3301" s="32"/>
      <c r="Q3301" s="32"/>
      <c r="R3301" s="32"/>
      <c r="S3301" s="32"/>
      <c r="T3301" s="32"/>
      <c r="U3301" s="32"/>
      <c r="V3301" s="32"/>
      <c r="W3301" s="32"/>
      <c r="X3301" s="32"/>
      <c r="Y3301" s="32"/>
    </row>
    <row r="3302" spans="1:25" ht="13" x14ac:dyDescent="0.15">
      <c r="A3302" s="64">
        <v>47131</v>
      </c>
      <c r="B3302" s="65">
        <v>0.28890300000000002</v>
      </c>
      <c r="C3302" s="32"/>
      <c r="D3302" s="32"/>
      <c r="E3302" s="32"/>
      <c r="F3302" s="32"/>
      <c r="G3302" s="32"/>
      <c r="H3302" s="32"/>
      <c r="I3302" s="32"/>
      <c r="J3302" s="32"/>
      <c r="K3302" s="32"/>
      <c r="L3302" s="32"/>
      <c r="M3302" s="32"/>
      <c r="N3302" s="32"/>
      <c r="O3302" s="32"/>
      <c r="P3302" s="32"/>
      <c r="Q3302" s="32"/>
      <c r="R3302" s="32"/>
      <c r="S3302" s="32"/>
      <c r="T3302" s="32"/>
      <c r="U3302" s="32"/>
      <c r="V3302" s="32"/>
      <c r="W3302" s="32"/>
      <c r="X3302" s="32"/>
      <c r="Y3302" s="32"/>
    </row>
    <row r="3303" spans="1:25" ht="13" x14ac:dyDescent="0.15">
      <c r="A3303" s="64">
        <v>47132</v>
      </c>
      <c r="B3303" s="65">
        <v>0.31615799999999999</v>
      </c>
      <c r="C3303" s="32"/>
      <c r="D3303" s="32"/>
      <c r="E3303" s="32"/>
      <c r="F3303" s="32"/>
      <c r="G3303" s="32"/>
      <c r="H3303" s="32"/>
      <c r="I3303" s="32"/>
      <c r="J3303" s="32"/>
      <c r="K3303" s="32"/>
      <c r="L3303" s="32"/>
      <c r="M3303" s="32"/>
      <c r="N3303" s="32"/>
      <c r="O3303" s="32"/>
      <c r="P3303" s="32"/>
      <c r="Q3303" s="32"/>
      <c r="R3303" s="32"/>
      <c r="S3303" s="32"/>
      <c r="T3303" s="32"/>
      <c r="U3303" s="32"/>
      <c r="V3303" s="32"/>
      <c r="W3303" s="32"/>
      <c r="X3303" s="32"/>
      <c r="Y3303" s="32"/>
    </row>
    <row r="3304" spans="1:25" ht="13" x14ac:dyDescent="0.15">
      <c r="A3304" s="64">
        <v>47133</v>
      </c>
      <c r="B3304" s="65">
        <v>0.34186899999999998</v>
      </c>
      <c r="C3304" s="32"/>
      <c r="D3304" s="32"/>
      <c r="E3304" s="32"/>
      <c r="F3304" s="32"/>
      <c r="G3304" s="32"/>
      <c r="H3304" s="32"/>
      <c r="I3304" s="32"/>
      <c r="J3304" s="32"/>
      <c r="K3304" s="32"/>
      <c r="L3304" s="32"/>
      <c r="M3304" s="32"/>
      <c r="N3304" s="32"/>
      <c r="O3304" s="32"/>
      <c r="P3304" s="32"/>
      <c r="Q3304" s="32"/>
      <c r="R3304" s="32"/>
      <c r="S3304" s="32"/>
      <c r="T3304" s="32"/>
      <c r="U3304" s="32"/>
      <c r="V3304" s="32"/>
      <c r="W3304" s="32"/>
      <c r="X3304" s="32"/>
      <c r="Y3304" s="32"/>
    </row>
    <row r="3305" spans="1:25" ht="13" x14ac:dyDescent="0.15">
      <c r="A3305" s="64">
        <v>47134</v>
      </c>
      <c r="B3305" s="65">
        <v>0.36596499999999998</v>
      </c>
      <c r="C3305" s="32"/>
      <c r="D3305" s="32"/>
      <c r="E3305" s="32"/>
      <c r="F3305" s="32"/>
      <c r="G3305" s="32"/>
      <c r="H3305" s="32"/>
      <c r="I3305" s="32"/>
      <c r="J3305" s="32"/>
      <c r="K3305" s="32"/>
      <c r="L3305" s="32"/>
      <c r="M3305" s="32"/>
      <c r="N3305" s="32"/>
      <c r="O3305" s="32"/>
      <c r="P3305" s="32"/>
      <c r="Q3305" s="32"/>
      <c r="R3305" s="32"/>
      <c r="S3305" s="32"/>
      <c r="T3305" s="32"/>
      <c r="U3305" s="32"/>
      <c r="V3305" s="32"/>
      <c r="W3305" s="32"/>
      <c r="X3305" s="32"/>
      <c r="Y3305" s="32"/>
    </row>
    <row r="3306" spans="1:25" ht="13" x14ac:dyDescent="0.15">
      <c r="A3306" s="64">
        <v>47135</v>
      </c>
      <c r="B3306" s="65">
        <v>0.38846199999999997</v>
      </c>
      <c r="C3306" s="32"/>
      <c r="D3306" s="32"/>
      <c r="E3306" s="32"/>
      <c r="F3306" s="32"/>
      <c r="G3306" s="32"/>
      <c r="H3306" s="32"/>
      <c r="I3306" s="32"/>
      <c r="J3306" s="32"/>
      <c r="K3306" s="32"/>
      <c r="L3306" s="32"/>
      <c r="M3306" s="32"/>
      <c r="N3306" s="32"/>
      <c r="O3306" s="32"/>
      <c r="P3306" s="32"/>
      <c r="Q3306" s="32"/>
      <c r="R3306" s="32"/>
      <c r="S3306" s="32"/>
      <c r="T3306" s="32"/>
      <c r="U3306" s="32"/>
      <c r="V3306" s="32"/>
      <c r="W3306" s="32"/>
      <c r="X3306" s="32"/>
      <c r="Y3306" s="32"/>
    </row>
    <row r="3307" spans="1:25" ht="13" x14ac:dyDescent="0.15">
      <c r="A3307" s="64">
        <v>47136</v>
      </c>
      <c r="B3307" s="65">
        <v>0.40949400000000002</v>
      </c>
      <c r="C3307" s="32"/>
      <c r="D3307" s="32"/>
      <c r="E3307" s="32"/>
      <c r="F3307" s="32"/>
      <c r="G3307" s="32"/>
      <c r="H3307" s="32"/>
      <c r="I3307" s="32"/>
      <c r="J3307" s="32"/>
      <c r="K3307" s="32"/>
      <c r="L3307" s="32"/>
      <c r="M3307" s="32"/>
      <c r="N3307" s="32"/>
      <c r="O3307" s="32"/>
      <c r="P3307" s="32"/>
      <c r="Q3307" s="32"/>
      <c r="R3307" s="32"/>
      <c r="S3307" s="32"/>
      <c r="T3307" s="32"/>
      <c r="U3307" s="32"/>
      <c r="V3307" s="32"/>
      <c r="W3307" s="32"/>
      <c r="X3307" s="32"/>
      <c r="Y3307" s="32"/>
    </row>
    <row r="3308" spans="1:25" ht="13" x14ac:dyDescent="0.15">
      <c r="A3308" s="64">
        <v>47137</v>
      </c>
      <c r="B3308" s="65">
        <v>0.42931599999999998</v>
      </c>
      <c r="C3308" s="32"/>
      <c r="D3308" s="32"/>
      <c r="E3308" s="32"/>
      <c r="F3308" s="32"/>
      <c r="G3308" s="32"/>
      <c r="H3308" s="32"/>
      <c r="I3308" s="32"/>
      <c r="J3308" s="32"/>
      <c r="K3308" s="32"/>
      <c r="L3308" s="32"/>
      <c r="M3308" s="32"/>
      <c r="N3308" s="32"/>
      <c r="O3308" s="32"/>
      <c r="P3308" s="32"/>
      <c r="Q3308" s="32"/>
      <c r="R3308" s="32"/>
      <c r="S3308" s="32"/>
      <c r="T3308" s="32"/>
      <c r="U3308" s="32"/>
      <c r="V3308" s="32"/>
      <c r="W3308" s="32"/>
      <c r="X3308" s="32"/>
      <c r="Y3308" s="32"/>
    </row>
    <row r="3309" spans="1:25" ht="13" x14ac:dyDescent="0.15">
      <c r="A3309" s="64">
        <v>47138</v>
      </c>
      <c r="B3309" s="65">
        <v>0.448297</v>
      </c>
      <c r="C3309" s="32"/>
      <c r="D3309" s="32"/>
      <c r="E3309" s="32"/>
      <c r="F3309" s="32"/>
      <c r="G3309" s="32"/>
      <c r="H3309" s="32"/>
      <c r="I3309" s="32"/>
      <c r="J3309" s="32"/>
      <c r="K3309" s="32"/>
      <c r="L3309" s="32"/>
      <c r="M3309" s="32"/>
      <c r="N3309" s="32"/>
      <c r="O3309" s="32"/>
      <c r="P3309" s="32"/>
      <c r="Q3309" s="32"/>
      <c r="R3309" s="32"/>
      <c r="S3309" s="32"/>
      <c r="T3309" s="32"/>
      <c r="U3309" s="32"/>
      <c r="V3309" s="32"/>
      <c r="W3309" s="32"/>
      <c r="X3309" s="32"/>
      <c r="Y3309" s="32"/>
    </row>
    <row r="3310" spans="1:25" ht="13" x14ac:dyDescent="0.15">
      <c r="A3310" s="64">
        <v>47139</v>
      </c>
      <c r="B3310" s="65">
        <v>0.46689999999999998</v>
      </c>
      <c r="C3310" s="32"/>
      <c r="D3310" s="32"/>
      <c r="E3310" s="32"/>
      <c r="F3310" s="32"/>
      <c r="G3310" s="32"/>
      <c r="H3310" s="32"/>
      <c r="I3310" s="32"/>
      <c r="J3310" s="32"/>
      <c r="K3310" s="32"/>
      <c r="L3310" s="32"/>
      <c r="M3310" s="32"/>
      <c r="N3310" s="32"/>
      <c r="O3310" s="32"/>
      <c r="P3310" s="32"/>
      <c r="Q3310" s="32"/>
      <c r="R3310" s="32"/>
      <c r="S3310" s="32"/>
      <c r="T3310" s="32"/>
      <c r="U3310" s="32"/>
      <c r="V3310" s="32"/>
      <c r="W3310" s="32"/>
      <c r="X3310" s="32"/>
      <c r="Y3310" s="32"/>
    </row>
    <row r="3311" spans="1:25" ht="13" x14ac:dyDescent="0.15">
      <c r="A3311" s="64">
        <v>47140</v>
      </c>
      <c r="B3311" s="65">
        <v>0.48564499999999999</v>
      </c>
      <c r="C3311" s="32"/>
      <c r="D3311" s="32"/>
      <c r="E3311" s="32"/>
      <c r="F3311" s="32"/>
      <c r="G3311" s="32"/>
      <c r="H3311" s="32"/>
      <c r="I3311" s="32"/>
      <c r="J3311" s="32"/>
      <c r="K3311" s="32"/>
      <c r="L3311" s="32"/>
      <c r="M3311" s="32"/>
      <c r="N3311" s="32"/>
      <c r="O3311" s="32"/>
      <c r="P3311" s="32"/>
      <c r="Q3311" s="32"/>
      <c r="R3311" s="32"/>
      <c r="S3311" s="32"/>
      <c r="T3311" s="32"/>
      <c r="U3311" s="32"/>
      <c r="V3311" s="32"/>
      <c r="W3311" s="32"/>
      <c r="X3311" s="32"/>
      <c r="Y3311" s="32"/>
    </row>
    <row r="3312" spans="1:25" ht="13" x14ac:dyDescent="0.15">
      <c r="A3312" s="64">
        <v>47141</v>
      </c>
      <c r="B3312" s="65">
        <v>0.50506700000000004</v>
      </c>
      <c r="C3312" s="32"/>
      <c r="D3312" s="32"/>
      <c r="E3312" s="32"/>
      <c r="F3312" s="32"/>
      <c r="G3312" s="32"/>
      <c r="H3312" s="32"/>
      <c r="I3312" s="32"/>
      <c r="J3312" s="32"/>
      <c r="K3312" s="32"/>
      <c r="L3312" s="32"/>
      <c r="M3312" s="32"/>
      <c r="N3312" s="32"/>
      <c r="O3312" s="32"/>
      <c r="P3312" s="32"/>
      <c r="Q3312" s="32"/>
      <c r="R3312" s="32"/>
      <c r="S3312" s="32"/>
      <c r="T3312" s="32"/>
      <c r="U3312" s="32"/>
      <c r="V3312" s="32"/>
      <c r="W3312" s="32"/>
      <c r="X3312" s="32"/>
      <c r="Y3312" s="32"/>
    </row>
    <row r="3313" spans="1:25" ht="13" x14ac:dyDescent="0.15">
      <c r="A3313" s="64">
        <v>47142</v>
      </c>
      <c r="B3313" s="65">
        <v>0.52566999999999997</v>
      </c>
      <c r="C3313" s="32"/>
      <c r="D3313" s="32"/>
      <c r="E3313" s="32"/>
      <c r="F3313" s="32"/>
      <c r="G3313" s="32"/>
      <c r="H3313" s="32"/>
      <c r="I3313" s="32"/>
      <c r="J3313" s="32"/>
      <c r="K3313" s="32"/>
      <c r="L3313" s="32"/>
      <c r="M3313" s="32"/>
      <c r="N3313" s="32"/>
      <c r="O3313" s="32"/>
      <c r="P3313" s="32"/>
      <c r="Q3313" s="32"/>
      <c r="R3313" s="32"/>
      <c r="S3313" s="32"/>
      <c r="T3313" s="32"/>
      <c r="U3313" s="32"/>
      <c r="V3313" s="32"/>
      <c r="W3313" s="32"/>
      <c r="X3313" s="32"/>
      <c r="Y3313" s="32"/>
    </row>
    <row r="3314" spans="1:25" ht="13" x14ac:dyDescent="0.15">
      <c r="A3314" s="64">
        <v>47143</v>
      </c>
      <c r="B3314" s="65">
        <v>0.547879</v>
      </c>
      <c r="C3314" s="32"/>
      <c r="D3314" s="32"/>
      <c r="E3314" s="32"/>
      <c r="F3314" s="32"/>
      <c r="G3314" s="32"/>
      <c r="H3314" s="32"/>
      <c r="I3314" s="32"/>
      <c r="J3314" s="32"/>
      <c r="K3314" s="32"/>
      <c r="L3314" s="32"/>
      <c r="M3314" s="32"/>
      <c r="N3314" s="32"/>
      <c r="O3314" s="32"/>
      <c r="P3314" s="32"/>
      <c r="Q3314" s="32"/>
      <c r="R3314" s="32"/>
      <c r="S3314" s="32"/>
      <c r="T3314" s="32"/>
      <c r="U3314" s="32"/>
      <c r="V3314" s="32"/>
      <c r="W3314" s="32"/>
      <c r="X3314" s="32"/>
      <c r="Y3314" s="32"/>
    </row>
    <row r="3315" spans="1:25" ht="13" x14ac:dyDescent="0.15">
      <c r="A3315" s="64">
        <v>47144</v>
      </c>
      <c r="B3315" s="65">
        <v>0.57199</v>
      </c>
      <c r="C3315" s="32"/>
      <c r="D3315" s="32"/>
      <c r="E3315" s="32"/>
      <c r="F3315" s="32"/>
      <c r="G3315" s="32"/>
      <c r="H3315" s="32"/>
      <c r="I3315" s="32"/>
      <c r="J3315" s="32"/>
      <c r="K3315" s="32"/>
      <c r="L3315" s="32"/>
      <c r="M3315" s="32"/>
      <c r="N3315" s="32"/>
      <c r="O3315" s="32"/>
      <c r="P3315" s="32"/>
      <c r="Q3315" s="32"/>
      <c r="R3315" s="32"/>
      <c r="S3315" s="32"/>
      <c r="T3315" s="32"/>
      <c r="U3315" s="32"/>
      <c r="V3315" s="32"/>
      <c r="W3315" s="32"/>
      <c r="X3315" s="32"/>
      <c r="Y3315" s="32"/>
    </row>
    <row r="3316" spans="1:25" ht="13" x14ac:dyDescent="0.15">
      <c r="A3316" s="64">
        <v>47145</v>
      </c>
      <c r="B3316" s="65">
        <v>0.59812900000000002</v>
      </c>
      <c r="C3316" s="32"/>
      <c r="D3316" s="32"/>
      <c r="E3316" s="32"/>
      <c r="F3316" s="32"/>
      <c r="G3316" s="32"/>
      <c r="H3316" s="32"/>
      <c r="I3316" s="32"/>
      <c r="J3316" s="32"/>
      <c r="K3316" s="32"/>
      <c r="L3316" s="32"/>
      <c r="M3316" s="32"/>
      <c r="N3316" s="32"/>
      <c r="O3316" s="32"/>
      <c r="P3316" s="32"/>
      <c r="Q3316" s="32"/>
      <c r="R3316" s="32"/>
      <c r="S3316" s="32"/>
      <c r="T3316" s="32"/>
      <c r="U3316" s="32"/>
      <c r="V3316" s="32"/>
      <c r="W3316" s="32"/>
      <c r="X3316" s="32"/>
      <c r="Y3316" s="32"/>
    </row>
    <row r="3317" spans="1:25" ht="13" x14ac:dyDescent="0.15">
      <c r="A3317" s="64">
        <v>47146</v>
      </c>
      <c r="B3317" s="65">
        <v>0.62622900000000004</v>
      </c>
      <c r="C3317" s="32"/>
      <c r="D3317" s="32"/>
      <c r="E3317" s="32"/>
      <c r="F3317" s="32"/>
      <c r="G3317" s="32"/>
      <c r="H3317" s="32"/>
      <c r="I3317" s="32"/>
      <c r="J3317" s="32"/>
      <c r="K3317" s="32"/>
      <c r="L3317" s="32"/>
      <c r="M3317" s="32"/>
      <c r="N3317" s="32"/>
      <c r="O3317" s="32"/>
      <c r="P3317" s="32"/>
      <c r="Q3317" s="32"/>
      <c r="R3317" s="32"/>
      <c r="S3317" s="32"/>
      <c r="T3317" s="32"/>
      <c r="U3317" s="32"/>
      <c r="V3317" s="32"/>
      <c r="W3317" s="32"/>
      <c r="X3317" s="32"/>
      <c r="Y3317" s="32"/>
    </row>
    <row r="3318" spans="1:25" ht="13" x14ac:dyDescent="0.15">
      <c r="A3318" s="64">
        <v>47147</v>
      </c>
      <c r="B3318" s="65">
        <v>0.65601900000000002</v>
      </c>
      <c r="C3318" s="32"/>
      <c r="D3318" s="32"/>
      <c r="E3318" s="32"/>
      <c r="F3318" s="32"/>
      <c r="G3318" s="32"/>
      <c r="H3318" s="32"/>
      <c r="I3318" s="32"/>
      <c r="J3318" s="32"/>
      <c r="K3318" s="32"/>
      <c r="L3318" s="32"/>
      <c r="M3318" s="32"/>
      <c r="N3318" s="32"/>
      <c r="O3318" s="32"/>
      <c r="P3318" s="32"/>
      <c r="Q3318" s="32"/>
      <c r="R3318" s="32"/>
      <c r="S3318" s="32"/>
      <c r="T3318" s="32"/>
      <c r="U3318" s="32"/>
      <c r="V3318" s="32"/>
      <c r="W3318" s="32"/>
      <c r="X3318" s="32"/>
      <c r="Y3318" s="32"/>
    </row>
    <row r="3319" spans="1:25" ht="13" x14ac:dyDescent="0.15">
      <c r="A3319" s="64">
        <v>47148</v>
      </c>
      <c r="B3319" s="65">
        <v>0.68706100000000003</v>
      </c>
      <c r="C3319" s="32"/>
      <c r="D3319" s="32"/>
      <c r="E3319" s="32"/>
      <c r="F3319" s="32"/>
      <c r="G3319" s="32"/>
      <c r="H3319" s="32"/>
      <c r="I3319" s="32"/>
      <c r="J3319" s="32"/>
      <c r="K3319" s="32"/>
      <c r="L3319" s="32"/>
      <c r="M3319" s="32"/>
      <c r="N3319" s="32"/>
      <c r="O3319" s="32"/>
      <c r="P3319" s="32"/>
      <c r="Q3319" s="32"/>
      <c r="R3319" s="32"/>
      <c r="S3319" s="32"/>
      <c r="T3319" s="32"/>
      <c r="U3319" s="32"/>
      <c r="V3319" s="32"/>
      <c r="W3319" s="32"/>
      <c r="X3319" s="32"/>
      <c r="Y3319" s="32"/>
    </row>
    <row r="3320" spans="1:25" ht="13" x14ac:dyDescent="0.15">
      <c r="A3320" s="64">
        <v>47149</v>
      </c>
      <c r="B3320" s="65">
        <v>0.71880900000000003</v>
      </c>
      <c r="C3320" s="32"/>
      <c r="D3320" s="32"/>
      <c r="E3320" s="32"/>
      <c r="F3320" s="32"/>
      <c r="G3320" s="32"/>
      <c r="H3320" s="32"/>
      <c r="I3320" s="32"/>
      <c r="J3320" s="32"/>
      <c r="K3320" s="32"/>
      <c r="L3320" s="32"/>
      <c r="M3320" s="32"/>
      <c r="N3320" s="32"/>
      <c r="O3320" s="32"/>
      <c r="P3320" s="32"/>
      <c r="Q3320" s="32"/>
      <c r="R3320" s="32"/>
      <c r="S3320" s="32"/>
      <c r="T3320" s="32"/>
      <c r="U3320" s="32"/>
      <c r="V3320" s="32"/>
      <c r="W3320" s="32"/>
      <c r="X3320" s="32"/>
      <c r="Y3320" s="32"/>
    </row>
    <row r="3321" spans="1:25" ht="13" x14ac:dyDescent="0.15">
      <c r="A3321" s="64">
        <v>47150</v>
      </c>
      <c r="B3321" s="65">
        <v>0.75070499999999996</v>
      </c>
      <c r="C3321" s="32"/>
      <c r="D3321" s="32"/>
      <c r="E3321" s="32"/>
      <c r="F3321" s="32"/>
      <c r="G3321" s="32"/>
      <c r="H3321" s="32"/>
      <c r="I3321" s="32"/>
      <c r="J3321" s="32"/>
      <c r="K3321" s="32"/>
      <c r="L3321" s="32"/>
      <c r="M3321" s="32"/>
      <c r="N3321" s="32"/>
      <c r="O3321" s="32"/>
      <c r="P3321" s="32"/>
      <c r="Q3321" s="32"/>
      <c r="R3321" s="32"/>
      <c r="S3321" s="32"/>
      <c r="T3321" s="32"/>
      <c r="U3321" s="32"/>
      <c r="V3321" s="32"/>
      <c r="W3321" s="32"/>
      <c r="X3321" s="32"/>
      <c r="Y3321" s="32"/>
    </row>
    <row r="3322" spans="1:25" ht="13" x14ac:dyDescent="0.15">
      <c r="A3322" s="64">
        <v>47151</v>
      </c>
      <c r="B3322" s="65">
        <v>0.78227100000000005</v>
      </c>
      <c r="C3322" s="32"/>
      <c r="D3322" s="32"/>
      <c r="E3322" s="32"/>
      <c r="F3322" s="32"/>
      <c r="G3322" s="32"/>
      <c r="H3322" s="32"/>
      <c r="I3322" s="32"/>
      <c r="J3322" s="32"/>
      <c r="K3322" s="32"/>
      <c r="L3322" s="32"/>
      <c r="M3322" s="32"/>
      <c r="N3322" s="32"/>
      <c r="O3322" s="32"/>
      <c r="P3322" s="32"/>
      <c r="Q3322" s="32"/>
      <c r="R3322" s="32"/>
      <c r="S3322" s="32"/>
      <c r="T3322" s="32"/>
      <c r="U3322" s="32"/>
      <c r="V3322" s="32"/>
      <c r="W3322" s="32"/>
      <c r="X3322" s="32"/>
      <c r="Y3322" s="32"/>
    </row>
    <row r="3323" spans="1:25" ht="13" x14ac:dyDescent="0.15">
      <c r="A3323" s="64">
        <v>47152</v>
      </c>
      <c r="B3323" s="65">
        <v>0.81317200000000001</v>
      </c>
      <c r="C3323" s="32"/>
      <c r="D3323" s="32"/>
      <c r="E3323" s="32"/>
      <c r="F3323" s="32"/>
      <c r="G3323" s="32"/>
      <c r="H3323" s="32"/>
      <c r="I3323" s="32"/>
      <c r="J3323" s="32"/>
      <c r="K3323" s="32"/>
      <c r="L3323" s="32"/>
      <c r="M3323" s="32"/>
      <c r="N3323" s="32"/>
      <c r="O3323" s="32"/>
      <c r="P3323" s="32"/>
      <c r="Q3323" s="32"/>
      <c r="R3323" s="32"/>
      <c r="S3323" s="32"/>
      <c r="T3323" s="32"/>
      <c r="U3323" s="32"/>
      <c r="V3323" s="32"/>
      <c r="W3323" s="32"/>
      <c r="X3323" s="32"/>
      <c r="Y3323" s="32"/>
    </row>
    <row r="3324" spans="1:25" ht="13" x14ac:dyDescent="0.15">
      <c r="A3324" s="64">
        <v>47153</v>
      </c>
      <c r="B3324" s="65">
        <v>0.84323800000000004</v>
      </c>
      <c r="C3324" s="32"/>
      <c r="D3324" s="32"/>
      <c r="E3324" s="32"/>
      <c r="F3324" s="32"/>
      <c r="G3324" s="32"/>
      <c r="H3324" s="32"/>
      <c r="I3324" s="32"/>
      <c r="J3324" s="32"/>
      <c r="K3324" s="32"/>
      <c r="L3324" s="32"/>
      <c r="M3324" s="32"/>
      <c r="N3324" s="32"/>
      <c r="O3324" s="32"/>
      <c r="P3324" s="32"/>
      <c r="Q3324" s="32"/>
      <c r="R3324" s="32"/>
      <c r="S3324" s="32"/>
      <c r="T3324" s="32"/>
      <c r="U3324" s="32"/>
      <c r="V3324" s="32"/>
      <c r="W3324" s="32"/>
      <c r="X3324" s="32"/>
      <c r="Y3324" s="32"/>
    </row>
    <row r="3325" spans="1:25" ht="13" x14ac:dyDescent="0.15">
      <c r="A3325" s="64">
        <v>47154</v>
      </c>
      <c r="B3325" s="65">
        <v>0.87243300000000001</v>
      </c>
      <c r="C3325" s="32"/>
      <c r="D3325" s="32"/>
      <c r="E3325" s="32"/>
      <c r="F3325" s="32"/>
      <c r="G3325" s="32"/>
      <c r="H3325" s="32"/>
      <c r="I3325" s="32"/>
      <c r="J3325" s="32"/>
      <c r="K3325" s="32"/>
      <c r="L3325" s="32"/>
      <c r="M3325" s="32"/>
      <c r="N3325" s="32"/>
      <c r="O3325" s="32"/>
      <c r="P3325" s="32"/>
      <c r="Q3325" s="32"/>
      <c r="R3325" s="32"/>
      <c r="S3325" s="32"/>
      <c r="T3325" s="32"/>
      <c r="U3325" s="32"/>
      <c r="V3325" s="32"/>
      <c r="W3325" s="32"/>
      <c r="X3325" s="32"/>
      <c r="Y3325" s="32"/>
    </row>
    <row r="3326" spans="1:25" ht="13" x14ac:dyDescent="0.15">
      <c r="A3326" s="64">
        <v>47155</v>
      </c>
      <c r="B3326" s="65">
        <v>0.90079399999999998</v>
      </c>
      <c r="C3326" s="32"/>
      <c r="D3326" s="32"/>
      <c r="E3326" s="32"/>
      <c r="F3326" s="32"/>
      <c r="G3326" s="32"/>
      <c r="H3326" s="32"/>
      <c r="I3326" s="32"/>
      <c r="J3326" s="32"/>
      <c r="K3326" s="32"/>
      <c r="L3326" s="32"/>
      <c r="M3326" s="32"/>
      <c r="N3326" s="32"/>
      <c r="O3326" s="32"/>
      <c r="P3326" s="32"/>
      <c r="Q3326" s="32"/>
      <c r="R3326" s="32"/>
      <c r="S3326" s="32"/>
      <c r="T3326" s="32"/>
      <c r="U3326" s="32"/>
      <c r="V3326" s="32"/>
      <c r="W3326" s="32"/>
      <c r="X3326" s="32"/>
      <c r="Y3326" s="32"/>
    </row>
    <row r="3327" spans="1:25" ht="13" x14ac:dyDescent="0.15">
      <c r="A3327" s="64">
        <v>47156</v>
      </c>
      <c r="B3327" s="65">
        <v>0.92836300000000005</v>
      </c>
      <c r="C3327" s="32"/>
      <c r="D3327" s="32"/>
      <c r="E3327" s="32"/>
      <c r="F3327" s="32"/>
      <c r="G3327" s="32"/>
      <c r="H3327" s="32"/>
      <c r="I3327" s="32"/>
      <c r="J3327" s="32"/>
      <c r="K3327" s="32"/>
      <c r="L3327" s="32"/>
      <c r="M3327" s="32"/>
      <c r="N3327" s="32"/>
      <c r="O3327" s="32"/>
      <c r="P3327" s="32"/>
      <c r="Q3327" s="32"/>
      <c r="R3327" s="32"/>
      <c r="S3327" s="32"/>
      <c r="T3327" s="32"/>
      <c r="U3327" s="32"/>
      <c r="V3327" s="32"/>
      <c r="W3327" s="32"/>
      <c r="X3327" s="32"/>
      <c r="Y3327" s="32"/>
    </row>
    <row r="3328" spans="1:25" ht="13" x14ac:dyDescent="0.15">
      <c r="A3328" s="64">
        <v>47157</v>
      </c>
      <c r="B3328" s="65">
        <v>0.95513899999999996</v>
      </c>
      <c r="C3328" s="32"/>
      <c r="D3328" s="32"/>
      <c r="E3328" s="32"/>
      <c r="F3328" s="32"/>
      <c r="G3328" s="32"/>
      <c r="H3328" s="32"/>
      <c r="I3328" s="32"/>
      <c r="J3328" s="32"/>
      <c r="K3328" s="32"/>
      <c r="L3328" s="32"/>
      <c r="M3328" s="32"/>
      <c r="N3328" s="32"/>
      <c r="O3328" s="32"/>
      <c r="P3328" s="32"/>
      <c r="Q3328" s="32"/>
      <c r="R3328" s="32"/>
      <c r="S3328" s="32"/>
      <c r="T3328" s="32"/>
      <c r="U3328" s="32"/>
      <c r="V3328" s="32"/>
      <c r="W3328" s="32"/>
      <c r="X3328" s="32"/>
      <c r="Y3328" s="32"/>
    </row>
    <row r="3329" spans="1:25" ht="13" x14ac:dyDescent="0.15">
      <c r="A3329" s="64">
        <v>47158</v>
      </c>
      <c r="B3329" s="65">
        <v>0.98104499999999994</v>
      </c>
      <c r="C3329" s="32"/>
      <c r="D3329" s="32"/>
      <c r="E3329" s="32"/>
      <c r="F3329" s="32"/>
      <c r="G3329" s="32"/>
      <c r="H3329" s="32"/>
      <c r="I3329" s="32"/>
      <c r="J3329" s="32"/>
      <c r="K3329" s="32"/>
      <c r="L3329" s="32"/>
      <c r="M3329" s="32"/>
      <c r="N3329" s="32"/>
      <c r="O3329" s="32"/>
      <c r="P3329" s="32"/>
      <c r="Q3329" s="32"/>
      <c r="R3329" s="32"/>
      <c r="S3329" s="32"/>
      <c r="T3329" s="32"/>
      <c r="U3329" s="32"/>
      <c r="V3329" s="32"/>
      <c r="W3329" s="32"/>
      <c r="X3329" s="32"/>
      <c r="Y3329" s="32"/>
    </row>
    <row r="3330" spans="1:25" ht="13" x14ac:dyDescent="0.15">
      <c r="A3330" s="64">
        <v>47159</v>
      </c>
      <c r="B3330" s="65">
        <v>1.0059290000000001</v>
      </c>
      <c r="C3330" s="32"/>
      <c r="D3330" s="32"/>
      <c r="E3330" s="32"/>
      <c r="F3330" s="32"/>
      <c r="G3330" s="32"/>
      <c r="H3330" s="32"/>
      <c r="I3330" s="32"/>
      <c r="J3330" s="32"/>
      <c r="K3330" s="32"/>
      <c r="L3330" s="32"/>
      <c r="M3330" s="32"/>
      <c r="N3330" s="32"/>
      <c r="O3330" s="32"/>
      <c r="P3330" s="32"/>
      <c r="Q3330" s="32"/>
      <c r="R3330" s="32"/>
      <c r="S3330" s="32"/>
      <c r="T3330" s="32"/>
      <c r="U3330" s="32"/>
      <c r="V3330" s="32"/>
      <c r="W3330" s="32"/>
      <c r="X3330" s="32"/>
      <c r="Y3330" s="32"/>
    </row>
    <row r="3331" spans="1:25" ht="13" x14ac:dyDescent="0.15">
      <c r="A3331" s="64">
        <v>47160</v>
      </c>
      <c r="B3331" s="65">
        <v>1.029579</v>
      </c>
      <c r="C3331" s="32"/>
      <c r="D3331" s="32"/>
      <c r="E3331" s="32"/>
      <c r="F3331" s="32"/>
      <c r="G3331" s="32"/>
      <c r="H3331" s="32"/>
      <c r="I3331" s="32"/>
      <c r="J3331" s="32"/>
      <c r="K3331" s="32"/>
      <c r="L3331" s="32"/>
      <c r="M3331" s="32"/>
      <c r="N3331" s="32"/>
      <c r="O3331" s="32"/>
      <c r="P3331" s="32"/>
      <c r="Q3331" s="32"/>
      <c r="R3331" s="32"/>
      <c r="S3331" s="32"/>
      <c r="T3331" s="32"/>
      <c r="U3331" s="32"/>
      <c r="V3331" s="32"/>
      <c r="W3331" s="32"/>
      <c r="X3331" s="32"/>
      <c r="Y3331" s="32"/>
    </row>
    <row r="3332" spans="1:25" ht="13" x14ac:dyDescent="0.15">
      <c r="A3332" s="64">
        <v>47161</v>
      </c>
      <c r="B3332" s="65">
        <v>1.0517669999999999</v>
      </c>
      <c r="C3332" s="32"/>
      <c r="D3332" s="32"/>
      <c r="E3332" s="32"/>
      <c r="F3332" s="32"/>
      <c r="G3332" s="32"/>
      <c r="H3332" s="32"/>
      <c r="I3332" s="32"/>
      <c r="J3332" s="32"/>
      <c r="K3332" s="32"/>
      <c r="L3332" s="32"/>
      <c r="M3332" s="32"/>
      <c r="N3332" s="32"/>
      <c r="O3332" s="32"/>
      <c r="P3332" s="32"/>
      <c r="Q3332" s="32"/>
      <c r="R3332" s="32"/>
      <c r="S3332" s="32"/>
      <c r="T3332" s="32"/>
      <c r="U3332" s="32"/>
      <c r="V3332" s="32"/>
      <c r="W3332" s="32"/>
      <c r="X3332" s="32"/>
      <c r="Y3332" s="32"/>
    </row>
    <row r="3333" spans="1:25" ht="13" x14ac:dyDescent="0.15">
      <c r="A3333" s="64">
        <v>47162</v>
      </c>
      <c r="B3333" s="65">
        <v>1.0722860000000001</v>
      </c>
      <c r="C3333" s="32"/>
      <c r="D3333" s="32"/>
      <c r="E3333" s="32"/>
      <c r="F3333" s="32"/>
      <c r="G3333" s="32"/>
      <c r="H3333" s="32"/>
      <c r="I3333" s="32"/>
      <c r="J3333" s="32"/>
      <c r="K3333" s="32"/>
      <c r="L3333" s="32"/>
      <c r="M3333" s="32"/>
      <c r="N3333" s="32"/>
      <c r="O3333" s="32"/>
      <c r="P3333" s="32"/>
      <c r="Q3333" s="32"/>
      <c r="R3333" s="32"/>
      <c r="S3333" s="32"/>
      <c r="T3333" s="32"/>
      <c r="U3333" s="32"/>
      <c r="V3333" s="32"/>
      <c r="W3333" s="32"/>
      <c r="X3333" s="32"/>
      <c r="Y3333" s="32"/>
    </row>
    <row r="3334" spans="1:25" ht="13" x14ac:dyDescent="0.15">
      <c r="A3334" s="64">
        <v>47163</v>
      </c>
      <c r="B3334" s="65">
        <v>1.0909949999999999</v>
      </c>
      <c r="C3334" s="32"/>
      <c r="D3334" s="32"/>
      <c r="E3334" s="32"/>
      <c r="F3334" s="32"/>
      <c r="G3334" s="32"/>
      <c r="H3334" s="32"/>
      <c r="I3334" s="32"/>
      <c r="J3334" s="32"/>
      <c r="K3334" s="32"/>
      <c r="L3334" s="32"/>
      <c r="M3334" s="32"/>
      <c r="N3334" s="32"/>
      <c r="O3334" s="32"/>
      <c r="P3334" s="32"/>
      <c r="Q3334" s="32"/>
      <c r="R3334" s="32"/>
      <c r="S3334" s="32"/>
      <c r="T3334" s="32"/>
      <c r="U3334" s="32"/>
      <c r="V3334" s="32"/>
      <c r="W3334" s="32"/>
      <c r="X3334" s="32"/>
      <c r="Y3334" s="32"/>
    </row>
    <row r="3335" spans="1:25" ht="13" x14ac:dyDescent="0.15">
      <c r="A3335" s="64">
        <v>47164</v>
      </c>
      <c r="B3335" s="65">
        <v>1.107856</v>
      </c>
      <c r="C3335" s="32"/>
      <c r="D3335" s="32"/>
      <c r="E3335" s="32"/>
      <c r="F3335" s="32"/>
      <c r="G3335" s="32"/>
      <c r="H3335" s="32"/>
      <c r="I3335" s="32"/>
      <c r="J3335" s="32"/>
      <c r="K3335" s="32"/>
      <c r="L3335" s="32"/>
      <c r="M3335" s="32"/>
      <c r="N3335" s="32"/>
      <c r="O3335" s="32"/>
      <c r="P3335" s="32"/>
      <c r="Q3335" s="32"/>
      <c r="R3335" s="32"/>
      <c r="S3335" s="32"/>
      <c r="T3335" s="32"/>
      <c r="U3335" s="32"/>
      <c r="V3335" s="32"/>
      <c r="W3335" s="32"/>
      <c r="X3335" s="32"/>
      <c r="Y3335" s="32"/>
    </row>
    <row r="3336" spans="1:25" ht="13" x14ac:dyDescent="0.15">
      <c r="A3336" s="64">
        <v>47165</v>
      </c>
      <c r="B3336" s="65">
        <v>1.1229530000000001</v>
      </c>
      <c r="C3336" s="32"/>
      <c r="D3336" s="32"/>
      <c r="E3336" s="32"/>
      <c r="F3336" s="32"/>
      <c r="G3336" s="32"/>
      <c r="H3336" s="32"/>
      <c r="I3336" s="32"/>
      <c r="J3336" s="32"/>
      <c r="K3336" s="32"/>
      <c r="L3336" s="32"/>
      <c r="M3336" s="32"/>
      <c r="N3336" s="32"/>
      <c r="O3336" s="32"/>
      <c r="P3336" s="32"/>
      <c r="Q3336" s="32"/>
      <c r="R3336" s="32"/>
      <c r="S3336" s="32"/>
      <c r="T3336" s="32"/>
      <c r="U3336" s="32"/>
      <c r="V3336" s="32"/>
      <c r="W3336" s="32"/>
      <c r="X3336" s="32"/>
      <c r="Y3336" s="32"/>
    </row>
    <row r="3337" spans="1:25" ht="13" x14ac:dyDescent="0.15">
      <c r="A3337" s="64">
        <v>47166</v>
      </c>
      <c r="B3337" s="65">
        <v>1.136498</v>
      </c>
      <c r="C3337" s="32"/>
      <c r="D3337" s="32"/>
      <c r="E3337" s="32"/>
      <c r="F3337" s="32"/>
      <c r="G3337" s="32"/>
      <c r="H3337" s="32"/>
      <c r="I3337" s="32"/>
      <c r="J3337" s="32"/>
      <c r="K3337" s="32"/>
      <c r="L3337" s="32"/>
      <c r="M3337" s="32"/>
      <c r="N3337" s="32"/>
      <c r="O3337" s="32"/>
      <c r="P3337" s="32"/>
      <c r="Q3337" s="32"/>
      <c r="R3337" s="32"/>
      <c r="S3337" s="32"/>
      <c r="T3337" s="32"/>
      <c r="U3337" s="32"/>
      <c r="V3337" s="32"/>
      <c r="W3337" s="32"/>
      <c r="X3337" s="32"/>
      <c r="Y3337" s="32"/>
    </row>
    <row r="3338" spans="1:25" ht="13" x14ac:dyDescent="0.15">
      <c r="A3338" s="64">
        <v>47167</v>
      </c>
      <c r="B3338" s="65">
        <v>1.1488179999999999</v>
      </c>
      <c r="C3338" s="32"/>
      <c r="D3338" s="32"/>
      <c r="E3338" s="32"/>
      <c r="F3338" s="32"/>
      <c r="G3338" s="32"/>
      <c r="H3338" s="32"/>
      <c r="I3338" s="32"/>
      <c r="J3338" s="32"/>
      <c r="K3338" s="32"/>
      <c r="L3338" s="32"/>
      <c r="M3338" s="32"/>
      <c r="N3338" s="32"/>
      <c r="O3338" s="32"/>
      <c r="P3338" s="32"/>
      <c r="Q3338" s="32"/>
      <c r="R3338" s="32"/>
      <c r="S3338" s="32"/>
      <c r="T3338" s="32"/>
      <c r="U3338" s="32"/>
      <c r="V3338" s="32"/>
      <c r="W3338" s="32"/>
      <c r="X3338" s="32"/>
      <c r="Y3338" s="32"/>
    </row>
    <row r="3339" spans="1:25" ht="13" x14ac:dyDescent="0.15">
      <c r="A3339" s="64">
        <v>47168</v>
      </c>
      <c r="B3339" s="65">
        <v>1.160334</v>
      </c>
      <c r="C3339" s="32"/>
      <c r="D3339" s="32"/>
      <c r="E3339" s="32"/>
      <c r="F3339" s="32"/>
      <c r="G3339" s="32"/>
      <c r="H3339" s="32"/>
      <c r="I3339" s="32"/>
      <c r="J3339" s="32"/>
      <c r="K3339" s="32"/>
      <c r="L3339" s="32"/>
      <c r="M3339" s="32"/>
      <c r="N3339" s="32"/>
      <c r="O3339" s="32"/>
      <c r="P3339" s="32"/>
      <c r="Q3339" s="32"/>
      <c r="R3339" s="32"/>
      <c r="S3339" s="32"/>
      <c r="T3339" s="32"/>
      <c r="U3339" s="32"/>
      <c r="V3339" s="32"/>
      <c r="W3339" s="32"/>
      <c r="X3339" s="32"/>
      <c r="Y3339" s="32"/>
    </row>
    <row r="3340" spans="1:25" ht="13" x14ac:dyDescent="0.15">
      <c r="A3340" s="64">
        <v>47169</v>
      </c>
      <c r="B3340" s="65">
        <v>1.171522</v>
      </c>
      <c r="C3340" s="32"/>
      <c r="D3340" s="32"/>
      <c r="E3340" s="32"/>
      <c r="F3340" s="32"/>
      <c r="G3340" s="32"/>
      <c r="H3340" s="32"/>
      <c r="I3340" s="32"/>
      <c r="J3340" s="32"/>
      <c r="K3340" s="32"/>
      <c r="L3340" s="32"/>
      <c r="M3340" s="32"/>
      <c r="N3340" s="32"/>
      <c r="O3340" s="32"/>
      <c r="P3340" s="32"/>
      <c r="Q3340" s="32"/>
      <c r="R3340" s="32"/>
      <c r="S3340" s="32"/>
      <c r="T3340" s="32"/>
      <c r="U3340" s="32"/>
      <c r="V3340" s="32"/>
      <c r="W3340" s="32"/>
      <c r="X3340" s="32"/>
      <c r="Y3340" s="32"/>
    </row>
    <row r="3341" spans="1:25" ht="13" x14ac:dyDescent="0.15">
      <c r="A3341" s="64">
        <v>47170</v>
      </c>
      <c r="B3341" s="65">
        <v>1.182874</v>
      </c>
      <c r="C3341" s="32"/>
      <c r="D3341" s="32"/>
      <c r="E3341" s="32"/>
      <c r="F3341" s="32"/>
      <c r="G3341" s="32"/>
      <c r="H3341" s="32"/>
      <c r="I3341" s="32"/>
      <c r="J3341" s="32"/>
      <c r="K3341" s="32"/>
      <c r="L3341" s="32"/>
      <c r="M3341" s="32"/>
      <c r="N3341" s="32"/>
      <c r="O3341" s="32"/>
      <c r="P3341" s="32"/>
      <c r="Q3341" s="32"/>
      <c r="R3341" s="32"/>
      <c r="S3341" s="32"/>
      <c r="T3341" s="32"/>
      <c r="U3341" s="32"/>
      <c r="V3341" s="32"/>
      <c r="W3341" s="32"/>
      <c r="X3341" s="32"/>
      <c r="Y3341" s="32"/>
    </row>
    <row r="3342" spans="1:25" ht="13" x14ac:dyDescent="0.15">
      <c r="A3342" s="64">
        <v>47171</v>
      </c>
      <c r="B3342" s="65">
        <v>1.194842</v>
      </c>
      <c r="C3342" s="32"/>
      <c r="D3342" s="32"/>
      <c r="E3342" s="32"/>
      <c r="F3342" s="32"/>
      <c r="G3342" s="32"/>
      <c r="H3342" s="32"/>
      <c r="I3342" s="32"/>
      <c r="J3342" s="32"/>
      <c r="K3342" s="32"/>
      <c r="L3342" s="32"/>
      <c r="M3342" s="32"/>
      <c r="N3342" s="32"/>
      <c r="O3342" s="32"/>
      <c r="P3342" s="32"/>
      <c r="Q3342" s="32"/>
      <c r="R3342" s="32"/>
      <c r="S3342" s="32"/>
      <c r="T3342" s="32"/>
      <c r="U3342" s="32"/>
      <c r="V3342" s="32"/>
      <c r="W3342" s="32"/>
      <c r="X3342" s="32"/>
      <c r="Y3342" s="32"/>
    </row>
    <row r="3343" spans="1:25" ht="13" x14ac:dyDescent="0.15">
      <c r="A3343" s="64">
        <v>47172</v>
      </c>
      <c r="B3343" s="65">
        <v>1.2077960000000001</v>
      </c>
      <c r="C3343" s="32"/>
      <c r="D3343" s="32"/>
      <c r="E3343" s="32"/>
      <c r="F3343" s="32"/>
      <c r="G3343" s="32"/>
      <c r="H3343" s="32"/>
      <c r="I3343" s="32"/>
      <c r="J3343" s="32"/>
      <c r="K3343" s="32"/>
      <c r="L3343" s="32"/>
      <c r="M3343" s="32"/>
      <c r="N3343" s="32"/>
      <c r="O3343" s="32"/>
      <c r="P3343" s="32"/>
      <c r="Q3343" s="32"/>
      <c r="R3343" s="32"/>
      <c r="S3343" s="32"/>
      <c r="T3343" s="32"/>
      <c r="U3343" s="32"/>
      <c r="V3343" s="32"/>
      <c r="W3343" s="32"/>
      <c r="X3343" s="32"/>
      <c r="Y3343" s="32"/>
    </row>
    <row r="3344" spans="1:25" ht="13" x14ac:dyDescent="0.15">
      <c r="A3344" s="64">
        <v>47173</v>
      </c>
      <c r="B3344" s="65">
        <v>1.2219789999999999</v>
      </c>
      <c r="C3344" s="32"/>
      <c r="D3344" s="32"/>
      <c r="E3344" s="32"/>
      <c r="F3344" s="32"/>
      <c r="G3344" s="32"/>
      <c r="H3344" s="32"/>
      <c r="I3344" s="32"/>
      <c r="J3344" s="32"/>
      <c r="K3344" s="32"/>
      <c r="L3344" s="32"/>
      <c r="M3344" s="32"/>
      <c r="N3344" s="32"/>
      <c r="O3344" s="32"/>
      <c r="P3344" s="32"/>
      <c r="Q3344" s="32"/>
      <c r="R3344" s="32"/>
      <c r="S3344" s="32"/>
      <c r="T3344" s="32"/>
      <c r="U3344" s="32"/>
      <c r="V3344" s="32"/>
      <c r="W3344" s="32"/>
      <c r="X3344" s="32"/>
      <c r="Y3344" s="32"/>
    </row>
    <row r="3345" spans="1:25" ht="13" x14ac:dyDescent="0.15">
      <c r="A3345" s="64">
        <v>47174</v>
      </c>
      <c r="B3345" s="65">
        <v>1.2374639999999999</v>
      </c>
      <c r="C3345" s="32"/>
      <c r="D3345" s="32"/>
      <c r="E3345" s="32"/>
      <c r="F3345" s="32"/>
      <c r="G3345" s="32"/>
      <c r="H3345" s="32"/>
      <c r="I3345" s="32"/>
      <c r="J3345" s="32"/>
      <c r="K3345" s="32"/>
      <c r="L3345" s="32"/>
      <c r="M3345" s="32"/>
      <c r="N3345" s="32"/>
      <c r="O3345" s="32"/>
      <c r="P3345" s="32"/>
      <c r="Q3345" s="32"/>
      <c r="R3345" s="32"/>
      <c r="S3345" s="32"/>
      <c r="T3345" s="32"/>
      <c r="U3345" s="32"/>
      <c r="V3345" s="32"/>
      <c r="W3345" s="32"/>
      <c r="X3345" s="32"/>
      <c r="Y3345" s="32"/>
    </row>
    <row r="3346" spans="1:25" ht="13" x14ac:dyDescent="0.15">
      <c r="A3346" s="64">
        <v>47175</v>
      </c>
      <c r="B3346" s="65">
        <v>1.2541420000000001</v>
      </c>
      <c r="C3346" s="32"/>
      <c r="D3346" s="32"/>
      <c r="E3346" s="32"/>
      <c r="F3346" s="32"/>
      <c r="G3346" s="32"/>
      <c r="H3346" s="32"/>
      <c r="I3346" s="32"/>
      <c r="J3346" s="32"/>
      <c r="K3346" s="32"/>
      <c r="L3346" s="32"/>
      <c r="M3346" s="32"/>
      <c r="N3346" s="32"/>
      <c r="O3346" s="32"/>
      <c r="P3346" s="32"/>
      <c r="Q3346" s="32"/>
      <c r="R3346" s="32"/>
      <c r="S3346" s="32"/>
      <c r="T3346" s="32"/>
      <c r="U3346" s="32"/>
      <c r="V3346" s="32"/>
      <c r="W3346" s="32"/>
      <c r="X3346" s="32"/>
      <c r="Y3346" s="32"/>
    </row>
    <row r="3347" spans="1:25" ht="13" x14ac:dyDescent="0.15">
      <c r="A3347" s="64">
        <v>47176</v>
      </c>
      <c r="B3347" s="65">
        <v>1.2717350000000001</v>
      </c>
      <c r="C3347" s="32"/>
      <c r="D3347" s="32"/>
      <c r="E3347" s="32"/>
      <c r="F3347" s="32"/>
      <c r="G3347" s="32"/>
      <c r="H3347" s="32"/>
      <c r="I3347" s="32"/>
      <c r="J3347" s="32"/>
      <c r="K3347" s="32"/>
      <c r="L3347" s="32"/>
      <c r="M3347" s="32"/>
      <c r="N3347" s="32"/>
      <c r="O3347" s="32"/>
      <c r="P3347" s="32"/>
      <c r="Q3347" s="32"/>
      <c r="R3347" s="32"/>
      <c r="S3347" s="32"/>
      <c r="T3347" s="32"/>
      <c r="U3347" s="32"/>
      <c r="V3347" s="32"/>
      <c r="W3347" s="32"/>
      <c r="X3347" s="32"/>
      <c r="Y3347" s="32"/>
    </row>
    <row r="3348" spans="1:25" ht="13" x14ac:dyDescent="0.15">
      <c r="A3348" s="64">
        <v>47177</v>
      </c>
      <c r="B3348" s="65">
        <v>1.2898430000000001</v>
      </c>
      <c r="C3348" s="32"/>
      <c r="D3348" s="32"/>
      <c r="E3348" s="32"/>
      <c r="F3348" s="32"/>
      <c r="G3348" s="32"/>
      <c r="H3348" s="32"/>
      <c r="I3348" s="32"/>
      <c r="J3348" s="32"/>
      <c r="K3348" s="32"/>
      <c r="L3348" s="32"/>
      <c r="M3348" s="32"/>
      <c r="N3348" s="32"/>
      <c r="O3348" s="32"/>
      <c r="P3348" s="32"/>
      <c r="Q3348" s="32"/>
      <c r="R3348" s="32"/>
      <c r="S3348" s="32"/>
      <c r="T3348" s="32"/>
      <c r="U3348" s="32"/>
      <c r="V3348" s="32"/>
      <c r="W3348" s="32"/>
      <c r="X3348" s="32"/>
      <c r="Y3348" s="32"/>
    </row>
    <row r="3349" spans="1:25" ht="13" x14ac:dyDescent="0.15">
      <c r="A3349" s="64">
        <v>47178</v>
      </c>
      <c r="B3349" s="65">
        <v>1.3080290000000001</v>
      </c>
      <c r="C3349" s="32"/>
      <c r="D3349" s="32"/>
      <c r="E3349" s="32"/>
      <c r="F3349" s="32"/>
      <c r="G3349" s="32"/>
      <c r="H3349" s="32"/>
      <c r="I3349" s="32"/>
      <c r="J3349" s="32"/>
      <c r="K3349" s="32"/>
      <c r="L3349" s="32"/>
      <c r="M3349" s="32"/>
      <c r="N3349" s="32"/>
      <c r="O3349" s="32"/>
      <c r="P3349" s="32"/>
      <c r="Q3349" s="32"/>
      <c r="R3349" s="32"/>
      <c r="S3349" s="32"/>
      <c r="T3349" s="32"/>
      <c r="U3349" s="32"/>
      <c r="V3349" s="32"/>
      <c r="W3349" s="32"/>
      <c r="X3349" s="32"/>
      <c r="Y3349" s="32"/>
    </row>
    <row r="3350" spans="1:25" ht="13" x14ac:dyDescent="0.15">
      <c r="A3350" s="64">
        <v>47179</v>
      </c>
      <c r="B3350" s="65">
        <v>1.325917</v>
      </c>
      <c r="C3350" s="32"/>
      <c r="D3350" s="32"/>
      <c r="E3350" s="32"/>
      <c r="F3350" s="32"/>
      <c r="G3350" s="32"/>
      <c r="H3350" s="32"/>
      <c r="I3350" s="32"/>
      <c r="J3350" s="32"/>
      <c r="K3350" s="32"/>
      <c r="L3350" s="32"/>
      <c r="M3350" s="32"/>
      <c r="N3350" s="32"/>
      <c r="O3350" s="32"/>
      <c r="P3350" s="32"/>
      <c r="Q3350" s="32"/>
      <c r="R3350" s="32"/>
      <c r="S3350" s="32"/>
      <c r="T3350" s="32"/>
      <c r="U3350" s="32"/>
      <c r="V3350" s="32"/>
      <c r="W3350" s="32"/>
      <c r="X3350" s="32"/>
      <c r="Y3350" s="32"/>
    </row>
    <row r="3351" spans="1:25" ht="13" x14ac:dyDescent="0.15">
      <c r="A3351" s="64">
        <v>47180</v>
      </c>
      <c r="B3351" s="65">
        <v>1.3432740000000001</v>
      </c>
      <c r="C3351" s="32"/>
      <c r="D3351" s="32"/>
      <c r="E3351" s="32"/>
      <c r="F3351" s="32"/>
      <c r="G3351" s="32"/>
      <c r="H3351" s="32"/>
      <c r="I3351" s="32"/>
      <c r="J3351" s="32"/>
      <c r="K3351" s="32"/>
      <c r="L3351" s="32"/>
      <c r="M3351" s="32"/>
      <c r="N3351" s="32"/>
      <c r="O3351" s="32"/>
      <c r="P3351" s="32"/>
      <c r="Q3351" s="32"/>
      <c r="R3351" s="32"/>
      <c r="S3351" s="32"/>
      <c r="T3351" s="32"/>
      <c r="U3351" s="32"/>
      <c r="V3351" s="32"/>
      <c r="W3351" s="32"/>
      <c r="X3351" s="32"/>
      <c r="Y3351" s="32"/>
    </row>
    <row r="3352" spans="1:25" ht="13" x14ac:dyDescent="0.15">
      <c r="A3352" s="64">
        <v>47181</v>
      </c>
      <c r="B3352" s="65">
        <v>1.360036</v>
      </c>
      <c r="C3352" s="32"/>
      <c r="D3352" s="32"/>
      <c r="E3352" s="32"/>
      <c r="F3352" s="32"/>
      <c r="G3352" s="32"/>
      <c r="H3352" s="32"/>
      <c r="I3352" s="32"/>
      <c r="J3352" s="32"/>
      <c r="K3352" s="32"/>
      <c r="L3352" s="32"/>
      <c r="M3352" s="32"/>
      <c r="N3352" s="32"/>
      <c r="O3352" s="32"/>
      <c r="P3352" s="32"/>
      <c r="Q3352" s="32"/>
      <c r="R3352" s="32"/>
      <c r="S3352" s="32"/>
      <c r="T3352" s="32"/>
      <c r="U3352" s="32"/>
      <c r="V3352" s="32"/>
      <c r="W3352" s="32"/>
      <c r="X3352" s="32"/>
      <c r="Y3352" s="32"/>
    </row>
    <row r="3353" spans="1:25" ht="13" x14ac:dyDescent="0.15">
      <c r="A3353" s="64">
        <v>47182</v>
      </c>
      <c r="B3353" s="65">
        <v>1.376279</v>
      </c>
      <c r="C3353" s="32"/>
      <c r="D3353" s="32"/>
      <c r="E3353" s="32"/>
      <c r="F3353" s="32"/>
      <c r="G3353" s="32"/>
      <c r="H3353" s="32"/>
      <c r="I3353" s="32"/>
      <c r="J3353" s="32"/>
      <c r="K3353" s="32"/>
      <c r="L3353" s="32"/>
      <c r="M3353" s="32"/>
      <c r="N3353" s="32"/>
      <c r="O3353" s="32"/>
      <c r="P3353" s="32"/>
      <c r="Q3353" s="32"/>
      <c r="R3353" s="32"/>
      <c r="S3353" s="32"/>
      <c r="T3353" s="32"/>
      <c r="U3353" s="32"/>
      <c r="V3353" s="32"/>
      <c r="W3353" s="32"/>
      <c r="X3353" s="32"/>
      <c r="Y3353" s="32"/>
    </row>
    <row r="3354" spans="1:25" ht="13" x14ac:dyDescent="0.15">
      <c r="A3354" s="64">
        <v>47183</v>
      </c>
      <c r="B3354" s="65">
        <v>1.392145</v>
      </c>
      <c r="C3354" s="32"/>
      <c r="D3354" s="32"/>
      <c r="E3354" s="32"/>
      <c r="F3354" s="32"/>
      <c r="G3354" s="32"/>
      <c r="H3354" s="32"/>
      <c r="I3354" s="32"/>
      <c r="J3354" s="32"/>
      <c r="K3354" s="32"/>
      <c r="L3354" s="32"/>
      <c r="M3354" s="32"/>
      <c r="N3354" s="32"/>
      <c r="O3354" s="32"/>
      <c r="P3354" s="32"/>
      <c r="Q3354" s="32"/>
      <c r="R3354" s="32"/>
      <c r="S3354" s="32"/>
      <c r="T3354" s="32"/>
      <c r="U3354" s="32"/>
      <c r="V3354" s="32"/>
      <c r="W3354" s="32"/>
      <c r="X3354" s="32"/>
      <c r="Y3354" s="32"/>
    </row>
    <row r="3355" spans="1:25" ht="13" x14ac:dyDescent="0.15">
      <c r="A3355" s="64">
        <v>47184</v>
      </c>
      <c r="B3355" s="65">
        <v>1.4077630000000001</v>
      </c>
      <c r="C3355" s="32"/>
      <c r="D3355" s="32"/>
      <c r="E3355" s="32"/>
      <c r="F3355" s="32"/>
      <c r="G3355" s="32"/>
      <c r="H3355" s="32"/>
      <c r="I3355" s="32"/>
      <c r="J3355" s="32"/>
      <c r="K3355" s="32"/>
      <c r="L3355" s="32"/>
      <c r="M3355" s="32"/>
      <c r="N3355" s="32"/>
      <c r="O3355" s="32"/>
      <c r="P3355" s="32"/>
      <c r="Q3355" s="32"/>
      <c r="R3355" s="32"/>
      <c r="S3355" s="32"/>
      <c r="T3355" s="32"/>
      <c r="U3355" s="32"/>
      <c r="V3355" s="32"/>
      <c r="W3355" s="32"/>
      <c r="X3355" s="32"/>
      <c r="Y3355" s="32"/>
    </row>
    <row r="3356" spans="1:25" ht="13" x14ac:dyDescent="0.15">
      <c r="A3356" s="64">
        <v>47185</v>
      </c>
      <c r="B3356" s="65">
        <v>1.4231849999999999</v>
      </c>
      <c r="C3356" s="32"/>
      <c r="D3356" s="32"/>
      <c r="E3356" s="32"/>
      <c r="F3356" s="32"/>
      <c r="G3356" s="32"/>
      <c r="H3356" s="32"/>
      <c r="I3356" s="32"/>
      <c r="J3356" s="32"/>
      <c r="K3356" s="32"/>
      <c r="L3356" s="32"/>
      <c r="M3356" s="32"/>
      <c r="N3356" s="32"/>
      <c r="O3356" s="32"/>
      <c r="P3356" s="32"/>
      <c r="Q3356" s="32"/>
      <c r="R3356" s="32"/>
      <c r="S3356" s="32"/>
      <c r="T3356" s="32"/>
      <c r="U3356" s="32"/>
      <c r="V3356" s="32"/>
      <c r="W3356" s="32"/>
      <c r="X3356" s="32"/>
      <c r="Y3356" s="32"/>
    </row>
    <row r="3357" spans="1:25" ht="13" x14ac:dyDescent="0.15">
      <c r="A3357" s="64">
        <v>47186</v>
      </c>
      <c r="B3357" s="65">
        <v>1.4383509999999999</v>
      </c>
      <c r="C3357" s="32"/>
      <c r="D3357" s="32"/>
      <c r="E3357" s="32"/>
      <c r="F3357" s="32"/>
      <c r="G3357" s="32"/>
      <c r="H3357" s="32"/>
      <c r="I3357" s="32"/>
      <c r="J3357" s="32"/>
      <c r="K3357" s="32"/>
      <c r="L3357" s="32"/>
      <c r="M3357" s="32"/>
      <c r="N3357" s="32"/>
      <c r="O3357" s="32"/>
      <c r="P3357" s="32"/>
      <c r="Q3357" s="32"/>
      <c r="R3357" s="32"/>
      <c r="S3357" s="32"/>
      <c r="T3357" s="32"/>
      <c r="U3357" s="32"/>
      <c r="V3357" s="32"/>
      <c r="W3357" s="32"/>
      <c r="X3357" s="32"/>
      <c r="Y3357" s="32"/>
    </row>
    <row r="3358" spans="1:25" ht="13" x14ac:dyDescent="0.15">
      <c r="A3358" s="64">
        <v>47187</v>
      </c>
      <c r="B3358" s="65">
        <v>1.453085</v>
      </c>
      <c r="C3358" s="32"/>
      <c r="D3358" s="32"/>
      <c r="E3358" s="32"/>
      <c r="F3358" s="32"/>
      <c r="G3358" s="32"/>
      <c r="H3358" s="32"/>
      <c r="I3358" s="32"/>
      <c r="J3358" s="32"/>
      <c r="K3358" s="32"/>
      <c r="L3358" s="32"/>
      <c r="M3358" s="32"/>
      <c r="N3358" s="32"/>
      <c r="O3358" s="32"/>
      <c r="P3358" s="32"/>
      <c r="Q3358" s="32"/>
      <c r="R3358" s="32"/>
      <c r="S3358" s="32"/>
      <c r="T3358" s="32"/>
      <c r="U3358" s="32"/>
      <c r="V3358" s="32"/>
      <c r="W3358" s="32"/>
      <c r="X3358" s="32"/>
      <c r="Y3358" s="32"/>
    </row>
    <row r="3359" spans="1:25" ht="13" x14ac:dyDescent="0.15">
      <c r="A3359" s="64">
        <v>47188</v>
      </c>
      <c r="B3359" s="65">
        <v>1.4671209999999999</v>
      </c>
      <c r="C3359" s="32"/>
      <c r="D3359" s="32"/>
      <c r="E3359" s="32"/>
      <c r="F3359" s="32"/>
      <c r="G3359" s="32"/>
      <c r="H3359" s="32"/>
      <c r="I3359" s="32"/>
      <c r="J3359" s="32"/>
      <c r="K3359" s="32"/>
      <c r="L3359" s="32"/>
      <c r="M3359" s="32"/>
      <c r="N3359" s="32"/>
      <c r="O3359" s="32"/>
      <c r="P3359" s="32"/>
      <c r="Q3359" s="32"/>
      <c r="R3359" s="32"/>
      <c r="S3359" s="32"/>
      <c r="T3359" s="32"/>
      <c r="U3359" s="32"/>
      <c r="V3359" s="32"/>
      <c r="W3359" s="32"/>
      <c r="X3359" s="32"/>
      <c r="Y3359" s="32"/>
    </row>
    <row r="3360" spans="1:25" ht="13" x14ac:dyDescent="0.15">
      <c r="A3360" s="64">
        <v>47189</v>
      </c>
      <c r="B3360" s="65">
        <v>1.480138</v>
      </c>
      <c r="C3360" s="32"/>
      <c r="D3360" s="32"/>
      <c r="E3360" s="32"/>
      <c r="F3360" s="32"/>
      <c r="G3360" s="32"/>
      <c r="H3360" s="32"/>
      <c r="I3360" s="32"/>
      <c r="J3360" s="32"/>
      <c r="K3360" s="32"/>
      <c r="L3360" s="32"/>
      <c r="M3360" s="32"/>
      <c r="N3360" s="32"/>
      <c r="O3360" s="32"/>
      <c r="P3360" s="32"/>
      <c r="Q3360" s="32"/>
      <c r="R3360" s="32"/>
      <c r="S3360" s="32"/>
      <c r="T3360" s="32"/>
      <c r="U3360" s="32"/>
      <c r="V3360" s="32"/>
      <c r="W3360" s="32"/>
      <c r="X3360" s="32"/>
      <c r="Y3360" s="32"/>
    </row>
    <row r="3361" spans="1:25" ht="13" x14ac:dyDescent="0.15">
      <c r="A3361" s="64">
        <v>47190</v>
      </c>
      <c r="B3361" s="65">
        <v>1.491803</v>
      </c>
      <c r="C3361" s="32"/>
      <c r="D3361" s="32"/>
      <c r="E3361" s="32"/>
      <c r="F3361" s="32"/>
      <c r="G3361" s="32"/>
      <c r="H3361" s="32"/>
      <c r="I3361" s="32"/>
      <c r="J3361" s="32"/>
      <c r="K3361" s="32"/>
      <c r="L3361" s="32"/>
      <c r="M3361" s="32"/>
      <c r="N3361" s="32"/>
      <c r="O3361" s="32"/>
      <c r="P3361" s="32"/>
      <c r="Q3361" s="32"/>
      <c r="R3361" s="32"/>
      <c r="S3361" s="32"/>
      <c r="T3361" s="32"/>
      <c r="U3361" s="32"/>
      <c r="V3361" s="32"/>
      <c r="W3361" s="32"/>
      <c r="X3361" s="32"/>
      <c r="Y3361" s="32"/>
    </row>
    <row r="3362" spans="1:25" ht="13" x14ac:dyDescent="0.15">
      <c r="A3362" s="64">
        <v>47191</v>
      </c>
      <c r="B3362" s="65">
        <v>1.5018229999999999</v>
      </c>
      <c r="C3362" s="32"/>
      <c r="D3362" s="32"/>
      <c r="E3362" s="32"/>
      <c r="F3362" s="32"/>
      <c r="G3362" s="32"/>
      <c r="H3362" s="32"/>
      <c r="I3362" s="32"/>
      <c r="J3362" s="32"/>
      <c r="K3362" s="32"/>
      <c r="L3362" s="32"/>
      <c r="M3362" s="32"/>
      <c r="N3362" s="32"/>
      <c r="O3362" s="32"/>
      <c r="P3362" s="32"/>
      <c r="Q3362" s="32"/>
      <c r="R3362" s="32"/>
      <c r="S3362" s="32"/>
      <c r="T3362" s="32"/>
      <c r="U3362" s="32"/>
      <c r="V3362" s="32"/>
      <c r="W3362" s="32"/>
      <c r="X3362" s="32"/>
      <c r="Y3362" s="32"/>
    </row>
    <row r="3363" spans="1:25" ht="13" x14ac:dyDescent="0.15">
      <c r="A3363" s="64">
        <v>47192</v>
      </c>
      <c r="B3363" s="65">
        <v>1.5099830000000001</v>
      </c>
      <c r="C3363" s="32"/>
      <c r="D3363" s="32"/>
      <c r="E3363" s="32"/>
      <c r="F3363" s="32"/>
      <c r="G3363" s="32"/>
      <c r="H3363" s="32"/>
      <c r="I3363" s="32"/>
      <c r="J3363" s="32"/>
      <c r="K3363" s="32"/>
      <c r="L3363" s="32"/>
      <c r="M3363" s="32"/>
      <c r="N3363" s="32"/>
      <c r="O3363" s="32"/>
      <c r="P3363" s="32"/>
      <c r="Q3363" s="32"/>
      <c r="R3363" s="32"/>
      <c r="S3363" s="32"/>
      <c r="T3363" s="32"/>
      <c r="U3363" s="32"/>
      <c r="V3363" s="32"/>
      <c r="W3363" s="32"/>
      <c r="X3363" s="32"/>
      <c r="Y3363" s="32"/>
    </row>
    <row r="3364" spans="1:25" ht="13" x14ac:dyDescent="0.15">
      <c r="A3364" s="64">
        <v>47193</v>
      </c>
      <c r="B3364" s="65">
        <v>1.516178</v>
      </c>
      <c r="C3364" s="32"/>
      <c r="D3364" s="32"/>
      <c r="E3364" s="32"/>
      <c r="F3364" s="32"/>
      <c r="G3364" s="32"/>
      <c r="H3364" s="32"/>
      <c r="I3364" s="32"/>
      <c r="J3364" s="32"/>
      <c r="K3364" s="32"/>
      <c r="L3364" s="32"/>
      <c r="M3364" s="32"/>
      <c r="N3364" s="32"/>
      <c r="O3364" s="32"/>
      <c r="P3364" s="32"/>
      <c r="Q3364" s="32"/>
      <c r="R3364" s="32"/>
      <c r="S3364" s="32"/>
      <c r="T3364" s="32"/>
      <c r="U3364" s="32"/>
      <c r="V3364" s="32"/>
      <c r="W3364" s="32"/>
      <c r="X3364" s="32"/>
      <c r="Y3364" s="32"/>
    </row>
    <row r="3365" spans="1:25" ht="13" x14ac:dyDescent="0.15">
      <c r="A3365" s="64">
        <v>47194</v>
      </c>
      <c r="B3365" s="65">
        <v>1.5204310000000001</v>
      </c>
      <c r="C3365" s="32"/>
      <c r="D3365" s="32"/>
      <c r="E3365" s="32"/>
      <c r="F3365" s="32"/>
      <c r="G3365" s="32"/>
      <c r="H3365" s="32"/>
      <c r="I3365" s="32"/>
      <c r="J3365" s="32"/>
      <c r="K3365" s="32"/>
      <c r="L3365" s="32"/>
      <c r="M3365" s="32"/>
      <c r="N3365" s="32"/>
      <c r="O3365" s="32"/>
      <c r="P3365" s="32"/>
      <c r="Q3365" s="32"/>
      <c r="R3365" s="32"/>
      <c r="S3365" s="32"/>
      <c r="T3365" s="32"/>
      <c r="U3365" s="32"/>
      <c r="V3365" s="32"/>
      <c r="W3365" s="32"/>
      <c r="X3365" s="32"/>
      <c r="Y3365" s="32"/>
    </row>
    <row r="3366" spans="1:25" ht="13" x14ac:dyDescent="0.15">
      <c r="A3366" s="64">
        <v>47195</v>
      </c>
      <c r="B3366" s="65">
        <v>1.5228950000000001</v>
      </c>
      <c r="C3366" s="32"/>
      <c r="D3366" s="32"/>
      <c r="E3366" s="32"/>
      <c r="F3366" s="32"/>
      <c r="G3366" s="32"/>
      <c r="H3366" s="32"/>
      <c r="I3366" s="32"/>
      <c r="J3366" s="32"/>
      <c r="K3366" s="32"/>
      <c r="L3366" s="32"/>
      <c r="M3366" s="32"/>
      <c r="N3366" s="32"/>
      <c r="O3366" s="32"/>
      <c r="P3366" s="32"/>
      <c r="Q3366" s="32"/>
      <c r="R3366" s="32"/>
      <c r="S3366" s="32"/>
      <c r="T3366" s="32"/>
      <c r="U3366" s="32"/>
      <c r="V3366" s="32"/>
      <c r="W3366" s="32"/>
      <c r="X3366" s="32"/>
      <c r="Y3366" s="32"/>
    </row>
    <row r="3367" spans="1:25" ht="13" x14ac:dyDescent="0.15">
      <c r="A3367" s="64">
        <v>47196</v>
      </c>
      <c r="B3367" s="65">
        <v>1.523841</v>
      </c>
      <c r="C3367" s="32"/>
      <c r="D3367" s="32"/>
      <c r="E3367" s="32"/>
      <c r="F3367" s="32"/>
      <c r="G3367" s="32"/>
      <c r="H3367" s="32"/>
      <c r="I3367" s="32"/>
      <c r="J3367" s="32"/>
      <c r="K3367" s="32"/>
      <c r="L3367" s="32"/>
      <c r="M3367" s="32"/>
      <c r="N3367" s="32"/>
      <c r="O3367" s="32"/>
      <c r="P3367" s="32"/>
      <c r="Q3367" s="32"/>
      <c r="R3367" s="32"/>
      <c r="S3367" s="32"/>
      <c r="T3367" s="32"/>
      <c r="U3367" s="32"/>
      <c r="V3367" s="32"/>
      <c r="W3367" s="32"/>
      <c r="X3367" s="32"/>
      <c r="Y3367" s="32"/>
    </row>
    <row r="3368" spans="1:25" ht="13" x14ac:dyDescent="0.15">
      <c r="A3368" s="64">
        <v>47197</v>
      </c>
      <c r="B3368" s="65">
        <v>1.523628</v>
      </c>
      <c r="C3368" s="32"/>
      <c r="D3368" s="32"/>
      <c r="E3368" s="32"/>
      <c r="F3368" s="32"/>
      <c r="G3368" s="32"/>
      <c r="H3368" s="32"/>
      <c r="I3368" s="32"/>
      <c r="J3368" s="32"/>
      <c r="K3368" s="32"/>
      <c r="L3368" s="32"/>
      <c r="M3368" s="32"/>
      <c r="N3368" s="32"/>
      <c r="O3368" s="32"/>
      <c r="P3368" s="32"/>
      <c r="Q3368" s="32"/>
      <c r="R3368" s="32"/>
      <c r="S3368" s="32"/>
      <c r="T3368" s="32"/>
      <c r="U3368" s="32"/>
      <c r="V3368" s="32"/>
      <c r="W3368" s="32"/>
      <c r="X3368" s="32"/>
      <c r="Y3368" s="32"/>
    </row>
    <row r="3369" spans="1:25" ht="13" x14ac:dyDescent="0.15">
      <c r="A3369" s="64">
        <v>47198</v>
      </c>
      <c r="B3369" s="65">
        <v>1.5226679999999999</v>
      </c>
      <c r="C3369" s="32"/>
      <c r="D3369" s="32"/>
      <c r="E3369" s="32"/>
      <c r="F3369" s="32"/>
      <c r="G3369" s="32"/>
      <c r="H3369" s="32"/>
      <c r="I3369" s="32"/>
      <c r="J3369" s="32"/>
      <c r="K3369" s="32"/>
      <c r="L3369" s="32"/>
      <c r="M3369" s="32"/>
      <c r="N3369" s="32"/>
      <c r="O3369" s="32"/>
      <c r="P3369" s="32"/>
      <c r="Q3369" s="32"/>
      <c r="R3369" s="32"/>
      <c r="S3369" s="32"/>
      <c r="T3369" s="32"/>
      <c r="U3369" s="32"/>
      <c r="V3369" s="32"/>
      <c r="W3369" s="32"/>
      <c r="X3369" s="32"/>
      <c r="Y3369" s="32"/>
    </row>
    <row r="3370" spans="1:25" ht="13" x14ac:dyDescent="0.15">
      <c r="A3370" s="64">
        <v>47199</v>
      </c>
      <c r="B3370" s="65">
        <v>1.5213810000000001</v>
      </c>
      <c r="C3370" s="32"/>
      <c r="D3370" s="32"/>
      <c r="E3370" s="32"/>
      <c r="F3370" s="32"/>
      <c r="G3370" s="32"/>
      <c r="H3370" s="32"/>
      <c r="I3370" s="32"/>
      <c r="J3370" s="32"/>
      <c r="K3370" s="32"/>
      <c r="L3370" s="32"/>
      <c r="M3370" s="32"/>
      <c r="N3370" s="32"/>
      <c r="O3370" s="32"/>
      <c r="P3370" s="32"/>
      <c r="Q3370" s="32"/>
      <c r="R3370" s="32"/>
      <c r="S3370" s="32"/>
      <c r="T3370" s="32"/>
      <c r="U3370" s="32"/>
      <c r="V3370" s="32"/>
      <c r="W3370" s="32"/>
      <c r="X3370" s="32"/>
      <c r="Y3370" s="32"/>
    </row>
    <row r="3371" spans="1:25" ht="13" x14ac:dyDescent="0.15">
      <c r="A3371" s="64">
        <v>47200</v>
      </c>
      <c r="B3371" s="65">
        <v>1.5201450000000001</v>
      </c>
      <c r="C3371" s="32"/>
      <c r="D3371" s="32"/>
      <c r="E3371" s="32"/>
      <c r="F3371" s="32"/>
      <c r="G3371" s="32"/>
      <c r="H3371" s="32"/>
      <c r="I3371" s="32"/>
      <c r="J3371" s="32"/>
      <c r="K3371" s="32"/>
      <c r="L3371" s="32"/>
      <c r="M3371" s="32"/>
      <c r="N3371" s="32"/>
      <c r="O3371" s="32"/>
      <c r="P3371" s="32"/>
      <c r="Q3371" s="32"/>
      <c r="R3371" s="32"/>
      <c r="S3371" s="32"/>
      <c r="T3371" s="32"/>
      <c r="U3371" s="32"/>
      <c r="V3371" s="32"/>
      <c r="W3371" s="32"/>
      <c r="X3371" s="32"/>
      <c r="Y3371" s="32"/>
    </row>
    <row r="3372" spans="1:25" ht="13" x14ac:dyDescent="0.15">
      <c r="A3372" s="64">
        <v>47201</v>
      </c>
      <c r="B3372" s="65">
        <v>1.519255</v>
      </c>
      <c r="C3372" s="32"/>
      <c r="D3372" s="32"/>
      <c r="E3372" s="32"/>
      <c r="F3372" s="32"/>
      <c r="G3372" s="32"/>
      <c r="H3372" s="32"/>
      <c r="I3372" s="32"/>
      <c r="J3372" s="32"/>
      <c r="K3372" s="32"/>
      <c r="L3372" s="32"/>
      <c r="M3372" s="32"/>
      <c r="N3372" s="32"/>
      <c r="O3372" s="32"/>
      <c r="P3372" s="32"/>
      <c r="Q3372" s="32"/>
      <c r="R3372" s="32"/>
      <c r="S3372" s="32"/>
      <c r="T3372" s="32"/>
      <c r="U3372" s="32"/>
      <c r="V3372" s="32"/>
      <c r="W3372" s="32"/>
      <c r="X3372" s="32"/>
      <c r="Y3372" s="32"/>
    </row>
    <row r="3373" spans="1:25" ht="13" x14ac:dyDescent="0.15">
      <c r="A3373" s="64">
        <v>47202</v>
      </c>
      <c r="B3373" s="65">
        <v>1.518877</v>
      </c>
      <c r="C3373" s="32"/>
      <c r="D3373" s="32"/>
      <c r="E3373" s="32"/>
      <c r="F3373" s="32"/>
      <c r="G3373" s="32"/>
      <c r="H3373" s="32"/>
      <c r="I3373" s="32"/>
      <c r="J3373" s="32"/>
      <c r="K3373" s="32"/>
      <c r="L3373" s="32"/>
      <c r="M3373" s="32"/>
      <c r="N3373" s="32"/>
      <c r="O3373" s="32"/>
      <c r="P3373" s="32"/>
      <c r="Q3373" s="32"/>
      <c r="R3373" s="32"/>
      <c r="S3373" s="32"/>
      <c r="T3373" s="32"/>
      <c r="U3373" s="32"/>
      <c r="V3373" s="32"/>
      <c r="W3373" s="32"/>
      <c r="X3373" s="32"/>
      <c r="Y3373" s="32"/>
    </row>
    <row r="3374" spans="1:25" ht="13" x14ac:dyDescent="0.15">
      <c r="A3374" s="64">
        <v>47203</v>
      </c>
      <c r="B3374" s="65">
        <v>1.519029</v>
      </c>
      <c r="C3374" s="32"/>
      <c r="D3374" s="32"/>
      <c r="E3374" s="32"/>
      <c r="F3374" s="32"/>
      <c r="G3374" s="32"/>
      <c r="H3374" s="32"/>
      <c r="I3374" s="32"/>
      <c r="J3374" s="32"/>
      <c r="K3374" s="32"/>
      <c r="L3374" s="32"/>
      <c r="M3374" s="32"/>
      <c r="N3374" s="32"/>
      <c r="O3374" s="32"/>
      <c r="P3374" s="32"/>
      <c r="Q3374" s="32"/>
      <c r="R3374" s="32"/>
      <c r="S3374" s="32"/>
      <c r="T3374" s="32"/>
      <c r="U3374" s="32"/>
      <c r="V3374" s="32"/>
      <c r="W3374" s="32"/>
      <c r="X3374" s="32"/>
      <c r="Y3374" s="32"/>
    </row>
    <row r="3375" spans="1:25" ht="13" x14ac:dyDescent="0.15">
      <c r="A3375" s="64">
        <v>47204</v>
      </c>
      <c r="B3375" s="65">
        <v>1.519584</v>
      </c>
      <c r="C3375" s="32"/>
      <c r="D3375" s="32"/>
      <c r="E3375" s="32"/>
      <c r="F3375" s="32"/>
      <c r="G3375" s="32"/>
      <c r="H3375" s="32"/>
      <c r="I3375" s="32"/>
      <c r="J3375" s="32"/>
      <c r="K3375" s="32"/>
      <c r="L3375" s="32"/>
      <c r="M3375" s="32"/>
      <c r="N3375" s="32"/>
      <c r="O3375" s="32"/>
      <c r="P3375" s="32"/>
      <c r="Q3375" s="32"/>
      <c r="R3375" s="32"/>
      <c r="S3375" s="32"/>
      <c r="T3375" s="32"/>
      <c r="U3375" s="32"/>
      <c r="V3375" s="32"/>
      <c r="W3375" s="32"/>
      <c r="X3375" s="32"/>
      <c r="Y3375" s="32"/>
    </row>
    <row r="3376" spans="1:25" ht="13" x14ac:dyDescent="0.15">
      <c r="A3376" s="64">
        <v>47205</v>
      </c>
      <c r="B3376" s="65">
        <v>1.5203009999999999</v>
      </c>
      <c r="C3376" s="32"/>
      <c r="D3376" s="32"/>
      <c r="E3376" s="32"/>
      <c r="F3376" s="32"/>
      <c r="G3376" s="32"/>
      <c r="H3376" s="32"/>
      <c r="I3376" s="32"/>
      <c r="J3376" s="32"/>
      <c r="K3376" s="32"/>
      <c r="L3376" s="32"/>
      <c r="M3376" s="32"/>
      <c r="N3376" s="32"/>
      <c r="O3376" s="32"/>
      <c r="P3376" s="32"/>
      <c r="Q3376" s="32"/>
      <c r="R3376" s="32"/>
      <c r="S3376" s="32"/>
      <c r="T3376" s="32"/>
      <c r="U3376" s="32"/>
      <c r="V3376" s="32"/>
      <c r="W3376" s="32"/>
      <c r="X3376" s="32"/>
      <c r="Y3376" s="32"/>
    </row>
    <row r="3377" spans="1:25" ht="13" x14ac:dyDescent="0.15">
      <c r="A3377" s="64">
        <v>47206</v>
      </c>
      <c r="B3377" s="65">
        <v>1.5208950000000001</v>
      </c>
      <c r="C3377" s="32"/>
      <c r="D3377" s="32"/>
      <c r="E3377" s="32"/>
      <c r="F3377" s="32"/>
      <c r="G3377" s="32"/>
      <c r="H3377" s="32"/>
      <c r="I3377" s="32"/>
      <c r="J3377" s="32"/>
      <c r="K3377" s="32"/>
      <c r="L3377" s="32"/>
      <c r="M3377" s="32"/>
      <c r="N3377" s="32"/>
      <c r="O3377" s="32"/>
      <c r="P3377" s="32"/>
      <c r="Q3377" s="32"/>
      <c r="R3377" s="32"/>
      <c r="S3377" s="32"/>
      <c r="T3377" s="32"/>
      <c r="U3377" s="32"/>
      <c r="V3377" s="32"/>
      <c r="W3377" s="32"/>
      <c r="X3377" s="32"/>
      <c r="Y3377" s="32"/>
    </row>
    <row r="3378" spans="1:25" ht="13" x14ac:dyDescent="0.15">
      <c r="A3378" s="64">
        <v>47207</v>
      </c>
      <c r="B3378" s="65">
        <v>1.5211300000000001</v>
      </c>
      <c r="C3378" s="32"/>
      <c r="D3378" s="32"/>
      <c r="E3378" s="32"/>
      <c r="F3378" s="32"/>
      <c r="G3378" s="32"/>
      <c r="H3378" s="32"/>
      <c r="I3378" s="32"/>
      <c r="J3378" s="32"/>
      <c r="K3378" s="32"/>
      <c r="L3378" s="32"/>
      <c r="M3378" s="32"/>
      <c r="N3378" s="32"/>
      <c r="O3378" s="32"/>
      <c r="P3378" s="32"/>
      <c r="Q3378" s="32"/>
      <c r="R3378" s="32"/>
      <c r="S3378" s="32"/>
      <c r="T3378" s="32"/>
      <c r="U3378" s="32"/>
      <c r="V3378" s="32"/>
      <c r="W3378" s="32"/>
      <c r="X3378" s="32"/>
      <c r="Y3378" s="32"/>
    </row>
    <row r="3379" spans="1:25" ht="13" x14ac:dyDescent="0.15">
      <c r="A3379" s="64">
        <v>47208</v>
      </c>
      <c r="B3379" s="65">
        <v>1.520905</v>
      </c>
      <c r="C3379" s="32"/>
      <c r="D3379" s="32"/>
      <c r="E3379" s="32"/>
      <c r="F3379" s="32"/>
      <c r="G3379" s="32"/>
      <c r="H3379" s="32"/>
      <c r="I3379" s="32"/>
      <c r="J3379" s="32"/>
      <c r="K3379" s="32"/>
      <c r="L3379" s="32"/>
      <c r="M3379" s="32"/>
      <c r="N3379" s="32"/>
      <c r="O3379" s="32"/>
      <c r="P3379" s="32"/>
      <c r="Q3379" s="32"/>
      <c r="R3379" s="32"/>
      <c r="S3379" s="32"/>
      <c r="T3379" s="32"/>
      <c r="U3379" s="32"/>
      <c r="V3379" s="32"/>
      <c r="W3379" s="32"/>
      <c r="X3379" s="32"/>
      <c r="Y3379" s="32"/>
    </row>
    <row r="3380" spans="1:25" ht="13" x14ac:dyDescent="0.15">
      <c r="A3380" s="64">
        <v>47209</v>
      </c>
      <c r="B3380" s="65">
        <v>1.5202880000000001</v>
      </c>
      <c r="C3380" s="32"/>
      <c r="D3380" s="32"/>
      <c r="E3380" s="32"/>
      <c r="F3380" s="32"/>
      <c r="G3380" s="32"/>
      <c r="H3380" s="32"/>
      <c r="I3380" s="32"/>
      <c r="J3380" s="32"/>
      <c r="K3380" s="32"/>
      <c r="L3380" s="32"/>
      <c r="M3380" s="32"/>
      <c r="N3380" s="32"/>
      <c r="O3380" s="32"/>
      <c r="P3380" s="32"/>
      <c r="Q3380" s="32"/>
      <c r="R3380" s="32"/>
      <c r="S3380" s="32"/>
      <c r="T3380" s="32"/>
      <c r="U3380" s="32"/>
      <c r="V3380" s="32"/>
      <c r="W3380" s="32"/>
      <c r="X3380" s="32"/>
      <c r="Y3380" s="32"/>
    </row>
    <row r="3381" spans="1:25" ht="13" x14ac:dyDescent="0.15">
      <c r="A3381" s="64">
        <v>47210</v>
      </c>
      <c r="B3381" s="65">
        <v>1.519496</v>
      </c>
      <c r="C3381" s="32"/>
      <c r="D3381" s="32"/>
      <c r="E3381" s="32"/>
      <c r="F3381" s="32"/>
      <c r="G3381" s="32"/>
      <c r="H3381" s="32"/>
      <c r="I3381" s="32"/>
      <c r="J3381" s="32"/>
      <c r="K3381" s="32"/>
      <c r="L3381" s="32"/>
      <c r="M3381" s="32"/>
      <c r="N3381" s="32"/>
      <c r="O3381" s="32"/>
      <c r="P3381" s="32"/>
      <c r="Q3381" s="32"/>
      <c r="R3381" s="32"/>
      <c r="S3381" s="32"/>
      <c r="T3381" s="32"/>
      <c r="U3381" s="32"/>
      <c r="V3381" s="32"/>
      <c r="W3381" s="32"/>
      <c r="X3381" s="32"/>
      <c r="Y3381" s="32"/>
    </row>
    <row r="3382" spans="1:25" ht="13" x14ac:dyDescent="0.15">
      <c r="A3382" s="64">
        <v>47211</v>
      </c>
      <c r="B3382" s="65">
        <v>1.5188159999999999</v>
      </c>
      <c r="C3382" s="32"/>
      <c r="D3382" s="32"/>
      <c r="E3382" s="32"/>
      <c r="F3382" s="32"/>
      <c r="G3382" s="32"/>
      <c r="H3382" s="32"/>
      <c r="I3382" s="32"/>
      <c r="J3382" s="32"/>
      <c r="K3382" s="32"/>
      <c r="L3382" s="32"/>
      <c r="M3382" s="32"/>
      <c r="N3382" s="32"/>
      <c r="O3382" s="32"/>
      <c r="P3382" s="32"/>
      <c r="Q3382" s="32"/>
      <c r="R3382" s="32"/>
      <c r="S3382" s="32"/>
      <c r="T3382" s="32"/>
      <c r="U3382" s="32"/>
      <c r="V3382" s="32"/>
      <c r="W3382" s="32"/>
      <c r="X3382" s="32"/>
      <c r="Y3382" s="32"/>
    </row>
    <row r="3383" spans="1:25" ht="13" x14ac:dyDescent="0.15">
      <c r="A3383" s="64">
        <v>47212</v>
      </c>
      <c r="B3383" s="65">
        <v>1.5185109999999999</v>
      </c>
      <c r="C3383" s="32"/>
      <c r="D3383" s="32"/>
      <c r="E3383" s="32"/>
      <c r="F3383" s="32"/>
      <c r="G3383" s="32"/>
      <c r="H3383" s="32"/>
      <c r="I3383" s="32"/>
      <c r="J3383" s="32"/>
      <c r="K3383" s="32"/>
      <c r="L3383" s="32"/>
      <c r="M3383" s="32"/>
      <c r="N3383" s="32"/>
      <c r="O3383" s="32"/>
      <c r="P3383" s="32"/>
      <c r="Q3383" s="32"/>
      <c r="R3383" s="32"/>
      <c r="S3383" s="32"/>
      <c r="T3383" s="32"/>
      <c r="U3383" s="32"/>
      <c r="V3383" s="32"/>
      <c r="W3383" s="32"/>
      <c r="X3383" s="32"/>
      <c r="Y3383" s="32"/>
    </row>
    <row r="3384" spans="1:25" ht="13" x14ac:dyDescent="0.15">
      <c r="A3384" s="64">
        <v>47213</v>
      </c>
      <c r="B3384" s="65">
        <v>1.5187409999999999</v>
      </c>
      <c r="C3384" s="32"/>
      <c r="D3384" s="32"/>
      <c r="E3384" s="32"/>
      <c r="F3384" s="32"/>
      <c r="G3384" s="32"/>
      <c r="H3384" s="32"/>
      <c r="I3384" s="32"/>
      <c r="J3384" s="32"/>
      <c r="K3384" s="32"/>
      <c r="L3384" s="32"/>
      <c r="M3384" s="32"/>
      <c r="N3384" s="32"/>
      <c r="O3384" s="32"/>
      <c r="P3384" s="32"/>
      <c r="Q3384" s="32"/>
      <c r="R3384" s="32"/>
      <c r="S3384" s="32"/>
      <c r="T3384" s="32"/>
      <c r="U3384" s="32"/>
      <c r="V3384" s="32"/>
      <c r="W3384" s="32"/>
      <c r="X3384" s="32"/>
      <c r="Y3384" s="32"/>
    </row>
    <row r="3385" spans="1:25" ht="13" x14ac:dyDescent="0.15">
      <c r="A3385" s="64">
        <v>47214</v>
      </c>
      <c r="B3385" s="65">
        <v>1.519517</v>
      </c>
      <c r="C3385" s="32"/>
      <c r="D3385" s="32"/>
      <c r="E3385" s="32"/>
      <c r="F3385" s="32"/>
      <c r="G3385" s="32"/>
      <c r="H3385" s="32"/>
      <c r="I3385" s="32"/>
      <c r="J3385" s="32"/>
      <c r="K3385" s="32"/>
      <c r="L3385" s="32"/>
      <c r="M3385" s="32"/>
      <c r="N3385" s="32"/>
      <c r="O3385" s="32"/>
      <c r="P3385" s="32"/>
      <c r="Q3385" s="32"/>
      <c r="R3385" s="32"/>
      <c r="S3385" s="32"/>
      <c r="T3385" s="32"/>
      <c r="U3385" s="32"/>
      <c r="V3385" s="32"/>
      <c r="W3385" s="32"/>
      <c r="X3385" s="32"/>
      <c r="Y3385" s="32"/>
    </row>
    <row r="3386" spans="1:25" ht="13" x14ac:dyDescent="0.15">
      <c r="A3386" s="64">
        <v>47215</v>
      </c>
      <c r="B3386" s="65">
        <v>1.520696</v>
      </c>
      <c r="C3386" s="32"/>
      <c r="D3386" s="32"/>
      <c r="E3386" s="32"/>
      <c r="F3386" s="32"/>
      <c r="G3386" s="32"/>
      <c r="H3386" s="32"/>
      <c r="I3386" s="32"/>
      <c r="J3386" s="32"/>
      <c r="K3386" s="32"/>
      <c r="L3386" s="32"/>
      <c r="M3386" s="32"/>
      <c r="N3386" s="32"/>
      <c r="O3386" s="32"/>
      <c r="P3386" s="32"/>
      <c r="Q3386" s="32"/>
      <c r="R3386" s="32"/>
      <c r="S3386" s="32"/>
      <c r="T3386" s="32"/>
      <c r="U3386" s="32"/>
      <c r="V3386" s="32"/>
      <c r="W3386" s="32"/>
      <c r="X3386" s="32"/>
      <c r="Y3386" s="32"/>
    </row>
    <row r="3387" spans="1:25" ht="13" x14ac:dyDescent="0.15">
      <c r="A3387" s="64">
        <v>47216</v>
      </c>
      <c r="B3387" s="65">
        <v>1.5220009999999999</v>
      </c>
      <c r="C3387" s="32"/>
      <c r="D3387" s="32"/>
      <c r="E3387" s="32"/>
      <c r="F3387" s="32"/>
      <c r="G3387" s="32"/>
      <c r="H3387" s="32"/>
      <c r="I3387" s="32"/>
      <c r="J3387" s="32"/>
      <c r="K3387" s="32"/>
      <c r="L3387" s="32"/>
      <c r="M3387" s="32"/>
      <c r="N3387" s="32"/>
      <c r="O3387" s="32"/>
      <c r="P3387" s="32"/>
      <c r="Q3387" s="32"/>
      <c r="R3387" s="32"/>
      <c r="S3387" s="32"/>
      <c r="T3387" s="32"/>
      <c r="U3387" s="32"/>
      <c r="V3387" s="32"/>
      <c r="W3387" s="32"/>
      <c r="X3387" s="32"/>
      <c r="Y3387" s="32"/>
    </row>
    <row r="3388" spans="1:25" ht="13" x14ac:dyDescent="0.15">
      <c r="A3388" s="64">
        <v>47217</v>
      </c>
      <c r="B3388" s="65">
        <v>1.523058</v>
      </c>
      <c r="C3388" s="32"/>
      <c r="D3388" s="32"/>
      <c r="E3388" s="32"/>
      <c r="F3388" s="32"/>
      <c r="G3388" s="32"/>
      <c r="H3388" s="32"/>
      <c r="I3388" s="32"/>
      <c r="J3388" s="32"/>
      <c r="K3388" s="32"/>
      <c r="L3388" s="32"/>
      <c r="M3388" s="32"/>
      <c r="N3388" s="32"/>
      <c r="O3388" s="32"/>
      <c r="P3388" s="32"/>
      <c r="Q3388" s="32"/>
      <c r="R3388" s="32"/>
      <c r="S3388" s="32"/>
      <c r="T3388" s="32"/>
      <c r="U3388" s="32"/>
      <c r="V3388" s="32"/>
      <c r="W3388" s="32"/>
      <c r="X3388" s="32"/>
      <c r="Y3388" s="32"/>
    </row>
    <row r="3389" spans="1:25" ht="13" x14ac:dyDescent="0.15">
      <c r="A3389" s="64">
        <v>47218</v>
      </c>
      <c r="B3389" s="65">
        <v>1.5234479999999999</v>
      </c>
      <c r="C3389" s="32"/>
      <c r="D3389" s="32"/>
      <c r="E3389" s="32"/>
      <c r="F3389" s="32"/>
      <c r="G3389" s="32"/>
      <c r="H3389" s="32"/>
      <c r="I3389" s="32"/>
      <c r="J3389" s="32"/>
      <c r="K3389" s="32"/>
      <c r="L3389" s="32"/>
      <c r="M3389" s="32"/>
      <c r="N3389" s="32"/>
      <c r="O3389" s="32"/>
      <c r="P3389" s="32"/>
      <c r="Q3389" s="32"/>
      <c r="R3389" s="32"/>
      <c r="S3389" s="32"/>
      <c r="T3389" s="32"/>
      <c r="U3389" s="32"/>
      <c r="V3389" s="32"/>
      <c r="W3389" s="32"/>
      <c r="X3389" s="32"/>
      <c r="Y3389" s="32"/>
    </row>
    <row r="3390" spans="1:25" ht="13" x14ac:dyDescent="0.15">
      <c r="A3390" s="64">
        <v>47219</v>
      </c>
      <c r="B3390" s="65">
        <v>1.52275</v>
      </c>
      <c r="C3390" s="32"/>
      <c r="D3390" s="32"/>
      <c r="E3390" s="32"/>
      <c r="F3390" s="32"/>
      <c r="G3390" s="32"/>
      <c r="H3390" s="32"/>
      <c r="I3390" s="32"/>
      <c r="J3390" s="32"/>
      <c r="K3390" s="32"/>
      <c r="L3390" s="32"/>
      <c r="M3390" s="32"/>
      <c r="N3390" s="32"/>
      <c r="O3390" s="32"/>
      <c r="P3390" s="32"/>
      <c r="Q3390" s="32"/>
      <c r="R3390" s="32"/>
      <c r="S3390" s="32"/>
      <c r="T3390" s="32"/>
      <c r="U3390" s="32"/>
      <c r="V3390" s="32"/>
      <c r="W3390" s="32"/>
      <c r="X3390" s="32"/>
      <c r="Y3390" s="32"/>
    </row>
    <row r="3391" spans="1:25" ht="13" x14ac:dyDescent="0.15">
      <c r="A3391" s="64">
        <v>47220</v>
      </c>
      <c r="B3391" s="65">
        <v>1.520594</v>
      </c>
      <c r="C3391" s="32"/>
      <c r="D3391" s="32"/>
      <c r="E3391" s="32"/>
      <c r="F3391" s="32"/>
      <c r="G3391" s="32"/>
      <c r="H3391" s="32"/>
      <c r="I3391" s="32"/>
      <c r="J3391" s="32"/>
      <c r="K3391" s="32"/>
      <c r="L3391" s="32"/>
      <c r="M3391" s="32"/>
      <c r="N3391" s="32"/>
      <c r="O3391" s="32"/>
      <c r="P3391" s="32"/>
      <c r="Q3391" s="32"/>
      <c r="R3391" s="32"/>
      <c r="S3391" s="32"/>
      <c r="T3391" s="32"/>
      <c r="U3391" s="32"/>
      <c r="V3391" s="32"/>
      <c r="W3391" s="32"/>
      <c r="X3391" s="32"/>
      <c r="Y3391" s="32"/>
    </row>
    <row r="3392" spans="1:25" ht="13" x14ac:dyDescent="0.15">
      <c r="A3392" s="64">
        <v>47221</v>
      </c>
      <c r="B3392" s="65">
        <v>1.5166949999999999</v>
      </c>
      <c r="C3392" s="32"/>
      <c r="D3392" s="32"/>
      <c r="E3392" s="32"/>
      <c r="F3392" s="32"/>
      <c r="G3392" s="32"/>
      <c r="H3392" s="32"/>
      <c r="I3392" s="32"/>
      <c r="J3392" s="32"/>
      <c r="K3392" s="32"/>
      <c r="L3392" s="32"/>
      <c r="M3392" s="32"/>
      <c r="N3392" s="32"/>
      <c r="O3392" s="32"/>
      <c r="P3392" s="32"/>
      <c r="Q3392" s="32"/>
      <c r="R3392" s="32"/>
      <c r="S3392" s="32"/>
      <c r="T3392" s="32"/>
      <c r="U3392" s="32"/>
      <c r="V3392" s="32"/>
      <c r="W3392" s="32"/>
      <c r="X3392" s="32"/>
      <c r="Y3392" s="32"/>
    </row>
    <row r="3393" spans="1:25" ht="13" x14ac:dyDescent="0.15">
      <c r="A3393" s="64">
        <v>47222</v>
      </c>
      <c r="B3393" s="65">
        <v>1.510885</v>
      </c>
      <c r="C3393" s="32"/>
      <c r="D3393" s="32"/>
      <c r="E3393" s="32"/>
      <c r="F3393" s="32"/>
      <c r="G3393" s="32"/>
      <c r="H3393" s="32"/>
      <c r="I3393" s="32"/>
      <c r="J3393" s="32"/>
      <c r="K3393" s="32"/>
      <c r="L3393" s="32"/>
      <c r="M3393" s="32"/>
      <c r="N3393" s="32"/>
      <c r="O3393" s="32"/>
      <c r="P3393" s="32"/>
      <c r="Q3393" s="32"/>
      <c r="R3393" s="32"/>
      <c r="S3393" s="32"/>
      <c r="T3393" s="32"/>
      <c r="U3393" s="32"/>
      <c r="V3393" s="32"/>
      <c r="W3393" s="32"/>
      <c r="X3393" s="32"/>
      <c r="Y3393" s="32"/>
    </row>
    <row r="3394" spans="1:25" ht="13" x14ac:dyDescent="0.15">
      <c r="A3394" s="64">
        <v>47223</v>
      </c>
      <c r="B3394" s="65">
        <v>1.503128</v>
      </c>
      <c r="C3394" s="32"/>
      <c r="D3394" s="32"/>
      <c r="E3394" s="32"/>
      <c r="F3394" s="32"/>
      <c r="G3394" s="32"/>
      <c r="H3394" s="32"/>
      <c r="I3394" s="32"/>
      <c r="J3394" s="32"/>
      <c r="K3394" s="32"/>
      <c r="L3394" s="32"/>
      <c r="M3394" s="32"/>
      <c r="N3394" s="32"/>
      <c r="O3394" s="32"/>
      <c r="P3394" s="32"/>
      <c r="Q3394" s="32"/>
      <c r="R3394" s="32"/>
      <c r="S3394" s="32"/>
      <c r="T3394" s="32"/>
      <c r="U3394" s="32"/>
      <c r="V3394" s="32"/>
      <c r="W3394" s="32"/>
      <c r="X3394" s="32"/>
      <c r="Y3394" s="32"/>
    </row>
    <row r="3395" spans="1:25" ht="13" x14ac:dyDescent="0.15">
      <c r="A3395" s="64">
        <v>47224</v>
      </c>
      <c r="B3395" s="65">
        <v>1.493511</v>
      </c>
      <c r="C3395" s="32"/>
      <c r="D3395" s="32"/>
      <c r="E3395" s="32"/>
      <c r="F3395" s="32"/>
      <c r="G3395" s="32"/>
      <c r="H3395" s="32"/>
      <c r="I3395" s="32"/>
      <c r="J3395" s="32"/>
      <c r="K3395" s="32"/>
      <c r="L3395" s="32"/>
      <c r="M3395" s="32"/>
      <c r="N3395" s="32"/>
      <c r="O3395" s="32"/>
      <c r="P3395" s="32"/>
      <c r="Q3395" s="32"/>
      <c r="R3395" s="32"/>
      <c r="S3395" s="32"/>
      <c r="T3395" s="32"/>
      <c r="U3395" s="32"/>
      <c r="V3395" s="32"/>
      <c r="W3395" s="32"/>
      <c r="X3395" s="32"/>
      <c r="Y3395" s="32"/>
    </row>
    <row r="3396" spans="1:25" ht="13" x14ac:dyDescent="0.15">
      <c r="A3396" s="64">
        <v>47225</v>
      </c>
      <c r="B3396" s="65">
        <v>1.48224</v>
      </c>
      <c r="C3396" s="32"/>
      <c r="D3396" s="32"/>
      <c r="E3396" s="32"/>
      <c r="F3396" s="32"/>
      <c r="G3396" s="32"/>
      <c r="H3396" s="32"/>
      <c r="I3396" s="32"/>
      <c r="J3396" s="32"/>
      <c r="K3396" s="32"/>
      <c r="L3396" s="32"/>
      <c r="M3396" s="32"/>
      <c r="N3396" s="32"/>
      <c r="O3396" s="32"/>
      <c r="P3396" s="32"/>
      <c r="Q3396" s="32"/>
      <c r="R3396" s="32"/>
      <c r="S3396" s="32"/>
      <c r="T3396" s="32"/>
      <c r="U3396" s="32"/>
      <c r="V3396" s="32"/>
      <c r="W3396" s="32"/>
      <c r="X3396" s="32"/>
      <c r="Y3396" s="32"/>
    </row>
    <row r="3397" spans="1:25" ht="13" x14ac:dyDescent="0.15">
      <c r="A3397" s="64">
        <v>47226</v>
      </c>
      <c r="B3397" s="65">
        <v>1.4696</v>
      </c>
      <c r="C3397" s="32"/>
      <c r="D3397" s="32"/>
      <c r="E3397" s="32"/>
      <c r="F3397" s="32"/>
      <c r="G3397" s="32"/>
      <c r="H3397" s="32"/>
      <c r="I3397" s="32"/>
      <c r="J3397" s="32"/>
      <c r="K3397" s="32"/>
      <c r="L3397" s="32"/>
      <c r="M3397" s="32"/>
      <c r="N3397" s="32"/>
      <c r="O3397" s="32"/>
      <c r="P3397" s="32"/>
      <c r="Q3397" s="32"/>
      <c r="R3397" s="32"/>
      <c r="S3397" s="32"/>
      <c r="T3397" s="32"/>
      <c r="U3397" s="32"/>
      <c r="V3397" s="32"/>
      <c r="W3397" s="32"/>
      <c r="X3397" s="32"/>
      <c r="Y3397" s="32"/>
    </row>
    <row r="3398" spans="1:25" ht="13" x14ac:dyDescent="0.15">
      <c r="A3398" s="64">
        <v>47227</v>
      </c>
      <c r="B3398" s="65">
        <v>1.455919</v>
      </c>
      <c r="C3398" s="32"/>
      <c r="D3398" s="32"/>
      <c r="E3398" s="32"/>
      <c r="F3398" s="32"/>
      <c r="G3398" s="32"/>
      <c r="H3398" s="32"/>
      <c r="I3398" s="32"/>
      <c r="J3398" s="32"/>
      <c r="K3398" s="32"/>
      <c r="L3398" s="32"/>
      <c r="M3398" s="32"/>
      <c r="N3398" s="32"/>
      <c r="O3398" s="32"/>
      <c r="P3398" s="32"/>
      <c r="Q3398" s="32"/>
      <c r="R3398" s="32"/>
      <c r="S3398" s="32"/>
      <c r="T3398" s="32"/>
      <c r="U3398" s="32"/>
      <c r="V3398" s="32"/>
      <c r="W3398" s="32"/>
      <c r="X3398" s="32"/>
      <c r="Y3398" s="32"/>
    </row>
    <row r="3399" spans="1:25" ht="13" x14ac:dyDescent="0.15">
      <c r="A3399" s="64">
        <v>47228</v>
      </c>
      <c r="B3399" s="65">
        <v>1.4415260000000001</v>
      </c>
      <c r="C3399" s="32"/>
      <c r="D3399" s="32"/>
      <c r="E3399" s="32"/>
      <c r="F3399" s="32"/>
      <c r="G3399" s="32"/>
      <c r="H3399" s="32"/>
      <c r="I3399" s="32"/>
      <c r="J3399" s="32"/>
      <c r="K3399" s="32"/>
      <c r="L3399" s="32"/>
      <c r="M3399" s="32"/>
      <c r="N3399" s="32"/>
      <c r="O3399" s="32"/>
      <c r="P3399" s="32"/>
      <c r="Q3399" s="32"/>
      <c r="R3399" s="32"/>
      <c r="S3399" s="32"/>
      <c r="T3399" s="32"/>
      <c r="U3399" s="32"/>
      <c r="V3399" s="32"/>
      <c r="W3399" s="32"/>
      <c r="X3399" s="32"/>
      <c r="Y3399" s="32"/>
    </row>
    <row r="3400" spans="1:25" ht="13" x14ac:dyDescent="0.15">
      <c r="A3400" s="64">
        <v>47229</v>
      </c>
      <c r="B3400" s="65">
        <v>1.4266989999999999</v>
      </c>
      <c r="C3400" s="32"/>
      <c r="D3400" s="32"/>
      <c r="E3400" s="32"/>
      <c r="F3400" s="32"/>
      <c r="G3400" s="32"/>
      <c r="H3400" s="32"/>
      <c r="I3400" s="32"/>
      <c r="J3400" s="32"/>
      <c r="K3400" s="32"/>
      <c r="L3400" s="32"/>
      <c r="M3400" s="32"/>
      <c r="N3400" s="32"/>
      <c r="O3400" s="32"/>
      <c r="P3400" s="32"/>
      <c r="Q3400" s="32"/>
      <c r="R3400" s="32"/>
      <c r="S3400" s="32"/>
      <c r="T3400" s="32"/>
      <c r="U3400" s="32"/>
      <c r="V3400" s="32"/>
      <c r="W3400" s="32"/>
      <c r="X3400" s="32"/>
      <c r="Y3400" s="32"/>
    </row>
    <row r="3401" spans="1:25" ht="13" x14ac:dyDescent="0.15">
      <c r="A3401" s="64">
        <v>47230</v>
      </c>
      <c r="B3401" s="65">
        <v>1.4116340000000001</v>
      </c>
      <c r="C3401" s="32"/>
      <c r="D3401" s="32"/>
      <c r="E3401" s="32"/>
      <c r="F3401" s="32"/>
      <c r="G3401" s="32"/>
      <c r="H3401" s="32"/>
      <c r="I3401" s="32"/>
      <c r="J3401" s="32"/>
      <c r="K3401" s="32"/>
      <c r="L3401" s="32"/>
      <c r="M3401" s="32"/>
      <c r="N3401" s="32"/>
      <c r="O3401" s="32"/>
      <c r="P3401" s="32"/>
      <c r="Q3401" s="32"/>
      <c r="R3401" s="32"/>
      <c r="S3401" s="32"/>
      <c r="T3401" s="32"/>
      <c r="U3401" s="32"/>
      <c r="V3401" s="32"/>
      <c r="W3401" s="32"/>
      <c r="X3401" s="32"/>
      <c r="Y3401" s="32"/>
    </row>
    <row r="3402" spans="1:25" ht="13" x14ac:dyDescent="0.15">
      <c r="A3402" s="64">
        <v>47231</v>
      </c>
      <c r="B3402" s="65">
        <v>1.396415</v>
      </c>
      <c r="C3402" s="32"/>
      <c r="D3402" s="32"/>
      <c r="E3402" s="32"/>
      <c r="F3402" s="32"/>
      <c r="G3402" s="32"/>
      <c r="H3402" s="32"/>
      <c r="I3402" s="32"/>
      <c r="J3402" s="32"/>
      <c r="K3402" s="32"/>
      <c r="L3402" s="32"/>
      <c r="M3402" s="32"/>
      <c r="N3402" s="32"/>
      <c r="O3402" s="32"/>
      <c r="P3402" s="32"/>
      <c r="Q3402" s="32"/>
      <c r="R3402" s="32"/>
      <c r="S3402" s="32"/>
      <c r="T3402" s="32"/>
      <c r="U3402" s="32"/>
      <c r="V3402" s="32"/>
      <c r="W3402" s="32"/>
      <c r="X3402" s="32"/>
      <c r="Y3402" s="32"/>
    </row>
    <row r="3403" spans="1:25" ht="13" x14ac:dyDescent="0.15">
      <c r="A3403" s="64">
        <v>47232</v>
      </c>
      <c r="B3403" s="65">
        <v>1.3810150000000001</v>
      </c>
      <c r="C3403" s="32"/>
      <c r="D3403" s="32"/>
      <c r="E3403" s="32"/>
      <c r="F3403" s="32"/>
      <c r="G3403" s="32"/>
      <c r="H3403" s="32"/>
      <c r="I3403" s="32"/>
      <c r="J3403" s="32"/>
      <c r="K3403" s="32"/>
      <c r="L3403" s="32"/>
      <c r="M3403" s="32"/>
      <c r="N3403" s="32"/>
      <c r="O3403" s="32"/>
      <c r="P3403" s="32"/>
      <c r="Q3403" s="32"/>
      <c r="R3403" s="32"/>
      <c r="S3403" s="32"/>
      <c r="T3403" s="32"/>
      <c r="U3403" s="32"/>
      <c r="V3403" s="32"/>
      <c r="W3403" s="32"/>
      <c r="X3403" s="32"/>
      <c r="Y3403" s="32"/>
    </row>
    <row r="3404" spans="1:25" ht="13" x14ac:dyDescent="0.15">
      <c r="A3404" s="64">
        <v>47233</v>
      </c>
      <c r="B3404" s="65">
        <v>1.365316</v>
      </c>
      <c r="C3404" s="32"/>
      <c r="D3404" s="32"/>
      <c r="E3404" s="32"/>
      <c r="F3404" s="32"/>
      <c r="G3404" s="32"/>
      <c r="H3404" s="32"/>
      <c r="I3404" s="32"/>
      <c r="J3404" s="32"/>
      <c r="K3404" s="32"/>
      <c r="L3404" s="32"/>
      <c r="M3404" s="32"/>
      <c r="N3404" s="32"/>
      <c r="O3404" s="32"/>
      <c r="P3404" s="32"/>
      <c r="Q3404" s="32"/>
      <c r="R3404" s="32"/>
      <c r="S3404" s="32"/>
      <c r="T3404" s="32"/>
      <c r="U3404" s="32"/>
      <c r="V3404" s="32"/>
      <c r="W3404" s="32"/>
      <c r="X3404" s="32"/>
      <c r="Y3404" s="32"/>
    </row>
    <row r="3405" spans="1:25" ht="13" x14ac:dyDescent="0.15">
      <c r="A3405" s="64">
        <v>47234</v>
      </c>
      <c r="B3405" s="65">
        <v>1.3491759999999999</v>
      </c>
      <c r="C3405" s="32"/>
      <c r="D3405" s="32"/>
      <c r="E3405" s="32"/>
      <c r="F3405" s="32"/>
      <c r="G3405" s="32"/>
      <c r="H3405" s="32"/>
      <c r="I3405" s="32"/>
      <c r="J3405" s="32"/>
      <c r="K3405" s="32"/>
      <c r="L3405" s="32"/>
      <c r="M3405" s="32"/>
      <c r="N3405" s="32"/>
      <c r="O3405" s="32"/>
      <c r="P3405" s="32"/>
      <c r="Q3405" s="32"/>
      <c r="R3405" s="32"/>
      <c r="S3405" s="32"/>
      <c r="T3405" s="32"/>
      <c r="U3405" s="32"/>
      <c r="V3405" s="32"/>
      <c r="W3405" s="32"/>
      <c r="X3405" s="32"/>
      <c r="Y3405" s="32"/>
    </row>
    <row r="3406" spans="1:25" ht="13" x14ac:dyDescent="0.15">
      <c r="A3406" s="64">
        <v>47235</v>
      </c>
      <c r="B3406" s="65">
        <v>1.3324959999999999</v>
      </c>
      <c r="C3406" s="32"/>
      <c r="D3406" s="32"/>
      <c r="E3406" s="32"/>
      <c r="F3406" s="32"/>
      <c r="G3406" s="32"/>
      <c r="H3406" s="32"/>
      <c r="I3406" s="32"/>
      <c r="J3406" s="32"/>
      <c r="K3406" s="32"/>
      <c r="L3406" s="32"/>
      <c r="M3406" s="32"/>
      <c r="N3406" s="32"/>
      <c r="O3406" s="32"/>
      <c r="P3406" s="32"/>
      <c r="Q3406" s="32"/>
      <c r="R3406" s="32"/>
      <c r="S3406" s="32"/>
      <c r="T3406" s="32"/>
      <c r="U3406" s="32"/>
      <c r="V3406" s="32"/>
      <c r="W3406" s="32"/>
      <c r="X3406" s="32"/>
      <c r="Y3406" s="32"/>
    </row>
    <row r="3407" spans="1:25" ht="13" x14ac:dyDescent="0.15">
      <c r="A3407" s="64">
        <v>47236</v>
      </c>
      <c r="B3407" s="65">
        <v>1.315307</v>
      </c>
      <c r="C3407" s="32"/>
      <c r="D3407" s="32"/>
      <c r="E3407" s="32"/>
      <c r="F3407" s="32"/>
      <c r="G3407" s="32"/>
      <c r="H3407" s="32"/>
      <c r="I3407" s="32"/>
      <c r="J3407" s="32"/>
      <c r="K3407" s="32"/>
      <c r="L3407" s="32"/>
      <c r="M3407" s="32"/>
      <c r="N3407" s="32"/>
      <c r="O3407" s="32"/>
      <c r="P3407" s="32"/>
      <c r="Q3407" s="32"/>
      <c r="R3407" s="32"/>
      <c r="S3407" s="32"/>
      <c r="T3407" s="32"/>
      <c r="U3407" s="32"/>
      <c r="V3407" s="32"/>
      <c r="W3407" s="32"/>
      <c r="X3407" s="32"/>
      <c r="Y3407" s="32"/>
    </row>
    <row r="3408" spans="1:25" ht="13" x14ac:dyDescent="0.15">
      <c r="A3408" s="64">
        <v>47237</v>
      </c>
      <c r="B3408" s="65">
        <v>1.2978069999999999</v>
      </c>
      <c r="C3408" s="32"/>
      <c r="D3408" s="32"/>
      <c r="E3408" s="32"/>
      <c r="F3408" s="32"/>
      <c r="G3408" s="32"/>
      <c r="H3408" s="32"/>
      <c r="I3408" s="32"/>
      <c r="J3408" s="32"/>
      <c r="K3408" s="32"/>
      <c r="L3408" s="32"/>
      <c r="M3408" s="32"/>
      <c r="N3408" s="32"/>
      <c r="O3408" s="32"/>
      <c r="P3408" s="32"/>
      <c r="Q3408" s="32"/>
      <c r="R3408" s="32"/>
      <c r="S3408" s="32"/>
      <c r="T3408" s="32"/>
      <c r="U3408" s="32"/>
      <c r="V3408" s="32"/>
      <c r="W3408" s="32"/>
      <c r="X3408" s="32"/>
      <c r="Y3408" s="32"/>
    </row>
    <row r="3409" spans="1:25" ht="13" x14ac:dyDescent="0.15">
      <c r="A3409" s="64">
        <v>47238</v>
      </c>
      <c r="B3409" s="65">
        <v>1.280351</v>
      </c>
      <c r="C3409" s="32"/>
      <c r="D3409" s="32"/>
      <c r="E3409" s="32"/>
      <c r="F3409" s="32"/>
      <c r="G3409" s="32"/>
      <c r="H3409" s="32"/>
      <c r="I3409" s="32"/>
      <c r="J3409" s="32"/>
      <c r="K3409" s="32"/>
      <c r="L3409" s="32"/>
      <c r="M3409" s="32"/>
      <c r="N3409" s="32"/>
      <c r="O3409" s="32"/>
      <c r="P3409" s="32"/>
      <c r="Q3409" s="32"/>
      <c r="R3409" s="32"/>
      <c r="S3409" s="32"/>
      <c r="T3409" s="32"/>
      <c r="U3409" s="32"/>
      <c r="V3409" s="32"/>
      <c r="W3409" s="32"/>
      <c r="X3409" s="32"/>
      <c r="Y3409" s="32"/>
    </row>
    <row r="3410" spans="1:25" ht="13" x14ac:dyDescent="0.15">
      <c r="A3410" s="64">
        <v>47239</v>
      </c>
      <c r="B3410" s="65">
        <v>1.2633749999999999</v>
      </c>
      <c r="C3410" s="32"/>
      <c r="D3410" s="32"/>
      <c r="E3410" s="32"/>
      <c r="F3410" s="32"/>
      <c r="G3410" s="32"/>
      <c r="H3410" s="32"/>
      <c r="I3410" s="32"/>
      <c r="J3410" s="32"/>
      <c r="K3410" s="32"/>
      <c r="L3410" s="32"/>
      <c r="M3410" s="32"/>
      <c r="N3410" s="32"/>
      <c r="O3410" s="32"/>
      <c r="P3410" s="32"/>
      <c r="Q3410" s="32"/>
      <c r="R3410" s="32"/>
      <c r="S3410" s="32"/>
      <c r="T3410" s="32"/>
      <c r="U3410" s="32"/>
      <c r="V3410" s="32"/>
      <c r="W3410" s="32"/>
      <c r="X3410" s="32"/>
      <c r="Y3410" s="32"/>
    </row>
    <row r="3411" spans="1:25" ht="13" x14ac:dyDescent="0.15">
      <c r="A3411" s="64">
        <v>47240</v>
      </c>
      <c r="B3411" s="65">
        <v>1.2472989999999999</v>
      </c>
      <c r="C3411" s="32"/>
      <c r="D3411" s="32"/>
      <c r="E3411" s="32"/>
      <c r="F3411" s="32"/>
      <c r="G3411" s="32"/>
      <c r="H3411" s="32"/>
      <c r="I3411" s="32"/>
      <c r="J3411" s="32"/>
      <c r="K3411" s="32"/>
      <c r="L3411" s="32"/>
      <c r="M3411" s="32"/>
      <c r="N3411" s="32"/>
      <c r="O3411" s="32"/>
      <c r="P3411" s="32"/>
      <c r="Q3411" s="32"/>
      <c r="R3411" s="32"/>
      <c r="S3411" s="32"/>
      <c r="T3411" s="32"/>
      <c r="U3411" s="32"/>
      <c r="V3411" s="32"/>
      <c r="W3411" s="32"/>
      <c r="X3411" s="32"/>
      <c r="Y3411" s="32"/>
    </row>
    <row r="3412" spans="1:25" ht="13" x14ac:dyDescent="0.15">
      <c r="A3412" s="64">
        <v>47241</v>
      </c>
      <c r="B3412" s="65">
        <v>1.2324269999999999</v>
      </c>
      <c r="C3412" s="32"/>
      <c r="D3412" s="32"/>
      <c r="E3412" s="32"/>
      <c r="F3412" s="32"/>
      <c r="G3412" s="32"/>
      <c r="H3412" s="32"/>
      <c r="I3412" s="32"/>
      <c r="J3412" s="32"/>
      <c r="K3412" s="32"/>
      <c r="L3412" s="32"/>
      <c r="M3412" s="32"/>
      <c r="N3412" s="32"/>
      <c r="O3412" s="32"/>
      <c r="P3412" s="32"/>
      <c r="Q3412" s="32"/>
      <c r="R3412" s="32"/>
      <c r="S3412" s="32"/>
      <c r="T3412" s="32"/>
      <c r="U3412" s="32"/>
      <c r="V3412" s="32"/>
      <c r="W3412" s="32"/>
      <c r="X3412" s="32"/>
      <c r="Y3412" s="32"/>
    </row>
    <row r="3413" spans="1:25" ht="13" x14ac:dyDescent="0.15">
      <c r="A3413" s="64">
        <v>47242</v>
      </c>
      <c r="B3413" s="65">
        <v>1.218896</v>
      </c>
      <c r="C3413" s="32"/>
      <c r="D3413" s="32"/>
      <c r="E3413" s="32"/>
      <c r="F3413" s="32"/>
      <c r="G3413" s="32"/>
      <c r="H3413" s="32"/>
      <c r="I3413" s="32"/>
      <c r="J3413" s="32"/>
      <c r="K3413" s="32"/>
      <c r="L3413" s="32"/>
      <c r="M3413" s="32"/>
      <c r="N3413" s="32"/>
      <c r="O3413" s="32"/>
      <c r="P3413" s="32"/>
      <c r="Q3413" s="32"/>
      <c r="R3413" s="32"/>
      <c r="S3413" s="32"/>
      <c r="T3413" s="32"/>
      <c r="U3413" s="32"/>
      <c r="V3413" s="32"/>
      <c r="W3413" s="32"/>
      <c r="X3413" s="32"/>
      <c r="Y3413" s="32"/>
    </row>
    <row r="3414" spans="1:25" ht="13" x14ac:dyDescent="0.15">
      <c r="A3414" s="64">
        <v>47243</v>
      </c>
      <c r="B3414" s="65">
        <v>1.2066520000000001</v>
      </c>
      <c r="C3414" s="32"/>
      <c r="D3414" s="32"/>
      <c r="E3414" s="32"/>
      <c r="F3414" s="32"/>
      <c r="G3414" s="32"/>
      <c r="H3414" s="32"/>
      <c r="I3414" s="32"/>
      <c r="J3414" s="32"/>
      <c r="K3414" s="32"/>
      <c r="L3414" s="32"/>
      <c r="M3414" s="32"/>
      <c r="N3414" s="32"/>
      <c r="O3414" s="32"/>
      <c r="P3414" s="32"/>
      <c r="Q3414" s="32"/>
      <c r="R3414" s="32"/>
      <c r="S3414" s="32"/>
      <c r="T3414" s="32"/>
      <c r="U3414" s="32"/>
      <c r="V3414" s="32"/>
      <c r="W3414" s="32"/>
      <c r="X3414" s="32"/>
      <c r="Y3414" s="32"/>
    </row>
    <row r="3415" spans="1:25" ht="13" x14ac:dyDescent="0.15">
      <c r="A3415" s="64">
        <v>47244</v>
      </c>
      <c r="B3415" s="65">
        <v>1.1954670000000001</v>
      </c>
      <c r="C3415" s="32"/>
      <c r="D3415" s="32"/>
      <c r="E3415" s="32"/>
      <c r="F3415" s="32"/>
      <c r="G3415" s="32"/>
      <c r="H3415" s="32"/>
      <c r="I3415" s="32"/>
      <c r="J3415" s="32"/>
      <c r="K3415" s="32"/>
      <c r="L3415" s="32"/>
      <c r="M3415" s="32"/>
      <c r="N3415" s="32"/>
      <c r="O3415" s="32"/>
      <c r="P3415" s="32"/>
      <c r="Q3415" s="32"/>
      <c r="R3415" s="32"/>
      <c r="S3415" s="32"/>
      <c r="T3415" s="32"/>
      <c r="U3415" s="32"/>
      <c r="V3415" s="32"/>
      <c r="W3415" s="32"/>
      <c r="X3415" s="32"/>
      <c r="Y3415" s="32"/>
    </row>
    <row r="3416" spans="1:25" ht="13" x14ac:dyDescent="0.15">
      <c r="A3416" s="64">
        <v>47245</v>
      </c>
      <c r="B3416" s="65">
        <v>1.1849749999999999</v>
      </c>
      <c r="C3416" s="32"/>
      <c r="D3416" s="32"/>
      <c r="E3416" s="32"/>
      <c r="F3416" s="32"/>
      <c r="G3416" s="32"/>
      <c r="H3416" s="32"/>
      <c r="I3416" s="32"/>
      <c r="J3416" s="32"/>
      <c r="K3416" s="32"/>
      <c r="L3416" s="32"/>
      <c r="M3416" s="32"/>
      <c r="N3416" s="32"/>
      <c r="O3416" s="32"/>
      <c r="P3416" s="32"/>
      <c r="Q3416" s="32"/>
      <c r="R3416" s="32"/>
      <c r="S3416" s="32"/>
      <c r="T3416" s="32"/>
      <c r="U3416" s="32"/>
      <c r="V3416" s="32"/>
      <c r="W3416" s="32"/>
      <c r="X3416" s="32"/>
      <c r="Y3416" s="32"/>
    </row>
    <row r="3417" spans="1:25" ht="13" x14ac:dyDescent="0.15">
      <c r="A3417" s="64">
        <v>47246</v>
      </c>
      <c r="B3417" s="65">
        <v>1.17472</v>
      </c>
      <c r="C3417" s="32"/>
      <c r="D3417" s="32"/>
      <c r="E3417" s="32"/>
      <c r="F3417" s="32"/>
      <c r="G3417" s="32"/>
      <c r="H3417" s="32"/>
      <c r="I3417" s="32"/>
      <c r="J3417" s="32"/>
      <c r="K3417" s="32"/>
      <c r="L3417" s="32"/>
      <c r="M3417" s="32"/>
      <c r="N3417" s="32"/>
      <c r="O3417" s="32"/>
      <c r="P3417" s="32"/>
      <c r="Q3417" s="32"/>
      <c r="R3417" s="32"/>
      <c r="S3417" s="32"/>
      <c r="T3417" s="32"/>
      <c r="U3417" s="32"/>
      <c r="V3417" s="32"/>
      <c r="W3417" s="32"/>
      <c r="X3417" s="32"/>
      <c r="Y3417" s="32"/>
    </row>
    <row r="3418" spans="1:25" ht="13" x14ac:dyDescent="0.15">
      <c r="A3418" s="64">
        <v>47247</v>
      </c>
      <c r="B3418" s="65">
        <v>1.1642060000000001</v>
      </c>
      <c r="C3418" s="32"/>
      <c r="D3418" s="32"/>
      <c r="E3418" s="32"/>
      <c r="F3418" s="32"/>
      <c r="G3418" s="32"/>
      <c r="H3418" s="32"/>
      <c r="I3418" s="32"/>
      <c r="J3418" s="32"/>
      <c r="K3418" s="32"/>
      <c r="L3418" s="32"/>
      <c r="M3418" s="32"/>
      <c r="N3418" s="32"/>
      <c r="O3418" s="32"/>
      <c r="P3418" s="32"/>
      <c r="Q3418" s="32"/>
      <c r="R3418" s="32"/>
      <c r="S3418" s="32"/>
      <c r="T3418" s="32"/>
      <c r="U3418" s="32"/>
      <c r="V3418" s="32"/>
      <c r="W3418" s="32"/>
      <c r="X3418" s="32"/>
      <c r="Y3418" s="32"/>
    </row>
    <row r="3419" spans="1:25" ht="13" x14ac:dyDescent="0.15">
      <c r="A3419" s="64">
        <v>47248</v>
      </c>
      <c r="B3419" s="65">
        <v>1.1529529999999999</v>
      </c>
      <c r="C3419" s="32"/>
      <c r="D3419" s="32"/>
      <c r="E3419" s="32"/>
      <c r="F3419" s="32"/>
      <c r="G3419" s="32"/>
      <c r="H3419" s="32"/>
      <c r="I3419" s="32"/>
      <c r="J3419" s="32"/>
      <c r="K3419" s="32"/>
      <c r="L3419" s="32"/>
      <c r="M3419" s="32"/>
      <c r="N3419" s="32"/>
      <c r="O3419" s="32"/>
      <c r="P3419" s="32"/>
      <c r="Q3419" s="32"/>
      <c r="R3419" s="32"/>
      <c r="S3419" s="32"/>
      <c r="T3419" s="32"/>
      <c r="U3419" s="32"/>
      <c r="V3419" s="32"/>
      <c r="W3419" s="32"/>
      <c r="X3419" s="32"/>
      <c r="Y3419" s="32"/>
    </row>
    <row r="3420" spans="1:25" ht="13" x14ac:dyDescent="0.15">
      <c r="A3420" s="64">
        <v>47249</v>
      </c>
      <c r="B3420" s="65">
        <v>1.1405320000000001</v>
      </c>
      <c r="C3420" s="32"/>
      <c r="D3420" s="32"/>
      <c r="E3420" s="32"/>
      <c r="F3420" s="32"/>
      <c r="G3420" s="32"/>
      <c r="H3420" s="32"/>
      <c r="I3420" s="32"/>
      <c r="J3420" s="32"/>
      <c r="K3420" s="32"/>
      <c r="L3420" s="32"/>
      <c r="M3420" s="32"/>
      <c r="N3420" s="32"/>
      <c r="O3420" s="32"/>
      <c r="P3420" s="32"/>
      <c r="Q3420" s="32"/>
      <c r="R3420" s="32"/>
      <c r="S3420" s="32"/>
      <c r="T3420" s="32"/>
      <c r="U3420" s="32"/>
      <c r="V3420" s="32"/>
      <c r="W3420" s="32"/>
      <c r="X3420" s="32"/>
      <c r="Y3420" s="32"/>
    </row>
    <row r="3421" spans="1:25" ht="13" x14ac:dyDescent="0.15">
      <c r="A3421" s="64">
        <v>47250</v>
      </c>
      <c r="B3421" s="65">
        <v>1.1266099999999999</v>
      </c>
      <c r="C3421" s="32"/>
      <c r="D3421" s="32"/>
      <c r="E3421" s="32"/>
      <c r="F3421" s="32"/>
      <c r="G3421" s="32"/>
      <c r="H3421" s="32"/>
      <c r="I3421" s="32"/>
      <c r="J3421" s="32"/>
      <c r="K3421" s="32"/>
      <c r="L3421" s="32"/>
      <c r="M3421" s="32"/>
      <c r="N3421" s="32"/>
      <c r="O3421" s="32"/>
      <c r="P3421" s="32"/>
      <c r="Q3421" s="32"/>
      <c r="R3421" s="32"/>
      <c r="S3421" s="32"/>
      <c r="T3421" s="32"/>
      <c r="U3421" s="32"/>
      <c r="V3421" s="32"/>
      <c r="W3421" s="32"/>
      <c r="X3421" s="32"/>
      <c r="Y3421" s="32"/>
    </row>
    <row r="3422" spans="1:25" ht="13" x14ac:dyDescent="0.15">
      <c r="A3422" s="64">
        <v>47251</v>
      </c>
      <c r="B3422" s="65">
        <v>1.1109709999999999</v>
      </c>
      <c r="C3422" s="32"/>
      <c r="D3422" s="32"/>
      <c r="E3422" s="32"/>
      <c r="F3422" s="32"/>
      <c r="G3422" s="32"/>
      <c r="H3422" s="32"/>
      <c r="I3422" s="32"/>
      <c r="J3422" s="32"/>
      <c r="K3422" s="32"/>
      <c r="L3422" s="32"/>
      <c r="M3422" s="32"/>
      <c r="N3422" s="32"/>
      <c r="O3422" s="32"/>
      <c r="P3422" s="32"/>
      <c r="Q3422" s="32"/>
      <c r="R3422" s="32"/>
      <c r="S3422" s="32"/>
      <c r="T3422" s="32"/>
      <c r="U3422" s="32"/>
      <c r="V3422" s="32"/>
      <c r="W3422" s="32"/>
      <c r="X3422" s="32"/>
      <c r="Y3422" s="32"/>
    </row>
    <row r="3423" spans="1:25" ht="13" x14ac:dyDescent="0.15">
      <c r="A3423" s="64">
        <v>47252</v>
      </c>
      <c r="B3423" s="65">
        <v>1.0935250000000001</v>
      </c>
      <c r="C3423" s="32"/>
      <c r="D3423" s="32"/>
      <c r="E3423" s="32"/>
      <c r="F3423" s="32"/>
      <c r="G3423" s="32"/>
      <c r="H3423" s="32"/>
      <c r="I3423" s="32"/>
      <c r="J3423" s="32"/>
      <c r="K3423" s="32"/>
      <c r="L3423" s="32"/>
      <c r="M3423" s="32"/>
      <c r="N3423" s="32"/>
      <c r="O3423" s="32"/>
      <c r="P3423" s="32"/>
      <c r="Q3423" s="32"/>
      <c r="R3423" s="32"/>
      <c r="S3423" s="32"/>
      <c r="T3423" s="32"/>
      <c r="U3423" s="32"/>
      <c r="V3423" s="32"/>
      <c r="W3423" s="32"/>
      <c r="X3423" s="32"/>
      <c r="Y3423" s="32"/>
    </row>
    <row r="3424" spans="1:25" ht="13" x14ac:dyDescent="0.15">
      <c r="A3424" s="64">
        <v>47253</v>
      </c>
      <c r="B3424" s="65">
        <v>1.0743069999999999</v>
      </c>
      <c r="C3424" s="32"/>
      <c r="D3424" s="32"/>
      <c r="E3424" s="32"/>
      <c r="F3424" s="32"/>
      <c r="G3424" s="32"/>
      <c r="H3424" s="32"/>
      <c r="I3424" s="32"/>
      <c r="J3424" s="32"/>
      <c r="K3424" s="32"/>
      <c r="L3424" s="32"/>
      <c r="M3424" s="32"/>
      <c r="N3424" s="32"/>
      <c r="O3424" s="32"/>
      <c r="P3424" s="32"/>
      <c r="Q3424" s="32"/>
      <c r="R3424" s="32"/>
      <c r="S3424" s="32"/>
      <c r="T3424" s="32"/>
      <c r="U3424" s="32"/>
      <c r="V3424" s="32"/>
      <c r="W3424" s="32"/>
      <c r="X3424" s="32"/>
      <c r="Y3424" s="32"/>
    </row>
    <row r="3425" spans="1:25" ht="13" x14ac:dyDescent="0.15">
      <c r="A3425" s="64">
        <v>47254</v>
      </c>
      <c r="B3425" s="65">
        <v>1.053455</v>
      </c>
      <c r="C3425" s="32"/>
      <c r="D3425" s="32"/>
      <c r="E3425" s="32"/>
      <c r="F3425" s="32"/>
      <c r="G3425" s="32"/>
      <c r="H3425" s="32"/>
      <c r="I3425" s="32"/>
      <c r="J3425" s="32"/>
      <c r="K3425" s="32"/>
      <c r="L3425" s="32"/>
      <c r="M3425" s="32"/>
      <c r="N3425" s="32"/>
      <c r="O3425" s="32"/>
      <c r="P3425" s="32"/>
      <c r="Q3425" s="32"/>
      <c r="R3425" s="32"/>
      <c r="S3425" s="32"/>
      <c r="T3425" s="32"/>
      <c r="U3425" s="32"/>
      <c r="V3425" s="32"/>
      <c r="W3425" s="32"/>
      <c r="X3425" s="32"/>
      <c r="Y3425" s="32"/>
    </row>
    <row r="3426" spans="1:25" ht="13" x14ac:dyDescent="0.15">
      <c r="A3426" s="64">
        <v>47255</v>
      </c>
      <c r="B3426" s="65">
        <v>1.0311760000000001</v>
      </c>
      <c r="C3426" s="32"/>
      <c r="D3426" s="32"/>
      <c r="E3426" s="32"/>
      <c r="F3426" s="32"/>
      <c r="G3426" s="32"/>
      <c r="H3426" s="32"/>
      <c r="I3426" s="32"/>
      <c r="J3426" s="32"/>
      <c r="K3426" s="32"/>
      <c r="L3426" s="32"/>
      <c r="M3426" s="32"/>
      <c r="N3426" s="32"/>
      <c r="O3426" s="32"/>
      <c r="P3426" s="32"/>
      <c r="Q3426" s="32"/>
      <c r="R3426" s="32"/>
      <c r="S3426" s="32"/>
      <c r="T3426" s="32"/>
      <c r="U3426" s="32"/>
      <c r="V3426" s="32"/>
      <c r="W3426" s="32"/>
      <c r="X3426" s="32"/>
      <c r="Y3426" s="32"/>
    </row>
    <row r="3427" spans="1:25" ht="13" x14ac:dyDescent="0.15">
      <c r="A3427" s="64">
        <v>47256</v>
      </c>
      <c r="B3427" s="65">
        <v>1.007706</v>
      </c>
      <c r="C3427" s="32"/>
      <c r="D3427" s="32"/>
      <c r="E3427" s="32"/>
      <c r="F3427" s="32"/>
      <c r="G3427" s="32"/>
      <c r="H3427" s="32"/>
      <c r="I3427" s="32"/>
      <c r="J3427" s="32"/>
      <c r="K3427" s="32"/>
      <c r="L3427" s="32"/>
      <c r="M3427" s="32"/>
      <c r="N3427" s="32"/>
      <c r="O3427" s="32"/>
      <c r="P3427" s="32"/>
      <c r="Q3427" s="32"/>
      <c r="R3427" s="32"/>
      <c r="S3427" s="32"/>
      <c r="T3427" s="32"/>
      <c r="U3427" s="32"/>
      <c r="V3427" s="32"/>
      <c r="W3427" s="32"/>
      <c r="X3427" s="32"/>
      <c r="Y3427" s="32"/>
    </row>
    <row r="3428" spans="1:25" ht="13" x14ac:dyDescent="0.15">
      <c r="A3428" s="64">
        <v>47257</v>
      </c>
      <c r="B3428" s="65">
        <v>0.98326599999999997</v>
      </c>
      <c r="C3428" s="32"/>
      <c r="D3428" s="32"/>
      <c r="E3428" s="32"/>
      <c r="F3428" s="32"/>
      <c r="G3428" s="32"/>
      <c r="H3428" s="32"/>
      <c r="I3428" s="32"/>
      <c r="J3428" s="32"/>
      <c r="K3428" s="32"/>
      <c r="L3428" s="32"/>
      <c r="M3428" s="32"/>
      <c r="N3428" s="32"/>
      <c r="O3428" s="32"/>
      <c r="P3428" s="32"/>
      <c r="Q3428" s="32"/>
      <c r="R3428" s="32"/>
      <c r="S3428" s="32"/>
      <c r="T3428" s="32"/>
      <c r="U3428" s="32"/>
      <c r="V3428" s="32"/>
      <c r="W3428" s="32"/>
      <c r="X3428" s="32"/>
      <c r="Y3428" s="32"/>
    </row>
    <row r="3429" spans="1:25" ht="13" x14ac:dyDescent="0.15">
      <c r="A3429" s="64">
        <v>47258</v>
      </c>
      <c r="B3429" s="65">
        <v>0.95802200000000004</v>
      </c>
      <c r="C3429" s="32"/>
      <c r="D3429" s="32"/>
      <c r="E3429" s="32"/>
      <c r="F3429" s="32"/>
      <c r="G3429" s="32"/>
      <c r="H3429" s="32"/>
      <c r="I3429" s="32"/>
      <c r="J3429" s="32"/>
      <c r="K3429" s="32"/>
      <c r="L3429" s="32"/>
      <c r="M3429" s="32"/>
      <c r="N3429" s="32"/>
      <c r="O3429" s="32"/>
      <c r="P3429" s="32"/>
      <c r="Q3429" s="32"/>
      <c r="R3429" s="32"/>
      <c r="S3429" s="32"/>
      <c r="T3429" s="32"/>
      <c r="U3429" s="32"/>
      <c r="V3429" s="32"/>
      <c r="W3429" s="32"/>
      <c r="X3429" s="32"/>
      <c r="Y3429" s="32"/>
    </row>
    <row r="3430" spans="1:25" ht="13" x14ac:dyDescent="0.15">
      <c r="A3430" s="64">
        <v>47259</v>
      </c>
      <c r="B3430" s="65">
        <v>0.93206699999999998</v>
      </c>
      <c r="C3430" s="32"/>
      <c r="D3430" s="32"/>
      <c r="E3430" s="32"/>
      <c r="F3430" s="32"/>
      <c r="G3430" s="32"/>
      <c r="H3430" s="32"/>
      <c r="I3430" s="32"/>
      <c r="J3430" s="32"/>
      <c r="K3430" s="32"/>
      <c r="L3430" s="32"/>
      <c r="M3430" s="32"/>
      <c r="N3430" s="32"/>
      <c r="O3430" s="32"/>
      <c r="P3430" s="32"/>
      <c r="Q3430" s="32"/>
      <c r="R3430" s="32"/>
      <c r="S3430" s="32"/>
      <c r="T3430" s="32"/>
      <c r="U3430" s="32"/>
      <c r="V3430" s="32"/>
      <c r="W3430" s="32"/>
      <c r="X3430" s="32"/>
      <c r="Y3430" s="32"/>
    </row>
    <row r="3431" spans="1:25" ht="13" x14ac:dyDescent="0.15">
      <c r="A3431" s="64">
        <v>47260</v>
      </c>
      <c r="B3431" s="65">
        <v>0.90541400000000005</v>
      </c>
      <c r="C3431" s="32"/>
      <c r="D3431" s="32"/>
      <c r="E3431" s="32"/>
      <c r="F3431" s="32"/>
      <c r="G3431" s="32"/>
      <c r="H3431" s="32"/>
      <c r="I3431" s="32"/>
      <c r="J3431" s="32"/>
      <c r="K3431" s="32"/>
      <c r="L3431" s="32"/>
      <c r="M3431" s="32"/>
      <c r="N3431" s="32"/>
      <c r="O3431" s="32"/>
      <c r="P3431" s="32"/>
      <c r="Q3431" s="32"/>
      <c r="R3431" s="32"/>
      <c r="S3431" s="32"/>
      <c r="T3431" s="32"/>
      <c r="U3431" s="32"/>
      <c r="V3431" s="32"/>
      <c r="W3431" s="32"/>
      <c r="X3431" s="32"/>
      <c r="Y3431" s="32"/>
    </row>
    <row r="3432" spans="1:25" ht="13" x14ac:dyDescent="0.15">
      <c r="A3432" s="64">
        <v>47261</v>
      </c>
      <c r="B3432" s="65">
        <v>0.87802000000000002</v>
      </c>
      <c r="C3432" s="32"/>
      <c r="D3432" s="32"/>
      <c r="E3432" s="32"/>
      <c r="F3432" s="32"/>
      <c r="G3432" s="32"/>
      <c r="H3432" s="32"/>
      <c r="I3432" s="32"/>
      <c r="J3432" s="32"/>
      <c r="K3432" s="32"/>
      <c r="L3432" s="32"/>
      <c r="M3432" s="32"/>
      <c r="N3432" s="32"/>
      <c r="O3432" s="32"/>
      <c r="P3432" s="32"/>
      <c r="Q3432" s="32"/>
      <c r="R3432" s="32"/>
      <c r="S3432" s="32"/>
      <c r="T3432" s="32"/>
      <c r="U3432" s="32"/>
      <c r="V3432" s="32"/>
      <c r="W3432" s="32"/>
      <c r="X3432" s="32"/>
      <c r="Y3432" s="32"/>
    </row>
    <row r="3433" spans="1:25" ht="13" x14ac:dyDescent="0.15">
      <c r="A3433" s="64">
        <v>47262</v>
      </c>
      <c r="B3433" s="65">
        <v>0.84983299999999995</v>
      </c>
      <c r="C3433" s="32"/>
      <c r="D3433" s="32"/>
      <c r="E3433" s="32"/>
      <c r="F3433" s="32"/>
      <c r="G3433" s="32"/>
      <c r="H3433" s="32"/>
      <c r="I3433" s="32"/>
      <c r="J3433" s="32"/>
      <c r="K3433" s="32"/>
      <c r="L3433" s="32"/>
      <c r="M3433" s="32"/>
      <c r="N3433" s="32"/>
      <c r="O3433" s="32"/>
      <c r="P3433" s="32"/>
      <c r="Q3433" s="32"/>
      <c r="R3433" s="32"/>
      <c r="S3433" s="32"/>
      <c r="T3433" s="32"/>
      <c r="U3433" s="32"/>
      <c r="V3433" s="32"/>
      <c r="W3433" s="32"/>
      <c r="X3433" s="32"/>
      <c r="Y3433" s="32"/>
    </row>
    <row r="3434" spans="1:25" ht="13" x14ac:dyDescent="0.15">
      <c r="A3434" s="64">
        <v>47263</v>
      </c>
      <c r="B3434" s="65">
        <v>0.82086499999999996</v>
      </c>
      <c r="C3434" s="32"/>
      <c r="D3434" s="32"/>
      <c r="E3434" s="32"/>
      <c r="F3434" s="32"/>
      <c r="G3434" s="32"/>
      <c r="H3434" s="32"/>
      <c r="I3434" s="32"/>
      <c r="J3434" s="32"/>
      <c r="K3434" s="32"/>
      <c r="L3434" s="32"/>
      <c r="M3434" s="32"/>
      <c r="N3434" s="32"/>
      <c r="O3434" s="32"/>
      <c r="P3434" s="32"/>
      <c r="Q3434" s="32"/>
      <c r="R3434" s="32"/>
      <c r="S3434" s="32"/>
      <c r="T3434" s="32"/>
      <c r="U3434" s="32"/>
      <c r="V3434" s="32"/>
      <c r="W3434" s="32"/>
      <c r="X3434" s="32"/>
      <c r="Y3434" s="32"/>
    </row>
    <row r="3435" spans="1:25" ht="13" x14ac:dyDescent="0.15">
      <c r="A3435" s="64">
        <v>47264</v>
      </c>
      <c r="B3435" s="65">
        <v>0.79124799999999995</v>
      </c>
      <c r="C3435" s="32"/>
      <c r="D3435" s="32"/>
      <c r="E3435" s="32"/>
      <c r="F3435" s="32"/>
      <c r="G3435" s="32"/>
      <c r="H3435" s="32"/>
      <c r="I3435" s="32"/>
      <c r="J3435" s="32"/>
      <c r="K3435" s="32"/>
      <c r="L3435" s="32"/>
      <c r="M3435" s="32"/>
      <c r="N3435" s="32"/>
      <c r="O3435" s="32"/>
      <c r="P3435" s="32"/>
      <c r="Q3435" s="32"/>
      <c r="R3435" s="32"/>
      <c r="S3435" s="32"/>
      <c r="T3435" s="32"/>
      <c r="U3435" s="32"/>
      <c r="V3435" s="32"/>
      <c r="W3435" s="32"/>
      <c r="X3435" s="32"/>
      <c r="Y3435" s="32"/>
    </row>
    <row r="3436" spans="1:25" ht="13" x14ac:dyDescent="0.15">
      <c r="A3436" s="64">
        <v>47265</v>
      </c>
      <c r="B3436" s="65">
        <v>0.76128300000000004</v>
      </c>
      <c r="C3436" s="32"/>
      <c r="D3436" s="32"/>
      <c r="E3436" s="32"/>
      <c r="F3436" s="32"/>
      <c r="G3436" s="32"/>
      <c r="H3436" s="32"/>
      <c r="I3436" s="32"/>
      <c r="J3436" s="32"/>
      <c r="K3436" s="32"/>
      <c r="L3436" s="32"/>
      <c r="M3436" s="32"/>
      <c r="N3436" s="32"/>
      <c r="O3436" s="32"/>
      <c r="P3436" s="32"/>
      <c r="Q3436" s="32"/>
      <c r="R3436" s="32"/>
      <c r="S3436" s="32"/>
      <c r="T3436" s="32"/>
      <c r="U3436" s="32"/>
      <c r="V3436" s="32"/>
      <c r="W3436" s="32"/>
      <c r="X3436" s="32"/>
      <c r="Y3436" s="32"/>
    </row>
    <row r="3437" spans="1:25" ht="13" x14ac:dyDescent="0.15">
      <c r="A3437" s="64">
        <v>47266</v>
      </c>
      <c r="B3437" s="65">
        <v>0.73142600000000002</v>
      </c>
      <c r="C3437" s="32"/>
      <c r="D3437" s="32"/>
      <c r="E3437" s="32"/>
      <c r="F3437" s="32"/>
      <c r="G3437" s="32"/>
      <c r="H3437" s="32"/>
      <c r="I3437" s="32"/>
      <c r="J3437" s="32"/>
      <c r="K3437" s="32"/>
      <c r="L3437" s="32"/>
      <c r="M3437" s="32"/>
      <c r="N3437" s="32"/>
      <c r="O3437" s="32"/>
      <c r="P3437" s="32"/>
      <c r="Q3437" s="32"/>
      <c r="R3437" s="32"/>
      <c r="S3437" s="32"/>
      <c r="T3437" s="32"/>
      <c r="U3437" s="32"/>
      <c r="V3437" s="32"/>
      <c r="W3437" s="32"/>
      <c r="X3437" s="32"/>
      <c r="Y3437" s="32"/>
    </row>
    <row r="3438" spans="1:25" ht="13" x14ac:dyDescent="0.15">
      <c r="A3438" s="64">
        <v>47267</v>
      </c>
      <c r="B3438" s="65">
        <v>0.70223100000000005</v>
      </c>
      <c r="C3438" s="32"/>
      <c r="D3438" s="32"/>
      <c r="E3438" s="32"/>
      <c r="F3438" s="32"/>
      <c r="G3438" s="32"/>
      <c r="H3438" s="32"/>
      <c r="I3438" s="32"/>
      <c r="J3438" s="32"/>
      <c r="K3438" s="32"/>
      <c r="L3438" s="32"/>
      <c r="M3438" s="32"/>
      <c r="N3438" s="32"/>
      <c r="O3438" s="32"/>
      <c r="P3438" s="32"/>
      <c r="Q3438" s="32"/>
      <c r="R3438" s="32"/>
      <c r="S3438" s="32"/>
      <c r="T3438" s="32"/>
      <c r="U3438" s="32"/>
      <c r="V3438" s="32"/>
      <c r="W3438" s="32"/>
      <c r="X3438" s="32"/>
      <c r="Y3438" s="32"/>
    </row>
    <row r="3439" spans="1:25" ht="13" x14ac:dyDescent="0.15">
      <c r="A3439" s="64">
        <v>47268</v>
      </c>
      <c r="B3439" s="65">
        <v>0.67425000000000002</v>
      </c>
      <c r="C3439" s="32"/>
      <c r="D3439" s="32"/>
      <c r="E3439" s="32"/>
      <c r="F3439" s="32"/>
      <c r="G3439" s="32"/>
      <c r="H3439" s="32"/>
      <c r="I3439" s="32"/>
      <c r="J3439" s="32"/>
      <c r="K3439" s="32"/>
      <c r="L3439" s="32"/>
      <c r="M3439" s="32"/>
      <c r="N3439" s="32"/>
      <c r="O3439" s="32"/>
      <c r="P3439" s="32"/>
      <c r="Q3439" s="32"/>
      <c r="R3439" s="32"/>
      <c r="S3439" s="32"/>
      <c r="T3439" s="32"/>
      <c r="U3439" s="32"/>
      <c r="V3439" s="32"/>
      <c r="W3439" s="32"/>
      <c r="X3439" s="32"/>
      <c r="Y3439" s="32"/>
    </row>
    <row r="3440" spans="1:25" ht="13" x14ac:dyDescent="0.15">
      <c r="A3440" s="64">
        <v>47269</v>
      </c>
      <c r="B3440" s="65">
        <v>0.64793599999999996</v>
      </c>
      <c r="C3440" s="32"/>
      <c r="D3440" s="32"/>
      <c r="E3440" s="32"/>
      <c r="F3440" s="32"/>
      <c r="G3440" s="32"/>
      <c r="H3440" s="32"/>
      <c r="I3440" s="32"/>
      <c r="J3440" s="32"/>
      <c r="K3440" s="32"/>
      <c r="L3440" s="32"/>
      <c r="M3440" s="32"/>
      <c r="N3440" s="32"/>
      <c r="O3440" s="32"/>
      <c r="P3440" s="32"/>
      <c r="Q3440" s="32"/>
      <c r="R3440" s="32"/>
      <c r="S3440" s="32"/>
      <c r="T3440" s="32"/>
      <c r="U3440" s="32"/>
      <c r="V3440" s="32"/>
      <c r="W3440" s="32"/>
      <c r="X3440" s="32"/>
      <c r="Y3440" s="32"/>
    </row>
    <row r="3441" spans="1:25" ht="13" x14ac:dyDescent="0.15">
      <c r="A3441" s="64">
        <v>47270</v>
      </c>
      <c r="B3441" s="65">
        <v>0.62357200000000002</v>
      </c>
      <c r="C3441" s="32"/>
      <c r="D3441" s="32"/>
      <c r="E3441" s="32"/>
      <c r="F3441" s="32"/>
      <c r="G3441" s="32"/>
      <c r="H3441" s="32"/>
      <c r="I3441" s="32"/>
      <c r="J3441" s="32"/>
      <c r="K3441" s="32"/>
      <c r="L3441" s="32"/>
      <c r="M3441" s="32"/>
      <c r="N3441" s="32"/>
      <c r="O3441" s="32"/>
      <c r="P3441" s="32"/>
      <c r="Q3441" s="32"/>
      <c r="R3441" s="32"/>
      <c r="S3441" s="32"/>
      <c r="T3441" s="32"/>
      <c r="U3441" s="32"/>
      <c r="V3441" s="32"/>
      <c r="W3441" s="32"/>
      <c r="X3441" s="32"/>
      <c r="Y3441" s="32"/>
    </row>
    <row r="3442" spans="1:25" ht="13" x14ac:dyDescent="0.15">
      <c r="A3442" s="64">
        <v>47271</v>
      </c>
      <c r="B3442" s="65">
        <v>0.60123400000000005</v>
      </c>
      <c r="C3442" s="32"/>
      <c r="D3442" s="32"/>
      <c r="E3442" s="32"/>
      <c r="F3442" s="32"/>
      <c r="G3442" s="32"/>
      <c r="H3442" s="32"/>
      <c r="I3442" s="32"/>
      <c r="J3442" s="32"/>
      <c r="K3442" s="32"/>
      <c r="L3442" s="32"/>
      <c r="M3442" s="32"/>
      <c r="N3442" s="32"/>
      <c r="O3442" s="32"/>
      <c r="P3442" s="32"/>
      <c r="Q3442" s="32"/>
      <c r="R3442" s="32"/>
      <c r="S3442" s="32"/>
      <c r="T3442" s="32"/>
      <c r="U3442" s="32"/>
      <c r="V3442" s="32"/>
      <c r="W3442" s="32"/>
      <c r="X3442" s="32"/>
      <c r="Y3442" s="32"/>
    </row>
    <row r="3443" spans="1:25" ht="13" x14ac:dyDescent="0.15">
      <c r="A3443" s="64">
        <v>47272</v>
      </c>
      <c r="B3443" s="65">
        <v>0.58079499999999995</v>
      </c>
      <c r="C3443" s="32"/>
      <c r="D3443" s="32"/>
      <c r="E3443" s="32"/>
      <c r="F3443" s="32"/>
      <c r="G3443" s="32"/>
      <c r="H3443" s="32"/>
      <c r="I3443" s="32"/>
      <c r="J3443" s="32"/>
      <c r="K3443" s="32"/>
      <c r="L3443" s="32"/>
      <c r="M3443" s="32"/>
      <c r="N3443" s="32"/>
      <c r="O3443" s="32"/>
      <c r="P3443" s="32"/>
      <c r="Q3443" s="32"/>
      <c r="R3443" s="32"/>
      <c r="S3443" s="32"/>
      <c r="T3443" s="32"/>
      <c r="U3443" s="32"/>
      <c r="V3443" s="32"/>
      <c r="W3443" s="32"/>
      <c r="X3443" s="32"/>
      <c r="Y3443" s="32"/>
    </row>
    <row r="3444" spans="1:25" ht="13" x14ac:dyDescent="0.15">
      <c r="A3444" s="64">
        <v>47273</v>
      </c>
      <c r="B3444" s="65">
        <v>0.56195499999999998</v>
      </c>
      <c r="C3444" s="32"/>
      <c r="D3444" s="32"/>
      <c r="E3444" s="32"/>
      <c r="F3444" s="32"/>
      <c r="G3444" s="32"/>
      <c r="H3444" s="32"/>
      <c r="I3444" s="32"/>
      <c r="J3444" s="32"/>
      <c r="K3444" s="32"/>
      <c r="L3444" s="32"/>
      <c r="M3444" s="32"/>
      <c r="N3444" s="32"/>
      <c r="O3444" s="32"/>
      <c r="P3444" s="32"/>
      <c r="Q3444" s="32"/>
      <c r="R3444" s="32"/>
      <c r="S3444" s="32"/>
      <c r="T3444" s="32"/>
      <c r="U3444" s="32"/>
      <c r="V3444" s="32"/>
      <c r="W3444" s="32"/>
      <c r="X3444" s="32"/>
      <c r="Y3444" s="32"/>
    </row>
    <row r="3445" spans="1:25" ht="13" x14ac:dyDescent="0.15">
      <c r="A3445" s="64">
        <v>47274</v>
      </c>
      <c r="B3445" s="65">
        <v>0.54428200000000004</v>
      </c>
      <c r="C3445" s="32"/>
      <c r="D3445" s="32"/>
      <c r="E3445" s="32"/>
      <c r="F3445" s="32"/>
      <c r="G3445" s="32"/>
      <c r="H3445" s="32"/>
      <c r="I3445" s="32"/>
      <c r="J3445" s="32"/>
      <c r="K3445" s="32"/>
      <c r="L3445" s="32"/>
      <c r="M3445" s="32"/>
      <c r="N3445" s="32"/>
      <c r="O3445" s="32"/>
      <c r="P3445" s="32"/>
      <c r="Q3445" s="32"/>
      <c r="R3445" s="32"/>
      <c r="S3445" s="32"/>
      <c r="T3445" s="32"/>
      <c r="U3445" s="32"/>
      <c r="V3445" s="32"/>
      <c r="W3445" s="32"/>
      <c r="X3445" s="32"/>
      <c r="Y3445" s="32"/>
    </row>
    <row r="3446" spans="1:25" ht="13" x14ac:dyDescent="0.15">
      <c r="A3446" s="64">
        <v>47275</v>
      </c>
      <c r="B3446" s="65">
        <v>0.52726700000000004</v>
      </c>
      <c r="C3446" s="32"/>
      <c r="D3446" s="32"/>
      <c r="E3446" s="32"/>
      <c r="F3446" s="32"/>
      <c r="G3446" s="32"/>
      <c r="H3446" s="32"/>
      <c r="I3446" s="32"/>
      <c r="J3446" s="32"/>
      <c r="K3446" s="32"/>
      <c r="L3446" s="32"/>
      <c r="M3446" s="32"/>
      <c r="N3446" s="32"/>
      <c r="O3446" s="32"/>
      <c r="P3446" s="32"/>
      <c r="Q3446" s="32"/>
      <c r="R3446" s="32"/>
      <c r="S3446" s="32"/>
      <c r="T3446" s="32"/>
      <c r="U3446" s="32"/>
      <c r="V3446" s="32"/>
      <c r="W3446" s="32"/>
      <c r="X3446" s="32"/>
      <c r="Y3446" s="32"/>
    </row>
    <row r="3447" spans="1:25" ht="13" x14ac:dyDescent="0.15">
      <c r="A3447" s="64">
        <v>47276</v>
      </c>
      <c r="B3447" s="65">
        <v>0.51037100000000002</v>
      </c>
      <c r="C3447" s="32"/>
      <c r="D3447" s="32"/>
      <c r="E3447" s="32"/>
      <c r="F3447" s="32"/>
      <c r="G3447" s="32"/>
      <c r="H3447" s="32"/>
      <c r="I3447" s="32"/>
      <c r="J3447" s="32"/>
      <c r="K3447" s="32"/>
      <c r="L3447" s="32"/>
      <c r="M3447" s="32"/>
      <c r="N3447" s="32"/>
      <c r="O3447" s="32"/>
      <c r="P3447" s="32"/>
      <c r="Q3447" s="32"/>
      <c r="R3447" s="32"/>
      <c r="S3447" s="32"/>
      <c r="T3447" s="32"/>
      <c r="U3447" s="32"/>
      <c r="V3447" s="32"/>
      <c r="W3447" s="32"/>
      <c r="X3447" s="32"/>
      <c r="Y3447" s="32"/>
    </row>
    <row r="3448" spans="1:25" ht="13" x14ac:dyDescent="0.15">
      <c r="A3448" s="64">
        <v>47277</v>
      </c>
      <c r="B3448" s="65">
        <v>0.49307600000000001</v>
      </c>
      <c r="C3448" s="32"/>
      <c r="D3448" s="32"/>
      <c r="E3448" s="32"/>
      <c r="F3448" s="32"/>
      <c r="G3448" s="32"/>
      <c r="H3448" s="32"/>
      <c r="I3448" s="32"/>
      <c r="J3448" s="32"/>
      <c r="K3448" s="32"/>
      <c r="L3448" s="32"/>
      <c r="M3448" s="32"/>
      <c r="N3448" s="32"/>
      <c r="O3448" s="32"/>
      <c r="P3448" s="32"/>
      <c r="Q3448" s="32"/>
      <c r="R3448" s="32"/>
      <c r="S3448" s="32"/>
      <c r="T3448" s="32"/>
      <c r="U3448" s="32"/>
      <c r="V3448" s="32"/>
      <c r="W3448" s="32"/>
      <c r="X3448" s="32"/>
      <c r="Y3448" s="32"/>
    </row>
    <row r="3449" spans="1:25" ht="13" x14ac:dyDescent="0.15">
      <c r="A3449" s="64">
        <v>47278</v>
      </c>
      <c r="B3449" s="65">
        <v>0.47492800000000002</v>
      </c>
      <c r="C3449" s="32"/>
      <c r="D3449" s="32"/>
      <c r="E3449" s="32"/>
      <c r="F3449" s="32"/>
      <c r="G3449" s="32"/>
      <c r="H3449" s="32"/>
      <c r="I3449" s="32"/>
      <c r="J3449" s="32"/>
      <c r="K3449" s="32"/>
      <c r="L3449" s="32"/>
      <c r="M3449" s="32"/>
      <c r="N3449" s="32"/>
      <c r="O3449" s="32"/>
      <c r="P3449" s="32"/>
      <c r="Q3449" s="32"/>
      <c r="R3449" s="32"/>
      <c r="S3449" s="32"/>
      <c r="T3449" s="32"/>
      <c r="U3449" s="32"/>
      <c r="V3449" s="32"/>
      <c r="W3449" s="32"/>
      <c r="X3449" s="32"/>
      <c r="Y3449" s="32"/>
    </row>
    <row r="3450" spans="1:25" ht="13" x14ac:dyDescent="0.15">
      <c r="A3450" s="64">
        <v>47279</v>
      </c>
      <c r="B3450" s="65">
        <v>0.45556400000000002</v>
      </c>
      <c r="C3450" s="32"/>
      <c r="D3450" s="32"/>
      <c r="E3450" s="32"/>
      <c r="F3450" s="32"/>
      <c r="G3450" s="32"/>
      <c r="H3450" s="32"/>
      <c r="I3450" s="32"/>
      <c r="J3450" s="32"/>
      <c r="K3450" s="32"/>
      <c r="L3450" s="32"/>
      <c r="M3450" s="32"/>
      <c r="N3450" s="32"/>
      <c r="O3450" s="32"/>
      <c r="P3450" s="32"/>
      <c r="Q3450" s="32"/>
      <c r="R3450" s="32"/>
      <c r="S3450" s="32"/>
      <c r="T3450" s="32"/>
      <c r="U3450" s="32"/>
      <c r="V3450" s="32"/>
      <c r="W3450" s="32"/>
      <c r="X3450" s="32"/>
      <c r="Y3450" s="32"/>
    </row>
    <row r="3451" spans="1:25" ht="13" x14ac:dyDescent="0.15">
      <c r="A3451" s="64">
        <v>47280</v>
      </c>
      <c r="B3451" s="65">
        <v>0.43474299999999999</v>
      </c>
      <c r="C3451" s="32"/>
      <c r="D3451" s="32"/>
      <c r="E3451" s="32"/>
      <c r="F3451" s="32"/>
      <c r="G3451" s="32"/>
      <c r="H3451" s="32"/>
      <c r="I3451" s="32"/>
      <c r="J3451" s="32"/>
      <c r="K3451" s="32"/>
      <c r="L3451" s="32"/>
      <c r="M3451" s="32"/>
      <c r="N3451" s="32"/>
      <c r="O3451" s="32"/>
      <c r="P3451" s="32"/>
      <c r="Q3451" s="32"/>
      <c r="R3451" s="32"/>
      <c r="S3451" s="32"/>
      <c r="T3451" s="32"/>
      <c r="U3451" s="32"/>
      <c r="V3451" s="32"/>
      <c r="W3451" s="32"/>
      <c r="X3451" s="32"/>
      <c r="Y3451" s="32"/>
    </row>
    <row r="3452" spans="1:25" ht="13" x14ac:dyDescent="0.15">
      <c r="A3452" s="64">
        <v>47281</v>
      </c>
      <c r="B3452" s="65">
        <v>0.41234199999999999</v>
      </c>
      <c r="C3452" s="32"/>
      <c r="D3452" s="32"/>
      <c r="E3452" s="32"/>
      <c r="F3452" s="32"/>
      <c r="G3452" s="32"/>
      <c r="H3452" s="32"/>
      <c r="I3452" s="32"/>
      <c r="J3452" s="32"/>
      <c r="K3452" s="32"/>
      <c r="L3452" s="32"/>
      <c r="M3452" s="32"/>
      <c r="N3452" s="32"/>
      <c r="O3452" s="32"/>
      <c r="P3452" s="32"/>
      <c r="Q3452" s="32"/>
      <c r="R3452" s="32"/>
      <c r="S3452" s="32"/>
      <c r="T3452" s="32"/>
      <c r="U3452" s="32"/>
      <c r="V3452" s="32"/>
      <c r="W3452" s="32"/>
      <c r="X3452" s="32"/>
      <c r="Y3452" s="32"/>
    </row>
    <row r="3453" spans="1:25" ht="13" x14ac:dyDescent="0.15">
      <c r="A3453" s="64">
        <v>47282</v>
      </c>
      <c r="B3453" s="65">
        <v>0.38835599999999998</v>
      </c>
      <c r="C3453" s="32"/>
      <c r="D3453" s="32"/>
      <c r="E3453" s="32"/>
      <c r="F3453" s="32"/>
      <c r="G3453" s="32"/>
      <c r="H3453" s="32"/>
      <c r="I3453" s="32"/>
      <c r="J3453" s="32"/>
      <c r="K3453" s="32"/>
      <c r="L3453" s="32"/>
      <c r="M3453" s="32"/>
      <c r="N3453" s="32"/>
      <c r="O3453" s="32"/>
      <c r="P3453" s="32"/>
      <c r="Q3453" s="32"/>
      <c r="R3453" s="32"/>
      <c r="S3453" s="32"/>
      <c r="T3453" s="32"/>
      <c r="U3453" s="32"/>
      <c r="V3453" s="32"/>
      <c r="W3453" s="32"/>
      <c r="X3453" s="32"/>
      <c r="Y3453" s="32"/>
    </row>
    <row r="3454" spans="1:25" ht="13" x14ac:dyDescent="0.15">
      <c r="A3454" s="64">
        <v>47283</v>
      </c>
      <c r="B3454" s="65">
        <v>0.36286400000000002</v>
      </c>
      <c r="C3454" s="32"/>
      <c r="D3454" s="32"/>
      <c r="E3454" s="32"/>
      <c r="F3454" s="32"/>
      <c r="G3454" s="32"/>
      <c r="H3454" s="32"/>
      <c r="I3454" s="32"/>
      <c r="J3454" s="32"/>
      <c r="K3454" s="32"/>
      <c r="L3454" s="32"/>
      <c r="M3454" s="32"/>
      <c r="N3454" s="32"/>
      <c r="O3454" s="32"/>
      <c r="P3454" s="32"/>
      <c r="Q3454" s="32"/>
      <c r="R3454" s="32"/>
      <c r="S3454" s="32"/>
      <c r="T3454" s="32"/>
      <c r="U3454" s="32"/>
      <c r="V3454" s="32"/>
      <c r="W3454" s="32"/>
      <c r="X3454" s="32"/>
      <c r="Y3454" s="32"/>
    </row>
    <row r="3455" spans="1:25" ht="13" x14ac:dyDescent="0.15">
      <c r="A3455" s="64">
        <v>47284</v>
      </c>
      <c r="B3455" s="65">
        <v>0.33599800000000002</v>
      </c>
      <c r="C3455" s="32"/>
      <c r="D3455" s="32"/>
      <c r="E3455" s="32"/>
      <c r="F3455" s="32"/>
      <c r="G3455" s="32"/>
      <c r="H3455" s="32"/>
      <c r="I3455" s="32"/>
      <c r="J3455" s="32"/>
      <c r="K3455" s="32"/>
      <c r="L3455" s="32"/>
      <c r="M3455" s="32"/>
      <c r="N3455" s="32"/>
      <c r="O3455" s="32"/>
      <c r="P3455" s="32"/>
      <c r="Q3455" s="32"/>
      <c r="R3455" s="32"/>
      <c r="S3455" s="32"/>
      <c r="T3455" s="32"/>
      <c r="U3455" s="32"/>
      <c r="V3455" s="32"/>
      <c r="W3455" s="32"/>
      <c r="X3455" s="32"/>
      <c r="Y3455" s="32"/>
    </row>
    <row r="3456" spans="1:25" ht="13" x14ac:dyDescent="0.15">
      <c r="A3456" s="64">
        <v>47285</v>
      </c>
      <c r="B3456" s="65">
        <v>0.30789899999999998</v>
      </c>
      <c r="C3456" s="32"/>
      <c r="D3456" s="32"/>
      <c r="E3456" s="32"/>
      <c r="F3456" s="32"/>
      <c r="G3456" s="32"/>
      <c r="H3456" s="32"/>
      <c r="I3456" s="32"/>
      <c r="J3456" s="32"/>
      <c r="K3456" s="32"/>
      <c r="L3456" s="32"/>
      <c r="M3456" s="32"/>
      <c r="N3456" s="32"/>
      <c r="O3456" s="32"/>
      <c r="P3456" s="32"/>
      <c r="Q3456" s="32"/>
      <c r="R3456" s="32"/>
      <c r="S3456" s="32"/>
      <c r="T3456" s="32"/>
      <c r="U3456" s="32"/>
      <c r="V3456" s="32"/>
      <c r="W3456" s="32"/>
      <c r="X3456" s="32"/>
      <c r="Y3456" s="32"/>
    </row>
    <row r="3457" spans="1:25" ht="13" x14ac:dyDescent="0.15">
      <c r="A3457" s="64">
        <v>47286</v>
      </c>
      <c r="B3457" s="65">
        <v>0.27867900000000001</v>
      </c>
      <c r="C3457" s="32"/>
      <c r="D3457" s="32"/>
      <c r="E3457" s="32"/>
      <c r="F3457" s="32"/>
      <c r="G3457" s="32"/>
      <c r="H3457" s="32"/>
      <c r="I3457" s="32"/>
      <c r="J3457" s="32"/>
      <c r="K3457" s="32"/>
      <c r="L3457" s="32"/>
      <c r="M3457" s="32"/>
      <c r="N3457" s="32"/>
      <c r="O3457" s="32"/>
      <c r="P3457" s="32"/>
      <c r="Q3457" s="32"/>
      <c r="R3457" s="32"/>
      <c r="S3457" s="32"/>
      <c r="T3457" s="32"/>
      <c r="U3457" s="32"/>
      <c r="V3457" s="32"/>
      <c r="W3457" s="32"/>
      <c r="X3457" s="32"/>
      <c r="Y3457" s="32"/>
    </row>
    <row r="3458" spans="1:25" ht="13" x14ac:dyDescent="0.15">
      <c r="A3458" s="64">
        <v>47287</v>
      </c>
      <c r="B3458" s="65">
        <v>0.24839900000000001</v>
      </c>
      <c r="C3458" s="32"/>
      <c r="D3458" s="32"/>
      <c r="E3458" s="32"/>
      <c r="F3458" s="32"/>
      <c r="G3458" s="32"/>
      <c r="H3458" s="32"/>
      <c r="I3458" s="32"/>
      <c r="J3458" s="32"/>
      <c r="K3458" s="32"/>
      <c r="L3458" s="32"/>
      <c r="M3458" s="32"/>
      <c r="N3458" s="32"/>
      <c r="O3458" s="32"/>
      <c r="P3458" s="32"/>
      <c r="Q3458" s="32"/>
      <c r="R3458" s="32"/>
      <c r="S3458" s="32"/>
      <c r="T3458" s="32"/>
      <c r="U3458" s="32"/>
      <c r="V3458" s="32"/>
      <c r="W3458" s="32"/>
      <c r="X3458" s="32"/>
      <c r="Y3458" s="32"/>
    </row>
    <row r="3459" spans="1:25" ht="13" x14ac:dyDescent="0.15">
      <c r="A3459" s="64">
        <v>47288</v>
      </c>
      <c r="B3459" s="65">
        <v>0.21706600000000001</v>
      </c>
      <c r="C3459" s="32"/>
      <c r="D3459" s="32"/>
      <c r="E3459" s="32"/>
      <c r="F3459" s="32"/>
      <c r="G3459" s="32"/>
      <c r="H3459" s="32"/>
      <c r="I3459" s="32"/>
      <c r="J3459" s="32"/>
      <c r="K3459" s="32"/>
      <c r="L3459" s="32"/>
      <c r="M3459" s="32"/>
      <c r="N3459" s="32"/>
      <c r="O3459" s="32"/>
      <c r="P3459" s="32"/>
      <c r="Q3459" s="32"/>
      <c r="R3459" s="32"/>
      <c r="S3459" s="32"/>
      <c r="T3459" s="32"/>
      <c r="U3459" s="32"/>
      <c r="V3459" s="32"/>
      <c r="W3459" s="32"/>
      <c r="X3459" s="32"/>
      <c r="Y3459" s="32"/>
    </row>
    <row r="3460" spans="1:25" ht="13" x14ac:dyDescent="0.15">
      <c r="A3460" s="64">
        <v>47289</v>
      </c>
      <c r="B3460" s="65">
        <v>0.18466199999999999</v>
      </c>
      <c r="C3460" s="32"/>
      <c r="D3460" s="32"/>
      <c r="E3460" s="32"/>
      <c r="F3460" s="32"/>
      <c r="G3460" s="32"/>
      <c r="H3460" s="32"/>
      <c r="I3460" s="32"/>
      <c r="J3460" s="32"/>
      <c r="K3460" s="32"/>
      <c r="L3460" s="32"/>
      <c r="M3460" s="32"/>
      <c r="N3460" s="32"/>
      <c r="O3460" s="32"/>
      <c r="P3460" s="32"/>
      <c r="Q3460" s="32"/>
      <c r="R3460" s="32"/>
      <c r="S3460" s="32"/>
      <c r="T3460" s="32"/>
      <c r="U3460" s="32"/>
      <c r="V3460" s="32"/>
      <c r="W3460" s="32"/>
      <c r="X3460" s="32"/>
      <c r="Y3460" s="32"/>
    </row>
    <row r="3461" spans="1:25" ht="13" x14ac:dyDescent="0.15">
      <c r="A3461" s="64">
        <v>47290</v>
      </c>
      <c r="B3461" s="65">
        <v>0.15118100000000001</v>
      </c>
      <c r="C3461" s="32"/>
      <c r="D3461" s="32"/>
      <c r="E3461" s="32"/>
      <c r="F3461" s="32"/>
      <c r="G3461" s="32"/>
      <c r="H3461" s="32"/>
      <c r="I3461" s="32"/>
      <c r="J3461" s="32"/>
      <c r="K3461" s="32"/>
      <c r="L3461" s="32"/>
      <c r="M3461" s="32"/>
      <c r="N3461" s="32"/>
      <c r="O3461" s="32"/>
      <c r="P3461" s="32"/>
      <c r="Q3461" s="32"/>
      <c r="R3461" s="32"/>
      <c r="S3461" s="32"/>
      <c r="T3461" s="32"/>
      <c r="U3461" s="32"/>
      <c r="V3461" s="32"/>
      <c r="W3461" s="32"/>
      <c r="X3461" s="32"/>
      <c r="Y3461" s="32"/>
    </row>
    <row r="3462" spans="1:25" ht="13" x14ac:dyDescent="0.15">
      <c r="A3462" s="64">
        <v>47291</v>
      </c>
      <c r="B3462" s="65">
        <v>0.116697</v>
      </c>
      <c r="C3462" s="32"/>
      <c r="D3462" s="32"/>
      <c r="E3462" s="32"/>
      <c r="F3462" s="32"/>
      <c r="G3462" s="32"/>
      <c r="H3462" s="32"/>
      <c r="I3462" s="32"/>
      <c r="J3462" s="32"/>
      <c r="K3462" s="32"/>
      <c r="L3462" s="32"/>
      <c r="M3462" s="32"/>
      <c r="N3462" s="32"/>
      <c r="O3462" s="32"/>
      <c r="P3462" s="32"/>
      <c r="Q3462" s="32"/>
      <c r="R3462" s="32"/>
      <c r="S3462" s="32"/>
      <c r="T3462" s="32"/>
      <c r="U3462" s="32"/>
      <c r="V3462" s="32"/>
      <c r="W3462" s="32"/>
      <c r="X3462" s="32"/>
      <c r="Y3462" s="32"/>
    </row>
    <row r="3463" spans="1:25" ht="13" x14ac:dyDescent="0.15">
      <c r="A3463" s="64">
        <v>47292</v>
      </c>
      <c r="B3463" s="65">
        <v>8.1408999999999995E-2</v>
      </c>
      <c r="C3463" s="32"/>
      <c r="D3463" s="32"/>
      <c r="E3463" s="32"/>
      <c r="F3463" s="32"/>
      <c r="G3463" s="32"/>
      <c r="H3463" s="32"/>
      <c r="I3463" s="32"/>
      <c r="J3463" s="32"/>
      <c r="K3463" s="32"/>
      <c r="L3463" s="32"/>
      <c r="M3463" s="32"/>
      <c r="N3463" s="32"/>
      <c r="O3463" s="32"/>
      <c r="P3463" s="32"/>
      <c r="Q3463" s="32"/>
      <c r="R3463" s="32"/>
      <c r="S3463" s="32"/>
      <c r="T3463" s="32"/>
      <c r="U3463" s="32"/>
      <c r="V3463" s="32"/>
      <c r="W3463" s="32"/>
      <c r="X3463" s="32"/>
      <c r="Y3463" s="32"/>
    </row>
    <row r="3464" spans="1:25" ht="13" x14ac:dyDescent="0.15">
      <c r="A3464" s="64">
        <v>47293</v>
      </c>
      <c r="B3464" s="65">
        <v>4.5678999999999997E-2</v>
      </c>
      <c r="C3464" s="32"/>
      <c r="D3464" s="32"/>
      <c r="E3464" s="32"/>
      <c r="F3464" s="32"/>
      <c r="G3464" s="32"/>
      <c r="H3464" s="32"/>
      <c r="I3464" s="32"/>
      <c r="J3464" s="32"/>
      <c r="K3464" s="32"/>
      <c r="L3464" s="32"/>
      <c r="M3464" s="32"/>
      <c r="N3464" s="32"/>
      <c r="O3464" s="32"/>
      <c r="P3464" s="32"/>
      <c r="Q3464" s="32"/>
      <c r="R3464" s="32"/>
      <c r="S3464" s="32"/>
      <c r="T3464" s="32"/>
      <c r="U3464" s="32"/>
      <c r="V3464" s="32"/>
      <c r="W3464" s="32"/>
      <c r="X3464" s="32"/>
      <c r="Y3464" s="32"/>
    </row>
    <row r="3465" spans="1:25" ht="13" x14ac:dyDescent="0.15">
      <c r="A3465" s="64">
        <v>47294</v>
      </c>
      <c r="B3465" s="65">
        <v>1.0023000000000001E-2</v>
      </c>
      <c r="C3465" s="32"/>
      <c r="D3465" s="32"/>
      <c r="E3465" s="32"/>
      <c r="F3465" s="32"/>
      <c r="G3465" s="32"/>
      <c r="H3465" s="32"/>
      <c r="I3465" s="32"/>
      <c r="J3465" s="32"/>
      <c r="K3465" s="32"/>
      <c r="L3465" s="32"/>
      <c r="M3465" s="32"/>
      <c r="N3465" s="32"/>
      <c r="O3465" s="32"/>
      <c r="P3465" s="32"/>
      <c r="Q3465" s="32"/>
      <c r="R3465" s="32"/>
      <c r="S3465" s="32"/>
      <c r="T3465" s="32"/>
      <c r="U3465" s="32"/>
      <c r="V3465" s="32"/>
      <c r="W3465" s="32"/>
      <c r="X3465" s="32"/>
      <c r="Y3465" s="32"/>
    </row>
    <row r="3466" spans="1:25" ht="13" x14ac:dyDescent="0.15">
      <c r="A3466" s="64">
        <v>47295</v>
      </c>
      <c r="B3466" s="65">
        <v>-2.4941999999999999E-2</v>
      </c>
      <c r="C3466" s="32"/>
      <c r="D3466" s="32"/>
      <c r="E3466" s="32"/>
      <c r="F3466" s="32"/>
      <c r="G3466" s="32"/>
      <c r="H3466" s="32"/>
      <c r="I3466" s="32"/>
      <c r="J3466" s="32"/>
      <c r="K3466" s="32"/>
      <c r="L3466" s="32"/>
      <c r="M3466" s="32"/>
      <c r="N3466" s="32"/>
      <c r="O3466" s="32"/>
      <c r="P3466" s="32"/>
      <c r="Q3466" s="32"/>
      <c r="R3466" s="32"/>
      <c r="S3466" s="32"/>
      <c r="T3466" s="32"/>
      <c r="U3466" s="32"/>
      <c r="V3466" s="32"/>
      <c r="W3466" s="32"/>
      <c r="X3466" s="32"/>
      <c r="Y3466" s="32"/>
    </row>
    <row r="3467" spans="1:25" ht="13" x14ac:dyDescent="0.15">
      <c r="A3467" s="64">
        <v>47296</v>
      </c>
      <c r="B3467" s="65">
        <v>-5.858E-2</v>
      </c>
      <c r="C3467" s="32"/>
      <c r="D3467" s="32"/>
      <c r="E3467" s="32"/>
      <c r="F3467" s="32"/>
      <c r="G3467" s="32"/>
      <c r="H3467" s="32"/>
      <c r="I3467" s="32"/>
      <c r="J3467" s="32"/>
      <c r="K3467" s="32"/>
      <c r="L3467" s="32"/>
      <c r="M3467" s="32"/>
      <c r="N3467" s="32"/>
      <c r="O3467" s="32"/>
      <c r="P3467" s="32"/>
      <c r="Q3467" s="32"/>
      <c r="R3467" s="32"/>
      <c r="S3467" s="32"/>
      <c r="T3467" s="32"/>
      <c r="U3467" s="32"/>
      <c r="V3467" s="32"/>
      <c r="W3467" s="32"/>
      <c r="X3467" s="32"/>
      <c r="Y3467" s="32"/>
    </row>
    <row r="3468" spans="1:25" ht="13" x14ac:dyDescent="0.15">
      <c r="A3468" s="64">
        <v>47297</v>
      </c>
      <c r="B3468" s="65">
        <v>-9.0325000000000003E-2</v>
      </c>
      <c r="C3468" s="32"/>
      <c r="D3468" s="32"/>
      <c r="E3468" s="32"/>
      <c r="F3468" s="32"/>
      <c r="G3468" s="32"/>
      <c r="H3468" s="32"/>
      <c r="I3468" s="32"/>
      <c r="J3468" s="32"/>
      <c r="K3468" s="32"/>
      <c r="L3468" s="32"/>
      <c r="M3468" s="32"/>
      <c r="N3468" s="32"/>
      <c r="O3468" s="32"/>
      <c r="P3468" s="32"/>
      <c r="Q3468" s="32"/>
      <c r="R3468" s="32"/>
      <c r="S3468" s="32"/>
      <c r="T3468" s="32"/>
      <c r="U3468" s="32"/>
      <c r="V3468" s="32"/>
      <c r="W3468" s="32"/>
      <c r="X3468" s="32"/>
      <c r="Y3468" s="32"/>
    </row>
    <row r="3469" spans="1:25" ht="13" x14ac:dyDescent="0.15">
      <c r="A3469" s="64">
        <v>47298</v>
      </c>
      <c r="B3469" s="65">
        <v>-0.119767</v>
      </c>
      <c r="C3469" s="32"/>
      <c r="D3469" s="32"/>
      <c r="E3469" s="32"/>
      <c r="F3469" s="32"/>
      <c r="G3469" s="32"/>
      <c r="H3469" s="32"/>
      <c r="I3469" s="32"/>
      <c r="J3469" s="32"/>
      <c r="K3469" s="32"/>
      <c r="L3469" s="32"/>
      <c r="M3469" s="32"/>
      <c r="N3469" s="32"/>
      <c r="O3469" s="32"/>
      <c r="P3469" s="32"/>
      <c r="Q3469" s="32"/>
      <c r="R3469" s="32"/>
      <c r="S3469" s="32"/>
      <c r="T3469" s="32"/>
      <c r="U3469" s="32"/>
      <c r="V3469" s="32"/>
      <c r="W3469" s="32"/>
      <c r="X3469" s="32"/>
      <c r="Y3469" s="32"/>
    </row>
    <row r="3470" spans="1:25" ht="13" x14ac:dyDescent="0.15">
      <c r="A3470" s="64">
        <v>47299</v>
      </c>
      <c r="B3470" s="65">
        <v>-0.14669099999999999</v>
      </c>
      <c r="C3470" s="32"/>
      <c r="D3470" s="32"/>
      <c r="E3470" s="32"/>
      <c r="F3470" s="32"/>
      <c r="G3470" s="32"/>
      <c r="H3470" s="32"/>
      <c r="I3470" s="32"/>
      <c r="J3470" s="32"/>
      <c r="K3470" s="32"/>
      <c r="L3470" s="32"/>
      <c r="M3470" s="32"/>
      <c r="N3470" s="32"/>
      <c r="O3470" s="32"/>
      <c r="P3470" s="32"/>
      <c r="Q3470" s="32"/>
      <c r="R3470" s="32"/>
      <c r="S3470" s="32"/>
      <c r="T3470" s="32"/>
      <c r="U3470" s="32"/>
      <c r="V3470" s="32"/>
      <c r="W3470" s="32"/>
      <c r="X3470" s="32"/>
      <c r="Y3470" s="32"/>
    </row>
    <row r="3471" spans="1:25" ht="13" x14ac:dyDescent="0.15">
      <c r="A3471" s="64">
        <v>47300</v>
      </c>
      <c r="B3471" s="65">
        <v>-0.171097</v>
      </c>
      <c r="C3471" s="32"/>
      <c r="D3471" s="32"/>
      <c r="E3471" s="32"/>
      <c r="F3471" s="32"/>
      <c r="G3471" s="32"/>
      <c r="H3471" s="32"/>
      <c r="I3471" s="32"/>
      <c r="J3471" s="32"/>
      <c r="K3471" s="32"/>
      <c r="L3471" s="32"/>
      <c r="M3471" s="32"/>
      <c r="N3471" s="32"/>
      <c r="O3471" s="32"/>
      <c r="P3471" s="32"/>
      <c r="Q3471" s="32"/>
      <c r="R3471" s="32"/>
      <c r="S3471" s="32"/>
      <c r="T3471" s="32"/>
      <c r="U3471" s="32"/>
      <c r="V3471" s="32"/>
      <c r="W3471" s="32"/>
      <c r="X3471" s="32"/>
      <c r="Y3471" s="32"/>
    </row>
    <row r="3472" spans="1:25" ht="13" x14ac:dyDescent="0.15">
      <c r="A3472" s="64">
        <v>47301</v>
      </c>
      <c r="B3472" s="65">
        <v>-0.19317899999999999</v>
      </c>
      <c r="C3472" s="32"/>
      <c r="D3472" s="32"/>
      <c r="E3472" s="32"/>
      <c r="F3472" s="32"/>
      <c r="G3472" s="32"/>
      <c r="H3472" s="32"/>
      <c r="I3472" s="32"/>
      <c r="J3472" s="32"/>
      <c r="K3472" s="32"/>
      <c r="L3472" s="32"/>
      <c r="M3472" s="32"/>
      <c r="N3472" s="32"/>
      <c r="O3472" s="32"/>
      <c r="P3472" s="32"/>
      <c r="Q3472" s="32"/>
      <c r="R3472" s="32"/>
      <c r="S3472" s="32"/>
      <c r="T3472" s="32"/>
      <c r="U3472" s="32"/>
      <c r="V3472" s="32"/>
      <c r="W3472" s="32"/>
      <c r="X3472" s="32"/>
      <c r="Y3472" s="32"/>
    </row>
    <row r="3473" spans="1:25" ht="13" x14ac:dyDescent="0.15">
      <c r="A3473" s="64">
        <v>47302</v>
      </c>
      <c r="B3473" s="65">
        <v>-0.21329400000000001</v>
      </c>
      <c r="C3473" s="32"/>
      <c r="D3473" s="32"/>
      <c r="E3473" s="32"/>
      <c r="F3473" s="32"/>
      <c r="G3473" s="32"/>
      <c r="H3473" s="32"/>
      <c r="I3473" s="32"/>
      <c r="J3473" s="32"/>
      <c r="K3473" s="32"/>
      <c r="L3473" s="32"/>
      <c r="M3473" s="32"/>
      <c r="N3473" s="32"/>
      <c r="O3473" s="32"/>
      <c r="P3473" s="32"/>
      <c r="Q3473" s="32"/>
      <c r="R3473" s="32"/>
      <c r="S3473" s="32"/>
      <c r="T3473" s="32"/>
      <c r="U3473" s="32"/>
      <c r="V3473" s="32"/>
      <c r="W3473" s="32"/>
      <c r="X3473" s="32"/>
      <c r="Y3473" s="32"/>
    </row>
    <row r="3474" spans="1:25" ht="13" x14ac:dyDescent="0.15">
      <c r="A3474" s="64">
        <v>47303</v>
      </c>
      <c r="B3474" s="65">
        <v>-0.23191500000000001</v>
      </c>
      <c r="C3474" s="32"/>
      <c r="D3474" s="32"/>
      <c r="E3474" s="32"/>
      <c r="F3474" s="32"/>
      <c r="G3474" s="32"/>
      <c r="H3474" s="32"/>
      <c r="I3474" s="32"/>
      <c r="J3474" s="32"/>
      <c r="K3474" s="32"/>
      <c r="L3474" s="32"/>
      <c r="M3474" s="32"/>
      <c r="N3474" s="32"/>
      <c r="O3474" s="32"/>
      <c r="P3474" s="32"/>
      <c r="Q3474" s="32"/>
      <c r="R3474" s="32"/>
      <c r="S3474" s="32"/>
      <c r="T3474" s="32"/>
      <c r="U3474" s="32"/>
      <c r="V3474" s="32"/>
      <c r="W3474" s="32"/>
      <c r="X3474" s="32"/>
      <c r="Y3474" s="32"/>
    </row>
    <row r="3475" spans="1:25" ht="13" x14ac:dyDescent="0.15">
      <c r="A3475" s="64">
        <v>47304</v>
      </c>
      <c r="B3475" s="65">
        <v>-0.249579</v>
      </c>
      <c r="C3475" s="32"/>
      <c r="D3475" s="32"/>
      <c r="E3475" s="32"/>
      <c r="F3475" s="32"/>
      <c r="G3475" s="32"/>
      <c r="H3475" s="32"/>
      <c r="I3475" s="32"/>
      <c r="J3475" s="32"/>
      <c r="K3475" s="32"/>
      <c r="L3475" s="32"/>
      <c r="M3475" s="32"/>
      <c r="N3475" s="32"/>
      <c r="O3475" s="32"/>
      <c r="P3475" s="32"/>
      <c r="Q3475" s="32"/>
      <c r="R3475" s="32"/>
      <c r="S3475" s="32"/>
      <c r="T3475" s="32"/>
      <c r="U3475" s="32"/>
      <c r="V3475" s="32"/>
      <c r="W3475" s="32"/>
      <c r="X3475" s="32"/>
      <c r="Y3475" s="32"/>
    </row>
    <row r="3476" spans="1:25" ht="13" x14ac:dyDescent="0.15">
      <c r="A3476" s="64">
        <v>47305</v>
      </c>
      <c r="B3476" s="65">
        <v>-0.26684200000000002</v>
      </c>
      <c r="C3476" s="32"/>
      <c r="D3476" s="32"/>
      <c r="E3476" s="32"/>
      <c r="F3476" s="32"/>
      <c r="G3476" s="32"/>
      <c r="H3476" s="32"/>
      <c r="I3476" s="32"/>
      <c r="J3476" s="32"/>
      <c r="K3476" s="32"/>
      <c r="L3476" s="32"/>
      <c r="M3476" s="32"/>
      <c r="N3476" s="32"/>
      <c r="O3476" s="32"/>
      <c r="P3476" s="32"/>
      <c r="Q3476" s="32"/>
      <c r="R3476" s="32"/>
      <c r="S3476" s="32"/>
      <c r="T3476" s="32"/>
      <c r="U3476" s="32"/>
      <c r="V3476" s="32"/>
      <c r="W3476" s="32"/>
      <c r="X3476" s="32"/>
      <c r="Y3476" s="32"/>
    </row>
    <row r="3477" spans="1:25" ht="13" x14ac:dyDescent="0.15">
      <c r="A3477" s="64">
        <v>47306</v>
      </c>
      <c r="B3477" s="65">
        <v>-0.28423100000000001</v>
      </c>
      <c r="C3477" s="32"/>
      <c r="D3477" s="32"/>
      <c r="E3477" s="32"/>
      <c r="F3477" s="32"/>
      <c r="G3477" s="32"/>
      <c r="H3477" s="32"/>
      <c r="I3477" s="32"/>
      <c r="J3477" s="32"/>
      <c r="K3477" s="32"/>
      <c r="L3477" s="32"/>
      <c r="M3477" s="32"/>
      <c r="N3477" s="32"/>
      <c r="O3477" s="32"/>
      <c r="P3477" s="32"/>
      <c r="Q3477" s="32"/>
      <c r="R3477" s="32"/>
      <c r="S3477" s="32"/>
      <c r="T3477" s="32"/>
      <c r="U3477" s="32"/>
      <c r="V3477" s="32"/>
      <c r="W3477" s="32"/>
      <c r="X3477" s="32"/>
      <c r="Y3477" s="32"/>
    </row>
    <row r="3478" spans="1:25" ht="13" x14ac:dyDescent="0.15">
      <c r="A3478" s="64">
        <v>47307</v>
      </c>
      <c r="B3478" s="65">
        <v>-0.30220599999999997</v>
      </c>
      <c r="C3478" s="32"/>
      <c r="D3478" s="32"/>
      <c r="E3478" s="32"/>
      <c r="F3478" s="32"/>
      <c r="G3478" s="32"/>
      <c r="H3478" s="32"/>
      <c r="I3478" s="32"/>
      <c r="J3478" s="32"/>
      <c r="K3478" s="32"/>
      <c r="L3478" s="32"/>
      <c r="M3478" s="32"/>
      <c r="N3478" s="32"/>
      <c r="O3478" s="32"/>
      <c r="P3478" s="32"/>
      <c r="Q3478" s="32"/>
      <c r="R3478" s="32"/>
      <c r="S3478" s="32"/>
      <c r="T3478" s="32"/>
      <c r="U3478" s="32"/>
      <c r="V3478" s="32"/>
      <c r="W3478" s="32"/>
      <c r="X3478" s="32"/>
      <c r="Y3478" s="32"/>
    </row>
    <row r="3479" spans="1:25" ht="13" x14ac:dyDescent="0.15">
      <c r="A3479" s="64">
        <v>47308</v>
      </c>
      <c r="B3479" s="65">
        <v>-0.321131</v>
      </c>
      <c r="C3479" s="32"/>
      <c r="D3479" s="32"/>
      <c r="E3479" s="32"/>
      <c r="F3479" s="32"/>
      <c r="G3479" s="32"/>
      <c r="H3479" s="32"/>
      <c r="I3479" s="32"/>
      <c r="J3479" s="32"/>
      <c r="K3479" s="32"/>
      <c r="L3479" s="32"/>
      <c r="M3479" s="32"/>
      <c r="N3479" s="32"/>
      <c r="O3479" s="32"/>
      <c r="P3479" s="32"/>
      <c r="Q3479" s="32"/>
      <c r="R3479" s="32"/>
      <c r="S3479" s="32"/>
      <c r="T3479" s="32"/>
      <c r="U3479" s="32"/>
      <c r="V3479" s="32"/>
      <c r="W3479" s="32"/>
      <c r="X3479" s="32"/>
      <c r="Y3479" s="32"/>
    </row>
    <row r="3480" spans="1:25" ht="13" x14ac:dyDescent="0.15">
      <c r="A3480" s="64">
        <v>47309</v>
      </c>
      <c r="B3480" s="65">
        <v>-0.341252</v>
      </c>
      <c r="C3480" s="32"/>
      <c r="D3480" s="32"/>
      <c r="E3480" s="32"/>
      <c r="F3480" s="32"/>
      <c r="G3480" s="32"/>
      <c r="H3480" s="32"/>
      <c r="I3480" s="32"/>
      <c r="J3480" s="32"/>
      <c r="K3480" s="32"/>
      <c r="L3480" s="32"/>
      <c r="M3480" s="32"/>
      <c r="N3480" s="32"/>
      <c r="O3480" s="32"/>
      <c r="P3480" s="32"/>
      <c r="Q3480" s="32"/>
      <c r="R3480" s="32"/>
      <c r="S3480" s="32"/>
      <c r="T3480" s="32"/>
      <c r="U3480" s="32"/>
      <c r="V3480" s="32"/>
      <c r="W3480" s="32"/>
      <c r="X3480" s="32"/>
      <c r="Y3480" s="32"/>
    </row>
    <row r="3481" spans="1:25" ht="13" x14ac:dyDescent="0.15">
      <c r="A3481" s="64">
        <v>47310</v>
      </c>
      <c r="B3481" s="65">
        <v>-0.362705</v>
      </c>
      <c r="C3481" s="32"/>
      <c r="D3481" s="32"/>
      <c r="E3481" s="32"/>
      <c r="F3481" s="32"/>
      <c r="G3481" s="32"/>
      <c r="H3481" s="32"/>
      <c r="I3481" s="32"/>
      <c r="J3481" s="32"/>
      <c r="K3481" s="32"/>
      <c r="L3481" s="32"/>
      <c r="M3481" s="32"/>
      <c r="N3481" s="32"/>
      <c r="O3481" s="32"/>
      <c r="P3481" s="32"/>
      <c r="Q3481" s="32"/>
      <c r="R3481" s="32"/>
      <c r="S3481" s="32"/>
      <c r="T3481" s="32"/>
      <c r="U3481" s="32"/>
      <c r="V3481" s="32"/>
      <c r="W3481" s="32"/>
      <c r="X3481" s="32"/>
      <c r="Y3481" s="32"/>
    </row>
    <row r="3482" spans="1:25" ht="13" x14ac:dyDescent="0.15">
      <c r="A3482" s="64">
        <v>47311</v>
      </c>
      <c r="B3482" s="65">
        <v>-0.38552199999999998</v>
      </c>
      <c r="C3482" s="32"/>
      <c r="D3482" s="32"/>
      <c r="E3482" s="32"/>
      <c r="F3482" s="32"/>
      <c r="G3482" s="32"/>
      <c r="H3482" s="32"/>
      <c r="I3482" s="32"/>
      <c r="J3482" s="32"/>
      <c r="K3482" s="32"/>
      <c r="L3482" s="32"/>
      <c r="M3482" s="32"/>
      <c r="N3482" s="32"/>
      <c r="O3482" s="32"/>
      <c r="P3482" s="32"/>
      <c r="Q3482" s="32"/>
      <c r="R3482" s="32"/>
      <c r="S3482" s="32"/>
      <c r="T3482" s="32"/>
      <c r="U3482" s="32"/>
      <c r="V3482" s="32"/>
      <c r="W3482" s="32"/>
      <c r="X3482" s="32"/>
      <c r="Y3482" s="32"/>
    </row>
    <row r="3483" spans="1:25" ht="13" x14ac:dyDescent="0.15">
      <c r="A3483" s="64">
        <v>47312</v>
      </c>
      <c r="B3483" s="65">
        <v>-0.40966799999999998</v>
      </c>
      <c r="C3483" s="32"/>
      <c r="D3483" s="32"/>
      <c r="E3483" s="32"/>
      <c r="F3483" s="32"/>
      <c r="G3483" s="32"/>
      <c r="H3483" s="32"/>
      <c r="I3483" s="32"/>
      <c r="J3483" s="32"/>
      <c r="K3483" s="32"/>
      <c r="L3483" s="32"/>
      <c r="M3483" s="32"/>
      <c r="N3483" s="32"/>
      <c r="O3483" s="32"/>
      <c r="P3483" s="32"/>
      <c r="Q3483" s="32"/>
      <c r="R3483" s="32"/>
      <c r="S3483" s="32"/>
      <c r="T3483" s="32"/>
      <c r="U3483" s="32"/>
      <c r="V3483" s="32"/>
      <c r="W3483" s="32"/>
      <c r="X3483" s="32"/>
      <c r="Y3483" s="32"/>
    </row>
    <row r="3484" spans="1:25" ht="13" x14ac:dyDescent="0.15">
      <c r="A3484" s="64">
        <v>47313</v>
      </c>
      <c r="B3484" s="65">
        <v>-0.435081</v>
      </c>
      <c r="C3484" s="32"/>
      <c r="D3484" s="32"/>
      <c r="E3484" s="32"/>
      <c r="F3484" s="32"/>
      <c r="G3484" s="32"/>
      <c r="H3484" s="32"/>
      <c r="I3484" s="32"/>
      <c r="J3484" s="32"/>
      <c r="K3484" s="32"/>
      <c r="L3484" s="32"/>
      <c r="M3484" s="32"/>
      <c r="N3484" s="32"/>
      <c r="O3484" s="32"/>
      <c r="P3484" s="32"/>
      <c r="Q3484" s="32"/>
      <c r="R3484" s="32"/>
      <c r="S3484" s="32"/>
      <c r="T3484" s="32"/>
      <c r="U3484" s="32"/>
      <c r="V3484" s="32"/>
      <c r="W3484" s="32"/>
      <c r="X3484" s="32"/>
      <c r="Y3484" s="32"/>
    </row>
    <row r="3485" spans="1:25" ht="13" x14ac:dyDescent="0.15">
      <c r="A3485" s="64">
        <v>47314</v>
      </c>
      <c r="B3485" s="65">
        <v>-0.46171000000000001</v>
      </c>
      <c r="C3485" s="32"/>
      <c r="D3485" s="32"/>
      <c r="E3485" s="32"/>
      <c r="F3485" s="32"/>
      <c r="G3485" s="32"/>
      <c r="H3485" s="32"/>
      <c r="I3485" s="32"/>
      <c r="J3485" s="32"/>
      <c r="K3485" s="32"/>
      <c r="L3485" s="32"/>
      <c r="M3485" s="32"/>
      <c r="N3485" s="32"/>
      <c r="O3485" s="32"/>
      <c r="P3485" s="32"/>
      <c r="Q3485" s="32"/>
      <c r="R3485" s="32"/>
      <c r="S3485" s="32"/>
      <c r="T3485" s="32"/>
      <c r="U3485" s="32"/>
      <c r="V3485" s="32"/>
      <c r="W3485" s="32"/>
      <c r="X3485" s="32"/>
      <c r="Y3485" s="32"/>
    </row>
    <row r="3486" spans="1:25" ht="13" x14ac:dyDescent="0.15">
      <c r="A3486" s="64">
        <v>47315</v>
      </c>
      <c r="B3486" s="65">
        <v>-0.489541</v>
      </c>
      <c r="C3486" s="32"/>
      <c r="D3486" s="32"/>
      <c r="E3486" s="32"/>
      <c r="F3486" s="32"/>
      <c r="G3486" s="32"/>
      <c r="H3486" s="32"/>
      <c r="I3486" s="32"/>
      <c r="J3486" s="32"/>
      <c r="K3486" s="32"/>
      <c r="L3486" s="32"/>
      <c r="M3486" s="32"/>
      <c r="N3486" s="32"/>
      <c r="O3486" s="32"/>
      <c r="P3486" s="32"/>
      <c r="Q3486" s="32"/>
      <c r="R3486" s="32"/>
      <c r="S3486" s="32"/>
      <c r="T3486" s="32"/>
      <c r="U3486" s="32"/>
      <c r="V3486" s="32"/>
      <c r="W3486" s="32"/>
      <c r="X3486" s="32"/>
      <c r="Y3486" s="32"/>
    </row>
    <row r="3487" spans="1:25" ht="13" x14ac:dyDescent="0.15">
      <c r="A3487" s="64">
        <v>47316</v>
      </c>
      <c r="B3487" s="65">
        <v>-0.518594</v>
      </c>
      <c r="C3487" s="32"/>
      <c r="D3487" s="32"/>
      <c r="E3487" s="32"/>
      <c r="F3487" s="32"/>
      <c r="G3487" s="32"/>
      <c r="H3487" s="32"/>
      <c r="I3487" s="32"/>
      <c r="J3487" s="32"/>
      <c r="K3487" s="32"/>
      <c r="L3487" s="32"/>
      <c r="M3487" s="32"/>
      <c r="N3487" s="32"/>
      <c r="O3487" s="32"/>
      <c r="P3487" s="32"/>
      <c r="Q3487" s="32"/>
      <c r="R3487" s="32"/>
      <c r="S3487" s="32"/>
      <c r="T3487" s="32"/>
      <c r="U3487" s="32"/>
      <c r="V3487" s="32"/>
      <c r="W3487" s="32"/>
      <c r="X3487" s="32"/>
      <c r="Y3487" s="32"/>
    </row>
    <row r="3488" spans="1:25" ht="13" x14ac:dyDescent="0.15">
      <c r="A3488" s="64">
        <v>47317</v>
      </c>
      <c r="B3488" s="65">
        <v>-0.54890300000000003</v>
      </c>
      <c r="C3488" s="32"/>
      <c r="D3488" s="32"/>
      <c r="E3488" s="32"/>
      <c r="F3488" s="32"/>
      <c r="G3488" s="32"/>
      <c r="H3488" s="32"/>
      <c r="I3488" s="32"/>
      <c r="J3488" s="32"/>
      <c r="K3488" s="32"/>
      <c r="L3488" s="32"/>
      <c r="M3488" s="32"/>
      <c r="N3488" s="32"/>
      <c r="O3488" s="32"/>
      <c r="P3488" s="32"/>
      <c r="Q3488" s="32"/>
      <c r="R3488" s="32"/>
      <c r="S3488" s="32"/>
      <c r="T3488" s="32"/>
      <c r="U3488" s="32"/>
      <c r="V3488" s="32"/>
      <c r="W3488" s="32"/>
      <c r="X3488" s="32"/>
      <c r="Y3488" s="32"/>
    </row>
    <row r="3489" spans="1:25" ht="13" x14ac:dyDescent="0.15">
      <c r="A3489" s="64">
        <v>47318</v>
      </c>
      <c r="B3489" s="65">
        <v>-0.58046500000000001</v>
      </c>
      <c r="C3489" s="32"/>
      <c r="D3489" s="32"/>
      <c r="E3489" s="32"/>
      <c r="F3489" s="32"/>
      <c r="G3489" s="32"/>
      <c r="H3489" s="32"/>
      <c r="I3489" s="32"/>
      <c r="J3489" s="32"/>
      <c r="K3489" s="32"/>
      <c r="L3489" s="32"/>
      <c r="M3489" s="32"/>
      <c r="N3489" s="32"/>
      <c r="O3489" s="32"/>
      <c r="P3489" s="32"/>
      <c r="Q3489" s="32"/>
      <c r="R3489" s="32"/>
      <c r="S3489" s="32"/>
      <c r="T3489" s="32"/>
      <c r="U3489" s="32"/>
      <c r="V3489" s="32"/>
      <c r="W3489" s="32"/>
      <c r="X3489" s="32"/>
      <c r="Y3489" s="32"/>
    </row>
    <row r="3490" spans="1:25" ht="13" x14ac:dyDescent="0.15">
      <c r="A3490" s="64">
        <v>47319</v>
      </c>
      <c r="B3490" s="65">
        <v>-0.61318700000000004</v>
      </c>
      <c r="C3490" s="32"/>
      <c r="D3490" s="32"/>
      <c r="E3490" s="32"/>
      <c r="F3490" s="32"/>
      <c r="G3490" s="32"/>
      <c r="H3490" s="32"/>
      <c r="I3490" s="32"/>
      <c r="J3490" s="32"/>
      <c r="K3490" s="32"/>
      <c r="L3490" s="32"/>
      <c r="M3490" s="32"/>
      <c r="N3490" s="32"/>
      <c r="O3490" s="32"/>
      <c r="P3490" s="32"/>
      <c r="Q3490" s="32"/>
      <c r="R3490" s="32"/>
      <c r="S3490" s="32"/>
      <c r="T3490" s="32"/>
      <c r="U3490" s="32"/>
      <c r="V3490" s="32"/>
      <c r="W3490" s="32"/>
      <c r="X3490" s="32"/>
      <c r="Y3490" s="32"/>
    </row>
    <row r="3491" spans="1:25" ht="13" x14ac:dyDescent="0.15">
      <c r="A3491" s="64">
        <v>47320</v>
      </c>
      <c r="B3491" s="65">
        <v>-0.646841</v>
      </c>
      <c r="C3491" s="32"/>
      <c r="D3491" s="32"/>
      <c r="E3491" s="32"/>
      <c r="F3491" s="32"/>
      <c r="G3491" s="32"/>
      <c r="H3491" s="32"/>
      <c r="I3491" s="32"/>
      <c r="J3491" s="32"/>
      <c r="K3491" s="32"/>
      <c r="L3491" s="32"/>
      <c r="M3491" s="32"/>
      <c r="N3491" s="32"/>
      <c r="O3491" s="32"/>
      <c r="P3491" s="32"/>
      <c r="Q3491" s="32"/>
      <c r="R3491" s="32"/>
      <c r="S3491" s="32"/>
      <c r="T3491" s="32"/>
      <c r="U3491" s="32"/>
      <c r="V3491" s="32"/>
      <c r="W3491" s="32"/>
      <c r="X3491" s="32"/>
      <c r="Y3491" s="32"/>
    </row>
    <row r="3492" spans="1:25" ht="13" x14ac:dyDescent="0.15">
      <c r="A3492" s="64">
        <v>47321</v>
      </c>
      <c r="B3492" s="65">
        <v>-0.68103999999999998</v>
      </c>
      <c r="C3492" s="32"/>
      <c r="D3492" s="32"/>
      <c r="E3492" s="32"/>
      <c r="F3492" s="32"/>
      <c r="G3492" s="32"/>
      <c r="H3492" s="32"/>
      <c r="I3492" s="32"/>
      <c r="J3492" s="32"/>
      <c r="K3492" s="32"/>
      <c r="L3492" s="32"/>
      <c r="M3492" s="32"/>
      <c r="N3492" s="32"/>
      <c r="O3492" s="32"/>
      <c r="P3492" s="32"/>
      <c r="Q3492" s="32"/>
      <c r="R3492" s="32"/>
      <c r="S3492" s="32"/>
      <c r="T3492" s="32"/>
      <c r="U3492" s="32"/>
      <c r="V3492" s="32"/>
      <c r="W3492" s="32"/>
      <c r="X3492" s="32"/>
      <c r="Y3492" s="32"/>
    </row>
    <row r="3493" spans="1:25" ht="13" x14ac:dyDescent="0.15">
      <c r="A3493" s="64">
        <v>47322</v>
      </c>
      <c r="B3493" s="65">
        <v>-0.71524900000000002</v>
      </c>
      <c r="C3493" s="32"/>
      <c r="D3493" s="32"/>
      <c r="E3493" s="32"/>
      <c r="F3493" s="32"/>
      <c r="G3493" s="32"/>
      <c r="H3493" s="32"/>
      <c r="I3493" s="32"/>
      <c r="J3493" s="32"/>
      <c r="K3493" s="32"/>
      <c r="L3493" s="32"/>
      <c r="M3493" s="32"/>
      <c r="N3493" s="32"/>
      <c r="O3493" s="32"/>
      <c r="P3493" s="32"/>
      <c r="Q3493" s="32"/>
      <c r="R3493" s="32"/>
      <c r="S3493" s="32"/>
      <c r="T3493" s="32"/>
      <c r="U3493" s="32"/>
      <c r="V3493" s="32"/>
      <c r="W3493" s="32"/>
      <c r="X3493" s="32"/>
      <c r="Y3493" s="32"/>
    </row>
    <row r="3494" spans="1:25" ht="13" x14ac:dyDescent="0.15">
      <c r="A3494" s="64">
        <v>47323</v>
      </c>
      <c r="B3494" s="65">
        <v>-0.74883200000000005</v>
      </c>
      <c r="C3494" s="32"/>
      <c r="D3494" s="32"/>
      <c r="E3494" s="32"/>
      <c r="F3494" s="32"/>
      <c r="G3494" s="32"/>
      <c r="H3494" s="32"/>
      <c r="I3494" s="32"/>
      <c r="J3494" s="32"/>
      <c r="K3494" s="32"/>
      <c r="L3494" s="32"/>
      <c r="M3494" s="32"/>
      <c r="N3494" s="32"/>
      <c r="O3494" s="32"/>
      <c r="P3494" s="32"/>
      <c r="Q3494" s="32"/>
      <c r="R3494" s="32"/>
      <c r="S3494" s="32"/>
      <c r="T3494" s="32"/>
      <c r="U3494" s="32"/>
      <c r="V3494" s="32"/>
      <c r="W3494" s="32"/>
      <c r="X3494" s="32"/>
      <c r="Y3494" s="32"/>
    </row>
    <row r="3495" spans="1:25" ht="13" x14ac:dyDescent="0.15">
      <c r="A3495" s="64">
        <v>47324</v>
      </c>
      <c r="B3495" s="65">
        <v>-0.78111399999999998</v>
      </c>
      <c r="C3495" s="32"/>
      <c r="D3495" s="32"/>
      <c r="E3495" s="32"/>
      <c r="F3495" s="32"/>
      <c r="G3495" s="32"/>
      <c r="H3495" s="32"/>
      <c r="I3495" s="32"/>
      <c r="J3495" s="32"/>
      <c r="K3495" s="32"/>
      <c r="L3495" s="32"/>
      <c r="M3495" s="32"/>
      <c r="N3495" s="32"/>
      <c r="O3495" s="32"/>
      <c r="P3495" s="32"/>
      <c r="Q3495" s="32"/>
      <c r="R3495" s="32"/>
      <c r="S3495" s="32"/>
      <c r="T3495" s="32"/>
      <c r="U3495" s="32"/>
      <c r="V3495" s="32"/>
      <c r="W3495" s="32"/>
      <c r="X3495" s="32"/>
      <c r="Y3495" s="32"/>
    </row>
    <row r="3496" spans="1:25" ht="13" x14ac:dyDescent="0.15">
      <c r="A3496" s="64">
        <v>47325</v>
      </c>
      <c r="B3496" s="65">
        <v>-0.81147100000000005</v>
      </c>
      <c r="C3496" s="32"/>
      <c r="D3496" s="32"/>
      <c r="E3496" s="32"/>
      <c r="F3496" s="32"/>
      <c r="G3496" s="32"/>
      <c r="H3496" s="32"/>
      <c r="I3496" s="32"/>
      <c r="J3496" s="32"/>
      <c r="K3496" s="32"/>
      <c r="L3496" s="32"/>
      <c r="M3496" s="32"/>
      <c r="N3496" s="32"/>
      <c r="O3496" s="32"/>
      <c r="P3496" s="32"/>
      <c r="Q3496" s="32"/>
      <c r="R3496" s="32"/>
      <c r="S3496" s="32"/>
      <c r="T3496" s="32"/>
      <c r="U3496" s="32"/>
      <c r="V3496" s="32"/>
      <c r="W3496" s="32"/>
      <c r="X3496" s="32"/>
      <c r="Y3496" s="32"/>
    </row>
    <row r="3497" spans="1:25" ht="13" x14ac:dyDescent="0.15">
      <c r="A3497" s="64">
        <v>47326</v>
      </c>
      <c r="B3497" s="65">
        <v>-0.83940000000000003</v>
      </c>
      <c r="C3497" s="32"/>
      <c r="D3497" s="32"/>
      <c r="E3497" s="32"/>
      <c r="F3497" s="32"/>
      <c r="G3497" s="32"/>
      <c r="H3497" s="32"/>
      <c r="I3497" s="32"/>
      <c r="J3497" s="32"/>
      <c r="K3497" s="32"/>
      <c r="L3497" s="32"/>
      <c r="M3497" s="32"/>
      <c r="N3497" s="32"/>
      <c r="O3497" s="32"/>
      <c r="P3497" s="32"/>
      <c r="Q3497" s="32"/>
      <c r="R3497" s="32"/>
      <c r="S3497" s="32"/>
      <c r="T3497" s="32"/>
      <c r="U3497" s="32"/>
      <c r="V3497" s="32"/>
      <c r="W3497" s="32"/>
      <c r="X3497" s="32"/>
      <c r="Y3497" s="32"/>
    </row>
    <row r="3498" spans="1:25" ht="13" x14ac:dyDescent="0.15">
      <c r="A3498" s="64">
        <v>47327</v>
      </c>
      <c r="B3498" s="65">
        <v>-0.86457399999999995</v>
      </c>
      <c r="C3498" s="32"/>
      <c r="D3498" s="32"/>
      <c r="E3498" s="32"/>
      <c r="F3498" s="32"/>
      <c r="G3498" s="32"/>
      <c r="H3498" s="32"/>
      <c r="I3498" s="32"/>
      <c r="J3498" s="32"/>
      <c r="K3498" s="32"/>
      <c r="L3498" s="32"/>
      <c r="M3498" s="32"/>
      <c r="N3498" s="32"/>
      <c r="O3498" s="32"/>
      <c r="P3498" s="32"/>
      <c r="Q3498" s="32"/>
      <c r="R3498" s="32"/>
      <c r="S3498" s="32"/>
      <c r="T3498" s="32"/>
      <c r="U3498" s="32"/>
      <c r="V3498" s="32"/>
      <c r="W3498" s="32"/>
      <c r="X3498" s="32"/>
      <c r="Y3498" s="32"/>
    </row>
    <row r="3499" spans="1:25" ht="13" x14ac:dyDescent="0.15">
      <c r="A3499" s="64">
        <v>47328</v>
      </c>
      <c r="B3499" s="65">
        <v>-0.88686799999999999</v>
      </c>
      <c r="C3499" s="32"/>
      <c r="D3499" s="32"/>
      <c r="E3499" s="32"/>
      <c r="F3499" s="32"/>
      <c r="G3499" s="32"/>
      <c r="H3499" s="32"/>
      <c r="I3499" s="32"/>
      <c r="J3499" s="32"/>
      <c r="K3499" s="32"/>
      <c r="L3499" s="32"/>
      <c r="M3499" s="32"/>
      <c r="N3499" s="32"/>
      <c r="O3499" s="32"/>
      <c r="P3499" s="32"/>
      <c r="Q3499" s="32"/>
      <c r="R3499" s="32"/>
      <c r="S3499" s="32"/>
      <c r="T3499" s="32"/>
      <c r="U3499" s="32"/>
      <c r="V3499" s="32"/>
      <c r="W3499" s="32"/>
      <c r="X3499" s="32"/>
      <c r="Y3499" s="32"/>
    </row>
    <row r="3500" spans="1:25" ht="13" x14ac:dyDescent="0.15">
      <c r="A3500" s="64">
        <v>47329</v>
      </c>
      <c r="B3500" s="65">
        <v>-0.90635500000000002</v>
      </c>
      <c r="C3500" s="32"/>
      <c r="D3500" s="32"/>
      <c r="E3500" s="32"/>
      <c r="F3500" s="32"/>
      <c r="G3500" s="32"/>
      <c r="H3500" s="32"/>
      <c r="I3500" s="32"/>
      <c r="J3500" s="32"/>
      <c r="K3500" s="32"/>
      <c r="L3500" s="32"/>
      <c r="M3500" s="32"/>
      <c r="N3500" s="32"/>
      <c r="O3500" s="32"/>
      <c r="P3500" s="32"/>
      <c r="Q3500" s="32"/>
      <c r="R3500" s="32"/>
      <c r="S3500" s="32"/>
      <c r="T3500" s="32"/>
      <c r="U3500" s="32"/>
      <c r="V3500" s="32"/>
      <c r="W3500" s="32"/>
      <c r="X3500" s="32"/>
      <c r="Y3500" s="32"/>
    </row>
    <row r="3501" spans="1:25" ht="13" x14ac:dyDescent="0.15">
      <c r="A3501" s="64">
        <v>47330</v>
      </c>
      <c r="B3501" s="65">
        <v>-0.92329099999999997</v>
      </c>
      <c r="C3501" s="32"/>
      <c r="D3501" s="32"/>
      <c r="E3501" s="32"/>
      <c r="F3501" s="32"/>
      <c r="G3501" s="32"/>
      <c r="H3501" s="32"/>
      <c r="I3501" s="32"/>
      <c r="J3501" s="32"/>
      <c r="K3501" s="32"/>
      <c r="L3501" s="32"/>
      <c r="M3501" s="32"/>
      <c r="N3501" s="32"/>
      <c r="O3501" s="32"/>
      <c r="P3501" s="32"/>
      <c r="Q3501" s="32"/>
      <c r="R3501" s="32"/>
      <c r="S3501" s="32"/>
      <c r="T3501" s="32"/>
      <c r="U3501" s="32"/>
      <c r="V3501" s="32"/>
      <c r="W3501" s="32"/>
      <c r="X3501" s="32"/>
      <c r="Y3501" s="32"/>
    </row>
    <row r="3502" spans="1:25" ht="13" x14ac:dyDescent="0.15">
      <c r="A3502" s="64">
        <v>47331</v>
      </c>
      <c r="B3502" s="65">
        <v>-0.93807300000000005</v>
      </c>
      <c r="C3502" s="32"/>
      <c r="D3502" s="32"/>
      <c r="E3502" s="32"/>
      <c r="F3502" s="32"/>
      <c r="G3502" s="32"/>
      <c r="H3502" s="32"/>
      <c r="I3502" s="32"/>
      <c r="J3502" s="32"/>
      <c r="K3502" s="32"/>
      <c r="L3502" s="32"/>
      <c r="M3502" s="32"/>
      <c r="N3502" s="32"/>
      <c r="O3502" s="32"/>
      <c r="P3502" s="32"/>
      <c r="Q3502" s="32"/>
      <c r="R3502" s="32"/>
      <c r="S3502" s="32"/>
      <c r="T3502" s="32"/>
      <c r="U3502" s="32"/>
      <c r="V3502" s="32"/>
      <c r="W3502" s="32"/>
      <c r="X3502" s="32"/>
      <c r="Y3502" s="32"/>
    </row>
    <row r="3503" spans="1:25" ht="13" x14ac:dyDescent="0.15">
      <c r="A3503" s="64">
        <v>47332</v>
      </c>
      <c r="B3503" s="65">
        <v>-0.95119399999999998</v>
      </c>
      <c r="C3503" s="32"/>
      <c r="D3503" s="32"/>
      <c r="E3503" s="32"/>
      <c r="F3503" s="32"/>
      <c r="G3503" s="32"/>
      <c r="H3503" s="32"/>
      <c r="I3503" s="32"/>
      <c r="J3503" s="32"/>
      <c r="K3503" s="32"/>
      <c r="L3503" s="32"/>
      <c r="M3503" s="32"/>
      <c r="N3503" s="32"/>
      <c r="O3503" s="32"/>
      <c r="P3503" s="32"/>
      <c r="Q3503" s="32"/>
      <c r="R3503" s="32"/>
      <c r="S3503" s="32"/>
      <c r="T3503" s="32"/>
      <c r="U3503" s="32"/>
      <c r="V3503" s="32"/>
      <c r="W3503" s="32"/>
      <c r="X3503" s="32"/>
      <c r="Y3503" s="32"/>
    </row>
    <row r="3504" spans="1:25" ht="13" x14ac:dyDescent="0.15">
      <c r="A3504" s="64">
        <v>47333</v>
      </c>
      <c r="B3504" s="65">
        <v>-0.96320099999999997</v>
      </c>
      <c r="C3504" s="32"/>
      <c r="D3504" s="32"/>
      <c r="E3504" s="32"/>
      <c r="F3504" s="32"/>
      <c r="G3504" s="32"/>
      <c r="H3504" s="32"/>
      <c r="I3504" s="32"/>
      <c r="J3504" s="32"/>
      <c r="K3504" s="32"/>
      <c r="L3504" s="32"/>
      <c r="M3504" s="32"/>
      <c r="N3504" s="32"/>
      <c r="O3504" s="32"/>
      <c r="P3504" s="32"/>
      <c r="Q3504" s="32"/>
      <c r="R3504" s="32"/>
      <c r="S3504" s="32"/>
      <c r="T3504" s="32"/>
      <c r="U3504" s="32"/>
      <c r="V3504" s="32"/>
      <c r="W3504" s="32"/>
      <c r="X3504" s="32"/>
      <c r="Y3504" s="32"/>
    </row>
    <row r="3505" spans="1:25" ht="13" x14ac:dyDescent="0.15">
      <c r="A3505" s="64">
        <v>47334</v>
      </c>
      <c r="B3505" s="65">
        <v>-0.97464499999999998</v>
      </c>
      <c r="C3505" s="32"/>
      <c r="D3505" s="32"/>
      <c r="E3505" s="32"/>
      <c r="F3505" s="32"/>
      <c r="G3505" s="32"/>
      <c r="H3505" s="32"/>
      <c r="I3505" s="32"/>
      <c r="J3505" s="32"/>
      <c r="K3505" s="32"/>
      <c r="L3505" s="32"/>
      <c r="M3505" s="32"/>
      <c r="N3505" s="32"/>
      <c r="O3505" s="32"/>
      <c r="P3505" s="32"/>
      <c r="Q3505" s="32"/>
      <c r="R3505" s="32"/>
      <c r="S3505" s="32"/>
      <c r="T3505" s="32"/>
      <c r="U3505" s="32"/>
      <c r="V3505" s="32"/>
      <c r="W3505" s="32"/>
      <c r="X3505" s="32"/>
      <c r="Y3505" s="32"/>
    </row>
    <row r="3506" spans="1:25" ht="13" x14ac:dyDescent="0.15">
      <c r="A3506" s="64">
        <v>47335</v>
      </c>
      <c r="B3506" s="65">
        <v>-0.986043</v>
      </c>
      <c r="C3506" s="32"/>
      <c r="D3506" s="32"/>
      <c r="E3506" s="32"/>
      <c r="F3506" s="32"/>
      <c r="G3506" s="32"/>
      <c r="H3506" s="32"/>
      <c r="I3506" s="32"/>
      <c r="J3506" s="32"/>
      <c r="K3506" s="32"/>
      <c r="L3506" s="32"/>
      <c r="M3506" s="32"/>
      <c r="N3506" s="32"/>
      <c r="O3506" s="32"/>
      <c r="P3506" s="32"/>
      <c r="Q3506" s="32"/>
      <c r="R3506" s="32"/>
      <c r="S3506" s="32"/>
      <c r="T3506" s="32"/>
      <c r="U3506" s="32"/>
      <c r="V3506" s="32"/>
      <c r="W3506" s="32"/>
      <c r="X3506" s="32"/>
      <c r="Y3506" s="32"/>
    </row>
    <row r="3507" spans="1:25" ht="13" x14ac:dyDescent="0.15">
      <c r="A3507" s="64">
        <v>47336</v>
      </c>
      <c r="B3507" s="65">
        <v>-0.99783500000000003</v>
      </c>
      <c r="C3507" s="32"/>
      <c r="D3507" s="32"/>
      <c r="E3507" s="32"/>
      <c r="F3507" s="32"/>
      <c r="G3507" s="32"/>
      <c r="H3507" s="32"/>
      <c r="I3507" s="32"/>
      <c r="J3507" s="32"/>
      <c r="K3507" s="32"/>
      <c r="L3507" s="32"/>
      <c r="M3507" s="32"/>
      <c r="N3507" s="32"/>
      <c r="O3507" s="32"/>
      <c r="P3507" s="32"/>
      <c r="Q3507" s="32"/>
      <c r="R3507" s="32"/>
      <c r="S3507" s="32"/>
      <c r="T3507" s="32"/>
      <c r="U3507" s="32"/>
      <c r="V3507" s="32"/>
      <c r="W3507" s="32"/>
      <c r="X3507" s="32"/>
      <c r="Y3507" s="32"/>
    </row>
    <row r="3508" spans="1:25" ht="13" x14ac:dyDescent="0.15">
      <c r="A3508" s="64">
        <v>47337</v>
      </c>
      <c r="B3508" s="65">
        <v>-1.010367</v>
      </c>
      <c r="C3508" s="32"/>
      <c r="D3508" s="32"/>
      <c r="E3508" s="32"/>
      <c r="F3508" s="32"/>
      <c r="G3508" s="32"/>
      <c r="H3508" s="32"/>
      <c r="I3508" s="32"/>
      <c r="J3508" s="32"/>
      <c r="K3508" s="32"/>
      <c r="L3508" s="32"/>
      <c r="M3508" s="32"/>
      <c r="N3508" s="32"/>
      <c r="O3508" s="32"/>
      <c r="P3508" s="32"/>
      <c r="Q3508" s="32"/>
      <c r="R3508" s="32"/>
      <c r="S3508" s="32"/>
      <c r="T3508" s="32"/>
      <c r="U3508" s="32"/>
      <c r="V3508" s="32"/>
      <c r="W3508" s="32"/>
      <c r="X3508" s="32"/>
      <c r="Y3508" s="32"/>
    </row>
    <row r="3509" spans="1:25" ht="13" x14ac:dyDescent="0.15">
      <c r="A3509" s="64">
        <v>47338</v>
      </c>
      <c r="B3509" s="65">
        <v>-1.023873</v>
      </c>
      <c r="C3509" s="32"/>
      <c r="D3509" s="32"/>
      <c r="E3509" s="32"/>
      <c r="F3509" s="32"/>
      <c r="G3509" s="32"/>
      <c r="H3509" s="32"/>
      <c r="I3509" s="32"/>
      <c r="J3509" s="32"/>
      <c r="K3509" s="32"/>
      <c r="L3509" s="32"/>
      <c r="M3509" s="32"/>
      <c r="N3509" s="32"/>
      <c r="O3509" s="32"/>
      <c r="P3509" s="32"/>
      <c r="Q3509" s="32"/>
      <c r="R3509" s="32"/>
      <c r="S3509" s="32"/>
      <c r="T3509" s="32"/>
      <c r="U3509" s="32"/>
      <c r="V3509" s="32"/>
      <c r="W3509" s="32"/>
      <c r="X3509" s="32"/>
      <c r="Y3509" s="32"/>
    </row>
    <row r="3510" spans="1:25" ht="13" x14ac:dyDescent="0.15">
      <c r="A3510" s="64">
        <v>47339</v>
      </c>
      <c r="B3510" s="65">
        <v>-1.038481</v>
      </c>
      <c r="C3510" s="32"/>
      <c r="D3510" s="32"/>
      <c r="E3510" s="32"/>
      <c r="F3510" s="32"/>
      <c r="G3510" s="32"/>
      <c r="H3510" s="32"/>
      <c r="I3510" s="32"/>
      <c r="J3510" s="32"/>
      <c r="K3510" s="32"/>
      <c r="L3510" s="32"/>
      <c r="M3510" s="32"/>
      <c r="N3510" s="32"/>
      <c r="O3510" s="32"/>
      <c r="P3510" s="32"/>
      <c r="Q3510" s="32"/>
      <c r="R3510" s="32"/>
      <c r="S3510" s="32"/>
      <c r="T3510" s="32"/>
      <c r="U3510" s="32"/>
      <c r="V3510" s="32"/>
      <c r="W3510" s="32"/>
      <c r="X3510" s="32"/>
      <c r="Y3510" s="32"/>
    </row>
    <row r="3511" spans="1:25" ht="13" x14ac:dyDescent="0.15">
      <c r="A3511" s="64">
        <v>47340</v>
      </c>
      <c r="B3511" s="65">
        <v>-1.054236</v>
      </c>
      <c r="C3511" s="32"/>
      <c r="D3511" s="32"/>
      <c r="E3511" s="32"/>
      <c r="F3511" s="32"/>
      <c r="G3511" s="32"/>
      <c r="H3511" s="32"/>
      <c r="I3511" s="32"/>
      <c r="J3511" s="32"/>
      <c r="K3511" s="32"/>
      <c r="L3511" s="32"/>
      <c r="M3511" s="32"/>
      <c r="N3511" s="32"/>
      <c r="O3511" s="32"/>
      <c r="P3511" s="32"/>
      <c r="Q3511" s="32"/>
      <c r="R3511" s="32"/>
      <c r="S3511" s="32"/>
      <c r="T3511" s="32"/>
      <c r="U3511" s="32"/>
      <c r="V3511" s="32"/>
      <c r="W3511" s="32"/>
      <c r="X3511" s="32"/>
      <c r="Y3511" s="32"/>
    </row>
    <row r="3512" spans="1:25" ht="13" x14ac:dyDescent="0.15">
      <c r="A3512" s="64">
        <v>47341</v>
      </c>
      <c r="B3512" s="65">
        <v>-1.0711409999999999</v>
      </c>
      <c r="C3512" s="32"/>
      <c r="D3512" s="32"/>
      <c r="E3512" s="32"/>
      <c r="F3512" s="32"/>
      <c r="G3512" s="32"/>
      <c r="H3512" s="32"/>
      <c r="I3512" s="32"/>
      <c r="J3512" s="32"/>
      <c r="K3512" s="32"/>
      <c r="L3512" s="32"/>
      <c r="M3512" s="32"/>
      <c r="N3512" s="32"/>
      <c r="O3512" s="32"/>
      <c r="P3512" s="32"/>
      <c r="Q3512" s="32"/>
      <c r="R3512" s="32"/>
      <c r="S3512" s="32"/>
      <c r="T3512" s="32"/>
      <c r="U3512" s="32"/>
      <c r="V3512" s="32"/>
      <c r="W3512" s="32"/>
      <c r="X3512" s="32"/>
      <c r="Y3512" s="32"/>
    </row>
    <row r="3513" spans="1:25" ht="13" x14ac:dyDescent="0.15">
      <c r="A3513" s="64">
        <v>47342</v>
      </c>
      <c r="B3513" s="65">
        <v>-1.0891960000000001</v>
      </c>
      <c r="C3513" s="32"/>
      <c r="D3513" s="32"/>
      <c r="E3513" s="32"/>
      <c r="F3513" s="32"/>
      <c r="G3513" s="32"/>
      <c r="H3513" s="32"/>
      <c r="I3513" s="32"/>
      <c r="J3513" s="32"/>
      <c r="K3513" s="32"/>
      <c r="L3513" s="32"/>
      <c r="M3513" s="32"/>
      <c r="N3513" s="32"/>
      <c r="O3513" s="32"/>
      <c r="P3513" s="32"/>
      <c r="Q3513" s="32"/>
      <c r="R3513" s="32"/>
      <c r="S3513" s="32"/>
      <c r="T3513" s="32"/>
      <c r="U3513" s="32"/>
      <c r="V3513" s="32"/>
      <c r="W3513" s="32"/>
      <c r="X3513" s="32"/>
      <c r="Y3513" s="32"/>
    </row>
    <row r="3514" spans="1:25" ht="13" x14ac:dyDescent="0.15">
      <c r="A3514" s="64">
        <v>47343</v>
      </c>
      <c r="B3514" s="65">
        <v>-1.108428</v>
      </c>
      <c r="C3514" s="32"/>
      <c r="D3514" s="32"/>
      <c r="E3514" s="32"/>
      <c r="F3514" s="32"/>
      <c r="G3514" s="32"/>
      <c r="H3514" s="32"/>
      <c r="I3514" s="32"/>
      <c r="J3514" s="32"/>
      <c r="K3514" s="32"/>
      <c r="L3514" s="32"/>
      <c r="M3514" s="32"/>
      <c r="N3514" s="32"/>
      <c r="O3514" s="32"/>
      <c r="P3514" s="32"/>
      <c r="Q3514" s="32"/>
      <c r="R3514" s="32"/>
      <c r="S3514" s="32"/>
      <c r="T3514" s="32"/>
      <c r="U3514" s="32"/>
      <c r="V3514" s="32"/>
      <c r="W3514" s="32"/>
      <c r="X3514" s="32"/>
      <c r="Y3514" s="32"/>
    </row>
    <row r="3515" spans="1:25" ht="13" x14ac:dyDescent="0.15">
      <c r="A3515" s="64">
        <v>47344</v>
      </c>
      <c r="B3515" s="65">
        <v>-1.128897</v>
      </c>
      <c r="C3515" s="32"/>
      <c r="D3515" s="32"/>
      <c r="E3515" s="32"/>
      <c r="F3515" s="32"/>
      <c r="G3515" s="32"/>
      <c r="H3515" s="32"/>
      <c r="I3515" s="32"/>
      <c r="J3515" s="32"/>
      <c r="K3515" s="32"/>
      <c r="L3515" s="32"/>
      <c r="M3515" s="32"/>
      <c r="N3515" s="32"/>
      <c r="O3515" s="32"/>
      <c r="P3515" s="32"/>
      <c r="Q3515" s="32"/>
      <c r="R3515" s="32"/>
      <c r="S3515" s="32"/>
      <c r="T3515" s="32"/>
      <c r="U3515" s="32"/>
      <c r="V3515" s="32"/>
      <c r="W3515" s="32"/>
      <c r="X3515" s="32"/>
      <c r="Y3515" s="32"/>
    </row>
    <row r="3516" spans="1:25" ht="13" x14ac:dyDescent="0.15">
      <c r="A3516" s="64">
        <v>47345</v>
      </c>
      <c r="B3516" s="65">
        <v>-1.1506700000000001</v>
      </c>
      <c r="C3516" s="32"/>
      <c r="D3516" s="32"/>
      <c r="E3516" s="32"/>
      <c r="F3516" s="32"/>
      <c r="G3516" s="32"/>
      <c r="H3516" s="32"/>
      <c r="I3516" s="32"/>
      <c r="J3516" s="32"/>
      <c r="K3516" s="32"/>
      <c r="L3516" s="32"/>
      <c r="M3516" s="32"/>
      <c r="N3516" s="32"/>
      <c r="O3516" s="32"/>
      <c r="P3516" s="32"/>
      <c r="Q3516" s="32"/>
      <c r="R3516" s="32"/>
      <c r="S3516" s="32"/>
      <c r="T3516" s="32"/>
      <c r="U3516" s="32"/>
      <c r="V3516" s="32"/>
      <c r="W3516" s="32"/>
      <c r="X3516" s="32"/>
      <c r="Y3516" s="32"/>
    </row>
    <row r="3517" spans="1:25" ht="13" x14ac:dyDescent="0.15">
      <c r="A3517" s="64">
        <v>47346</v>
      </c>
      <c r="B3517" s="65">
        <v>-1.1737709999999999</v>
      </c>
      <c r="C3517" s="32"/>
      <c r="D3517" s="32"/>
      <c r="E3517" s="32"/>
      <c r="F3517" s="32"/>
      <c r="G3517" s="32"/>
      <c r="H3517" s="32"/>
      <c r="I3517" s="32"/>
      <c r="J3517" s="32"/>
      <c r="K3517" s="32"/>
      <c r="L3517" s="32"/>
      <c r="M3517" s="32"/>
      <c r="N3517" s="32"/>
      <c r="O3517" s="32"/>
      <c r="P3517" s="32"/>
      <c r="Q3517" s="32"/>
      <c r="R3517" s="32"/>
      <c r="S3517" s="32"/>
      <c r="T3517" s="32"/>
      <c r="U3517" s="32"/>
      <c r="V3517" s="32"/>
      <c r="W3517" s="32"/>
      <c r="X3517" s="32"/>
      <c r="Y3517" s="32"/>
    </row>
    <row r="3518" spans="1:25" ht="13" x14ac:dyDescent="0.15">
      <c r="A3518" s="64">
        <v>47347</v>
      </c>
      <c r="B3518" s="65">
        <v>-1.1981250000000001</v>
      </c>
      <c r="C3518" s="32"/>
      <c r="D3518" s="32"/>
      <c r="E3518" s="32"/>
      <c r="F3518" s="32"/>
      <c r="G3518" s="32"/>
      <c r="H3518" s="32"/>
      <c r="I3518" s="32"/>
      <c r="J3518" s="32"/>
      <c r="K3518" s="32"/>
      <c r="L3518" s="32"/>
      <c r="M3518" s="32"/>
      <c r="N3518" s="32"/>
      <c r="O3518" s="32"/>
      <c r="P3518" s="32"/>
      <c r="Q3518" s="32"/>
      <c r="R3518" s="32"/>
      <c r="S3518" s="32"/>
      <c r="T3518" s="32"/>
      <c r="U3518" s="32"/>
      <c r="V3518" s="32"/>
      <c r="W3518" s="32"/>
      <c r="X3518" s="32"/>
      <c r="Y3518" s="32"/>
    </row>
    <row r="3519" spans="1:25" ht="13" x14ac:dyDescent="0.15">
      <c r="A3519" s="64">
        <v>47348</v>
      </c>
      <c r="B3519" s="65">
        <v>-1.223517</v>
      </c>
      <c r="C3519" s="32"/>
      <c r="D3519" s="32"/>
      <c r="E3519" s="32"/>
      <c r="F3519" s="32"/>
      <c r="G3519" s="32"/>
      <c r="H3519" s="32"/>
      <c r="I3519" s="32"/>
      <c r="J3519" s="32"/>
      <c r="K3519" s="32"/>
      <c r="L3519" s="32"/>
      <c r="M3519" s="32"/>
      <c r="N3519" s="32"/>
      <c r="O3519" s="32"/>
      <c r="P3519" s="32"/>
      <c r="Q3519" s="32"/>
      <c r="R3519" s="32"/>
      <c r="S3519" s="32"/>
      <c r="T3519" s="32"/>
      <c r="U3519" s="32"/>
      <c r="V3519" s="32"/>
      <c r="W3519" s="32"/>
      <c r="X3519" s="32"/>
      <c r="Y3519" s="32"/>
    </row>
    <row r="3520" spans="1:25" ht="13" x14ac:dyDescent="0.15">
      <c r="A3520" s="64">
        <v>47349</v>
      </c>
      <c r="B3520" s="65">
        <v>-1.2495719999999999</v>
      </c>
      <c r="C3520" s="32"/>
      <c r="D3520" s="32"/>
      <c r="E3520" s="32"/>
      <c r="F3520" s="32"/>
      <c r="G3520" s="32"/>
      <c r="H3520" s="32"/>
      <c r="I3520" s="32"/>
      <c r="J3520" s="32"/>
      <c r="K3520" s="32"/>
      <c r="L3520" s="32"/>
      <c r="M3520" s="32"/>
      <c r="N3520" s="32"/>
      <c r="O3520" s="32"/>
      <c r="P3520" s="32"/>
      <c r="Q3520" s="32"/>
      <c r="R3520" s="32"/>
      <c r="S3520" s="32"/>
      <c r="T3520" s="32"/>
      <c r="U3520" s="32"/>
      <c r="V3520" s="32"/>
      <c r="W3520" s="32"/>
      <c r="X3520" s="32"/>
      <c r="Y3520" s="32"/>
    </row>
    <row r="3521" spans="1:25" ht="13" x14ac:dyDescent="0.15">
      <c r="A3521" s="64">
        <v>47350</v>
      </c>
      <c r="B3521" s="65">
        <v>-1.2757689999999999</v>
      </c>
      <c r="C3521" s="32"/>
      <c r="D3521" s="32"/>
      <c r="E3521" s="32"/>
      <c r="F3521" s="32"/>
      <c r="G3521" s="32"/>
      <c r="H3521" s="32"/>
      <c r="I3521" s="32"/>
      <c r="J3521" s="32"/>
      <c r="K3521" s="32"/>
      <c r="L3521" s="32"/>
      <c r="M3521" s="32"/>
      <c r="N3521" s="32"/>
      <c r="O3521" s="32"/>
      <c r="P3521" s="32"/>
      <c r="Q3521" s="32"/>
      <c r="R3521" s="32"/>
      <c r="S3521" s="32"/>
      <c r="T3521" s="32"/>
      <c r="U3521" s="32"/>
      <c r="V3521" s="32"/>
      <c r="W3521" s="32"/>
      <c r="X3521" s="32"/>
      <c r="Y3521" s="32"/>
    </row>
    <row r="3522" spans="1:25" ht="13" x14ac:dyDescent="0.15">
      <c r="A3522" s="64">
        <v>47351</v>
      </c>
      <c r="B3522" s="65">
        <v>-1.301482</v>
      </c>
      <c r="C3522" s="32"/>
      <c r="D3522" s="32"/>
      <c r="E3522" s="32"/>
      <c r="F3522" s="32"/>
      <c r="G3522" s="32"/>
      <c r="H3522" s="32"/>
      <c r="I3522" s="32"/>
      <c r="J3522" s="32"/>
      <c r="K3522" s="32"/>
      <c r="L3522" s="32"/>
      <c r="M3522" s="32"/>
      <c r="N3522" s="32"/>
      <c r="O3522" s="32"/>
      <c r="P3522" s="32"/>
      <c r="Q3522" s="32"/>
      <c r="R3522" s="32"/>
      <c r="S3522" s="32"/>
      <c r="T3522" s="32"/>
      <c r="U3522" s="32"/>
      <c r="V3522" s="32"/>
      <c r="W3522" s="32"/>
      <c r="X3522" s="32"/>
      <c r="Y3522" s="32"/>
    </row>
    <row r="3523" spans="1:25" ht="13" x14ac:dyDescent="0.15">
      <c r="A3523" s="64">
        <v>47352</v>
      </c>
      <c r="B3523" s="65">
        <v>-1.3260400000000001</v>
      </c>
      <c r="C3523" s="32"/>
      <c r="D3523" s="32"/>
      <c r="E3523" s="32"/>
      <c r="F3523" s="32"/>
      <c r="G3523" s="32"/>
      <c r="H3523" s="32"/>
      <c r="I3523" s="32"/>
      <c r="J3523" s="32"/>
      <c r="K3523" s="32"/>
      <c r="L3523" s="32"/>
      <c r="M3523" s="32"/>
      <c r="N3523" s="32"/>
      <c r="O3523" s="32"/>
      <c r="P3523" s="32"/>
      <c r="Q3523" s="32"/>
      <c r="R3523" s="32"/>
      <c r="S3523" s="32"/>
      <c r="T3523" s="32"/>
      <c r="U3523" s="32"/>
      <c r="V3523" s="32"/>
      <c r="W3523" s="32"/>
      <c r="X3523" s="32"/>
      <c r="Y3523" s="32"/>
    </row>
    <row r="3524" spans="1:25" ht="13" x14ac:dyDescent="0.15">
      <c r="A3524" s="64">
        <v>47353</v>
      </c>
      <c r="B3524" s="65">
        <v>-1.3487960000000001</v>
      </c>
      <c r="C3524" s="32"/>
      <c r="D3524" s="32"/>
      <c r="E3524" s="32"/>
      <c r="F3524" s="32"/>
      <c r="G3524" s="32"/>
      <c r="H3524" s="32"/>
      <c r="I3524" s="32"/>
      <c r="J3524" s="32"/>
      <c r="K3524" s="32"/>
      <c r="L3524" s="32"/>
      <c r="M3524" s="32"/>
      <c r="N3524" s="32"/>
      <c r="O3524" s="32"/>
      <c r="P3524" s="32"/>
      <c r="Q3524" s="32"/>
      <c r="R3524" s="32"/>
      <c r="S3524" s="32"/>
      <c r="T3524" s="32"/>
      <c r="U3524" s="32"/>
      <c r="V3524" s="32"/>
      <c r="W3524" s="32"/>
      <c r="X3524" s="32"/>
      <c r="Y3524" s="32"/>
    </row>
    <row r="3525" spans="1:25" ht="13" x14ac:dyDescent="0.15">
      <c r="A3525" s="64">
        <v>47354</v>
      </c>
      <c r="B3525" s="65">
        <v>-1.3691960000000001</v>
      </c>
      <c r="C3525" s="32"/>
      <c r="D3525" s="32"/>
      <c r="E3525" s="32"/>
      <c r="F3525" s="32"/>
      <c r="G3525" s="32"/>
      <c r="H3525" s="32"/>
      <c r="I3525" s="32"/>
      <c r="J3525" s="32"/>
      <c r="K3525" s="32"/>
      <c r="L3525" s="32"/>
      <c r="M3525" s="32"/>
      <c r="N3525" s="32"/>
      <c r="O3525" s="32"/>
      <c r="P3525" s="32"/>
      <c r="Q3525" s="32"/>
      <c r="R3525" s="32"/>
      <c r="S3525" s="32"/>
      <c r="T3525" s="32"/>
      <c r="U3525" s="32"/>
      <c r="V3525" s="32"/>
      <c r="W3525" s="32"/>
      <c r="X3525" s="32"/>
      <c r="Y3525" s="32"/>
    </row>
    <row r="3526" spans="1:25" ht="13" x14ac:dyDescent="0.15">
      <c r="A3526" s="64">
        <v>47355</v>
      </c>
      <c r="B3526" s="65">
        <v>-1.3868320000000001</v>
      </c>
      <c r="C3526" s="32"/>
      <c r="D3526" s="32"/>
      <c r="E3526" s="32"/>
      <c r="F3526" s="32"/>
      <c r="G3526" s="32"/>
      <c r="H3526" s="32"/>
      <c r="I3526" s="32"/>
      <c r="J3526" s="32"/>
      <c r="K3526" s="32"/>
      <c r="L3526" s="32"/>
      <c r="M3526" s="32"/>
      <c r="N3526" s="32"/>
      <c r="O3526" s="32"/>
      <c r="P3526" s="32"/>
      <c r="Q3526" s="32"/>
      <c r="R3526" s="32"/>
      <c r="S3526" s="32"/>
      <c r="T3526" s="32"/>
      <c r="U3526" s="32"/>
      <c r="V3526" s="32"/>
      <c r="W3526" s="32"/>
      <c r="X3526" s="32"/>
      <c r="Y3526" s="32"/>
    </row>
    <row r="3527" spans="1:25" ht="13" x14ac:dyDescent="0.15">
      <c r="A3527" s="64">
        <v>47356</v>
      </c>
      <c r="B3527" s="65">
        <v>-1.401475</v>
      </c>
      <c r="C3527" s="32"/>
      <c r="D3527" s="32"/>
      <c r="E3527" s="32"/>
      <c r="F3527" s="32"/>
      <c r="G3527" s="32"/>
      <c r="H3527" s="32"/>
      <c r="I3527" s="32"/>
      <c r="J3527" s="32"/>
      <c r="K3527" s="32"/>
      <c r="L3527" s="32"/>
      <c r="M3527" s="32"/>
      <c r="N3527" s="32"/>
      <c r="O3527" s="32"/>
      <c r="P3527" s="32"/>
      <c r="Q3527" s="32"/>
      <c r="R3527" s="32"/>
      <c r="S3527" s="32"/>
      <c r="T3527" s="32"/>
      <c r="U3527" s="32"/>
      <c r="V3527" s="32"/>
      <c r="W3527" s="32"/>
      <c r="X3527" s="32"/>
      <c r="Y3527" s="32"/>
    </row>
    <row r="3528" spans="1:25" ht="13" x14ac:dyDescent="0.15">
      <c r="A3528" s="64">
        <v>47357</v>
      </c>
      <c r="B3528" s="65">
        <v>-1.4130860000000001</v>
      </c>
      <c r="C3528" s="32"/>
      <c r="D3528" s="32"/>
      <c r="E3528" s="32"/>
      <c r="F3528" s="32"/>
      <c r="G3528" s="32"/>
      <c r="H3528" s="32"/>
      <c r="I3528" s="32"/>
      <c r="J3528" s="32"/>
      <c r="K3528" s="32"/>
      <c r="L3528" s="32"/>
      <c r="M3528" s="32"/>
      <c r="N3528" s="32"/>
      <c r="O3528" s="32"/>
      <c r="P3528" s="32"/>
      <c r="Q3528" s="32"/>
      <c r="R3528" s="32"/>
      <c r="S3528" s="32"/>
      <c r="T3528" s="32"/>
      <c r="U3528" s="32"/>
      <c r="V3528" s="32"/>
      <c r="W3528" s="32"/>
      <c r="X3528" s="32"/>
      <c r="Y3528" s="32"/>
    </row>
    <row r="3529" spans="1:25" ht="13" x14ac:dyDescent="0.15">
      <c r="A3529" s="64">
        <v>47358</v>
      </c>
      <c r="B3529" s="65">
        <v>-1.4218090000000001</v>
      </c>
      <c r="C3529" s="32"/>
      <c r="D3529" s="32"/>
      <c r="E3529" s="32"/>
      <c r="F3529" s="32"/>
      <c r="G3529" s="32"/>
      <c r="H3529" s="32"/>
      <c r="I3529" s="32"/>
      <c r="J3529" s="32"/>
      <c r="K3529" s="32"/>
      <c r="L3529" s="32"/>
      <c r="M3529" s="32"/>
      <c r="N3529" s="32"/>
      <c r="O3529" s="32"/>
      <c r="P3529" s="32"/>
      <c r="Q3529" s="32"/>
      <c r="R3529" s="32"/>
      <c r="S3529" s="32"/>
      <c r="T3529" s="32"/>
      <c r="U3529" s="32"/>
      <c r="V3529" s="32"/>
      <c r="W3529" s="32"/>
      <c r="X3529" s="32"/>
      <c r="Y3529" s="32"/>
    </row>
    <row r="3530" spans="1:25" ht="13" x14ac:dyDescent="0.15">
      <c r="A3530" s="64">
        <v>47359</v>
      </c>
      <c r="B3530" s="65">
        <v>-1.427945</v>
      </c>
      <c r="C3530" s="32"/>
      <c r="D3530" s="32"/>
      <c r="E3530" s="32"/>
      <c r="F3530" s="32"/>
      <c r="G3530" s="32"/>
      <c r="H3530" s="32"/>
      <c r="I3530" s="32"/>
      <c r="J3530" s="32"/>
      <c r="K3530" s="32"/>
      <c r="L3530" s="32"/>
      <c r="M3530" s="32"/>
      <c r="N3530" s="32"/>
      <c r="O3530" s="32"/>
      <c r="P3530" s="32"/>
      <c r="Q3530" s="32"/>
      <c r="R3530" s="32"/>
      <c r="S3530" s="32"/>
      <c r="T3530" s="32"/>
      <c r="U3530" s="32"/>
      <c r="V3530" s="32"/>
      <c r="W3530" s="32"/>
      <c r="X3530" s="32"/>
      <c r="Y3530" s="32"/>
    </row>
    <row r="3531" spans="1:25" ht="13" x14ac:dyDescent="0.15">
      <c r="A3531" s="64">
        <v>47360</v>
      </c>
      <c r="B3531" s="65">
        <v>-1.4319170000000001</v>
      </c>
      <c r="C3531" s="32"/>
      <c r="D3531" s="32"/>
      <c r="E3531" s="32"/>
      <c r="F3531" s="32"/>
      <c r="G3531" s="32"/>
      <c r="H3531" s="32"/>
      <c r="I3531" s="32"/>
      <c r="J3531" s="32"/>
      <c r="K3531" s="32"/>
      <c r="L3531" s="32"/>
      <c r="M3531" s="32"/>
      <c r="N3531" s="32"/>
      <c r="O3531" s="32"/>
      <c r="P3531" s="32"/>
      <c r="Q3531" s="32"/>
      <c r="R3531" s="32"/>
      <c r="S3531" s="32"/>
      <c r="T3531" s="32"/>
      <c r="U3531" s="32"/>
      <c r="V3531" s="32"/>
      <c r="W3531" s="32"/>
      <c r="X3531" s="32"/>
      <c r="Y3531" s="32"/>
    </row>
    <row r="3532" spans="1:25" ht="13" x14ac:dyDescent="0.15">
      <c r="A3532" s="64">
        <v>47361</v>
      </c>
      <c r="B3532" s="65">
        <v>-1.434226</v>
      </c>
      <c r="C3532" s="32"/>
      <c r="D3532" s="32"/>
      <c r="E3532" s="32"/>
      <c r="F3532" s="32"/>
      <c r="G3532" s="32"/>
      <c r="H3532" s="32"/>
      <c r="I3532" s="32"/>
      <c r="J3532" s="32"/>
      <c r="K3532" s="32"/>
      <c r="L3532" s="32"/>
      <c r="M3532" s="32"/>
      <c r="N3532" s="32"/>
      <c r="O3532" s="32"/>
      <c r="P3532" s="32"/>
      <c r="Q3532" s="32"/>
      <c r="R3532" s="32"/>
      <c r="S3532" s="32"/>
      <c r="T3532" s="32"/>
      <c r="U3532" s="32"/>
      <c r="V3532" s="32"/>
      <c r="W3532" s="32"/>
      <c r="X3532" s="32"/>
      <c r="Y3532" s="32"/>
    </row>
    <row r="3533" spans="1:25" ht="13" x14ac:dyDescent="0.15">
      <c r="A3533" s="64">
        <v>47362</v>
      </c>
      <c r="B3533" s="65">
        <v>-1.435408</v>
      </c>
      <c r="C3533" s="32"/>
      <c r="D3533" s="32"/>
      <c r="E3533" s="32"/>
      <c r="F3533" s="32"/>
      <c r="G3533" s="32"/>
      <c r="H3533" s="32"/>
      <c r="I3533" s="32"/>
      <c r="J3533" s="32"/>
      <c r="K3533" s="32"/>
      <c r="L3533" s="32"/>
      <c r="M3533" s="32"/>
      <c r="N3533" s="32"/>
      <c r="O3533" s="32"/>
      <c r="P3533" s="32"/>
      <c r="Q3533" s="32"/>
      <c r="R3533" s="32"/>
      <c r="S3533" s="32"/>
      <c r="T3533" s="32"/>
      <c r="U3533" s="32"/>
      <c r="V3533" s="32"/>
      <c r="W3533" s="32"/>
      <c r="X3533" s="32"/>
      <c r="Y3533" s="32"/>
    </row>
    <row r="3534" spans="1:25" ht="13" x14ac:dyDescent="0.15">
      <c r="A3534" s="64">
        <v>47363</v>
      </c>
      <c r="B3534" s="65">
        <v>-1.435994</v>
      </c>
      <c r="C3534" s="32"/>
      <c r="D3534" s="32"/>
      <c r="E3534" s="32"/>
      <c r="F3534" s="32"/>
      <c r="G3534" s="32"/>
      <c r="H3534" s="32"/>
      <c r="I3534" s="32"/>
      <c r="J3534" s="32"/>
      <c r="K3534" s="32"/>
      <c r="L3534" s="32"/>
      <c r="M3534" s="32"/>
      <c r="N3534" s="32"/>
      <c r="O3534" s="32"/>
      <c r="P3534" s="32"/>
      <c r="Q3534" s="32"/>
      <c r="R3534" s="32"/>
      <c r="S3534" s="32"/>
      <c r="T3534" s="32"/>
      <c r="U3534" s="32"/>
      <c r="V3534" s="32"/>
      <c r="W3534" s="32"/>
      <c r="X3534" s="32"/>
      <c r="Y3534" s="32"/>
    </row>
    <row r="3535" spans="1:25" ht="13" x14ac:dyDescent="0.15">
      <c r="A3535" s="64">
        <v>47364</v>
      </c>
      <c r="B3535" s="65">
        <v>-1.436466</v>
      </c>
      <c r="C3535" s="32"/>
      <c r="D3535" s="32"/>
      <c r="E3535" s="32"/>
      <c r="F3535" s="32"/>
      <c r="G3535" s="32"/>
      <c r="H3535" s="32"/>
      <c r="I3535" s="32"/>
      <c r="J3535" s="32"/>
      <c r="K3535" s="32"/>
      <c r="L3535" s="32"/>
      <c r="M3535" s="32"/>
      <c r="N3535" s="32"/>
      <c r="O3535" s="32"/>
      <c r="P3535" s="32"/>
      <c r="Q3535" s="32"/>
      <c r="R3535" s="32"/>
      <c r="S3535" s="32"/>
      <c r="T3535" s="32"/>
      <c r="U3535" s="32"/>
      <c r="V3535" s="32"/>
      <c r="W3535" s="32"/>
      <c r="X3535" s="32"/>
      <c r="Y3535" s="32"/>
    </row>
    <row r="3536" spans="1:25" ht="13" x14ac:dyDescent="0.15">
      <c r="A3536" s="64">
        <v>47365</v>
      </c>
      <c r="B3536" s="65">
        <v>-1.4372290000000001</v>
      </c>
      <c r="C3536" s="32"/>
      <c r="D3536" s="32"/>
      <c r="E3536" s="32"/>
      <c r="F3536" s="32"/>
      <c r="G3536" s="32"/>
      <c r="H3536" s="32"/>
      <c r="I3536" s="32"/>
      <c r="J3536" s="32"/>
      <c r="K3536" s="32"/>
      <c r="L3536" s="32"/>
      <c r="M3536" s="32"/>
      <c r="N3536" s="32"/>
      <c r="O3536" s="32"/>
      <c r="P3536" s="32"/>
      <c r="Q3536" s="32"/>
      <c r="R3536" s="32"/>
      <c r="S3536" s="32"/>
      <c r="T3536" s="32"/>
      <c r="U3536" s="32"/>
      <c r="V3536" s="32"/>
      <c r="W3536" s="32"/>
      <c r="X3536" s="32"/>
      <c r="Y3536" s="32"/>
    </row>
    <row r="3537" spans="1:25" ht="13" x14ac:dyDescent="0.15">
      <c r="A3537" s="64">
        <v>47366</v>
      </c>
      <c r="B3537" s="65">
        <v>-1.4385870000000001</v>
      </c>
      <c r="C3537" s="32"/>
      <c r="D3537" s="32"/>
      <c r="E3537" s="32"/>
      <c r="F3537" s="32"/>
      <c r="G3537" s="32"/>
      <c r="H3537" s="32"/>
      <c r="I3537" s="32"/>
      <c r="J3537" s="32"/>
      <c r="K3537" s="32"/>
      <c r="L3537" s="32"/>
      <c r="M3537" s="32"/>
      <c r="N3537" s="32"/>
      <c r="O3537" s="32"/>
      <c r="P3537" s="32"/>
      <c r="Q3537" s="32"/>
      <c r="R3537" s="32"/>
      <c r="S3537" s="32"/>
      <c r="T3537" s="32"/>
      <c r="U3537" s="32"/>
      <c r="V3537" s="32"/>
      <c r="W3537" s="32"/>
      <c r="X3537" s="32"/>
      <c r="Y3537" s="32"/>
    </row>
    <row r="3538" spans="1:25" ht="13" x14ac:dyDescent="0.15">
      <c r="A3538" s="64">
        <v>47367</v>
      </c>
      <c r="B3538" s="65">
        <v>-1.4407430000000001</v>
      </c>
      <c r="C3538" s="32"/>
      <c r="D3538" s="32"/>
      <c r="E3538" s="32"/>
      <c r="F3538" s="32"/>
      <c r="G3538" s="32"/>
      <c r="H3538" s="32"/>
      <c r="I3538" s="32"/>
      <c r="J3538" s="32"/>
      <c r="K3538" s="32"/>
      <c r="L3538" s="32"/>
      <c r="M3538" s="32"/>
      <c r="N3538" s="32"/>
      <c r="O3538" s="32"/>
      <c r="P3538" s="32"/>
      <c r="Q3538" s="32"/>
      <c r="R3538" s="32"/>
      <c r="S3538" s="32"/>
      <c r="T3538" s="32"/>
      <c r="U3538" s="32"/>
      <c r="V3538" s="32"/>
      <c r="W3538" s="32"/>
      <c r="X3538" s="32"/>
      <c r="Y3538" s="32"/>
    </row>
    <row r="3539" spans="1:25" ht="13" x14ac:dyDescent="0.15">
      <c r="A3539" s="64">
        <v>47368</v>
      </c>
      <c r="B3539" s="65">
        <v>-1.4438029999999999</v>
      </c>
      <c r="C3539" s="32"/>
      <c r="D3539" s="32"/>
      <c r="E3539" s="32"/>
      <c r="F3539" s="32"/>
      <c r="G3539" s="32"/>
      <c r="H3539" s="32"/>
      <c r="I3539" s="32"/>
      <c r="J3539" s="32"/>
      <c r="K3539" s="32"/>
      <c r="L3539" s="32"/>
      <c r="M3539" s="32"/>
      <c r="N3539" s="32"/>
      <c r="O3539" s="32"/>
      <c r="P3539" s="32"/>
      <c r="Q3539" s="32"/>
      <c r="R3539" s="32"/>
      <c r="S3539" s="32"/>
      <c r="T3539" s="32"/>
      <c r="U3539" s="32"/>
      <c r="V3539" s="32"/>
      <c r="W3539" s="32"/>
      <c r="X3539" s="32"/>
      <c r="Y3539" s="32"/>
    </row>
    <row r="3540" spans="1:25" ht="13" x14ac:dyDescent="0.15">
      <c r="A3540" s="64">
        <v>47369</v>
      </c>
      <c r="B3540" s="65">
        <v>-1.4478169999999999</v>
      </c>
      <c r="C3540" s="32"/>
      <c r="D3540" s="32"/>
      <c r="E3540" s="32"/>
      <c r="F3540" s="32"/>
      <c r="G3540" s="32"/>
      <c r="H3540" s="32"/>
      <c r="I3540" s="32"/>
      <c r="J3540" s="32"/>
      <c r="K3540" s="32"/>
      <c r="L3540" s="32"/>
      <c r="M3540" s="32"/>
      <c r="N3540" s="32"/>
      <c r="O3540" s="32"/>
      <c r="P3540" s="32"/>
      <c r="Q3540" s="32"/>
      <c r="R3540" s="32"/>
      <c r="S3540" s="32"/>
      <c r="T3540" s="32"/>
      <c r="U3540" s="32"/>
      <c r="V3540" s="32"/>
      <c r="W3540" s="32"/>
      <c r="X3540" s="32"/>
      <c r="Y3540" s="32"/>
    </row>
    <row r="3541" spans="1:25" ht="13" x14ac:dyDescent="0.15">
      <c r="A3541" s="64">
        <v>47370</v>
      </c>
      <c r="B3541" s="65">
        <v>-1.4528160000000001</v>
      </c>
      <c r="C3541" s="32"/>
      <c r="D3541" s="32"/>
      <c r="E3541" s="32"/>
      <c r="F3541" s="32"/>
      <c r="G3541" s="32"/>
      <c r="H3541" s="32"/>
      <c r="I3541" s="32"/>
      <c r="J3541" s="32"/>
      <c r="K3541" s="32"/>
      <c r="L3541" s="32"/>
      <c r="M3541" s="32"/>
      <c r="N3541" s="32"/>
      <c r="O3541" s="32"/>
      <c r="P3541" s="32"/>
      <c r="Q3541" s="32"/>
      <c r="R3541" s="32"/>
      <c r="S3541" s="32"/>
      <c r="T3541" s="32"/>
      <c r="U3541" s="32"/>
      <c r="V3541" s="32"/>
      <c r="W3541" s="32"/>
      <c r="X3541" s="32"/>
      <c r="Y3541" s="32"/>
    </row>
    <row r="3542" spans="1:25" ht="13" x14ac:dyDescent="0.15">
      <c r="A3542" s="64">
        <v>47371</v>
      </c>
      <c r="B3542" s="65">
        <v>-1.458855</v>
      </c>
      <c r="C3542" s="32"/>
      <c r="D3542" s="32"/>
      <c r="E3542" s="32"/>
      <c r="F3542" s="32"/>
      <c r="G3542" s="32"/>
      <c r="H3542" s="32"/>
      <c r="I3542" s="32"/>
      <c r="J3542" s="32"/>
      <c r="K3542" s="32"/>
      <c r="L3542" s="32"/>
      <c r="M3542" s="32"/>
      <c r="N3542" s="32"/>
      <c r="O3542" s="32"/>
      <c r="P3542" s="32"/>
      <c r="Q3542" s="32"/>
      <c r="R3542" s="32"/>
      <c r="S3542" s="32"/>
      <c r="T3542" s="32"/>
      <c r="U3542" s="32"/>
      <c r="V3542" s="32"/>
      <c r="W3542" s="32"/>
      <c r="X3542" s="32"/>
      <c r="Y3542" s="32"/>
    </row>
    <row r="3543" spans="1:25" ht="13" x14ac:dyDescent="0.15">
      <c r="A3543" s="64">
        <v>47372</v>
      </c>
      <c r="B3543" s="65">
        <v>-1.4660260000000001</v>
      </c>
      <c r="C3543" s="32"/>
      <c r="D3543" s="32"/>
      <c r="E3543" s="32"/>
      <c r="F3543" s="32"/>
      <c r="G3543" s="32"/>
      <c r="H3543" s="32"/>
      <c r="I3543" s="32"/>
      <c r="J3543" s="32"/>
      <c r="K3543" s="32"/>
      <c r="L3543" s="32"/>
      <c r="M3543" s="32"/>
      <c r="N3543" s="32"/>
      <c r="O3543" s="32"/>
      <c r="P3543" s="32"/>
      <c r="Q3543" s="32"/>
      <c r="R3543" s="32"/>
      <c r="S3543" s="32"/>
      <c r="T3543" s="32"/>
      <c r="U3543" s="32"/>
      <c r="V3543" s="32"/>
      <c r="W3543" s="32"/>
      <c r="X3543" s="32"/>
      <c r="Y3543" s="32"/>
    </row>
    <row r="3544" spans="1:25" ht="13" x14ac:dyDescent="0.15">
      <c r="A3544" s="64">
        <v>47373</v>
      </c>
      <c r="B3544" s="65">
        <v>-1.474437</v>
      </c>
      <c r="C3544" s="32"/>
      <c r="D3544" s="32"/>
      <c r="E3544" s="32"/>
      <c r="F3544" s="32"/>
      <c r="G3544" s="32"/>
      <c r="H3544" s="32"/>
      <c r="I3544" s="32"/>
      <c r="J3544" s="32"/>
      <c r="K3544" s="32"/>
      <c r="L3544" s="32"/>
      <c r="M3544" s="32"/>
      <c r="N3544" s="32"/>
      <c r="O3544" s="32"/>
      <c r="P3544" s="32"/>
      <c r="Q3544" s="32"/>
      <c r="R3544" s="32"/>
      <c r="S3544" s="32"/>
      <c r="T3544" s="32"/>
      <c r="U3544" s="32"/>
      <c r="V3544" s="32"/>
      <c r="W3544" s="32"/>
      <c r="X3544" s="32"/>
      <c r="Y3544" s="32"/>
    </row>
    <row r="3545" spans="1:25" ht="13" x14ac:dyDescent="0.15">
      <c r="A3545" s="64">
        <v>47374</v>
      </c>
      <c r="B3545" s="65">
        <v>-1.4841629999999999</v>
      </c>
      <c r="C3545" s="32"/>
      <c r="D3545" s="32"/>
      <c r="E3545" s="32"/>
      <c r="F3545" s="32"/>
      <c r="G3545" s="32"/>
      <c r="H3545" s="32"/>
      <c r="I3545" s="32"/>
      <c r="J3545" s="32"/>
      <c r="K3545" s="32"/>
      <c r="L3545" s="32"/>
      <c r="M3545" s="32"/>
      <c r="N3545" s="32"/>
      <c r="O3545" s="32"/>
      <c r="P3545" s="32"/>
      <c r="Q3545" s="32"/>
      <c r="R3545" s="32"/>
      <c r="S3545" s="32"/>
      <c r="T3545" s="32"/>
      <c r="U3545" s="32"/>
      <c r="V3545" s="32"/>
      <c r="W3545" s="32"/>
      <c r="X3545" s="32"/>
      <c r="Y3545" s="32"/>
    </row>
    <row r="3546" spans="1:25" ht="13" x14ac:dyDescent="0.15">
      <c r="A3546" s="64">
        <v>47375</v>
      </c>
      <c r="B3546" s="65">
        <v>-1.495185</v>
      </c>
      <c r="C3546" s="32"/>
      <c r="D3546" s="32"/>
      <c r="E3546" s="32"/>
      <c r="F3546" s="32"/>
      <c r="G3546" s="32"/>
      <c r="H3546" s="32"/>
      <c r="I3546" s="32"/>
      <c r="J3546" s="32"/>
      <c r="K3546" s="32"/>
      <c r="L3546" s="32"/>
      <c r="M3546" s="32"/>
      <c r="N3546" s="32"/>
      <c r="O3546" s="32"/>
      <c r="P3546" s="32"/>
      <c r="Q3546" s="32"/>
      <c r="R3546" s="32"/>
      <c r="S3546" s="32"/>
      <c r="T3546" s="32"/>
      <c r="U3546" s="32"/>
      <c r="V3546" s="32"/>
      <c r="W3546" s="32"/>
      <c r="X3546" s="32"/>
      <c r="Y3546" s="32"/>
    </row>
    <row r="3547" spans="1:25" ht="13" x14ac:dyDescent="0.15">
      <c r="A3547" s="64">
        <v>47376</v>
      </c>
      <c r="B3547" s="65">
        <v>-1.5073430000000001</v>
      </c>
      <c r="C3547" s="32"/>
      <c r="D3547" s="32"/>
      <c r="E3547" s="32"/>
      <c r="F3547" s="32"/>
      <c r="G3547" s="32"/>
      <c r="H3547" s="32"/>
      <c r="I3547" s="32"/>
      <c r="J3547" s="32"/>
      <c r="K3547" s="32"/>
      <c r="L3547" s="32"/>
      <c r="M3547" s="32"/>
      <c r="N3547" s="32"/>
      <c r="O3547" s="32"/>
      <c r="P3547" s="32"/>
      <c r="Q3547" s="32"/>
      <c r="R3547" s="32"/>
      <c r="S3547" s="32"/>
      <c r="T3547" s="32"/>
      <c r="U3547" s="32"/>
      <c r="V3547" s="32"/>
      <c r="W3547" s="32"/>
      <c r="X3547" s="32"/>
      <c r="Y3547" s="32"/>
    </row>
    <row r="3548" spans="1:25" ht="13" x14ac:dyDescent="0.15">
      <c r="A3548" s="64">
        <v>47377</v>
      </c>
      <c r="B3548" s="65">
        <v>-1.5203169999999999</v>
      </c>
      <c r="C3548" s="32"/>
      <c r="D3548" s="32"/>
      <c r="E3548" s="32"/>
      <c r="F3548" s="32"/>
      <c r="G3548" s="32"/>
      <c r="H3548" s="32"/>
      <c r="I3548" s="32"/>
      <c r="J3548" s="32"/>
      <c r="K3548" s="32"/>
      <c r="L3548" s="32"/>
      <c r="M3548" s="32"/>
      <c r="N3548" s="32"/>
      <c r="O3548" s="32"/>
      <c r="P3548" s="32"/>
      <c r="Q3548" s="32"/>
      <c r="R3548" s="32"/>
      <c r="S3548" s="32"/>
      <c r="T3548" s="32"/>
      <c r="U3548" s="32"/>
      <c r="V3548" s="32"/>
      <c r="W3548" s="32"/>
      <c r="X3548" s="32"/>
      <c r="Y3548" s="32"/>
    </row>
    <row r="3549" spans="1:25" ht="13" x14ac:dyDescent="0.15">
      <c r="A3549" s="64">
        <v>47378</v>
      </c>
      <c r="B3549" s="65">
        <v>-1.5336380000000001</v>
      </c>
      <c r="C3549" s="32"/>
      <c r="D3549" s="32"/>
      <c r="E3549" s="32"/>
      <c r="F3549" s="32"/>
      <c r="G3549" s="32"/>
      <c r="H3549" s="32"/>
      <c r="I3549" s="32"/>
      <c r="J3549" s="32"/>
      <c r="K3549" s="32"/>
      <c r="L3549" s="32"/>
      <c r="M3549" s="32"/>
      <c r="N3549" s="32"/>
      <c r="O3549" s="32"/>
      <c r="P3549" s="32"/>
      <c r="Q3549" s="32"/>
      <c r="R3549" s="32"/>
      <c r="S3549" s="32"/>
      <c r="T3549" s="32"/>
      <c r="U3549" s="32"/>
      <c r="V3549" s="32"/>
      <c r="W3549" s="32"/>
      <c r="X3549" s="32"/>
      <c r="Y3549" s="32"/>
    </row>
    <row r="3550" spans="1:25" ht="13" x14ac:dyDescent="0.15">
      <c r="A3550" s="64">
        <v>47379</v>
      </c>
      <c r="B3550" s="65">
        <v>-1.5467230000000001</v>
      </c>
      <c r="C3550" s="32"/>
      <c r="D3550" s="32"/>
      <c r="E3550" s="32"/>
      <c r="F3550" s="32"/>
      <c r="G3550" s="32"/>
      <c r="H3550" s="32"/>
      <c r="I3550" s="32"/>
      <c r="J3550" s="32"/>
      <c r="K3550" s="32"/>
      <c r="L3550" s="32"/>
      <c r="M3550" s="32"/>
      <c r="N3550" s="32"/>
      <c r="O3550" s="32"/>
      <c r="P3550" s="32"/>
      <c r="Q3550" s="32"/>
      <c r="R3550" s="32"/>
      <c r="S3550" s="32"/>
      <c r="T3550" s="32"/>
      <c r="U3550" s="32"/>
      <c r="V3550" s="32"/>
      <c r="W3550" s="32"/>
      <c r="X3550" s="32"/>
      <c r="Y3550" s="32"/>
    </row>
    <row r="3551" spans="1:25" ht="13" x14ac:dyDescent="0.15">
      <c r="A3551" s="64">
        <v>47380</v>
      </c>
      <c r="B3551" s="65">
        <v>-1.558934</v>
      </c>
      <c r="C3551" s="32"/>
      <c r="D3551" s="32"/>
      <c r="E3551" s="32"/>
      <c r="F3551" s="32"/>
      <c r="G3551" s="32"/>
      <c r="H3551" s="32"/>
      <c r="I3551" s="32"/>
      <c r="J3551" s="32"/>
      <c r="K3551" s="32"/>
      <c r="L3551" s="32"/>
      <c r="M3551" s="32"/>
      <c r="N3551" s="32"/>
      <c r="O3551" s="32"/>
      <c r="P3551" s="32"/>
      <c r="Q3551" s="32"/>
      <c r="R3551" s="32"/>
      <c r="S3551" s="32"/>
      <c r="T3551" s="32"/>
      <c r="U3551" s="32"/>
      <c r="V3551" s="32"/>
      <c r="W3551" s="32"/>
      <c r="X3551" s="32"/>
      <c r="Y3551" s="32"/>
    </row>
    <row r="3552" spans="1:25" ht="13" x14ac:dyDescent="0.15">
      <c r="A3552" s="64">
        <v>47381</v>
      </c>
      <c r="B3552" s="65">
        <v>-1.5696349999999999</v>
      </c>
      <c r="C3552" s="32"/>
      <c r="D3552" s="32"/>
      <c r="E3552" s="32"/>
      <c r="F3552" s="32"/>
      <c r="G3552" s="32"/>
      <c r="H3552" s="32"/>
      <c r="I3552" s="32"/>
      <c r="J3552" s="32"/>
      <c r="K3552" s="32"/>
      <c r="L3552" s="32"/>
      <c r="M3552" s="32"/>
      <c r="N3552" s="32"/>
      <c r="O3552" s="32"/>
      <c r="P3552" s="32"/>
      <c r="Q3552" s="32"/>
      <c r="R3552" s="32"/>
      <c r="S3552" s="32"/>
      <c r="T3552" s="32"/>
      <c r="U3552" s="32"/>
      <c r="V3552" s="32"/>
      <c r="W3552" s="32"/>
      <c r="X3552" s="32"/>
      <c r="Y3552" s="32"/>
    </row>
    <row r="3553" spans="1:25" ht="13" x14ac:dyDescent="0.15">
      <c r="A3553" s="64">
        <v>47382</v>
      </c>
      <c r="B3553" s="65">
        <v>-1.5782510000000001</v>
      </c>
      <c r="C3553" s="32"/>
      <c r="D3553" s="32"/>
      <c r="E3553" s="32"/>
      <c r="F3553" s="32"/>
      <c r="G3553" s="32"/>
      <c r="H3553" s="32"/>
      <c r="I3553" s="32"/>
      <c r="J3553" s="32"/>
      <c r="K3553" s="32"/>
      <c r="L3553" s="32"/>
      <c r="M3553" s="32"/>
      <c r="N3553" s="32"/>
      <c r="O3553" s="32"/>
      <c r="P3553" s="32"/>
      <c r="Q3553" s="32"/>
      <c r="R3553" s="32"/>
      <c r="S3553" s="32"/>
      <c r="T3553" s="32"/>
      <c r="U3553" s="32"/>
      <c r="V3553" s="32"/>
      <c r="W3553" s="32"/>
      <c r="X3553" s="32"/>
      <c r="Y3553" s="32"/>
    </row>
    <row r="3554" spans="1:25" ht="13" x14ac:dyDescent="0.15">
      <c r="A3554" s="64">
        <v>47383</v>
      </c>
      <c r="B3554" s="65">
        <v>-1.5843229999999999</v>
      </c>
      <c r="C3554" s="32"/>
      <c r="D3554" s="32"/>
      <c r="E3554" s="32"/>
      <c r="F3554" s="32"/>
      <c r="G3554" s="32"/>
      <c r="H3554" s="32"/>
      <c r="I3554" s="32"/>
      <c r="J3554" s="32"/>
      <c r="K3554" s="32"/>
      <c r="L3554" s="32"/>
      <c r="M3554" s="32"/>
      <c r="N3554" s="32"/>
      <c r="O3554" s="32"/>
      <c r="P3554" s="32"/>
      <c r="Q3554" s="32"/>
      <c r="R3554" s="32"/>
      <c r="S3554" s="32"/>
      <c r="T3554" s="32"/>
      <c r="U3554" s="32"/>
      <c r="V3554" s="32"/>
      <c r="W3554" s="32"/>
      <c r="X3554" s="32"/>
      <c r="Y3554" s="32"/>
    </row>
    <row r="3555" spans="1:25" ht="13" x14ac:dyDescent="0.15">
      <c r="A3555" s="64">
        <v>47384</v>
      </c>
      <c r="B3555" s="65">
        <v>-1.5875429999999999</v>
      </c>
      <c r="C3555" s="32"/>
      <c r="D3555" s="32"/>
      <c r="E3555" s="32"/>
      <c r="F3555" s="32"/>
      <c r="G3555" s="32"/>
      <c r="H3555" s="32"/>
      <c r="I3555" s="32"/>
      <c r="J3555" s="32"/>
      <c r="K3555" s="32"/>
      <c r="L3555" s="32"/>
      <c r="M3555" s="32"/>
      <c r="N3555" s="32"/>
      <c r="O3555" s="32"/>
      <c r="P3555" s="32"/>
      <c r="Q3555" s="32"/>
      <c r="R3555" s="32"/>
      <c r="S3555" s="32"/>
      <c r="T3555" s="32"/>
      <c r="U3555" s="32"/>
      <c r="V3555" s="32"/>
      <c r="W3555" s="32"/>
      <c r="X3555" s="32"/>
      <c r="Y3555" s="32"/>
    </row>
    <row r="3556" spans="1:25" ht="13" x14ac:dyDescent="0.15">
      <c r="A3556" s="64">
        <v>47385</v>
      </c>
      <c r="B3556" s="65">
        <v>-1.5877760000000001</v>
      </c>
      <c r="C3556" s="32"/>
      <c r="D3556" s="32"/>
      <c r="E3556" s="32"/>
      <c r="F3556" s="32"/>
      <c r="G3556" s="32"/>
      <c r="H3556" s="32"/>
      <c r="I3556" s="32"/>
      <c r="J3556" s="32"/>
      <c r="K3556" s="32"/>
      <c r="L3556" s="32"/>
      <c r="M3556" s="32"/>
      <c r="N3556" s="32"/>
      <c r="O3556" s="32"/>
      <c r="P3556" s="32"/>
      <c r="Q3556" s="32"/>
      <c r="R3556" s="32"/>
      <c r="S3556" s="32"/>
      <c r="T3556" s="32"/>
      <c r="U3556" s="32"/>
      <c r="V3556" s="32"/>
      <c r="W3556" s="32"/>
      <c r="X3556" s="32"/>
      <c r="Y3556" s="32"/>
    </row>
    <row r="3557" spans="1:25" ht="13" x14ac:dyDescent="0.15">
      <c r="A3557" s="64">
        <v>47386</v>
      </c>
      <c r="B3557" s="65">
        <v>-1.585059</v>
      </c>
      <c r="C3557" s="32"/>
      <c r="D3557" s="32"/>
      <c r="E3557" s="32"/>
      <c r="F3557" s="32"/>
      <c r="G3557" s="32"/>
      <c r="H3557" s="32"/>
      <c r="I3557" s="32"/>
      <c r="J3557" s="32"/>
      <c r="K3557" s="32"/>
      <c r="L3557" s="32"/>
      <c r="M3557" s="32"/>
      <c r="N3557" s="32"/>
      <c r="O3557" s="32"/>
      <c r="P3557" s="32"/>
      <c r="Q3557" s="32"/>
      <c r="R3557" s="32"/>
      <c r="S3557" s="32"/>
      <c r="T3557" s="32"/>
      <c r="U3557" s="32"/>
      <c r="V3557" s="32"/>
      <c r="W3557" s="32"/>
      <c r="X3557" s="32"/>
      <c r="Y3557" s="32"/>
    </row>
    <row r="3558" spans="1:25" ht="13" x14ac:dyDescent="0.15">
      <c r="A3558" s="64">
        <v>47387</v>
      </c>
      <c r="B3558" s="65">
        <v>-1.579593</v>
      </c>
      <c r="C3558" s="32"/>
      <c r="D3558" s="32"/>
      <c r="E3558" s="32"/>
      <c r="F3558" s="32"/>
      <c r="G3558" s="32"/>
      <c r="H3558" s="32"/>
      <c r="I3558" s="32"/>
      <c r="J3558" s="32"/>
      <c r="K3558" s="32"/>
      <c r="L3558" s="32"/>
      <c r="M3558" s="32"/>
      <c r="N3558" s="32"/>
      <c r="O3558" s="32"/>
      <c r="P3558" s="32"/>
      <c r="Q3558" s="32"/>
      <c r="R3558" s="32"/>
      <c r="S3558" s="32"/>
      <c r="T3558" s="32"/>
      <c r="U3558" s="32"/>
      <c r="V3558" s="32"/>
      <c r="W3558" s="32"/>
      <c r="X3558" s="32"/>
      <c r="Y3558" s="32"/>
    </row>
    <row r="3559" spans="1:25" ht="13" x14ac:dyDescent="0.15">
      <c r="A3559" s="64">
        <v>47388</v>
      </c>
      <c r="B3559" s="65">
        <v>-1.571712</v>
      </c>
      <c r="C3559" s="32"/>
      <c r="D3559" s="32"/>
      <c r="E3559" s="32"/>
      <c r="F3559" s="32"/>
      <c r="G3559" s="32"/>
      <c r="H3559" s="32"/>
      <c r="I3559" s="32"/>
      <c r="J3559" s="32"/>
      <c r="K3559" s="32"/>
      <c r="L3559" s="32"/>
      <c r="M3559" s="32"/>
      <c r="N3559" s="32"/>
      <c r="O3559" s="32"/>
      <c r="P3559" s="32"/>
      <c r="Q3559" s="32"/>
      <c r="R3559" s="32"/>
      <c r="S3559" s="32"/>
      <c r="T3559" s="32"/>
      <c r="U3559" s="32"/>
      <c r="V3559" s="32"/>
      <c r="W3559" s="32"/>
      <c r="X3559" s="32"/>
      <c r="Y3559" s="32"/>
    </row>
    <row r="3560" spans="1:25" ht="13" x14ac:dyDescent="0.15">
      <c r="A3560" s="64">
        <v>47389</v>
      </c>
      <c r="B3560" s="65">
        <v>-1.561849</v>
      </c>
      <c r="C3560" s="32"/>
      <c r="D3560" s="32"/>
      <c r="E3560" s="32"/>
      <c r="F3560" s="32"/>
      <c r="G3560" s="32"/>
      <c r="H3560" s="32"/>
      <c r="I3560" s="32"/>
      <c r="J3560" s="32"/>
      <c r="K3560" s="32"/>
      <c r="L3560" s="32"/>
      <c r="M3560" s="32"/>
      <c r="N3560" s="32"/>
      <c r="O3560" s="32"/>
      <c r="P3560" s="32"/>
      <c r="Q3560" s="32"/>
      <c r="R3560" s="32"/>
      <c r="S3560" s="32"/>
      <c r="T3560" s="32"/>
      <c r="U3560" s="32"/>
      <c r="V3560" s="32"/>
      <c r="W3560" s="32"/>
      <c r="X3560" s="32"/>
      <c r="Y3560" s="32"/>
    </row>
    <row r="3561" spans="1:25" ht="13" x14ac:dyDescent="0.15">
      <c r="A3561" s="64">
        <v>47390</v>
      </c>
      <c r="B3561" s="65">
        <v>-1.550495</v>
      </c>
      <c r="C3561" s="32"/>
      <c r="D3561" s="32"/>
      <c r="E3561" s="32"/>
      <c r="F3561" s="32"/>
      <c r="G3561" s="32"/>
      <c r="H3561" s="32"/>
      <c r="I3561" s="32"/>
      <c r="J3561" s="32"/>
      <c r="K3561" s="32"/>
      <c r="L3561" s="32"/>
      <c r="M3561" s="32"/>
      <c r="N3561" s="32"/>
      <c r="O3561" s="32"/>
      <c r="P3561" s="32"/>
      <c r="Q3561" s="32"/>
      <c r="R3561" s="32"/>
      <c r="S3561" s="32"/>
      <c r="T3561" s="32"/>
      <c r="U3561" s="32"/>
      <c r="V3561" s="32"/>
      <c r="W3561" s="32"/>
      <c r="X3561" s="32"/>
      <c r="Y3561" s="32"/>
    </row>
    <row r="3562" spans="1:25" ht="13" x14ac:dyDescent="0.15">
      <c r="A3562" s="64">
        <v>47391</v>
      </c>
      <c r="B3562" s="65">
        <v>-1.538157</v>
      </c>
      <c r="C3562" s="32"/>
      <c r="D3562" s="32"/>
      <c r="E3562" s="32"/>
      <c r="F3562" s="32"/>
      <c r="G3562" s="32"/>
      <c r="H3562" s="32"/>
      <c r="I3562" s="32"/>
      <c r="J3562" s="32"/>
      <c r="K3562" s="32"/>
      <c r="L3562" s="32"/>
      <c r="M3562" s="32"/>
      <c r="N3562" s="32"/>
      <c r="O3562" s="32"/>
      <c r="P3562" s="32"/>
      <c r="Q3562" s="32"/>
      <c r="R3562" s="32"/>
      <c r="S3562" s="32"/>
      <c r="T3562" s="32"/>
      <c r="U3562" s="32"/>
      <c r="V3562" s="32"/>
      <c r="W3562" s="32"/>
      <c r="X3562" s="32"/>
      <c r="Y3562" s="32"/>
    </row>
    <row r="3563" spans="1:25" ht="13" x14ac:dyDescent="0.15">
      <c r="A3563" s="64">
        <v>47392</v>
      </c>
      <c r="B3563" s="65">
        <v>-1.5253209999999999</v>
      </c>
      <c r="C3563" s="32"/>
      <c r="D3563" s="32"/>
      <c r="E3563" s="32"/>
      <c r="F3563" s="32"/>
      <c r="G3563" s="32"/>
      <c r="H3563" s="32"/>
      <c r="I3563" s="32"/>
      <c r="J3563" s="32"/>
      <c r="K3563" s="32"/>
      <c r="L3563" s="32"/>
      <c r="M3563" s="32"/>
      <c r="N3563" s="32"/>
      <c r="O3563" s="32"/>
      <c r="P3563" s="32"/>
      <c r="Q3563" s="32"/>
      <c r="R3563" s="32"/>
      <c r="S3563" s="32"/>
      <c r="T3563" s="32"/>
      <c r="U3563" s="32"/>
      <c r="V3563" s="32"/>
      <c r="W3563" s="32"/>
      <c r="X3563" s="32"/>
      <c r="Y3563" s="32"/>
    </row>
    <row r="3564" spans="1:25" ht="13" x14ac:dyDescent="0.15">
      <c r="A3564" s="64">
        <v>47393</v>
      </c>
      <c r="B3564" s="65">
        <v>-1.5124120000000001</v>
      </c>
      <c r="C3564" s="32"/>
      <c r="D3564" s="32"/>
      <c r="E3564" s="32"/>
      <c r="F3564" s="32"/>
      <c r="G3564" s="32"/>
      <c r="H3564" s="32"/>
      <c r="I3564" s="32"/>
      <c r="J3564" s="32"/>
      <c r="K3564" s="32"/>
      <c r="L3564" s="32"/>
      <c r="M3564" s="32"/>
      <c r="N3564" s="32"/>
      <c r="O3564" s="32"/>
      <c r="P3564" s="32"/>
      <c r="Q3564" s="32"/>
      <c r="R3564" s="32"/>
      <c r="S3564" s="32"/>
      <c r="T3564" s="32"/>
      <c r="U3564" s="32"/>
      <c r="V3564" s="32"/>
      <c r="W3564" s="32"/>
      <c r="X3564" s="32"/>
      <c r="Y3564" s="32"/>
    </row>
    <row r="3565" spans="1:25" ht="13" x14ac:dyDescent="0.15">
      <c r="A3565" s="64">
        <v>47394</v>
      </c>
      <c r="B3565" s="65">
        <v>-1.4997720000000001</v>
      </c>
      <c r="C3565" s="32"/>
      <c r="D3565" s="32"/>
      <c r="E3565" s="32"/>
      <c r="F3565" s="32"/>
      <c r="G3565" s="32"/>
      <c r="H3565" s="32"/>
      <c r="I3565" s="32"/>
      <c r="J3565" s="32"/>
      <c r="K3565" s="32"/>
      <c r="L3565" s="32"/>
      <c r="M3565" s="32"/>
      <c r="N3565" s="32"/>
      <c r="O3565" s="32"/>
      <c r="P3565" s="32"/>
      <c r="Q3565" s="32"/>
      <c r="R3565" s="32"/>
      <c r="S3565" s="32"/>
      <c r="T3565" s="32"/>
      <c r="U3565" s="32"/>
      <c r="V3565" s="32"/>
      <c r="W3565" s="32"/>
      <c r="X3565" s="32"/>
      <c r="Y3565" s="32"/>
    </row>
    <row r="3566" spans="1:25" ht="13" x14ac:dyDescent="0.15">
      <c r="A3566" s="64">
        <v>47395</v>
      </c>
      <c r="B3566" s="65">
        <v>-1.487644</v>
      </c>
      <c r="C3566" s="32"/>
      <c r="D3566" s="32"/>
      <c r="E3566" s="32"/>
      <c r="F3566" s="32"/>
      <c r="G3566" s="32"/>
      <c r="H3566" s="32"/>
      <c r="I3566" s="32"/>
      <c r="J3566" s="32"/>
      <c r="K3566" s="32"/>
      <c r="L3566" s="32"/>
      <c r="M3566" s="32"/>
      <c r="N3566" s="32"/>
      <c r="O3566" s="32"/>
      <c r="P3566" s="32"/>
      <c r="Q3566" s="32"/>
      <c r="R3566" s="32"/>
      <c r="S3566" s="32"/>
      <c r="T3566" s="32"/>
      <c r="U3566" s="32"/>
      <c r="V3566" s="32"/>
      <c r="W3566" s="32"/>
      <c r="X3566" s="32"/>
      <c r="Y3566" s="32"/>
    </row>
    <row r="3567" spans="1:25" ht="13" x14ac:dyDescent="0.15">
      <c r="A3567" s="64">
        <v>47396</v>
      </c>
      <c r="B3567" s="65">
        <v>-1.4761770000000001</v>
      </c>
      <c r="C3567" s="32"/>
      <c r="D3567" s="32"/>
      <c r="E3567" s="32"/>
      <c r="F3567" s="32"/>
      <c r="G3567" s="32"/>
      <c r="H3567" s="32"/>
      <c r="I3567" s="32"/>
      <c r="J3567" s="32"/>
      <c r="K3567" s="32"/>
      <c r="L3567" s="32"/>
      <c r="M3567" s="32"/>
      <c r="N3567" s="32"/>
      <c r="O3567" s="32"/>
      <c r="P3567" s="32"/>
      <c r="Q3567" s="32"/>
      <c r="R3567" s="32"/>
      <c r="S3567" s="32"/>
      <c r="T3567" s="32"/>
      <c r="U3567" s="32"/>
      <c r="V3567" s="32"/>
      <c r="W3567" s="32"/>
      <c r="X3567" s="32"/>
      <c r="Y3567" s="32"/>
    </row>
    <row r="3568" spans="1:25" ht="13" x14ac:dyDescent="0.15">
      <c r="A3568" s="64">
        <v>47397</v>
      </c>
      <c r="B3568" s="65">
        <v>-1.465446</v>
      </c>
      <c r="C3568" s="32"/>
      <c r="D3568" s="32"/>
      <c r="E3568" s="32"/>
      <c r="F3568" s="32"/>
      <c r="G3568" s="32"/>
      <c r="H3568" s="32"/>
      <c r="I3568" s="32"/>
      <c r="J3568" s="32"/>
      <c r="K3568" s="32"/>
      <c r="L3568" s="32"/>
      <c r="M3568" s="32"/>
      <c r="N3568" s="32"/>
      <c r="O3568" s="32"/>
      <c r="P3568" s="32"/>
      <c r="Q3568" s="32"/>
      <c r="R3568" s="32"/>
      <c r="S3568" s="32"/>
      <c r="T3568" s="32"/>
      <c r="U3568" s="32"/>
      <c r="V3568" s="32"/>
      <c r="W3568" s="32"/>
      <c r="X3568" s="32"/>
      <c r="Y3568" s="32"/>
    </row>
    <row r="3569" spans="1:25" ht="13" x14ac:dyDescent="0.15">
      <c r="A3569" s="64">
        <v>47398</v>
      </c>
      <c r="B3569" s="65">
        <v>-1.455498</v>
      </c>
      <c r="C3569" s="32"/>
      <c r="D3569" s="32"/>
      <c r="E3569" s="32"/>
      <c r="F3569" s="32"/>
      <c r="G3569" s="32"/>
      <c r="H3569" s="32"/>
      <c r="I3569" s="32"/>
      <c r="J3569" s="32"/>
      <c r="K3569" s="32"/>
      <c r="L3569" s="32"/>
      <c r="M3569" s="32"/>
      <c r="N3569" s="32"/>
      <c r="O3569" s="32"/>
      <c r="P3569" s="32"/>
      <c r="Q3569" s="32"/>
      <c r="R3569" s="32"/>
      <c r="S3569" s="32"/>
      <c r="T3569" s="32"/>
      <c r="U3569" s="32"/>
      <c r="V3569" s="32"/>
      <c r="W3569" s="32"/>
      <c r="X3569" s="32"/>
      <c r="Y3569" s="32"/>
    </row>
    <row r="3570" spans="1:25" ht="13" x14ac:dyDescent="0.15">
      <c r="A3570" s="64">
        <v>47399</v>
      </c>
      <c r="B3570" s="65">
        <v>-1.4463919999999999</v>
      </c>
      <c r="C3570" s="32"/>
      <c r="D3570" s="32"/>
      <c r="E3570" s="32"/>
      <c r="F3570" s="32"/>
      <c r="G3570" s="32"/>
      <c r="H3570" s="32"/>
      <c r="I3570" s="32"/>
      <c r="J3570" s="32"/>
      <c r="K3570" s="32"/>
      <c r="L3570" s="32"/>
      <c r="M3570" s="32"/>
      <c r="N3570" s="32"/>
      <c r="O3570" s="32"/>
      <c r="P3570" s="32"/>
      <c r="Q3570" s="32"/>
      <c r="R3570" s="32"/>
      <c r="S3570" s="32"/>
      <c r="T3570" s="32"/>
      <c r="U3570" s="32"/>
      <c r="V3570" s="32"/>
      <c r="W3570" s="32"/>
      <c r="X3570" s="32"/>
      <c r="Y3570" s="32"/>
    </row>
    <row r="3571" spans="1:25" ht="13" x14ac:dyDescent="0.15">
      <c r="A3571" s="64">
        <v>47400</v>
      </c>
      <c r="B3571" s="65">
        <v>-1.438231</v>
      </c>
      <c r="C3571" s="32"/>
      <c r="D3571" s="32"/>
      <c r="E3571" s="32"/>
      <c r="F3571" s="32"/>
      <c r="G3571" s="32"/>
      <c r="H3571" s="32"/>
      <c r="I3571" s="32"/>
      <c r="J3571" s="32"/>
      <c r="K3571" s="32"/>
      <c r="L3571" s="32"/>
      <c r="M3571" s="32"/>
      <c r="N3571" s="32"/>
      <c r="O3571" s="32"/>
      <c r="P3571" s="32"/>
      <c r="Q3571" s="32"/>
      <c r="R3571" s="32"/>
      <c r="S3571" s="32"/>
      <c r="T3571" s="32"/>
      <c r="U3571" s="32"/>
      <c r="V3571" s="32"/>
      <c r="W3571" s="32"/>
      <c r="X3571" s="32"/>
      <c r="Y3571" s="32"/>
    </row>
    <row r="3572" spans="1:25" ht="13" x14ac:dyDescent="0.15">
      <c r="A3572" s="66">
        <v>47401</v>
      </c>
      <c r="B3572" s="65">
        <v>-1.431157</v>
      </c>
      <c r="C3572" s="32"/>
      <c r="D3572" s="32"/>
      <c r="E3572" s="32"/>
      <c r="F3572" s="32"/>
      <c r="G3572" s="32"/>
      <c r="H3572" s="32"/>
      <c r="I3572" s="32"/>
      <c r="J3572" s="32"/>
      <c r="K3572" s="32"/>
      <c r="L3572" s="32"/>
      <c r="M3572" s="32"/>
      <c r="N3572" s="32"/>
      <c r="O3572" s="32"/>
      <c r="P3572" s="32"/>
      <c r="Q3572" s="32"/>
      <c r="R3572" s="32"/>
      <c r="S3572" s="32"/>
      <c r="T3572" s="32"/>
      <c r="U3572" s="32"/>
      <c r="V3572" s="32"/>
      <c r="W3572" s="32"/>
      <c r="X3572" s="32"/>
      <c r="Y3572" s="32"/>
    </row>
    <row r="3573" spans="1:25" ht="13" x14ac:dyDescent="0.15">
      <c r="A3573" s="66">
        <v>47402</v>
      </c>
      <c r="B3573" s="65">
        <v>-1.425303</v>
      </c>
      <c r="C3573" s="32"/>
      <c r="D3573" s="32"/>
      <c r="E3573" s="32"/>
      <c r="F3573" s="32"/>
      <c r="G3573" s="32"/>
      <c r="H3573" s="32"/>
      <c r="I3573" s="32"/>
      <c r="J3573" s="32"/>
      <c r="K3573" s="32"/>
      <c r="L3573" s="32"/>
      <c r="M3573" s="32"/>
      <c r="N3573" s="32"/>
      <c r="O3573" s="32"/>
      <c r="P3573" s="32"/>
      <c r="Q3573" s="32"/>
      <c r="R3573" s="32"/>
      <c r="S3573" s="32"/>
      <c r="T3573" s="32"/>
      <c r="U3573" s="32"/>
      <c r="V3573" s="32"/>
      <c r="W3573" s="32"/>
      <c r="X3573" s="32"/>
      <c r="Y3573" s="32"/>
    </row>
    <row r="3574" spans="1:25" ht="13" x14ac:dyDescent="0.15">
      <c r="A3574" s="66">
        <v>47403</v>
      </c>
      <c r="B3574" s="65">
        <v>-1.4207320000000001</v>
      </c>
      <c r="C3574" s="32"/>
      <c r="D3574" s="32"/>
      <c r="E3574" s="32"/>
      <c r="F3574" s="32"/>
      <c r="G3574" s="32"/>
      <c r="H3574" s="32"/>
      <c r="I3574" s="32"/>
      <c r="J3574" s="32"/>
      <c r="K3574" s="32"/>
      <c r="L3574" s="32"/>
      <c r="M3574" s="32"/>
      <c r="N3574" s="32"/>
      <c r="O3574" s="32"/>
      <c r="P3574" s="32"/>
      <c r="Q3574" s="32"/>
      <c r="R3574" s="32"/>
      <c r="S3574" s="32"/>
      <c r="T3574" s="32"/>
      <c r="U3574" s="32"/>
      <c r="V3574" s="32"/>
      <c r="W3574" s="32"/>
      <c r="X3574" s="32"/>
      <c r="Y3574" s="32"/>
    </row>
    <row r="3575" spans="1:25" ht="13" x14ac:dyDescent="0.15">
      <c r="A3575" s="66">
        <v>47404</v>
      </c>
      <c r="B3575" s="65">
        <v>-1.4173819999999999</v>
      </c>
      <c r="C3575" s="32"/>
      <c r="D3575" s="32"/>
      <c r="E3575" s="32"/>
      <c r="F3575" s="32"/>
      <c r="G3575" s="32"/>
      <c r="H3575" s="32"/>
      <c r="I3575" s="32"/>
      <c r="J3575" s="32"/>
      <c r="K3575" s="32"/>
      <c r="L3575" s="32"/>
      <c r="M3575" s="32"/>
      <c r="N3575" s="32"/>
      <c r="O3575" s="32"/>
      <c r="P3575" s="32"/>
      <c r="Q3575" s="32"/>
      <c r="R3575" s="32"/>
      <c r="S3575" s="32"/>
      <c r="T3575" s="32"/>
      <c r="U3575" s="32"/>
      <c r="V3575" s="32"/>
      <c r="W3575" s="32"/>
      <c r="X3575" s="32"/>
      <c r="Y3575" s="32"/>
    </row>
    <row r="3576" spans="1:25" ht="13" x14ac:dyDescent="0.15">
      <c r="A3576" s="66">
        <v>47405</v>
      </c>
      <c r="B3576" s="65">
        <v>-1.41503</v>
      </c>
      <c r="C3576" s="32"/>
      <c r="D3576" s="32"/>
      <c r="E3576" s="32"/>
      <c r="F3576" s="32"/>
      <c r="G3576" s="32"/>
      <c r="H3576" s="32"/>
      <c r="I3576" s="32"/>
      <c r="J3576" s="32"/>
      <c r="K3576" s="32"/>
      <c r="L3576" s="32"/>
      <c r="M3576" s="32"/>
      <c r="N3576" s="32"/>
      <c r="O3576" s="32"/>
      <c r="P3576" s="32"/>
      <c r="Q3576" s="32"/>
      <c r="R3576" s="32"/>
      <c r="S3576" s="32"/>
      <c r="T3576" s="32"/>
      <c r="U3576" s="32"/>
      <c r="V3576" s="32"/>
      <c r="W3576" s="32"/>
      <c r="X3576" s="32"/>
      <c r="Y3576" s="32"/>
    </row>
    <row r="3577" spans="1:25" ht="13" x14ac:dyDescent="0.15">
      <c r="A3577" s="66">
        <v>47406</v>
      </c>
      <c r="B3577" s="65">
        <v>-1.413303</v>
      </c>
      <c r="C3577" s="32"/>
      <c r="D3577" s="32"/>
      <c r="E3577" s="32"/>
      <c r="F3577" s="32"/>
      <c r="G3577" s="32"/>
      <c r="H3577" s="32"/>
      <c r="I3577" s="32"/>
      <c r="J3577" s="32"/>
      <c r="K3577" s="32"/>
      <c r="L3577" s="32"/>
      <c r="M3577" s="32"/>
      <c r="N3577" s="32"/>
      <c r="O3577" s="32"/>
      <c r="P3577" s="32"/>
      <c r="Q3577" s="32"/>
      <c r="R3577" s="32"/>
      <c r="S3577" s="32"/>
      <c r="T3577" s="32"/>
      <c r="U3577" s="32"/>
      <c r="V3577" s="32"/>
      <c r="W3577" s="32"/>
      <c r="X3577" s="32"/>
      <c r="Y3577" s="32"/>
    </row>
    <row r="3578" spans="1:25" ht="13" x14ac:dyDescent="0.15">
      <c r="A3578" s="66">
        <v>47407</v>
      </c>
      <c r="B3578" s="65">
        <v>-1.411702</v>
      </c>
      <c r="C3578" s="32"/>
      <c r="D3578" s="32"/>
      <c r="E3578" s="32"/>
      <c r="F3578" s="32"/>
      <c r="G3578" s="32"/>
      <c r="H3578" s="32"/>
      <c r="I3578" s="32"/>
      <c r="J3578" s="32"/>
      <c r="K3578" s="32"/>
      <c r="L3578" s="32"/>
      <c r="M3578" s="32"/>
      <c r="N3578" s="32"/>
      <c r="O3578" s="32"/>
      <c r="P3578" s="32"/>
      <c r="Q3578" s="32"/>
      <c r="R3578" s="32"/>
      <c r="S3578" s="32"/>
      <c r="T3578" s="32"/>
      <c r="U3578" s="32"/>
      <c r="V3578" s="32"/>
      <c r="W3578" s="32"/>
      <c r="X3578" s="32"/>
      <c r="Y3578" s="32"/>
    </row>
    <row r="3579" spans="1:25" ht="13" x14ac:dyDescent="0.15">
      <c r="A3579" s="66">
        <v>47408</v>
      </c>
      <c r="B3579" s="65">
        <v>-1.409656</v>
      </c>
      <c r="C3579" s="32"/>
      <c r="D3579" s="32"/>
      <c r="E3579" s="32"/>
      <c r="F3579" s="32"/>
      <c r="G3579" s="32"/>
      <c r="H3579" s="32"/>
      <c r="I3579" s="32"/>
      <c r="J3579" s="32"/>
      <c r="K3579" s="32"/>
      <c r="L3579" s="32"/>
      <c r="M3579" s="32"/>
      <c r="N3579" s="32"/>
      <c r="O3579" s="32"/>
      <c r="P3579" s="32"/>
      <c r="Q3579" s="32"/>
      <c r="R3579" s="32"/>
      <c r="S3579" s="32"/>
      <c r="T3579" s="32"/>
      <c r="U3579" s="32"/>
      <c r="V3579" s="32"/>
      <c r="W3579" s="32"/>
      <c r="X3579" s="32"/>
      <c r="Y3579" s="32"/>
    </row>
    <row r="3580" spans="1:25" ht="13" x14ac:dyDescent="0.15">
      <c r="A3580" s="66">
        <v>47409</v>
      </c>
      <c r="B3580" s="65">
        <v>-1.4065700000000001</v>
      </c>
      <c r="C3580" s="32"/>
      <c r="D3580" s="32"/>
      <c r="E3580" s="32"/>
      <c r="F3580" s="32"/>
      <c r="G3580" s="32"/>
      <c r="H3580" s="32"/>
      <c r="I3580" s="32"/>
      <c r="J3580" s="32"/>
      <c r="K3580" s="32"/>
      <c r="L3580" s="32"/>
      <c r="M3580" s="32"/>
      <c r="N3580" s="32"/>
      <c r="O3580" s="32"/>
      <c r="P3580" s="32"/>
      <c r="Q3580" s="32"/>
      <c r="R3580" s="32"/>
      <c r="S3580" s="32"/>
      <c r="T3580" s="32"/>
      <c r="U3580" s="32"/>
      <c r="V3580" s="32"/>
      <c r="W3580" s="32"/>
      <c r="X3580" s="32"/>
      <c r="Y3580" s="32"/>
    </row>
    <row r="3581" spans="1:25" ht="13" x14ac:dyDescent="0.15">
      <c r="A3581" s="66">
        <v>47410</v>
      </c>
      <c r="B3581" s="65">
        <v>-1.4018839999999999</v>
      </c>
      <c r="C3581" s="32"/>
      <c r="D3581" s="32"/>
      <c r="E3581" s="32"/>
      <c r="F3581" s="32"/>
      <c r="G3581" s="32"/>
      <c r="H3581" s="32"/>
      <c r="I3581" s="32"/>
      <c r="J3581" s="32"/>
      <c r="K3581" s="32"/>
      <c r="L3581" s="32"/>
      <c r="M3581" s="32"/>
      <c r="N3581" s="32"/>
      <c r="O3581" s="32"/>
      <c r="P3581" s="32"/>
      <c r="Q3581" s="32"/>
      <c r="R3581" s="32"/>
      <c r="S3581" s="32"/>
      <c r="T3581" s="32"/>
      <c r="U3581" s="32"/>
      <c r="V3581" s="32"/>
      <c r="W3581" s="32"/>
      <c r="X3581" s="32"/>
      <c r="Y3581" s="32"/>
    </row>
    <row r="3582" spans="1:25" ht="13" x14ac:dyDescent="0.15">
      <c r="A3582" s="66">
        <v>47411</v>
      </c>
      <c r="B3582" s="65">
        <v>-1.395116</v>
      </c>
      <c r="C3582" s="32"/>
      <c r="D3582" s="32"/>
      <c r="E3582" s="32"/>
      <c r="F3582" s="32"/>
      <c r="G3582" s="32"/>
      <c r="H3582" s="32"/>
      <c r="I3582" s="32"/>
      <c r="J3582" s="32"/>
      <c r="K3582" s="32"/>
      <c r="L3582" s="32"/>
      <c r="M3582" s="32"/>
      <c r="N3582" s="32"/>
      <c r="O3582" s="32"/>
      <c r="P3582" s="32"/>
      <c r="Q3582" s="32"/>
      <c r="R3582" s="32"/>
      <c r="S3582" s="32"/>
      <c r="T3582" s="32"/>
      <c r="U3582" s="32"/>
      <c r="V3582" s="32"/>
      <c r="W3582" s="32"/>
      <c r="X3582" s="32"/>
      <c r="Y3582" s="32"/>
    </row>
    <row r="3583" spans="1:25" ht="13" x14ac:dyDescent="0.15">
      <c r="A3583" s="66">
        <v>47412</v>
      </c>
      <c r="B3583" s="65">
        <v>-1.385907</v>
      </c>
      <c r="C3583" s="32"/>
      <c r="D3583" s="32"/>
      <c r="E3583" s="32"/>
      <c r="F3583" s="32"/>
      <c r="G3583" s="32"/>
      <c r="H3583" s="32"/>
      <c r="I3583" s="32"/>
      <c r="J3583" s="32"/>
      <c r="K3583" s="32"/>
      <c r="L3583" s="32"/>
      <c r="M3583" s="32"/>
      <c r="N3583" s="32"/>
      <c r="O3583" s="32"/>
      <c r="P3583" s="32"/>
      <c r="Q3583" s="32"/>
      <c r="R3583" s="32"/>
      <c r="S3583" s="32"/>
      <c r="T3583" s="32"/>
      <c r="U3583" s="32"/>
      <c r="V3583" s="32"/>
      <c r="W3583" s="32"/>
      <c r="X3583" s="32"/>
      <c r="Y3583" s="32"/>
    </row>
    <row r="3584" spans="1:25" ht="13" x14ac:dyDescent="0.15">
      <c r="A3584" s="66">
        <v>47413</v>
      </c>
      <c r="B3584" s="65">
        <v>-1.374045</v>
      </c>
      <c r="C3584" s="32"/>
      <c r="D3584" s="32"/>
      <c r="E3584" s="32"/>
      <c r="F3584" s="32"/>
      <c r="G3584" s="32"/>
      <c r="H3584" s="32"/>
      <c r="I3584" s="32"/>
      <c r="J3584" s="32"/>
      <c r="K3584" s="32"/>
      <c r="L3584" s="32"/>
      <c r="M3584" s="32"/>
      <c r="N3584" s="32"/>
      <c r="O3584" s="32"/>
      <c r="P3584" s="32"/>
      <c r="Q3584" s="32"/>
      <c r="R3584" s="32"/>
      <c r="S3584" s="32"/>
      <c r="T3584" s="32"/>
      <c r="U3584" s="32"/>
      <c r="V3584" s="32"/>
      <c r="W3584" s="32"/>
      <c r="X3584" s="32"/>
      <c r="Y3584" s="32"/>
    </row>
    <row r="3585" spans="1:25" ht="13" x14ac:dyDescent="0.15">
      <c r="A3585" s="66">
        <v>47414</v>
      </c>
      <c r="B3585" s="65">
        <v>-1.3594740000000001</v>
      </c>
      <c r="C3585" s="32"/>
      <c r="D3585" s="32"/>
      <c r="E3585" s="32"/>
      <c r="F3585" s="32"/>
      <c r="G3585" s="32"/>
      <c r="H3585" s="32"/>
      <c r="I3585" s="32"/>
      <c r="J3585" s="32"/>
      <c r="K3585" s="32"/>
      <c r="L3585" s="32"/>
      <c r="M3585" s="32"/>
      <c r="N3585" s="32"/>
      <c r="O3585" s="32"/>
      <c r="P3585" s="32"/>
      <c r="Q3585" s="32"/>
      <c r="R3585" s="32"/>
      <c r="S3585" s="32"/>
      <c r="T3585" s="32"/>
      <c r="U3585" s="32"/>
      <c r="V3585" s="32"/>
      <c r="W3585" s="32"/>
      <c r="X3585" s="32"/>
      <c r="Y3585" s="32"/>
    </row>
    <row r="3586" spans="1:25" ht="13" x14ac:dyDescent="0.15">
      <c r="A3586" s="66">
        <v>47415</v>
      </c>
      <c r="B3586" s="65">
        <v>-1.3422970000000001</v>
      </c>
      <c r="C3586" s="32"/>
      <c r="D3586" s="32"/>
      <c r="E3586" s="32"/>
      <c r="F3586" s="32"/>
      <c r="G3586" s="32"/>
      <c r="H3586" s="32"/>
      <c r="I3586" s="32"/>
      <c r="J3586" s="32"/>
      <c r="K3586" s="32"/>
      <c r="L3586" s="32"/>
      <c r="M3586" s="32"/>
      <c r="N3586" s="32"/>
      <c r="O3586" s="32"/>
      <c r="P3586" s="32"/>
      <c r="Q3586" s="32"/>
      <c r="R3586" s="32"/>
      <c r="S3586" s="32"/>
      <c r="T3586" s="32"/>
      <c r="U3586" s="32"/>
      <c r="V3586" s="32"/>
      <c r="W3586" s="32"/>
      <c r="X3586" s="32"/>
      <c r="Y3586" s="32"/>
    </row>
    <row r="3587" spans="1:25" ht="13" x14ac:dyDescent="0.15">
      <c r="A3587" s="66">
        <v>47416</v>
      </c>
      <c r="B3587" s="65">
        <v>-1.322757</v>
      </c>
      <c r="C3587" s="32"/>
      <c r="D3587" s="32"/>
      <c r="E3587" s="32"/>
      <c r="F3587" s="32"/>
      <c r="G3587" s="32"/>
      <c r="H3587" s="32"/>
      <c r="I3587" s="32"/>
      <c r="J3587" s="32"/>
      <c r="K3587" s="32"/>
      <c r="L3587" s="32"/>
      <c r="M3587" s="32"/>
      <c r="N3587" s="32"/>
      <c r="O3587" s="32"/>
      <c r="P3587" s="32"/>
      <c r="Q3587" s="32"/>
      <c r="R3587" s="32"/>
      <c r="S3587" s="32"/>
      <c r="T3587" s="32"/>
      <c r="U3587" s="32"/>
      <c r="V3587" s="32"/>
      <c r="W3587" s="32"/>
      <c r="X3587" s="32"/>
      <c r="Y3587" s="32"/>
    </row>
    <row r="3588" spans="1:25" ht="13" x14ac:dyDescent="0.15">
      <c r="A3588" s="66">
        <v>47417</v>
      </c>
      <c r="B3588" s="65">
        <v>-1.3012049999999999</v>
      </c>
      <c r="C3588" s="32"/>
      <c r="D3588" s="32"/>
      <c r="E3588" s="32"/>
      <c r="F3588" s="32"/>
      <c r="G3588" s="32"/>
      <c r="H3588" s="32"/>
      <c r="I3588" s="32"/>
      <c r="J3588" s="32"/>
      <c r="K3588" s="32"/>
      <c r="L3588" s="32"/>
      <c r="M3588" s="32"/>
      <c r="N3588" s="32"/>
      <c r="O3588" s="32"/>
      <c r="P3588" s="32"/>
      <c r="Q3588" s="32"/>
      <c r="R3588" s="32"/>
      <c r="S3588" s="32"/>
      <c r="T3588" s="32"/>
      <c r="U3588" s="32"/>
      <c r="V3588" s="32"/>
      <c r="W3588" s="32"/>
      <c r="X3588" s="32"/>
      <c r="Y3588" s="32"/>
    </row>
    <row r="3589" spans="1:25" ht="13" x14ac:dyDescent="0.15">
      <c r="A3589" s="66">
        <v>47418</v>
      </c>
      <c r="B3589" s="65">
        <v>-1.2780670000000001</v>
      </c>
      <c r="C3589" s="32"/>
      <c r="D3589" s="32"/>
      <c r="E3589" s="32"/>
      <c r="F3589" s="32"/>
      <c r="G3589" s="32"/>
      <c r="H3589" s="32"/>
      <c r="I3589" s="32"/>
      <c r="J3589" s="32"/>
      <c r="K3589" s="32"/>
      <c r="L3589" s="32"/>
      <c r="M3589" s="32"/>
      <c r="N3589" s="32"/>
      <c r="O3589" s="32"/>
      <c r="P3589" s="32"/>
      <c r="Q3589" s="32"/>
      <c r="R3589" s="32"/>
      <c r="S3589" s="32"/>
      <c r="T3589" s="32"/>
      <c r="U3589" s="32"/>
      <c r="V3589" s="32"/>
      <c r="W3589" s="32"/>
      <c r="X3589" s="32"/>
      <c r="Y3589" s="32"/>
    </row>
    <row r="3590" spans="1:25" ht="13" x14ac:dyDescent="0.15">
      <c r="A3590" s="66">
        <v>47419</v>
      </c>
      <c r="B3590" s="65">
        <v>-1.2538020000000001</v>
      </c>
      <c r="C3590" s="32"/>
      <c r="D3590" s="32"/>
      <c r="E3590" s="32"/>
      <c r="F3590" s="32"/>
      <c r="G3590" s="32"/>
      <c r="H3590" s="32"/>
      <c r="I3590" s="32"/>
      <c r="J3590" s="32"/>
      <c r="K3590" s="32"/>
      <c r="L3590" s="32"/>
      <c r="M3590" s="32"/>
      <c r="N3590" s="32"/>
      <c r="O3590" s="32"/>
      <c r="P3590" s="32"/>
      <c r="Q3590" s="32"/>
      <c r="R3590" s="32"/>
      <c r="S3590" s="32"/>
      <c r="T3590" s="32"/>
      <c r="U3590" s="32"/>
      <c r="V3590" s="32"/>
      <c r="W3590" s="32"/>
      <c r="X3590" s="32"/>
      <c r="Y3590" s="32"/>
    </row>
    <row r="3591" spans="1:25" ht="13" x14ac:dyDescent="0.15">
      <c r="A3591" s="66">
        <v>47420</v>
      </c>
      <c r="B3591" s="65">
        <v>-1.2288600000000001</v>
      </c>
      <c r="C3591" s="32"/>
      <c r="D3591" s="32"/>
      <c r="E3591" s="32"/>
      <c r="F3591" s="32"/>
      <c r="G3591" s="32"/>
      <c r="H3591" s="32"/>
      <c r="I3591" s="32"/>
      <c r="J3591" s="32"/>
      <c r="K3591" s="32"/>
      <c r="L3591" s="32"/>
      <c r="M3591" s="32"/>
      <c r="N3591" s="32"/>
      <c r="O3591" s="32"/>
      <c r="P3591" s="32"/>
      <c r="Q3591" s="32"/>
      <c r="R3591" s="32"/>
      <c r="S3591" s="32"/>
      <c r="T3591" s="32"/>
      <c r="U3591" s="32"/>
      <c r="V3591" s="32"/>
      <c r="W3591" s="32"/>
      <c r="X3591" s="32"/>
      <c r="Y3591" s="32"/>
    </row>
    <row r="3592" spans="1:25" ht="13" x14ac:dyDescent="0.15">
      <c r="A3592" s="66">
        <v>47421</v>
      </c>
      <c r="B3592" s="65">
        <v>-1.2036500000000001</v>
      </c>
      <c r="C3592" s="32"/>
      <c r="D3592" s="32"/>
      <c r="E3592" s="32"/>
      <c r="F3592" s="32"/>
      <c r="G3592" s="32"/>
      <c r="H3592" s="32"/>
      <c r="I3592" s="32"/>
      <c r="J3592" s="32"/>
      <c r="K3592" s="32"/>
      <c r="L3592" s="32"/>
      <c r="M3592" s="32"/>
      <c r="N3592" s="32"/>
      <c r="O3592" s="32"/>
      <c r="P3592" s="32"/>
      <c r="Q3592" s="32"/>
      <c r="R3592" s="32"/>
      <c r="S3592" s="32"/>
      <c r="T3592" s="32"/>
      <c r="U3592" s="32"/>
      <c r="V3592" s="32"/>
      <c r="W3592" s="32"/>
      <c r="X3592" s="32"/>
      <c r="Y3592" s="32"/>
    </row>
    <row r="3593" spans="1:25" ht="13" x14ac:dyDescent="0.15">
      <c r="A3593" s="66">
        <v>47422</v>
      </c>
      <c r="B3593" s="65">
        <v>-1.178507</v>
      </c>
      <c r="C3593" s="32"/>
      <c r="D3593" s="32"/>
      <c r="E3593" s="32"/>
      <c r="F3593" s="32"/>
      <c r="G3593" s="32"/>
      <c r="H3593" s="32"/>
      <c r="I3593" s="32"/>
      <c r="J3593" s="32"/>
      <c r="K3593" s="32"/>
      <c r="L3593" s="32"/>
      <c r="M3593" s="32"/>
      <c r="N3593" s="32"/>
      <c r="O3593" s="32"/>
      <c r="P3593" s="32"/>
      <c r="Q3593" s="32"/>
      <c r="R3593" s="32"/>
      <c r="S3593" s="32"/>
      <c r="T3593" s="32"/>
      <c r="U3593" s="32"/>
      <c r="V3593" s="32"/>
      <c r="W3593" s="32"/>
      <c r="X3593" s="32"/>
      <c r="Y3593" s="32"/>
    </row>
    <row r="3594" spans="1:25" ht="13" x14ac:dyDescent="0.15">
      <c r="A3594" s="64">
        <v>47423</v>
      </c>
      <c r="B3594" s="65">
        <v>-1.153678</v>
      </c>
      <c r="C3594" s="32"/>
      <c r="D3594" s="32"/>
      <c r="E3594" s="32"/>
      <c r="F3594" s="32"/>
      <c r="G3594" s="32"/>
      <c r="H3594" s="32"/>
      <c r="I3594" s="32"/>
      <c r="J3594" s="32"/>
      <c r="K3594" s="32"/>
      <c r="L3594" s="32"/>
      <c r="M3594" s="32"/>
      <c r="N3594" s="32"/>
      <c r="O3594" s="32"/>
      <c r="P3594" s="32"/>
      <c r="Q3594" s="32"/>
      <c r="R3594" s="32"/>
      <c r="S3594" s="32"/>
      <c r="T3594" s="32"/>
      <c r="U3594" s="32"/>
      <c r="V3594" s="32"/>
      <c r="W3594" s="32"/>
      <c r="X3594" s="32"/>
      <c r="Y3594" s="32"/>
    </row>
    <row r="3595" spans="1:25" ht="13" x14ac:dyDescent="0.15">
      <c r="A3595" s="64">
        <v>47424</v>
      </c>
      <c r="B3595" s="65">
        <v>-1.129316</v>
      </c>
      <c r="C3595" s="32"/>
      <c r="D3595" s="32"/>
      <c r="E3595" s="32"/>
      <c r="F3595" s="32"/>
      <c r="G3595" s="32"/>
      <c r="H3595" s="32"/>
      <c r="I3595" s="32"/>
      <c r="J3595" s="32"/>
      <c r="K3595" s="32"/>
      <c r="L3595" s="32"/>
      <c r="M3595" s="32"/>
      <c r="N3595" s="32"/>
      <c r="O3595" s="32"/>
      <c r="P3595" s="32"/>
      <c r="Q3595" s="32"/>
      <c r="R3595" s="32"/>
      <c r="S3595" s="32"/>
      <c r="T3595" s="32"/>
      <c r="U3595" s="32"/>
      <c r="V3595" s="32"/>
      <c r="W3595" s="32"/>
      <c r="X3595" s="32"/>
      <c r="Y3595" s="32"/>
    </row>
    <row r="3596" spans="1:25" ht="13" x14ac:dyDescent="0.15">
      <c r="A3596" s="64">
        <v>47425</v>
      </c>
      <c r="B3596" s="65">
        <v>-1.105502</v>
      </c>
      <c r="C3596" s="32"/>
      <c r="D3596" s="32"/>
      <c r="E3596" s="32"/>
      <c r="F3596" s="32"/>
      <c r="G3596" s="32"/>
      <c r="H3596" s="32"/>
      <c r="I3596" s="32"/>
      <c r="J3596" s="32"/>
      <c r="K3596" s="32"/>
      <c r="L3596" s="32"/>
      <c r="M3596" s="32"/>
      <c r="N3596" s="32"/>
      <c r="O3596" s="32"/>
      <c r="P3596" s="32"/>
      <c r="Q3596" s="32"/>
      <c r="R3596" s="32"/>
      <c r="S3596" s="32"/>
      <c r="T3596" s="32"/>
      <c r="U3596" s="32"/>
      <c r="V3596" s="32"/>
      <c r="W3596" s="32"/>
      <c r="X3596" s="32"/>
      <c r="Y3596" s="32"/>
    </row>
    <row r="3597" spans="1:25" ht="13" x14ac:dyDescent="0.15">
      <c r="A3597" s="64">
        <v>47426</v>
      </c>
      <c r="B3597" s="65">
        <v>-1.082274</v>
      </c>
      <c r="C3597" s="32"/>
      <c r="D3597" s="32"/>
      <c r="E3597" s="32"/>
      <c r="F3597" s="32"/>
      <c r="G3597" s="32"/>
      <c r="H3597" s="32"/>
      <c r="I3597" s="32"/>
      <c r="J3597" s="32"/>
      <c r="K3597" s="32"/>
      <c r="L3597" s="32"/>
      <c r="M3597" s="32"/>
      <c r="N3597" s="32"/>
      <c r="O3597" s="32"/>
      <c r="P3597" s="32"/>
      <c r="Q3597" s="32"/>
      <c r="R3597" s="32"/>
      <c r="S3597" s="32"/>
      <c r="T3597" s="32"/>
      <c r="U3597" s="32"/>
      <c r="V3597" s="32"/>
      <c r="W3597" s="32"/>
      <c r="X3597" s="32"/>
      <c r="Y3597" s="32"/>
    </row>
    <row r="3598" spans="1:25" ht="13" x14ac:dyDescent="0.15">
      <c r="A3598" s="64">
        <v>47427</v>
      </c>
      <c r="B3598" s="65">
        <v>-1.0596779999999999</v>
      </c>
      <c r="C3598" s="32"/>
      <c r="D3598" s="32"/>
      <c r="E3598" s="32"/>
      <c r="F3598" s="32"/>
      <c r="G3598" s="32"/>
      <c r="H3598" s="32"/>
      <c r="I3598" s="32"/>
      <c r="J3598" s="32"/>
      <c r="K3598" s="32"/>
      <c r="L3598" s="32"/>
      <c r="M3598" s="32"/>
      <c r="N3598" s="32"/>
      <c r="O3598" s="32"/>
      <c r="P3598" s="32"/>
      <c r="Q3598" s="32"/>
      <c r="R3598" s="32"/>
      <c r="S3598" s="32"/>
      <c r="T3598" s="32"/>
      <c r="U3598" s="32"/>
      <c r="V3598" s="32"/>
      <c r="W3598" s="32"/>
      <c r="X3598" s="32"/>
      <c r="Y3598" s="32"/>
    </row>
    <row r="3599" spans="1:25" ht="13" x14ac:dyDescent="0.15">
      <c r="A3599" s="64">
        <v>47428</v>
      </c>
      <c r="B3599" s="65">
        <v>-1.0378050000000001</v>
      </c>
      <c r="C3599" s="32"/>
      <c r="D3599" s="32"/>
      <c r="E3599" s="32"/>
      <c r="F3599" s="32"/>
      <c r="G3599" s="32"/>
      <c r="H3599" s="32"/>
      <c r="I3599" s="32"/>
      <c r="J3599" s="32"/>
      <c r="K3599" s="32"/>
      <c r="L3599" s="32"/>
      <c r="M3599" s="32"/>
      <c r="N3599" s="32"/>
      <c r="O3599" s="32"/>
      <c r="P3599" s="32"/>
      <c r="Q3599" s="32"/>
      <c r="R3599" s="32"/>
      <c r="S3599" s="32"/>
      <c r="T3599" s="32"/>
      <c r="U3599" s="32"/>
      <c r="V3599" s="32"/>
      <c r="W3599" s="32"/>
      <c r="X3599" s="32"/>
      <c r="Y3599" s="32"/>
    </row>
    <row r="3600" spans="1:25" ht="13" x14ac:dyDescent="0.15">
      <c r="A3600" s="64">
        <v>47429</v>
      </c>
      <c r="B3600" s="65">
        <v>-1.016807</v>
      </c>
      <c r="C3600" s="32"/>
      <c r="D3600" s="32"/>
      <c r="E3600" s="32"/>
      <c r="F3600" s="32"/>
      <c r="G3600" s="32"/>
      <c r="H3600" s="32"/>
      <c r="I3600" s="32"/>
      <c r="J3600" s="32"/>
      <c r="K3600" s="32"/>
      <c r="L3600" s="32"/>
      <c r="M3600" s="32"/>
      <c r="N3600" s="32"/>
      <c r="O3600" s="32"/>
      <c r="P3600" s="32"/>
      <c r="Q3600" s="32"/>
      <c r="R3600" s="32"/>
      <c r="S3600" s="32"/>
      <c r="T3600" s="32"/>
      <c r="U3600" s="32"/>
      <c r="V3600" s="32"/>
      <c r="W3600" s="32"/>
      <c r="X3600" s="32"/>
      <c r="Y3600" s="32"/>
    </row>
    <row r="3601" spans="1:25" ht="13" x14ac:dyDescent="0.15">
      <c r="A3601" s="64">
        <v>47430</v>
      </c>
      <c r="B3601" s="65">
        <v>-0.99686200000000003</v>
      </c>
      <c r="C3601" s="32"/>
      <c r="D3601" s="32"/>
      <c r="E3601" s="32"/>
      <c r="F3601" s="32"/>
      <c r="G3601" s="32"/>
      <c r="H3601" s="32"/>
      <c r="I3601" s="32"/>
      <c r="J3601" s="32"/>
      <c r="K3601" s="32"/>
      <c r="L3601" s="32"/>
      <c r="M3601" s="32"/>
      <c r="N3601" s="32"/>
      <c r="O3601" s="32"/>
      <c r="P3601" s="32"/>
      <c r="Q3601" s="32"/>
      <c r="R3601" s="32"/>
      <c r="S3601" s="32"/>
      <c r="T3601" s="32"/>
      <c r="U3601" s="32"/>
      <c r="V3601" s="32"/>
      <c r="W3601" s="32"/>
      <c r="X3601" s="32"/>
      <c r="Y3601" s="32"/>
    </row>
    <row r="3602" spans="1:25" ht="13" x14ac:dyDescent="0.15">
      <c r="A3602" s="64">
        <v>47431</v>
      </c>
      <c r="B3602" s="65">
        <v>-0.97812100000000002</v>
      </c>
      <c r="C3602" s="32"/>
      <c r="D3602" s="32"/>
      <c r="E3602" s="32"/>
      <c r="F3602" s="32"/>
      <c r="G3602" s="32"/>
      <c r="H3602" s="32"/>
      <c r="I3602" s="32"/>
      <c r="J3602" s="32"/>
      <c r="K3602" s="32"/>
      <c r="L3602" s="32"/>
      <c r="M3602" s="32"/>
      <c r="N3602" s="32"/>
      <c r="O3602" s="32"/>
      <c r="P3602" s="32"/>
      <c r="Q3602" s="32"/>
      <c r="R3602" s="32"/>
      <c r="S3602" s="32"/>
      <c r="T3602" s="32"/>
      <c r="U3602" s="32"/>
      <c r="V3602" s="32"/>
      <c r="W3602" s="32"/>
      <c r="X3602" s="32"/>
      <c r="Y3602" s="32"/>
    </row>
    <row r="3603" spans="1:25" ht="13" x14ac:dyDescent="0.15">
      <c r="A3603" s="66">
        <v>47432</v>
      </c>
      <c r="B3603" s="65">
        <v>-0.96063799999999999</v>
      </c>
      <c r="C3603" s="32"/>
      <c r="D3603" s="32"/>
      <c r="E3603" s="32"/>
      <c r="F3603" s="32"/>
      <c r="G3603" s="32"/>
      <c r="H3603" s="32"/>
      <c r="I3603" s="32"/>
      <c r="J3603" s="32"/>
      <c r="K3603" s="32"/>
      <c r="L3603" s="32"/>
      <c r="M3603" s="32"/>
      <c r="N3603" s="32"/>
      <c r="O3603" s="32"/>
      <c r="P3603" s="32"/>
      <c r="Q3603" s="32"/>
      <c r="R3603" s="32"/>
      <c r="S3603" s="32"/>
      <c r="T3603" s="32"/>
      <c r="U3603" s="32"/>
      <c r="V3603" s="32"/>
      <c r="W3603" s="32"/>
      <c r="X3603" s="32"/>
      <c r="Y3603" s="32"/>
    </row>
    <row r="3604" spans="1:25" ht="13" x14ac:dyDescent="0.15">
      <c r="A3604" s="66">
        <v>47433</v>
      </c>
      <c r="B3604" s="65">
        <v>-0.944326</v>
      </c>
      <c r="C3604" s="32"/>
      <c r="D3604" s="32"/>
      <c r="E3604" s="32"/>
      <c r="F3604" s="32"/>
      <c r="G3604" s="32"/>
      <c r="H3604" s="32"/>
      <c r="I3604" s="32"/>
      <c r="J3604" s="32"/>
      <c r="K3604" s="32"/>
      <c r="L3604" s="32"/>
      <c r="M3604" s="32"/>
      <c r="N3604" s="32"/>
      <c r="O3604" s="32"/>
      <c r="P3604" s="32"/>
      <c r="Q3604" s="32"/>
      <c r="R3604" s="32"/>
      <c r="S3604" s="32"/>
      <c r="T3604" s="32"/>
      <c r="U3604" s="32"/>
      <c r="V3604" s="32"/>
      <c r="W3604" s="32"/>
      <c r="X3604" s="32"/>
      <c r="Y3604" s="32"/>
    </row>
    <row r="3605" spans="1:25" ht="13" x14ac:dyDescent="0.15">
      <c r="A3605" s="66">
        <v>47434</v>
      </c>
      <c r="B3605" s="65">
        <v>-0.92894399999999999</v>
      </c>
      <c r="C3605" s="32"/>
      <c r="D3605" s="32"/>
      <c r="E3605" s="32"/>
      <c r="F3605" s="32"/>
      <c r="G3605" s="32"/>
      <c r="H3605" s="32"/>
      <c r="I3605" s="32"/>
      <c r="J3605" s="32"/>
      <c r="K3605" s="32"/>
      <c r="L3605" s="32"/>
      <c r="M3605" s="32"/>
      <c r="N3605" s="32"/>
      <c r="O3605" s="32"/>
      <c r="P3605" s="32"/>
      <c r="Q3605" s="32"/>
      <c r="R3605" s="32"/>
      <c r="S3605" s="32"/>
      <c r="T3605" s="32"/>
      <c r="U3605" s="32"/>
      <c r="V3605" s="32"/>
      <c r="W3605" s="32"/>
      <c r="X3605" s="32"/>
      <c r="Y3605" s="32"/>
    </row>
    <row r="3606" spans="1:25" ht="13" x14ac:dyDescent="0.15">
      <c r="A3606" s="66">
        <v>47435</v>
      </c>
      <c r="B3606" s="65">
        <v>-0.91412199999999999</v>
      </c>
      <c r="C3606" s="32"/>
      <c r="D3606" s="32"/>
      <c r="E3606" s="32"/>
      <c r="F3606" s="32"/>
      <c r="G3606" s="32"/>
      <c r="H3606" s="32"/>
      <c r="I3606" s="32"/>
      <c r="J3606" s="32"/>
      <c r="K3606" s="32"/>
      <c r="L3606" s="32"/>
      <c r="M3606" s="32"/>
      <c r="N3606" s="32"/>
      <c r="O3606" s="32"/>
      <c r="P3606" s="32"/>
      <c r="Q3606" s="32"/>
      <c r="R3606" s="32"/>
      <c r="S3606" s="32"/>
      <c r="T3606" s="32"/>
      <c r="U3606" s="32"/>
      <c r="V3606" s="32"/>
      <c r="W3606" s="32"/>
      <c r="X3606" s="32"/>
      <c r="Y3606" s="32"/>
    </row>
    <row r="3607" spans="1:25" ht="13" x14ac:dyDescent="0.15">
      <c r="A3607" s="66">
        <v>47436</v>
      </c>
      <c r="B3607" s="65">
        <v>-0.89939000000000002</v>
      </c>
      <c r="C3607" s="32"/>
      <c r="D3607" s="32"/>
      <c r="E3607" s="32"/>
      <c r="F3607" s="32"/>
      <c r="G3607" s="32"/>
      <c r="H3607" s="32"/>
      <c r="I3607" s="32"/>
      <c r="J3607" s="32"/>
      <c r="K3607" s="32"/>
      <c r="L3607" s="32"/>
      <c r="M3607" s="32"/>
      <c r="N3607" s="32"/>
      <c r="O3607" s="32"/>
      <c r="P3607" s="32"/>
      <c r="Q3607" s="32"/>
      <c r="R3607" s="32"/>
      <c r="S3607" s="32"/>
      <c r="T3607" s="32"/>
      <c r="U3607" s="32"/>
      <c r="V3607" s="32"/>
      <c r="W3607" s="32"/>
      <c r="X3607" s="32"/>
      <c r="Y3607" s="32"/>
    </row>
    <row r="3608" spans="1:25" ht="13" x14ac:dyDescent="0.15">
      <c r="A3608" s="66">
        <v>47437</v>
      </c>
      <c r="B3608" s="65">
        <v>-0.88423399999999996</v>
      </c>
      <c r="C3608" s="32"/>
      <c r="D3608" s="32"/>
      <c r="E3608" s="32"/>
      <c r="F3608" s="32"/>
      <c r="G3608" s="32"/>
      <c r="H3608" s="32"/>
      <c r="I3608" s="32"/>
      <c r="J3608" s="32"/>
      <c r="K3608" s="32"/>
      <c r="L3608" s="32"/>
      <c r="M3608" s="32"/>
      <c r="N3608" s="32"/>
      <c r="O3608" s="32"/>
      <c r="P3608" s="32"/>
      <c r="Q3608" s="32"/>
      <c r="R3608" s="32"/>
      <c r="S3608" s="32"/>
      <c r="T3608" s="32"/>
      <c r="U3608" s="32"/>
      <c r="V3608" s="32"/>
      <c r="W3608" s="32"/>
      <c r="X3608" s="32"/>
      <c r="Y3608" s="32"/>
    </row>
    <row r="3609" spans="1:25" ht="13" x14ac:dyDescent="0.15">
      <c r="A3609" s="66">
        <v>47438</v>
      </c>
      <c r="B3609" s="65">
        <v>-0.86814000000000002</v>
      </c>
      <c r="C3609" s="32"/>
      <c r="D3609" s="32"/>
      <c r="E3609" s="32"/>
      <c r="F3609" s="32"/>
      <c r="G3609" s="32"/>
      <c r="H3609" s="32"/>
      <c r="I3609" s="32"/>
      <c r="J3609" s="32"/>
      <c r="K3609" s="32"/>
      <c r="L3609" s="32"/>
      <c r="M3609" s="32"/>
      <c r="N3609" s="32"/>
      <c r="O3609" s="32"/>
      <c r="P3609" s="32"/>
      <c r="Q3609" s="32"/>
      <c r="R3609" s="32"/>
      <c r="S3609" s="32"/>
      <c r="T3609" s="32"/>
      <c r="U3609" s="32"/>
      <c r="V3609" s="32"/>
      <c r="W3609" s="32"/>
      <c r="X3609" s="32"/>
      <c r="Y3609" s="32"/>
    </row>
    <row r="3610" spans="1:25" ht="13" x14ac:dyDescent="0.15">
      <c r="A3610" s="66">
        <v>47439</v>
      </c>
      <c r="B3610" s="65">
        <v>-0.85063999999999995</v>
      </c>
      <c r="C3610" s="32"/>
      <c r="D3610" s="32"/>
      <c r="E3610" s="32"/>
      <c r="F3610" s="32"/>
      <c r="G3610" s="32"/>
      <c r="H3610" s="32"/>
      <c r="I3610" s="32"/>
      <c r="J3610" s="32"/>
      <c r="K3610" s="32"/>
      <c r="L3610" s="32"/>
      <c r="M3610" s="32"/>
      <c r="N3610" s="32"/>
      <c r="O3610" s="32"/>
      <c r="P3610" s="32"/>
      <c r="Q3610" s="32"/>
      <c r="R3610" s="32"/>
      <c r="S3610" s="32"/>
      <c r="T3610" s="32"/>
      <c r="U3610" s="32"/>
      <c r="V3610" s="32"/>
      <c r="W3610" s="32"/>
      <c r="X3610" s="32"/>
      <c r="Y3610" s="32"/>
    </row>
    <row r="3611" spans="1:25" ht="13" x14ac:dyDescent="0.15">
      <c r="A3611" s="66">
        <v>47440</v>
      </c>
      <c r="B3611" s="65">
        <v>-0.83135400000000004</v>
      </c>
      <c r="C3611" s="32"/>
      <c r="D3611" s="32"/>
      <c r="E3611" s="32"/>
      <c r="F3611" s="32"/>
      <c r="G3611" s="32"/>
      <c r="H3611" s="32"/>
      <c r="I3611" s="32"/>
      <c r="J3611" s="32"/>
      <c r="K3611" s="32"/>
      <c r="L3611" s="32"/>
      <c r="M3611" s="32"/>
      <c r="N3611" s="32"/>
      <c r="O3611" s="32"/>
      <c r="P3611" s="32"/>
      <c r="Q3611" s="32"/>
      <c r="R3611" s="32"/>
      <c r="S3611" s="32"/>
      <c r="T3611" s="32"/>
      <c r="U3611" s="32"/>
      <c r="V3611" s="32"/>
      <c r="W3611" s="32"/>
      <c r="X3611" s="32"/>
      <c r="Y3611" s="32"/>
    </row>
    <row r="3612" spans="1:25" ht="13" x14ac:dyDescent="0.15">
      <c r="A3612" s="66">
        <v>47441</v>
      </c>
      <c r="B3612" s="65">
        <v>-0.81001800000000002</v>
      </c>
      <c r="C3612" s="32"/>
      <c r="D3612" s="32"/>
      <c r="E3612" s="32"/>
      <c r="F3612" s="32"/>
      <c r="G3612" s="32"/>
      <c r="H3612" s="32"/>
      <c r="I3612" s="32"/>
      <c r="J3612" s="32"/>
      <c r="K3612" s="32"/>
      <c r="L3612" s="32"/>
      <c r="M3612" s="32"/>
      <c r="N3612" s="32"/>
      <c r="O3612" s="32"/>
      <c r="P3612" s="32"/>
      <c r="Q3612" s="32"/>
      <c r="R3612" s="32"/>
      <c r="S3612" s="32"/>
      <c r="T3612" s="32"/>
      <c r="U3612" s="32"/>
      <c r="V3612" s="32"/>
      <c r="W3612" s="32"/>
      <c r="X3612" s="32"/>
      <c r="Y3612" s="32"/>
    </row>
    <row r="3613" spans="1:25" ht="13" x14ac:dyDescent="0.15">
      <c r="A3613" s="66">
        <v>47442</v>
      </c>
      <c r="B3613" s="65">
        <v>-0.78650500000000001</v>
      </c>
      <c r="C3613" s="32"/>
      <c r="D3613" s="32"/>
      <c r="E3613" s="32"/>
      <c r="F3613" s="32"/>
      <c r="G3613" s="32"/>
      <c r="H3613" s="32"/>
      <c r="I3613" s="32"/>
      <c r="J3613" s="32"/>
      <c r="K3613" s="32"/>
      <c r="L3613" s="32"/>
      <c r="M3613" s="32"/>
      <c r="N3613" s="32"/>
      <c r="O3613" s="32"/>
      <c r="P3613" s="32"/>
      <c r="Q3613" s="32"/>
      <c r="R3613" s="32"/>
      <c r="S3613" s="32"/>
      <c r="T3613" s="32"/>
      <c r="U3613" s="32"/>
      <c r="V3613" s="32"/>
      <c r="W3613" s="32"/>
      <c r="X3613" s="32"/>
      <c r="Y3613" s="32"/>
    </row>
    <row r="3614" spans="1:25" ht="13" x14ac:dyDescent="0.15">
      <c r="A3614" s="66">
        <v>47443</v>
      </c>
      <c r="B3614" s="65">
        <v>-0.76083400000000001</v>
      </c>
      <c r="C3614" s="32"/>
      <c r="D3614" s="32"/>
      <c r="E3614" s="32"/>
      <c r="F3614" s="32"/>
      <c r="G3614" s="32"/>
      <c r="H3614" s="32"/>
      <c r="I3614" s="32"/>
      <c r="J3614" s="32"/>
      <c r="K3614" s="32"/>
      <c r="L3614" s="32"/>
      <c r="M3614" s="32"/>
      <c r="N3614" s="32"/>
      <c r="O3614" s="32"/>
      <c r="P3614" s="32"/>
      <c r="Q3614" s="32"/>
      <c r="R3614" s="32"/>
      <c r="S3614" s="32"/>
      <c r="T3614" s="32"/>
      <c r="U3614" s="32"/>
      <c r="V3614" s="32"/>
      <c r="W3614" s="32"/>
      <c r="X3614" s="32"/>
      <c r="Y3614" s="32"/>
    </row>
    <row r="3615" spans="1:25" ht="13" x14ac:dyDescent="0.15">
      <c r="A3615" s="66">
        <v>47444</v>
      </c>
      <c r="B3615" s="65">
        <v>-0.73316000000000003</v>
      </c>
      <c r="C3615" s="32"/>
      <c r="D3615" s="32"/>
      <c r="E3615" s="32"/>
      <c r="F3615" s="32"/>
      <c r="G3615" s="32"/>
      <c r="H3615" s="32"/>
      <c r="I3615" s="32"/>
      <c r="J3615" s="32"/>
      <c r="K3615" s="32"/>
      <c r="L3615" s="32"/>
      <c r="M3615" s="32"/>
      <c r="N3615" s="32"/>
      <c r="O3615" s="32"/>
      <c r="P3615" s="32"/>
      <c r="Q3615" s="32"/>
      <c r="R3615" s="32"/>
      <c r="S3615" s="32"/>
      <c r="T3615" s="32"/>
      <c r="U3615" s="32"/>
      <c r="V3615" s="32"/>
      <c r="W3615" s="32"/>
      <c r="X3615" s="32"/>
      <c r="Y3615" s="32"/>
    </row>
    <row r="3616" spans="1:25" ht="13" x14ac:dyDescent="0.15">
      <c r="A3616" s="66">
        <v>47445</v>
      </c>
      <c r="B3616" s="65">
        <v>-0.70374999999999999</v>
      </c>
      <c r="C3616" s="32"/>
      <c r="D3616" s="32"/>
      <c r="E3616" s="32"/>
      <c r="F3616" s="32"/>
      <c r="G3616" s="32"/>
      <c r="H3616" s="32"/>
      <c r="I3616" s="32"/>
      <c r="J3616" s="32"/>
      <c r="K3616" s="32"/>
      <c r="L3616" s="32"/>
      <c r="M3616" s="32"/>
      <c r="N3616" s="32"/>
      <c r="O3616" s="32"/>
      <c r="P3616" s="32"/>
      <c r="Q3616" s="32"/>
      <c r="R3616" s="32"/>
      <c r="S3616" s="32"/>
      <c r="T3616" s="32"/>
      <c r="U3616" s="32"/>
      <c r="V3616" s="32"/>
      <c r="W3616" s="32"/>
      <c r="X3616" s="32"/>
      <c r="Y3616" s="32"/>
    </row>
    <row r="3617" spans="1:25" ht="13" x14ac:dyDescent="0.15">
      <c r="A3617" s="66">
        <v>47446</v>
      </c>
      <c r="B3617" s="65">
        <v>-0.67295899999999997</v>
      </c>
      <c r="C3617" s="32"/>
      <c r="D3617" s="32"/>
      <c r="E3617" s="32"/>
      <c r="F3617" s="32"/>
      <c r="G3617" s="32"/>
      <c r="H3617" s="32"/>
      <c r="I3617" s="32"/>
      <c r="J3617" s="32"/>
      <c r="K3617" s="32"/>
      <c r="L3617" s="32"/>
      <c r="M3617" s="32"/>
      <c r="N3617" s="32"/>
      <c r="O3617" s="32"/>
      <c r="P3617" s="32"/>
      <c r="Q3617" s="32"/>
      <c r="R3617" s="32"/>
      <c r="S3617" s="32"/>
      <c r="T3617" s="32"/>
      <c r="U3617" s="32"/>
      <c r="V3617" s="32"/>
      <c r="W3617" s="32"/>
      <c r="X3617" s="32"/>
      <c r="Y3617" s="32"/>
    </row>
    <row r="3618" spans="1:25" ht="13" x14ac:dyDescent="0.15">
      <c r="A3618" s="66">
        <v>47447</v>
      </c>
      <c r="B3618" s="65">
        <v>-0.64117900000000005</v>
      </c>
      <c r="C3618" s="32"/>
      <c r="D3618" s="32"/>
      <c r="E3618" s="32"/>
      <c r="F3618" s="32"/>
      <c r="G3618" s="32"/>
      <c r="H3618" s="32"/>
      <c r="I3618" s="32"/>
      <c r="J3618" s="32"/>
      <c r="K3618" s="32"/>
      <c r="L3618" s="32"/>
      <c r="M3618" s="32"/>
      <c r="N3618" s="32"/>
      <c r="O3618" s="32"/>
      <c r="P3618" s="32"/>
      <c r="Q3618" s="32"/>
      <c r="R3618" s="32"/>
      <c r="S3618" s="32"/>
      <c r="T3618" s="32"/>
      <c r="U3618" s="32"/>
      <c r="V3618" s="32"/>
      <c r="W3618" s="32"/>
      <c r="X3618" s="32"/>
      <c r="Y3618" s="32"/>
    </row>
    <row r="3619" spans="1:25" ht="13" x14ac:dyDescent="0.15">
      <c r="A3619" s="66">
        <v>47448</v>
      </c>
      <c r="B3619" s="65">
        <v>-0.60880900000000004</v>
      </c>
      <c r="C3619" s="32"/>
      <c r="D3619" s="32"/>
      <c r="E3619" s="32"/>
      <c r="F3619" s="32"/>
      <c r="G3619" s="32"/>
      <c r="H3619" s="32"/>
      <c r="I3619" s="32"/>
      <c r="J3619" s="32"/>
      <c r="K3619" s="32"/>
      <c r="L3619" s="32"/>
      <c r="M3619" s="32"/>
      <c r="N3619" s="32"/>
      <c r="O3619" s="32"/>
      <c r="P3619" s="32"/>
      <c r="Q3619" s="32"/>
      <c r="R3619" s="32"/>
      <c r="S3619" s="32"/>
      <c r="T3619" s="32"/>
      <c r="U3619" s="32"/>
      <c r="V3619" s="32"/>
      <c r="W3619" s="32"/>
      <c r="X3619" s="32"/>
      <c r="Y3619" s="32"/>
    </row>
    <row r="3620" spans="1:25" ht="13" x14ac:dyDescent="0.15">
      <c r="A3620" s="66">
        <v>47449</v>
      </c>
      <c r="B3620" s="65">
        <v>-0.57620400000000005</v>
      </c>
      <c r="C3620" s="32"/>
      <c r="D3620" s="32"/>
      <c r="E3620" s="32"/>
      <c r="F3620" s="32"/>
      <c r="G3620" s="32"/>
      <c r="H3620" s="32"/>
      <c r="I3620" s="32"/>
      <c r="J3620" s="32"/>
      <c r="K3620" s="32"/>
      <c r="L3620" s="32"/>
      <c r="M3620" s="32"/>
      <c r="N3620" s="32"/>
      <c r="O3620" s="32"/>
      <c r="P3620" s="32"/>
      <c r="Q3620" s="32"/>
      <c r="R3620" s="32"/>
      <c r="S3620" s="32"/>
      <c r="T3620" s="32"/>
      <c r="U3620" s="32"/>
      <c r="V3620" s="32"/>
      <c r="W3620" s="32"/>
      <c r="X3620" s="32"/>
      <c r="Y3620" s="32"/>
    </row>
    <row r="3621" spans="1:25" ht="13" x14ac:dyDescent="0.15">
      <c r="A3621" s="66">
        <v>47450</v>
      </c>
      <c r="B3621" s="65">
        <v>-0.54365600000000003</v>
      </c>
      <c r="C3621" s="32"/>
      <c r="D3621" s="32"/>
      <c r="E3621" s="32"/>
      <c r="F3621" s="32"/>
      <c r="G3621" s="32"/>
      <c r="H3621" s="32"/>
      <c r="I3621" s="32"/>
      <c r="J3621" s="32"/>
      <c r="K3621" s="32"/>
      <c r="L3621" s="32"/>
      <c r="M3621" s="32"/>
      <c r="N3621" s="32"/>
      <c r="O3621" s="32"/>
      <c r="P3621" s="32"/>
      <c r="Q3621" s="32"/>
      <c r="R3621" s="32"/>
      <c r="S3621" s="32"/>
      <c r="T3621" s="32"/>
      <c r="U3621" s="32"/>
      <c r="V3621" s="32"/>
      <c r="W3621" s="32"/>
      <c r="X3621" s="32"/>
      <c r="Y3621" s="32"/>
    </row>
    <row r="3622" spans="1:25" ht="13" x14ac:dyDescent="0.15">
      <c r="A3622" s="66">
        <v>47451</v>
      </c>
      <c r="B3622" s="65">
        <v>-0.51136800000000004</v>
      </c>
      <c r="C3622" s="32"/>
      <c r="D3622" s="32"/>
      <c r="E3622" s="32"/>
      <c r="F3622" s="32"/>
      <c r="G3622" s="32"/>
      <c r="H3622" s="32"/>
      <c r="I3622" s="32"/>
      <c r="J3622" s="32"/>
      <c r="K3622" s="32"/>
      <c r="L3622" s="32"/>
      <c r="M3622" s="32"/>
      <c r="N3622" s="32"/>
      <c r="O3622" s="32"/>
      <c r="P3622" s="32"/>
      <c r="Q3622" s="32"/>
      <c r="R3622" s="32"/>
      <c r="S3622" s="32"/>
      <c r="T3622" s="32"/>
      <c r="U3622" s="32"/>
      <c r="V3622" s="32"/>
      <c r="W3622" s="32"/>
      <c r="X3622" s="32"/>
      <c r="Y3622" s="32"/>
    </row>
    <row r="3623" spans="1:25" ht="13" x14ac:dyDescent="0.15">
      <c r="A3623" s="66">
        <v>47452</v>
      </c>
      <c r="B3623" s="65">
        <v>-0.47945399999999999</v>
      </c>
      <c r="C3623" s="32"/>
      <c r="D3623" s="32"/>
      <c r="E3623" s="32"/>
      <c r="F3623" s="32"/>
      <c r="G3623" s="32"/>
      <c r="H3623" s="32"/>
      <c r="I3623" s="32"/>
      <c r="J3623" s="32"/>
      <c r="K3623" s="32"/>
      <c r="L3623" s="32"/>
      <c r="M3623" s="32"/>
      <c r="N3623" s="32"/>
      <c r="O3623" s="32"/>
      <c r="P3623" s="32"/>
      <c r="Q3623" s="32"/>
      <c r="R3623" s="32"/>
      <c r="S3623" s="32"/>
      <c r="T3623" s="32"/>
      <c r="U3623" s="32"/>
      <c r="V3623" s="32"/>
      <c r="W3623" s="32"/>
      <c r="X3623" s="32"/>
      <c r="Y3623" s="32"/>
    </row>
    <row r="3624" spans="1:25" ht="13" x14ac:dyDescent="0.15">
      <c r="A3624" s="64">
        <v>47453</v>
      </c>
      <c r="B3624" s="65">
        <v>-0.44795800000000002</v>
      </c>
      <c r="C3624" s="32"/>
      <c r="D3624" s="32"/>
      <c r="E3624" s="32"/>
      <c r="F3624" s="32"/>
      <c r="G3624" s="32"/>
      <c r="H3624" s="32"/>
      <c r="I3624" s="32"/>
      <c r="J3624" s="32"/>
      <c r="K3624" s="32"/>
      <c r="L3624" s="32"/>
      <c r="M3624" s="32"/>
      <c r="N3624" s="32"/>
      <c r="O3624" s="32"/>
      <c r="P3624" s="32"/>
      <c r="Q3624" s="32"/>
      <c r="R3624" s="32"/>
      <c r="S3624" s="32"/>
      <c r="T3624" s="32"/>
      <c r="U3624" s="32"/>
      <c r="V3624" s="32"/>
      <c r="W3624" s="32"/>
      <c r="X3624" s="32"/>
      <c r="Y3624" s="32"/>
    </row>
    <row r="3625" spans="1:25" ht="13" x14ac:dyDescent="0.15">
      <c r="A3625" s="64">
        <v>47454</v>
      </c>
      <c r="B3625" s="65">
        <v>-0.41688199999999997</v>
      </c>
      <c r="C3625" s="32"/>
      <c r="D3625" s="32"/>
      <c r="E3625" s="32"/>
      <c r="F3625" s="32"/>
      <c r="G3625" s="32"/>
      <c r="H3625" s="32"/>
      <c r="I3625" s="32"/>
      <c r="J3625" s="32"/>
      <c r="K3625" s="32"/>
      <c r="L3625" s="32"/>
      <c r="M3625" s="32"/>
      <c r="N3625" s="32"/>
      <c r="O3625" s="32"/>
      <c r="P3625" s="32"/>
      <c r="Q3625" s="32"/>
      <c r="R3625" s="32"/>
      <c r="S3625" s="32"/>
      <c r="T3625" s="32"/>
      <c r="U3625" s="32"/>
      <c r="V3625" s="32"/>
      <c r="W3625" s="32"/>
      <c r="X3625" s="32"/>
      <c r="Y3625" s="32"/>
    </row>
    <row r="3626" spans="1:25" ht="13" x14ac:dyDescent="0.15">
      <c r="A3626" s="64">
        <v>47455</v>
      </c>
      <c r="B3626" s="65">
        <v>-0.386237</v>
      </c>
      <c r="C3626" s="32"/>
      <c r="D3626" s="32"/>
      <c r="E3626" s="32"/>
      <c r="F3626" s="32"/>
      <c r="G3626" s="32"/>
      <c r="H3626" s="32"/>
      <c r="I3626" s="32"/>
      <c r="J3626" s="32"/>
      <c r="K3626" s="32"/>
      <c r="L3626" s="32"/>
      <c r="M3626" s="32"/>
      <c r="N3626" s="32"/>
      <c r="O3626" s="32"/>
      <c r="P3626" s="32"/>
      <c r="Q3626" s="32"/>
      <c r="R3626" s="32"/>
      <c r="S3626" s="32"/>
      <c r="T3626" s="32"/>
      <c r="U3626" s="32"/>
      <c r="V3626" s="32"/>
      <c r="W3626" s="32"/>
      <c r="X3626" s="32"/>
      <c r="Y3626" s="32"/>
    </row>
    <row r="3627" spans="1:25" ht="13" x14ac:dyDescent="0.15">
      <c r="A3627" s="64">
        <v>47456</v>
      </c>
      <c r="B3627" s="65">
        <v>-0.35608400000000001</v>
      </c>
      <c r="C3627" s="32"/>
      <c r="D3627" s="32"/>
      <c r="E3627" s="32"/>
      <c r="F3627" s="32"/>
      <c r="G3627" s="32"/>
      <c r="H3627" s="32"/>
      <c r="I3627" s="32"/>
      <c r="J3627" s="32"/>
      <c r="K3627" s="32"/>
      <c r="L3627" s="32"/>
      <c r="M3627" s="32"/>
      <c r="N3627" s="32"/>
      <c r="O3627" s="32"/>
      <c r="P3627" s="32"/>
      <c r="Q3627" s="32"/>
      <c r="R3627" s="32"/>
      <c r="S3627" s="32"/>
      <c r="T3627" s="32"/>
      <c r="U3627" s="32"/>
      <c r="V3627" s="32"/>
      <c r="W3627" s="32"/>
      <c r="X3627" s="32"/>
      <c r="Y3627" s="32"/>
    </row>
    <row r="3628" spans="1:25" ht="13" x14ac:dyDescent="0.15">
      <c r="A3628" s="64">
        <v>47457</v>
      </c>
      <c r="B3628" s="65">
        <v>-0.32655800000000001</v>
      </c>
      <c r="C3628" s="32"/>
      <c r="D3628" s="32"/>
      <c r="E3628" s="32"/>
      <c r="F3628" s="32"/>
      <c r="G3628" s="32"/>
      <c r="H3628" s="32"/>
      <c r="I3628" s="32"/>
      <c r="J3628" s="32"/>
      <c r="K3628" s="32"/>
      <c r="L3628" s="32"/>
      <c r="M3628" s="32"/>
      <c r="N3628" s="32"/>
      <c r="O3628" s="32"/>
      <c r="P3628" s="32"/>
      <c r="Q3628" s="32"/>
      <c r="R3628" s="32"/>
      <c r="S3628" s="32"/>
      <c r="T3628" s="32"/>
      <c r="U3628" s="32"/>
      <c r="V3628" s="32"/>
      <c r="W3628" s="32"/>
      <c r="X3628" s="32"/>
      <c r="Y3628" s="32"/>
    </row>
    <row r="3629" spans="1:25" ht="13" x14ac:dyDescent="0.15">
      <c r="A3629" s="64">
        <v>47458</v>
      </c>
      <c r="B3629" s="65">
        <v>-0.29786099999999999</v>
      </c>
      <c r="C3629" s="32"/>
      <c r="D3629" s="32"/>
      <c r="E3629" s="32"/>
      <c r="F3629" s="32"/>
      <c r="G3629" s="32"/>
      <c r="H3629" s="32"/>
      <c r="I3629" s="32"/>
      <c r="J3629" s="32"/>
      <c r="K3629" s="32"/>
      <c r="L3629" s="32"/>
      <c r="M3629" s="32"/>
      <c r="N3629" s="32"/>
      <c r="O3629" s="32"/>
      <c r="P3629" s="32"/>
      <c r="Q3629" s="32"/>
      <c r="R3629" s="32"/>
      <c r="S3629" s="32"/>
      <c r="T3629" s="32"/>
      <c r="U3629" s="32"/>
      <c r="V3629" s="32"/>
      <c r="W3629" s="32"/>
      <c r="X3629" s="32"/>
      <c r="Y3629" s="32"/>
    </row>
    <row r="3630" spans="1:25" ht="13" x14ac:dyDescent="0.15">
      <c r="A3630" s="64">
        <v>47459</v>
      </c>
      <c r="B3630" s="65">
        <v>-0.27020899999999998</v>
      </c>
      <c r="C3630" s="32"/>
      <c r="D3630" s="32"/>
      <c r="E3630" s="32"/>
      <c r="F3630" s="32"/>
      <c r="G3630" s="32"/>
      <c r="H3630" s="32"/>
      <c r="I3630" s="32"/>
      <c r="J3630" s="32"/>
      <c r="K3630" s="32"/>
      <c r="L3630" s="32"/>
      <c r="M3630" s="32"/>
      <c r="N3630" s="32"/>
      <c r="O3630" s="32"/>
      <c r="P3630" s="32"/>
      <c r="Q3630" s="32"/>
      <c r="R3630" s="32"/>
      <c r="S3630" s="32"/>
      <c r="T3630" s="32"/>
      <c r="U3630" s="32"/>
      <c r="V3630" s="32"/>
      <c r="W3630" s="32"/>
      <c r="X3630" s="32"/>
      <c r="Y3630" s="32"/>
    </row>
    <row r="3631" spans="1:25" ht="13" x14ac:dyDescent="0.15">
      <c r="A3631" s="64">
        <v>47460</v>
      </c>
      <c r="B3631" s="65">
        <v>-0.24376900000000001</v>
      </c>
      <c r="C3631" s="32"/>
      <c r="D3631" s="32"/>
      <c r="E3631" s="32"/>
      <c r="F3631" s="32"/>
      <c r="G3631" s="32"/>
      <c r="H3631" s="32"/>
      <c r="I3631" s="32"/>
      <c r="J3631" s="32"/>
      <c r="K3631" s="32"/>
      <c r="L3631" s="32"/>
      <c r="M3631" s="32"/>
      <c r="N3631" s="32"/>
      <c r="O3631" s="32"/>
      <c r="P3631" s="32"/>
      <c r="Q3631" s="32"/>
      <c r="R3631" s="32"/>
      <c r="S3631" s="32"/>
      <c r="T3631" s="32"/>
      <c r="U3631" s="32"/>
      <c r="V3631" s="32"/>
      <c r="W3631" s="32"/>
      <c r="X3631" s="32"/>
      <c r="Y3631" s="32"/>
    </row>
    <row r="3632" spans="1:25" ht="13" x14ac:dyDescent="0.15">
      <c r="A3632" s="64">
        <v>47461</v>
      </c>
      <c r="B3632" s="65">
        <v>-0.21860199999999999</v>
      </c>
      <c r="C3632" s="32"/>
      <c r="D3632" s="32"/>
      <c r="E3632" s="32"/>
      <c r="F3632" s="32"/>
      <c r="G3632" s="32"/>
      <c r="H3632" s="32"/>
      <c r="I3632" s="32"/>
      <c r="J3632" s="32"/>
      <c r="K3632" s="32"/>
      <c r="L3632" s="32"/>
      <c r="M3632" s="32"/>
      <c r="N3632" s="32"/>
      <c r="O3632" s="32"/>
      <c r="P3632" s="32"/>
      <c r="Q3632" s="32"/>
      <c r="R3632" s="32"/>
      <c r="S3632" s="32"/>
      <c r="T3632" s="32"/>
      <c r="U3632" s="32"/>
      <c r="V3632" s="32"/>
      <c r="W3632" s="32"/>
      <c r="X3632" s="32"/>
      <c r="Y3632" s="32"/>
    </row>
    <row r="3633" spans="1:25" ht="13" x14ac:dyDescent="0.15">
      <c r="A3633" s="66">
        <v>47462</v>
      </c>
      <c r="B3633" s="65">
        <v>-0.194628</v>
      </c>
      <c r="C3633" s="32"/>
      <c r="D3633" s="32"/>
      <c r="E3633" s="32"/>
      <c r="F3633" s="32"/>
      <c r="G3633" s="32"/>
      <c r="H3633" s="32"/>
      <c r="I3633" s="32"/>
      <c r="J3633" s="32"/>
      <c r="K3633" s="32"/>
      <c r="L3633" s="32"/>
      <c r="M3633" s="32"/>
      <c r="N3633" s="32"/>
      <c r="O3633" s="32"/>
      <c r="P3633" s="32"/>
      <c r="Q3633" s="32"/>
      <c r="R3633" s="32"/>
      <c r="S3633" s="32"/>
      <c r="T3633" s="32"/>
      <c r="U3633" s="32"/>
      <c r="V3633" s="32"/>
      <c r="W3633" s="32"/>
      <c r="X3633" s="32"/>
      <c r="Y3633" s="32"/>
    </row>
    <row r="3634" spans="1:25" ht="13" x14ac:dyDescent="0.15">
      <c r="A3634" s="66">
        <v>47463</v>
      </c>
      <c r="B3634" s="65">
        <v>-0.17163</v>
      </c>
      <c r="C3634" s="32"/>
      <c r="D3634" s="32"/>
      <c r="E3634" s="32"/>
      <c r="F3634" s="32"/>
      <c r="G3634" s="32"/>
      <c r="H3634" s="32"/>
      <c r="I3634" s="32"/>
      <c r="J3634" s="32"/>
      <c r="K3634" s="32"/>
      <c r="L3634" s="32"/>
      <c r="M3634" s="32"/>
      <c r="N3634" s="32"/>
      <c r="O3634" s="32"/>
      <c r="P3634" s="32"/>
      <c r="Q3634" s="32"/>
      <c r="R3634" s="32"/>
      <c r="S3634" s="32"/>
      <c r="T3634" s="32"/>
      <c r="U3634" s="32"/>
      <c r="V3634" s="32"/>
      <c r="W3634" s="32"/>
      <c r="X3634" s="32"/>
      <c r="Y3634" s="32"/>
    </row>
    <row r="3635" spans="1:25" ht="13" x14ac:dyDescent="0.15">
      <c r="A3635" s="66">
        <v>47464</v>
      </c>
      <c r="B3635" s="65">
        <v>-0.149279</v>
      </c>
      <c r="C3635" s="32"/>
      <c r="D3635" s="32"/>
      <c r="E3635" s="32"/>
      <c r="F3635" s="32"/>
      <c r="G3635" s="32"/>
      <c r="H3635" s="32"/>
      <c r="I3635" s="32"/>
      <c r="J3635" s="32"/>
      <c r="K3635" s="32"/>
      <c r="L3635" s="32"/>
      <c r="M3635" s="32"/>
      <c r="N3635" s="32"/>
      <c r="O3635" s="32"/>
      <c r="P3635" s="32"/>
      <c r="Q3635" s="32"/>
      <c r="R3635" s="32"/>
      <c r="S3635" s="32"/>
      <c r="T3635" s="32"/>
      <c r="U3635" s="32"/>
      <c r="V3635" s="32"/>
      <c r="W3635" s="32"/>
      <c r="X3635" s="32"/>
      <c r="Y3635" s="32"/>
    </row>
    <row r="3636" spans="1:25" ht="13" x14ac:dyDescent="0.15">
      <c r="A3636" s="66">
        <v>47465</v>
      </c>
      <c r="B3636" s="65">
        <v>-0.12717200000000001</v>
      </c>
      <c r="C3636" s="32"/>
      <c r="D3636" s="32"/>
      <c r="E3636" s="32"/>
      <c r="F3636" s="32"/>
      <c r="G3636" s="32"/>
      <c r="H3636" s="32"/>
      <c r="I3636" s="32"/>
      <c r="J3636" s="32"/>
      <c r="K3636" s="32"/>
      <c r="L3636" s="32"/>
      <c r="M3636" s="32"/>
      <c r="N3636" s="32"/>
      <c r="O3636" s="32"/>
      <c r="P3636" s="32"/>
      <c r="Q3636" s="32"/>
      <c r="R3636" s="32"/>
      <c r="S3636" s="32"/>
      <c r="T3636" s="32"/>
      <c r="U3636" s="32"/>
      <c r="V3636" s="32"/>
      <c r="W3636" s="32"/>
      <c r="X3636" s="32"/>
      <c r="Y3636" s="32"/>
    </row>
    <row r="3637" spans="1:25" ht="13" x14ac:dyDescent="0.15">
      <c r="A3637" s="66">
        <v>47466</v>
      </c>
      <c r="B3637" s="65">
        <v>-0.104876</v>
      </c>
      <c r="C3637" s="32"/>
      <c r="D3637" s="32"/>
      <c r="E3637" s="32"/>
      <c r="F3637" s="32"/>
      <c r="G3637" s="32"/>
      <c r="H3637" s="32"/>
      <c r="I3637" s="32"/>
      <c r="J3637" s="32"/>
      <c r="K3637" s="32"/>
      <c r="L3637" s="32"/>
      <c r="M3637" s="32"/>
      <c r="N3637" s="32"/>
      <c r="O3637" s="32"/>
      <c r="P3637" s="32"/>
      <c r="Q3637" s="32"/>
      <c r="R3637" s="32"/>
      <c r="S3637" s="32"/>
      <c r="T3637" s="32"/>
      <c r="U3637" s="32"/>
      <c r="V3637" s="32"/>
      <c r="W3637" s="32"/>
      <c r="X3637" s="32"/>
      <c r="Y3637" s="32"/>
    </row>
    <row r="3638" spans="1:25" ht="13" x14ac:dyDescent="0.15">
      <c r="A3638" s="66">
        <v>47467</v>
      </c>
      <c r="B3638" s="65">
        <v>-8.1972000000000003E-2</v>
      </c>
      <c r="C3638" s="32"/>
      <c r="D3638" s="32"/>
      <c r="E3638" s="32"/>
      <c r="F3638" s="32"/>
      <c r="G3638" s="32"/>
      <c r="H3638" s="32"/>
      <c r="I3638" s="32"/>
      <c r="J3638" s="32"/>
      <c r="K3638" s="32"/>
      <c r="L3638" s="32"/>
      <c r="M3638" s="32"/>
      <c r="N3638" s="32"/>
      <c r="O3638" s="32"/>
      <c r="P3638" s="32"/>
      <c r="Q3638" s="32"/>
      <c r="R3638" s="32"/>
      <c r="S3638" s="32"/>
      <c r="T3638" s="32"/>
      <c r="U3638" s="32"/>
      <c r="V3638" s="32"/>
      <c r="W3638" s="32"/>
      <c r="X3638" s="32"/>
      <c r="Y3638" s="32"/>
    </row>
    <row r="3639" spans="1:25" ht="13" x14ac:dyDescent="0.15">
      <c r="A3639" s="66">
        <v>47468</v>
      </c>
      <c r="B3639" s="65">
        <v>-5.8090000000000003E-2</v>
      </c>
      <c r="C3639" s="32"/>
      <c r="D3639" s="32"/>
      <c r="E3639" s="32"/>
      <c r="F3639" s="32"/>
      <c r="G3639" s="32"/>
      <c r="H3639" s="32"/>
      <c r="I3639" s="32"/>
      <c r="J3639" s="32"/>
      <c r="K3639" s="32"/>
      <c r="L3639" s="32"/>
      <c r="M3639" s="32"/>
      <c r="N3639" s="32"/>
      <c r="O3639" s="32"/>
      <c r="P3639" s="32"/>
      <c r="Q3639" s="32"/>
      <c r="R3639" s="32"/>
      <c r="S3639" s="32"/>
      <c r="T3639" s="32"/>
      <c r="U3639" s="32"/>
      <c r="V3639" s="32"/>
      <c r="W3639" s="32"/>
      <c r="X3639" s="32"/>
      <c r="Y3639" s="32"/>
    </row>
    <row r="3640" spans="1:25" ht="13" x14ac:dyDescent="0.15">
      <c r="A3640" s="66">
        <v>47469</v>
      </c>
      <c r="B3640" s="65">
        <v>-3.2946000000000003E-2</v>
      </c>
      <c r="C3640" s="32"/>
      <c r="D3640" s="32"/>
      <c r="E3640" s="32"/>
      <c r="F3640" s="32"/>
      <c r="G3640" s="32"/>
      <c r="H3640" s="32"/>
      <c r="I3640" s="32"/>
      <c r="J3640" s="32"/>
      <c r="K3640" s="32"/>
      <c r="L3640" s="32"/>
      <c r="M3640" s="32"/>
      <c r="N3640" s="32"/>
      <c r="O3640" s="32"/>
      <c r="P3640" s="32"/>
      <c r="Q3640" s="32"/>
      <c r="R3640" s="32"/>
      <c r="S3640" s="32"/>
      <c r="T3640" s="32"/>
      <c r="U3640" s="32"/>
      <c r="V3640" s="32"/>
      <c r="W3640" s="32"/>
      <c r="X3640" s="32"/>
      <c r="Y3640" s="32"/>
    </row>
    <row r="3641" spans="1:25" ht="13" x14ac:dyDescent="0.15">
      <c r="A3641" s="66">
        <v>47470</v>
      </c>
      <c r="B3641" s="65">
        <v>-6.3680000000000004E-3</v>
      </c>
      <c r="C3641" s="32"/>
      <c r="D3641" s="32"/>
      <c r="E3641" s="32"/>
      <c r="F3641" s="32"/>
      <c r="G3641" s="32"/>
      <c r="H3641" s="32"/>
      <c r="I3641" s="32"/>
      <c r="J3641" s="32"/>
      <c r="K3641" s="32"/>
      <c r="L3641" s="32"/>
      <c r="M3641" s="32"/>
      <c r="N3641" s="32"/>
      <c r="O3641" s="32"/>
      <c r="P3641" s="32"/>
      <c r="Q3641" s="32"/>
      <c r="R3641" s="32"/>
      <c r="S3641" s="32"/>
      <c r="T3641" s="32"/>
      <c r="U3641" s="32"/>
      <c r="V3641" s="32"/>
      <c r="W3641" s="32"/>
      <c r="X3641" s="32"/>
      <c r="Y3641" s="32"/>
    </row>
    <row r="3642" spans="1:25" ht="13" x14ac:dyDescent="0.15">
      <c r="A3642" s="66">
        <v>47471</v>
      </c>
      <c r="B3642" s="65">
        <v>2.1693E-2</v>
      </c>
      <c r="C3642" s="32"/>
      <c r="D3642" s="32"/>
      <c r="E3642" s="32"/>
      <c r="F3642" s="32"/>
      <c r="G3642" s="32"/>
      <c r="H3642" s="32"/>
      <c r="I3642" s="32"/>
      <c r="J3642" s="32"/>
      <c r="K3642" s="32"/>
      <c r="L3642" s="32"/>
      <c r="M3642" s="32"/>
      <c r="N3642" s="32"/>
      <c r="O3642" s="32"/>
      <c r="P3642" s="32"/>
      <c r="Q3642" s="32"/>
      <c r="R3642" s="32"/>
      <c r="S3642" s="32"/>
      <c r="T3642" s="32"/>
      <c r="U3642" s="32"/>
      <c r="V3642" s="32"/>
      <c r="W3642" s="32"/>
      <c r="X3642" s="32"/>
      <c r="Y3642" s="32"/>
    </row>
    <row r="3643" spans="1:25" ht="13" x14ac:dyDescent="0.15">
      <c r="A3643" s="66">
        <v>47472</v>
      </c>
      <c r="B3643" s="65">
        <v>5.1159999999999997E-2</v>
      </c>
      <c r="C3643" s="32"/>
      <c r="D3643" s="32"/>
      <c r="E3643" s="32"/>
      <c r="F3643" s="32"/>
      <c r="G3643" s="32"/>
      <c r="H3643" s="32"/>
      <c r="I3643" s="32"/>
      <c r="J3643" s="32"/>
      <c r="K3643" s="32"/>
      <c r="L3643" s="32"/>
      <c r="M3643" s="32"/>
      <c r="N3643" s="32"/>
      <c r="O3643" s="32"/>
      <c r="P3643" s="32"/>
      <c r="Q3643" s="32"/>
      <c r="R3643" s="32"/>
      <c r="S3643" s="32"/>
      <c r="T3643" s="32"/>
      <c r="U3643" s="32"/>
      <c r="V3643" s="32"/>
      <c r="W3643" s="32"/>
      <c r="X3643" s="32"/>
      <c r="Y3643" s="32"/>
    </row>
    <row r="3644" spans="1:25" ht="13" x14ac:dyDescent="0.15">
      <c r="A3644" s="66">
        <v>47473</v>
      </c>
      <c r="B3644" s="65">
        <v>8.1839999999999996E-2</v>
      </c>
      <c r="C3644" s="32"/>
      <c r="D3644" s="32"/>
      <c r="E3644" s="32"/>
      <c r="F3644" s="32"/>
      <c r="G3644" s="32"/>
      <c r="H3644" s="32"/>
      <c r="I3644" s="32"/>
      <c r="J3644" s="32"/>
      <c r="K3644" s="32"/>
      <c r="L3644" s="32"/>
      <c r="M3644" s="32"/>
      <c r="N3644" s="32"/>
      <c r="O3644" s="32"/>
      <c r="P3644" s="32"/>
      <c r="Q3644" s="32"/>
      <c r="R3644" s="32"/>
      <c r="S3644" s="32"/>
      <c r="T3644" s="32"/>
      <c r="U3644" s="32"/>
      <c r="V3644" s="32"/>
      <c r="W3644" s="32"/>
      <c r="X3644" s="32"/>
      <c r="Y3644" s="32"/>
    </row>
    <row r="3645" spans="1:25" ht="13" x14ac:dyDescent="0.15">
      <c r="A3645" s="66">
        <v>47474</v>
      </c>
      <c r="B3645" s="65">
        <v>0.113454</v>
      </c>
      <c r="C3645" s="32"/>
      <c r="D3645" s="32"/>
      <c r="E3645" s="32"/>
      <c r="F3645" s="32"/>
      <c r="G3645" s="32"/>
      <c r="H3645" s="32"/>
      <c r="I3645" s="32"/>
      <c r="J3645" s="32"/>
      <c r="K3645" s="32"/>
      <c r="L3645" s="32"/>
      <c r="M3645" s="32"/>
      <c r="N3645" s="32"/>
      <c r="O3645" s="32"/>
      <c r="P3645" s="32"/>
      <c r="Q3645" s="32"/>
      <c r="R3645" s="32"/>
      <c r="S3645" s="32"/>
      <c r="T3645" s="32"/>
      <c r="U3645" s="32"/>
      <c r="V3645" s="32"/>
      <c r="W3645" s="32"/>
      <c r="X3645" s="32"/>
      <c r="Y3645" s="32"/>
    </row>
    <row r="3646" spans="1:25" ht="13" x14ac:dyDescent="0.15">
      <c r="A3646" s="66">
        <v>47475</v>
      </c>
      <c r="B3646" s="65">
        <v>0.145672</v>
      </c>
      <c r="C3646" s="32"/>
      <c r="D3646" s="32"/>
      <c r="E3646" s="32"/>
      <c r="F3646" s="32"/>
      <c r="G3646" s="32"/>
      <c r="H3646" s="32"/>
      <c r="I3646" s="32"/>
      <c r="J3646" s="32"/>
      <c r="K3646" s="32"/>
      <c r="L3646" s="32"/>
      <c r="M3646" s="32"/>
      <c r="N3646" s="32"/>
      <c r="O3646" s="32"/>
      <c r="P3646" s="32"/>
      <c r="Q3646" s="32"/>
      <c r="R3646" s="32"/>
      <c r="S3646" s="32"/>
      <c r="T3646" s="32"/>
      <c r="U3646" s="32"/>
      <c r="V3646" s="32"/>
      <c r="W3646" s="32"/>
      <c r="X3646" s="32"/>
      <c r="Y3646" s="32"/>
    </row>
    <row r="3647" spans="1:25" ht="13" x14ac:dyDescent="0.15">
      <c r="A3647" s="66">
        <v>47476</v>
      </c>
      <c r="B3647" s="65">
        <v>0.17816299999999999</v>
      </c>
      <c r="C3647" s="32"/>
      <c r="D3647" s="32"/>
      <c r="E3647" s="32"/>
      <c r="F3647" s="32"/>
      <c r="G3647" s="32"/>
      <c r="H3647" s="32"/>
      <c r="I3647" s="32"/>
      <c r="J3647" s="32"/>
      <c r="K3647" s="32"/>
      <c r="L3647" s="32"/>
      <c r="M3647" s="32"/>
      <c r="N3647" s="32"/>
      <c r="O3647" s="32"/>
      <c r="P3647" s="32"/>
      <c r="Q3647" s="32"/>
      <c r="R3647" s="32"/>
      <c r="S3647" s="32"/>
      <c r="T3647" s="32"/>
      <c r="U3647" s="32"/>
      <c r="V3647" s="32"/>
      <c r="W3647" s="32"/>
      <c r="X3647" s="32"/>
      <c r="Y3647" s="32"/>
    </row>
    <row r="3648" spans="1:25" ht="13" x14ac:dyDescent="0.15">
      <c r="A3648" s="66">
        <v>47477</v>
      </c>
      <c r="B3648" s="65">
        <v>0.21063299999999999</v>
      </c>
      <c r="C3648" s="32"/>
      <c r="D3648" s="32"/>
      <c r="E3648" s="32"/>
      <c r="F3648" s="32"/>
      <c r="G3648" s="32"/>
      <c r="H3648" s="32"/>
      <c r="I3648" s="32"/>
      <c r="J3648" s="32"/>
      <c r="K3648" s="32"/>
      <c r="L3648" s="32"/>
      <c r="M3648" s="32"/>
      <c r="N3648" s="32"/>
      <c r="O3648" s="32"/>
      <c r="P3648" s="32"/>
      <c r="Q3648" s="32"/>
      <c r="R3648" s="32"/>
      <c r="S3648" s="32"/>
      <c r="T3648" s="32"/>
      <c r="U3648" s="32"/>
      <c r="V3648" s="32"/>
      <c r="W3648" s="32"/>
      <c r="X3648" s="32"/>
      <c r="Y3648" s="32"/>
    </row>
    <row r="3649" spans="1:25" ht="13" x14ac:dyDescent="0.15">
      <c r="A3649" s="66">
        <v>47478</v>
      </c>
      <c r="B3649" s="65">
        <v>0.242866</v>
      </c>
      <c r="C3649" s="32"/>
      <c r="D3649" s="32"/>
      <c r="E3649" s="32"/>
      <c r="F3649" s="32"/>
      <c r="G3649" s="32"/>
      <c r="H3649" s="32"/>
      <c r="I3649" s="32"/>
      <c r="J3649" s="32"/>
      <c r="K3649" s="32"/>
      <c r="L3649" s="32"/>
      <c r="M3649" s="32"/>
      <c r="N3649" s="32"/>
      <c r="O3649" s="32"/>
      <c r="P3649" s="32"/>
      <c r="Q3649" s="32"/>
      <c r="R3649" s="32"/>
      <c r="S3649" s="32"/>
      <c r="T3649" s="32"/>
      <c r="U3649" s="32"/>
      <c r="V3649" s="32"/>
      <c r="W3649" s="32"/>
      <c r="X3649" s="32"/>
      <c r="Y3649" s="32"/>
    </row>
    <row r="3650" spans="1:25" ht="13" x14ac:dyDescent="0.15">
      <c r="A3650" s="66">
        <v>47479</v>
      </c>
      <c r="B3650" s="65">
        <v>0.27473700000000001</v>
      </c>
      <c r="C3650" s="32"/>
      <c r="D3650" s="32"/>
      <c r="E3650" s="32"/>
      <c r="F3650" s="32"/>
      <c r="G3650" s="32"/>
      <c r="H3650" s="32"/>
      <c r="I3650" s="32"/>
      <c r="J3650" s="32"/>
      <c r="K3650" s="32"/>
      <c r="L3650" s="32"/>
      <c r="M3650" s="32"/>
      <c r="N3650" s="32"/>
      <c r="O3650" s="32"/>
      <c r="P3650" s="32"/>
      <c r="Q3650" s="32"/>
      <c r="R3650" s="32"/>
      <c r="S3650" s="32"/>
      <c r="T3650" s="32"/>
      <c r="U3650" s="32"/>
      <c r="V3650" s="32"/>
      <c r="W3650" s="32"/>
      <c r="X3650" s="32"/>
      <c r="Y3650" s="32"/>
    </row>
    <row r="3651" spans="1:25" ht="13" x14ac:dyDescent="0.15">
      <c r="A3651" s="66">
        <v>47480</v>
      </c>
      <c r="B3651" s="65">
        <v>0.30621500000000001</v>
      </c>
      <c r="C3651" s="32"/>
      <c r="D3651" s="32"/>
      <c r="E3651" s="32"/>
      <c r="F3651" s="32"/>
      <c r="G3651" s="32"/>
      <c r="H3651" s="32"/>
      <c r="I3651" s="32"/>
      <c r="J3651" s="32"/>
      <c r="K3651" s="32"/>
      <c r="L3651" s="32"/>
      <c r="M3651" s="32"/>
      <c r="N3651" s="32"/>
      <c r="O3651" s="32"/>
      <c r="P3651" s="32"/>
      <c r="Q3651" s="32"/>
      <c r="R3651" s="32"/>
      <c r="S3651" s="32"/>
      <c r="T3651" s="32"/>
      <c r="U3651" s="32"/>
      <c r="V3651" s="32"/>
      <c r="W3651" s="32"/>
      <c r="X3651" s="32"/>
      <c r="Y3651" s="32"/>
    </row>
    <row r="3652" spans="1:25" ht="13" x14ac:dyDescent="0.15">
      <c r="A3652" s="66">
        <v>47481</v>
      </c>
      <c r="B3652" s="65">
        <v>0.33733999999999997</v>
      </c>
      <c r="C3652" s="32"/>
      <c r="D3652" s="32"/>
      <c r="E3652" s="32"/>
      <c r="F3652" s="32"/>
      <c r="G3652" s="32"/>
      <c r="H3652" s="32"/>
      <c r="I3652" s="32"/>
      <c r="J3652" s="32"/>
      <c r="K3652" s="32"/>
      <c r="L3652" s="32"/>
      <c r="M3652" s="32"/>
      <c r="N3652" s="32"/>
      <c r="O3652" s="32"/>
      <c r="P3652" s="32"/>
      <c r="Q3652" s="32"/>
      <c r="R3652" s="32"/>
      <c r="S3652" s="32"/>
      <c r="T3652" s="32"/>
      <c r="U3652" s="32"/>
      <c r="V3652" s="32"/>
      <c r="W3652" s="32"/>
      <c r="X3652" s="32"/>
      <c r="Y3652" s="32"/>
    </row>
    <row r="3653" spans="1:25" ht="13" x14ac:dyDescent="0.15">
      <c r="A3653" s="66">
        <v>47482</v>
      </c>
      <c r="B3653" s="65">
        <v>0.36818600000000001</v>
      </c>
      <c r="C3653" s="32"/>
      <c r="D3653" s="32"/>
      <c r="E3653" s="32"/>
      <c r="F3653" s="32"/>
      <c r="G3653" s="32"/>
      <c r="H3653" s="32"/>
      <c r="I3653" s="32"/>
      <c r="J3653" s="32"/>
      <c r="K3653" s="32"/>
      <c r="L3653" s="32"/>
      <c r="M3653" s="32"/>
      <c r="N3653" s="32"/>
      <c r="O3653" s="32"/>
      <c r="P3653" s="32"/>
      <c r="Q3653" s="32"/>
      <c r="R3653" s="32"/>
      <c r="S3653" s="32"/>
      <c r="T3653" s="32"/>
      <c r="U3653" s="32"/>
      <c r="V3653" s="32"/>
      <c r="W3653" s="32"/>
      <c r="X3653" s="32"/>
      <c r="Y3653" s="32"/>
    </row>
    <row r="3654" spans="1:25" ht="13" x14ac:dyDescent="0.15">
      <c r="A3654" s="66">
        <v>47483</v>
      </c>
      <c r="B3654" s="65">
        <v>0.39880900000000002</v>
      </c>
      <c r="C3654" s="32"/>
      <c r="D3654" s="32"/>
      <c r="E3654" s="32"/>
      <c r="F3654" s="32"/>
      <c r="G3654" s="32"/>
      <c r="H3654" s="32"/>
      <c r="I3654" s="32"/>
      <c r="J3654" s="32"/>
      <c r="K3654" s="32"/>
      <c r="L3654" s="32"/>
      <c r="M3654" s="32"/>
      <c r="N3654" s="32"/>
      <c r="O3654" s="32"/>
      <c r="P3654" s="32"/>
      <c r="Q3654" s="32"/>
      <c r="R3654" s="32"/>
      <c r="S3654" s="32"/>
      <c r="T3654" s="32"/>
      <c r="U3654" s="32"/>
      <c r="V3654" s="32"/>
      <c r="W3654" s="32"/>
      <c r="X3654" s="32"/>
      <c r="Y3654" s="32"/>
    </row>
    <row r="3655" spans="1:25" ht="13" x14ac:dyDescent="0.15">
      <c r="A3655" s="66"/>
      <c r="B3655" s="67"/>
      <c r="C3655" s="32"/>
      <c r="D3655" s="32"/>
      <c r="E3655" s="32"/>
      <c r="F3655" s="32"/>
      <c r="G3655" s="32"/>
      <c r="H3655" s="32"/>
      <c r="I3655" s="32"/>
      <c r="J3655" s="32"/>
      <c r="K3655" s="32"/>
      <c r="L3655" s="32"/>
      <c r="M3655" s="32"/>
      <c r="N3655" s="32"/>
      <c r="O3655" s="32"/>
      <c r="P3655" s="32"/>
      <c r="Q3655" s="32"/>
      <c r="R3655" s="32"/>
      <c r="S3655" s="32"/>
      <c r="T3655" s="32"/>
      <c r="U3655" s="32"/>
      <c r="V3655" s="32"/>
      <c r="W3655" s="32"/>
      <c r="X3655" s="32"/>
      <c r="Y3655" s="32"/>
    </row>
    <row r="3656" spans="1:25" ht="13" x14ac:dyDescent="0.15">
      <c r="A3656" s="66"/>
      <c r="B3656" s="67"/>
      <c r="C3656" s="32"/>
      <c r="D3656" s="32"/>
      <c r="E3656" s="32"/>
      <c r="F3656" s="32"/>
      <c r="G3656" s="32"/>
      <c r="H3656" s="32"/>
      <c r="I3656" s="32"/>
      <c r="J3656" s="32"/>
      <c r="K3656" s="32"/>
      <c r="L3656" s="32"/>
      <c r="M3656" s="32"/>
      <c r="N3656" s="32"/>
      <c r="O3656" s="32"/>
      <c r="P3656" s="32"/>
      <c r="Q3656" s="32"/>
      <c r="R3656" s="32"/>
      <c r="S3656" s="32"/>
      <c r="T3656" s="32"/>
      <c r="U3656" s="32"/>
      <c r="V3656" s="32"/>
      <c r="W3656" s="32"/>
      <c r="X3656" s="32"/>
      <c r="Y3656" s="32"/>
    </row>
    <row r="3657" spans="1:25" ht="13" x14ac:dyDescent="0.15">
      <c r="A3657" s="66"/>
      <c r="B3657" s="67"/>
      <c r="C3657" s="32"/>
      <c r="D3657" s="32"/>
      <c r="E3657" s="32"/>
      <c r="F3657" s="32"/>
      <c r="G3657" s="32"/>
      <c r="H3657" s="32"/>
      <c r="I3657" s="32"/>
      <c r="J3657" s="32"/>
      <c r="K3657" s="32"/>
      <c r="L3657" s="32"/>
      <c r="M3657" s="32"/>
      <c r="N3657" s="32"/>
      <c r="O3657" s="32"/>
      <c r="P3657" s="32"/>
      <c r="Q3657" s="32"/>
      <c r="R3657" s="32"/>
      <c r="S3657" s="32"/>
      <c r="T3657" s="32"/>
      <c r="U3657" s="32"/>
      <c r="V3657" s="32"/>
      <c r="W3657" s="32"/>
      <c r="X3657" s="32"/>
      <c r="Y3657" s="32"/>
    </row>
    <row r="3658" spans="1:25" ht="13" x14ac:dyDescent="0.15">
      <c r="A3658" s="64"/>
      <c r="B3658" s="67"/>
      <c r="C3658" s="32"/>
      <c r="D3658" s="32"/>
      <c r="E3658" s="32"/>
      <c r="F3658" s="32"/>
      <c r="G3658" s="32"/>
      <c r="H3658" s="32"/>
      <c r="I3658" s="32"/>
      <c r="J3658" s="32"/>
      <c r="K3658" s="32"/>
      <c r="L3658" s="32"/>
      <c r="M3658" s="32"/>
      <c r="N3658" s="32"/>
      <c r="O3658" s="32"/>
      <c r="P3658" s="32"/>
      <c r="Q3658" s="32"/>
      <c r="R3658" s="32"/>
      <c r="S3658" s="32"/>
      <c r="T3658" s="32"/>
      <c r="U3658" s="32"/>
      <c r="V3658" s="32"/>
      <c r="W3658" s="32"/>
      <c r="X3658" s="32"/>
      <c r="Y3658" s="32"/>
    </row>
    <row r="3659" spans="1:25" ht="15.75" customHeight="1" x14ac:dyDescent="0.15">
      <c r="D3659" s="32"/>
    </row>
    <row r="3660" spans="1:25" ht="15.75" customHeight="1" x14ac:dyDescent="0.15">
      <c r="D3660" s="32"/>
    </row>
    <row r="3661" spans="1:25" ht="15.75" customHeight="1" x14ac:dyDescent="0.15">
      <c r="D3661" s="32"/>
    </row>
    <row r="3662" spans="1:25" ht="15.75" customHeight="1" x14ac:dyDescent="0.15">
      <c r="D3662" s="32"/>
    </row>
    <row r="3663" spans="1:25" ht="15.75" customHeight="1" x14ac:dyDescent="0.15">
      <c r="D3663" s="32"/>
    </row>
    <row r="3664" spans="1:25" ht="15.75" customHeight="1" x14ac:dyDescent="0.15">
      <c r="D3664" s="32"/>
    </row>
    <row r="3665" spans="4:4" ht="15.75" customHeight="1" x14ac:dyDescent="0.15">
      <c r="D3665" s="32"/>
    </row>
    <row r="3666" spans="4:4" ht="15.75" customHeight="1" x14ac:dyDescent="0.15">
      <c r="D3666" s="32"/>
    </row>
    <row r="3667" spans="4:4" ht="15.75" customHeight="1" x14ac:dyDescent="0.15">
      <c r="D3667" s="32"/>
    </row>
    <row r="3668" spans="4:4" ht="15.75" customHeight="1" x14ac:dyDescent="0.15">
      <c r="D3668" s="32"/>
    </row>
    <row r="3669" spans="4:4" ht="15.75" customHeight="1" x14ac:dyDescent="0.15">
      <c r="D3669" s="32"/>
    </row>
    <row r="3670" spans="4:4" ht="15.75" customHeight="1" x14ac:dyDescent="0.15">
      <c r="D3670" s="32"/>
    </row>
    <row r="3671" spans="4:4" ht="15.75" customHeight="1" x14ac:dyDescent="0.15">
      <c r="D3671" s="32"/>
    </row>
    <row r="3672" spans="4:4" ht="15.75" customHeight="1" x14ac:dyDescent="0.15">
      <c r="D3672" s="32"/>
    </row>
    <row r="3673" spans="4:4" ht="15.75" customHeight="1" x14ac:dyDescent="0.15">
      <c r="D3673" s="32"/>
    </row>
    <row r="3674" spans="4:4" ht="15.75" customHeight="1" x14ac:dyDescent="0.15">
      <c r="D3674" s="32"/>
    </row>
    <row r="3675" spans="4:4" ht="15.75" customHeight="1" x14ac:dyDescent="0.15">
      <c r="D3675" s="32"/>
    </row>
    <row r="3676" spans="4:4" ht="15.75" customHeight="1" x14ac:dyDescent="0.15">
      <c r="D3676" s="32"/>
    </row>
    <row r="3677" spans="4:4" ht="15.75" customHeight="1" x14ac:dyDescent="0.15">
      <c r="D3677" s="32"/>
    </row>
    <row r="3678" spans="4:4" ht="15.75" customHeight="1" x14ac:dyDescent="0.15">
      <c r="D3678" s="32"/>
    </row>
    <row r="3679" spans="4:4" ht="15.75" customHeight="1" x14ac:dyDescent="0.15">
      <c r="D3679" s="32"/>
    </row>
    <row r="3680" spans="4:4" ht="15.75" customHeight="1" x14ac:dyDescent="0.15">
      <c r="D3680" s="32"/>
    </row>
    <row r="3681" spans="4:4" ht="15.75" customHeight="1" x14ac:dyDescent="0.15">
      <c r="D3681" s="32"/>
    </row>
    <row r="3682" spans="4:4" ht="15.75" customHeight="1" x14ac:dyDescent="0.15">
      <c r="D3682" s="32"/>
    </row>
    <row r="3683" spans="4:4" ht="15.75" customHeight="1" x14ac:dyDescent="0.15">
      <c r="D3683" s="32"/>
    </row>
    <row r="3684" spans="4:4" ht="15.75" customHeight="1" x14ac:dyDescent="0.15">
      <c r="D3684" s="32"/>
    </row>
    <row r="3685" spans="4:4" ht="15.75" customHeight="1" x14ac:dyDescent="0.15">
      <c r="D3685" s="32"/>
    </row>
    <row r="3686" spans="4:4" ht="15.75" customHeight="1" x14ac:dyDescent="0.15">
      <c r="D3686" s="32"/>
    </row>
    <row r="3687" spans="4:4" ht="15.75" customHeight="1" x14ac:dyDescent="0.15">
      <c r="D3687" s="32"/>
    </row>
    <row r="3688" spans="4:4" ht="15.75" customHeight="1" x14ac:dyDescent="0.15">
      <c r="D3688" s="32"/>
    </row>
    <row r="3689" spans="4:4" ht="15.75" customHeight="1" x14ac:dyDescent="0.15">
      <c r="D3689" s="32"/>
    </row>
    <row r="3690" spans="4:4" ht="15.75" customHeight="1" x14ac:dyDescent="0.15">
      <c r="D3690" s="32"/>
    </row>
    <row r="3691" spans="4:4" ht="15.75" customHeight="1" x14ac:dyDescent="0.15">
      <c r="D3691" s="32"/>
    </row>
    <row r="3692" spans="4:4" ht="15.75" customHeight="1" x14ac:dyDescent="0.15">
      <c r="D3692" s="32"/>
    </row>
    <row r="3693" spans="4:4" ht="15.75" customHeight="1" x14ac:dyDescent="0.15">
      <c r="D3693" s="32"/>
    </row>
    <row r="3694" spans="4:4" ht="15.75" customHeight="1" x14ac:dyDescent="0.15">
      <c r="D3694" s="32"/>
    </row>
    <row r="3695" spans="4:4" ht="15.75" customHeight="1" x14ac:dyDescent="0.15">
      <c r="D3695" s="32"/>
    </row>
    <row r="3696" spans="4:4" ht="15.75" customHeight="1" x14ac:dyDescent="0.15">
      <c r="D3696" s="32"/>
    </row>
    <row r="3697" spans="4:4" ht="15.75" customHeight="1" x14ac:dyDescent="0.15">
      <c r="D3697" s="32"/>
    </row>
    <row r="3698" spans="4:4" ht="15.75" customHeight="1" x14ac:dyDescent="0.15">
      <c r="D3698" s="32"/>
    </row>
    <row r="3699" spans="4:4" ht="15.75" customHeight="1" x14ac:dyDescent="0.15">
      <c r="D3699" s="32"/>
    </row>
    <row r="3700" spans="4:4" ht="15.75" customHeight="1" x14ac:dyDescent="0.15">
      <c r="D3700" s="32"/>
    </row>
    <row r="3701" spans="4:4" ht="15.75" customHeight="1" x14ac:dyDescent="0.15">
      <c r="D3701" s="32"/>
    </row>
    <row r="3702" spans="4:4" ht="15.75" customHeight="1" x14ac:dyDescent="0.15">
      <c r="D3702" s="32"/>
    </row>
    <row r="3703" spans="4:4" ht="15.75" customHeight="1" x14ac:dyDescent="0.15">
      <c r="D3703" s="32"/>
    </row>
    <row r="3704" spans="4:4" ht="15.75" customHeight="1" x14ac:dyDescent="0.15">
      <c r="D3704" s="32"/>
    </row>
    <row r="3705" spans="4:4" ht="15.75" customHeight="1" x14ac:dyDescent="0.15">
      <c r="D3705" s="32"/>
    </row>
    <row r="3706" spans="4:4" ht="15.75" customHeight="1" x14ac:dyDescent="0.15">
      <c r="D3706" s="32"/>
    </row>
    <row r="3707" spans="4:4" ht="15.75" customHeight="1" x14ac:dyDescent="0.15">
      <c r="D3707" s="32"/>
    </row>
    <row r="3708" spans="4:4" ht="15.75" customHeight="1" x14ac:dyDescent="0.15">
      <c r="D3708" s="32"/>
    </row>
    <row r="3709" spans="4:4" ht="15.75" customHeight="1" x14ac:dyDescent="0.15">
      <c r="D3709" s="32"/>
    </row>
    <row r="3710" spans="4:4" ht="15.75" customHeight="1" x14ac:dyDescent="0.15">
      <c r="D3710" s="32"/>
    </row>
    <row r="3711" spans="4:4" ht="15.75" customHeight="1" x14ac:dyDescent="0.15">
      <c r="D3711" s="32"/>
    </row>
    <row r="3712" spans="4:4" ht="15.75" customHeight="1" x14ac:dyDescent="0.15">
      <c r="D3712" s="32"/>
    </row>
    <row r="3713" spans="4:4" ht="15.75" customHeight="1" x14ac:dyDescent="0.15">
      <c r="D3713" s="32"/>
    </row>
    <row r="3714" spans="4:4" ht="15.75" customHeight="1" x14ac:dyDescent="0.15">
      <c r="D3714" s="32"/>
    </row>
    <row r="3715" spans="4:4" ht="15.75" customHeight="1" x14ac:dyDescent="0.15">
      <c r="D3715" s="32"/>
    </row>
    <row r="3716" spans="4:4" ht="15.75" customHeight="1" x14ac:dyDescent="0.15">
      <c r="D3716" s="32"/>
    </row>
    <row r="3717" spans="4:4" ht="15.75" customHeight="1" x14ac:dyDescent="0.15">
      <c r="D3717" s="32"/>
    </row>
    <row r="3718" spans="4:4" ht="15.75" customHeight="1" x14ac:dyDescent="0.15">
      <c r="D3718" s="32"/>
    </row>
    <row r="3719" spans="4:4" ht="15.75" customHeight="1" x14ac:dyDescent="0.15">
      <c r="D3719" s="32"/>
    </row>
    <row r="3720" spans="4:4" ht="15.75" customHeight="1" x14ac:dyDescent="0.15">
      <c r="D3720" s="32"/>
    </row>
    <row r="3721" spans="4:4" ht="15.75" customHeight="1" x14ac:dyDescent="0.15">
      <c r="D3721" s="32"/>
    </row>
    <row r="3722" spans="4:4" ht="15.75" customHeight="1" x14ac:dyDescent="0.15">
      <c r="D3722" s="32"/>
    </row>
    <row r="3723" spans="4:4" ht="15.75" customHeight="1" x14ac:dyDescent="0.15">
      <c r="D3723" s="32"/>
    </row>
    <row r="3724" spans="4:4" ht="15.75" customHeight="1" x14ac:dyDescent="0.15">
      <c r="D3724" s="32"/>
    </row>
    <row r="3725" spans="4:4" ht="15.75" customHeight="1" x14ac:dyDescent="0.15">
      <c r="D3725" s="32"/>
    </row>
    <row r="3726" spans="4:4" ht="15.75" customHeight="1" x14ac:dyDescent="0.15">
      <c r="D3726" s="32"/>
    </row>
    <row r="3727" spans="4:4" ht="15.75" customHeight="1" x14ac:dyDescent="0.15">
      <c r="D3727" s="32"/>
    </row>
    <row r="3728" spans="4:4" ht="15.75" customHeight="1" x14ac:dyDescent="0.15">
      <c r="D3728" s="32"/>
    </row>
    <row r="3729" spans="4:4" ht="15.75" customHeight="1" x14ac:dyDescent="0.15">
      <c r="D3729" s="32"/>
    </row>
    <row r="3730" spans="4:4" ht="15.75" customHeight="1" x14ac:dyDescent="0.15">
      <c r="D3730" s="32"/>
    </row>
    <row r="3731" spans="4:4" ht="15.75" customHeight="1" x14ac:dyDescent="0.15">
      <c r="D3731" s="32"/>
    </row>
    <row r="3732" spans="4:4" ht="15.75" customHeight="1" x14ac:dyDescent="0.15">
      <c r="D3732" s="32"/>
    </row>
    <row r="3733" spans="4:4" ht="15.75" customHeight="1" x14ac:dyDescent="0.15">
      <c r="D3733" s="32"/>
    </row>
    <row r="3734" spans="4:4" ht="15.75" customHeight="1" x14ac:dyDescent="0.15">
      <c r="D3734" s="32"/>
    </row>
    <row r="3735" spans="4:4" ht="15.75" customHeight="1" x14ac:dyDescent="0.15">
      <c r="D3735" s="32"/>
    </row>
    <row r="3736" spans="4:4" ht="15.75" customHeight="1" x14ac:dyDescent="0.15">
      <c r="D3736" s="32"/>
    </row>
    <row r="3737" spans="4:4" ht="15.75" customHeight="1" x14ac:dyDescent="0.15">
      <c r="D3737" s="32"/>
    </row>
    <row r="3738" spans="4:4" ht="15.75" customHeight="1" x14ac:dyDescent="0.15">
      <c r="D3738" s="32"/>
    </row>
    <row r="3739" spans="4:4" ht="15.75" customHeight="1" x14ac:dyDescent="0.15">
      <c r="D3739" s="32"/>
    </row>
    <row r="3740" spans="4:4" ht="15.75" customHeight="1" x14ac:dyDescent="0.15">
      <c r="D3740" s="32"/>
    </row>
    <row r="3741" spans="4:4" ht="15.75" customHeight="1" x14ac:dyDescent="0.15">
      <c r="D3741" s="32"/>
    </row>
    <row r="3742" spans="4:4" ht="15.75" customHeight="1" x14ac:dyDescent="0.15">
      <c r="D3742" s="32"/>
    </row>
    <row r="3743" spans="4:4" ht="15.75" customHeight="1" x14ac:dyDescent="0.15">
      <c r="D3743" s="32"/>
    </row>
    <row r="3744" spans="4:4" ht="15.75" customHeight="1" x14ac:dyDescent="0.15">
      <c r="D3744" s="32"/>
    </row>
    <row r="3745" spans="4:4" ht="15.75" customHeight="1" x14ac:dyDescent="0.15">
      <c r="D3745" s="32"/>
    </row>
    <row r="3746" spans="4:4" ht="15.75" customHeight="1" x14ac:dyDescent="0.15">
      <c r="D3746" s="32"/>
    </row>
    <row r="3747" spans="4:4" ht="15.75" customHeight="1" x14ac:dyDescent="0.15">
      <c r="D3747" s="32"/>
    </row>
    <row r="3748" spans="4:4" ht="15.75" customHeight="1" x14ac:dyDescent="0.15">
      <c r="D3748" s="32"/>
    </row>
    <row r="3749" spans="4:4" ht="15.75" customHeight="1" x14ac:dyDescent="0.15">
      <c r="D3749" s="32"/>
    </row>
    <row r="3750" spans="4:4" ht="15.75" customHeight="1" x14ac:dyDescent="0.15">
      <c r="D3750" s="32"/>
    </row>
    <row r="3751" spans="4:4" ht="15.75" customHeight="1" x14ac:dyDescent="0.15">
      <c r="D3751"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README</vt:lpstr>
      <vt:lpstr>Date Lookup</vt:lpstr>
      <vt:lpstr>Range Lookup</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Samuel Cartwright</cp:lastModifiedBy>
  <dcterms:created xsi:type="dcterms:W3CDTF">2020-11-29T23:37:58Z</dcterms:created>
  <dcterms:modified xsi:type="dcterms:W3CDTF">2020-12-08T00:42:01Z</dcterms:modified>
</cp:coreProperties>
</file>